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Cache/pivotCacheDefinition2.xml" ContentType="application/vnd.openxmlformats-officedocument.spreadsheetml.pivotCacheDefinition+xml"/>
  <Override PartName="/xl/pivotCache/pivotCacheRecords2.xml" ContentType="application/vnd.openxmlformats-officedocument.spreadsheetml.pivotCacheRecords+xml"/>
  <Override PartName="/xl/pivotCache/pivotCacheDefinition3.xml" ContentType="application/vnd.openxmlformats-officedocument.spreadsheetml.pivotCacheDefinition+xml"/>
  <Override PartName="/xl/pivotCache/pivotCacheRecords3.xml" ContentType="application/vnd.openxmlformats-officedocument.spreadsheetml.pivotCacheRecords+xml"/>
  <Override PartName="/xl/theme/theme1.xml" ContentType="application/vnd.openxmlformats-officedocument.theme+xml"/>
  <Override PartName="/xl/connections.xml" ContentType="application/vnd.openxmlformats-officedocument.spreadsheetml.connections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metadata.xml" ContentType="application/vnd.openxmlformats-officedocument.spreadsheetml.sheetMetadata+xml"/>
  <Override PartName="/xl/drawings/drawing1.xml" ContentType="application/vnd.openxmlformats-officedocument.drawing+xml"/>
  <Override PartName="/xl/charts/chartEx1.xml" ContentType="application/vnd.ms-office.chartex+xml"/>
  <Override PartName="/xl/charts/style1.xml" ContentType="application/vnd.ms-office.chartstyle+xml"/>
  <Override PartName="/xl/charts/colors1.xml" ContentType="application/vnd.ms-office.chartcolorstyle+xml"/>
  <Override PartName="/xl/charts/chartEx2.xml" ContentType="application/vnd.ms-office.chartex+xml"/>
  <Override PartName="/xl/charts/style2.xml" ContentType="application/vnd.ms-office.chartstyle+xml"/>
  <Override PartName="/xl/charts/colors2.xml" ContentType="application/vnd.ms-office.chartcolorstyle+xml"/>
  <Override PartName="/xl/tables/table1.xml" ContentType="application/vnd.openxmlformats-officedocument.spreadsheetml.table+xml"/>
  <Override PartName="/xl/queryTables/queryTable1.xml" ContentType="application/vnd.openxmlformats-officedocument.spreadsheetml.queryTable+xml"/>
  <Override PartName="/xl/pivotTables/pivotTable1.xml" ContentType="application/vnd.openxmlformats-officedocument.spreadsheetml.pivotTable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style3.xml" ContentType="application/vnd.ms-office.chartstyle+xml"/>
  <Override PartName="/xl/charts/colors3.xml" ContentType="application/vnd.ms-office.chartcolorstyle+xml"/>
  <Override PartName="/xl/pivotTables/pivotTable2.xml" ContentType="application/vnd.openxmlformats-officedocument.spreadsheetml.pivotTable+xml"/>
  <Override PartName="/xl/pivotTables/pivotTable3.xml" ContentType="application/vnd.openxmlformats-officedocument.spreadsheetml.pivotTable+xml"/>
  <Override PartName="/xl/calcChain.xml" ContentType="application/vnd.openxmlformats-officedocument.spreadsheetml.calcChain+xml"/>
  <Override PartName="/customXml/itemProps1.xml" ContentType="application/vnd.openxmlformats-officedocument.customXmlPropertie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7126"/>
  <workbookPr hidePivotFieldList="1" defaultThemeVersion="166925"/>
  <mc:AlternateContent xmlns:mc="http://schemas.openxmlformats.org/markup-compatibility/2006">
    <mc:Choice Requires="x15">
      <x15ac:absPath xmlns:x15ac="http://schemas.microsoft.com/office/spreadsheetml/2010/11/ac" url="H:\SQL_Trainity\Project5\"/>
    </mc:Choice>
  </mc:AlternateContent>
  <xr:revisionPtr revIDLastSave="0" documentId="13_ncr:1_{0D87A4EF-2ED6-49E2-BF3A-7BDC3B619BDD}" xr6:coauthVersionLast="47" xr6:coauthVersionMax="47" xr10:uidLastSave="{00000000-0000-0000-0000-000000000000}"/>
  <bookViews>
    <workbookView xWindow="-108" yWindow="-108" windowWidth="23256" windowHeight="12456" activeTab="8" xr2:uid="{00000000-000D-0000-FFFF-FFFF00000000}"/>
  </bookViews>
  <sheets>
    <sheet name="IMDB_Movies" sheetId="1" r:id="rId1"/>
    <sheet name="Outliers" sheetId="4" r:id="rId2"/>
    <sheet name="Cleaned dataset" sheetId="3" r:id="rId3"/>
    <sheet name="Table4" sheetId="14" r:id="rId4"/>
    <sheet name="TASK_A" sheetId="5" r:id="rId5"/>
    <sheet name="TASK_B" sheetId="17" r:id="rId6"/>
    <sheet name="TASK_C" sheetId="18" r:id="rId7"/>
    <sheet name="TASK_D" sheetId="19" r:id="rId8"/>
    <sheet name="TASK_E" sheetId="20" r:id="rId9"/>
  </sheets>
  <definedNames>
    <definedName name="_xlnm._FilterDatabase" localSheetId="2" hidden="1">'Cleaned dataset'!$A$1:$H$4359</definedName>
    <definedName name="_xlchart.v1.0" hidden="1">Outliers!$A$1</definedName>
    <definedName name="_xlchart.v1.1" hidden="1">Outliers!$A$2:$A$5044</definedName>
    <definedName name="_xlchart.v1.2" hidden="1">Outliers!$B$1</definedName>
    <definedName name="_xlchart.v1.3" hidden="1">Outliers!$B$2:$B$5044</definedName>
    <definedName name="ExternalData_1" localSheetId="3" hidden="1">Table4!$A$1:$G$1047440</definedName>
  </definedNames>
  <calcPr calcId="191029"/>
  <pivotCaches>
    <pivotCache cacheId="0" r:id="rId10"/>
    <pivotCache cacheId="1" r:id="rId11"/>
    <pivotCache cacheId="2" r:id="rId12"/>
  </pivotCaches>
</workbook>
</file>

<file path=xl/calcChain.xml><?xml version="1.0" encoding="utf-8"?>
<calcChain xmlns="http://schemas.openxmlformats.org/spreadsheetml/2006/main">
  <c r="G4" i="20" l="1"/>
  <c r="C1995" i="20"/>
  <c r="C1996" i="20"/>
  <c r="C33" i="20"/>
  <c r="C4366" i="20"/>
  <c r="C1625" i="20"/>
  <c r="C1997" i="20"/>
  <c r="C1998" i="20"/>
  <c r="C236" i="20"/>
  <c r="C4756" i="20"/>
  <c r="C4692" i="20"/>
  <c r="C4768" i="20"/>
  <c r="C4801" i="20"/>
  <c r="C1544" i="20"/>
  <c r="C3265" i="20"/>
  <c r="C581" i="20"/>
  <c r="C4631" i="20"/>
  <c r="C909" i="20"/>
  <c r="C2743" i="20"/>
  <c r="C2862" i="20"/>
  <c r="C3844" i="20"/>
  <c r="C3584" i="20"/>
  <c r="C4484" i="20"/>
  <c r="C4423" i="20"/>
  <c r="C1785" i="20"/>
  <c r="C4605" i="20"/>
  <c r="C4246" i="20"/>
  <c r="C4701" i="20"/>
  <c r="C1204" i="20"/>
  <c r="C4459" i="20"/>
  <c r="C4773" i="20"/>
  <c r="C4519" i="20"/>
  <c r="C4749" i="20"/>
  <c r="C4750" i="20"/>
  <c r="C4789" i="20"/>
  <c r="C4795" i="20"/>
  <c r="C4808" i="20"/>
  <c r="C4788" i="20"/>
  <c r="C558" i="20"/>
  <c r="C2852" i="20"/>
  <c r="C4407" i="20"/>
  <c r="C4807" i="20"/>
  <c r="C4691" i="20"/>
  <c r="C4582" i="20"/>
  <c r="C1214" i="20"/>
  <c r="C3659" i="20"/>
  <c r="C4560" i="20"/>
  <c r="C3418" i="20"/>
  <c r="C4710" i="20"/>
  <c r="C4385" i="20"/>
  <c r="C4797" i="20"/>
  <c r="C4796" i="20"/>
  <c r="C4321" i="20"/>
  <c r="C4464" i="20"/>
  <c r="C4803" i="20"/>
  <c r="C3528" i="20"/>
  <c r="C4308" i="20"/>
  <c r="C686" i="20"/>
  <c r="C4595" i="20"/>
  <c r="C513" i="20"/>
  <c r="C382" i="20"/>
  <c r="C570" i="20"/>
  <c r="C1042" i="20"/>
  <c r="C1500" i="20"/>
  <c r="C1639" i="20"/>
  <c r="C1999" i="20"/>
  <c r="C3373" i="20"/>
  <c r="C1756" i="20"/>
  <c r="C1638" i="20"/>
  <c r="C3732" i="20"/>
  <c r="C4389" i="20"/>
  <c r="C4044" i="20"/>
  <c r="C1595" i="20"/>
  <c r="C4401" i="20"/>
  <c r="C3612" i="20"/>
  <c r="C4390" i="20"/>
  <c r="C4557" i="20"/>
  <c r="C4491" i="20"/>
  <c r="C3557" i="20"/>
  <c r="C4806" i="20"/>
  <c r="C4555" i="20"/>
  <c r="C245" i="20"/>
  <c r="C4697" i="20"/>
  <c r="C4700" i="20"/>
  <c r="C4704" i="20"/>
  <c r="C4785" i="20"/>
  <c r="C1130" i="20"/>
  <c r="C4508" i="20"/>
  <c r="C4805" i="20"/>
  <c r="C517" i="20"/>
  <c r="C4761" i="20"/>
  <c r="C377" i="20"/>
  <c r="C398" i="20"/>
  <c r="C4298" i="20"/>
  <c r="C2602" i="20"/>
  <c r="C4400" i="20"/>
  <c r="C774" i="20"/>
  <c r="C624" i="20"/>
  <c r="C539" i="20"/>
  <c r="C3009" i="20"/>
  <c r="C4256" i="20"/>
  <c r="C4655" i="20"/>
  <c r="C4360" i="20"/>
  <c r="C4531" i="20"/>
  <c r="C4412" i="20"/>
  <c r="C4760" i="20"/>
  <c r="C4715" i="20"/>
  <c r="C4713" i="20"/>
  <c r="C2000" i="20"/>
  <c r="C4364" i="20"/>
  <c r="C4541" i="20"/>
  <c r="C4547" i="20"/>
  <c r="C205" i="20"/>
  <c r="C4397" i="20"/>
  <c r="C159" i="20"/>
  <c r="C1559" i="20"/>
  <c r="C4694" i="20"/>
  <c r="C3425" i="20"/>
  <c r="C3731" i="20"/>
  <c r="C4596" i="20"/>
  <c r="C4729" i="20"/>
  <c r="C731" i="20"/>
  <c r="C163" i="20"/>
  <c r="C166" i="20"/>
  <c r="C4586" i="20"/>
  <c r="C207" i="20"/>
  <c r="C243" i="20"/>
  <c r="C284" i="20"/>
  <c r="C361" i="20"/>
  <c r="C306" i="20"/>
  <c r="C411" i="20"/>
  <c r="C253" i="20"/>
  <c r="C536" i="20"/>
  <c r="C585" i="20"/>
  <c r="C705" i="20"/>
  <c r="C728" i="20"/>
  <c r="C662" i="20"/>
  <c r="C788" i="20"/>
  <c r="C1215" i="20"/>
  <c r="C1375" i="20"/>
  <c r="C1483" i="20"/>
  <c r="C1577" i="20"/>
  <c r="C1616" i="20"/>
  <c r="C1175" i="20"/>
  <c r="C2998" i="20"/>
  <c r="C2758" i="20"/>
  <c r="C1115" i="20"/>
  <c r="C1953" i="20"/>
  <c r="C820" i="20"/>
  <c r="C3564" i="20"/>
  <c r="C2825" i="20"/>
  <c r="C3856" i="20"/>
  <c r="C4035" i="20"/>
  <c r="C4106" i="20"/>
  <c r="C4341" i="20"/>
  <c r="C4430" i="20"/>
  <c r="C4672" i="20"/>
  <c r="C3808" i="20"/>
  <c r="C4568" i="20"/>
  <c r="C4569" i="20"/>
  <c r="C4686" i="20"/>
  <c r="C4745" i="20"/>
  <c r="C4603" i="20"/>
  <c r="C2001" i="20"/>
  <c r="C1539" i="20"/>
  <c r="C4695" i="20"/>
  <c r="C4716" i="20"/>
  <c r="C4727" i="20"/>
  <c r="C4709" i="20"/>
  <c r="C4415" i="20"/>
  <c r="C4769" i="20"/>
  <c r="C4775" i="20"/>
  <c r="C4777" i="20"/>
  <c r="C4781" i="20"/>
  <c r="C4780" i="20"/>
  <c r="C4782" i="20"/>
  <c r="C4758" i="20"/>
  <c r="C4794" i="20"/>
  <c r="C4373" i="20"/>
  <c r="C4746" i="20"/>
  <c r="C4767" i="20"/>
  <c r="C1560" i="20"/>
  <c r="C688" i="20"/>
  <c r="C390" i="20"/>
  <c r="C1372" i="20"/>
  <c r="C4609" i="20"/>
  <c r="C3426" i="20"/>
  <c r="C272" i="20"/>
  <c r="C4798" i="20"/>
  <c r="C4787" i="20"/>
  <c r="C4744" i="20"/>
  <c r="C3894" i="20"/>
  <c r="C4688" i="20"/>
  <c r="C196" i="20"/>
  <c r="C200" i="20"/>
  <c r="C341" i="20"/>
  <c r="C369" i="20"/>
  <c r="C3667" i="20"/>
  <c r="C746" i="20"/>
  <c r="C378" i="20"/>
  <c r="C1184" i="20"/>
  <c r="C436" i="20"/>
  <c r="C3546" i="20"/>
  <c r="C3677" i="20"/>
  <c r="C511" i="20"/>
  <c r="C2621" i="20"/>
  <c r="C4418" i="20"/>
  <c r="C4509" i="20"/>
  <c r="C4532" i="20"/>
  <c r="C4565" i="20"/>
  <c r="C4660" i="20"/>
  <c r="C3102" i="20"/>
  <c r="C4664" i="20"/>
  <c r="C4280" i="20"/>
  <c r="C4642" i="20"/>
  <c r="C1726" i="20"/>
  <c r="C4278" i="20"/>
  <c r="C4755" i="20"/>
  <c r="C4714" i="20"/>
  <c r="C4776" i="20"/>
  <c r="C4203" i="20"/>
  <c r="C4791" i="20"/>
  <c r="C4450" i="20"/>
  <c r="C827" i="20"/>
  <c r="C4721" i="20"/>
  <c r="C4000" i="20"/>
  <c r="C4661" i="20"/>
  <c r="C494" i="20"/>
  <c r="C2847" i="20"/>
  <c r="C4429" i="20"/>
  <c r="C4416" i="20"/>
  <c r="C402" i="20"/>
  <c r="C1989" i="20"/>
  <c r="C3604" i="20"/>
  <c r="C4711" i="20"/>
  <c r="C4673" i="20"/>
  <c r="C4687" i="20"/>
  <c r="C238" i="20"/>
  <c r="C139" i="20"/>
  <c r="C143" i="20"/>
  <c r="C217" i="20"/>
  <c r="C346" i="20"/>
  <c r="C287" i="20"/>
  <c r="C311" i="20"/>
  <c r="C453" i="20"/>
  <c r="C527" i="20"/>
  <c r="C4526" i="20"/>
  <c r="C818" i="20"/>
  <c r="C2595" i="20"/>
  <c r="C598" i="20"/>
  <c r="C1523" i="20"/>
  <c r="C1450" i="20"/>
  <c r="C3334" i="20"/>
  <c r="C3442" i="20"/>
  <c r="C1439" i="20"/>
  <c r="C1761" i="20"/>
  <c r="C4117" i="20"/>
  <c r="C4284" i="20"/>
  <c r="C4036" i="20"/>
  <c r="C4551" i="20"/>
  <c r="C4593" i="20"/>
  <c r="C4599" i="20"/>
  <c r="C4396" i="20"/>
  <c r="C4677" i="20"/>
  <c r="C4597" i="20"/>
  <c r="C4651" i="20"/>
  <c r="C3623" i="20"/>
  <c r="C4647" i="20"/>
  <c r="C4690" i="20"/>
  <c r="C3777" i="20"/>
  <c r="C4752" i="20"/>
  <c r="C4764" i="20"/>
  <c r="C4747" i="20"/>
  <c r="C4765" i="20"/>
  <c r="C4779" i="20"/>
  <c r="C4783" i="20"/>
  <c r="C4602" i="20"/>
  <c r="C4784" i="20"/>
  <c r="C4478" i="20"/>
  <c r="C4753" i="20"/>
  <c r="C280" i="20"/>
  <c r="C2599" i="20"/>
  <c r="C4608" i="20"/>
  <c r="C1467" i="20"/>
  <c r="C4790" i="20"/>
  <c r="C4638" i="20"/>
  <c r="C1702" i="20"/>
  <c r="C4668" i="20"/>
  <c r="C1552" i="20"/>
  <c r="C4584" i="20"/>
  <c r="C212" i="20"/>
  <c r="C4591" i="20"/>
  <c r="C768" i="20"/>
  <c r="C1103" i="20"/>
  <c r="C4552" i="20"/>
  <c r="C4410" i="20"/>
  <c r="C4629" i="20"/>
  <c r="C101" i="20"/>
  <c r="C277" i="20"/>
  <c r="C473" i="20"/>
  <c r="C601" i="20"/>
  <c r="C475" i="20"/>
  <c r="C279" i="20"/>
  <c r="C676" i="20"/>
  <c r="C1430" i="20"/>
  <c r="C812" i="20"/>
  <c r="C1653" i="20"/>
  <c r="C1807" i="20"/>
  <c r="C3094" i="20"/>
  <c r="C3465" i="20"/>
  <c r="C3738" i="20"/>
  <c r="C798" i="20"/>
  <c r="C1984" i="20"/>
  <c r="C3809" i="20"/>
  <c r="C3955" i="20"/>
  <c r="C2643" i="20"/>
  <c r="C4504" i="20"/>
  <c r="C4419" i="20"/>
  <c r="C3703" i="20"/>
  <c r="C4594" i="20"/>
  <c r="C4606" i="20"/>
  <c r="C4652" i="20"/>
  <c r="C4501" i="20"/>
  <c r="C4392" i="20"/>
  <c r="C4759" i="20"/>
  <c r="C4762" i="20"/>
  <c r="C4722" i="20"/>
  <c r="C4735" i="20"/>
  <c r="C4313" i="20"/>
  <c r="C4754" i="20"/>
  <c r="C4613" i="20"/>
  <c r="C3905" i="20"/>
  <c r="C4732" i="20"/>
  <c r="C4717" i="20"/>
  <c r="C4659" i="20"/>
  <c r="C191" i="20"/>
  <c r="C4786" i="20"/>
  <c r="C3496" i="20"/>
  <c r="C1356" i="20"/>
  <c r="C2604" i="20"/>
  <c r="C4571" i="20"/>
  <c r="C4507" i="20"/>
  <c r="C1634" i="20"/>
  <c r="C210" i="20"/>
  <c r="C352" i="20"/>
  <c r="C85" i="20"/>
  <c r="C116" i="20"/>
  <c r="C183" i="20"/>
  <c r="C297" i="20"/>
  <c r="C1775" i="20"/>
  <c r="C165" i="20"/>
  <c r="C556" i="20"/>
  <c r="C365" i="20"/>
  <c r="C1381" i="20"/>
  <c r="C510" i="20"/>
  <c r="C335" i="20"/>
  <c r="C512" i="20"/>
  <c r="C291" i="20"/>
  <c r="C738" i="20"/>
  <c r="C741" i="20"/>
  <c r="C805" i="20"/>
  <c r="C807" i="20"/>
  <c r="C1302" i="20"/>
  <c r="C532" i="20"/>
  <c r="C810" i="20"/>
  <c r="C1342" i="20"/>
  <c r="C485" i="20"/>
  <c r="C574" i="20"/>
  <c r="C837" i="20"/>
  <c r="C825" i="20"/>
  <c r="C1447" i="20"/>
  <c r="C1535" i="20"/>
  <c r="C1308" i="20"/>
  <c r="C1835" i="20"/>
  <c r="C1345" i="20"/>
  <c r="C1222" i="20"/>
  <c r="C1771" i="20"/>
  <c r="C1583" i="20"/>
  <c r="C614" i="20"/>
  <c r="C2803" i="20"/>
  <c r="C3581" i="20"/>
  <c r="C3293" i="20"/>
  <c r="C3364" i="20"/>
  <c r="C3448" i="20"/>
  <c r="C3527" i="20"/>
  <c r="C3706" i="20"/>
  <c r="C3727" i="20"/>
  <c r="C3770" i="20"/>
  <c r="C3781" i="20"/>
  <c r="C3746" i="20"/>
  <c r="C3320" i="20"/>
  <c r="C2657" i="20"/>
  <c r="C4517" i="20"/>
  <c r="C4034" i="20"/>
  <c r="C3728" i="20"/>
  <c r="C3109" i="20"/>
  <c r="C1994" i="20"/>
  <c r="C4267" i="20"/>
  <c r="C4032" i="20"/>
  <c r="C4257" i="20"/>
  <c r="C4413" i="20"/>
  <c r="C795" i="20"/>
  <c r="C4339" i="20"/>
  <c r="C4535" i="20"/>
  <c r="C4442" i="20"/>
  <c r="C4527" i="20"/>
  <c r="C4265" i="20"/>
  <c r="C4480" i="20"/>
  <c r="C831" i="20"/>
  <c r="C4649" i="20"/>
  <c r="C3518" i="20"/>
  <c r="C4529" i="20"/>
  <c r="C4358" i="20"/>
  <c r="C4515" i="20"/>
  <c r="C4536" i="20"/>
  <c r="C4556" i="20"/>
  <c r="C4521" i="20"/>
  <c r="C1511" i="20"/>
  <c r="C4778" i="20"/>
  <c r="C4587" i="20"/>
  <c r="C4621" i="20"/>
  <c r="C4619" i="20"/>
  <c r="C4572" i="20"/>
  <c r="C4522" i="20"/>
  <c r="C4726" i="20"/>
  <c r="C4698" i="20"/>
  <c r="C4751" i="20"/>
  <c r="C4774" i="20"/>
  <c r="C4546" i="20"/>
  <c r="C4736" i="20"/>
  <c r="C3405" i="20"/>
  <c r="C4607" i="20"/>
  <c r="C4702" i="20"/>
  <c r="C4682" i="20"/>
  <c r="C4757" i="20"/>
  <c r="C4763" i="20"/>
  <c r="C4583" i="20"/>
  <c r="C4738" i="20"/>
  <c r="C4792" i="20"/>
  <c r="C4734" i="20"/>
  <c r="C757" i="20"/>
  <c r="C3763" i="20"/>
  <c r="C4471" i="20"/>
  <c r="C3735" i="20"/>
  <c r="C4512" i="20"/>
  <c r="C2002" i="20"/>
  <c r="C4539" i="20"/>
  <c r="C3991" i="20"/>
  <c r="C2860" i="20"/>
  <c r="C3661" i="20"/>
  <c r="C1971" i="20"/>
  <c r="C4616" i="20"/>
  <c r="C3491" i="20"/>
  <c r="C4570" i="20"/>
  <c r="C3457" i="20"/>
  <c r="C4589" i="20"/>
  <c r="C211" i="20"/>
  <c r="C3800" i="20"/>
  <c r="C74" i="20"/>
  <c r="C102" i="20"/>
  <c r="C129" i="20"/>
  <c r="C286" i="20"/>
  <c r="C289" i="20"/>
  <c r="C261" i="20"/>
  <c r="C370" i="20"/>
  <c r="C283" i="20"/>
  <c r="C327" i="20"/>
  <c r="C427" i="20"/>
  <c r="C433" i="20"/>
  <c r="C488" i="20"/>
  <c r="C618" i="20"/>
  <c r="C715" i="20"/>
  <c r="C412" i="20"/>
  <c r="C1576" i="20"/>
  <c r="C464" i="20"/>
  <c r="C1739" i="20"/>
  <c r="C2575" i="20"/>
  <c r="C2693" i="20"/>
  <c r="C1441" i="20"/>
  <c r="C1471" i="20"/>
  <c r="C4573" i="20"/>
  <c r="C2785" i="20"/>
  <c r="C1887" i="20"/>
  <c r="C3445" i="20"/>
  <c r="C3996" i="20"/>
  <c r="C4251" i="20"/>
  <c r="C786" i="20"/>
  <c r="C4620" i="20"/>
  <c r="C4376" i="20"/>
  <c r="C4379" i="20"/>
  <c r="C4388" i="20"/>
  <c r="C4394" i="20"/>
  <c r="C4446" i="20"/>
  <c r="C4336" i="20"/>
  <c r="C4559" i="20"/>
  <c r="C4644" i="20"/>
  <c r="C4317" i="20"/>
  <c r="C4665" i="20"/>
  <c r="C4643" i="20"/>
  <c r="C4705" i="20"/>
  <c r="C4771" i="20"/>
  <c r="C4666" i="20"/>
  <c r="C2749" i="20"/>
  <c r="C4748" i="20"/>
  <c r="C4144" i="20"/>
  <c r="C4689" i="20"/>
  <c r="C1134" i="20"/>
  <c r="C4639" i="20"/>
  <c r="C629" i="20"/>
  <c r="C1364" i="20"/>
  <c r="C4718" i="20"/>
  <c r="C1493" i="20"/>
  <c r="C4574" i="20"/>
  <c r="C771" i="20"/>
  <c r="C237" i="20"/>
  <c r="C4737" i="20"/>
  <c r="C4731" i="20"/>
  <c r="C699" i="20"/>
  <c r="C1744" i="20"/>
  <c r="C1919" i="20"/>
  <c r="C3633" i="20"/>
  <c r="C1654" i="20"/>
  <c r="C4766" i="20"/>
  <c r="C722" i="20"/>
  <c r="C4530" i="20"/>
  <c r="C4601" i="20"/>
  <c r="C4740" i="20"/>
  <c r="C223" i="20"/>
  <c r="C162" i="20"/>
  <c r="C61" i="20"/>
  <c r="C202" i="20"/>
  <c r="C577" i="20"/>
  <c r="C4152" i="20"/>
  <c r="C4092" i="20"/>
  <c r="C4282" i="20"/>
  <c r="C3757" i="20"/>
  <c r="C4544" i="20"/>
  <c r="C4549" i="20"/>
  <c r="C417" i="20"/>
  <c r="C772" i="20"/>
  <c r="C943" i="20"/>
  <c r="C1521" i="20"/>
  <c r="C80" i="20"/>
  <c r="C4733" i="20"/>
  <c r="C120" i="20"/>
  <c r="C114" i="20"/>
  <c r="C138" i="20"/>
  <c r="C221" i="20"/>
  <c r="C349" i="20"/>
  <c r="C627" i="20"/>
  <c r="C122" i="20"/>
  <c r="C400" i="20"/>
  <c r="C108" i="20"/>
  <c r="C372" i="20"/>
  <c r="C548" i="20"/>
  <c r="C561" i="20"/>
  <c r="C195" i="20"/>
  <c r="C587" i="20"/>
  <c r="C431" i="20"/>
  <c r="C193" i="20"/>
  <c r="C493" i="20"/>
  <c r="C407" i="20"/>
  <c r="C1443" i="20"/>
  <c r="C672" i="20"/>
  <c r="C1108" i="20"/>
  <c r="C394" i="20"/>
  <c r="C2681" i="20"/>
  <c r="C1225" i="20"/>
  <c r="C1608" i="20"/>
  <c r="C1743" i="20"/>
  <c r="C1278" i="20"/>
  <c r="C1913" i="20"/>
  <c r="C1876" i="20"/>
  <c r="C2624" i="20"/>
  <c r="C3432" i="20"/>
  <c r="C2776" i="20"/>
  <c r="C2617" i="20"/>
  <c r="C2858" i="20"/>
  <c r="C3089" i="20"/>
  <c r="C2879" i="20"/>
  <c r="C3157" i="20"/>
  <c r="C3147" i="20"/>
  <c r="C3273" i="20"/>
  <c r="C3462" i="20"/>
  <c r="C1836" i="20"/>
  <c r="C3472" i="20"/>
  <c r="C3220" i="20"/>
  <c r="C3943" i="20"/>
  <c r="C3685" i="20"/>
  <c r="C3259" i="20"/>
  <c r="C3695" i="20"/>
  <c r="C1873" i="20"/>
  <c r="C2850" i="20"/>
  <c r="C3719" i="20"/>
  <c r="C3882" i="20"/>
  <c r="C3851" i="20"/>
  <c r="C3807" i="20"/>
  <c r="C3947" i="20"/>
  <c r="C3162" i="20"/>
  <c r="C4082" i="20"/>
  <c r="C3595" i="20"/>
  <c r="C4248" i="20"/>
  <c r="C4274" i="20"/>
  <c r="C4300" i="20"/>
  <c r="C4349" i="20"/>
  <c r="C4409" i="20"/>
  <c r="C4425" i="20"/>
  <c r="C3995" i="20"/>
  <c r="C4436" i="20"/>
  <c r="C4443" i="20"/>
  <c r="C4461" i="20"/>
  <c r="C4462" i="20"/>
  <c r="C4725" i="20"/>
  <c r="C4502" i="20"/>
  <c r="C4567" i="20"/>
  <c r="C4578" i="20"/>
  <c r="C4378" i="20"/>
  <c r="C4438" i="20"/>
  <c r="C3638" i="20"/>
  <c r="C4592" i="20"/>
  <c r="C4537" i="20"/>
  <c r="C4622" i="20"/>
  <c r="C4674" i="20"/>
  <c r="C4618" i="20"/>
  <c r="C4676" i="20"/>
  <c r="C3945" i="20"/>
  <c r="C4678" i="20"/>
  <c r="C4681" i="20"/>
  <c r="C4564" i="20"/>
  <c r="C4684" i="20"/>
  <c r="C4724" i="20"/>
  <c r="C4387" i="20"/>
  <c r="C4706" i="20"/>
  <c r="C4707" i="20"/>
  <c r="C4669" i="20"/>
  <c r="C3733" i="20"/>
  <c r="C3449" i="20"/>
  <c r="C4312" i="20"/>
  <c r="C3654" i="20"/>
  <c r="C121" i="20"/>
  <c r="C3282" i="20"/>
  <c r="C4283" i="20"/>
  <c r="C1009" i="20"/>
  <c r="C314" i="20"/>
  <c r="C1085" i="20"/>
  <c r="C1497" i="20"/>
  <c r="C4739" i="20"/>
  <c r="C1724" i="20"/>
  <c r="C2676" i="20"/>
  <c r="C3045" i="20"/>
  <c r="C3799" i="20"/>
  <c r="C4600" i="20"/>
  <c r="C3116" i="20"/>
  <c r="C396" i="20"/>
  <c r="C3838" i="20"/>
  <c r="C1473" i="20"/>
  <c r="C4132" i="20"/>
  <c r="C1985" i="20"/>
  <c r="C781" i="20"/>
  <c r="C4301" i="20"/>
  <c r="C1888" i="20"/>
  <c r="C1012" i="20"/>
  <c r="C4590" i="20"/>
  <c r="C4693" i="20"/>
  <c r="C92" i="20"/>
  <c r="C345" i="20"/>
  <c r="C784" i="20"/>
  <c r="C319" i="20"/>
  <c r="C4646" i="20"/>
  <c r="C1486" i="20"/>
  <c r="C3796" i="20"/>
  <c r="C4543" i="20"/>
  <c r="C78" i="20"/>
  <c r="C56" i="20"/>
  <c r="C179" i="20"/>
  <c r="C180" i="20"/>
  <c r="C216" i="20"/>
  <c r="C228" i="20"/>
  <c r="C222" i="20"/>
  <c r="C317" i="20"/>
  <c r="C299" i="20"/>
  <c r="C434" i="20"/>
  <c r="C733" i="20"/>
  <c r="C1362" i="20"/>
  <c r="C555" i="20"/>
  <c r="C656" i="20"/>
  <c r="C659" i="20"/>
  <c r="C371" i="20"/>
  <c r="C683" i="20"/>
  <c r="C446" i="20"/>
  <c r="C764" i="20"/>
  <c r="C809" i="20"/>
  <c r="C1299" i="20"/>
  <c r="C1416" i="20"/>
  <c r="C3304" i="20"/>
  <c r="C1517" i="20"/>
  <c r="C1709" i="20"/>
  <c r="C1189" i="20"/>
  <c r="C1780" i="20"/>
  <c r="C2762" i="20"/>
  <c r="C755" i="20"/>
  <c r="C1879" i="20"/>
  <c r="C1849" i="20"/>
  <c r="C3555" i="20"/>
  <c r="C2697" i="20"/>
  <c r="C3739" i="20"/>
  <c r="C2665" i="20"/>
  <c r="C1820" i="20"/>
  <c r="C3586" i="20"/>
  <c r="C4402" i="20"/>
  <c r="C3954" i="20"/>
  <c r="C4374" i="20"/>
  <c r="C3931" i="20"/>
  <c r="C4102" i="20"/>
  <c r="C4730" i="20"/>
  <c r="C4463" i="20"/>
  <c r="C4479" i="20"/>
  <c r="C4353" i="20"/>
  <c r="C4490" i="20"/>
  <c r="C4495" i="20"/>
  <c r="C4524" i="20"/>
  <c r="C4696" i="20"/>
  <c r="C4645" i="20"/>
  <c r="C4562" i="20"/>
  <c r="C4624" i="20"/>
  <c r="C4653" i="20"/>
  <c r="C4663" i="20"/>
  <c r="C4468" i="20"/>
  <c r="C4610" i="20"/>
  <c r="C4683" i="20"/>
  <c r="C4703" i="20"/>
  <c r="C4650" i="20"/>
  <c r="C4719" i="20"/>
  <c r="C62" i="20"/>
  <c r="C639" i="20"/>
  <c r="C1690" i="20"/>
  <c r="C2773" i="20"/>
  <c r="C91" i="20"/>
  <c r="C4699" i="20"/>
  <c r="C1519" i="20"/>
  <c r="C4628" i="20"/>
  <c r="C1715" i="20"/>
  <c r="C3509" i="20"/>
  <c r="C4369" i="20"/>
  <c r="C4311" i="20"/>
  <c r="C3968" i="20"/>
  <c r="C3853" i="20"/>
  <c r="C51" i="20"/>
  <c r="C136" i="20"/>
  <c r="C182" i="20"/>
  <c r="C339" i="20"/>
  <c r="C582" i="20"/>
  <c r="C652" i="20"/>
  <c r="C2585" i="20"/>
  <c r="C2954" i="20"/>
  <c r="C3019" i="20"/>
  <c r="C2589" i="20"/>
  <c r="C1081" i="20"/>
  <c r="C2631" i="20"/>
  <c r="C3392" i="20"/>
  <c r="C4285" i="20"/>
  <c r="C4386" i="20"/>
  <c r="C4500" i="20"/>
  <c r="C4588" i="20"/>
  <c r="C4011" i="20"/>
  <c r="C4658" i="20"/>
  <c r="C4670" i="20"/>
  <c r="C4498" i="20"/>
  <c r="C124" i="20"/>
  <c r="C2003" i="20"/>
  <c r="C3701" i="20"/>
  <c r="C4322" i="20"/>
  <c r="C4433" i="20"/>
  <c r="C4623" i="20"/>
  <c r="C88" i="20"/>
  <c r="C324" i="20"/>
  <c r="C105" i="20"/>
  <c r="C75" i="20"/>
  <c r="C137" i="20"/>
  <c r="C151" i="20"/>
  <c r="C46" i="20"/>
  <c r="C79" i="20"/>
  <c r="C158" i="20"/>
  <c r="C178" i="20"/>
  <c r="C213" i="20"/>
  <c r="C241" i="20"/>
  <c r="C342" i="20"/>
  <c r="C292" i="20"/>
  <c r="C309" i="20"/>
  <c r="C282" i="20"/>
  <c r="C380" i="20"/>
  <c r="C239" i="20"/>
  <c r="C232" i="20"/>
  <c r="C395" i="20"/>
  <c r="C271" i="20"/>
  <c r="C391" i="20"/>
  <c r="C409" i="20"/>
  <c r="C276" i="20"/>
  <c r="C531" i="20"/>
  <c r="C477" i="20"/>
  <c r="C497" i="20"/>
  <c r="C534" i="20"/>
  <c r="C554" i="20"/>
  <c r="C566" i="20"/>
  <c r="C573" i="20"/>
  <c r="C580" i="20"/>
  <c r="C525" i="20"/>
  <c r="C364" i="20"/>
  <c r="C368" i="20"/>
  <c r="C655" i="20"/>
  <c r="C533" i="20"/>
  <c r="C945" i="20"/>
  <c r="C353" i="20"/>
  <c r="C1769" i="20"/>
  <c r="C1435" i="20"/>
  <c r="C1360" i="20"/>
  <c r="C908" i="20"/>
  <c r="C1083" i="20"/>
  <c r="C560" i="20"/>
  <c r="C1475" i="20"/>
  <c r="C1512" i="20"/>
  <c r="C1185" i="20"/>
  <c r="C1593" i="20"/>
  <c r="C785" i="20"/>
  <c r="C1529" i="20"/>
  <c r="C1648" i="20"/>
  <c r="C1773" i="20"/>
  <c r="C1518" i="20"/>
  <c r="C1923" i="20"/>
  <c r="C643" i="20"/>
  <c r="C1857" i="20"/>
  <c r="C1818" i="20"/>
  <c r="C1869" i="20"/>
  <c r="C836" i="20"/>
  <c r="C1749" i="20"/>
  <c r="C1886" i="20"/>
  <c r="C2698" i="20"/>
  <c r="C3166" i="20"/>
  <c r="C3197" i="20"/>
  <c r="C490" i="20"/>
  <c r="C3240" i="20"/>
  <c r="C3261" i="20"/>
  <c r="C3155" i="20"/>
  <c r="C3331" i="20"/>
  <c r="C3255" i="20"/>
  <c r="C3119" i="20"/>
  <c r="C4448" i="20"/>
  <c r="C2638" i="20"/>
  <c r="C3521" i="20"/>
  <c r="C3545" i="20"/>
  <c r="C1524" i="20"/>
  <c r="C3594" i="20"/>
  <c r="C2633" i="20"/>
  <c r="C1816" i="20"/>
  <c r="C3663" i="20"/>
  <c r="C3714" i="20"/>
  <c r="C3716" i="20"/>
  <c r="C3769" i="20"/>
  <c r="C3860" i="20"/>
  <c r="C3832" i="20"/>
  <c r="C3887" i="20"/>
  <c r="C3941" i="20"/>
  <c r="C3977" i="20"/>
  <c r="C3666" i="20"/>
  <c r="C4081" i="20"/>
  <c r="C4086" i="20"/>
  <c r="C2955" i="20"/>
  <c r="C4160" i="20"/>
  <c r="C3297" i="20"/>
  <c r="C4275" i="20"/>
  <c r="C4656" i="20"/>
  <c r="C4657" i="20"/>
  <c r="C4320" i="20"/>
  <c r="C4351" i="20"/>
  <c r="C4466" i="20"/>
  <c r="C4452" i="20"/>
  <c r="C4489" i="20"/>
  <c r="C4488" i="20"/>
  <c r="C4503" i="20"/>
  <c r="C4648" i="20"/>
  <c r="C4327" i="20"/>
  <c r="C4494" i="20"/>
  <c r="C4496" i="20"/>
  <c r="C4708" i="20"/>
  <c r="C4223" i="20"/>
  <c r="C4723" i="20"/>
  <c r="C4357" i="20"/>
  <c r="C4510" i="20"/>
  <c r="C4545" i="20"/>
  <c r="C4506" i="20"/>
  <c r="C4576" i="20"/>
  <c r="C3354" i="20"/>
  <c r="C4550" i="20"/>
  <c r="C4006" i="20"/>
  <c r="C4420" i="20"/>
  <c r="C4626" i="20"/>
  <c r="C4636" i="20"/>
  <c r="C4637" i="20"/>
  <c r="C4408" i="20"/>
  <c r="C4395" i="20"/>
  <c r="C4675" i="20"/>
  <c r="C4558" i="20"/>
  <c r="C4671" i="20"/>
  <c r="C190" i="20"/>
  <c r="C3944" i="20"/>
  <c r="C4454" i="20"/>
  <c r="C4516" i="20"/>
  <c r="C4679" i="20"/>
  <c r="C4481" i="20"/>
  <c r="C4632" i="20"/>
  <c r="C3473" i="20"/>
  <c r="C4138" i="20"/>
  <c r="C626" i="20"/>
  <c r="C3892" i="20"/>
  <c r="C694" i="20"/>
  <c r="C650" i="20"/>
  <c r="C3329" i="20"/>
  <c r="C4070" i="20"/>
  <c r="C4617" i="20"/>
  <c r="C793" i="20"/>
  <c r="C3804" i="20"/>
  <c r="C67" i="20"/>
  <c r="C275" i="20"/>
  <c r="C3688" i="20"/>
  <c r="C310" i="20"/>
  <c r="C404" i="20"/>
  <c r="C4598" i="20"/>
  <c r="C802" i="20"/>
  <c r="C4372" i="20"/>
  <c r="C1496" i="20"/>
  <c r="C2750" i="20"/>
  <c r="C1897" i="20"/>
  <c r="C399" i="20"/>
  <c r="C4028" i="20"/>
  <c r="C4112" i="20"/>
  <c r="C4338" i="20"/>
  <c r="C4375" i="20"/>
  <c r="C4680" i="20"/>
  <c r="C442" i="20"/>
  <c r="C4525" i="20"/>
  <c r="C3084" i="20"/>
  <c r="C1970" i="20"/>
  <c r="C4581" i="20"/>
  <c r="C4654" i="20"/>
  <c r="C4728" i="20"/>
  <c r="C4154" i="20"/>
  <c r="C4310" i="20"/>
  <c r="C4579" i="20"/>
  <c r="C3276" i="20"/>
  <c r="C130" i="20"/>
  <c r="C227" i="20"/>
  <c r="C2756" i="20"/>
  <c r="C723" i="20"/>
  <c r="C1587" i="20"/>
  <c r="C3868" i="20"/>
  <c r="C4061" i="20"/>
  <c r="C1770" i="20"/>
  <c r="C1713" i="20"/>
  <c r="C478" i="20"/>
  <c r="C482" i="20"/>
  <c r="C2590" i="20"/>
  <c r="C3797" i="20"/>
  <c r="C1424" i="20"/>
  <c r="C839" i="20"/>
  <c r="C1420" i="20"/>
  <c r="C1856" i="20"/>
  <c r="C3833" i="20"/>
  <c r="C3771" i="20"/>
  <c r="C4243" i="20"/>
  <c r="C4426" i="20"/>
  <c r="C4398" i="20"/>
  <c r="C3358" i="20"/>
  <c r="C4440" i="20"/>
  <c r="C4615" i="20"/>
  <c r="C3573" i="20"/>
  <c r="C2636" i="20"/>
  <c r="C4625" i="20"/>
  <c r="C4634" i="20"/>
  <c r="C26" i="20"/>
  <c r="C110" i="20"/>
  <c r="C89" i="20"/>
  <c r="C66" i="20"/>
  <c r="C315" i="20"/>
  <c r="C43" i="20"/>
  <c r="C367" i="20"/>
  <c r="C333" i="20"/>
  <c r="C128" i="20"/>
  <c r="C519" i="20"/>
  <c r="C264" i="20"/>
  <c r="C590" i="20"/>
  <c r="C597" i="20"/>
  <c r="C600" i="20"/>
  <c r="C682" i="20"/>
  <c r="C691" i="20"/>
  <c r="C613" i="20"/>
  <c r="C760" i="20"/>
  <c r="C692" i="20"/>
  <c r="C821" i="20"/>
  <c r="C1169" i="20"/>
  <c r="C800" i="20"/>
  <c r="C817" i="20"/>
  <c r="C300" i="20"/>
  <c r="C1351" i="20"/>
  <c r="C528" i="20"/>
  <c r="C1385" i="20"/>
  <c r="C1597" i="20"/>
  <c r="C1714" i="20"/>
  <c r="C693" i="20"/>
  <c r="C1438" i="20"/>
  <c r="C1825" i="20"/>
  <c r="C1842" i="20"/>
  <c r="C164" i="20"/>
  <c r="C1931" i="20"/>
  <c r="C1875" i="20"/>
  <c r="C3219" i="20"/>
  <c r="C2649" i="20"/>
  <c r="C1969" i="20"/>
  <c r="C4253" i="20"/>
  <c r="C2004" i="20"/>
  <c r="C3136" i="20"/>
  <c r="C3224" i="20"/>
  <c r="C1777" i="20"/>
  <c r="C2687" i="20"/>
  <c r="C1823" i="20"/>
  <c r="C2666" i="20"/>
  <c r="C3388" i="20"/>
  <c r="C3420" i="20"/>
  <c r="C3390" i="20"/>
  <c r="C3530" i="20"/>
  <c r="C3684" i="20"/>
  <c r="C2975" i="20"/>
  <c r="C3764" i="20"/>
  <c r="C3725" i="20"/>
  <c r="C3434" i="20"/>
  <c r="C2816" i="20"/>
  <c r="C3514" i="20"/>
  <c r="C3846" i="20"/>
  <c r="C3717" i="20"/>
  <c r="C3929" i="20"/>
  <c r="C2957" i="20"/>
  <c r="C3577" i="20"/>
  <c r="C4139" i="20"/>
  <c r="C4640" i="20"/>
  <c r="C3723" i="20"/>
  <c r="C4119" i="20"/>
  <c r="C4165" i="20"/>
  <c r="C4075" i="20"/>
  <c r="C2964" i="20"/>
  <c r="C4260" i="20"/>
  <c r="C4279" i="20"/>
  <c r="C4041" i="20"/>
  <c r="C4281" i="20"/>
  <c r="C3824" i="20"/>
  <c r="C3614" i="20"/>
  <c r="C4362" i="20"/>
  <c r="C4368" i="20"/>
  <c r="C4259" i="20"/>
  <c r="C4439" i="20"/>
  <c r="C4399" i="20"/>
  <c r="C4451" i="20"/>
  <c r="C4469" i="20"/>
  <c r="C4314" i="20"/>
  <c r="C4482" i="20"/>
  <c r="C4460" i="20"/>
  <c r="C4575" i="20"/>
  <c r="C4514" i="20"/>
  <c r="C4432" i="20"/>
  <c r="C4475" i="20"/>
  <c r="C4542" i="20"/>
  <c r="C4523" i="20"/>
  <c r="C4577" i="20"/>
  <c r="C4580" i="20"/>
  <c r="C4611" i="20"/>
  <c r="C4538" i="20"/>
  <c r="C4140" i="20"/>
  <c r="C4039" i="20"/>
  <c r="C4630" i="20"/>
  <c r="C3857" i="20"/>
  <c r="C3948" i="20"/>
  <c r="C3318" i="20"/>
  <c r="C154" i="20"/>
  <c r="C4472" i="20"/>
  <c r="C2689" i="20"/>
  <c r="C4474" i="20"/>
  <c r="C4422" i="20"/>
  <c r="C4633" i="20"/>
  <c r="C4324" i="20"/>
  <c r="C2574" i="20"/>
  <c r="C4431" i="20"/>
  <c r="C4520" i="20"/>
  <c r="C4404" i="20"/>
  <c r="C4511" i="20"/>
  <c r="C4141" i="20"/>
  <c r="C38" i="20"/>
  <c r="C984" i="20"/>
  <c r="C69" i="20"/>
  <c r="C4627" i="20"/>
  <c r="C3686" i="20"/>
  <c r="C2686" i="20"/>
  <c r="C2763" i="20"/>
  <c r="C3369" i="20"/>
  <c r="C2791" i="20"/>
  <c r="C3494" i="20"/>
  <c r="C3970" i="20"/>
  <c r="C4566" i="20"/>
  <c r="C4330" i="20"/>
  <c r="C2675" i="20"/>
  <c r="C2744" i="20"/>
  <c r="C140" i="20"/>
  <c r="C334" i="20"/>
  <c r="C611" i="20"/>
  <c r="C302" i="20"/>
  <c r="C146" i="20"/>
  <c r="C792" i="20"/>
  <c r="C1207" i="20"/>
  <c r="C438" i="20"/>
  <c r="C3986" i="20"/>
  <c r="C1867" i="20"/>
  <c r="C736" i="20"/>
  <c r="C1928" i="20"/>
  <c r="C2600" i="20"/>
  <c r="C4612" i="20"/>
  <c r="C4142" i="20"/>
  <c r="C2789" i="20"/>
  <c r="C2967" i="20"/>
  <c r="C1584" i="20"/>
  <c r="C3994" i="20"/>
  <c r="C3802" i="20"/>
  <c r="C4662" i="20"/>
  <c r="C4302" i="20"/>
  <c r="C4453" i="20"/>
  <c r="C4497" i="20"/>
  <c r="C3611" i="20"/>
  <c r="C4540" i="20"/>
  <c r="C4553" i="20"/>
  <c r="C4585" i="20"/>
  <c r="C3949" i="20"/>
  <c r="C316" i="20"/>
  <c r="C4045" i="20"/>
  <c r="C123" i="20"/>
  <c r="C4273" i="20"/>
  <c r="C219" i="20"/>
  <c r="C175" i="20"/>
  <c r="C604" i="20"/>
  <c r="C498" i="20"/>
  <c r="C3570" i="20"/>
  <c r="C752" i="20"/>
  <c r="C1434" i="20"/>
  <c r="C621" i="20"/>
  <c r="C389" i="20"/>
  <c r="C15" i="20"/>
  <c r="C54" i="20"/>
  <c r="C55" i="20"/>
  <c r="C4334" i="20"/>
  <c r="C76" i="20"/>
  <c r="C60" i="20"/>
  <c r="C73" i="20"/>
  <c r="C57" i="20"/>
  <c r="C125" i="20"/>
  <c r="C106" i="20"/>
  <c r="C142" i="20"/>
  <c r="C99" i="20"/>
  <c r="C160" i="20"/>
  <c r="C77" i="20"/>
  <c r="C225" i="20"/>
  <c r="C170" i="20"/>
  <c r="C144" i="20"/>
  <c r="C118" i="20"/>
  <c r="C4548" i="20"/>
  <c r="C323" i="20"/>
  <c r="C288" i="20"/>
  <c r="C328" i="20"/>
  <c r="C357" i="20"/>
  <c r="C456" i="20"/>
  <c r="C201" i="20"/>
  <c r="C483" i="20"/>
  <c r="C552" i="20"/>
  <c r="C458" i="20"/>
  <c r="C496" i="20"/>
  <c r="C454" i="20"/>
  <c r="C508" i="20"/>
  <c r="C522" i="20"/>
  <c r="C592" i="20"/>
  <c r="C578" i="20"/>
  <c r="C583" i="20"/>
  <c r="C603" i="20"/>
  <c r="C423" i="20"/>
  <c r="C950" i="20"/>
  <c r="C414" i="20"/>
  <c r="C750" i="20"/>
  <c r="C732" i="20"/>
  <c r="C3193" i="20"/>
  <c r="C635" i="20"/>
  <c r="C779" i="20"/>
  <c r="C789" i="20"/>
  <c r="C816" i="20"/>
  <c r="C663" i="20"/>
  <c r="C716" i="20"/>
  <c r="C515" i="20"/>
  <c r="C797" i="20"/>
  <c r="C729" i="20"/>
  <c r="C1307" i="20"/>
  <c r="C612" i="20"/>
  <c r="C1463" i="20"/>
  <c r="C649" i="20"/>
  <c r="C1202" i="20"/>
  <c r="C745" i="20"/>
  <c r="C1525" i="20"/>
  <c r="C1132" i="20"/>
  <c r="C1573" i="20"/>
  <c r="C1514" i="20"/>
  <c r="C1633" i="20"/>
  <c r="C2680" i="20"/>
  <c r="C1781" i="20"/>
  <c r="C1527" i="20"/>
  <c r="C1747" i="20"/>
  <c r="C1738" i="20"/>
  <c r="C1582" i="20"/>
  <c r="C1442" i="20"/>
  <c r="C1627" i="20"/>
  <c r="C1864" i="20"/>
  <c r="C1884" i="20"/>
  <c r="C1899" i="20"/>
  <c r="C1930" i="20"/>
  <c r="C1737" i="20"/>
  <c r="C3974" i="20"/>
  <c r="C2700" i="20"/>
  <c r="C2679" i="20"/>
  <c r="C1522" i="20"/>
  <c r="C3295" i="20"/>
  <c r="C1815" i="20"/>
  <c r="C3314" i="20"/>
  <c r="C2810" i="20"/>
  <c r="C3567" i="20"/>
  <c r="C3506" i="20"/>
  <c r="C3610" i="20"/>
  <c r="C2809" i="20"/>
  <c r="C3576" i="20"/>
  <c r="C4065" i="20"/>
  <c r="C3105" i="20"/>
  <c r="C3669" i="20"/>
  <c r="C4022" i="20"/>
  <c r="C3889" i="20"/>
  <c r="C2889" i="20"/>
  <c r="C3867" i="20"/>
  <c r="C3641" i="20"/>
  <c r="C3963" i="20"/>
  <c r="C2661" i="20"/>
  <c r="C3983" i="20"/>
  <c r="C4258" i="20"/>
  <c r="C4441" i="20"/>
  <c r="C3713" i="20"/>
  <c r="C4315" i="20"/>
  <c r="C4050" i="20"/>
  <c r="C4101" i="20"/>
  <c r="C4180" i="20"/>
  <c r="C4271" i="20"/>
  <c r="C3902" i="20"/>
  <c r="C4276" i="20"/>
  <c r="C4307" i="20"/>
  <c r="C4299" i="20"/>
  <c r="C4641" i="20"/>
  <c r="C4614" i="20"/>
  <c r="C3839" i="20"/>
  <c r="C3850" i="20"/>
  <c r="C4354" i="20"/>
  <c r="C4391" i="20"/>
  <c r="C4604" i="20"/>
  <c r="C3683" i="20"/>
  <c r="C3842" i="20"/>
  <c r="C4328" i="20"/>
  <c r="C1710" i="20"/>
  <c r="C4467" i="20"/>
  <c r="C4333" i="20"/>
  <c r="C4047" i="20"/>
  <c r="C4393" i="20"/>
  <c r="C3973" i="20"/>
  <c r="C4513" i="20"/>
  <c r="C4770" i="20"/>
  <c r="C4370" i="20"/>
  <c r="C4505" i="20"/>
  <c r="C4293" i="20"/>
  <c r="C2005" i="20"/>
  <c r="C3825" i="20"/>
  <c r="C4561" i="20"/>
  <c r="C2006" i="20"/>
  <c r="C3826" i="20"/>
  <c r="C3407" i="20"/>
  <c r="C3827" i="20"/>
  <c r="C3828" i="20"/>
  <c r="C3829" i="20"/>
  <c r="C2817" i="20"/>
  <c r="C63" i="20"/>
  <c r="C1817" i="20"/>
  <c r="C3556" i="20"/>
  <c r="C4250" i="20"/>
  <c r="C3755" i="20"/>
  <c r="C3928" i="20"/>
  <c r="C499" i="20"/>
  <c r="C4427" i="20"/>
  <c r="C4434" i="20"/>
  <c r="C1909" i="20"/>
  <c r="C4421" i="20"/>
  <c r="C119" i="20"/>
  <c r="C1428" i="20"/>
  <c r="C3756" i="20"/>
  <c r="C644" i="20"/>
  <c r="C248" i="20"/>
  <c r="C421" i="20"/>
  <c r="C385" i="20"/>
  <c r="C4417" i="20"/>
  <c r="C461" i="20"/>
  <c r="C521" i="20"/>
  <c r="C677" i="20"/>
  <c r="C3830" i="20"/>
  <c r="C553" i="20"/>
  <c r="C776" i="20"/>
  <c r="C470" i="20"/>
  <c r="C492" i="20"/>
  <c r="C758" i="20"/>
  <c r="C1133" i="20"/>
  <c r="C1176" i="20"/>
  <c r="C374" i="20"/>
  <c r="C1554" i="20"/>
  <c r="C1355" i="20"/>
  <c r="C1078" i="20"/>
  <c r="C1701" i="20"/>
  <c r="C1912" i="20"/>
  <c r="C425" i="20"/>
  <c r="C1621" i="20"/>
  <c r="C3062" i="20"/>
  <c r="C1990" i="20"/>
  <c r="C2630" i="20"/>
  <c r="C1782" i="20"/>
  <c r="C3875" i="20"/>
  <c r="C3841" i="20"/>
  <c r="C4332" i="20"/>
  <c r="C3333" i="20"/>
  <c r="C4356" i="20"/>
  <c r="C4344" i="20"/>
  <c r="C4384" i="20"/>
  <c r="C4270" i="20"/>
  <c r="C4411" i="20"/>
  <c r="C4457" i="20"/>
  <c r="C2783" i="20"/>
  <c r="C3408" i="20"/>
  <c r="C3628" i="20"/>
  <c r="C406" i="20"/>
  <c r="C922" i="20"/>
  <c r="C1813" i="20"/>
  <c r="C1618" i="20"/>
  <c r="C2646" i="20"/>
  <c r="C4291" i="20"/>
  <c r="C354" i="20"/>
  <c r="C379" i="20"/>
  <c r="C509" i="20"/>
  <c r="C638" i="20"/>
  <c r="C615" i="20"/>
  <c r="C1865" i="20"/>
  <c r="C1603" i="20"/>
  <c r="C1926" i="20"/>
  <c r="C3401" i="20"/>
  <c r="C3471" i="20"/>
  <c r="C4493" i="20"/>
  <c r="C3615" i="20"/>
  <c r="C3957" i="20"/>
  <c r="C2831" i="20"/>
  <c r="C3474" i="20"/>
  <c r="C4261" i="20"/>
  <c r="C4018" i="20"/>
  <c r="C4303" i="20"/>
  <c r="C4342" i="20"/>
  <c r="C1553" i="20"/>
  <c r="C1433" i="20"/>
  <c r="C4424" i="20"/>
  <c r="C3823" i="20"/>
  <c r="C4414" i="20"/>
  <c r="C4445" i="20"/>
  <c r="C4406" i="20"/>
  <c r="C3616" i="20"/>
  <c r="C3455" i="20"/>
  <c r="C82" i="20"/>
  <c r="C84" i="20"/>
  <c r="C127" i="20"/>
  <c r="C3181" i="20"/>
  <c r="C167" i="20"/>
  <c r="C186" i="20"/>
  <c r="C415" i="20"/>
  <c r="C463" i="20"/>
  <c r="C472" i="20"/>
  <c r="C689" i="20"/>
  <c r="C544" i="20"/>
  <c r="C811" i="20"/>
  <c r="C838" i="20"/>
  <c r="C1423" i="20"/>
  <c r="C711" i="20"/>
  <c r="C841" i="20"/>
  <c r="C1588" i="20"/>
  <c r="C1810" i="20"/>
  <c r="C2647" i="20"/>
  <c r="C3249" i="20"/>
  <c r="C3121" i="20"/>
  <c r="C4499" i="20"/>
  <c r="C3787" i="20"/>
  <c r="C3893" i="20"/>
  <c r="C3933" i="20"/>
  <c r="C4380" i="20"/>
  <c r="C3548" i="20"/>
  <c r="C4309" i="20"/>
  <c r="C3549" i="20"/>
  <c r="C3470" i="20"/>
  <c r="C4015" i="20"/>
  <c r="C1001" i="20"/>
  <c r="C4563" i="20"/>
  <c r="C2822" i="20"/>
  <c r="C11" i="20"/>
  <c r="C2782" i="20"/>
  <c r="C49" i="20"/>
  <c r="C135" i="20"/>
  <c r="C4470" i="20"/>
  <c r="C1963" i="20"/>
  <c r="C3550" i="20"/>
  <c r="C260" i="20"/>
  <c r="C2007" i="20"/>
  <c r="C274" i="20"/>
  <c r="C230" i="20"/>
  <c r="C244" i="20"/>
  <c r="C269" i="20"/>
  <c r="C290" i="20"/>
  <c r="C27" i="20"/>
  <c r="C347" i="20"/>
  <c r="C330" i="20"/>
  <c r="C356" i="20"/>
  <c r="C258" i="20"/>
  <c r="C343" i="20"/>
  <c r="C549" i="20"/>
  <c r="C564" i="20"/>
  <c r="C1213" i="20"/>
  <c r="C595" i="20"/>
  <c r="C476" i="20"/>
  <c r="C169" i="20"/>
  <c r="C648" i="20"/>
  <c r="C631" i="20"/>
  <c r="C654" i="20"/>
  <c r="C790" i="20"/>
  <c r="C206" i="20"/>
  <c r="C763" i="20"/>
  <c r="C783" i="20"/>
  <c r="C753" i="20"/>
  <c r="C833" i="20"/>
  <c r="C842" i="20"/>
  <c r="C794" i="20"/>
  <c r="C393" i="20"/>
  <c r="C1273" i="20"/>
  <c r="C1349" i="20"/>
  <c r="C1373" i="20"/>
  <c r="C1415" i="20"/>
  <c r="C1470" i="20"/>
  <c r="C1432" i="20"/>
  <c r="C1537" i="20"/>
  <c r="C725" i="20"/>
  <c r="C814" i="20"/>
  <c r="C1558" i="20"/>
  <c r="C822" i="20"/>
  <c r="C1280" i="20"/>
  <c r="C1072" i="20"/>
  <c r="C1640" i="20"/>
  <c r="C1936" i="20"/>
  <c r="C1217" i="20"/>
  <c r="C1445" i="20"/>
  <c r="C1783" i="20"/>
  <c r="C1843" i="20"/>
  <c r="C4492" i="20"/>
  <c r="C2707" i="20"/>
  <c r="C1910" i="20"/>
  <c r="C1805" i="20"/>
  <c r="C3822" i="20"/>
  <c r="C1959" i="20"/>
  <c r="C1383" i="20"/>
  <c r="C2797" i="20"/>
  <c r="C2579" i="20"/>
  <c r="C1950" i="20"/>
  <c r="C3184" i="20"/>
  <c r="C1723" i="20"/>
  <c r="C1489" i="20"/>
  <c r="C1741" i="20"/>
  <c r="C3664" i="20"/>
  <c r="C3597" i="20"/>
  <c r="C3308" i="20"/>
  <c r="C3254" i="20"/>
  <c r="C231" i="20"/>
  <c r="C3122" i="20"/>
  <c r="C3054" i="20"/>
  <c r="C3228" i="20"/>
  <c r="C3596" i="20"/>
  <c r="C3601" i="20"/>
  <c r="C2660" i="20"/>
  <c r="C3737" i="20"/>
  <c r="C3699" i="20"/>
  <c r="C3778" i="20"/>
  <c r="C3002" i="20"/>
  <c r="C3053" i="20"/>
  <c r="C1686" i="20"/>
  <c r="C3794" i="20"/>
  <c r="C3815" i="20"/>
  <c r="C3817" i="20"/>
  <c r="C3859" i="20"/>
  <c r="C3866" i="20"/>
  <c r="C4533" i="20"/>
  <c r="C3186" i="20"/>
  <c r="C3522" i="20"/>
  <c r="C3919" i="20"/>
  <c r="C1978" i="20"/>
  <c r="C3475" i="20"/>
  <c r="C4003" i="20"/>
  <c r="C4030" i="20"/>
  <c r="C4021" i="20"/>
  <c r="C4024" i="20"/>
  <c r="C2650" i="20"/>
  <c r="C3877" i="20"/>
  <c r="C4268" i="20"/>
  <c r="C4046" i="20"/>
  <c r="C4038" i="20"/>
  <c r="C4049" i="20"/>
  <c r="C4087" i="20"/>
  <c r="C481" i="20"/>
  <c r="C4090" i="20"/>
  <c r="C4072" i="20"/>
  <c r="C4292" i="20"/>
  <c r="C3627" i="20"/>
  <c r="C4483" i="20"/>
  <c r="C3476" i="20"/>
  <c r="C4337" i="20"/>
  <c r="C4340" i="20"/>
  <c r="C4355" i="20"/>
  <c r="C4381" i="20"/>
  <c r="C3863" i="20"/>
  <c r="C4405" i="20"/>
  <c r="C4435" i="20"/>
  <c r="C3477" i="20"/>
  <c r="C4455" i="20"/>
  <c r="C3315" i="20"/>
  <c r="C4456" i="20"/>
  <c r="C4444" i="20"/>
  <c r="C3999" i="20"/>
  <c r="C4304" i="20"/>
  <c r="C2008" i="20"/>
  <c r="C4473" i="20"/>
  <c r="C4476" i="20"/>
  <c r="C3478" i="20"/>
  <c r="C3479" i="20"/>
  <c r="C3655" i="20"/>
  <c r="C3480" i="20"/>
  <c r="C3481" i="20"/>
  <c r="C4477" i="20"/>
  <c r="C3482" i="20"/>
  <c r="C803" i="20"/>
  <c r="C4458" i="20"/>
  <c r="C81" i="20"/>
  <c r="C331" i="20"/>
  <c r="C111" i="20"/>
  <c r="C4437" i="20"/>
  <c r="C397" i="20"/>
  <c r="C514" i="20"/>
  <c r="C141" i="20"/>
  <c r="C278" i="20"/>
  <c r="C1102" i="20"/>
  <c r="C1281" i="20"/>
  <c r="C1721" i="20"/>
  <c r="C1787" i="20"/>
  <c r="C2751" i="20"/>
  <c r="C1802" i="20"/>
  <c r="C4449" i="20"/>
  <c r="C1920" i="20"/>
  <c r="C3587" i="20"/>
  <c r="C3626" i="20"/>
  <c r="C3864" i="20"/>
  <c r="C3896" i="20"/>
  <c r="C4148" i="20"/>
  <c r="C4057" i="20"/>
  <c r="C2764" i="20"/>
  <c r="C4263" i="20"/>
  <c r="C4348" i="20"/>
  <c r="C4518" i="20"/>
  <c r="C4447" i="20"/>
  <c r="C3022" i="20"/>
  <c r="C4335" i="20"/>
  <c r="C262" i="20"/>
  <c r="C322" i="20"/>
  <c r="C172" i="20"/>
  <c r="C576" i="20"/>
  <c r="C607" i="20"/>
  <c r="C1267" i="20"/>
  <c r="C1952" i="20"/>
  <c r="C2642" i="20"/>
  <c r="C3063" i="20"/>
  <c r="C4487" i="20"/>
  <c r="C3391" i="20"/>
  <c r="C3784" i="20"/>
  <c r="C3368" i="20"/>
  <c r="C3196" i="20"/>
  <c r="C3805" i="20"/>
  <c r="C3888" i="20"/>
  <c r="C3942" i="20"/>
  <c r="C4147" i="20"/>
  <c r="C3730" i="20"/>
  <c r="C3990" i="20"/>
  <c r="C1727" i="20"/>
  <c r="C4367" i="20"/>
  <c r="C3572" i="20"/>
  <c r="C3319" i="20"/>
  <c r="C320" i="20"/>
  <c r="C1339" i="20"/>
  <c r="C4305" i="20"/>
  <c r="C10" i="20"/>
  <c r="C224" i="20"/>
  <c r="C152" i="20"/>
  <c r="C469" i="20"/>
  <c r="C502" i="20"/>
  <c r="C3231" i="20"/>
  <c r="C535" i="20"/>
  <c r="C602" i="20"/>
  <c r="C1051" i="20"/>
  <c r="C439" i="20"/>
  <c r="C593" i="20"/>
  <c r="C1431" i="20"/>
  <c r="C1520" i="20"/>
  <c r="C1977" i="20"/>
  <c r="C2840" i="20"/>
  <c r="C1932" i="20"/>
  <c r="C3972" i="20"/>
  <c r="C3241" i="20"/>
  <c r="C641" i="20"/>
  <c r="C3245" i="20"/>
  <c r="C1758" i="20"/>
  <c r="C3926" i="20"/>
  <c r="C1764" i="20"/>
  <c r="C3630" i="20"/>
  <c r="C3194" i="20"/>
  <c r="C3682" i="20"/>
  <c r="C3729" i="20"/>
  <c r="C3967" i="20"/>
  <c r="C4244" i="20"/>
  <c r="C4361" i="20"/>
  <c r="C3940" i="20"/>
  <c r="C3708" i="20"/>
  <c r="C3873" i="20"/>
  <c r="C4255" i="20"/>
  <c r="C4382" i="20"/>
  <c r="C1541" i="20"/>
  <c r="C3099" i="20"/>
  <c r="C4329" i="20"/>
  <c r="C1788" i="20"/>
  <c r="C4365" i="20"/>
  <c r="C4121" i="20"/>
  <c r="C3840" i="20"/>
  <c r="C708" i="20"/>
  <c r="C2780" i="20"/>
  <c r="C2612" i="20"/>
  <c r="C3232" i="20"/>
  <c r="C2935" i="20"/>
  <c r="C668" i="20"/>
  <c r="C562" i="20"/>
  <c r="C2949" i="20"/>
  <c r="C671" i="20"/>
  <c r="C910" i="20"/>
  <c r="C23" i="20"/>
  <c r="C1312" i="20"/>
  <c r="C767" i="20"/>
  <c r="C1956" i="20"/>
  <c r="C1921" i="20"/>
  <c r="C3288" i="20"/>
  <c r="C3618" i="20"/>
  <c r="C3422" i="20"/>
  <c r="C4042" i="20"/>
  <c r="C1965" i="20"/>
  <c r="C4383" i="20"/>
  <c r="C4363" i="20"/>
  <c r="C489" i="20"/>
  <c r="C4534" i="20"/>
  <c r="C28" i="20"/>
  <c r="C2841" i="20"/>
  <c r="C42" i="20"/>
  <c r="C21" i="20"/>
  <c r="C35" i="20"/>
  <c r="C47" i="20"/>
  <c r="C87" i="20"/>
  <c r="C131" i="20"/>
  <c r="C12" i="20"/>
  <c r="C285" i="20"/>
  <c r="C171" i="20"/>
  <c r="C332" i="20"/>
  <c r="C257" i="20"/>
  <c r="C538" i="20"/>
  <c r="C176" i="20"/>
  <c r="C313" i="20"/>
  <c r="C375" i="20"/>
  <c r="C452" i="20"/>
  <c r="C459" i="20"/>
  <c r="C413" i="20"/>
  <c r="C462" i="20"/>
  <c r="C465" i="20"/>
  <c r="C344" i="20"/>
  <c r="C1119" i="20"/>
  <c r="C474" i="20"/>
  <c r="C605" i="20"/>
  <c r="C608" i="20"/>
  <c r="C541" i="20"/>
  <c r="C620" i="20"/>
  <c r="C658" i="20"/>
  <c r="C622" i="20"/>
  <c r="C1313" i="20"/>
  <c r="C674" i="20"/>
  <c r="C740" i="20"/>
  <c r="C832" i="20"/>
  <c r="C684" i="20"/>
  <c r="C1171" i="20"/>
  <c r="C933" i="20"/>
  <c r="C1118" i="20"/>
  <c r="C1079" i="20"/>
  <c r="C1162" i="20"/>
  <c r="C2976" i="20"/>
  <c r="C1311" i="20"/>
  <c r="C1338" i="20"/>
  <c r="C1212" i="20"/>
  <c r="C1691" i="20"/>
  <c r="C1384" i="20"/>
  <c r="C1462" i="20"/>
  <c r="C2622" i="20"/>
  <c r="C724" i="20"/>
  <c r="C1526" i="20"/>
  <c r="C1528" i="20"/>
  <c r="C2977" i="20"/>
  <c r="C1536" i="20"/>
  <c r="C1203" i="20"/>
  <c r="C3433" i="20"/>
  <c r="C1276" i="20"/>
  <c r="C1652" i="20"/>
  <c r="C1477" i="20"/>
  <c r="C1579" i="20"/>
  <c r="C1806" i="20"/>
  <c r="C2911" i="20"/>
  <c r="C518" i="20"/>
  <c r="C1637" i="20"/>
  <c r="C1425" i="20"/>
  <c r="C1877" i="20"/>
  <c r="C1846" i="20"/>
  <c r="C1858" i="20"/>
  <c r="C1881" i="20"/>
  <c r="C1642" i="20"/>
  <c r="C1549" i="20"/>
  <c r="C2591" i="20"/>
  <c r="C1427" i="20"/>
  <c r="C2732" i="20"/>
  <c r="C1907" i="20"/>
  <c r="C2584" i="20"/>
  <c r="C1592" i="20"/>
  <c r="C4331" i="20"/>
  <c r="C2747" i="20"/>
  <c r="C1708" i="20"/>
  <c r="C1961" i="20"/>
  <c r="C2845" i="20"/>
  <c r="C557" i="20"/>
  <c r="C4377" i="20"/>
  <c r="C2576" i="20"/>
  <c r="C3071" i="20"/>
  <c r="C3890" i="20"/>
  <c r="C2978" i="20"/>
  <c r="C3904" i="20"/>
  <c r="C2937" i="20"/>
  <c r="C2578" i="20"/>
  <c r="C3191" i="20"/>
  <c r="C3223" i="20"/>
  <c r="C1834" i="20"/>
  <c r="C3167" i="20"/>
  <c r="C3225" i="20"/>
  <c r="C3260" i="20"/>
  <c r="C4297" i="20"/>
  <c r="C3380" i="20"/>
  <c r="C3335" i="20"/>
  <c r="C3386" i="20"/>
  <c r="C3412" i="20"/>
  <c r="C3406" i="20"/>
  <c r="C3140" i="20"/>
  <c r="C3923" i="20"/>
  <c r="C2898" i="20"/>
  <c r="C3852" i="20"/>
  <c r="C3865" i="20"/>
  <c r="C3525" i="20"/>
  <c r="C3515" i="20"/>
  <c r="C3492" i="20"/>
  <c r="C4528" i="20"/>
  <c r="C3534" i="20"/>
  <c r="C3552" i="20"/>
  <c r="C3551" i="20"/>
  <c r="C4269" i="20"/>
  <c r="C3752" i="20"/>
  <c r="C3619" i="20"/>
  <c r="C3565" i="20"/>
  <c r="C3765" i="20"/>
  <c r="C3635" i="20"/>
  <c r="C3670" i="20"/>
  <c r="C3697" i="20"/>
  <c r="C3707" i="20"/>
  <c r="C3605" i="20"/>
  <c r="C3743" i="20"/>
  <c r="C3747" i="20"/>
  <c r="C3531" i="20"/>
  <c r="C3745" i="20"/>
  <c r="C3813" i="20"/>
  <c r="C3819" i="20"/>
  <c r="C3932" i="20"/>
  <c r="C3854" i="20"/>
  <c r="C4465" i="20"/>
  <c r="C3914" i="20"/>
  <c r="C3918" i="20"/>
  <c r="C2979" i="20"/>
  <c r="C3915" i="20"/>
  <c r="C3956" i="20"/>
  <c r="C3869" i="20"/>
  <c r="C3444" i="20"/>
  <c r="C3962" i="20"/>
  <c r="C4103" i="20"/>
  <c r="C4001" i="20"/>
  <c r="C3342" i="20"/>
  <c r="C4008" i="20"/>
  <c r="C3736" i="20"/>
  <c r="C3286" i="20"/>
  <c r="C4031" i="20"/>
  <c r="C4085" i="20"/>
  <c r="C4077" i="20"/>
  <c r="C4098" i="20"/>
  <c r="C4048" i="20"/>
  <c r="C2980" i="20"/>
  <c r="C4173" i="20"/>
  <c r="C4240" i="20"/>
  <c r="C4247" i="20"/>
  <c r="C4252" i="20"/>
  <c r="C4294" i="20"/>
  <c r="C4286" i="20"/>
  <c r="C4296" i="20"/>
  <c r="C2906" i="20"/>
  <c r="C4290" i="20"/>
  <c r="C4306" i="20"/>
  <c r="C4318" i="20"/>
  <c r="C4667" i="20"/>
  <c r="C4428" i="20"/>
  <c r="C4325" i="20"/>
  <c r="C3748" i="20"/>
  <c r="C4346" i="20"/>
  <c r="C4123" i="20"/>
  <c r="C4350" i="20"/>
  <c r="C4181" i="20"/>
  <c r="C4319" i="20"/>
  <c r="C4403" i="20"/>
  <c r="C4352" i="20"/>
  <c r="C4211" i="20"/>
  <c r="C846" i="20"/>
  <c r="C3483" i="20"/>
  <c r="C2981" i="20"/>
  <c r="C2982" i="20"/>
  <c r="C2009" i="20"/>
  <c r="C2983" i="20"/>
  <c r="C2984" i="20"/>
  <c r="C2985" i="20"/>
  <c r="C3631" i="20"/>
  <c r="C3878" i="20"/>
  <c r="C4343" i="20"/>
  <c r="C93" i="20"/>
  <c r="C416" i="20"/>
  <c r="C550" i="20"/>
  <c r="C68" i="20"/>
  <c r="C761" i="20"/>
  <c r="C2818" i="20"/>
  <c r="C762" i="20"/>
  <c r="C430" i="20"/>
  <c r="C3617" i="20"/>
  <c r="C1716" i="20"/>
  <c r="C435" i="20"/>
  <c r="C4012" i="20"/>
  <c r="C3277" i="20"/>
  <c r="C936" i="20"/>
  <c r="C3705" i="20"/>
  <c r="C2010" i="20"/>
  <c r="C4249" i="20"/>
  <c r="C2648" i="20"/>
  <c r="C3831" i="20"/>
  <c r="C4326" i="20"/>
  <c r="C2819" i="20"/>
  <c r="C4245" i="20"/>
  <c r="C3843" i="20"/>
  <c r="C4264" i="20"/>
  <c r="C4288" i="20"/>
  <c r="C4127" i="20"/>
  <c r="C350" i="20"/>
  <c r="C2587" i="20"/>
  <c r="C1894" i="20"/>
  <c r="C2011" i="20"/>
  <c r="C3644" i="20"/>
  <c r="C2899" i="20"/>
  <c r="C34" i="20"/>
  <c r="C48" i="20"/>
  <c r="C25" i="20"/>
  <c r="C113" i="20"/>
  <c r="C198" i="20"/>
  <c r="C229" i="20"/>
  <c r="C298" i="20"/>
  <c r="C3179" i="20"/>
  <c r="C3861" i="20"/>
  <c r="C321" i="20"/>
  <c r="C387" i="20"/>
  <c r="C451" i="20"/>
  <c r="C392" i="20"/>
  <c r="C547" i="20"/>
  <c r="C358" i="20"/>
  <c r="C504" i="20"/>
  <c r="C713" i="20"/>
  <c r="C148" i="20"/>
  <c r="C673" i="20"/>
  <c r="C775" i="20"/>
  <c r="C721" i="20"/>
  <c r="C698" i="20"/>
  <c r="C1340" i="20"/>
  <c r="C1227" i="20"/>
  <c r="C1901" i="20"/>
  <c r="C1707" i="20"/>
  <c r="C813" i="20"/>
  <c r="C665" i="20"/>
  <c r="C2724" i="20"/>
  <c r="C1860" i="20"/>
  <c r="C1740" i="20"/>
  <c r="C4295" i="20"/>
  <c r="C1916" i="20"/>
  <c r="C4017" i="20"/>
  <c r="C1940" i="20"/>
  <c r="C2829" i="20"/>
  <c r="C3049" i="20"/>
  <c r="C3032" i="20"/>
  <c r="C1693" i="20"/>
  <c r="C3093" i="20"/>
  <c r="C3218" i="20"/>
  <c r="C3938" i="20"/>
  <c r="C3285" i="20"/>
  <c r="C3246" i="20"/>
  <c r="C3791" i="20"/>
  <c r="C3403" i="20"/>
  <c r="C2725" i="20"/>
  <c r="C3613" i="20"/>
  <c r="C3803" i="20"/>
  <c r="C3256" i="20"/>
  <c r="C3749" i="20"/>
  <c r="C3810" i="20"/>
  <c r="C3811" i="20"/>
  <c r="C3924" i="20"/>
  <c r="C3535" i="20"/>
  <c r="C3930" i="20"/>
  <c r="C3414" i="20"/>
  <c r="C4052" i="20"/>
  <c r="C3939" i="20"/>
  <c r="C4071" i="20"/>
  <c r="C4009" i="20"/>
  <c r="C3874" i="20"/>
  <c r="C4051" i="20"/>
  <c r="C4078" i="20"/>
  <c r="C4005" i="20"/>
  <c r="C3767" i="20"/>
  <c r="C2012" i="20"/>
  <c r="C2779" i="20"/>
  <c r="C4277" i="20"/>
  <c r="C3951" i="20"/>
  <c r="C2726" i="20"/>
  <c r="C2727" i="20"/>
  <c r="C3870" i="20"/>
  <c r="C1284" i="20"/>
  <c r="C2728" i="20"/>
  <c r="C4026" i="20"/>
  <c r="C2716" i="20"/>
  <c r="C1889" i="20"/>
  <c r="C37" i="20"/>
  <c r="C132" i="20"/>
  <c r="C2729" i="20"/>
  <c r="C484" i="20"/>
  <c r="C507" i="20"/>
  <c r="C1861" i="20"/>
  <c r="C1305" i="20"/>
  <c r="C3820" i="20"/>
  <c r="C2730" i="20"/>
  <c r="C4272" i="20"/>
  <c r="C97" i="20"/>
  <c r="C161" i="20"/>
  <c r="C233" i="20"/>
  <c r="C226" i="20"/>
  <c r="C168" i="20"/>
  <c r="C197" i="20"/>
  <c r="C2703" i="20"/>
  <c r="C325" i="20"/>
  <c r="C808" i="20"/>
  <c r="C247" i="20"/>
  <c r="C998" i="20"/>
  <c r="C670" i="20"/>
  <c r="C796" i="20"/>
  <c r="C1464" i="20"/>
  <c r="C1594" i="20"/>
  <c r="C645" i="20"/>
  <c r="C1874" i="20"/>
  <c r="C633" i="20"/>
  <c r="C1717" i="20"/>
  <c r="C1903" i="20"/>
  <c r="C305" i="20"/>
  <c r="C4053" i="20"/>
  <c r="C3004" i="20"/>
  <c r="C3387" i="20"/>
  <c r="C1543" i="20"/>
  <c r="C3464" i="20"/>
  <c r="C1629" i="20"/>
  <c r="C1609" i="20"/>
  <c r="C447" i="20"/>
  <c r="C3675" i="20"/>
  <c r="C3909" i="20"/>
  <c r="C3097" i="20"/>
  <c r="C3702" i="20"/>
  <c r="C3801" i="20"/>
  <c r="C3988" i="20"/>
  <c r="C4073" i="20"/>
  <c r="C712" i="20"/>
  <c r="C4099" i="20"/>
  <c r="C4124" i="20"/>
  <c r="C4266" i="20"/>
  <c r="C4262" i="20"/>
  <c r="C1728" i="20"/>
  <c r="C2651" i="20"/>
  <c r="C3927" i="20"/>
  <c r="C373" i="20"/>
  <c r="C4254" i="20"/>
  <c r="C599" i="20"/>
  <c r="C660" i="20"/>
  <c r="C2678" i="20"/>
  <c r="C3424" i="20"/>
  <c r="C3176" i="20"/>
  <c r="C98" i="20"/>
  <c r="C22" i="20"/>
  <c r="C115" i="20"/>
  <c r="C437" i="20"/>
  <c r="C254" i="20"/>
  <c r="C450" i="20"/>
  <c r="C589" i="20"/>
  <c r="C651" i="20"/>
  <c r="C591" i="20"/>
  <c r="C720" i="20"/>
  <c r="C3925" i="20"/>
  <c r="C697" i="20"/>
  <c r="C703" i="20"/>
  <c r="C3141" i="20"/>
  <c r="C1490" i="20"/>
  <c r="C782" i="20"/>
  <c r="C1687" i="20"/>
  <c r="C1354" i="20"/>
  <c r="C1309" i="20"/>
  <c r="C1619" i="20"/>
  <c r="C1774" i="20"/>
  <c r="C3484" i="20"/>
  <c r="C1935" i="20"/>
  <c r="C2828" i="20"/>
  <c r="C2849" i="20"/>
  <c r="C2991" i="20"/>
  <c r="C3082" i="20"/>
  <c r="C2601" i="20"/>
  <c r="C3161" i="20"/>
  <c r="C3523" i="20"/>
  <c r="C268" i="20"/>
  <c r="C2966" i="20"/>
  <c r="C3397" i="20"/>
  <c r="C2013" i="20"/>
  <c r="C3812" i="20"/>
  <c r="C3872" i="20"/>
  <c r="C3849" i="20"/>
  <c r="C3798" i="20"/>
  <c r="C3984" i="20"/>
  <c r="C4054" i="20"/>
  <c r="C4033" i="20"/>
  <c r="C4056" i="20"/>
  <c r="C4287" i="20"/>
  <c r="C3185" i="20"/>
  <c r="C1729" i="20"/>
  <c r="C4095" i="20"/>
  <c r="C3958" i="20"/>
  <c r="C4235" i="20"/>
  <c r="C2014" i="20"/>
  <c r="C2015" i="20"/>
  <c r="C4007" i="20"/>
  <c r="C3182" i="20"/>
  <c r="C4059" i="20"/>
  <c r="C4135" i="20"/>
  <c r="C4055" i="20"/>
  <c r="C4111" i="20"/>
  <c r="C3629" i="20"/>
  <c r="C19" i="20"/>
  <c r="C16" i="20"/>
  <c r="C9" i="20"/>
  <c r="C50" i="20"/>
  <c r="C4108" i="20"/>
  <c r="C103" i="20"/>
  <c r="C2016" i="20"/>
  <c r="C4799" i="20"/>
  <c r="C112" i="20"/>
  <c r="C194" i="20"/>
  <c r="C173" i="20"/>
  <c r="C293" i="20"/>
  <c r="C266" i="20"/>
  <c r="C329" i="20"/>
  <c r="C70" i="20"/>
  <c r="C326" i="20"/>
  <c r="C204" i="20"/>
  <c r="C410" i="20"/>
  <c r="C486" i="20"/>
  <c r="C444" i="20"/>
  <c r="C523" i="20"/>
  <c r="C524" i="20"/>
  <c r="C1941" i="20"/>
  <c r="C617" i="20"/>
  <c r="C669" i="20"/>
  <c r="C619" i="20"/>
  <c r="C630" i="20"/>
  <c r="C681" i="20"/>
  <c r="C726" i="20"/>
  <c r="C487" i="20"/>
  <c r="C759" i="20"/>
  <c r="C500" i="20"/>
  <c r="C826" i="20"/>
  <c r="C799" i="20"/>
  <c r="C1049" i="20"/>
  <c r="C983" i="20"/>
  <c r="C3712" i="20"/>
  <c r="C1044" i="20"/>
  <c r="C734" i="20"/>
  <c r="C1114" i="20"/>
  <c r="C1218" i="20"/>
  <c r="C1346" i="20"/>
  <c r="C1374" i="20"/>
  <c r="C1348" i="20"/>
  <c r="C824" i="20"/>
  <c r="C1418" i="20"/>
  <c r="C1426" i="20"/>
  <c r="C1448" i="20"/>
  <c r="C1353" i="20"/>
  <c r="C993" i="20"/>
  <c r="C1510" i="20"/>
  <c r="C1479" i="20"/>
  <c r="C975" i="20"/>
  <c r="C1572" i="20"/>
  <c r="C1646" i="20"/>
  <c r="C1754" i="20"/>
  <c r="C1578" i="20"/>
  <c r="C1557" i="20"/>
  <c r="C1574" i="20"/>
  <c r="C1812" i="20"/>
  <c r="C1859" i="20"/>
  <c r="C1870" i="20"/>
  <c r="C1786" i="20"/>
  <c r="C1964" i="20"/>
  <c r="C3075" i="20"/>
  <c r="C1883" i="20"/>
  <c r="C1902" i="20"/>
  <c r="C2655" i="20"/>
  <c r="C1847" i="20"/>
  <c r="C1641" i="20"/>
  <c r="C2721" i="20"/>
  <c r="C2790" i="20"/>
  <c r="C2865" i="20"/>
  <c r="C2900" i="20"/>
  <c r="C2671" i="20"/>
  <c r="C3020" i="20"/>
  <c r="C3203" i="20"/>
  <c r="C3489" i="20"/>
  <c r="C3192" i="20"/>
  <c r="C3221" i="20"/>
  <c r="C3087" i="20"/>
  <c r="C3173" i="20"/>
  <c r="C3394" i="20"/>
  <c r="C3251" i="20"/>
  <c r="C3301" i="20"/>
  <c r="C3558" i="20"/>
  <c r="C3383" i="20"/>
  <c r="C3346" i="20"/>
  <c r="C2800" i="20"/>
  <c r="C3409" i="20"/>
  <c r="C3402" i="20"/>
  <c r="C3447" i="20"/>
  <c r="C3411" i="20"/>
  <c r="C2653" i="20"/>
  <c r="C3487" i="20"/>
  <c r="C3504" i="20"/>
  <c r="C3571" i="20"/>
  <c r="C3529" i="20"/>
  <c r="C3884" i="20"/>
  <c r="C3554" i="20"/>
  <c r="C2017" i="20"/>
  <c r="C3574" i="20"/>
  <c r="C3599" i="20"/>
  <c r="C3500" i="20"/>
  <c r="C3687" i="20"/>
  <c r="C3689" i="20"/>
  <c r="C3607" i="20"/>
  <c r="C3761" i="20"/>
  <c r="C3768" i="20"/>
  <c r="C3782" i="20"/>
  <c r="C3795" i="20"/>
  <c r="C3847" i="20"/>
  <c r="C4236" i="20"/>
  <c r="C3632" i="20"/>
  <c r="C3946" i="20"/>
  <c r="C4316" i="20"/>
  <c r="C3952" i="20"/>
  <c r="C3966" i="20"/>
  <c r="C3982" i="20"/>
  <c r="C3981" i="20"/>
  <c r="C4013" i="20"/>
  <c r="C2018" i="20"/>
  <c r="C4107" i="20"/>
  <c r="C3510" i="20"/>
  <c r="C3848" i="20"/>
  <c r="C3544" i="20"/>
  <c r="C4058" i="20"/>
  <c r="C4068" i="20"/>
  <c r="C4136" i="20"/>
  <c r="C4195" i="20"/>
  <c r="C1610" i="20"/>
  <c r="C4089" i="20"/>
  <c r="C1942" i="20"/>
  <c r="C4093" i="20"/>
  <c r="C4485" i="20"/>
  <c r="C4096" i="20"/>
  <c r="C2019" i="20"/>
  <c r="C2986" i="20"/>
  <c r="C1501" i="20"/>
  <c r="C1943" i="20"/>
  <c r="C1944" i="20"/>
  <c r="C1945" i="20"/>
  <c r="C1946" i="20"/>
  <c r="C218" i="20"/>
  <c r="C270" i="20"/>
  <c r="C545" i="20"/>
  <c r="C3204" i="20"/>
  <c r="C1915" i="20"/>
  <c r="C72" i="20"/>
  <c r="C4040" i="20"/>
  <c r="C8" i="20"/>
  <c r="C2020" i="20"/>
  <c r="C59" i="20"/>
  <c r="C1947" i="20"/>
  <c r="C220" i="20"/>
  <c r="C242" i="20"/>
  <c r="C457" i="20"/>
  <c r="C312" i="20"/>
  <c r="C526" i="20"/>
  <c r="C706" i="20"/>
  <c r="C951" i="20"/>
  <c r="C801" i="20"/>
  <c r="C1216" i="20"/>
  <c r="C1188" i="20"/>
  <c r="C1550" i="20"/>
  <c r="C1452" i="20"/>
  <c r="C1555" i="20"/>
  <c r="C2907" i="20"/>
  <c r="C1890" i="20"/>
  <c r="C2667" i="20"/>
  <c r="C2714" i="20"/>
  <c r="C2720" i="20"/>
  <c r="C1850" i="20"/>
  <c r="C2760" i="20"/>
  <c r="C2663" i="20"/>
  <c r="C1838" i="20"/>
  <c r="C1891" i="20"/>
  <c r="C2941" i="20"/>
  <c r="C3309" i="20"/>
  <c r="C2711" i="20"/>
  <c r="C3252" i="20"/>
  <c r="C3323" i="20"/>
  <c r="C3413" i="20"/>
  <c r="C3793" i="20"/>
  <c r="C4371" i="20"/>
  <c r="C4323" i="20"/>
  <c r="C3734" i="20"/>
  <c r="C3762" i="20"/>
  <c r="C3858" i="20"/>
  <c r="C3891" i="20"/>
  <c r="C3992" i="20"/>
  <c r="C3979" i="20"/>
  <c r="C3384" i="20"/>
  <c r="C4150" i="20"/>
  <c r="C1789" i="20"/>
  <c r="C4080" i="20"/>
  <c r="C4027" i="20"/>
  <c r="C2021" i="20"/>
  <c r="C3937" i="20"/>
  <c r="C149" i="20"/>
  <c r="C360" i="20"/>
  <c r="C2662" i="20"/>
  <c r="C3145" i="20"/>
  <c r="C3541" i="20"/>
  <c r="C2884" i="20"/>
  <c r="C4120" i="20"/>
  <c r="C3652" i="20"/>
  <c r="C3642" i="20"/>
  <c r="C3997" i="20"/>
  <c r="C24" i="20"/>
  <c r="C3987" i="20"/>
  <c r="C192" i="20"/>
  <c r="C58" i="20"/>
  <c r="C362" i="20"/>
  <c r="C107" i="20"/>
  <c r="C383" i="20"/>
  <c r="C296" i="20"/>
  <c r="C503" i="20"/>
  <c r="C546" i="20"/>
  <c r="C559" i="20"/>
  <c r="C466" i="20"/>
  <c r="C751" i="20"/>
  <c r="C1283" i="20"/>
  <c r="C830" i="20"/>
  <c r="C445" i="20"/>
  <c r="C3978" i="20"/>
  <c r="C318" i="20"/>
  <c r="C467" i="20"/>
  <c r="C1697" i="20"/>
  <c r="C1429" i="20"/>
  <c r="C1451" i="20"/>
  <c r="C1315" i="20"/>
  <c r="C420" i="20"/>
  <c r="C1779" i="20"/>
  <c r="C1617" i="20"/>
  <c r="C1647" i="20"/>
  <c r="C1266" i="20"/>
  <c r="C664" i="20"/>
  <c r="C2606" i="20"/>
  <c r="C3460" i="20"/>
  <c r="C3180" i="20"/>
  <c r="C3439" i="20"/>
  <c r="C2704" i="20"/>
  <c r="C3275" i="20"/>
  <c r="C3451" i="20"/>
  <c r="C3561" i="20"/>
  <c r="C2022" i="20"/>
  <c r="C3593" i="20"/>
  <c r="C1991" i="20"/>
  <c r="C3651" i="20"/>
  <c r="C3658" i="20"/>
  <c r="C1494" i="20"/>
  <c r="C3662" i="20"/>
  <c r="C3772" i="20"/>
  <c r="C1911" i="20"/>
  <c r="C4809" i="20"/>
  <c r="C3643" i="20"/>
  <c r="C3855" i="20"/>
  <c r="C3908" i="20"/>
  <c r="C1927" i="20"/>
  <c r="C3150" i="20"/>
  <c r="C3910" i="20"/>
  <c r="C4345" i="20"/>
  <c r="C3563" i="20"/>
  <c r="C3921" i="20"/>
  <c r="C3959" i="20"/>
  <c r="C426" i="20"/>
  <c r="C3953" i="20"/>
  <c r="C1341" i="20"/>
  <c r="C3862" i="20"/>
  <c r="C1826" i="20"/>
  <c r="C1725" i="20"/>
  <c r="C2713" i="20"/>
  <c r="C3014" i="20"/>
  <c r="C1300" i="20"/>
  <c r="C3148" i="20"/>
  <c r="C3965" i="20"/>
  <c r="C2731" i="20"/>
  <c r="C3366" i="20"/>
  <c r="C2023" i="20"/>
  <c r="C3517" i="20"/>
  <c r="C3312" i="20"/>
  <c r="C3690" i="20"/>
  <c r="C4060" i="20"/>
  <c r="C3876" i="20"/>
  <c r="C3834" i="20"/>
  <c r="C1272" i="20"/>
  <c r="C4029" i="20"/>
  <c r="C471" i="20"/>
  <c r="C3901" i="20"/>
  <c r="C3883" i="20"/>
  <c r="C65" i="20"/>
  <c r="C3751" i="20"/>
  <c r="C234" i="20"/>
  <c r="C96" i="20"/>
  <c r="C174" i="20"/>
  <c r="C155" i="20"/>
  <c r="C188" i="20"/>
  <c r="C157" i="20"/>
  <c r="C246" i="20"/>
  <c r="C208" i="20"/>
  <c r="C252" i="20"/>
  <c r="C273" i="20"/>
  <c r="C628" i="20"/>
  <c r="C661" i="20"/>
  <c r="C255" i="20"/>
  <c r="C1043" i="20"/>
  <c r="C443" i="20"/>
  <c r="C679" i="20"/>
  <c r="C376" i="20"/>
  <c r="C1790" i="20"/>
  <c r="C835" i="20"/>
  <c r="C834" i="20"/>
  <c r="C860" i="20"/>
  <c r="C923" i="20"/>
  <c r="C924" i="20"/>
  <c r="C1344" i="20"/>
  <c r="C1440" i="20"/>
  <c r="C1469" i="20"/>
  <c r="C20" i="20"/>
  <c r="C1591" i="20"/>
  <c r="C1466" i="20"/>
  <c r="C1791" i="20"/>
  <c r="C1698" i="20"/>
  <c r="C667" i="20"/>
  <c r="C1651" i="20"/>
  <c r="C1792" i="20"/>
  <c r="C1840" i="20"/>
  <c r="C828" i="20"/>
  <c r="C2738" i="20"/>
  <c r="C1880" i="20"/>
  <c r="C1755" i="20"/>
  <c r="C1898" i="20"/>
  <c r="C1955" i="20"/>
  <c r="C1297" i="20"/>
  <c r="C3183" i="20"/>
  <c r="C2769" i="20"/>
  <c r="C1885" i="20"/>
  <c r="C3284" i="20"/>
  <c r="C1793" i="20"/>
  <c r="C3393" i="20"/>
  <c r="C3235" i="20"/>
  <c r="C3151" i="20"/>
  <c r="C2583" i="20"/>
  <c r="C4804" i="20"/>
  <c r="C3371" i="20"/>
  <c r="C1626" i="20"/>
  <c r="C3348" i="20"/>
  <c r="C3272" i="20"/>
  <c r="C3090" i="20"/>
  <c r="C3542" i="20"/>
  <c r="C3582" i="20"/>
  <c r="C3459" i="20"/>
  <c r="C3588" i="20"/>
  <c r="C3589" i="20"/>
  <c r="C3602" i="20"/>
  <c r="C3698" i="20"/>
  <c r="C3759" i="20"/>
  <c r="C1794" i="20"/>
  <c r="C3780" i="20"/>
  <c r="C3656" i="20"/>
  <c r="C3533" i="20"/>
  <c r="C3806" i="20"/>
  <c r="C3814" i="20"/>
  <c r="C3903" i="20"/>
  <c r="C3821" i="20"/>
  <c r="C3871" i="20"/>
  <c r="C3886" i="20"/>
  <c r="C3754" i="20"/>
  <c r="C3898" i="20"/>
  <c r="C3912" i="20"/>
  <c r="C3624" i="20"/>
  <c r="C4110" i="20"/>
  <c r="C3906" i="20"/>
  <c r="C3907" i="20"/>
  <c r="C4183" i="20"/>
  <c r="C1530" i="20"/>
  <c r="C3913" i="20"/>
  <c r="C2024" i="20"/>
  <c r="C1795" i="20"/>
  <c r="C4359" i="20"/>
  <c r="C1796" i="20"/>
  <c r="C3922" i="20"/>
  <c r="C100" i="20"/>
  <c r="C704" i="20"/>
  <c r="C1797" i="20"/>
  <c r="C336" i="20"/>
  <c r="C3911" i="20"/>
  <c r="C1767" i="20"/>
  <c r="C1798" i="20"/>
  <c r="C707" i="20"/>
  <c r="C39" i="20"/>
  <c r="C4229" i="20"/>
  <c r="C95" i="20"/>
  <c r="C153" i="20"/>
  <c r="C215" i="20"/>
  <c r="C388" i="20"/>
  <c r="C418" i="20"/>
  <c r="C1799" i="20"/>
  <c r="C428" i="20"/>
  <c r="C1863" i="20"/>
  <c r="C506" i="20"/>
  <c r="C579" i="20"/>
  <c r="C616" i="20"/>
  <c r="C625" i="20"/>
  <c r="C1211" i="20"/>
  <c r="C1730" i="20"/>
  <c r="C646" i="20"/>
  <c r="C1482" i="20"/>
  <c r="C1688" i="20"/>
  <c r="C1731" i="20"/>
  <c r="C3590" i="20"/>
  <c r="C636" i="20"/>
  <c r="C1732" i="20"/>
  <c r="C2608" i="20"/>
  <c r="C2635" i="20"/>
  <c r="C1804" i="20"/>
  <c r="C2641" i="20"/>
  <c r="C2683" i="20"/>
  <c r="C747" i="20"/>
  <c r="C3024" i="20"/>
  <c r="C3126" i="20"/>
  <c r="C3524" i="20"/>
  <c r="C3156" i="20"/>
  <c r="C3976" i="20"/>
  <c r="C3600" i="20"/>
  <c r="C3649" i="20"/>
  <c r="C3665" i="20"/>
  <c r="C2673" i="20"/>
  <c r="C1586" i="20"/>
  <c r="C3668" i="20"/>
  <c r="C1733" i="20"/>
  <c r="C4129" i="20"/>
  <c r="C3837" i="20"/>
  <c r="C1800" i="20"/>
  <c r="C337" i="20"/>
  <c r="C2025" i="20"/>
  <c r="C1734" i="20"/>
  <c r="C4066" i="20"/>
  <c r="C1937" i="20"/>
  <c r="C3583" i="20"/>
  <c r="C1551" i="20"/>
  <c r="C359" i="20"/>
  <c r="C2761" i="20"/>
  <c r="C1827" i="20"/>
  <c r="C3816" i="20"/>
  <c r="C4083" i="20"/>
  <c r="C3454" i="20"/>
  <c r="C1735" i="20"/>
  <c r="C7" i="20"/>
  <c r="C1736" i="20"/>
  <c r="C145" i="20"/>
  <c r="C126" i="20"/>
  <c r="C203" i="20"/>
  <c r="C150" i="20"/>
  <c r="C249" i="20"/>
  <c r="C251" i="20"/>
  <c r="C338" i="20"/>
  <c r="C209" i="20"/>
  <c r="C432" i="20"/>
  <c r="C1659" i="20"/>
  <c r="C403" i="20"/>
  <c r="C40" i="20"/>
  <c r="C653" i="20"/>
  <c r="C632" i="20"/>
  <c r="C572" i="20"/>
  <c r="C1832" i="20"/>
  <c r="C460" i="20"/>
  <c r="C1444" i="20"/>
  <c r="C710" i="20"/>
  <c r="C1660" i="20"/>
  <c r="C666" i="20"/>
  <c r="C718" i="20"/>
  <c r="C1481" i="20"/>
  <c r="C386" i="20"/>
  <c r="C730" i="20"/>
  <c r="C756" i="20"/>
  <c r="C744" i="20"/>
  <c r="C806" i="20"/>
  <c r="C815" i="20"/>
  <c r="C840" i="20"/>
  <c r="C1478" i="20"/>
  <c r="C866" i="20"/>
  <c r="C823" i="20"/>
  <c r="C1257" i="20"/>
  <c r="C1343" i="20"/>
  <c r="C1310" i="20"/>
  <c r="C4720" i="20"/>
  <c r="C1661" i="20"/>
  <c r="C1113" i="20"/>
  <c r="C1803" i="20"/>
  <c r="C1620" i="20"/>
  <c r="C1317" i="20"/>
  <c r="C1624" i="20"/>
  <c r="C1745" i="20"/>
  <c r="C1662" i="20"/>
  <c r="C2734" i="20"/>
  <c r="C1753" i="20"/>
  <c r="C1575" i="20"/>
  <c r="C727" i="20"/>
  <c r="C1776" i="20"/>
  <c r="C3696" i="20"/>
  <c r="C1852" i="20"/>
  <c r="C1854" i="20"/>
  <c r="C1878" i="20"/>
  <c r="C2618" i="20"/>
  <c r="C1663" i="20"/>
  <c r="C4084" i="20"/>
  <c r="C1548" i="20"/>
  <c r="C1623" i="20"/>
  <c r="C974" i="20"/>
  <c r="C3041" i="20"/>
  <c r="C1601" i="20"/>
  <c r="C1748" i="20"/>
  <c r="C2640" i="20"/>
  <c r="C2645" i="20"/>
  <c r="C429" i="20"/>
  <c r="C2702" i="20"/>
  <c r="C3818" i="20"/>
  <c r="C2775" i="20"/>
  <c r="C2804" i="20"/>
  <c r="C1939" i="20"/>
  <c r="C2919" i="20"/>
  <c r="C3168" i="20"/>
  <c r="C1664" i="20"/>
  <c r="C3130" i="20"/>
  <c r="C3160" i="20"/>
  <c r="C2616" i="20"/>
  <c r="C3217" i="20"/>
  <c r="C3300" i="20"/>
  <c r="C3726" i="20"/>
  <c r="C3026" i="20"/>
  <c r="C3280" i="20"/>
  <c r="C3316" i="20"/>
  <c r="C2971" i="20"/>
  <c r="C3343" i="20"/>
  <c r="C3357" i="20"/>
  <c r="C3195" i="20"/>
  <c r="C3792" i="20"/>
  <c r="C1665" i="20"/>
  <c r="C1499" i="20"/>
  <c r="C3897" i="20"/>
  <c r="C3404" i="20"/>
  <c r="C3415" i="20"/>
  <c r="C3497" i="20"/>
  <c r="C3443" i="20"/>
  <c r="C3559" i="20"/>
  <c r="C3671" i="20"/>
  <c r="C3498" i="20"/>
  <c r="C304" i="20"/>
  <c r="C3580" i="20"/>
  <c r="C3578" i="20"/>
  <c r="C3704" i="20"/>
  <c r="C3622" i="20"/>
  <c r="C3634" i="20"/>
  <c r="C1219" i="20"/>
  <c r="C3985" i="20"/>
  <c r="C3213" i="20"/>
  <c r="C3672" i="20"/>
  <c r="C3532" i="20"/>
  <c r="C3678" i="20"/>
  <c r="C3693" i="20"/>
  <c r="C3657" i="20"/>
  <c r="C1666" i="20"/>
  <c r="C3694" i="20"/>
  <c r="C3715" i="20"/>
  <c r="C3317" i="20"/>
  <c r="C3710" i="20"/>
  <c r="C3720" i="20"/>
  <c r="C3724" i="20"/>
  <c r="C4105" i="20"/>
  <c r="C3741" i="20"/>
  <c r="C3742" i="20"/>
  <c r="C3750" i="20"/>
  <c r="C3758" i="20"/>
  <c r="C4772" i="20"/>
  <c r="C3164" i="20"/>
  <c r="C4170" i="20"/>
  <c r="C4114" i="20"/>
  <c r="C3336" i="20"/>
  <c r="C3766" i="20"/>
  <c r="C4179" i="20"/>
  <c r="C3429" i="20"/>
  <c r="C3774" i="20"/>
  <c r="C4189" i="20"/>
  <c r="C3519" i="20"/>
  <c r="C4205" i="20"/>
  <c r="C3773" i="20"/>
  <c r="C1667" i="20"/>
  <c r="C3785" i="20"/>
  <c r="C3783" i="20"/>
  <c r="C3640" i="20"/>
  <c r="C3431" i="20"/>
  <c r="C4191" i="20"/>
  <c r="C1668" i="20"/>
  <c r="C2026" i="20"/>
  <c r="C3788" i="20"/>
  <c r="C3789" i="20"/>
  <c r="C2027" i="20"/>
  <c r="C3538" i="20"/>
  <c r="C1669" i="20"/>
  <c r="C1670" i="20"/>
  <c r="C1454" i="20"/>
  <c r="C1671" i="20"/>
  <c r="C1672" i="20"/>
  <c r="C3786" i="20"/>
  <c r="C1673" i="20"/>
  <c r="C1674" i="20"/>
  <c r="C1675" i="20"/>
  <c r="C1676" i="20"/>
  <c r="C3775" i="20"/>
  <c r="C1677" i="20"/>
  <c r="C1678" i="20"/>
  <c r="C2876" i="20"/>
  <c r="C3591" i="20"/>
  <c r="C308" i="20"/>
  <c r="C1679" i="20"/>
  <c r="C505" i="20"/>
  <c r="C1680" i="20"/>
  <c r="C3692" i="20"/>
  <c r="C1988" i="20"/>
  <c r="C1644" i="20"/>
  <c r="C449" i="20"/>
  <c r="C3278" i="20"/>
  <c r="C1631" i="20"/>
  <c r="C4197" i="20"/>
  <c r="C3303" i="20"/>
  <c r="C1681" i="20"/>
  <c r="C3395" i="20"/>
  <c r="C1590" i="20"/>
  <c r="C3378" i="20"/>
  <c r="C156" i="20"/>
  <c r="C568" i="20"/>
  <c r="C3537" i="20"/>
  <c r="C401" i="20"/>
  <c r="C235" i="20"/>
  <c r="C1682" i="20"/>
  <c r="C2028" i="20"/>
  <c r="C640" i="20"/>
  <c r="C680" i="20"/>
  <c r="C701" i="20"/>
  <c r="C1314" i="20"/>
  <c r="C177" i="20"/>
  <c r="C1585" i="20"/>
  <c r="C1696" i="20"/>
  <c r="C3190" i="20"/>
  <c r="C1706" i="20"/>
  <c r="C133" i="20"/>
  <c r="C1808" i="20"/>
  <c r="C3379" i="20"/>
  <c r="C2752" i="20"/>
  <c r="C3740" i="20"/>
  <c r="C3776" i="20"/>
  <c r="C3222" i="20"/>
  <c r="C3389" i="20"/>
  <c r="C3327" i="20"/>
  <c r="C3950" i="20"/>
  <c r="C1611" i="20"/>
  <c r="C3516" i="20"/>
  <c r="C3609" i="20"/>
  <c r="C3374" i="20"/>
  <c r="C4091" i="20"/>
  <c r="C4113" i="20"/>
  <c r="C2613" i="20"/>
  <c r="C3691" i="20"/>
  <c r="C2029" i="20"/>
  <c r="C3700" i="20"/>
  <c r="C3660" i="20"/>
  <c r="C3880" i="20"/>
  <c r="C4712" i="20"/>
  <c r="C3647" i="20"/>
  <c r="C2030" i="20"/>
  <c r="C4237" i="20"/>
  <c r="C1612" i="20"/>
  <c r="C2031" i="20"/>
  <c r="C1602" i="20"/>
  <c r="C1613" i="20"/>
  <c r="C4187" i="20"/>
  <c r="C1872" i="20"/>
  <c r="C3711" i="20"/>
  <c r="C1268" i="20"/>
  <c r="C530" i="20"/>
  <c r="C804" i="20"/>
  <c r="C1476" i="20"/>
  <c r="C1614" i="20"/>
  <c r="C4685" i="20"/>
  <c r="C1828" i="20"/>
  <c r="C3215" i="20"/>
  <c r="C675" i="20"/>
  <c r="C4289" i="20"/>
  <c r="C1615" i="20"/>
  <c r="C1561" i="20"/>
  <c r="C3367" i="20"/>
  <c r="C3650" i="20"/>
  <c r="C3248" i="20"/>
  <c r="C3513" i="20"/>
  <c r="C4076" i="20"/>
  <c r="C4043" i="20"/>
  <c r="C3934" i="20"/>
  <c r="C1538" i="20"/>
  <c r="C3676" i="20"/>
  <c r="C1580" i="20"/>
  <c r="C41" i="20"/>
  <c r="C185" i="20"/>
  <c r="C714" i="20"/>
  <c r="C3321" i="20"/>
  <c r="C181" i="20"/>
  <c r="C263" i="20"/>
  <c r="C363" i="20"/>
  <c r="C448" i="20"/>
  <c r="C540" i="20"/>
  <c r="C606" i="20"/>
  <c r="C874" i="20"/>
  <c r="C647" i="20"/>
  <c r="C642" i="20"/>
  <c r="C1101" i="20"/>
  <c r="C1074" i="20"/>
  <c r="C1562" i="20"/>
  <c r="C2032" i="20"/>
  <c r="C1382" i="20"/>
  <c r="C1298" i="20"/>
  <c r="C1635" i="20"/>
  <c r="C1649" i="20"/>
  <c r="C2620" i="20"/>
  <c r="C1694" i="20"/>
  <c r="C1718" i="20"/>
  <c r="C1759" i="20"/>
  <c r="C1704" i="20"/>
  <c r="C1563" i="20"/>
  <c r="C2669" i="20"/>
  <c r="C1581" i="20"/>
  <c r="C1656" i="20"/>
  <c r="C281" i="20"/>
  <c r="C3592" i="20"/>
  <c r="C2838" i="20"/>
  <c r="C2682" i="20"/>
  <c r="C1564" i="20"/>
  <c r="C3294" i="20"/>
  <c r="C3269" i="20"/>
  <c r="C1643" i="20"/>
  <c r="C3410" i="20"/>
  <c r="C3568" i="20"/>
  <c r="C3435" i="20"/>
  <c r="C3495" i="20"/>
  <c r="C3526" i="20"/>
  <c r="C3143" i="20"/>
  <c r="C3520" i="20"/>
  <c r="C3575" i="20"/>
  <c r="C3608" i="20"/>
  <c r="C1565" i="20"/>
  <c r="C3499" i="20"/>
  <c r="C1750" i="20"/>
  <c r="C3606" i="20"/>
  <c r="C3620" i="20"/>
  <c r="C2033" i="20"/>
  <c r="C3621" i="20"/>
  <c r="C4190" i="20"/>
  <c r="C3625" i="20"/>
  <c r="C3636" i="20"/>
  <c r="C3637" i="20"/>
  <c r="C3639" i="20"/>
  <c r="C3645" i="20"/>
  <c r="C4743" i="20"/>
  <c r="C3646" i="20"/>
  <c r="C3233" i="20"/>
  <c r="C1566" i="20"/>
  <c r="C1567" i="20"/>
  <c r="C4212" i="20"/>
  <c r="C3598" i="20"/>
  <c r="C1568" i="20"/>
  <c r="C3503" i="20"/>
  <c r="C2034" i="20"/>
  <c r="C3721" i="20"/>
  <c r="C1569" i="20"/>
  <c r="C44" i="20"/>
  <c r="C468" i="20"/>
  <c r="C687" i="20"/>
  <c r="C1542" i="20"/>
  <c r="C1050" i="20"/>
  <c r="C1784" i="20"/>
  <c r="C1757" i="20"/>
  <c r="C3493" i="20"/>
  <c r="C3208" i="20"/>
  <c r="C2605" i="20"/>
  <c r="C3289" i="20"/>
  <c r="C3298" i="20"/>
  <c r="C3375" i="20"/>
  <c r="C2619" i="20"/>
  <c r="C4130" i="20"/>
  <c r="C4742" i="20"/>
  <c r="C3603" i="20"/>
  <c r="C1531" i="20"/>
  <c r="C3441" i="20"/>
  <c r="C1532" i="20"/>
  <c r="C3452" i="20"/>
  <c r="C3257" i="20"/>
  <c r="C1801" i="20"/>
  <c r="C1386" i="20"/>
  <c r="C3490" i="20"/>
  <c r="C3469" i="20"/>
  <c r="C1906" i="20"/>
  <c r="C4" i="20"/>
  <c r="C1533" i="20"/>
  <c r="C455" i="20"/>
  <c r="C6" i="20"/>
  <c r="C64" i="20"/>
  <c r="C685" i="20"/>
  <c r="C516" i="20"/>
  <c r="C32" i="20"/>
  <c r="C787" i="20"/>
  <c r="C609" i="20"/>
  <c r="C594" i="20"/>
  <c r="C1282" i="20"/>
  <c r="C569" i="20"/>
  <c r="C709" i="20"/>
  <c r="C766" i="20"/>
  <c r="C999" i="20"/>
  <c r="C1279" i="20"/>
  <c r="C1763" i="20"/>
  <c r="C1468" i="20"/>
  <c r="C742" i="20"/>
  <c r="C2632" i="20"/>
  <c r="C1712" i="20"/>
  <c r="C1768" i="20"/>
  <c r="C1645" i="20"/>
  <c r="C1607" i="20"/>
  <c r="C1821" i="20"/>
  <c r="C1882" i="20"/>
  <c r="C938" i="20"/>
  <c r="C2674" i="20"/>
  <c r="C2705" i="20"/>
  <c r="C2684" i="20"/>
  <c r="C1778" i="20"/>
  <c r="C2677" i="20"/>
  <c r="C2735" i="20"/>
  <c r="C2837" i="20"/>
  <c r="C2944" i="20"/>
  <c r="C2857" i="20"/>
  <c r="C3096" i="20"/>
  <c r="C3133" i="20"/>
  <c r="C3199" i="20"/>
  <c r="C3370" i="20"/>
  <c r="C3417" i="20"/>
  <c r="C2815" i="20"/>
  <c r="C3427" i="20"/>
  <c r="C3437" i="20"/>
  <c r="C3463" i="20"/>
  <c r="C3461" i="20"/>
  <c r="C4019" i="20"/>
  <c r="C3450" i="20"/>
  <c r="C1502" i="20"/>
  <c r="C3330" i="20"/>
  <c r="C3653" i="20"/>
  <c r="C4741" i="20"/>
  <c r="C3458" i="20"/>
  <c r="C4064" i="20"/>
  <c r="C3760" i="20"/>
  <c r="C3553" i="20"/>
  <c r="C4133" i="20"/>
  <c r="C3290" i="20"/>
  <c r="C3569" i="20"/>
  <c r="C3543" i="20"/>
  <c r="C3547" i="20"/>
  <c r="C1503" i="20"/>
  <c r="C3579" i="20"/>
  <c r="C3562" i="20"/>
  <c r="C1504" i="20"/>
  <c r="C1505" i="20"/>
  <c r="C1506" i="20"/>
  <c r="C1507" i="20"/>
  <c r="C491" i="20"/>
  <c r="C2035" i="20"/>
  <c r="C2757" i="20"/>
  <c r="C1508" i="20"/>
  <c r="C1598" i="20"/>
  <c r="C1509" i="20"/>
  <c r="C4037" i="20"/>
  <c r="C3560" i="20"/>
  <c r="C3566" i="20"/>
  <c r="C690" i="20"/>
  <c r="C2871" i="20"/>
  <c r="C3423" i="20"/>
  <c r="C4241" i="20"/>
  <c r="C3362" i="20"/>
  <c r="C109" i="20"/>
  <c r="C3536" i="20"/>
  <c r="C267" i="20"/>
  <c r="C307" i="20"/>
  <c r="C2036" i="20"/>
  <c r="C678" i="20"/>
  <c r="C1129" i="20"/>
  <c r="C1622" i="20"/>
  <c r="C1830" i="20"/>
  <c r="C1484" i="20"/>
  <c r="C1987" i="20"/>
  <c r="C3033" i="20"/>
  <c r="C3227" i="20"/>
  <c r="C3144" i="20"/>
  <c r="C3398" i="20"/>
  <c r="C3382" i="20"/>
  <c r="C3467" i="20"/>
  <c r="C3540" i="20"/>
  <c r="C3539" i="20"/>
  <c r="C1485" i="20"/>
  <c r="C3326" i="20"/>
  <c r="C543" i="20"/>
  <c r="C3017" i="20"/>
  <c r="C3753" i="20"/>
  <c r="C1318" i="20"/>
  <c r="C3349" i="20"/>
  <c r="C5" i="20"/>
  <c r="C18" i="20"/>
  <c r="C52" i="20"/>
  <c r="C53" i="20"/>
  <c r="C295" i="20"/>
  <c r="C440" i="20"/>
  <c r="C501" i="20"/>
  <c r="C778" i="20"/>
  <c r="C946" i="20"/>
  <c r="C1170" i="20"/>
  <c r="C1422" i="20"/>
  <c r="C1359" i="20"/>
  <c r="C819" i="20"/>
  <c r="C1513" i="20"/>
  <c r="C1498" i="20"/>
  <c r="C907" i="20"/>
  <c r="C1760" i="20"/>
  <c r="C1809" i="20"/>
  <c r="C3296" i="20"/>
  <c r="C2718" i="20"/>
  <c r="C1833" i="20"/>
  <c r="C2611" i="20"/>
  <c r="C1871" i="20"/>
  <c r="C1546" i="20"/>
  <c r="C1722" i="20"/>
  <c r="C1962" i="20"/>
  <c r="C2717" i="20"/>
  <c r="C2634" i="20"/>
  <c r="C2772" i="20"/>
  <c r="C1893" i="20"/>
  <c r="C2908" i="20"/>
  <c r="C2793" i="20"/>
  <c r="C2999" i="20"/>
  <c r="C3153" i="20"/>
  <c r="C3073" i="20"/>
  <c r="C3881" i="20"/>
  <c r="C3120" i="20"/>
  <c r="C3211" i="20"/>
  <c r="C3139" i="20"/>
  <c r="C3266" i="20"/>
  <c r="C3247" i="20"/>
  <c r="C2037" i="20"/>
  <c r="C3341" i="20"/>
  <c r="C3359" i="20"/>
  <c r="C4094" i="20"/>
  <c r="C1472" i="20"/>
  <c r="C3355" i="20"/>
  <c r="C1455" i="20"/>
  <c r="C4167" i="20"/>
  <c r="C3453" i="20"/>
  <c r="C3486" i="20"/>
  <c r="C4185" i="20"/>
  <c r="C3502" i="20"/>
  <c r="C3416" i="20"/>
  <c r="C3501" i="20"/>
  <c r="C3505" i="20"/>
  <c r="C1547" i="20"/>
  <c r="C3508" i="20"/>
  <c r="C4220" i="20"/>
  <c r="C1456" i="20"/>
  <c r="C1596" i="20"/>
  <c r="C2038" i="20"/>
  <c r="C3916" i="20"/>
  <c r="C1457" i="20"/>
  <c r="C1458" i="20"/>
  <c r="C1453" i="20"/>
  <c r="C3113" i="20"/>
  <c r="C3511" i="20"/>
  <c r="C3310" i="20"/>
  <c r="C1459" i="20"/>
  <c r="C1488" i="20"/>
  <c r="C4226" i="20"/>
  <c r="C4207" i="20"/>
  <c r="C596" i="20"/>
  <c r="C3229" i="20"/>
  <c r="C2733" i="20"/>
  <c r="C4156" i="20"/>
  <c r="C3485" i="20"/>
  <c r="C4131" i="20"/>
  <c r="C250" i="20"/>
  <c r="C355" i="20"/>
  <c r="C575" i="20"/>
  <c r="C777" i="20"/>
  <c r="C1436" i="20"/>
  <c r="C3027" i="20"/>
  <c r="C3381" i="20"/>
  <c r="C2039" i="20"/>
  <c r="C3158" i="20"/>
  <c r="C2742" i="20"/>
  <c r="C3356" i="20"/>
  <c r="C791" i="20"/>
  <c r="C3466" i="20"/>
  <c r="C3287" i="20"/>
  <c r="C4115" i="20"/>
  <c r="C3468" i="20"/>
  <c r="C4020" i="20"/>
  <c r="C2040" i="20"/>
  <c r="C3709" i="20"/>
  <c r="C3399" i="20"/>
  <c r="C4222" i="20"/>
  <c r="C4554" i="20"/>
  <c r="C1319" i="20"/>
  <c r="C3456" i="20"/>
  <c r="C1437" i="20"/>
  <c r="C1417" i="20"/>
  <c r="C4126" i="20"/>
  <c r="C104" i="20"/>
  <c r="C86" i="20"/>
  <c r="C214" i="20"/>
  <c r="C199" i="20"/>
  <c r="C265" i="20"/>
  <c r="C45" i="20"/>
  <c r="C340" i="20"/>
  <c r="C408" i="20"/>
  <c r="C419" i="20"/>
  <c r="C294" i="20"/>
  <c r="C563" i="20"/>
  <c r="C1387" i="20"/>
  <c r="C657" i="20"/>
  <c r="C586" i="20"/>
  <c r="C1388" i="20"/>
  <c r="C634" i="20"/>
  <c r="C1389" i="20"/>
  <c r="C748" i="20"/>
  <c r="C743" i="20"/>
  <c r="C1221" i="20"/>
  <c r="C737" i="20"/>
  <c r="C934" i="20"/>
  <c r="C1186" i="20"/>
  <c r="C1223" i="20"/>
  <c r="C1419" i="20"/>
  <c r="C1285" i="20"/>
  <c r="C1414" i="20"/>
  <c r="C1303" i="20"/>
  <c r="C1390" i="20"/>
  <c r="C829" i="20"/>
  <c r="C2597" i="20"/>
  <c r="C1005" i="20"/>
  <c r="C1269" i="20"/>
  <c r="C1515" i="20"/>
  <c r="C1711" i="20"/>
  <c r="C1446" i="20"/>
  <c r="C1391" i="20"/>
  <c r="C1392" i="20"/>
  <c r="C1689" i="20"/>
  <c r="C1699" i="20"/>
  <c r="C1632" i="20"/>
  <c r="C1545" i="20"/>
  <c r="C1658" i="20"/>
  <c r="C1742" i="20"/>
  <c r="C1746" i="20"/>
  <c r="C1487" i="20"/>
  <c r="C1766" i="20"/>
  <c r="C1700" i="20"/>
  <c r="C1811" i="20"/>
  <c r="C1492" i="20"/>
  <c r="C1967" i="20"/>
  <c r="C749" i="20"/>
  <c r="C1570" i="20"/>
  <c r="C1393" i="20"/>
  <c r="C1837" i="20"/>
  <c r="C2639" i="20"/>
  <c r="C994" i="20"/>
  <c r="C1933" i="20"/>
  <c r="C1934" i="20"/>
  <c r="C1981" i="20"/>
  <c r="C3236" i="20"/>
  <c r="C1394" i="20"/>
  <c r="C2699" i="20"/>
  <c r="C1395" i="20"/>
  <c r="C2753" i="20"/>
  <c r="C3779" i="20"/>
  <c r="C2813" i="20"/>
  <c r="C1396" i="20"/>
  <c r="C2832" i="20"/>
  <c r="C2878" i="20"/>
  <c r="C3899" i="20"/>
  <c r="C3048" i="20"/>
  <c r="C3008" i="20"/>
  <c r="C2897" i="20"/>
  <c r="C3055" i="20"/>
  <c r="C1397" i="20"/>
  <c r="C3171" i="20"/>
  <c r="C2934" i="20"/>
  <c r="C3200" i="20"/>
  <c r="C3274" i="20"/>
  <c r="C3353" i="20"/>
  <c r="C3352" i="20"/>
  <c r="C3230" i="20"/>
  <c r="C3250" i="20"/>
  <c r="C3421" i="20"/>
  <c r="C3149" i="20"/>
  <c r="C1398" i="20"/>
  <c r="C3377" i="20"/>
  <c r="C3507" i="20"/>
  <c r="C3419" i="20"/>
  <c r="C4171" i="20"/>
  <c r="C4176" i="20"/>
  <c r="C1172" i="20"/>
  <c r="C4178" i="20"/>
  <c r="C3430" i="20"/>
  <c r="C1265" i="20"/>
  <c r="C3163" i="20"/>
  <c r="C1399" i="20"/>
  <c r="C189" i="20"/>
  <c r="C3436" i="20"/>
  <c r="C3440" i="20"/>
  <c r="C1400" i="20"/>
  <c r="C1401" i="20"/>
  <c r="C1190" i="20"/>
  <c r="C1402" i="20"/>
  <c r="C2041" i="20"/>
  <c r="C2042" i="20"/>
  <c r="C3438" i="20"/>
  <c r="C1683" i="20"/>
  <c r="C2043" i="20"/>
  <c r="C1403" i="20"/>
  <c r="C1404" i="20"/>
  <c r="C1405" i="20"/>
  <c r="C1406" i="20"/>
  <c r="C1407" i="20"/>
  <c r="C1408" i="20"/>
  <c r="C1409" i="20"/>
  <c r="C2044" i="20"/>
  <c r="C4802" i="20"/>
  <c r="C3332" i="20"/>
  <c r="C717" i="20"/>
  <c r="C1228" i="20"/>
  <c r="C381" i="20"/>
  <c r="C3131" i="20"/>
  <c r="C3291" i="20"/>
  <c r="C3270" i="20"/>
  <c r="C4172" i="20"/>
  <c r="C1410" i="20"/>
  <c r="C2581" i="20"/>
  <c r="C1376" i="20"/>
  <c r="C3365" i="20"/>
  <c r="C2045" i="20"/>
  <c r="C1378" i="20"/>
  <c r="C2046" i="20"/>
  <c r="C4069" i="20"/>
  <c r="C1411" i="20"/>
  <c r="C3372" i="20"/>
  <c r="C1379" i="20"/>
  <c r="C3376" i="20"/>
  <c r="C4242" i="20"/>
  <c r="C117" i="20"/>
  <c r="C1365" i="20"/>
  <c r="C301" i="20"/>
  <c r="C1366" i="20"/>
  <c r="C1367" i="20"/>
  <c r="C3169" i="20"/>
  <c r="C3010" i="20"/>
  <c r="C3038" i="20"/>
  <c r="C2047" i="20"/>
  <c r="C1368" i="20"/>
  <c r="C1895" i="20"/>
  <c r="C3337" i="20"/>
  <c r="C4067" i="20"/>
  <c r="C3340" i="20"/>
  <c r="C3137" i="20"/>
  <c r="C4166" i="20"/>
  <c r="C4118" i="20"/>
  <c r="C3210" i="20"/>
  <c r="C4635" i="20"/>
  <c r="C4182" i="20"/>
  <c r="C4186" i="20"/>
  <c r="C3396" i="20"/>
  <c r="C2048" i="20"/>
  <c r="C30" i="20"/>
  <c r="C1357" i="20"/>
  <c r="C1358" i="20"/>
  <c r="C3400" i="20"/>
  <c r="C3267" i="20"/>
  <c r="C3718" i="20"/>
  <c r="C4184" i="20"/>
  <c r="C1377" i="20"/>
  <c r="C1369" i="20"/>
  <c r="C1347" i="20"/>
  <c r="C4002" i="20"/>
  <c r="C3244" i="20"/>
  <c r="C187" i="20"/>
  <c r="C36" i="20"/>
  <c r="C3350" i="20"/>
  <c r="C885" i="20"/>
  <c r="C405" i="20"/>
  <c r="C479" i="20"/>
  <c r="C542" i="20"/>
  <c r="C637" i="20"/>
  <c r="C3679" i="20"/>
  <c r="C610" i="20"/>
  <c r="C1370" i="20"/>
  <c r="C1320" i="20"/>
  <c r="C551" i="20"/>
  <c r="C1321" i="20"/>
  <c r="C1166" i="20"/>
  <c r="C1705" i="20"/>
  <c r="C1322" i="20"/>
  <c r="C3446" i="20"/>
  <c r="C1630" i="20"/>
  <c r="C780" i="20"/>
  <c r="C1844" i="20"/>
  <c r="C1853" i="20"/>
  <c r="C1980" i="20"/>
  <c r="C1908" i="20"/>
  <c r="C1323" i="20"/>
  <c r="C1979" i="20"/>
  <c r="C3681" i="20"/>
  <c r="C1983" i="20"/>
  <c r="C1465" i="20"/>
  <c r="C2644" i="20"/>
  <c r="C1324" i="20"/>
  <c r="C3879" i="20"/>
  <c r="C2833" i="20"/>
  <c r="C2873" i="20"/>
  <c r="C3385" i="20"/>
  <c r="C2972" i="20"/>
  <c r="C3070" i="20"/>
  <c r="C3081" i="20"/>
  <c r="C3135" i="20"/>
  <c r="C3242" i="20"/>
  <c r="C1325" i="20"/>
  <c r="C3279" i="20"/>
  <c r="C3111" i="20"/>
  <c r="C3283" i="20"/>
  <c r="C4063" i="20"/>
  <c r="C1371" i="20"/>
  <c r="C3307" i="20"/>
  <c r="C3322" i="20"/>
  <c r="C2049" i="20"/>
  <c r="C3325" i="20"/>
  <c r="C3243" i="20"/>
  <c r="C3051" i="20"/>
  <c r="C3088" i="20"/>
  <c r="C3344" i="20"/>
  <c r="C3351" i="20"/>
  <c r="C3744" i="20"/>
  <c r="C4025" i="20"/>
  <c r="C3216" i="20"/>
  <c r="C4162" i="20"/>
  <c r="C1326" i="20"/>
  <c r="C3345" i="20"/>
  <c r="C2997" i="20"/>
  <c r="C3361" i="20"/>
  <c r="C3360" i="20"/>
  <c r="C1327" i="20"/>
  <c r="C1328" i="20"/>
  <c r="C2050" i="20"/>
  <c r="C1329" i="20"/>
  <c r="C1330" i="20"/>
  <c r="C3363" i="20"/>
  <c r="C1316" i="20"/>
  <c r="C1331" i="20"/>
  <c r="C1332" i="20"/>
  <c r="C2051" i="20"/>
  <c r="C1333" i="20"/>
  <c r="C1334" i="20"/>
  <c r="C1335" i="20"/>
  <c r="C4800" i="20"/>
  <c r="C1135" i="20"/>
  <c r="C1306" i="20"/>
  <c r="C3347" i="20"/>
  <c r="C3339" i="20"/>
  <c r="C2052" i="20"/>
  <c r="C1960" i="20"/>
  <c r="C4164" i="20"/>
  <c r="C1571" i="20"/>
  <c r="C3311" i="20"/>
  <c r="C3018" i="20"/>
  <c r="C3338" i="20"/>
  <c r="C2788" i="20"/>
  <c r="C1296" i="20"/>
  <c r="C384" i="20"/>
  <c r="C94" i="20"/>
  <c r="C1412" i="20"/>
  <c r="C695" i="20"/>
  <c r="C696" i="20"/>
  <c r="C1605" i="20"/>
  <c r="C1304" i="20"/>
  <c r="C1286" i="20"/>
  <c r="C1287" i="20"/>
  <c r="C1288" i="20"/>
  <c r="C1136" i="20"/>
  <c r="C769" i="20"/>
  <c r="C1831" i="20"/>
  <c r="C1862" i="20"/>
  <c r="C2610" i="20"/>
  <c r="C1066" i="20"/>
  <c r="C2053" i="20"/>
  <c r="C2664" i="20"/>
  <c r="C2836" i="20"/>
  <c r="C1013" i="20"/>
  <c r="C3239" i="20"/>
  <c r="C4347" i="20"/>
  <c r="C3292" i="20"/>
  <c r="C3302" i="20"/>
  <c r="C3305" i="20"/>
  <c r="C3299" i="20"/>
  <c r="C1289" i="20"/>
  <c r="C1014" i="20"/>
  <c r="C1290" i="20"/>
  <c r="C1291" i="20"/>
  <c r="C3313" i="20"/>
  <c r="C1292" i="20"/>
  <c r="C1293" i="20"/>
  <c r="C1294" i="20"/>
  <c r="C1277" i="20"/>
  <c r="C1274" i="20"/>
  <c r="C147" i="20"/>
  <c r="C2696" i="20"/>
  <c r="C2054" i="20"/>
  <c r="C2903" i="20"/>
  <c r="C1650" i="20"/>
  <c r="C1958" i="20"/>
  <c r="C3187" i="20"/>
  <c r="C1275" i="20"/>
  <c r="C4224" i="20"/>
  <c r="C3281" i="20"/>
  <c r="C1336" i="20"/>
  <c r="C1922" i="20"/>
  <c r="C1352" i="20"/>
  <c r="C1271" i="20"/>
  <c r="C3175" i="20"/>
  <c r="C3936" i="20"/>
  <c r="C1178" i="20"/>
  <c r="C1261" i="20"/>
  <c r="C4014" i="20"/>
  <c r="C1993" i="20"/>
  <c r="C2637" i="20"/>
  <c r="C1262" i="20"/>
  <c r="C3" i="20"/>
  <c r="C303" i="20"/>
  <c r="C1263" i="20"/>
  <c r="C1260" i="20"/>
  <c r="C1480" i="20"/>
  <c r="C480" i="20"/>
  <c r="C90" i="20"/>
  <c r="C765" i="20"/>
  <c r="C1174" i="20"/>
  <c r="C4153" i="20"/>
  <c r="C623" i="20"/>
  <c r="C1084" i="20"/>
  <c r="C184" i="20"/>
  <c r="C351" i="20"/>
  <c r="C1270" i="20"/>
  <c r="C1229" i="20"/>
  <c r="C1230" i="20"/>
  <c r="C770" i="20"/>
  <c r="C2055" i="20"/>
  <c r="C1226" i="20"/>
  <c r="C702" i="20"/>
  <c r="C1516" i="20"/>
  <c r="C1363" i="20"/>
  <c r="C1231" i="20"/>
  <c r="C1461" i="20"/>
  <c r="C1460" i="20"/>
  <c r="C1719" i="20"/>
  <c r="C4175" i="20"/>
  <c r="C1232" i="20"/>
  <c r="C1819" i="20"/>
  <c r="C1233" i="20"/>
  <c r="C1234" i="20"/>
  <c r="C3585" i="20"/>
  <c r="C1235" i="20"/>
  <c r="C1966" i="20"/>
  <c r="C1905" i="20"/>
  <c r="C1918" i="20"/>
  <c r="C1957" i="20"/>
  <c r="C3722" i="20"/>
  <c r="C2614" i="20"/>
  <c r="C3964" i="20"/>
  <c r="C2668" i="20"/>
  <c r="C2754" i="20"/>
  <c r="C2755" i="20"/>
  <c r="C3920" i="20"/>
  <c r="C1236" i="20"/>
  <c r="C2770" i="20"/>
  <c r="C2805" i="20"/>
  <c r="C1237" i="20"/>
  <c r="C3083" i="20"/>
  <c r="C2951" i="20"/>
  <c r="C2936" i="20"/>
  <c r="C3917" i="20"/>
  <c r="C2904" i="20"/>
  <c r="C2880" i="20"/>
  <c r="C3023" i="20"/>
  <c r="C3078" i="20"/>
  <c r="C3031" i="20"/>
  <c r="C3000" i="20"/>
  <c r="C3202" i="20"/>
  <c r="C2863" i="20"/>
  <c r="C1238" i="20"/>
  <c r="C4155" i="20"/>
  <c r="C4097" i="20"/>
  <c r="C3237" i="20"/>
  <c r="C2056" i="20"/>
  <c r="C3253" i="20"/>
  <c r="C3238" i="20"/>
  <c r="C3263" i="20"/>
  <c r="C3428" i="20"/>
  <c r="C3264" i="20"/>
  <c r="C3268" i="20"/>
  <c r="C4194" i="20"/>
  <c r="C1239" i="20"/>
  <c r="C1240" i="20"/>
  <c r="C1241" i="20"/>
  <c r="C3271" i="20"/>
  <c r="C1242" i="20"/>
  <c r="C2057" i="20"/>
  <c r="C1243" i="20"/>
  <c r="C1244" i="20"/>
  <c r="C1245" i="20"/>
  <c r="C1246" i="20"/>
  <c r="C995" i="20"/>
  <c r="C1247" i="20"/>
  <c r="C1248" i="20"/>
  <c r="C1249" i="20"/>
  <c r="C1250" i="20"/>
  <c r="C2058" i="20"/>
  <c r="C2628" i="20"/>
  <c r="C1220" i="20"/>
  <c r="C1251" i="20"/>
  <c r="C2709" i="20"/>
  <c r="C1252" i="20"/>
  <c r="C3262" i="20"/>
  <c r="C2723" i="20"/>
  <c r="C2059" i="20"/>
  <c r="C1253" i="20"/>
  <c r="C1421" i="20"/>
  <c r="C754" i="20"/>
  <c r="C1258" i="20"/>
  <c r="C858" i="20"/>
  <c r="C83" i="20"/>
  <c r="C3065" i="20"/>
  <c r="C1848" i="20"/>
  <c r="C1210" i="20"/>
  <c r="C1254" i="20"/>
  <c r="C2060" i="20"/>
  <c r="C1209" i="20"/>
  <c r="C1208" i="20"/>
  <c r="C1206" i="20"/>
  <c r="C13" i="20"/>
  <c r="C567" i="20"/>
  <c r="C3935" i="20"/>
  <c r="C2807" i="20"/>
  <c r="C3205" i="20"/>
  <c r="C4016" i="20"/>
  <c r="C3234" i="20"/>
  <c r="C1948" i="20"/>
  <c r="C1205" i="20"/>
  <c r="C1201" i="20"/>
  <c r="C1191" i="20"/>
  <c r="C441" i="20"/>
  <c r="C565" i="20"/>
  <c r="C2917" i="20"/>
  <c r="C1534" i="20"/>
  <c r="C1192" i="20"/>
  <c r="C1193" i="20"/>
  <c r="C588" i="20"/>
  <c r="C1976" i="20"/>
  <c r="C700" i="20"/>
  <c r="C2609" i="20"/>
  <c r="C1264" i="20"/>
  <c r="C3085" i="20"/>
  <c r="C4079" i="20"/>
  <c r="C4088" i="20"/>
  <c r="C2774" i="20"/>
  <c r="C3138" i="20"/>
  <c r="C1951" i="20"/>
  <c r="C2835" i="20"/>
  <c r="C1606" i="20"/>
  <c r="C3206" i="20"/>
  <c r="C3207" i="20"/>
  <c r="C3214" i="20"/>
  <c r="C3209" i="20"/>
  <c r="C4023" i="20"/>
  <c r="C3680" i="20"/>
  <c r="C3212" i="20"/>
  <c r="C3189" i="20"/>
  <c r="C1194" i="20"/>
  <c r="C1195" i="20"/>
  <c r="C1295" i="20"/>
  <c r="C2580" i="20"/>
  <c r="C3115" i="20"/>
  <c r="C4146" i="20"/>
  <c r="C1196" i="20"/>
  <c r="C3076" i="20"/>
  <c r="C1197" i="20"/>
  <c r="C1181" i="20"/>
  <c r="C3198" i="20"/>
  <c r="C4125" i="20"/>
  <c r="C1177" i="20"/>
  <c r="C4217" i="20"/>
  <c r="C2061" i="20"/>
  <c r="C1179" i="20"/>
  <c r="C134" i="20"/>
  <c r="C1198" i="20"/>
  <c r="C537" i="20"/>
  <c r="C937" i="20"/>
  <c r="C3154" i="20"/>
  <c r="C1600" i="20"/>
  <c r="C1173" i="20"/>
  <c r="C1168" i="20"/>
  <c r="C2062" i="20"/>
  <c r="C1052" i="20"/>
  <c r="C1183" i="20"/>
  <c r="C1199" i="20"/>
  <c r="C773" i="20"/>
  <c r="C4134" i="20"/>
  <c r="C4109" i="20"/>
  <c r="C3188" i="20"/>
  <c r="C1086" i="20"/>
  <c r="C1163" i="20"/>
  <c r="C1164" i="20"/>
  <c r="C2063" i="20"/>
  <c r="C1165" i="20"/>
  <c r="C735" i="20"/>
  <c r="C3128" i="20"/>
  <c r="C1137" i="20"/>
  <c r="C1495" i="20"/>
  <c r="C1138" i="20"/>
  <c r="C1139" i="20"/>
  <c r="C1822" i="20"/>
  <c r="C1655" i="20"/>
  <c r="C1657" i="20"/>
  <c r="C1604" i="20"/>
  <c r="C1692" i="20"/>
  <c r="C529" i="20"/>
  <c r="C1140" i="20"/>
  <c r="C1107" i="20"/>
  <c r="C3226" i="20"/>
  <c r="C1929" i="20"/>
  <c r="C3790" i="20"/>
  <c r="C2598" i="20"/>
  <c r="C2577" i="20"/>
  <c r="C2596" i="20"/>
  <c r="C1141" i="20"/>
  <c r="C1938" i="20"/>
  <c r="C3885" i="20"/>
  <c r="C1142" i="20"/>
  <c r="C2694" i="20"/>
  <c r="C3900" i="20"/>
  <c r="C2712" i="20"/>
  <c r="C3960" i="20"/>
  <c r="C2737" i="20"/>
  <c r="C2806" i="20"/>
  <c r="C2811" i="20"/>
  <c r="C1896" i="20"/>
  <c r="C2885" i="20"/>
  <c r="C2781" i="20"/>
  <c r="C3043" i="20"/>
  <c r="C2989" i="20"/>
  <c r="C2970" i="20"/>
  <c r="C3036" i="20"/>
  <c r="C4100" i="20"/>
  <c r="C3104" i="20"/>
  <c r="C4200" i="20"/>
  <c r="C4143" i="20"/>
  <c r="C3258" i="20"/>
  <c r="C2652" i="20"/>
  <c r="C3488" i="20"/>
  <c r="C4157" i="20"/>
  <c r="C3159" i="20"/>
  <c r="C2064" i="20"/>
  <c r="C4196" i="20"/>
  <c r="C3328" i="20"/>
  <c r="C2065" i="20"/>
  <c r="C3989" i="20"/>
  <c r="C4210" i="20"/>
  <c r="C2066" i="20"/>
  <c r="C4128" i="20"/>
  <c r="C4193" i="20"/>
  <c r="C3123" i="20"/>
  <c r="C1143" i="20"/>
  <c r="C2881" i="20"/>
  <c r="C3152" i="20"/>
  <c r="C2067" i="20"/>
  <c r="C4232" i="20"/>
  <c r="C4238" i="20"/>
  <c r="C2068" i="20"/>
  <c r="C3177" i="20"/>
  <c r="C1144" i="20"/>
  <c r="C875" i="20"/>
  <c r="C2069" i="20"/>
  <c r="C1145" i="20"/>
  <c r="C1146" i="20"/>
  <c r="C1147" i="20"/>
  <c r="C4227" i="20"/>
  <c r="C1148" i="20"/>
  <c r="C3201" i="20"/>
  <c r="C1149" i="20"/>
  <c r="C1892" i="20"/>
  <c r="C1150" i="20"/>
  <c r="C1151" i="20"/>
  <c r="C3178" i="20"/>
  <c r="C4234" i="20"/>
  <c r="C2070" i="20"/>
  <c r="C1152" i="20"/>
  <c r="C1153" i="20"/>
  <c r="C1154" i="20"/>
  <c r="C1155" i="20"/>
  <c r="C1060" i="20"/>
  <c r="C1156" i="20"/>
  <c r="C1157" i="20"/>
  <c r="C2627" i="20"/>
  <c r="C2961" i="20"/>
  <c r="C1131" i="20"/>
  <c r="C3174" i="20"/>
  <c r="C4137" i="20"/>
  <c r="C1087" i="20"/>
  <c r="C3108" i="20"/>
  <c r="C4202" i="20"/>
  <c r="C2691" i="20"/>
  <c r="C2071" i="20"/>
  <c r="C3118" i="20"/>
  <c r="C422" i="20"/>
  <c r="C4062" i="20"/>
  <c r="C1120" i="20"/>
  <c r="C1121" i="20"/>
  <c r="C1975" i="20"/>
  <c r="C1589" i="20"/>
  <c r="C1122" i="20"/>
  <c r="C2741" i="20"/>
  <c r="C4104" i="20"/>
  <c r="C3035" i="20"/>
  <c r="C1123" i="20"/>
  <c r="C3092" i="20"/>
  <c r="C1124" i="20"/>
  <c r="C2072" i="20"/>
  <c r="C1125" i="20"/>
  <c r="C2073" i="20"/>
  <c r="C1126" i="20"/>
  <c r="C1127" i="20"/>
  <c r="C1982" i="20"/>
  <c r="C2940" i="20"/>
  <c r="C1158" i="20"/>
  <c r="C1116" i="20"/>
  <c r="C3306" i="20"/>
  <c r="C1112" i="20"/>
  <c r="C495" i="20"/>
  <c r="C3165" i="20"/>
  <c r="C2843" i="20"/>
  <c r="C3012" i="20"/>
  <c r="C2588" i="20"/>
  <c r="C2994" i="20"/>
  <c r="C1109" i="20"/>
  <c r="C1110" i="20"/>
  <c r="C1105" i="20"/>
  <c r="C4004" i="20"/>
  <c r="C1968" i="20"/>
  <c r="C3998" i="20"/>
  <c r="C2926" i="20"/>
  <c r="C2074" i="20"/>
  <c r="C3103" i="20"/>
  <c r="C1106" i="20"/>
  <c r="C4793" i="20"/>
  <c r="C3134" i="20"/>
  <c r="C3142" i="20"/>
  <c r="C2075" i="20"/>
  <c r="C1182" i="20"/>
  <c r="C1599" i="20"/>
  <c r="C1088" i="20"/>
  <c r="C1866" i="20"/>
  <c r="C1868" i="20"/>
  <c r="C1855" i="20"/>
  <c r="C1111" i="20"/>
  <c r="C2594" i="20"/>
  <c r="C2771" i="20"/>
  <c r="C256" i="20"/>
  <c r="C1089" i="20"/>
  <c r="C2931" i="20"/>
  <c r="C4010" i="20"/>
  <c r="C3025" i="20"/>
  <c r="C2692" i="20"/>
  <c r="C3066" i="20"/>
  <c r="C3068" i="20"/>
  <c r="C4151" i="20"/>
  <c r="C1090" i="20"/>
  <c r="C3072" i="20"/>
  <c r="C3095" i="20"/>
  <c r="C2076" i="20"/>
  <c r="C1091" i="20"/>
  <c r="C3101" i="20"/>
  <c r="C3107" i="20"/>
  <c r="C3098" i="20"/>
  <c r="C3114" i="20"/>
  <c r="C3110" i="20"/>
  <c r="C1092" i="20"/>
  <c r="C3129" i="20"/>
  <c r="C3124" i="20"/>
  <c r="C3170" i="20"/>
  <c r="C1093" i="20"/>
  <c r="C3100" i="20"/>
  <c r="C939" i="20"/>
  <c r="C1094" i="20"/>
  <c r="C1095" i="20"/>
  <c r="C1096" i="20"/>
  <c r="C1413" i="20"/>
  <c r="C1097" i="20"/>
  <c r="C1159" i="20"/>
  <c r="C1098" i="20"/>
  <c r="C1099" i="20"/>
  <c r="C1160" i="20"/>
  <c r="C3069" i="20"/>
  <c r="C1082" i="20"/>
  <c r="C3106" i="20"/>
  <c r="C1161" i="20"/>
  <c r="C1259" i="20"/>
  <c r="C4174" i="20"/>
  <c r="C1075" i="20"/>
  <c r="C1073" i="20"/>
  <c r="C2629" i="20"/>
  <c r="C1061" i="20"/>
  <c r="C2827" i="20"/>
  <c r="C2995" i="20"/>
  <c r="C3052" i="20"/>
  <c r="C3007" i="20"/>
  <c r="C3125" i="20"/>
  <c r="C1076" i="20"/>
  <c r="C1117" i="20"/>
  <c r="C3057" i="20"/>
  <c r="C3112" i="20"/>
  <c r="C1068" i="20"/>
  <c r="C1069" i="20"/>
  <c r="C1067" i="20"/>
  <c r="C1104" i="20"/>
  <c r="C1062" i="20"/>
  <c r="C1063" i="20"/>
  <c r="C2656" i="20"/>
  <c r="C1949" i="20"/>
  <c r="C1064" i="20"/>
  <c r="C1065" i="20"/>
  <c r="C1080" i="20"/>
  <c r="C719" i="20"/>
  <c r="C240" i="20"/>
  <c r="C1167" i="20"/>
  <c r="C1070" i="20"/>
  <c r="C3091" i="20"/>
  <c r="C1829" i="20"/>
  <c r="C1765" i="20"/>
  <c r="C1053" i="20"/>
  <c r="C2765" i="20"/>
  <c r="C2706" i="20"/>
  <c r="C2710" i="20"/>
  <c r="C2077" i="20"/>
  <c r="C1917" i="20"/>
  <c r="C3324" i="20"/>
  <c r="C2996" i="20"/>
  <c r="C3074" i="20"/>
  <c r="C3077" i="20"/>
  <c r="C3079" i="20"/>
  <c r="C1100" i="20"/>
  <c r="C3080" i="20"/>
  <c r="C2078" i="20"/>
  <c r="C2079" i="20"/>
  <c r="C1054" i="20"/>
  <c r="C1055" i="20"/>
  <c r="C1056" i="20"/>
  <c r="C2842" i="20"/>
  <c r="C1057" i="20"/>
  <c r="C1058" i="20"/>
  <c r="C1059" i="20"/>
  <c r="C1474" i="20"/>
  <c r="C3005" i="20"/>
  <c r="C2834" i="20"/>
  <c r="C4168" i="20"/>
  <c r="C3132" i="20"/>
  <c r="C1684" i="20"/>
  <c r="C3064" i="20"/>
  <c r="C2603" i="20"/>
  <c r="C1045" i="20"/>
  <c r="C1046" i="20"/>
  <c r="C1006" i="20"/>
  <c r="C1077" i="20"/>
  <c r="C2080" i="20"/>
  <c r="C1015" i="20"/>
  <c r="C14" i="20"/>
  <c r="C1047" i="20"/>
  <c r="C1016" i="20"/>
  <c r="C571" i="20"/>
  <c r="C1071" i="20"/>
  <c r="C1187" i="20"/>
  <c r="C1361" i="20"/>
  <c r="C1180" i="20"/>
  <c r="C1449" i="20"/>
  <c r="C1301" i="20"/>
  <c r="C1703" i="20"/>
  <c r="C1851" i="20"/>
  <c r="C1762" i="20"/>
  <c r="C259" i="20"/>
  <c r="C1752" i="20"/>
  <c r="C1017" i="20"/>
  <c r="C1772" i="20"/>
  <c r="C1018" i="20"/>
  <c r="C3836" i="20"/>
  <c r="C2748" i="20"/>
  <c r="C1048" i="20"/>
  <c r="C1914" i="20"/>
  <c r="C3895" i="20"/>
  <c r="C3835" i="20"/>
  <c r="C2659" i="20"/>
  <c r="C3845" i="20"/>
  <c r="C3980" i="20"/>
  <c r="C3969" i="20"/>
  <c r="C2719" i="20"/>
  <c r="C1973" i="20"/>
  <c r="C2768" i="20"/>
  <c r="C2839" i="20"/>
  <c r="C2792" i="20"/>
  <c r="C2787" i="20"/>
  <c r="C1019" i="20"/>
  <c r="C2886" i="20"/>
  <c r="C2922" i="20"/>
  <c r="C2943" i="20"/>
  <c r="C2948" i="20"/>
  <c r="C3172" i="20"/>
  <c r="C2973" i="20"/>
  <c r="C2974" i="20"/>
  <c r="C2990" i="20"/>
  <c r="C4116" i="20"/>
  <c r="C4122" i="20"/>
  <c r="C3040" i="20"/>
  <c r="C4159" i="20"/>
  <c r="C3015" i="20"/>
  <c r="C2968" i="20"/>
  <c r="C3016" i="20"/>
  <c r="C3034" i="20"/>
  <c r="C4177" i="20"/>
  <c r="C4198" i="20"/>
  <c r="C3013" i="20"/>
  <c r="C3042" i="20"/>
  <c r="C3044" i="20"/>
  <c r="C3117" i="20"/>
  <c r="C3028" i="20"/>
  <c r="C2953" i="20"/>
  <c r="C3056" i="20"/>
  <c r="C1020" i="20"/>
  <c r="C4221" i="20"/>
  <c r="C3058" i="20"/>
  <c r="C1021" i="20"/>
  <c r="C3059" i="20"/>
  <c r="C3050" i="20"/>
  <c r="C3060" i="20"/>
  <c r="C4233" i="20"/>
  <c r="C1022" i="20"/>
  <c r="C3061" i="20"/>
  <c r="C3127" i="20"/>
  <c r="C1023" i="20"/>
  <c r="C1024" i="20"/>
  <c r="C1025" i="20"/>
  <c r="C1026" i="20"/>
  <c r="C1027" i="20"/>
  <c r="C1028" i="20"/>
  <c r="C2081" i="20"/>
  <c r="C1029" i="20"/>
  <c r="C2082" i="20"/>
  <c r="C1030" i="20"/>
  <c r="C955" i="20"/>
  <c r="C1031" i="20"/>
  <c r="C2083" i="20"/>
  <c r="C1032" i="20"/>
  <c r="C1033" i="20"/>
  <c r="C1034" i="20"/>
  <c r="C2084" i="20"/>
  <c r="C1035" i="20"/>
  <c r="C1036" i="20"/>
  <c r="C1037" i="20"/>
  <c r="C1038" i="20"/>
  <c r="C1039" i="20"/>
  <c r="C2085" i="20"/>
  <c r="C1007" i="20"/>
  <c r="C1008" i="20"/>
  <c r="C1010" i="20"/>
  <c r="C1004" i="20"/>
  <c r="C1720" i="20"/>
  <c r="C3047" i="20"/>
  <c r="C2801" i="20"/>
  <c r="C1255" i="20"/>
  <c r="C2870" i="20"/>
  <c r="C2969" i="20"/>
  <c r="C4145" i="20"/>
  <c r="C1350" i="20"/>
  <c r="C3039" i="20"/>
  <c r="C71" i="20"/>
  <c r="C2946" i="20"/>
  <c r="C2891" i="20"/>
  <c r="C1002" i="20"/>
  <c r="C1040" i="20"/>
  <c r="C2824" i="20"/>
  <c r="C3975" i="20"/>
  <c r="C3030" i="20"/>
  <c r="C956" i="20"/>
  <c r="C1011" i="20"/>
  <c r="C876" i="20"/>
  <c r="C1839" i="20"/>
  <c r="C2086" i="20"/>
  <c r="C1972" i="20"/>
  <c r="C2851" i="20"/>
  <c r="C2740" i="20"/>
  <c r="C4230" i="20"/>
  <c r="C1000" i="20"/>
  <c r="C996" i="20"/>
  <c r="C3001" i="20"/>
  <c r="C997" i="20"/>
  <c r="C4209" i="20"/>
  <c r="C2988" i="20"/>
  <c r="C3021" i="20"/>
  <c r="C2808" i="20"/>
  <c r="C2087" i="20"/>
  <c r="C17" i="20"/>
  <c r="C986" i="20"/>
  <c r="C1925" i="20"/>
  <c r="C2586" i="20"/>
  <c r="C3674" i="20"/>
  <c r="C2958" i="20"/>
  <c r="C3003" i="20"/>
  <c r="C987" i="20"/>
  <c r="C3011" i="20"/>
  <c r="C3037" i="20"/>
  <c r="C988" i="20"/>
  <c r="C989" i="20"/>
  <c r="C990" i="20"/>
  <c r="C1814" i="20"/>
  <c r="C3961" i="20"/>
  <c r="C2088" i="20"/>
  <c r="C2820" i="20"/>
  <c r="C1041" i="20"/>
  <c r="C2089" i="20"/>
  <c r="C2690" i="20"/>
  <c r="C3006" i="20"/>
  <c r="C2708" i="20"/>
  <c r="C991" i="20"/>
  <c r="C4188" i="20"/>
  <c r="C947" i="20"/>
  <c r="C979" i="20"/>
  <c r="C980" i="20"/>
  <c r="C978" i="20"/>
  <c r="C985" i="20"/>
  <c r="C2658" i="20"/>
  <c r="C2" i="20"/>
  <c r="C1491" i="20"/>
  <c r="C981" i="20"/>
  <c r="C2950" i="20"/>
  <c r="C2992" i="20"/>
  <c r="C2993" i="20"/>
  <c r="C4206" i="20"/>
  <c r="C948" i="20"/>
  <c r="C992" i="20"/>
  <c r="C976" i="20"/>
  <c r="C2090" i="20"/>
  <c r="C977" i="20"/>
  <c r="C2895" i="20"/>
  <c r="C2987" i="20"/>
  <c r="C972" i="20"/>
  <c r="C957" i="20"/>
  <c r="C520" i="20"/>
  <c r="C973" i="20"/>
  <c r="C424" i="20"/>
  <c r="C584" i="20"/>
  <c r="C2091" i="20"/>
  <c r="C1224" i="20"/>
  <c r="C3648" i="20"/>
  <c r="C1900" i="20"/>
  <c r="C2623" i="20"/>
  <c r="C3971" i="20"/>
  <c r="C2715" i="20"/>
  <c r="C2784" i="20"/>
  <c r="C2759" i="20"/>
  <c r="C2823" i="20"/>
  <c r="C2798" i="20"/>
  <c r="C2799" i="20"/>
  <c r="C2812" i="20"/>
  <c r="C2864" i="20"/>
  <c r="C2916" i="20"/>
  <c r="C2923" i="20"/>
  <c r="C2927" i="20"/>
  <c r="C2938" i="20"/>
  <c r="C4158" i="20"/>
  <c r="C2939" i="20"/>
  <c r="C3146" i="20"/>
  <c r="C2942" i="20"/>
  <c r="C958" i="20"/>
  <c r="C2952" i="20"/>
  <c r="C2945" i="20"/>
  <c r="C2956" i="20"/>
  <c r="C2962" i="20"/>
  <c r="C2929" i="20"/>
  <c r="C2092" i="20"/>
  <c r="C2963" i="20"/>
  <c r="C2965" i="20"/>
  <c r="C1256" i="20"/>
  <c r="C959" i="20"/>
  <c r="C877" i="20"/>
  <c r="C4163" i="20"/>
  <c r="C960" i="20"/>
  <c r="C961" i="20"/>
  <c r="C2093" i="20"/>
  <c r="C962" i="20"/>
  <c r="C2094" i="20"/>
  <c r="C2095" i="20"/>
  <c r="C963" i="20"/>
  <c r="C964" i="20"/>
  <c r="C892" i="20"/>
  <c r="C965" i="20"/>
  <c r="C2096" i="20"/>
  <c r="C966" i="20"/>
  <c r="C2960" i="20"/>
  <c r="C967" i="20"/>
  <c r="C954" i="20"/>
  <c r="C2670" i="20"/>
  <c r="C3086" i="20"/>
  <c r="C968" i="20"/>
  <c r="C2901" i="20"/>
  <c r="C2959" i="20"/>
  <c r="C952" i="20"/>
  <c r="C2695" i="20"/>
  <c r="C953" i="20"/>
  <c r="C2626" i="20"/>
  <c r="C4486" i="20"/>
  <c r="C2097" i="20"/>
  <c r="C366" i="20"/>
  <c r="C3029" i="20"/>
  <c r="C29" i="20"/>
  <c r="C4074" i="20"/>
  <c r="C2766" i="20"/>
  <c r="C2739" i="20"/>
  <c r="C2905" i="20"/>
  <c r="C2802" i="20"/>
  <c r="C2875" i="20"/>
  <c r="C969" i="20"/>
  <c r="C2930" i="20"/>
  <c r="C348" i="20"/>
  <c r="C970" i="20"/>
  <c r="C982" i="20"/>
  <c r="C4218" i="20"/>
  <c r="C1003" i="20"/>
  <c r="C949" i="20"/>
  <c r="C2844" i="20"/>
  <c r="C2654" i="20"/>
  <c r="C944" i="20"/>
  <c r="C3512" i="20"/>
  <c r="C2947" i="20"/>
  <c r="C2924" i="20"/>
  <c r="C1986" i="20"/>
  <c r="C4204" i="20"/>
  <c r="C940" i="20"/>
  <c r="C941" i="20"/>
  <c r="C4169" i="20"/>
  <c r="C935" i="20"/>
  <c r="C4199" i="20"/>
  <c r="C3673" i="20"/>
  <c r="C2767" i="20"/>
  <c r="C1751" i="20"/>
  <c r="C2736" i="20"/>
  <c r="C2685" i="20"/>
  <c r="C2098" i="20"/>
  <c r="C2894" i="20"/>
  <c r="C2795" i="20"/>
  <c r="C926" i="20"/>
  <c r="C927" i="20"/>
  <c r="C4216" i="20"/>
  <c r="C2932" i="20"/>
  <c r="C2915" i="20"/>
  <c r="C2928" i="20"/>
  <c r="C2918" i="20"/>
  <c r="C942" i="20"/>
  <c r="C4239" i="20"/>
  <c r="C928" i="20"/>
  <c r="C2933" i="20"/>
  <c r="C2099" i="20"/>
  <c r="C929" i="20"/>
  <c r="C971" i="20"/>
  <c r="C912" i="20"/>
  <c r="C930" i="20"/>
  <c r="C2872" i="20"/>
  <c r="C1540" i="20"/>
  <c r="C1974" i="20"/>
  <c r="C925" i="20"/>
  <c r="C1992" i="20"/>
  <c r="C2701" i="20"/>
  <c r="C2778" i="20"/>
  <c r="C2796" i="20"/>
  <c r="C931" i="20"/>
  <c r="C2861" i="20"/>
  <c r="C2892" i="20"/>
  <c r="C2896" i="20"/>
  <c r="C2874" i="20"/>
  <c r="C2593" i="20"/>
  <c r="C932" i="20"/>
  <c r="C2902" i="20"/>
  <c r="C4213" i="20"/>
  <c r="C2921" i="20"/>
  <c r="C2100" i="20"/>
  <c r="C4214" i="20"/>
  <c r="C2101" i="20"/>
  <c r="C2925" i="20"/>
  <c r="C2102" i="20"/>
  <c r="C913" i="20"/>
  <c r="C2103" i="20"/>
  <c r="C914" i="20"/>
  <c r="C2104" i="20"/>
  <c r="C2105" i="20"/>
  <c r="C915" i="20"/>
  <c r="C916" i="20"/>
  <c r="C917" i="20"/>
  <c r="C918" i="20"/>
  <c r="C911" i="20"/>
  <c r="C919" i="20"/>
  <c r="C4201" i="20"/>
  <c r="C920" i="20"/>
  <c r="C2909" i="20"/>
  <c r="C2777" i="20"/>
  <c r="C878" i="20"/>
  <c r="C1924" i="20"/>
  <c r="C898" i="20"/>
  <c r="C1954" i="20"/>
  <c r="C2582" i="20"/>
  <c r="C899" i="20"/>
  <c r="C2854" i="20"/>
  <c r="C2672" i="20"/>
  <c r="C2910" i="20"/>
  <c r="C4208" i="20"/>
  <c r="C2890" i="20"/>
  <c r="C2877" i="20"/>
  <c r="C900" i="20"/>
  <c r="C921" i="20"/>
  <c r="C1845" i="20"/>
  <c r="C4192" i="20"/>
  <c r="C2106" i="20"/>
  <c r="C893" i="20"/>
  <c r="C2107" i="20"/>
  <c r="C4225" i="20"/>
  <c r="C901" i="20"/>
  <c r="C2920" i="20"/>
  <c r="C902" i="20"/>
  <c r="C1200" i="20"/>
  <c r="C903" i="20"/>
  <c r="C2108" i="20"/>
  <c r="C904" i="20"/>
  <c r="C2786" i="20"/>
  <c r="C2826" i="20"/>
  <c r="C1824" i="20"/>
  <c r="C897" i="20"/>
  <c r="C896" i="20"/>
  <c r="C2745" i="20"/>
  <c r="C1380" i="20"/>
  <c r="C905" i="20"/>
  <c r="C2625" i="20"/>
  <c r="C1695" i="20"/>
  <c r="C3067" i="20"/>
  <c r="C2882" i="20"/>
  <c r="C2109" i="20"/>
  <c r="C2110" i="20"/>
  <c r="C894" i="20"/>
  <c r="C2914" i="20"/>
  <c r="C895" i="20"/>
  <c r="C2913" i="20"/>
  <c r="C1841" i="20"/>
  <c r="C889" i="20"/>
  <c r="C4149" i="20"/>
  <c r="C890" i="20"/>
  <c r="C886" i="20"/>
  <c r="C2722" i="20"/>
  <c r="C891" i="20"/>
  <c r="C887" i="20"/>
  <c r="C888" i="20"/>
  <c r="C1685" i="20"/>
  <c r="C884" i="20"/>
  <c r="C1636" i="20"/>
  <c r="C739" i="20"/>
  <c r="C849" i="20"/>
  <c r="C1904" i="20"/>
  <c r="C3993" i="20"/>
  <c r="C879" i="20"/>
  <c r="C2867" i="20"/>
  <c r="C850" i="20"/>
  <c r="C2912" i="20"/>
  <c r="C880" i="20"/>
  <c r="C1128" i="20"/>
  <c r="C2111" i="20"/>
  <c r="C881" i="20"/>
  <c r="C2112" i="20"/>
  <c r="C882" i="20"/>
  <c r="C870" i="20"/>
  <c r="C2592" i="20"/>
  <c r="C4215" i="20"/>
  <c r="C2814" i="20"/>
  <c r="C872" i="20"/>
  <c r="C1556" i="20"/>
  <c r="C2888" i="20"/>
  <c r="C2893" i="20"/>
  <c r="C869" i="20"/>
  <c r="C883" i="20"/>
  <c r="C2113" i="20"/>
  <c r="C871" i="20"/>
  <c r="C1628" i="20"/>
  <c r="C2114" i="20"/>
  <c r="C2115" i="20"/>
  <c r="C2830" i="20"/>
  <c r="C867" i="20"/>
  <c r="C2116" i="20"/>
  <c r="C861" i="20"/>
  <c r="C862" i="20"/>
  <c r="C863" i="20"/>
  <c r="C1337" i="20"/>
  <c r="C864" i="20"/>
  <c r="C857" i="20"/>
  <c r="C859" i="20"/>
  <c r="C2853" i="20"/>
  <c r="C2846" i="20"/>
  <c r="C873" i="20"/>
  <c r="C856" i="20"/>
  <c r="C4161" i="20"/>
  <c r="C865" i="20"/>
  <c r="C4219" i="20"/>
  <c r="C2848" i="20"/>
  <c r="C2117" i="20"/>
  <c r="C868" i="20"/>
  <c r="C4231" i="20"/>
  <c r="C2607" i="20"/>
  <c r="C2887" i="20"/>
  <c r="C2118" i="20"/>
  <c r="C2615" i="20"/>
  <c r="C854" i="20"/>
  <c r="C2119" i="20"/>
  <c r="C2746" i="20"/>
  <c r="C855" i="20"/>
  <c r="C853" i="20"/>
  <c r="C851" i="20"/>
  <c r="C2120" i="20"/>
  <c r="C848" i="20"/>
  <c r="C2855" i="20"/>
  <c r="C847" i="20"/>
  <c r="C2869" i="20"/>
  <c r="C852" i="20"/>
  <c r="C2856" i="20"/>
  <c r="C2859" i="20"/>
  <c r="C2794" i="20"/>
  <c r="C845" i="20"/>
  <c r="C3046" i="20"/>
  <c r="C2121" i="20"/>
  <c r="C906" i="20"/>
  <c r="C2122" i="20"/>
  <c r="C2821" i="20"/>
  <c r="C2868" i="20"/>
  <c r="C2688" i="20"/>
  <c r="C844" i="20"/>
  <c r="C2883" i="20"/>
  <c r="C2123" i="20"/>
  <c r="C843" i="20"/>
  <c r="C4228" i="20"/>
  <c r="C2866" i="20"/>
  <c r="C2124" i="20"/>
  <c r="C2125" i="20"/>
  <c r="C2126" i="20"/>
  <c r="C2127" i="20"/>
  <c r="C2128" i="20"/>
  <c r="C2129" i="20"/>
  <c r="C2130" i="20"/>
  <c r="C2131" i="20"/>
  <c r="C2132" i="20"/>
  <c r="C2133" i="20"/>
  <c r="C2134" i="20"/>
  <c r="C2135" i="20"/>
  <c r="C2136" i="20"/>
  <c r="C2137" i="20"/>
  <c r="C2138" i="20"/>
  <c r="C2139" i="20"/>
  <c r="C2140" i="20"/>
  <c r="C2141" i="20"/>
  <c r="C2142" i="20"/>
  <c r="C2143" i="20"/>
  <c r="C2144" i="20"/>
  <c r="C2145" i="20"/>
  <c r="C2146" i="20"/>
  <c r="C2147" i="20"/>
  <c r="C2148" i="20"/>
  <c r="C2149" i="20"/>
  <c r="C2150" i="20"/>
  <c r="C2151" i="20"/>
  <c r="C2152" i="20"/>
  <c r="C2153" i="20"/>
  <c r="C2154" i="20"/>
  <c r="C2155" i="20"/>
  <c r="C2156" i="20"/>
  <c r="C2157" i="20"/>
  <c r="C2158" i="20"/>
  <c r="C2159" i="20"/>
  <c r="C2160" i="20"/>
  <c r="C2161" i="20"/>
  <c r="C2162" i="20"/>
  <c r="C2163" i="20"/>
  <c r="C2164" i="20"/>
  <c r="C2165" i="20"/>
  <c r="C2166" i="20"/>
  <c r="C2167" i="20"/>
  <c r="C2168" i="20"/>
  <c r="C2169" i="20"/>
  <c r="C2170" i="20"/>
  <c r="C2171" i="20"/>
  <c r="C2172" i="20"/>
  <c r="C2173" i="20"/>
  <c r="C2174" i="20"/>
  <c r="C2175" i="20"/>
  <c r="C2176" i="20"/>
  <c r="C2177" i="20"/>
  <c r="C2178" i="20"/>
  <c r="C2179" i="20"/>
  <c r="C2180" i="20"/>
  <c r="C2181" i="20"/>
  <c r="C2182" i="20"/>
  <c r="C2183" i="20"/>
  <c r="C2184" i="20"/>
  <c r="C2185" i="20"/>
  <c r="C2186" i="20"/>
  <c r="C2187" i="20"/>
  <c r="C2188" i="20"/>
  <c r="C2189" i="20"/>
  <c r="C2190" i="20"/>
  <c r="C2191" i="20"/>
  <c r="C2192" i="20"/>
  <c r="C2193" i="20"/>
  <c r="C2194" i="20"/>
  <c r="C2195" i="20"/>
  <c r="C2196" i="20"/>
  <c r="C2197" i="20"/>
  <c r="C2198" i="20"/>
  <c r="C2199" i="20"/>
  <c r="C2200" i="20"/>
  <c r="C2201" i="20"/>
  <c r="C2202" i="20"/>
  <c r="C2203" i="20"/>
  <c r="C2204" i="20"/>
  <c r="C2205" i="20"/>
  <c r="C2206" i="20"/>
  <c r="C2207" i="20"/>
  <c r="C2208" i="20"/>
  <c r="C2209" i="20"/>
  <c r="C2210" i="20"/>
  <c r="C2211" i="20"/>
  <c r="C2212" i="20"/>
  <c r="C2213" i="20"/>
  <c r="C2214" i="20"/>
  <c r="C2215" i="20"/>
  <c r="C2216" i="20"/>
  <c r="C2217" i="20"/>
  <c r="C2218" i="20"/>
  <c r="C2219" i="20"/>
  <c r="C2220" i="20"/>
  <c r="C2221" i="20"/>
  <c r="C2222" i="20"/>
  <c r="C2223" i="20"/>
  <c r="C2224" i="20"/>
  <c r="C2225" i="20"/>
  <c r="C2226" i="20"/>
  <c r="C2227" i="20"/>
  <c r="C2228" i="20"/>
  <c r="C2229" i="20"/>
  <c r="C2230" i="20"/>
  <c r="C2231" i="20"/>
  <c r="C2232" i="20"/>
  <c r="C2233" i="20"/>
  <c r="C2234" i="20"/>
  <c r="C2235" i="20"/>
  <c r="C2236" i="20"/>
  <c r="C2237" i="20"/>
  <c r="C2238" i="20"/>
  <c r="C2239" i="20"/>
  <c r="C2240" i="20"/>
  <c r="C2241" i="20"/>
  <c r="C2242" i="20"/>
  <c r="C2243" i="20"/>
  <c r="C2244" i="20"/>
  <c r="C2245" i="20"/>
  <c r="C2246" i="20"/>
  <c r="C2247" i="20"/>
  <c r="C2248" i="20"/>
  <c r="C2249" i="20"/>
  <c r="C2250" i="20"/>
  <c r="C2251" i="20"/>
  <c r="C2252" i="20"/>
  <c r="C2253" i="20"/>
  <c r="C2254" i="20"/>
  <c r="C2255" i="20"/>
  <c r="C2256" i="20"/>
  <c r="C2257" i="20"/>
  <c r="C2258" i="20"/>
  <c r="C2259" i="20"/>
  <c r="C2260" i="20"/>
  <c r="C2261" i="20"/>
  <c r="C2262" i="20"/>
  <c r="C2263" i="20"/>
  <c r="C2264" i="20"/>
  <c r="C2265" i="20"/>
  <c r="C2266" i="20"/>
  <c r="C2267" i="20"/>
  <c r="C2268" i="20"/>
  <c r="C2269" i="20"/>
  <c r="C2270" i="20"/>
  <c r="C2271" i="20"/>
  <c r="C2272" i="20"/>
  <c r="C2273" i="20"/>
  <c r="C2274" i="20"/>
  <c r="C2275" i="20"/>
  <c r="C2276" i="20"/>
  <c r="C2277" i="20"/>
  <c r="C2278" i="20"/>
  <c r="C2279" i="20"/>
  <c r="C2280" i="20"/>
  <c r="C2281" i="20"/>
  <c r="C2282" i="20"/>
  <c r="C2283" i="20"/>
  <c r="C2284" i="20"/>
  <c r="C2285" i="20"/>
  <c r="C2286" i="20"/>
  <c r="C2287" i="20"/>
  <c r="C2288" i="20"/>
  <c r="C2289" i="20"/>
  <c r="C2290" i="20"/>
  <c r="C2291" i="20"/>
  <c r="C2292" i="20"/>
  <c r="C2293" i="20"/>
  <c r="C2294" i="20"/>
  <c r="C2295" i="20"/>
  <c r="C2296" i="20"/>
  <c r="C2297" i="20"/>
  <c r="C2298" i="20"/>
  <c r="C2299" i="20"/>
  <c r="C2300" i="20"/>
  <c r="C2301" i="20"/>
  <c r="C2302" i="20"/>
  <c r="C2303" i="20"/>
  <c r="C2304" i="20"/>
  <c r="C2305" i="20"/>
  <c r="C2306" i="20"/>
  <c r="C2307" i="20"/>
  <c r="C2308" i="20"/>
  <c r="C2309" i="20"/>
  <c r="C2310" i="20"/>
  <c r="C2311" i="20"/>
  <c r="C2312" i="20"/>
  <c r="C2313" i="20"/>
  <c r="C2314" i="20"/>
  <c r="C2315" i="20"/>
  <c r="C2316" i="20"/>
  <c r="C2317" i="20"/>
  <c r="C2318" i="20"/>
  <c r="C2319" i="20"/>
  <c r="C2320" i="20"/>
  <c r="C2321" i="20"/>
  <c r="C2322" i="20"/>
  <c r="C2323" i="20"/>
  <c r="C2324" i="20"/>
  <c r="C2325" i="20"/>
  <c r="C2326" i="20"/>
  <c r="C2327" i="20"/>
  <c r="C2328" i="20"/>
  <c r="C2329" i="20"/>
  <c r="C2330" i="20"/>
  <c r="C2331" i="20"/>
  <c r="C2332" i="20"/>
  <c r="C2333" i="20"/>
  <c r="C2334" i="20"/>
  <c r="C2335" i="20"/>
  <c r="C2336" i="20"/>
  <c r="C2337" i="20"/>
  <c r="C2338" i="20"/>
  <c r="C2339" i="20"/>
  <c r="C2340" i="20"/>
  <c r="C2341" i="20"/>
  <c r="C2342" i="20"/>
  <c r="C2343" i="20"/>
  <c r="C2344" i="20"/>
  <c r="C2345" i="20"/>
  <c r="C2346" i="20"/>
  <c r="C2347" i="20"/>
  <c r="C2348" i="20"/>
  <c r="C2349" i="20"/>
  <c r="C2350" i="20"/>
  <c r="C2351" i="20"/>
  <c r="C2352" i="20"/>
  <c r="C2353" i="20"/>
  <c r="C2354" i="20"/>
  <c r="C2355" i="20"/>
  <c r="C2356" i="20"/>
  <c r="C2357" i="20"/>
  <c r="C2358" i="20"/>
  <c r="C2359" i="20"/>
  <c r="C2360" i="20"/>
  <c r="C2361" i="20"/>
  <c r="C2362" i="20"/>
  <c r="C2363" i="20"/>
  <c r="C2364" i="20"/>
  <c r="C2365" i="20"/>
  <c r="C2366" i="20"/>
  <c r="C2367" i="20"/>
  <c r="C2368" i="20"/>
  <c r="C2369" i="20"/>
  <c r="C2370" i="20"/>
  <c r="C2371" i="20"/>
  <c r="C2372" i="20"/>
  <c r="C2373" i="20"/>
  <c r="C2374" i="20"/>
  <c r="C2375" i="20"/>
  <c r="C2376" i="20"/>
  <c r="C2377" i="20"/>
  <c r="C2378" i="20"/>
  <c r="C2379" i="20"/>
  <c r="C2380" i="20"/>
  <c r="C2381" i="20"/>
  <c r="C2382" i="20"/>
  <c r="C2383" i="20"/>
  <c r="C2384" i="20"/>
  <c r="C2385" i="20"/>
  <c r="C2386" i="20"/>
  <c r="C2387" i="20"/>
  <c r="C2388" i="20"/>
  <c r="C2389" i="20"/>
  <c r="C2390" i="20"/>
  <c r="C2391" i="20"/>
  <c r="C2392" i="20"/>
  <c r="C2393" i="20"/>
  <c r="C2394" i="20"/>
  <c r="C2395" i="20"/>
  <c r="C2396" i="20"/>
  <c r="C2397" i="20"/>
  <c r="C2398" i="20"/>
  <c r="C2399" i="20"/>
  <c r="C2400" i="20"/>
  <c r="C2401" i="20"/>
  <c r="C2402" i="20"/>
  <c r="C2403" i="20"/>
  <c r="C2404" i="20"/>
  <c r="C2405" i="20"/>
  <c r="C2406" i="20"/>
  <c r="C2407" i="20"/>
  <c r="C2408" i="20"/>
  <c r="C2409" i="20"/>
  <c r="C2410" i="20"/>
  <c r="C2411" i="20"/>
  <c r="C2412" i="20"/>
  <c r="C2413" i="20"/>
  <c r="C2414" i="20"/>
  <c r="C2415" i="20"/>
  <c r="C2416" i="20"/>
  <c r="C2417" i="20"/>
  <c r="C2418" i="20"/>
  <c r="C2419" i="20"/>
  <c r="C2420" i="20"/>
  <c r="C2421" i="20"/>
  <c r="C2422" i="20"/>
  <c r="C2423" i="20"/>
  <c r="C2424" i="20"/>
  <c r="C2425" i="20"/>
  <c r="C2426" i="20"/>
  <c r="C2427" i="20"/>
  <c r="C2428" i="20"/>
  <c r="C2429" i="20"/>
  <c r="C2430" i="20"/>
  <c r="C2431" i="20"/>
  <c r="C2432" i="20"/>
  <c r="C2433" i="20"/>
  <c r="C2434" i="20"/>
  <c r="C2435" i="20"/>
  <c r="C2436" i="20"/>
  <c r="C2437" i="20"/>
  <c r="C2438" i="20"/>
  <c r="C2439" i="20"/>
  <c r="C2440" i="20"/>
  <c r="C2441" i="20"/>
  <c r="C2442" i="20"/>
  <c r="C2443" i="20"/>
  <c r="C2444" i="20"/>
  <c r="C2445" i="20"/>
  <c r="C2446" i="20"/>
  <c r="C2447" i="20"/>
  <c r="C2448" i="20"/>
  <c r="C2449" i="20"/>
  <c r="C2450" i="20"/>
  <c r="C2451" i="20"/>
  <c r="C2452" i="20"/>
  <c r="C2453" i="20"/>
  <c r="C2454" i="20"/>
  <c r="C2455" i="20"/>
  <c r="C2456" i="20"/>
  <c r="C2457" i="20"/>
  <c r="C2458" i="20"/>
  <c r="C2459" i="20"/>
  <c r="C2460" i="20"/>
  <c r="C2461" i="20"/>
  <c r="C2462" i="20"/>
  <c r="C2463" i="20"/>
  <c r="C2464" i="20"/>
  <c r="C2465" i="20"/>
  <c r="C2466" i="20"/>
  <c r="C2467" i="20"/>
  <c r="C2468" i="20"/>
  <c r="C2469" i="20"/>
  <c r="C2470" i="20"/>
  <c r="C2471" i="20"/>
  <c r="C2472" i="20"/>
  <c r="C2473" i="20"/>
  <c r="C2474" i="20"/>
  <c r="C2475" i="20"/>
  <c r="C2476" i="20"/>
  <c r="C2477" i="20"/>
  <c r="C2478" i="20"/>
  <c r="C2479" i="20"/>
  <c r="C2480" i="20"/>
  <c r="C2481" i="20"/>
  <c r="C2482" i="20"/>
  <c r="C2483" i="20"/>
  <c r="C2484" i="20"/>
  <c r="C2485" i="20"/>
  <c r="C2486" i="20"/>
  <c r="C2487" i="20"/>
  <c r="C2488" i="20"/>
  <c r="C2489" i="20"/>
  <c r="C2490" i="20"/>
  <c r="C2491" i="20"/>
  <c r="C2492" i="20"/>
  <c r="C2493" i="20"/>
  <c r="C2494" i="20"/>
  <c r="C2495" i="20"/>
  <c r="C2496" i="20"/>
  <c r="C2497" i="20"/>
  <c r="C2498" i="20"/>
  <c r="C2499" i="20"/>
  <c r="C2500" i="20"/>
  <c r="C2501" i="20"/>
  <c r="C2502" i="20"/>
  <c r="C2503" i="20"/>
  <c r="C2504" i="20"/>
  <c r="C2505" i="20"/>
  <c r="C2506" i="20"/>
  <c r="C2507" i="20"/>
  <c r="C2508" i="20"/>
  <c r="C2509" i="20"/>
  <c r="C2510" i="20"/>
  <c r="C2511" i="20"/>
  <c r="C2512" i="20"/>
  <c r="C2513" i="20"/>
  <c r="C2514" i="20"/>
  <c r="C2515" i="20"/>
  <c r="C2516" i="20"/>
  <c r="C2517" i="20"/>
  <c r="C2518" i="20"/>
  <c r="C2519" i="20"/>
  <c r="C2520" i="20"/>
  <c r="C2521" i="20"/>
  <c r="C2522" i="20"/>
  <c r="C2523" i="20"/>
  <c r="C2524" i="20"/>
  <c r="C2525" i="20"/>
  <c r="C2526" i="20"/>
  <c r="C2527" i="20"/>
  <c r="C2528" i="20"/>
  <c r="C2529" i="20"/>
  <c r="C2530" i="20"/>
  <c r="C2531" i="20"/>
  <c r="C2532" i="20"/>
  <c r="C2533" i="20"/>
  <c r="C2534" i="20"/>
  <c r="C2535" i="20"/>
  <c r="C2536" i="20"/>
  <c r="C2537" i="20"/>
  <c r="C2538" i="20"/>
  <c r="C2539" i="20"/>
  <c r="C2540" i="20"/>
  <c r="C2541" i="20"/>
  <c r="C2542" i="20"/>
  <c r="C2543" i="20"/>
  <c r="C2544" i="20"/>
  <c r="C2545" i="20"/>
  <c r="C2546" i="20"/>
  <c r="C2547" i="20"/>
  <c r="C2548" i="20"/>
  <c r="C2549" i="20"/>
  <c r="C2550" i="20"/>
  <c r="C2551" i="20"/>
  <c r="C2552" i="20"/>
  <c r="C2553" i="20"/>
  <c r="C2554" i="20"/>
  <c r="C2555" i="20"/>
  <c r="C2556" i="20"/>
  <c r="C2557" i="20"/>
  <c r="C2558" i="20"/>
  <c r="C2559" i="20"/>
  <c r="C2560" i="20"/>
  <c r="C2561" i="20"/>
  <c r="C2562" i="20"/>
  <c r="C2563" i="20"/>
  <c r="C2564" i="20"/>
  <c r="C2565" i="20"/>
  <c r="C2566" i="20"/>
  <c r="C2567" i="20"/>
  <c r="C2568" i="20"/>
  <c r="C2569" i="20"/>
  <c r="C2570" i="20"/>
  <c r="C2571" i="20"/>
  <c r="C2572" i="20"/>
  <c r="C2573" i="20"/>
  <c r="C31" i="20"/>
  <c r="E5" i="19"/>
  <c r="I3" i="18"/>
  <c r="J3" i="18" a="1"/>
  <c r="J3" i="18" s="1"/>
  <c r="K3" i="18" a="1"/>
  <c r="K3" i="18" s="1"/>
  <c r="I4" i="18"/>
  <c r="J4" i="18" a="1"/>
  <c r="J4" i="18" s="1"/>
  <c r="K4" i="18" a="1"/>
  <c r="K4" i="18" s="1"/>
  <c r="I5" i="18"/>
  <c r="J5" i="18" a="1"/>
  <c r="J5" i="18" s="1"/>
  <c r="K5" i="18" a="1"/>
  <c r="K5" i="18" s="1"/>
  <c r="I6" i="18"/>
  <c r="J6" i="18" a="1"/>
  <c r="J6" i="18" s="1"/>
  <c r="K6" i="18" a="1"/>
  <c r="K6" i="18" s="1"/>
  <c r="I7" i="18"/>
  <c r="J7" i="18" a="1"/>
  <c r="J7" i="18" s="1"/>
  <c r="K7" i="18" a="1"/>
  <c r="K7" i="18" s="1"/>
  <c r="I8" i="18"/>
  <c r="J8" i="18" a="1"/>
  <c r="J8" i="18" s="1"/>
  <c r="K8" i="18" a="1"/>
  <c r="K8" i="18" s="1"/>
  <c r="I9" i="18"/>
  <c r="J9" i="18" a="1"/>
  <c r="J9" i="18" s="1"/>
  <c r="K9" i="18" a="1"/>
  <c r="K9" i="18" s="1"/>
  <c r="I10" i="18"/>
  <c r="J10" i="18" a="1"/>
  <c r="J10" i="18" s="1"/>
  <c r="K10" i="18" a="1"/>
  <c r="K10" i="18" s="1"/>
  <c r="I11" i="18"/>
  <c r="J11" i="18" a="1"/>
  <c r="J11" i="18"/>
  <c r="K11" i="18" a="1"/>
  <c r="K11" i="18" s="1"/>
  <c r="I12" i="18"/>
  <c r="J12" i="18" a="1"/>
  <c r="J12" i="18" s="1"/>
  <c r="K12" i="18" a="1"/>
  <c r="K12" i="18" s="1"/>
  <c r="I13" i="18"/>
  <c r="J13" i="18" a="1"/>
  <c r="J13" i="18" s="1"/>
  <c r="K13" i="18" a="1"/>
  <c r="K13" i="18" s="1"/>
  <c r="I14" i="18"/>
  <c r="J14" i="18" a="1"/>
  <c r="J14" i="18" s="1"/>
  <c r="K14" i="18" a="1"/>
  <c r="K14" i="18" s="1"/>
  <c r="I15" i="18"/>
  <c r="J15" i="18" a="1"/>
  <c r="J15" i="18"/>
  <c r="K15" i="18" a="1"/>
  <c r="K15" i="18" s="1"/>
  <c r="I16" i="18"/>
  <c r="J16" i="18" a="1"/>
  <c r="J16" i="18" s="1"/>
  <c r="K16" i="18" a="1"/>
  <c r="K16" i="18" s="1"/>
  <c r="I17" i="18"/>
  <c r="J17" i="18" a="1"/>
  <c r="J17" i="18" s="1"/>
  <c r="K17" i="18" a="1"/>
  <c r="K17" i="18" s="1"/>
  <c r="I18" i="18"/>
  <c r="J18" i="18" a="1"/>
  <c r="J18" i="18" s="1"/>
  <c r="K18" i="18" a="1"/>
  <c r="K18" i="18" s="1"/>
  <c r="I19" i="18"/>
  <c r="J19" i="18" a="1"/>
  <c r="J19" i="18" s="1"/>
  <c r="K19" i="18" a="1"/>
  <c r="K19" i="18" s="1"/>
  <c r="I20" i="18"/>
  <c r="J20" i="18" a="1"/>
  <c r="J20" i="18" s="1"/>
  <c r="K20" i="18" a="1"/>
  <c r="K20" i="18" s="1"/>
  <c r="I21" i="18"/>
  <c r="J21" i="18" a="1"/>
  <c r="J21" i="18"/>
  <c r="K21" i="18" a="1"/>
  <c r="K21" i="18" s="1"/>
  <c r="I22" i="18"/>
  <c r="J22" i="18" a="1"/>
  <c r="J22" i="18" s="1"/>
  <c r="K22" i="18" a="1"/>
  <c r="K22" i="18" s="1"/>
  <c r="I23" i="18"/>
  <c r="J23" i="18" a="1"/>
  <c r="J23" i="18"/>
  <c r="K23" i="18" a="1"/>
  <c r="K23" i="18" s="1"/>
  <c r="I24" i="18"/>
  <c r="J24" i="18" a="1"/>
  <c r="J24" i="18"/>
  <c r="K24" i="18" a="1"/>
  <c r="K24" i="18"/>
  <c r="I25" i="18"/>
  <c r="J25" i="18" a="1"/>
  <c r="J25" i="18" s="1"/>
  <c r="K25" i="18" a="1"/>
  <c r="K25" i="18" s="1"/>
  <c r="I26" i="18"/>
  <c r="J26" i="18" a="1"/>
  <c r="J26" i="18" s="1"/>
  <c r="K26" i="18" a="1"/>
  <c r="K26" i="18"/>
  <c r="I27" i="18"/>
  <c r="J27" i="18" a="1"/>
  <c r="J27" i="18"/>
  <c r="K27" i="18" a="1"/>
  <c r="K27" i="18" s="1"/>
  <c r="I28" i="18"/>
  <c r="J28" i="18" a="1"/>
  <c r="J28" i="18" s="1"/>
  <c r="K28" i="18" a="1"/>
  <c r="K28" i="18" s="1"/>
  <c r="I29" i="18"/>
  <c r="J29" i="18" a="1"/>
  <c r="J29" i="18" s="1"/>
  <c r="K29" i="18" a="1"/>
  <c r="K29" i="18" s="1"/>
  <c r="I30" i="18"/>
  <c r="J30" i="18" a="1"/>
  <c r="J30" i="18" s="1"/>
  <c r="K30" i="18" a="1"/>
  <c r="K30" i="18" s="1"/>
  <c r="I31" i="18"/>
  <c r="J31" i="18" a="1"/>
  <c r="J31" i="18" s="1"/>
  <c r="K31" i="18" a="1"/>
  <c r="K31" i="18" s="1"/>
  <c r="I32" i="18"/>
  <c r="J32" i="18" a="1"/>
  <c r="J32" i="18" s="1"/>
  <c r="K32" i="18" a="1"/>
  <c r="K32" i="18" s="1"/>
  <c r="I33" i="18"/>
  <c r="J33" i="18" a="1"/>
  <c r="J33" i="18" s="1"/>
  <c r="K33" i="18" a="1"/>
  <c r="K33" i="18" s="1"/>
  <c r="I34" i="18"/>
  <c r="J34" i="18" a="1"/>
  <c r="J34" i="18" s="1"/>
  <c r="K34" i="18" a="1"/>
  <c r="K34" i="18" s="1"/>
  <c r="I35" i="18"/>
  <c r="J35" i="18" a="1"/>
  <c r="J35" i="18"/>
  <c r="K35" i="18" a="1"/>
  <c r="K35" i="18" s="1"/>
  <c r="I36" i="18"/>
  <c r="J36" i="18" a="1"/>
  <c r="J36" i="18" s="1"/>
  <c r="K36" i="18" a="1"/>
  <c r="K36" i="18"/>
  <c r="I37" i="18"/>
  <c r="J37" i="18" a="1"/>
  <c r="J37" i="18" s="1"/>
  <c r="K37" i="18" a="1"/>
  <c r="K37" i="18"/>
  <c r="I38" i="18"/>
  <c r="J38" i="18" a="1"/>
  <c r="J38" i="18" s="1"/>
  <c r="K38" i="18" a="1"/>
  <c r="K38" i="18" s="1"/>
  <c r="I39" i="18"/>
  <c r="J39" i="18" a="1"/>
  <c r="J39" i="18"/>
  <c r="K39" i="18" a="1"/>
  <c r="K39" i="18" s="1"/>
  <c r="I40" i="18"/>
  <c r="J40" i="18" a="1"/>
  <c r="J40" i="18" s="1"/>
  <c r="K40" i="18" a="1"/>
  <c r="K40" i="18" s="1"/>
  <c r="I41" i="18"/>
  <c r="J41" i="18" a="1"/>
  <c r="J41" i="18" s="1"/>
  <c r="K41" i="18" a="1"/>
  <c r="K41" i="18" s="1"/>
  <c r="I42" i="18"/>
  <c r="J42" i="18" a="1"/>
  <c r="J42" i="18" s="1"/>
  <c r="K42" i="18" a="1"/>
  <c r="K42" i="18" s="1"/>
  <c r="I43" i="18"/>
  <c r="J43" i="18" a="1"/>
  <c r="J43" i="18" s="1"/>
  <c r="K43" i="18" a="1"/>
  <c r="K43" i="18" s="1"/>
  <c r="I44" i="18"/>
  <c r="J44" i="18" a="1"/>
  <c r="J44" i="18" s="1"/>
  <c r="K44" i="18" a="1"/>
  <c r="K44" i="18" s="1"/>
  <c r="I45" i="18"/>
  <c r="J45" i="18" a="1"/>
  <c r="J45" i="18" s="1"/>
  <c r="K45" i="18" a="1"/>
  <c r="K45" i="18" s="1"/>
  <c r="I46" i="18"/>
  <c r="J46" i="18" a="1"/>
  <c r="J46" i="18"/>
  <c r="K46" i="18" a="1"/>
  <c r="K46" i="18" s="1"/>
  <c r="I47" i="18"/>
  <c r="J47" i="18" a="1"/>
  <c r="J47" i="18" s="1"/>
  <c r="K47" i="18" a="1"/>
  <c r="K47" i="18" s="1"/>
  <c r="K2" i="18" a="1"/>
  <c r="K2" i="18" s="1"/>
  <c r="J2" i="18" a="1"/>
  <c r="J2" i="18" s="1"/>
  <c r="I2" i="18"/>
  <c r="E8" i="17"/>
  <c r="E7" i="17"/>
  <c r="E6" i="17"/>
  <c r="E5" i="17"/>
  <c r="N3" i="5" a="1"/>
  <c r="N3" i="5" s="1"/>
  <c r="O3" i="5" a="1"/>
  <c r="O3" i="5" s="1"/>
  <c r="P3" i="5" a="1"/>
  <c r="P3" i="5" s="1"/>
  <c r="Q3" i="5" a="1"/>
  <c r="Q3" i="5" s="1"/>
  <c r="N4" i="5" a="1"/>
  <c r="N4" i="5" s="1"/>
  <c r="O4" i="5" a="1"/>
  <c r="O4" i="5" s="1"/>
  <c r="P4" i="5" a="1"/>
  <c r="P4" i="5" s="1"/>
  <c r="Q4" i="5" a="1"/>
  <c r="Q4" i="5" s="1"/>
  <c r="N5" i="5" a="1"/>
  <c r="N5" i="5" s="1"/>
  <c r="O5" i="5" a="1"/>
  <c r="O5" i="5" s="1"/>
  <c r="P5" i="5" a="1"/>
  <c r="P5" i="5" s="1"/>
  <c r="Q5" i="5" a="1"/>
  <c r="Q5" i="5" s="1"/>
  <c r="N6" i="5" a="1"/>
  <c r="N6" i="5" s="1"/>
  <c r="O6" i="5" a="1"/>
  <c r="O6" i="5" s="1"/>
  <c r="P6" i="5" a="1"/>
  <c r="P6" i="5" s="1"/>
  <c r="Q6" i="5" a="1"/>
  <c r="Q6" i="5" s="1"/>
  <c r="N7" i="5" a="1"/>
  <c r="N7" i="5" s="1"/>
  <c r="O7" i="5" a="1"/>
  <c r="O7" i="5" s="1"/>
  <c r="P7" i="5" a="1"/>
  <c r="P7" i="5" s="1"/>
  <c r="Q7" i="5" a="1"/>
  <c r="Q7" i="5" s="1"/>
  <c r="N8" i="5" a="1"/>
  <c r="N8" i="5" s="1"/>
  <c r="O8" i="5" a="1"/>
  <c r="O8" i="5" s="1"/>
  <c r="P8" i="5" a="1"/>
  <c r="P8" i="5" s="1"/>
  <c r="Q8" i="5" a="1"/>
  <c r="Q8" i="5" s="1"/>
  <c r="N9" i="5" a="1"/>
  <c r="N9" i="5" s="1"/>
  <c r="O9" i="5" a="1"/>
  <c r="O9" i="5" s="1"/>
  <c r="P9" i="5" a="1"/>
  <c r="P9" i="5" s="1"/>
  <c r="Q9" i="5" a="1"/>
  <c r="Q9" i="5" s="1"/>
  <c r="N10" i="5" a="1"/>
  <c r="N10" i="5" s="1"/>
  <c r="O10" i="5" a="1"/>
  <c r="O10" i="5" s="1"/>
  <c r="P10" i="5" a="1"/>
  <c r="P10" i="5" s="1"/>
  <c r="Q10" i="5" a="1"/>
  <c r="Q10" i="5" s="1"/>
  <c r="N11" i="5" a="1"/>
  <c r="N11" i="5" s="1"/>
  <c r="O11" i="5" a="1"/>
  <c r="O11" i="5" s="1"/>
  <c r="P11" i="5" a="1"/>
  <c r="P11" i="5" s="1"/>
  <c r="Q11" i="5" a="1"/>
  <c r="Q11" i="5" s="1"/>
  <c r="N12" i="5" a="1"/>
  <c r="N12" i="5" s="1"/>
  <c r="O12" i="5" a="1"/>
  <c r="O12" i="5" s="1"/>
  <c r="P12" i="5" a="1"/>
  <c r="P12" i="5" s="1"/>
  <c r="Q12" i="5" a="1"/>
  <c r="Q12" i="5" s="1"/>
  <c r="N13" i="5" a="1"/>
  <c r="N13" i="5" s="1"/>
  <c r="O13" i="5" a="1"/>
  <c r="O13" i="5" s="1"/>
  <c r="P13" i="5" a="1"/>
  <c r="P13" i="5" s="1"/>
  <c r="Q13" i="5" a="1"/>
  <c r="Q13" i="5" s="1"/>
  <c r="N14" i="5" a="1"/>
  <c r="N14" i="5" s="1"/>
  <c r="O14" i="5" a="1"/>
  <c r="O14" i="5" s="1"/>
  <c r="P14" i="5" a="1"/>
  <c r="P14" i="5" s="1"/>
  <c r="Q14" i="5" a="1"/>
  <c r="Q14" i="5" s="1"/>
  <c r="N15" i="5" a="1"/>
  <c r="N15" i="5" s="1"/>
  <c r="O15" i="5" a="1"/>
  <c r="O15" i="5" s="1"/>
  <c r="P15" i="5" a="1"/>
  <c r="P15" i="5" s="1"/>
  <c r="Q15" i="5" a="1"/>
  <c r="Q15" i="5" s="1"/>
  <c r="N16" i="5" a="1"/>
  <c r="N16" i="5" s="1"/>
  <c r="O16" i="5" a="1"/>
  <c r="O16" i="5" s="1"/>
  <c r="P16" i="5" a="1"/>
  <c r="P16" i="5" s="1"/>
  <c r="Q16" i="5" a="1"/>
  <c r="Q16" i="5" s="1"/>
  <c r="N17" i="5" a="1"/>
  <c r="N17" i="5" s="1"/>
  <c r="O17" i="5" a="1"/>
  <c r="O17" i="5" s="1"/>
  <c r="P17" i="5" a="1"/>
  <c r="P17" i="5" s="1"/>
  <c r="Q17" i="5" a="1"/>
  <c r="Q17" i="5" s="1"/>
  <c r="N18" i="5" a="1"/>
  <c r="N18" i="5" s="1"/>
  <c r="O18" i="5" a="1"/>
  <c r="O18" i="5" s="1"/>
  <c r="P18" i="5" a="1"/>
  <c r="P18" i="5" s="1"/>
  <c r="Q18" i="5" a="1"/>
  <c r="Q18" i="5" s="1"/>
  <c r="N19" i="5" a="1"/>
  <c r="N19" i="5" s="1"/>
  <c r="O19" i="5" a="1"/>
  <c r="O19" i="5" s="1"/>
  <c r="P19" i="5" a="1"/>
  <c r="P19" i="5" s="1"/>
  <c r="Q19" i="5" a="1"/>
  <c r="Q19" i="5" s="1"/>
  <c r="N20" i="5" a="1"/>
  <c r="N20" i="5" s="1"/>
  <c r="O20" i="5" a="1"/>
  <c r="O20" i="5" s="1"/>
  <c r="P20" i="5" a="1"/>
  <c r="P20" i="5" s="1"/>
  <c r="Q20" i="5" a="1"/>
  <c r="Q20" i="5" s="1"/>
  <c r="N21" i="5" a="1"/>
  <c r="N21" i="5" s="1"/>
  <c r="O21" i="5" a="1"/>
  <c r="O21" i="5" s="1"/>
  <c r="P21" i="5" a="1"/>
  <c r="P21" i="5" s="1"/>
  <c r="Q21" i="5" a="1"/>
  <c r="Q21" i="5" s="1"/>
  <c r="N22" i="5" a="1"/>
  <c r="N22" i="5" s="1"/>
  <c r="O22" i="5" a="1"/>
  <c r="O22" i="5" s="1"/>
  <c r="P22" i="5" a="1"/>
  <c r="P22" i="5" s="1"/>
  <c r="Q22" i="5" a="1"/>
  <c r="Q22" i="5" s="1"/>
  <c r="N23" i="5" a="1"/>
  <c r="N23" i="5" s="1"/>
  <c r="O23" i="5" a="1"/>
  <c r="O23" i="5" s="1"/>
  <c r="P23" i="5" a="1"/>
  <c r="P23" i="5" s="1"/>
  <c r="Q23" i="5" a="1"/>
  <c r="Q23" i="5" s="1"/>
  <c r="N24" i="5" a="1"/>
  <c r="N24" i="5" s="1"/>
  <c r="O24" i="5" a="1"/>
  <c r="O24" i="5" s="1"/>
  <c r="P24" i="5" a="1"/>
  <c r="P24" i="5" s="1"/>
  <c r="Q24" i="5" a="1"/>
  <c r="Q24" i="5" s="1"/>
  <c r="N25" i="5" a="1"/>
  <c r="N25" i="5" s="1"/>
  <c r="O25" i="5" a="1"/>
  <c r="O25" i="5" s="1"/>
  <c r="P25" i="5" a="1"/>
  <c r="P25" i="5" s="1"/>
  <c r="Q25" i="5" a="1"/>
  <c r="Q25" i="5" s="1"/>
  <c r="Q2" i="5" a="1"/>
  <c r="Q2" i="5" s="1"/>
  <c r="P2" i="5" a="1"/>
  <c r="P2" i="5" s="1"/>
  <c r="O2" i="5" a="1"/>
  <c r="O2" i="5" s="1"/>
  <c r="N2" i="5" a="1"/>
  <c r="N2" i="5" s="1"/>
  <c r="M3" i="5" a="1"/>
  <c r="M3" i="5" s="1"/>
  <c r="M4" i="5" a="1"/>
  <c r="M4" i="5" s="1"/>
  <c r="M5" i="5" a="1"/>
  <c r="M5" i="5" s="1"/>
  <c r="M6" i="5" a="1"/>
  <c r="M6" i="5" s="1"/>
  <c r="M7" i="5" a="1"/>
  <c r="M7" i="5" s="1"/>
  <c r="M8" i="5" a="1"/>
  <c r="M8" i="5" s="1"/>
  <c r="M9" i="5" a="1"/>
  <c r="M9" i="5" s="1"/>
  <c r="M10" i="5" a="1"/>
  <c r="M10" i="5" s="1"/>
  <c r="M11" i="5" a="1"/>
  <c r="M11" i="5" s="1"/>
  <c r="M12" i="5" a="1"/>
  <c r="M12" i="5" s="1"/>
  <c r="M13" i="5" a="1"/>
  <c r="M13" i="5" s="1"/>
  <c r="M14" i="5" a="1"/>
  <c r="M14" i="5" s="1"/>
  <c r="M15" i="5" a="1"/>
  <c r="M15" i="5" s="1"/>
  <c r="M16" i="5" a="1"/>
  <c r="M16" i="5" s="1"/>
  <c r="M17" i="5" a="1"/>
  <c r="M17" i="5" s="1"/>
  <c r="M18" i="5" a="1"/>
  <c r="M18" i="5" s="1"/>
  <c r="M19" i="5" a="1"/>
  <c r="M19" i="5" s="1"/>
  <c r="M20" i="5" a="1"/>
  <c r="M20" i="5" s="1"/>
  <c r="M21" i="5" a="1"/>
  <c r="M21" i="5" s="1"/>
  <c r="M22" i="5" a="1"/>
  <c r="M22" i="5" s="1"/>
  <c r="M23" i="5" a="1"/>
  <c r="M23" i="5" s="1"/>
  <c r="M24" i="5" a="1"/>
  <c r="M24" i="5" s="1"/>
  <c r="M25" i="5" a="1"/>
  <c r="M25" i="5" s="1"/>
  <c r="M2" i="5" a="1"/>
  <c r="M2" i="5" s="1"/>
  <c r="L3" i="5" a="1"/>
  <c r="L3" i="5" s="1"/>
  <c r="L4" i="5" a="1"/>
  <c r="L4" i="5" s="1"/>
  <c r="L5" i="5" a="1"/>
  <c r="L5" i="5" s="1"/>
  <c r="L6" i="5" a="1"/>
  <c r="L6" i="5" s="1"/>
  <c r="L7" i="5" a="1"/>
  <c r="L7" i="5" s="1"/>
  <c r="L8" i="5" a="1"/>
  <c r="L8" i="5" s="1"/>
  <c r="L9" i="5" a="1"/>
  <c r="L9" i="5" s="1"/>
  <c r="L10" i="5" a="1"/>
  <c r="L10" i="5" s="1"/>
  <c r="L11" i="5" a="1"/>
  <c r="L11" i="5" s="1"/>
  <c r="L12" i="5" a="1"/>
  <c r="L12" i="5" s="1"/>
  <c r="L13" i="5" a="1"/>
  <c r="L13" i="5" s="1"/>
  <c r="L14" i="5" a="1"/>
  <c r="L14" i="5" s="1"/>
  <c r="L15" i="5" a="1"/>
  <c r="L15" i="5" s="1"/>
  <c r="L16" i="5" a="1"/>
  <c r="L16" i="5" s="1"/>
  <c r="L17" i="5" a="1"/>
  <c r="L17" i="5" s="1"/>
  <c r="L18" i="5" a="1"/>
  <c r="L18" i="5" s="1"/>
  <c r="L19" i="5" a="1"/>
  <c r="L19" i="5" s="1"/>
  <c r="L20" i="5" a="1"/>
  <c r="L20" i="5" s="1"/>
  <c r="L21" i="5" a="1"/>
  <c r="L21" i="5" s="1"/>
  <c r="L22" i="5" a="1"/>
  <c r="L22" i="5" s="1"/>
  <c r="L23" i="5" a="1"/>
  <c r="L23" i="5" s="1"/>
  <c r="L24" i="5" a="1"/>
  <c r="L24" i="5" s="1"/>
  <c r="L25" i="5" a="1"/>
  <c r="L25" i="5" s="1"/>
  <c r="L2" i="5" a="1"/>
  <c r="L2" i="5" s="1"/>
  <c r="K3" i="5"/>
  <c r="K4" i="5"/>
  <c r="K5" i="5"/>
  <c r="K6" i="5"/>
  <c r="K7" i="5"/>
  <c r="K8" i="5"/>
  <c r="K9" i="5"/>
  <c r="K10" i="5"/>
  <c r="K11" i="5"/>
  <c r="K12" i="5"/>
  <c r="K13" i="5"/>
  <c r="K14" i="5"/>
  <c r="K15" i="5"/>
  <c r="K16" i="5"/>
  <c r="K17" i="5"/>
  <c r="K18" i="5"/>
  <c r="K19" i="5"/>
  <c r="K20" i="5"/>
  <c r="K21" i="5"/>
  <c r="K22" i="5"/>
  <c r="K23" i="5"/>
  <c r="K24" i="5"/>
  <c r="K25" i="5"/>
  <c r="K2" i="5"/>
  <c r="M5" i="3"/>
  <c r="M6" i="3"/>
  <c r="F4" i="4"/>
  <c r="H4" i="4" s="1"/>
  <c r="E5" i="4"/>
  <c r="E4" i="4"/>
  <c r="D5" i="4"/>
  <c r="D4" i="4"/>
  <c r="G4" i="4" l="1"/>
  <c r="F5" i="4"/>
  <c r="H5" i="4" s="1"/>
  <c r="G5" i="20"/>
  <c r="G5" i="4" l="1"/>
</calcChain>
</file>

<file path=xl/connections.xml><?xml version="1.0" encoding="utf-8"?>
<connections xmlns="http://schemas.openxmlformats.org/spreadsheetml/2006/main" xmlns:mc="http://schemas.openxmlformats.org/markup-compatibility/2006" xmlns:xr16="http://schemas.microsoft.com/office/spreadsheetml/2017/revision16" mc:Ignorable="xr16">
  <connection id="1" xr16:uid="{00000000-0015-0000-FFFF-FFFF00000000}" keepAlive="1" name="Query - Table4" description="Connection to the 'Table4' query in the workbook." type="5" refreshedVersion="8" background="1" saveData="1">
    <dbPr connection="Provider=Microsoft.Mashup.OleDb.1;Data Source=$Workbook$;Location=Table4;Extended Properties=&quot;&quot;" command="SELECT * FROM [Table4]"/>
  </connection>
</connections>
</file>

<file path=xl/metadata.xml><?xml version="1.0" encoding="utf-8"?>
<metadata xmlns="http://schemas.openxmlformats.org/spreadsheetml/2006/main">
  <metadataTypes count="1">
    <metadataType name="XLDAPR" minSupportedVersion="120000" copy="1" pasteAll="1" pasteValues="1" merge="1" splitFirst="1" rowColShift="1" clearFormats="1" clearComments="1" assign="1" coerce="1" cellMeta="1"/>
  </metadataTypes>
  <futureMetadata name="XLDAPR" count="1">
    <bk>
      <extLst>
        <ext xmlns:xda="http://schemas.microsoft.com/office/spreadsheetml/2017/dynamicarray" uri="{bdbb8cdc-fa1e-496e-a857-3c3f30c029c3}">
          <xda:dynamicArrayProperties fDynamic="1" fCollapsed="0"/>
        </ext>
      </extLst>
    </bk>
  </futureMetadata>
  <cellMetadata count="1">
    <bk>
      <rc t="1" v="0"/>
    </bk>
  </cellMetadata>
</metadata>
</file>

<file path=xl/sharedStrings.xml><?xml version="1.0" encoding="utf-8"?>
<sst xmlns="http://schemas.openxmlformats.org/spreadsheetml/2006/main" count="98169" uniqueCount="12724">
  <si>
    <t>director_name</t>
  </si>
  <si>
    <t>duration</t>
  </si>
  <si>
    <t>gross</t>
  </si>
  <si>
    <t>genres</t>
  </si>
  <si>
    <t>movie_title</t>
  </si>
  <si>
    <t>language</t>
  </si>
  <si>
    <t>budget</t>
  </si>
  <si>
    <t>imdb_score</t>
  </si>
  <si>
    <t>James Cameron</t>
  </si>
  <si>
    <t>Action|Adventure|Fantasy|Sci-Fi</t>
  </si>
  <si>
    <t>AvatarÂ </t>
  </si>
  <si>
    <t>English</t>
  </si>
  <si>
    <t>Gore Verbinski</t>
  </si>
  <si>
    <t>Action|Adventure|Fantasy</t>
  </si>
  <si>
    <t>Pirates of the Caribbean: At World's EndÂ </t>
  </si>
  <si>
    <t>Sam Mendes</t>
  </si>
  <si>
    <t>Action|Adventure|Thriller</t>
  </si>
  <si>
    <t>SpectreÂ </t>
  </si>
  <si>
    <t>Christopher Nolan</t>
  </si>
  <si>
    <t>Action|Thriller</t>
  </si>
  <si>
    <t>The Dark Knight RisesÂ </t>
  </si>
  <si>
    <t>Joseph Gordon-Levitt</t>
  </si>
  <si>
    <t>Doug Walker</t>
  </si>
  <si>
    <t>Documentary</t>
  </si>
  <si>
    <t xml:space="preserve">Star Wars: Episode VII - The Force AwakensÂ             </t>
  </si>
  <si>
    <t>Andrew Stanton</t>
  </si>
  <si>
    <t>Action|Adventure|Sci-Fi</t>
  </si>
  <si>
    <t>John CarterÂ </t>
  </si>
  <si>
    <t>Sam Raimi</t>
  </si>
  <si>
    <t>Action|Adventure|Romance</t>
  </si>
  <si>
    <t>Spider-Man 3Â </t>
  </si>
  <si>
    <t>Nathan Greno</t>
  </si>
  <si>
    <t>Adventure|Animation|Comedy|Family|Fantasy|Musical|Romance</t>
  </si>
  <si>
    <t>TangledÂ </t>
  </si>
  <si>
    <t>Joss Whedon</t>
  </si>
  <si>
    <t>Avengers: Age of UltronÂ </t>
  </si>
  <si>
    <t>David Yates</t>
  </si>
  <si>
    <t>Adventure|Family|Fantasy|Mystery</t>
  </si>
  <si>
    <t>Harry Potter and the Half-Blood PrinceÂ </t>
  </si>
  <si>
    <t>Zack Snyder</t>
  </si>
  <si>
    <t>Batman v Superman: Dawn of JusticeÂ </t>
  </si>
  <si>
    <t>Bryan Singer</t>
  </si>
  <si>
    <t>Kevin Spacey</t>
  </si>
  <si>
    <t>Superman ReturnsÂ </t>
  </si>
  <si>
    <t>Marc Forster</t>
  </si>
  <si>
    <t>Mathieu Amalric</t>
  </si>
  <si>
    <t>Action|Adventure</t>
  </si>
  <si>
    <t>Quantum of SolaceÂ </t>
  </si>
  <si>
    <t>Pirates of the Caribbean: Dead Man's ChestÂ </t>
  </si>
  <si>
    <t>Action|Adventure|Western</t>
  </si>
  <si>
    <t>The Lone RangerÂ </t>
  </si>
  <si>
    <t>Man of SteelÂ </t>
  </si>
  <si>
    <t>Andrew Adamson</t>
  </si>
  <si>
    <t>Action|Adventure|Family|Fantasy</t>
  </si>
  <si>
    <t>The Chronicles of Narnia: Prince CaspianÂ </t>
  </si>
  <si>
    <t>The AvengersÂ </t>
  </si>
  <si>
    <t>Rob Marshall</t>
  </si>
  <si>
    <t>Pirates of the Caribbean: On Stranger TidesÂ </t>
  </si>
  <si>
    <t>Barry Sonnenfeld</t>
  </si>
  <si>
    <t>Action|Adventure|Comedy|Family|Fantasy|Sci-Fi</t>
  </si>
  <si>
    <t>Men in Black 3Â </t>
  </si>
  <si>
    <t>Peter Jackson</t>
  </si>
  <si>
    <t>Adventure|Fantasy</t>
  </si>
  <si>
    <t>The Hobbit: The Battle of the Five ArmiesÂ </t>
  </si>
  <si>
    <t>Marc Webb</t>
  </si>
  <si>
    <t>The Amazing Spider-ManÂ </t>
  </si>
  <si>
    <t>Ridley Scott</t>
  </si>
  <si>
    <t>Action|Adventure|Drama|History</t>
  </si>
  <si>
    <t>Robin HoodÂ </t>
  </si>
  <si>
    <t>The Hobbit: The Desolation of SmaugÂ </t>
  </si>
  <si>
    <t>Chris Weitz</t>
  </si>
  <si>
    <t>Adventure|Family|Fantasy</t>
  </si>
  <si>
    <t>The Golden CompassÂ </t>
  </si>
  <si>
    <t>Action|Adventure|Drama|Romance</t>
  </si>
  <si>
    <t>King KongÂ </t>
  </si>
  <si>
    <t>Drama|Romance</t>
  </si>
  <si>
    <t>TitanicÂ </t>
  </si>
  <si>
    <t>Anthony Russo</t>
  </si>
  <si>
    <t>Captain America: Civil WarÂ </t>
  </si>
  <si>
    <t>Peter Berg</t>
  </si>
  <si>
    <t>Action|Adventure|Sci-Fi|Thriller</t>
  </si>
  <si>
    <t>BattleshipÂ </t>
  </si>
  <si>
    <t>Colin Trevorrow</t>
  </si>
  <si>
    <t>Jurassic WorldÂ </t>
  </si>
  <si>
    <t>SkyfallÂ </t>
  </si>
  <si>
    <t>Action|Adventure|Fantasy|Romance</t>
  </si>
  <si>
    <t>Spider-Man 2Â </t>
  </si>
  <si>
    <t>Shane Black</t>
  </si>
  <si>
    <t>Jon Favreau</t>
  </si>
  <si>
    <t>Iron Man 3Â </t>
  </si>
  <si>
    <t>Tim Burton</t>
  </si>
  <si>
    <t>Alice in WonderlandÂ </t>
  </si>
  <si>
    <t>Brett Ratner</t>
  </si>
  <si>
    <t>Action|Adventure|Fantasy|Sci-Fi|Thriller</t>
  </si>
  <si>
    <t>X-Men: The Last StandÂ </t>
  </si>
  <si>
    <t>Dan Scanlon</t>
  </si>
  <si>
    <t>Adventure|Animation|Comedy|Family|Fantasy</t>
  </si>
  <si>
    <t>Steve Buscemi</t>
  </si>
  <si>
    <t>Monsters UniversityÂ </t>
  </si>
  <si>
    <t>Michael Bay</t>
  </si>
  <si>
    <t>Transformers: Revenge of the FallenÂ </t>
  </si>
  <si>
    <t>Transformers: Age of ExtinctionÂ </t>
  </si>
  <si>
    <t>Oz the Great and PowerfulÂ </t>
  </si>
  <si>
    <t>The Amazing Spider-Man 2Â </t>
  </si>
  <si>
    <t>Joseph Kosinski</t>
  </si>
  <si>
    <t>TRON: LegacyÂ </t>
  </si>
  <si>
    <t>John Lasseter</t>
  </si>
  <si>
    <t>Adventure|Animation|Comedy|Family|Sport</t>
  </si>
  <si>
    <t>Cars 2Â </t>
  </si>
  <si>
    <t>Martin Campbell</t>
  </si>
  <si>
    <t>Green LanternÂ </t>
  </si>
  <si>
    <t>Lee Unkrich</t>
  </si>
  <si>
    <t>Tom Hanks</t>
  </si>
  <si>
    <t>Toy Story 3Â </t>
  </si>
  <si>
    <t>McG</t>
  </si>
  <si>
    <t>Terminator SalvationÂ </t>
  </si>
  <si>
    <t>James Wan</t>
  </si>
  <si>
    <t>Action|Crime|Thriller</t>
  </si>
  <si>
    <t>Furious 7Â </t>
  </si>
  <si>
    <t>Action|Adventure|Horror|Sci-Fi|Thriller</t>
  </si>
  <si>
    <t>World War ZÂ </t>
  </si>
  <si>
    <t>X-Men: Days of Future PastÂ </t>
  </si>
  <si>
    <t>J.J. Abrams</t>
  </si>
  <si>
    <t>Star Trek Into DarknessÂ </t>
  </si>
  <si>
    <t>Jack the Giant SlayerÂ </t>
  </si>
  <si>
    <t>Baz Luhrmann</t>
  </si>
  <si>
    <t>The Great GatsbyÂ </t>
  </si>
  <si>
    <t>Mike Newell</t>
  </si>
  <si>
    <t>Prince of Persia: The Sands of TimeÂ </t>
  </si>
  <si>
    <t>Guillermo del Toro</t>
  </si>
  <si>
    <t>Pacific RimÂ </t>
  </si>
  <si>
    <t>Transformers: Dark of the MoonÂ </t>
  </si>
  <si>
    <t>Steven Spielberg</t>
  </si>
  <si>
    <t>Indiana Jones and the Kingdom of the Crystal SkullÂ </t>
  </si>
  <si>
    <t>Peter Sohn</t>
  </si>
  <si>
    <t>The Good DinosaurÂ </t>
  </si>
  <si>
    <t>Mark Andrews</t>
  </si>
  <si>
    <t>BraveÂ </t>
  </si>
  <si>
    <t>Justin Lin</t>
  </si>
  <si>
    <t>Star Trek BeyondÂ </t>
  </si>
  <si>
    <t>Adventure|Animation|Family|Sci-Fi</t>
  </si>
  <si>
    <t>WALLÂ·EÂ </t>
  </si>
  <si>
    <t>Jeff Garlin</t>
  </si>
  <si>
    <t>Action|Comedy|Crime|Thriller</t>
  </si>
  <si>
    <t>Rush Hour 3Â </t>
  </si>
  <si>
    <t>Roland Emmerich</t>
  </si>
  <si>
    <t>2012Â </t>
  </si>
  <si>
    <t>Tom McCarthy</t>
  </si>
  <si>
    <t>Robert Zemeckis</t>
  </si>
  <si>
    <t>Animation|Drama|Family|Fantasy</t>
  </si>
  <si>
    <t>A Christmas CarolÂ </t>
  </si>
  <si>
    <t>Lana Wachowski</t>
  </si>
  <si>
    <t>Jupiter AscendingÂ </t>
  </si>
  <si>
    <t>The Legend of TarzanÂ </t>
  </si>
  <si>
    <t>The Chronicles of Narnia: The Lion, the Witch and the WardrobeÂ </t>
  </si>
  <si>
    <t>X-Men: ApocalypseÂ </t>
  </si>
  <si>
    <t>Action|Crime|Drama|Thriller</t>
  </si>
  <si>
    <t>The Dark KnightÂ </t>
  </si>
  <si>
    <t>Pete Docter</t>
  </si>
  <si>
    <t>Adventure|Animation|Comedy|Family</t>
  </si>
  <si>
    <t>UpÂ </t>
  </si>
  <si>
    <t>Rob Letterman</t>
  </si>
  <si>
    <t>Action|Adventure|Animation|Comedy|Family|Sci-Fi</t>
  </si>
  <si>
    <t>Monsters vs. AliensÂ </t>
  </si>
  <si>
    <t>Iron ManÂ </t>
  </si>
  <si>
    <t>Martin Scorsese</t>
  </si>
  <si>
    <t>Adventure|Drama|Family|Mystery</t>
  </si>
  <si>
    <t>HugoÂ </t>
  </si>
  <si>
    <t>Action|Comedy|Sci-Fi|Western</t>
  </si>
  <si>
    <t>Wild Wild WestÂ </t>
  </si>
  <si>
    <t>Rob Cohen</t>
  </si>
  <si>
    <t>Action|Adventure|Fantasy|Horror|Thriller</t>
  </si>
  <si>
    <t>The Mummy: Tomb of the Dragon EmperorÂ </t>
  </si>
  <si>
    <t>David Ayer</t>
  </si>
  <si>
    <t>Action|Adventure|Comedy|Sci-Fi</t>
  </si>
  <si>
    <t>Suicide SquadÂ </t>
  </si>
  <si>
    <t>Tom Shadyac</t>
  </si>
  <si>
    <t>Comedy|Family|Fantasy</t>
  </si>
  <si>
    <t>Evan AlmightyÂ </t>
  </si>
  <si>
    <t>Doug Liman</t>
  </si>
  <si>
    <t>Edge of TomorrowÂ </t>
  </si>
  <si>
    <t>Kevin Reynolds</t>
  </si>
  <si>
    <t>WaterworldÂ </t>
  </si>
  <si>
    <t>Stephen Sommers</t>
  </si>
  <si>
    <t>G.I. Joe: The Rise of CobraÂ </t>
  </si>
  <si>
    <t>Adventure|Animation|Comedy|Drama|Family|Fantasy</t>
  </si>
  <si>
    <t>Inside OutÂ </t>
  </si>
  <si>
    <t>Adventure|Drama|Family|Fantasy</t>
  </si>
  <si>
    <t>The Jungle BookÂ </t>
  </si>
  <si>
    <t>Iron Man 2Â </t>
  </si>
  <si>
    <t>Rupert Sanders</t>
  </si>
  <si>
    <t>Action|Adventure|Drama|Fantasy</t>
  </si>
  <si>
    <t>Snow White and the HuntsmanÂ </t>
  </si>
  <si>
    <t>Robert Stromberg</t>
  </si>
  <si>
    <t>Action|Adventure|Family|Fantasy|Romance</t>
  </si>
  <si>
    <t>Angelina Jolie Pitt</t>
  </si>
  <si>
    <t>MaleficentÂ </t>
  </si>
  <si>
    <t>Matt Reeves</t>
  </si>
  <si>
    <t>Action|Adventure|Drama|Sci-Fi</t>
  </si>
  <si>
    <t>Dawn of the Planet of the ApesÂ </t>
  </si>
  <si>
    <t>Roland JoffÃ©</t>
  </si>
  <si>
    <t>Action|Adventure|Romance|Sci-Fi</t>
  </si>
  <si>
    <t>The LoversÂ </t>
  </si>
  <si>
    <t>Carl Rinsch</t>
  </si>
  <si>
    <t>47 RoninÂ </t>
  </si>
  <si>
    <t>Captain America: The Winter SoldierÂ </t>
  </si>
  <si>
    <t>Mike Mitchell</t>
  </si>
  <si>
    <t>Shrek Forever AfterÂ </t>
  </si>
  <si>
    <t>Brad Bird</t>
  </si>
  <si>
    <t>Action|Adventure|Family|Mystery|Sci-Fi</t>
  </si>
  <si>
    <t>TomorrowlandÂ </t>
  </si>
  <si>
    <t>Don Hall</t>
  </si>
  <si>
    <t>Action|Adventure|Animation|Comedy|Drama|Family|Sci-Fi</t>
  </si>
  <si>
    <t>Big Hero 6Â </t>
  </si>
  <si>
    <t>Rich Moore</t>
  </si>
  <si>
    <t>Adventure|Animation|Comedy|Family|Sci-Fi</t>
  </si>
  <si>
    <t>Wreck-It RalphÂ </t>
  </si>
  <si>
    <t>Adventure|Animation|Family|Fantasy</t>
  </si>
  <si>
    <t>The Polar ExpressÂ </t>
  </si>
  <si>
    <t>Independence Day: ResurgenceÂ </t>
  </si>
  <si>
    <t>Dean DeBlois</t>
  </si>
  <si>
    <t>How to Train Your DragonÂ </t>
  </si>
  <si>
    <t>Jonathan Mostow</t>
  </si>
  <si>
    <t>Action|Sci-Fi</t>
  </si>
  <si>
    <t>Terminator 3: Rise of the MachinesÂ </t>
  </si>
  <si>
    <t>James Gunn</t>
  </si>
  <si>
    <t>Guardians of the GalaxyÂ </t>
  </si>
  <si>
    <t>Adventure|Drama|Sci-Fi</t>
  </si>
  <si>
    <t>InterstellarÂ </t>
  </si>
  <si>
    <t>InceptionÂ </t>
  </si>
  <si>
    <t>Hideaki Anno</t>
  </si>
  <si>
    <t>Action|Adventure|Drama|Horror|Sci-Fi</t>
  </si>
  <si>
    <t>Godzilla ResurgenceÂ </t>
  </si>
  <si>
    <t>Japanese</t>
  </si>
  <si>
    <t>The Hobbit: An Unexpected JourneyÂ </t>
  </si>
  <si>
    <t>The Fast and the FuriousÂ </t>
  </si>
  <si>
    <t>David Fincher</t>
  </si>
  <si>
    <t>Drama|Fantasy|Romance</t>
  </si>
  <si>
    <t>The Curious Case of Benjamin ButtonÂ </t>
  </si>
  <si>
    <t>Matthew Vaughn</t>
  </si>
  <si>
    <t>X-Men: First ClassÂ </t>
  </si>
  <si>
    <t>Francis Lawrence</t>
  </si>
  <si>
    <t>Adventure|Sci-Fi</t>
  </si>
  <si>
    <t>The Hunger Games: Mockingjay - Part 2Â </t>
  </si>
  <si>
    <t>Jon Turteltaub</t>
  </si>
  <si>
    <t>The Sorcerer's ApprenticeÂ </t>
  </si>
  <si>
    <t>Wolfgang Petersen</t>
  </si>
  <si>
    <t>Action|Adventure|Drama|Thriller</t>
  </si>
  <si>
    <t>PoseidonÂ </t>
  </si>
  <si>
    <t>James Bobin</t>
  </si>
  <si>
    <t>Alice Through the Looking GlassÂ </t>
  </si>
  <si>
    <t>Chris Miller</t>
  </si>
  <si>
    <t>Shrek the ThirdÂ </t>
  </si>
  <si>
    <t>Duncan Jones</t>
  </si>
  <si>
    <t>WarcraftÂ </t>
  </si>
  <si>
    <t>Alan Taylor</t>
  </si>
  <si>
    <t>Terminator GenisysÂ </t>
  </si>
  <si>
    <t>Michael Apted</t>
  </si>
  <si>
    <t>The Chronicles of Narnia: The Voyage of the Dawn TreaderÂ </t>
  </si>
  <si>
    <t>Action|Drama|History|Romance|War</t>
  </si>
  <si>
    <t>Pearl HarborÂ </t>
  </si>
  <si>
    <t>Zack Ward</t>
  </si>
  <si>
    <t>TransformersÂ </t>
  </si>
  <si>
    <t>Oliver Stone</t>
  </si>
  <si>
    <t>Action|Adventure|Biography|Drama|History|Romance|War</t>
  </si>
  <si>
    <t>AlexanderÂ </t>
  </si>
  <si>
    <t>Harry Potter and the Order of the PhoenixÂ </t>
  </si>
  <si>
    <t>Harry Potter and the Goblet of FireÂ </t>
  </si>
  <si>
    <t>Action|Drama</t>
  </si>
  <si>
    <t>HancockÂ </t>
  </si>
  <si>
    <t>Drama|Horror|Sci-Fi</t>
  </si>
  <si>
    <t>I Am LegendÂ </t>
  </si>
  <si>
    <t>Adventure|Comedy|Family|Fantasy</t>
  </si>
  <si>
    <t>Charlie and the Chocolate FactoryÂ </t>
  </si>
  <si>
    <t>Animation|Comedy|Family|Fantasy</t>
  </si>
  <si>
    <t>RatatouilleÂ </t>
  </si>
  <si>
    <t>Batman BeginsÂ </t>
  </si>
  <si>
    <t>Eric Darnell</t>
  </si>
  <si>
    <t>Action|Adventure|Animation|Comedy|Family</t>
  </si>
  <si>
    <t>Madagascar: Escape 2 AfricaÂ </t>
  </si>
  <si>
    <t>Shawn Levy</t>
  </si>
  <si>
    <t>Night at the Museum: Battle of the SmithsonianÂ </t>
  </si>
  <si>
    <t>Gavin Hood</t>
  </si>
  <si>
    <t>X-Men Origins: WolverineÂ </t>
  </si>
  <si>
    <t>The Matrix RevolutionsÂ </t>
  </si>
  <si>
    <t>Chris Buck</t>
  </si>
  <si>
    <t>Adventure|Animation|Comedy|Family|Fantasy|Musical</t>
  </si>
  <si>
    <t>FrozenÂ </t>
  </si>
  <si>
    <t>The Matrix ReloadedÂ </t>
  </si>
  <si>
    <t>Thor: The Dark WorldÂ </t>
  </si>
  <si>
    <t>George Miller</t>
  </si>
  <si>
    <t>Mad Max: Fury RoadÂ </t>
  </si>
  <si>
    <t>Ron Howard</t>
  </si>
  <si>
    <t>Mystery|Thriller</t>
  </si>
  <si>
    <t>Angels &amp; DemonsÂ </t>
  </si>
  <si>
    <t>Kenneth Branagh</t>
  </si>
  <si>
    <t>ThorÂ </t>
  </si>
  <si>
    <t>Byron Howard</t>
  </si>
  <si>
    <t>Adventure|Animation|Comedy|Drama|Family</t>
  </si>
  <si>
    <t>BoltÂ </t>
  </si>
  <si>
    <t>Hoyt Yeatman</t>
  </si>
  <si>
    <t>Action|Adventure|Animation|Comedy|Family|Fantasy|Sci-Fi</t>
  </si>
  <si>
    <t>G-ForceÂ </t>
  </si>
  <si>
    <t>Jonathan Liebesman</t>
  </si>
  <si>
    <t>Wrath of the TitansÂ </t>
  </si>
  <si>
    <t>Comedy|Fantasy|Horror</t>
  </si>
  <si>
    <t>Dark ShadowsÂ </t>
  </si>
  <si>
    <t>Christopher McQuarrie</t>
  </si>
  <si>
    <t>Mission: Impossible - Rogue NationÂ </t>
  </si>
  <si>
    <t>Joe Johnston</t>
  </si>
  <si>
    <t>Drama|Fantasy|Horror|Thriller</t>
  </si>
  <si>
    <t>The WolfmanÂ </t>
  </si>
  <si>
    <t>Steve Hickner</t>
  </si>
  <si>
    <t>Bee MovieÂ </t>
  </si>
  <si>
    <t>Jennifer Yuh Nelson</t>
  </si>
  <si>
    <t>Kung Fu Panda 2Â </t>
  </si>
  <si>
    <t>M. Night Shyamalan</t>
  </si>
  <si>
    <t>The Last AirbenderÂ </t>
  </si>
  <si>
    <t>Mission: Impossible IIIÂ </t>
  </si>
  <si>
    <t>Action|Drama|Thriller</t>
  </si>
  <si>
    <t>White House DownÂ </t>
  </si>
  <si>
    <t>Simon Wells</t>
  </si>
  <si>
    <t>Mars Needs MomsÂ </t>
  </si>
  <si>
    <t>David Bowers</t>
  </si>
  <si>
    <t>Flushed AwayÂ </t>
  </si>
  <si>
    <t>Joe Wright</t>
  </si>
  <si>
    <t>PanÂ </t>
  </si>
  <si>
    <t>Rob Minkoff</t>
  </si>
  <si>
    <t>Mr. Peabody &amp; ShermanÂ </t>
  </si>
  <si>
    <t>Adventure</t>
  </si>
  <si>
    <t>TroyÂ </t>
  </si>
  <si>
    <t>Madagascar 3: Europe's Most WantedÂ </t>
  </si>
  <si>
    <t>Lee Tamahori</t>
  </si>
  <si>
    <t>Die Another DayÂ </t>
  </si>
  <si>
    <t>Paul Feig</t>
  </si>
  <si>
    <t>Action|Comedy|Fantasy|Sci-Fi</t>
  </si>
  <si>
    <t>GhostbustersÂ </t>
  </si>
  <si>
    <t>ArmageddonÂ </t>
  </si>
  <si>
    <t>Action|Adventure|Comedy|Family|Fantasy|Mystery|Sci-Fi</t>
  </si>
  <si>
    <t>Men in Black IIÂ </t>
  </si>
  <si>
    <t>Action|Adventure|Animation|Fantasy</t>
  </si>
  <si>
    <t>BeowulfÂ </t>
  </si>
  <si>
    <t>Alessandro Carloni</t>
  </si>
  <si>
    <t>Kung Fu Panda 3Â </t>
  </si>
  <si>
    <t>Mission: Impossible - Ghost ProtocolÂ </t>
  </si>
  <si>
    <t>Peter Ramsey</t>
  </si>
  <si>
    <t>Rise of the GuardiansÂ </t>
  </si>
  <si>
    <t>Dean Parisot</t>
  </si>
  <si>
    <t>Comedy|Crime</t>
  </si>
  <si>
    <t>Fun with Dick and JaneÂ </t>
  </si>
  <si>
    <t>Edward Zwick</t>
  </si>
  <si>
    <t>Tony Goldwyn</t>
  </si>
  <si>
    <t>Action|Drama|History|War</t>
  </si>
  <si>
    <t>The Last SamuraiÂ </t>
  </si>
  <si>
    <t>Action|Adventure|Drama</t>
  </si>
  <si>
    <t>Exodus: Gods and KingsÂ </t>
  </si>
  <si>
    <t>Leonard Nimoy</t>
  </si>
  <si>
    <t>Star TrekÂ </t>
  </si>
  <si>
    <t>Spider-ManÂ </t>
  </si>
  <si>
    <t>Action|Adventure|Animation|Comedy|Family|Fantasy</t>
  </si>
  <si>
    <t>How to Train Your Dragon 2Â </t>
  </si>
  <si>
    <t>Alex Proyas</t>
  </si>
  <si>
    <t>Gods of EgyptÂ </t>
  </si>
  <si>
    <t>StealthÂ </t>
  </si>
  <si>
    <t>Action|Drama|Mystery|Sci-Fi</t>
  </si>
  <si>
    <t>WatchmenÂ </t>
  </si>
  <si>
    <t>Richard Donner</t>
  </si>
  <si>
    <t>Lethal Weapon 4Â </t>
  </si>
  <si>
    <t>Ang Lee</t>
  </si>
  <si>
    <t>HulkÂ </t>
  </si>
  <si>
    <t>Jon M. Chu</t>
  </si>
  <si>
    <t>G.I. Joe: RetaliationÂ </t>
  </si>
  <si>
    <t>Breck Eisner</t>
  </si>
  <si>
    <t>Action|Adventure|Comedy|Thriller</t>
  </si>
  <si>
    <t>SaharaÂ </t>
  </si>
  <si>
    <t>Hironobu Sakaguchi</t>
  </si>
  <si>
    <t>Action|Adventure|Animation|Fantasy|Romance|Sci-Fi</t>
  </si>
  <si>
    <t>Final Fantasy: The Spirits WithinÂ </t>
  </si>
  <si>
    <t>Captain America: The First AvengerÂ </t>
  </si>
  <si>
    <t>The World Is Not EnoughÂ </t>
  </si>
  <si>
    <t>Peter Weir</t>
  </si>
  <si>
    <t>Action|Adventure|Drama|History|War</t>
  </si>
  <si>
    <t>Master and Commander: The Far Side of the WorldÂ </t>
  </si>
  <si>
    <t>Bill Condon</t>
  </si>
  <si>
    <t>Adventure|Drama|Fantasy|Romance</t>
  </si>
  <si>
    <t>The Twilight Saga: Breaking Dawn - Part 2Â </t>
  </si>
  <si>
    <t>Animation|Comedy|Family|Musical</t>
  </si>
  <si>
    <t>Happy Feet 2Â </t>
  </si>
  <si>
    <t>Louis Leterrier</t>
  </si>
  <si>
    <t>The Incredible HulkÂ </t>
  </si>
  <si>
    <t>Action|Crime|Drama|Mystery|Thriller</t>
  </si>
  <si>
    <t xml:space="preserve">Miami ViceÂ             </t>
  </si>
  <si>
    <t>The BFGÂ </t>
  </si>
  <si>
    <t>Alejandro G. IÃ±Ã¡rritu</t>
  </si>
  <si>
    <t>Adventure|Drama|Thriller|Western</t>
  </si>
  <si>
    <t>The RevenantÂ </t>
  </si>
  <si>
    <t>David Soren</t>
  </si>
  <si>
    <t>TurboÂ </t>
  </si>
  <si>
    <t>Adventure|Animation|Comedy|Family|Western</t>
  </si>
  <si>
    <t>RangoÂ </t>
  </si>
  <si>
    <t>Penguins of MadagascarÂ </t>
  </si>
  <si>
    <t>Paul Greengrass</t>
  </si>
  <si>
    <t>Action|Mystery|Thriller</t>
  </si>
  <si>
    <t>The Bourne UltimatumÂ </t>
  </si>
  <si>
    <t>Mark Osborne</t>
  </si>
  <si>
    <t>Kung Fu PandaÂ </t>
  </si>
  <si>
    <t>Peyton Reed</t>
  </si>
  <si>
    <t>Ant-ManÂ </t>
  </si>
  <si>
    <t>Adventure|Sci-Fi|Thriller</t>
  </si>
  <si>
    <t>The Hunger Games: Catching FireÂ </t>
  </si>
  <si>
    <t>Tim Johnson</t>
  </si>
  <si>
    <t>Adventure|Animation|Comedy|Family|Fantasy|Sci-Fi</t>
  </si>
  <si>
    <t>HomeÂ </t>
  </si>
  <si>
    <t>War of the WorldsÂ </t>
  </si>
  <si>
    <t>Bad Boys IIÂ </t>
  </si>
  <si>
    <t>Puss in BootsÂ </t>
  </si>
  <si>
    <t>Phillip Noyce</t>
  </si>
  <si>
    <t>Action|Crime|Mystery|Thriller</t>
  </si>
  <si>
    <t>SaltÂ </t>
  </si>
  <si>
    <t>Darren Aronofsky</t>
  </si>
  <si>
    <t>NoahÂ </t>
  </si>
  <si>
    <t>Action|Adventure|Family|Mystery</t>
  </si>
  <si>
    <t>The Adventures of TintinÂ </t>
  </si>
  <si>
    <t>Alfonso CuarÃ³n</t>
  </si>
  <si>
    <t>Harry Potter and the Prisoner of AzkabanÂ </t>
  </si>
  <si>
    <t>Adventure|Drama|Romance|War</t>
  </si>
  <si>
    <t>AustraliaÂ </t>
  </si>
  <si>
    <t>After EarthÂ </t>
  </si>
  <si>
    <t>Eric Leighton</t>
  </si>
  <si>
    <t>Adventure|Animation|Family|Thriller</t>
  </si>
  <si>
    <t>DinosaurÂ </t>
  </si>
  <si>
    <t>Matt Birch</t>
  </si>
  <si>
    <t>Action|Fantasy</t>
  </si>
  <si>
    <t>Harry Potter and the Deathly Hallows: Part IIÂ </t>
  </si>
  <si>
    <t>Night at the Museum: Secret of the TombÂ </t>
  </si>
  <si>
    <t>Tom McGrath</t>
  </si>
  <si>
    <t>Action|Animation|Comedy|Family|Sci-Fi</t>
  </si>
  <si>
    <t>MegamindÂ </t>
  </si>
  <si>
    <t>Chris Columbus</t>
  </si>
  <si>
    <t>Harry Potter and the Sorcerer's StoneÂ </t>
  </si>
  <si>
    <t>Robert Schwentke</t>
  </si>
  <si>
    <t>Action|Comedy|Fantasy</t>
  </si>
  <si>
    <t>R.I.P.D.Â </t>
  </si>
  <si>
    <t>Pirates of the Caribbean: The Curse of the Black PearlÂ </t>
  </si>
  <si>
    <t>Fantasy</t>
  </si>
  <si>
    <t>Harry Potter and the Deathly Hallows: Part IÂ </t>
  </si>
  <si>
    <t>The Hunger Games: Mockingjay - Part 1Â </t>
  </si>
  <si>
    <t>The Da Vinci CodeÂ </t>
  </si>
  <si>
    <t>Carlos Saldanha</t>
  </si>
  <si>
    <t>Adventure|Animation|Comedy|Family|Musical</t>
  </si>
  <si>
    <t>Rio 2Â </t>
  </si>
  <si>
    <t>X-Men 2Â </t>
  </si>
  <si>
    <t>Fast FiveÂ </t>
  </si>
  <si>
    <t>Guy Ritchie</t>
  </si>
  <si>
    <t>Action|Adventure|Crime|Mystery|Thriller</t>
  </si>
  <si>
    <t>Sherlock Holmes: A Game of ShadowsÂ </t>
  </si>
  <si>
    <t>Clash of the TitansÂ </t>
  </si>
  <si>
    <t>Paul Verhoeven</t>
  </si>
  <si>
    <t>Total RecallÂ </t>
  </si>
  <si>
    <t>John McTiernan</t>
  </si>
  <si>
    <t>Action|Adventure|History</t>
  </si>
  <si>
    <t>The 13th WarriorÂ </t>
  </si>
  <si>
    <t>Tony Gilroy</t>
  </si>
  <si>
    <t>The Bourne LegacyÂ </t>
  </si>
  <si>
    <t>Joel Schumacher</t>
  </si>
  <si>
    <t>Action</t>
  </si>
  <si>
    <t>Batman &amp; RobinÂ </t>
  </si>
  <si>
    <t>How the Grinch Stole ChristmasÂ </t>
  </si>
  <si>
    <t>The Day After TomorrowÂ </t>
  </si>
  <si>
    <t>John Woo</t>
  </si>
  <si>
    <t>Mission: Impossible IIÂ </t>
  </si>
  <si>
    <t>The Perfect StormÂ </t>
  </si>
  <si>
    <t>Tim Story</t>
  </si>
  <si>
    <t>Fantastic 4: Rise of the Silver SurferÂ </t>
  </si>
  <si>
    <t>Adventure|Drama|Fantasy</t>
  </si>
  <si>
    <t>Life of PiÂ </t>
  </si>
  <si>
    <t>Mark Steven Johnson</t>
  </si>
  <si>
    <t>Action|Fantasy|Thriller</t>
  </si>
  <si>
    <t>Ghost RiderÂ </t>
  </si>
  <si>
    <t>Jason BourneÂ </t>
  </si>
  <si>
    <t>Action|Adventure|Comedy|Crime</t>
  </si>
  <si>
    <t>Charlie's Angels: Full ThrottleÂ </t>
  </si>
  <si>
    <t>Adventure|Mystery|Sci-Fi</t>
  </si>
  <si>
    <t>PrometheusÂ </t>
  </si>
  <si>
    <t>Stuart Little 2Â </t>
  </si>
  <si>
    <t>Neill Blomkamp</t>
  </si>
  <si>
    <t>Action|Drama|Sci-Fi|Thriller</t>
  </si>
  <si>
    <t>ElysiumÂ </t>
  </si>
  <si>
    <t>David Twohy</t>
  </si>
  <si>
    <t>The Chronicles of RiddickÂ </t>
  </si>
  <si>
    <t>JosÃ© Padilha</t>
  </si>
  <si>
    <t>Action|Crime|Sci-Fi|Thriller</t>
  </si>
  <si>
    <t>RoboCopÂ </t>
  </si>
  <si>
    <t>Action|Family|Sport</t>
  </si>
  <si>
    <t>Speed RacerÂ </t>
  </si>
  <si>
    <t>James L. Brooks</t>
  </si>
  <si>
    <t>Comedy|Drama|Romance</t>
  </si>
  <si>
    <t>How Do You KnowÂ </t>
  </si>
  <si>
    <t>James Mangold</t>
  </si>
  <si>
    <t>Action|Comedy|Romance</t>
  </si>
  <si>
    <t>Knight and DayÂ </t>
  </si>
  <si>
    <t>Action|Adventure|Mystery|Sci-Fi</t>
  </si>
  <si>
    <t>OblivionÂ </t>
  </si>
  <si>
    <t>George Lucas</t>
  </si>
  <si>
    <t>Star Wars: Episode III - Revenge of the SithÂ </t>
  </si>
  <si>
    <t>Star Wars: Episode II - Attack of the ClonesÂ </t>
  </si>
  <si>
    <t>Monsters, Inc.Â </t>
  </si>
  <si>
    <t>The WolverineÂ </t>
  </si>
  <si>
    <t>Star Wars: Episode I - The Phantom MenaceÂ </t>
  </si>
  <si>
    <t>Kirk De Micco</t>
  </si>
  <si>
    <t>The CroodsÂ </t>
  </si>
  <si>
    <t>FrÃ©dÃ©ric Forestier</t>
  </si>
  <si>
    <t>Asterix at the Olympic GamesÂ </t>
  </si>
  <si>
    <t>French</t>
  </si>
  <si>
    <t>Action|Drama|War</t>
  </si>
  <si>
    <t>WindtalkersÂ </t>
  </si>
  <si>
    <t>Cedric Nicolas-Troyan</t>
  </si>
  <si>
    <t>The Huntsman: Winter's WarÂ </t>
  </si>
  <si>
    <t>Teenage Mutant Ninja TurtlesÂ </t>
  </si>
  <si>
    <t>Adventure|Drama|Sci-Fi|Thriller</t>
  </si>
  <si>
    <t>GravityÂ </t>
  </si>
  <si>
    <t>Roger Donaldson</t>
  </si>
  <si>
    <t>Grant Heslov</t>
  </si>
  <si>
    <t>Dante's PeakÂ </t>
  </si>
  <si>
    <t>Dave Green</t>
  </si>
  <si>
    <t>Teenage Mutant Ninja Turtles: Out of the ShadowsÂ </t>
  </si>
  <si>
    <t>Josh Trank</t>
  </si>
  <si>
    <t>Tim Blake Nelson</t>
  </si>
  <si>
    <t>Fantastic FourÂ </t>
  </si>
  <si>
    <t>Tim Heidecker</t>
  </si>
  <si>
    <t>Action|Adventure|Comedy|Family|Fantasy</t>
  </si>
  <si>
    <t>Night at the MuseumÂ </t>
  </si>
  <si>
    <t>Brad Peyton</t>
  </si>
  <si>
    <t>San AndreasÂ </t>
  </si>
  <si>
    <t>Roger Spottiswoode</t>
  </si>
  <si>
    <t>Tomorrow Never DiesÂ </t>
  </si>
  <si>
    <t>The PatriotÂ </t>
  </si>
  <si>
    <t>Steven Soderbergh</t>
  </si>
  <si>
    <t>Crime|Thriller</t>
  </si>
  <si>
    <t>Ocean's TwelveÂ </t>
  </si>
  <si>
    <t>Action|Comedy|Crime|Romance|Thriller</t>
  </si>
  <si>
    <t>Mr. &amp; Mrs. SmithÂ </t>
  </si>
  <si>
    <t>InsurgentÂ </t>
  </si>
  <si>
    <t>Biography|Drama</t>
  </si>
  <si>
    <t>The AviatorÂ </t>
  </si>
  <si>
    <t>Gulliver's TravelsÂ </t>
  </si>
  <si>
    <t>Michel Gondry</t>
  </si>
  <si>
    <t>Action|Comedy|Crime|Sci-Fi|Thriller</t>
  </si>
  <si>
    <t>The Green HornetÂ </t>
  </si>
  <si>
    <t>Action|Adventure|Crime</t>
  </si>
  <si>
    <t xml:space="preserve">The A-TeamÂ             </t>
  </si>
  <si>
    <t>Noam Murro</t>
  </si>
  <si>
    <t>Action|Drama|Fantasy|War</t>
  </si>
  <si>
    <t>300: Rise of an EmpireÂ </t>
  </si>
  <si>
    <t>Raja Gosnell</t>
  </si>
  <si>
    <t>The SmurfsÂ </t>
  </si>
  <si>
    <t>Will Finn</t>
  </si>
  <si>
    <t>Animation|Comedy|Family|Music|Western</t>
  </si>
  <si>
    <t>Home on the RangeÂ </t>
  </si>
  <si>
    <t>Action|Adventure|Mystery|Sci-Fi|Thriller</t>
  </si>
  <si>
    <t>AllegiantÂ </t>
  </si>
  <si>
    <t>Action|Drama|Sci-Fi|Sport</t>
  </si>
  <si>
    <t>Real SteelÂ </t>
  </si>
  <si>
    <t>The Smurfs 2Â </t>
  </si>
  <si>
    <t>Jan de Bont</t>
  </si>
  <si>
    <t>Action|Crime|Romance|Thriller</t>
  </si>
  <si>
    <t>Speed 2: Cruise ControlÂ </t>
  </si>
  <si>
    <t>Ender's GameÂ </t>
  </si>
  <si>
    <t>Len Wiseman</t>
  </si>
  <si>
    <t>Live Free or Die HardÂ </t>
  </si>
  <si>
    <t>The Lord of the Rings: The Fellowship of the RingÂ </t>
  </si>
  <si>
    <t>Frank Coraci</t>
  </si>
  <si>
    <t>Action|Adventure|Comedy</t>
  </si>
  <si>
    <t>Around the World in 80 DaysÂ </t>
  </si>
  <si>
    <t>Michael Mann</t>
  </si>
  <si>
    <t>Biography|Drama|Sport</t>
  </si>
  <si>
    <t>AliÂ </t>
  </si>
  <si>
    <t>Bo Welch</t>
  </si>
  <si>
    <t>The Cat in the HatÂ </t>
  </si>
  <si>
    <t>Action|Mystery|Sci-Fi|Thriller</t>
  </si>
  <si>
    <t>I, RobotÂ </t>
  </si>
  <si>
    <t>Kingdom of HeavenÂ </t>
  </si>
  <si>
    <t>Stuart LittleÂ </t>
  </si>
  <si>
    <t>Ron Clements</t>
  </si>
  <si>
    <t>Animation|Family|Fantasy|Musical|Romance</t>
  </si>
  <si>
    <t>The Princess and the FrogÂ </t>
  </si>
  <si>
    <t>The MartianÂ </t>
  </si>
  <si>
    <t>Christopher Barnard</t>
  </si>
  <si>
    <t>Comedy</t>
  </si>
  <si>
    <t xml:space="preserve">10,000 B.C.Â             </t>
  </si>
  <si>
    <t>Action|Adventure|Romance|Sci-Fi|Thriller</t>
  </si>
  <si>
    <t>The IslandÂ </t>
  </si>
  <si>
    <t>Peter Chelsom</t>
  </si>
  <si>
    <t>Warren Beatty</t>
  </si>
  <si>
    <t>Comedy|Romance</t>
  </si>
  <si>
    <t>Town &amp; CountryÂ </t>
  </si>
  <si>
    <t>Dominic Sena</t>
  </si>
  <si>
    <t>Gone in Sixty SecondsÂ </t>
  </si>
  <si>
    <t>Robert Duvall</t>
  </si>
  <si>
    <t>Action|Drama|Romance</t>
  </si>
  <si>
    <t>GladiatorÂ </t>
  </si>
  <si>
    <t>Minority ReportÂ </t>
  </si>
  <si>
    <t>Harry Potter and the Chamber of SecretsÂ </t>
  </si>
  <si>
    <t>Casino RoyaleÂ </t>
  </si>
  <si>
    <t>Planet of the ApesÂ </t>
  </si>
  <si>
    <t>Terminator 2: Judgment DayÂ </t>
  </si>
  <si>
    <t>Biography|Crime|Drama|History|Romance</t>
  </si>
  <si>
    <t>Public EnemiesÂ </t>
  </si>
  <si>
    <t>Biography|Crime|Drama</t>
  </si>
  <si>
    <t>Denzel Washington</t>
  </si>
  <si>
    <t>American GangsterÂ </t>
  </si>
  <si>
    <t>RZA</t>
  </si>
  <si>
    <t>Action|Comedy|Thriller</t>
  </si>
  <si>
    <t>True LiesÂ </t>
  </si>
  <si>
    <t>Tony Scott</t>
  </si>
  <si>
    <t>The Taking of Pelham 1 2 3Â </t>
  </si>
  <si>
    <t>Paul Weitz</t>
  </si>
  <si>
    <t>Little FockersÂ </t>
  </si>
  <si>
    <t>Adam McKay</t>
  </si>
  <si>
    <t>Action|Comedy|Crime</t>
  </si>
  <si>
    <t>The Other GuysÂ </t>
  </si>
  <si>
    <t>Chuck Russell</t>
  </si>
  <si>
    <t>Action|Drama|Mystery|Thriller</t>
  </si>
  <si>
    <t>EraserÂ </t>
  </si>
  <si>
    <t>Quentin Tarantino</t>
  </si>
  <si>
    <t>Drama|Western</t>
  </si>
  <si>
    <t>Django UnchainedÂ </t>
  </si>
  <si>
    <t>Gary Trousdale</t>
  </si>
  <si>
    <t>Jason Alexander</t>
  </si>
  <si>
    <t>Animation|Drama|Family|Musical|Romance</t>
  </si>
  <si>
    <t>The Hunchback of Notre DameÂ </t>
  </si>
  <si>
    <t>Mark Dindal</t>
  </si>
  <si>
    <t>The Emperor's New GrooveÂ </t>
  </si>
  <si>
    <t>Simon West</t>
  </si>
  <si>
    <t>Sylvester Stallone</t>
  </si>
  <si>
    <t>The Expendables 2Â </t>
  </si>
  <si>
    <t>Action|Adventure|Comedy|Family|Mystery</t>
  </si>
  <si>
    <t>National TreasureÂ </t>
  </si>
  <si>
    <t>Stefen Fangmeier</t>
  </si>
  <si>
    <t>EragonÂ </t>
  </si>
  <si>
    <t>Spike Jonze</t>
  </si>
  <si>
    <t>Where the Wild Things AreÂ </t>
  </si>
  <si>
    <t>Chris Wedge</t>
  </si>
  <si>
    <t>EpicÂ </t>
  </si>
  <si>
    <t>Florian Henckel von Donnersmarck</t>
  </si>
  <si>
    <t>Action|Romance|Thriller</t>
  </si>
  <si>
    <t>The TouristÂ </t>
  </si>
  <si>
    <t>Peter Hyams</t>
  </si>
  <si>
    <t>Action|Fantasy|Horror|Mystery</t>
  </si>
  <si>
    <t>End of DaysÂ </t>
  </si>
  <si>
    <t>Adventure|Drama|Thriller</t>
  </si>
  <si>
    <t>Blood DiamondÂ </t>
  </si>
  <si>
    <t>Biography|Comedy|Crime|Drama</t>
  </si>
  <si>
    <t>The Wolf of Wall StreetÂ </t>
  </si>
  <si>
    <t>Batman ForeverÂ </t>
  </si>
  <si>
    <t>Action|Sci-Fi|War</t>
  </si>
  <si>
    <t>Starship TroopersÂ </t>
  </si>
  <si>
    <t>Tom Tykwer</t>
  </si>
  <si>
    <t>Drama|Sci-Fi</t>
  </si>
  <si>
    <t>Cloud AtlasÂ </t>
  </si>
  <si>
    <t>Action|Adventure|Animation|Family|Fantasy</t>
  </si>
  <si>
    <t>Legend of the Guardians: The Owls of Ga'HooleÂ </t>
  </si>
  <si>
    <t>Pitof</t>
  </si>
  <si>
    <t>Action|Crime|Fantasy|Romance|Thriller</t>
  </si>
  <si>
    <t>CatwomanÂ </t>
  </si>
  <si>
    <t>HerculesÂ </t>
  </si>
  <si>
    <t>Treasure PlanetÂ </t>
  </si>
  <si>
    <t>Brad Silberling</t>
  </si>
  <si>
    <t>Adventure|Comedy|Sci-Fi</t>
  </si>
  <si>
    <t>Land of the LostÂ </t>
  </si>
  <si>
    <t>Patrick Hughes</t>
  </si>
  <si>
    <t>The Expendables 3Â </t>
  </si>
  <si>
    <t>Ericson Core</t>
  </si>
  <si>
    <t>Action|Crime|Sport|Thriller</t>
  </si>
  <si>
    <t>Point BreakÂ </t>
  </si>
  <si>
    <t>Lawrence Guterman</t>
  </si>
  <si>
    <t>Son of the MaskÂ </t>
  </si>
  <si>
    <t>Action|Adventure|Biography|Drama|History|Thriller</t>
  </si>
  <si>
    <t>In the Heart of the SeaÂ </t>
  </si>
  <si>
    <t>Ron Underwood</t>
  </si>
  <si>
    <t>Action|Comedy|Sci-Fi</t>
  </si>
  <si>
    <t>The Adventures of Pluto NashÂ </t>
  </si>
  <si>
    <t>Action|Drama|Thriller|War</t>
  </si>
  <si>
    <t>Green ZoneÂ </t>
  </si>
  <si>
    <t>Steve Martino</t>
  </si>
  <si>
    <t>The Peanuts MovieÂ </t>
  </si>
  <si>
    <t>Bill Melendez</t>
  </si>
  <si>
    <t>David Mamet</t>
  </si>
  <si>
    <t>Drama|Mystery|Thriller</t>
  </si>
  <si>
    <t>The Spanish PrisonerÂ </t>
  </si>
  <si>
    <t>Action|Adventure|Fantasy|Thriller</t>
  </si>
  <si>
    <t>The Mummy ReturnsÂ </t>
  </si>
  <si>
    <t>Crime|Drama</t>
  </si>
  <si>
    <t>Gangs of New YorkÂ </t>
  </si>
  <si>
    <t>Yimou Zhang</t>
  </si>
  <si>
    <t>Drama|History|Romance|War</t>
  </si>
  <si>
    <t>The Flowers of WarÂ </t>
  </si>
  <si>
    <t>Mandarin</t>
  </si>
  <si>
    <t>Ash Brannon</t>
  </si>
  <si>
    <t>Animation|Comedy|Family|Sport</t>
  </si>
  <si>
    <t>Surf's UpÂ </t>
  </si>
  <si>
    <t>Frank Oz</t>
  </si>
  <si>
    <t>Comedy|Sci-Fi|Thriller</t>
  </si>
  <si>
    <t>The Stepford WivesÂ </t>
  </si>
  <si>
    <t>Drama|History|War</t>
  </si>
  <si>
    <t>Black Hawk DownÂ </t>
  </si>
  <si>
    <t>Jay Roach</t>
  </si>
  <si>
    <t>The CampaignÂ </t>
  </si>
  <si>
    <t>Luc Besson</t>
  </si>
  <si>
    <t>The Fifth ElementÂ </t>
  </si>
  <si>
    <t>Michael Patrick King</t>
  </si>
  <si>
    <t>Sex and the City 2Â </t>
  </si>
  <si>
    <t>Bibo Bergeron</t>
  </si>
  <si>
    <t>Adventure|Animation|Comedy|Family|Romance</t>
  </si>
  <si>
    <t>The Road to El DoradoÂ </t>
  </si>
  <si>
    <t>Ice Age: Continental DriftÂ </t>
  </si>
  <si>
    <t>Drama|Family|Fantasy|Romance</t>
  </si>
  <si>
    <t>CinderellaÂ </t>
  </si>
  <si>
    <t>Drama|Fantasy|Thriller</t>
  </si>
  <si>
    <t>The Lovely BonesÂ </t>
  </si>
  <si>
    <t>Finding NemoÂ </t>
  </si>
  <si>
    <t>The Lord of the Rings: The Return of the KingÂ </t>
  </si>
  <si>
    <t>The Lord of the Rings: The Two TowersÂ </t>
  </si>
  <si>
    <t>Sergey Bodrov</t>
  </si>
  <si>
    <t>Seventh SonÂ </t>
  </si>
  <si>
    <t>Lara Croft: Tomb RaiderÂ </t>
  </si>
  <si>
    <t>Wally Pfister</t>
  </si>
  <si>
    <t>Drama|Mystery|Romance|Sci-Fi|Thriller</t>
  </si>
  <si>
    <t>TranscendenceÂ </t>
  </si>
  <si>
    <t>Jurassic Park IIIÂ </t>
  </si>
  <si>
    <t>Rupert Wyatt</t>
  </si>
  <si>
    <t>Rise of the Planet of the ApesÂ </t>
  </si>
  <si>
    <t>Mark Waters</t>
  </si>
  <si>
    <t>The Spiderwick ChroniclesÂ </t>
  </si>
  <si>
    <t>John Moore</t>
  </si>
  <si>
    <t>A Good Day to Die HardÂ </t>
  </si>
  <si>
    <t>John Lee Hancock</t>
  </si>
  <si>
    <t>Drama|History|War|Western</t>
  </si>
  <si>
    <t>The AlamoÂ </t>
  </si>
  <si>
    <t>Action|Adventure|Animation|Family</t>
  </si>
  <si>
    <t>The IncrediblesÂ </t>
  </si>
  <si>
    <t>Renny Harlin</t>
  </si>
  <si>
    <t>Cutthroat IslandÂ </t>
  </si>
  <si>
    <t>Percy Jackson &amp; the Olympians: The Lightning ThiefÂ </t>
  </si>
  <si>
    <t>Adventure|Comedy|Family|Mystery|Sci-Fi</t>
  </si>
  <si>
    <t>Men in BlackÂ </t>
  </si>
  <si>
    <t>Toy Story 2Â </t>
  </si>
  <si>
    <t>UnstoppableÂ </t>
  </si>
  <si>
    <t>Rush Hour 2Â </t>
  </si>
  <si>
    <t>Drama|Fantasy|Horror|Mystery|Thriller</t>
  </si>
  <si>
    <t>What Lies BeneathÂ </t>
  </si>
  <si>
    <t>Phil Lord</t>
  </si>
  <si>
    <t>Animation|Comedy|Family|Sci-Fi</t>
  </si>
  <si>
    <t>Cloudy with a Chance of MeatballsÂ </t>
  </si>
  <si>
    <t>Ice Age: Dawn of the DinosaursÂ </t>
  </si>
  <si>
    <t>Ben Stiller</t>
  </si>
  <si>
    <t>Adventure|Comedy|Drama|Fantasy|Romance</t>
  </si>
  <si>
    <t>The Secret Life of Walter MittyÂ </t>
  </si>
  <si>
    <t>Action|Adventure|Comedy|Crime|Thriller</t>
  </si>
  <si>
    <t>Charlie's AngelsÂ </t>
  </si>
  <si>
    <t>Crime|Drama|Thriller</t>
  </si>
  <si>
    <t>The DepartedÂ </t>
  </si>
  <si>
    <t>Tony Bancroft</t>
  </si>
  <si>
    <t>Adventure|Animation|Family|Fantasy|Musical|War</t>
  </si>
  <si>
    <t>MulanÂ </t>
  </si>
  <si>
    <t>Action|Comedy</t>
  </si>
  <si>
    <t>Tropic ThunderÂ </t>
  </si>
  <si>
    <t>Crime|Drama|Mystery|Thriller</t>
  </si>
  <si>
    <t>The Girl with the Dragon TattooÂ </t>
  </si>
  <si>
    <t>Die Hard with a VengeanceÂ </t>
  </si>
  <si>
    <t>Sherlock HolmesÂ </t>
  </si>
  <si>
    <t>Timur Bekmambetov</t>
  </si>
  <si>
    <t>Adventure|Drama|History</t>
  </si>
  <si>
    <t>Ben-HurÂ </t>
  </si>
  <si>
    <t>Action|Adventure|Animation|Family|Fantasy|Sci-Fi</t>
  </si>
  <si>
    <t>Atlantis: The Lost EmpireÂ </t>
  </si>
  <si>
    <t>Walt Becker</t>
  </si>
  <si>
    <t>Adventure|Animation|Comedy|Family|Fantasy|Music</t>
  </si>
  <si>
    <t>Alvin and the Chipmunks: The Road ChipÂ </t>
  </si>
  <si>
    <t>Drama|History|Thriller|War</t>
  </si>
  <si>
    <t>ValkyrieÂ </t>
  </si>
  <si>
    <t>Dennis Dugan</t>
  </si>
  <si>
    <t>You Don't Mess with the ZohanÂ </t>
  </si>
  <si>
    <t>Action|Animation|Comedy|Sci-Fi</t>
  </si>
  <si>
    <t>PixelsÂ </t>
  </si>
  <si>
    <t>A.I. Artificial IntelligenceÂ </t>
  </si>
  <si>
    <t>Comedy|Family|Fantasy|Horror|Mystery</t>
  </si>
  <si>
    <t>The Haunted MansionÂ </t>
  </si>
  <si>
    <t>Drama|Mystery|Sci-Fi|Thriller</t>
  </si>
  <si>
    <t>ContactÂ </t>
  </si>
  <si>
    <t>Action|Horror|Sci-Fi|Thriller</t>
  </si>
  <si>
    <t>Hollow ManÂ </t>
  </si>
  <si>
    <t>Sydney Pollack</t>
  </si>
  <si>
    <t>Crime|Mystery|Thriller</t>
  </si>
  <si>
    <t>The InterpreterÂ </t>
  </si>
  <si>
    <t>Aboriginal</t>
  </si>
  <si>
    <t>Thor Freudenthal</t>
  </si>
  <si>
    <t>Percy Jackson: Sea of MonstersÂ </t>
  </si>
  <si>
    <t>Lara Croft Tomb Raider: The Cradle of LifeÂ </t>
  </si>
  <si>
    <t>Action|Adventure|Comedy|Crime|Mystery|Thriller</t>
  </si>
  <si>
    <t>Now You See Me 2Â </t>
  </si>
  <si>
    <t>The SaintÂ </t>
  </si>
  <si>
    <t>Spy GameÂ </t>
  </si>
  <si>
    <t>Brian De Palma</t>
  </si>
  <si>
    <t>Mission to MarsÂ </t>
  </si>
  <si>
    <t>RioÂ </t>
  </si>
  <si>
    <t>Comedy|Drama|Sci-Fi</t>
  </si>
  <si>
    <t>Bicentennial ManÂ </t>
  </si>
  <si>
    <t>Mick Jackson</t>
  </si>
  <si>
    <t>VolcanoÂ </t>
  </si>
  <si>
    <t>Alan J. Pakula</t>
  </si>
  <si>
    <t>The Devil's OwnÂ </t>
  </si>
  <si>
    <t>Kathryn Bigelow</t>
  </si>
  <si>
    <t>K-19: The WidowmakerÂ </t>
  </si>
  <si>
    <t>John Milius</t>
  </si>
  <si>
    <t>Conan the BarbarianÂ </t>
  </si>
  <si>
    <t>Cinderella ManÂ </t>
  </si>
  <si>
    <t>Andrey Konchalovskiy</t>
  </si>
  <si>
    <t>Action|Family|Fantasy|Musical</t>
  </si>
  <si>
    <t>The Nutcracker in 3DÂ </t>
  </si>
  <si>
    <t>Richard E. Grant</t>
  </si>
  <si>
    <t>Gary Ross</t>
  </si>
  <si>
    <t>Drama|History|Sport</t>
  </si>
  <si>
    <t>SeabiscuitÂ </t>
  </si>
  <si>
    <t>TwisterÂ </t>
  </si>
  <si>
    <t>Adventure|Drama|Romance</t>
  </si>
  <si>
    <t>Cast AwayÂ </t>
  </si>
  <si>
    <t>Animation|Comedy|Family|Music|Romance</t>
  </si>
  <si>
    <t>Happy FeetÂ </t>
  </si>
  <si>
    <t>The Bourne SupremacyÂ </t>
  </si>
  <si>
    <t>Air Force OneÂ </t>
  </si>
  <si>
    <t>Ocean's ElevenÂ </t>
  </si>
  <si>
    <t>Paul W.S. Anderson</t>
  </si>
  <si>
    <t>The Three MusketeersÂ </t>
  </si>
  <si>
    <t>Genndy Tartakovsky</t>
  </si>
  <si>
    <t>Hotel TransylvaniaÂ </t>
  </si>
  <si>
    <t>Kevin Lima</t>
  </si>
  <si>
    <t>Animation|Comedy|Family|Fantasy|Musical|Romance</t>
  </si>
  <si>
    <t>EnchantedÂ </t>
  </si>
  <si>
    <t>Crime|Drama|Horror|Mystery|Thriller</t>
  </si>
  <si>
    <t xml:space="preserve">HannibalÂ             </t>
  </si>
  <si>
    <t>Daniel Espinosa</t>
  </si>
  <si>
    <t>Safe HouseÂ </t>
  </si>
  <si>
    <t>Adventure|Comedy|Family</t>
  </si>
  <si>
    <t>102 DalmatiansÂ </t>
  </si>
  <si>
    <t>Tower HeistÂ </t>
  </si>
  <si>
    <t>Nancy Meyers</t>
  </si>
  <si>
    <t>The HolidayÂ </t>
  </si>
  <si>
    <t>Enemy of the StateÂ </t>
  </si>
  <si>
    <t>It's ComplicatedÂ </t>
  </si>
  <si>
    <t>Ocean's ThirteenÂ </t>
  </si>
  <si>
    <t>Roger Allers</t>
  </si>
  <si>
    <t>Open SeasonÂ </t>
  </si>
  <si>
    <t>Neil Burger</t>
  </si>
  <si>
    <t>DivergentÂ </t>
  </si>
  <si>
    <t>Jean-Jacques Annaud</t>
  </si>
  <si>
    <t>Enemy at the GatesÂ </t>
  </si>
  <si>
    <t>The RundownÂ </t>
  </si>
  <si>
    <t>Action|Adventure|Comedy|Fantasy</t>
  </si>
  <si>
    <t>Last Action HeroÂ </t>
  </si>
  <si>
    <t>Memoirs of a GeishaÂ </t>
  </si>
  <si>
    <t>The Fast and the Furious: Tokyo DriftÂ </t>
  </si>
  <si>
    <t>Sarah Smith</t>
  </si>
  <si>
    <t>Arthur ChristmasÂ </t>
  </si>
  <si>
    <t>Martin Brest</t>
  </si>
  <si>
    <t>Meet Joe BlackÂ </t>
  </si>
  <si>
    <t>Andrew Davis</t>
  </si>
  <si>
    <t>Collateral DamageÂ </t>
  </si>
  <si>
    <t>Bob Fosse</t>
  </si>
  <si>
    <t>Comedy|Drama|Music|Musical</t>
  </si>
  <si>
    <t>All That JazzÂ </t>
  </si>
  <si>
    <t>Tarsem Singh</t>
  </si>
  <si>
    <t>Adventure|Comedy|Drama|Family|Fantasy</t>
  </si>
  <si>
    <t>Mirror MirrorÂ </t>
  </si>
  <si>
    <t>Edgar Wright</t>
  </si>
  <si>
    <t>Action|Comedy|Fantasy|Romance</t>
  </si>
  <si>
    <t>Scott Pilgrim vs. the WorldÂ </t>
  </si>
  <si>
    <t>Jon Amiel</t>
  </si>
  <si>
    <t>The CoreÂ </t>
  </si>
  <si>
    <t>Peter Segal</t>
  </si>
  <si>
    <t>Comedy|Romance|Sci-Fi</t>
  </si>
  <si>
    <t>Nutty Professor II: The KlumpsÂ </t>
  </si>
  <si>
    <t>Adventure|Comedy|Mystery</t>
  </si>
  <si>
    <t>Scooby-DooÂ </t>
  </si>
  <si>
    <t>Pete Travis</t>
  </si>
  <si>
    <t>DreddÂ </t>
  </si>
  <si>
    <t>Comedy|Drama|Fantasy|Romance</t>
  </si>
  <si>
    <t>ClickÂ </t>
  </si>
  <si>
    <t>George A. Romero</t>
  </si>
  <si>
    <t>CreepshowÂ </t>
  </si>
  <si>
    <t>Action|Comedy|Family|Fantasy</t>
  </si>
  <si>
    <t>Cats &amp; Dogs: The Revenge of Kitty GaloreÂ </t>
  </si>
  <si>
    <t>JumperÂ </t>
  </si>
  <si>
    <t>Action|Adventure|Fantasy|Horror|Sci-Fi</t>
  </si>
  <si>
    <t>Seth MacFarlane</t>
  </si>
  <si>
    <t>Hellboy II: The Golden ArmyÂ </t>
  </si>
  <si>
    <t>Crime|Drama|History|Mystery|Thriller</t>
  </si>
  <si>
    <t>ZodiacÂ </t>
  </si>
  <si>
    <t>The 6th DayÂ </t>
  </si>
  <si>
    <t>Comedy|Drama</t>
  </si>
  <si>
    <t>Bruce AlmightyÂ </t>
  </si>
  <si>
    <t>The ExpendablesÂ </t>
  </si>
  <si>
    <t>Mission: ImpossibleÂ </t>
  </si>
  <si>
    <t>The Hunger GamesÂ </t>
  </si>
  <si>
    <t>Todd Phillips</t>
  </si>
  <si>
    <t>The Hangover Part IIÂ </t>
  </si>
  <si>
    <t>Batman ReturnsÂ </t>
  </si>
  <si>
    <t>Over the HedgeÂ </t>
  </si>
  <si>
    <t>Adventure|Animation|Comedy|Drama|Family|Fantasy|Sci-Fi</t>
  </si>
  <si>
    <t>Lilo &amp; StitchÂ </t>
  </si>
  <si>
    <t>Gary Winick</t>
  </si>
  <si>
    <t>Charlotte's WebÂ </t>
  </si>
  <si>
    <t>Mimi Leder</t>
  </si>
  <si>
    <t>Action|Drama|Romance|Sci-Fi|Thriller</t>
  </si>
  <si>
    <t>Deep ImpactÂ </t>
  </si>
  <si>
    <t>RED 2Â </t>
  </si>
  <si>
    <t>Comedy|Crime|Sport</t>
  </si>
  <si>
    <t>The Longest YardÂ </t>
  </si>
  <si>
    <t>Alvin and the Chipmunks: ChipwreckedÂ </t>
  </si>
  <si>
    <t>Grown Ups 2Â </t>
  </si>
  <si>
    <t>Get SmartÂ </t>
  </si>
  <si>
    <t>Something's Gotta GiveÂ </t>
  </si>
  <si>
    <t>Paul Michael Glaser</t>
  </si>
  <si>
    <t>Shutter IslandÂ </t>
  </si>
  <si>
    <t>Seth Gordon</t>
  </si>
  <si>
    <t>Four ChristmasesÂ </t>
  </si>
  <si>
    <t>RobotsÂ </t>
  </si>
  <si>
    <t>Face/OffÂ </t>
  </si>
  <si>
    <t>Adam Shankman</t>
  </si>
  <si>
    <t>Comedy|Family|Fantasy|Romance</t>
  </si>
  <si>
    <t>Bedtime StoriesÂ </t>
  </si>
  <si>
    <t>Road to PerditionÂ </t>
  </si>
  <si>
    <t>Just Go with ItÂ </t>
  </si>
  <si>
    <t>Action|Adventure|Crime|Drama|Sci-Fi|Thriller</t>
  </si>
  <si>
    <t xml:space="preserve">DaredevilÂ             </t>
  </si>
  <si>
    <t>Con AirÂ </t>
  </si>
  <si>
    <t>D.J. Caruso</t>
  </si>
  <si>
    <t>Eagle EyeÂ </t>
  </si>
  <si>
    <t>Anthony Minghella</t>
  </si>
  <si>
    <t>Adventure|Drama|History|Romance|War</t>
  </si>
  <si>
    <t>Cold MountainÂ </t>
  </si>
  <si>
    <t>Albert Hughes</t>
  </si>
  <si>
    <t>The Book of EliÂ </t>
  </si>
  <si>
    <t>Les Mayfield</t>
  </si>
  <si>
    <t>Comedy|Family|Sci-Fi</t>
  </si>
  <si>
    <t>FlubberÂ </t>
  </si>
  <si>
    <t>Fantasy|Horror|Mystery|Thriller</t>
  </si>
  <si>
    <t>The HauntingÂ </t>
  </si>
  <si>
    <t>Joe Pytka</t>
  </si>
  <si>
    <t>Adventure|Animation|Comedy|Family|Fantasy|Sci-Fi|Sport</t>
  </si>
  <si>
    <t>Space JamÂ </t>
  </si>
  <si>
    <t>Adventure|Comedy|Crime|Family|Mystery</t>
  </si>
  <si>
    <t>The Pink PantherÂ </t>
  </si>
  <si>
    <t>Scott Derrickson</t>
  </si>
  <si>
    <t>Drama|Sci-Fi|Thriller</t>
  </si>
  <si>
    <t>The Day the Earth Stood StillÂ </t>
  </si>
  <si>
    <t>Action|Crime|Mystery|Romance|Thriller</t>
  </si>
  <si>
    <t>Conspiracy TheoryÂ </t>
  </si>
  <si>
    <t>FuryÂ </t>
  </si>
  <si>
    <t>Ivan Reitman</t>
  </si>
  <si>
    <t>Action|Adventure|Comedy|Romance</t>
  </si>
  <si>
    <t>Six Days Seven NightsÂ </t>
  </si>
  <si>
    <t>Eric Brevig</t>
  </si>
  <si>
    <t>Yogi BearÂ </t>
  </si>
  <si>
    <t>Kelly Asbury</t>
  </si>
  <si>
    <t>Adventure|Animation|Family|Western</t>
  </si>
  <si>
    <t>Spirit: Stallion of the CimarronÂ </t>
  </si>
  <si>
    <t>Comedy|Family|Romance</t>
  </si>
  <si>
    <t>ZookeeperÂ </t>
  </si>
  <si>
    <t>Stephen Hopkins</t>
  </si>
  <si>
    <t>Action|Adventure|Family|Sci-Fi|Thriller</t>
  </si>
  <si>
    <t>Lost in SpaceÂ </t>
  </si>
  <si>
    <t>Jonathan Demme</t>
  </si>
  <si>
    <t>The Manchurian CandidateÂ </t>
  </si>
  <si>
    <t>Henry Jaglom</t>
  </si>
  <si>
    <t>DÃ©jÃ  VuÂ </t>
  </si>
  <si>
    <t>Hotel Transylvania 2Â </t>
  </si>
  <si>
    <t xml:space="preserve">BewitchedÂ             </t>
  </si>
  <si>
    <t>James Algar</t>
  </si>
  <si>
    <t>Animation|Family|Fantasy|Music</t>
  </si>
  <si>
    <t>Fantasia 2000Â </t>
  </si>
  <si>
    <t>The Time MachineÂ </t>
  </si>
  <si>
    <t>Action|Adventure|Family|Fantasy|Thriller</t>
  </si>
  <si>
    <t>Mighty Joe YoungÂ </t>
  </si>
  <si>
    <t>SwordfishÂ </t>
  </si>
  <si>
    <t>The Legend of ZorroÂ </t>
  </si>
  <si>
    <t>Spanish</t>
  </si>
  <si>
    <t>Vincent Ward</t>
  </si>
  <si>
    <t>What Dreams May ComeÂ </t>
  </si>
  <si>
    <t>Steven Brill</t>
  </si>
  <si>
    <t>Comedy|Fantasy</t>
  </si>
  <si>
    <t>Little NickyÂ </t>
  </si>
  <si>
    <t>Terry Gilliam</t>
  </si>
  <si>
    <t>Action|Adventure|Comedy|Fantasy|Thriller</t>
  </si>
  <si>
    <t>The Brothers GrimmÂ </t>
  </si>
  <si>
    <t>Mars Attacks!Â </t>
  </si>
  <si>
    <t>Lucile Hadzihalilovic</t>
  </si>
  <si>
    <t>Drama|Horror|Mystery|Sci-Fi</t>
  </si>
  <si>
    <t>EvolutionÂ </t>
  </si>
  <si>
    <t>The EdgeÂ </t>
  </si>
  <si>
    <t>Action|Sci-Fi|Thriller</t>
  </si>
  <si>
    <t>SurrogatesÂ </t>
  </si>
  <si>
    <t>Drama|History|Thriller</t>
  </si>
  <si>
    <t>Thirteen DaysÂ </t>
  </si>
  <si>
    <t>DaylightÂ </t>
  </si>
  <si>
    <t>Barry Cook</t>
  </si>
  <si>
    <t>Adventure|Animation|Family</t>
  </si>
  <si>
    <t>Walking with Dinosaurs 3DÂ </t>
  </si>
  <si>
    <t>Roger Christian</t>
  </si>
  <si>
    <t>Battlefield EarthÂ </t>
  </si>
  <si>
    <t>Joe Dante</t>
  </si>
  <si>
    <t>Looney Tunes: Back in ActionÂ </t>
  </si>
  <si>
    <t>Drama|Musical|Romance</t>
  </si>
  <si>
    <t>NineÂ </t>
  </si>
  <si>
    <t>Andrea Di Stefano</t>
  </si>
  <si>
    <t>TimelineÂ </t>
  </si>
  <si>
    <t>Kevin Costner</t>
  </si>
  <si>
    <t>The PostmanÂ </t>
  </si>
  <si>
    <t>Adam Goldberg</t>
  </si>
  <si>
    <t>Babe: Pig in the CityÂ </t>
  </si>
  <si>
    <t>The Last Witch HunterÂ </t>
  </si>
  <si>
    <t>Antony Hoffman</t>
  </si>
  <si>
    <t>Red PlanetÂ </t>
  </si>
  <si>
    <t>Arthur and the InvisiblesÂ </t>
  </si>
  <si>
    <t>Jacques Perrin</t>
  </si>
  <si>
    <t>Documentary|Drama</t>
  </si>
  <si>
    <t>OceansÂ </t>
  </si>
  <si>
    <t>A Sound of ThunderÂ </t>
  </si>
  <si>
    <t>Action|Adventure|Drama|History|Romance</t>
  </si>
  <si>
    <t>PompeiiÂ </t>
  </si>
  <si>
    <t>AndrÃ©s Couturier</t>
  </si>
  <si>
    <t>Animation|Family</t>
  </si>
  <si>
    <t>Top Cat BeginsÂ </t>
  </si>
  <si>
    <t>A Beautiful MindÂ </t>
  </si>
  <si>
    <t>Adventure|Animation|Drama|Family|Musical</t>
  </si>
  <si>
    <t>The Lion KingÂ </t>
  </si>
  <si>
    <t>Journey 2: The Mysterious IslandÂ </t>
  </si>
  <si>
    <t>Cody Cameron</t>
  </si>
  <si>
    <t>Animation|Comedy|Family|Fantasy|Sci-Fi</t>
  </si>
  <si>
    <t>Cloudy with a Chance of Meatballs 2Â </t>
  </si>
  <si>
    <t>Red DragonÂ </t>
  </si>
  <si>
    <t>HidalgoÂ </t>
  </si>
  <si>
    <t>Jack and JillÂ </t>
  </si>
  <si>
    <t>John Singleton</t>
  </si>
  <si>
    <t>2 Fast 2 FuriousÂ </t>
  </si>
  <si>
    <t>Adventure|Animation|Drama|Family|Fantasy</t>
  </si>
  <si>
    <t>The Little PrinceÂ </t>
  </si>
  <si>
    <t>Oliver Hirschbiegel</t>
  </si>
  <si>
    <t>Sci-Fi|Thriller</t>
  </si>
  <si>
    <t>The InvasionÂ </t>
  </si>
  <si>
    <t>Des McAnuff</t>
  </si>
  <si>
    <t>The Adventures of Rocky &amp; BullwinkleÂ </t>
  </si>
  <si>
    <t>Yarrow Cheney</t>
  </si>
  <si>
    <t>Animation|Comedy|Family</t>
  </si>
  <si>
    <t>The Secret Life of PetsÂ </t>
  </si>
  <si>
    <t>Albert Brooks</t>
  </si>
  <si>
    <t>Stephen Norrington</t>
  </si>
  <si>
    <t>The League of Extraordinary GentlemenÂ </t>
  </si>
  <si>
    <t>Pierre Coffin</t>
  </si>
  <si>
    <t>Despicable Me 2Â </t>
  </si>
  <si>
    <t>Independence DayÂ </t>
  </si>
  <si>
    <t>The Lost World: Jurassic ParkÂ </t>
  </si>
  <si>
    <t>MadagascarÂ </t>
  </si>
  <si>
    <t>Children of MenÂ </t>
  </si>
  <si>
    <t>X-MenÂ </t>
  </si>
  <si>
    <t>Action|Crime|Fantasy|Thriller</t>
  </si>
  <si>
    <t>WantedÂ </t>
  </si>
  <si>
    <t>The RockÂ </t>
  </si>
  <si>
    <t>Ice Age: The MeltdownÂ </t>
  </si>
  <si>
    <t>50 First DatesÂ </t>
  </si>
  <si>
    <t>Comedy|Drama|Family|Music|Musical|Romance</t>
  </si>
  <si>
    <t>HairsprayÂ </t>
  </si>
  <si>
    <t>Horror|Mystery|Thriller</t>
  </si>
  <si>
    <t>Exorcist: The BeginningÂ </t>
  </si>
  <si>
    <t>David Kellogg</t>
  </si>
  <si>
    <t>Action|Adventure|Comedy|Family|Sci-Fi</t>
  </si>
  <si>
    <t>Inspector GadgetÂ </t>
  </si>
  <si>
    <t>Now You See MeÂ </t>
  </si>
  <si>
    <t>Grown UpsÂ </t>
  </si>
  <si>
    <t>The TerminalÂ </t>
  </si>
  <si>
    <t xml:space="preserve">ConstantineÂ             </t>
  </si>
  <si>
    <t>Comedy|Family</t>
  </si>
  <si>
    <t>Hotel for DogsÂ </t>
  </si>
  <si>
    <t>Vertical LimitÂ </t>
  </si>
  <si>
    <t>Mike Nichols</t>
  </si>
  <si>
    <t>Biography|Comedy|Drama|History</t>
  </si>
  <si>
    <t>Charlie Wilson's WarÂ </t>
  </si>
  <si>
    <t>Shark TaleÂ </t>
  </si>
  <si>
    <t>Drama|Music|Musical</t>
  </si>
  <si>
    <t>DreamgirlsÂ </t>
  </si>
  <si>
    <t>Crime|Drama|Mystery</t>
  </si>
  <si>
    <t xml:space="preserve">LifeÂ             </t>
  </si>
  <si>
    <t>F. Gary Gray</t>
  </si>
  <si>
    <t>Comedy|Crime|Music</t>
  </si>
  <si>
    <t>Be CoolÂ </t>
  </si>
  <si>
    <t>MunichÂ </t>
  </si>
  <si>
    <t>Antoine Fuqua</t>
  </si>
  <si>
    <t>Tears of the SunÂ </t>
  </si>
  <si>
    <t>Robert Luketic</t>
  </si>
  <si>
    <t>Action|Comedy|Romance|Thriller</t>
  </si>
  <si>
    <t>KillersÂ </t>
  </si>
  <si>
    <t>The Man from U.N.C.L.E.Â </t>
  </si>
  <si>
    <t>SpanglishÂ </t>
  </si>
  <si>
    <t>Gil Kenan</t>
  </si>
  <si>
    <t>Animation|Comedy|Family|Fantasy|Mystery</t>
  </si>
  <si>
    <t>Monster HouseÂ </t>
  </si>
  <si>
    <t>Barry Levinson</t>
  </si>
  <si>
    <t>Comedy|Crime|Drama|Romance</t>
  </si>
  <si>
    <t>BanditsÂ </t>
  </si>
  <si>
    <t>Jerry Zucker</t>
  </si>
  <si>
    <t>Action|Adventure|Romance|Thriller</t>
  </si>
  <si>
    <t>First KnightÂ </t>
  </si>
  <si>
    <t>Andy Tennant</t>
  </si>
  <si>
    <t>Drama|History|Romance</t>
  </si>
  <si>
    <t>Anna and the KingÂ </t>
  </si>
  <si>
    <t>Action|Drama|Fantasy|Romance</t>
  </si>
  <si>
    <t>ImmortalsÂ </t>
  </si>
  <si>
    <t>Florent-Emilio Siri</t>
  </si>
  <si>
    <t>HostageÂ </t>
  </si>
  <si>
    <t>Don Bluth</t>
  </si>
  <si>
    <t>Action|Adventure|Animation|Family|Sci-Fi</t>
  </si>
  <si>
    <t>Titan A.E.Â </t>
  </si>
  <si>
    <t>Ron Shelton</t>
  </si>
  <si>
    <t>Hollywood HomicideÂ </t>
  </si>
  <si>
    <t>Action|Drama|Sci-Fi</t>
  </si>
  <si>
    <t>SoldierÂ </t>
  </si>
  <si>
    <t>David Pastor</t>
  </si>
  <si>
    <t>Drama|Horror|Sci-Fi|Thriller</t>
  </si>
  <si>
    <t>CarriersÂ </t>
  </si>
  <si>
    <t>Henry Selick</t>
  </si>
  <si>
    <t>Animation|Comedy|Fantasy</t>
  </si>
  <si>
    <t>MonkeyboneÂ </t>
  </si>
  <si>
    <t>Flight of the PhoenixÂ </t>
  </si>
  <si>
    <t>UnbreakableÂ </t>
  </si>
  <si>
    <t>Kyle Balda</t>
  </si>
  <si>
    <t>MinionsÂ </t>
  </si>
  <si>
    <t>Sucker PunchÂ </t>
  </si>
  <si>
    <t>Snake EyesÂ </t>
  </si>
  <si>
    <t>SphereÂ </t>
  </si>
  <si>
    <t>Clay Kaytis</t>
  </si>
  <si>
    <t>Action|Animation|Comedy|Family</t>
  </si>
  <si>
    <t>The Angry Birds MovieÂ </t>
  </si>
  <si>
    <t>Action|Adventure|Comedy|Romance|Thriller</t>
  </si>
  <si>
    <t>Fool's GoldÂ </t>
  </si>
  <si>
    <t>Judd Apatow</t>
  </si>
  <si>
    <t>Funny PeopleÂ </t>
  </si>
  <si>
    <t>The KingdomÂ </t>
  </si>
  <si>
    <t>Action|Comedy|Sport</t>
  </si>
  <si>
    <t>Talladega Nights: The Ballad of Ricky BobbyÂ </t>
  </si>
  <si>
    <t>Steve Carr</t>
  </si>
  <si>
    <t>Dr. Dolittle 2Â </t>
  </si>
  <si>
    <t>Mel Gibson</t>
  </si>
  <si>
    <t>Biography|Drama|History|War</t>
  </si>
  <si>
    <t>BraveheartÂ </t>
  </si>
  <si>
    <t>JarheadÂ </t>
  </si>
  <si>
    <t>David Silverman</t>
  </si>
  <si>
    <t>Adventure|Animation|Comedy</t>
  </si>
  <si>
    <t>The Simpsons MovieÂ </t>
  </si>
  <si>
    <t>Frank Darabont</t>
  </si>
  <si>
    <t>The MajesticÂ </t>
  </si>
  <si>
    <t>Action|Drama|Sport</t>
  </si>
  <si>
    <t>DrivenÂ </t>
  </si>
  <si>
    <t>Adventure|Drama|Family</t>
  </si>
  <si>
    <t>Two BrothersÂ </t>
  </si>
  <si>
    <t>Drama|Mystery|Romance|Thriller</t>
  </si>
  <si>
    <t>The VillageÂ </t>
  </si>
  <si>
    <t>Betty Thomas</t>
  </si>
  <si>
    <t>Doctor DolittleÂ </t>
  </si>
  <si>
    <t>SignsÂ </t>
  </si>
  <si>
    <t>Adventure|Animation|Comedy|Family|Fantasy|Romance</t>
  </si>
  <si>
    <t>Shrek 2Â </t>
  </si>
  <si>
    <t>CarsÂ </t>
  </si>
  <si>
    <t>Garry Marshall</t>
  </si>
  <si>
    <t>Runaway BrideÂ </t>
  </si>
  <si>
    <t>xXxÂ </t>
  </si>
  <si>
    <t>Paul Tibbitt</t>
  </si>
  <si>
    <t>The SpongeBob Movie: Sponge Out of WaterÂ </t>
  </si>
  <si>
    <t>RansomÂ </t>
  </si>
  <si>
    <t>Adventure|Drama|War</t>
  </si>
  <si>
    <t>Inglourious BasterdsÂ </t>
  </si>
  <si>
    <t>HookÂ </t>
  </si>
  <si>
    <t>Die Hard 2Â </t>
  </si>
  <si>
    <t>Clark Johnson</t>
  </si>
  <si>
    <t>Action|Adventure|Crime|Thriller</t>
  </si>
  <si>
    <t>S.W.A.T.Â </t>
  </si>
  <si>
    <t>Adventure|Drama|Fantasy|Mystery|Thriller</t>
  </si>
  <si>
    <t xml:space="preserve">Sleepy HollowÂ             </t>
  </si>
  <si>
    <t>Cameron Crowe</t>
  </si>
  <si>
    <t>Fantasy|Mystery|Romance|Sci-Fi|Thriller</t>
  </si>
  <si>
    <t>Vanilla SkyÂ </t>
  </si>
  <si>
    <t>Drama|Fantasy|Mystery|Thriller</t>
  </si>
  <si>
    <t>Lady in the WaterÂ </t>
  </si>
  <si>
    <t>AVP: Alien vs. PredatorÂ </t>
  </si>
  <si>
    <t>Animation|Comedy|Family|Fantasy|Music</t>
  </si>
  <si>
    <t>Alvin and the Chipmunks: The SqueakquelÂ </t>
  </si>
  <si>
    <t>Randall Wallace</t>
  </si>
  <si>
    <t>We Were SoldiersÂ </t>
  </si>
  <si>
    <t>Olympus Has FallenÂ </t>
  </si>
  <si>
    <t>Jonathan Frakes</t>
  </si>
  <si>
    <t>Star Trek: InsurrectionÂ </t>
  </si>
  <si>
    <t>Battle Los AngelesÂ </t>
  </si>
  <si>
    <t>Big FishÂ </t>
  </si>
  <si>
    <t>Drama|Horror|Romance|Thriller</t>
  </si>
  <si>
    <t>WolfÂ </t>
  </si>
  <si>
    <t>Drama|War</t>
  </si>
  <si>
    <t>War HorseÂ </t>
  </si>
  <si>
    <t>George Clooney</t>
  </si>
  <si>
    <t>The Monuments MenÂ </t>
  </si>
  <si>
    <t>Todd Graff</t>
  </si>
  <si>
    <t>The AbyssÂ </t>
  </si>
  <si>
    <t>Drama</t>
  </si>
  <si>
    <t>Wall Street: Money Never SleepsÂ </t>
  </si>
  <si>
    <t>Gary Shore</t>
  </si>
  <si>
    <t>Action|Drama|Fantasy|Horror|War</t>
  </si>
  <si>
    <t>Dracula UntoldÂ </t>
  </si>
  <si>
    <t>The SiegeÂ </t>
  </si>
  <si>
    <t>Adventure|Family|Fantasy|Romance</t>
  </si>
  <si>
    <t>StardustÂ </t>
  </si>
  <si>
    <t>Adventure|Biography|Drama|History|War</t>
  </si>
  <si>
    <t>Seven Years in TibetÂ </t>
  </si>
  <si>
    <t>The DilemmaÂ </t>
  </si>
  <si>
    <t>Bad CompanyÂ </t>
  </si>
  <si>
    <t>Andrzej Bartkowiak</t>
  </si>
  <si>
    <t>Action|Adventure|Horror|Sci-Fi</t>
  </si>
  <si>
    <t>DoomÂ </t>
  </si>
  <si>
    <t>Dexter Fletcher</t>
  </si>
  <si>
    <t>I SpyÂ </t>
  </si>
  <si>
    <t>Tate Taylor</t>
  </si>
  <si>
    <t>MÃ¥ns MÃ¥rlind</t>
  </si>
  <si>
    <t>Action|Fantasy|Horror</t>
  </si>
  <si>
    <t>Underworld: AwakeningÂ </t>
  </si>
  <si>
    <t>Comedy|Drama|Musical|Romance</t>
  </si>
  <si>
    <t>Rock of AgesÂ </t>
  </si>
  <si>
    <t>Gregory Hoblit</t>
  </si>
  <si>
    <t>Hart's WarÂ </t>
  </si>
  <si>
    <t>Gary McKendry</t>
  </si>
  <si>
    <t>Killer EliteÂ </t>
  </si>
  <si>
    <t>Action|Sci-Fi|Sport</t>
  </si>
  <si>
    <t>RollerballÂ </t>
  </si>
  <si>
    <t>Wych Kaosayananda</t>
  </si>
  <si>
    <t>Ballistic: Ecks vs. SeverÂ </t>
  </si>
  <si>
    <t>Mikael Salomon</t>
  </si>
  <si>
    <t>Hard RainÂ </t>
  </si>
  <si>
    <t>Bobby Farrelly</t>
  </si>
  <si>
    <t>Action|Adventure|Animation|Comedy|Crime|Family|Fantasy</t>
  </si>
  <si>
    <t>Osmosis JonesÂ </t>
  </si>
  <si>
    <t>Adventure|Animation|Family|Fantasy|Musical</t>
  </si>
  <si>
    <t>Legends of Oz: Dorothy's ReturnÂ </t>
  </si>
  <si>
    <t>BlackhatÂ </t>
  </si>
  <si>
    <t>Kerry Conran</t>
  </si>
  <si>
    <t>Sky Captain and the World of TomorrowÂ </t>
  </si>
  <si>
    <t>Michael Caton-Jones</t>
  </si>
  <si>
    <t>Basic Instinct 2Â </t>
  </si>
  <si>
    <t>Mikael HÃ¥fstrÃ¶m</t>
  </si>
  <si>
    <t>Action|Crime|Mystery|Sci-Fi|Thriller</t>
  </si>
  <si>
    <t>Escape PlanÂ </t>
  </si>
  <si>
    <t>The Legend of HerculesÂ </t>
  </si>
  <si>
    <t>Phil Alden Robinson</t>
  </si>
  <si>
    <t>The Sum of All FearsÂ </t>
  </si>
  <si>
    <t>David Slade</t>
  </si>
  <si>
    <t>The Twilight Saga: EclipseÂ </t>
  </si>
  <si>
    <t>The ScoreÂ </t>
  </si>
  <si>
    <t>Despicable MeÂ </t>
  </si>
  <si>
    <t>Joseph Ruben</t>
  </si>
  <si>
    <t>Action|Comedy|Crime|Drama|Thriller</t>
  </si>
  <si>
    <t>Money TrainÂ </t>
  </si>
  <si>
    <t>Ted 2Â </t>
  </si>
  <si>
    <t>Alejandro AmenÃ¡bar</t>
  </si>
  <si>
    <t>Adventure|Drama|History|Romance</t>
  </si>
  <si>
    <t>AgoraÂ </t>
  </si>
  <si>
    <t>Kinka Usher</t>
  </si>
  <si>
    <t>Mystery MenÂ </t>
  </si>
  <si>
    <t>Hall PassÂ </t>
  </si>
  <si>
    <t>Biography|Drama|Thriller</t>
  </si>
  <si>
    <t>The InsiderÂ </t>
  </si>
  <si>
    <t>Craig Gillespie</t>
  </si>
  <si>
    <t>Action|Drama|History|Thriller</t>
  </si>
  <si>
    <t>The Finest HoursÂ </t>
  </si>
  <si>
    <t>Body of LiesÂ </t>
  </si>
  <si>
    <t>Dinner for SchmucksÂ </t>
  </si>
  <si>
    <t>Abraham Lincoln: Vampire HunterÂ </t>
  </si>
  <si>
    <t>EntrapmentÂ </t>
  </si>
  <si>
    <t xml:space="preserve">Last Man StandingÂ             </t>
  </si>
  <si>
    <t>Rob Bowman</t>
  </si>
  <si>
    <t>The X FilesÂ </t>
  </si>
  <si>
    <t>Doug Lefler</t>
  </si>
  <si>
    <t>Action|Adventure|Fantasy|War</t>
  </si>
  <si>
    <t>The Last LegionÂ </t>
  </si>
  <si>
    <t>Saving Private RyanÂ </t>
  </si>
  <si>
    <t>Scott Waugh</t>
  </si>
  <si>
    <t>Need for SpeedÂ </t>
  </si>
  <si>
    <t>Comedy|Fantasy|Romance</t>
  </si>
  <si>
    <t>What Women WantÂ </t>
  </si>
  <si>
    <t>Ice AgeÂ </t>
  </si>
  <si>
    <t>Lawrence Kasdan</t>
  </si>
  <si>
    <t>DreamcatcherÂ </t>
  </si>
  <si>
    <t>LincolnÂ </t>
  </si>
  <si>
    <t>The MatrixÂ </t>
  </si>
  <si>
    <t>Apollo 13Â </t>
  </si>
  <si>
    <t>Michael Lembeck</t>
  </si>
  <si>
    <t>The Santa Clause 2Â </t>
  </si>
  <si>
    <t>Tom Hooper</t>
  </si>
  <si>
    <t>Les MisÃ©rablesÂ </t>
  </si>
  <si>
    <t>Nora Ephron</t>
  </si>
  <si>
    <t>You've Got MailÂ </t>
  </si>
  <si>
    <t>Step BrothersÂ </t>
  </si>
  <si>
    <t>Action|Adventure|Comedy|Romance|Thriller|Western</t>
  </si>
  <si>
    <t>The Mask of ZorroÂ </t>
  </si>
  <si>
    <t>Due DateÂ </t>
  </si>
  <si>
    <t>Matt Walsh</t>
  </si>
  <si>
    <t>Biography|Drama|Sport|War</t>
  </si>
  <si>
    <t>UnbrokenÂ </t>
  </si>
  <si>
    <t>Clint Eastwood</t>
  </si>
  <si>
    <t>Space CowboysÂ </t>
  </si>
  <si>
    <t>CliffhangerÂ </t>
  </si>
  <si>
    <t>Broken ArrowÂ </t>
  </si>
  <si>
    <t>The KidÂ </t>
  </si>
  <si>
    <t>World Trade CenterÂ </t>
  </si>
  <si>
    <t>Mona Lisa SmileÂ </t>
  </si>
  <si>
    <t>Larry Charles</t>
  </si>
  <si>
    <t>The DictatorÂ </t>
  </si>
  <si>
    <t>Stanley Kubrick</t>
  </si>
  <si>
    <t>Eyes Wide ShutÂ </t>
  </si>
  <si>
    <t>Will Gluck</t>
  </si>
  <si>
    <t>Comedy|Drama|Family|Musical</t>
  </si>
  <si>
    <t>AnnieÂ </t>
  </si>
  <si>
    <t>Glenn Ficarra</t>
  </si>
  <si>
    <t>FocusÂ </t>
  </si>
  <si>
    <t>This Means WarÂ </t>
  </si>
  <si>
    <t>David S. Goyer</t>
  </si>
  <si>
    <t>Action|Adventure|Fantasy|Horror|Sci-Fi|Thriller</t>
  </si>
  <si>
    <t>Blade: TrinityÂ </t>
  </si>
  <si>
    <t>Red DawnÂ </t>
  </si>
  <si>
    <t>Primary ColorsÂ </t>
  </si>
  <si>
    <t>Resident Evil: RetributionÂ </t>
  </si>
  <si>
    <t>Death RaceÂ </t>
  </si>
  <si>
    <t>The Long Kiss GoodnightÂ </t>
  </si>
  <si>
    <t>Taylor Hackford</t>
  </si>
  <si>
    <t>Proof of LifeÂ </t>
  </si>
  <si>
    <t>Zathura: A Space AdventureÂ </t>
  </si>
  <si>
    <t>Fight ClubÂ </t>
  </si>
  <si>
    <t>Drama|Sport</t>
  </si>
  <si>
    <t>We Are MarshallÂ </t>
  </si>
  <si>
    <t xml:space="preserve">The MissingÂ             </t>
  </si>
  <si>
    <t>Michael Lehmann</t>
  </si>
  <si>
    <t>Hudson HawkÂ </t>
  </si>
  <si>
    <t>Michael Moore</t>
  </si>
  <si>
    <t>Lucky NumbersÂ </t>
  </si>
  <si>
    <t>Stuart Beattie</t>
  </si>
  <si>
    <t>Action|Fantasy|Sci-Fi|Thriller</t>
  </si>
  <si>
    <t>I, FrankensteinÂ </t>
  </si>
  <si>
    <t>Roman Polanski</t>
  </si>
  <si>
    <t>Oliver TwistÂ </t>
  </si>
  <si>
    <t>ElektraÂ </t>
  </si>
  <si>
    <t>Frank Miller</t>
  </si>
  <si>
    <t>Sin City: A Dame to Kill ForÂ </t>
  </si>
  <si>
    <t>Drama|Mystery|Romance</t>
  </si>
  <si>
    <t>Random HeartsÂ </t>
  </si>
  <si>
    <t>Baltasar KormÃ¡kur</t>
  </si>
  <si>
    <t>Adventure|Biography|Drama|History|Sport|Thriller</t>
  </si>
  <si>
    <t>EverestÂ </t>
  </si>
  <si>
    <t>Crime|Drama|Fantasy</t>
  </si>
  <si>
    <t>Perfume: The Story of a MurdererÂ </t>
  </si>
  <si>
    <t>Austin Powers in GoldmemberÂ </t>
  </si>
  <si>
    <t>Astro BoyÂ </t>
  </si>
  <si>
    <t>Jurassic ParkÂ </t>
  </si>
  <si>
    <t>Adventure|Biography|Crime|Drama|Western</t>
  </si>
  <si>
    <t>Wyatt EarpÂ </t>
  </si>
  <si>
    <t>Clear and Present DangerÂ </t>
  </si>
  <si>
    <t>Daniel Lee</t>
  </si>
  <si>
    <t>Dragon BladeÂ </t>
  </si>
  <si>
    <t>Keenen Ivory Wayans</t>
  </si>
  <si>
    <t>LittlemanÂ </t>
  </si>
  <si>
    <t>Action|War</t>
  </si>
  <si>
    <t>U-571Â </t>
  </si>
  <si>
    <t>Rob Reiner</t>
  </si>
  <si>
    <t>The American PresidentÂ </t>
  </si>
  <si>
    <t>Marco Schnabel</t>
  </si>
  <si>
    <t>Comedy|Romance|Sport</t>
  </si>
  <si>
    <t>The Love GuruÂ </t>
  </si>
  <si>
    <t>Demian Lichtenstein</t>
  </si>
  <si>
    <t>3000 Miles to GracelandÂ </t>
  </si>
  <si>
    <t>Crime|Drama|Mystery|Thriller|Western</t>
  </si>
  <si>
    <t>The Hateful EightÂ </t>
  </si>
  <si>
    <t>Josh Gordon</t>
  </si>
  <si>
    <t>Comedy|Sport</t>
  </si>
  <si>
    <t>Blades of GloryÂ </t>
  </si>
  <si>
    <t>Tim Hill</t>
  </si>
  <si>
    <t>HopÂ </t>
  </si>
  <si>
    <t>300Â </t>
  </si>
  <si>
    <t>Meet the FockersÂ </t>
  </si>
  <si>
    <t>David Frankel</t>
  </si>
  <si>
    <t>Comedy|Drama|Family</t>
  </si>
  <si>
    <t>Marley &amp; MeÂ </t>
  </si>
  <si>
    <t>Crime|Drama|Fantasy|Mystery</t>
  </si>
  <si>
    <t>The Green MileÂ </t>
  </si>
  <si>
    <t>Wild HogsÂ </t>
  </si>
  <si>
    <t>Chicken LittleÂ </t>
  </si>
  <si>
    <t>Gone GirlÂ </t>
  </si>
  <si>
    <t>The Bourne IdentityÂ </t>
  </si>
  <si>
    <t>GoldenEyeÂ </t>
  </si>
  <si>
    <t>The General's DaughterÂ </t>
  </si>
  <si>
    <t>The Truman ShowÂ </t>
  </si>
  <si>
    <t>Brenda Chapman</t>
  </si>
  <si>
    <t>Adventure|Animation|Biography|Drama|Family|Fantasy|Musical</t>
  </si>
  <si>
    <t>The Prince of EgyptÂ </t>
  </si>
  <si>
    <t>Daddy Day CareÂ </t>
  </si>
  <si>
    <t>2 GunsÂ </t>
  </si>
  <si>
    <t>Cats &amp; DogsÂ </t>
  </si>
  <si>
    <t>The Italian JobÂ </t>
  </si>
  <si>
    <t>Marc Lawrence</t>
  </si>
  <si>
    <t>Two Weeks NoticeÂ </t>
  </si>
  <si>
    <t>Woody Allen</t>
  </si>
  <si>
    <t>AntzÂ </t>
  </si>
  <si>
    <t>Peter Billingsley</t>
  </si>
  <si>
    <t>Couples RetreatÂ </t>
  </si>
  <si>
    <t>Days of ThunderÂ </t>
  </si>
  <si>
    <t>Cheaper by the Dozen 2Â </t>
  </si>
  <si>
    <t>Wes Ball</t>
  </si>
  <si>
    <t>The Scorch TrialsÂ </t>
  </si>
  <si>
    <t>Ryan Murphy</t>
  </si>
  <si>
    <t>Eat Pray LoveÂ </t>
  </si>
  <si>
    <t>The Family ManÂ </t>
  </si>
  <si>
    <t>REDÂ </t>
  </si>
  <si>
    <t>Any Given SundayÂ </t>
  </si>
  <si>
    <t>Robert Redford</t>
  </si>
  <si>
    <t>Drama|Romance|Western</t>
  </si>
  <si>
    <t>The Horse WhispererÂ </t>
  </si>
  <si>
    <t>CollateralÂ </t>
  </si>
  <si>
    <t>The Scorpion KingÂ </t>
  </si>
  <si>
    <t>Jay Russell</t>
  </si>
  <si>
    <t>Ladder 49Â </t>
  </si>
  <si>
    <t>Jack ReacherÂ </t>
  </si>
  <si>
    <t>Deep Blue SeaÂ </t>
  </si>
  <si>
    <t>Kenny Ortega</t>
  </si>
  <si>
    <t>Documentary|Music</t>
  </si>
  <si>
    <t>This Is ItÂ </t>
  </si>
  <si>
    <t>Drama|Thriller</t>
  </si>
  <si>
    <t>ContagionÂ </t>
  </si>
  <si>
    <t>David McNally</t>
  </si>
  <si>
    <t>Kangaroo JackÂ </t>
  </si>
  <si>
    <t>Animation|Family|Fantasy</t>
  </si>
  <si>
    <t>CoralineÂ </t>
  </si>
  <si>
    <t>The HappeningÂ </t>
  </si>
  <si>
    <t>Man on FireÂ </t>
  </si>
  <si>
    <t>Brian Robbins</t>
  </si>
  <si>
    <t>The Shaggy DogÂ </t>
  </si>
  <si>
    <t>Starsky &amp; HutchÂ </t>
  </si>
  <si>
    <t>Brian Levant</t>
  </si>
  <si>
    <t>Jingle All the WayÂ </t>
  </si>
  <si>
    <t>Action|Fantasy|Horror|Sci-Fi</t>
  </si>
  <si>
    <t>HellboyÂ </t>
  </si>
  <si>
    <t>Steven Zaillian</t>
  </si>
  <si>
    <t>A Civil ActionÂ </t>
  </si>
  <si>
    <t>Chris Butler</t>
  </si>
  <si>
    <t>ParaNormanÂ </t>
  </si>
  <si>
    <t>The JackalÂ </t>
  </si>
  <si>
    <t>PaycheckÂ </t>
  </si>
  <si>
    <t>Jon Avnet</t>
  </si>
  <si>
    <t>Up Close &amp; PersonalÂ </t>
  </si>
  <si>
    <t>Sam Fell</t>
  </si>
  <si>
    <t>The Tale of DespereauxÂ </t>
  </si>
  <si>
    <t xml:space="preserve">Rules of EngagementÂ             </t>
  </si>
  <si>
    <t>Kevin Donovan</t>
  </si>
  <si>
    <t>The TuxedoÂ </t>
  </si>
  <si>
    <t>Geoff Murphy</t>
  </si>
  <si>
    <t>Under Siege 2: Dark TerritoryÂ </t>
  </si>
  <si>
    <t>Jack Ryan: Shadow RecruitÂ </t>
  </si>
  <si>
    <t>David O. Russell</t>
  </si>
  <si>
    <t>Biography|Comedy|Drama</t>
  </si>
  <si>
    <t>JoyÂ </t>
  </si>
  <si>
    <t>Babak Najafi</t>
  </si>
  <si>
    <t>London Has FallenÂ </t>
  </si>
  <si>
    <t>Jean-Pierre Jeunet</t>
  </si>
  <si>
    <t>Action|Horror|Sci-Fi</t>
  </si>
  <si>
    <t>Alien: ResurrectionÂ </t>
  </si>
  <si>
    <t>ShooterÂ </t>
  </si>
  <si>
    <t>Graham Annable</t>
  </si>
  <si>
    <t>The BoxtrollsÂ </t>
  </si>
  <si>
    <t>Griffin Dunne</t>
  </si>
  <si>
    <t>Practical MagicÂ </t>
  </si>
  <si>
    <t>The Lego MovieÂ </t>
  </si>
  <si>
    <t>John Pasquin</t>
  </si>
  <si>
    <t>Miss Congeniality 2: Armed and FabulousÂ </t>
  </si>
  <si>
    <t>Reign of FireÂ </t>
  </si>
  <si>
    <t>Ruben Fleischer</t>
  </si>
  <si>
    <t>Gangster SquadÂ </t>
  </si>
  <si>
    <t>Harold Ramis</t>
  </si>
  <si>
    <t>Adventure|Comedy</t>
  </si>
  <si>
    <t>Year OneÂ </t>
  </si>
  <si>
    <t>Biography|Drama|History|Sport</t>
  </si>
  <si>
    <t>InvictusÂ </t>
  </si>
  <si>
    <t>Kevin Macdonald</t>
  </si>
  <si>
    <t>State of PlayÂ </t>
  </si>
  <si>
    <t>Comedy|Crime|Romance|Thriller</t>
  </si>
  <si>
    <t>DuplicityÂ </t>
  </si>
  <si>
    <t>Donald Petrie</t>
  </si>
  <si>
    <t>My Favorite MartianÂ </t>
  </si>
  <si>
    <t>The SentinelÂ </t>
  </si>
  <si>
    <t>Jorge Blanco</t>
  </si>
  <si>
    <t>Planet 51Â </t>
  </si>
  <si>
    <t>Stuart Baird</t>
  </si>
  <si>
    <t>Star Trek: NemesisÂ </t>
  </si>
  <si>
    <t>Joel Coen</t>
  </si>
  <si>
    <t>Comedy|Crime|Romance</t>
  </si>
  <si>
    <t>Intolerable CrueltyÂ </t>
  </si>
  <si>
    <t>Robert Lorenz</t>
  </si>
  <si>
    <t>Trouble with the CurveÂ </t>
  </si>
  <si>
    <t>Edge of DarknessÂ </t>
  </si>
  <si>
    <t>Horror|Mystery|Sci-Fi|Thriller</t>
  </si>
  <si>
    <t>The RelicÂ </t>
  </si>
  <si>
    <t>Analyze ThatÂ </t>
  </si>
  <si>
    <t>Righteous KillÂ </t>
  </si>
  <si>
    <t>Harold Becker</t>
  </si>
  <si>
    <t>Mercury RisingÂ </t>
  </si>
  <si>
    <t>Biography|Drama|Music</t>
  </si>
  <si>
    <t>The SoloistÂ </t>
  </si>
  <si>
    <t>Drama|Fantasy|Sport</t>
  </si>
  <si>
    <t>The Legend of Bagger VanceÂ </t>
  </si>
  <si>
    <t>Adventure|Comedy|Drama|Music</t>
  </si>
  <si>
    <t>Almost FamousÂ </t>
  </si>
  <si>
    <t>Garfield 2Â </t>
  </si>
  <si>
    <t>Ben Falcone</t>
  </si>
  <si>
    <t>xXx: State of the UnionÂ </t>
  </si>
  <si>
    <t>Scott Stewart</t>
  </si>
  <si>
    <t>Action|Fantasy|Horror|Sci-Fi|Thriller</t>
  </si>
  <si>
    <t>PriestÂ </t>
  </si>
  <si>
    <t>Patrick Gilmore</t>
  </si>
  <si>
    <t>Adventure|Animation|Comedy|Drama|Family|Fantasy|Romance</t>
  </si>
  <si>
    <t>Sinbad: Legend of the Seven SeasÂ </t>
  </si>
  <si>
    <t>Horror|Sci-Fi|Thriller</t>
  </si>
  <si>
    <t>Event HorizonÂ </t>
  </si>
  <si>
    <t>Drama|Fantasy|Mystery|Romance|Thriller</t>
  </si>
  <si>
    <t>DragonflyÂ </t>
  </si>
  <si>
    <t>The Black DahliaÂ </t>
  </si>
  <si>
    <t>Tony Bill</t>
  </si>
  <si>
    <t>Action|Adventure|Drama|History|Romance|War</t>
  </si>
  <si>
    <t>FlyboysÂ </t>
  </si>
  <si>
    <t>Rod Lurie</t>
  </si>
  <si>
    <t>The Last CastleÂ </t>
  </si>
  <si>
    <t>Walter Hill</t>
  </si>
  <si>
    <t>SupernovaÂ </t>
  </si>
  <si>
    <t>Akiva Goldsman</t>
  </si>
  <si>
    <t>Drama|Fantasy|Mystery|Romance</t>
  </si>
  <si>
    <t>Winter's TaleÂ </t>
  </si>
  <si>
    <t>Harald Zwart</t>
  </si>
  <si>
    <t>Fantasy|Horror|Mystery|Romance</t>
  </si>
  <si>
    <t>The Mortal Instruments: City of BonesÂ </t>
  </si>
  <si>
    <t>Adventure|Comedy|Family|Romance|Sci-Fi</t>
  </si>
  <si>
    <t>Meet DaveÂ </t>
  </si>
  <si>
    <t>Walter Salles</t>
  </si>
  <si>
    <t>Drama|Horror|Thriller</t>
  </si>
  <si>
    <t>Dark WaterÂ </t>
  </si>
  <si>
    <t>EdtvÂ </t>
  </si>
  <si>
    <t>Iain Softley</t>
  </si>
  <si>
    <t>InkheartÂ </t>
  </si>
  <si>
    <t>The SpiritÂ </t>
  </si>
  <si>
    <t>David Koepp</t>
  </si>
  <si>
    <t>Action|Comedy|Mystery|Romance</t>
  </si>
  <si>
    <t>MortdecaiÂ </t>
  </si>
  <si>
    <t>Uwe Boll</t>
  </si>
  <si>
    <t>In the Name of the King: A Dungeon Siege TaleÂ </t>
  </si>
  <si>
    <t>Beyond BordersÂ </t>
  </si>
  <si>
    <t>Pou-Soi Cheang</t>
  </si>
  <si>
    <t>Xi you ji zhi: Sun Wukong san da Baigu JingÂ </t>
  </si>
  <si>
    <t>John Dahl</t>
  </si>
  <si>
    <t>The Great RaidÂ </t>
  </si>
  <si>
    <t>Filipino</t>
  </si>
  <si>
    <t>Tim Miller</t>
  </si>
  <si>
    <t>Action|Adventure|Comedy|Romance|Sci-Fi</t>
  </si>
  <si>
    <t>DeadpoolÂ </t>
  </si>
  <si>
    <t>Stephen Herek</t>
  </si>
  <si>
    <t>Holy ManÂ </t>
  </si>
  <si>
    <t>Action|Biography|Drama|History|Thriller|War</t>
  </si>
  <si>
    <t>American SniperÂ </t>
  </si>
  <si>
    <t>Adventure|Comedy|Family|Fantasy|Horror</t>
  </si>
  <si>
    <t>GoosebumpsÂ </t>
  </si>
  <si>
    <t xml:space="preserve">Sabrina, the Teenage WitchÂ             </t>
  </si>
  <si>
    <t>Just Like HeavenÂ </t>
  </si>
  <si>
    <t>Comedy|Family|Romance|Sci-Fi</t>
  </si>
  <si>
    <t>The Flintstones in Viva Rock VegasÂ </t>
  </si>
  <si>
    <t>Peter MacDonald</t>
  </si>
  <si>
    <t>Action|Adventure|Thriller|War</t>
  </si>
  <si>
    <t>Rambo IIIÂ </t>
  </si>
  <si>
    <t>Malcolm Goodwin</t>
  </si>
  <si>
    <t>Comedy|Drama|Romance|Sport</t>
  </si>
  <si>
    <t>LeatherheadsÂ </t>
  </si>
  <si>
    <t>Comedy|Western</t>
  </si>
  <si>
    <t>The Ridiculous 6Â </t>
  </si>
  <si>
    <t>Did You Hear About the Morgans?Â </t>
  </si>
  <si>
    <t>The InternshipÂ </t>
  </si>
  <si>
    <t>Resident Evil: AfterlifeÂ </t>
  </si>
  <si>
    <t>Anthony Hemingway</t>
  </si>
  <si>
    <t>Nate Parker</t>
  </si>
  <si>
    <t>Red TailsÂ </t>
  </si>
  <si>
    <t xml:space="preserve">Sex and the CityÂ             </t>
  </si>
  <si>
    <t>The Devil's AdvocateÂ </t>
  </si>
  <si>
    <t>Sean Anders</t>
  </si>
  <si>
    <t>That's My BoyÂ </t>
  </si>
  <si>
    <t>DragonHeartÂ </t>
  </si>
  <si>
    <t>Action|Comedy|Crime|Drama</t>
  </si>
  <si>
    <t>After the SunsetÂ </t>
  </si>
  <si>
    <t>Mark Neveldine</t>
  </si>
  <si>
    <t>Ghost Rider: Spirit of VengeanceÂ </t>
  </si>
  <si>
    <t>John Madden</t>
  </si>
  <si>
    <t>Drama|Music|Romance|War</t>
  </si>
  <si>
    <t>Captain Corelli's MandolinÂ </t>
  </si>
  <si>
    <t xml:space="preserve">Anger ManagementÂ             </t>
  </si>
  <si>
    <t>Action|Comedy|Drama|Family|Thriller</t>
  </si>
  <si>
    <t>The PacifierÂ </t>
  </si>
  <si>
    <t>Kevin Bray</t>
  </si>
  <si>
    <t>Action|Crime</t>
  </si>
  <si>
    <t>Walking TallÂ </t>
  </si>
  <si>
    <t>Forrest GumpÂ </t>
  </si>
  <si>
    <t>Alvin and the ChipmunksÂ </t>
  </si>
  <si>
    <t>Meet the ParentsÂ </t>
  </si>
  <si>
    <t>Mike Gabriel</t>
  </si>
  <si>
    <t>Adventure|Animation|Drama|Family|History|Musical|Romance</t>
  </si>
  <si>
    <t>PocahontasÂ </t>
  </si>
  <si>
    <t>Action|Adventure|Drama|Romance|Sci-Fi</t>
  </si>
  <si>
    <t>SupermanÂ </t>
  </si>
  <si>
    <t>The Nutty ProfessorÂ </t>
  </si>
  <si>
    <t>HitchÂ </t>
  </si>
  <si>
    <t>Sam Weisman</t>
  </si>
  <si>
    <t>Action|Adventure|Comedy|Family|Romance</t>
  </si>
  <si>
    <t>George of the JungleÂ </t>
  </si>
  <si>
    <t>Jesse Dylan</t>
  </si>
  <si>
    <t>American WeddingÂ </t>
  </si>
  <si>
    <t>Captain PhillipsÂ </t>
  </si>
  <si>
    <t>Date NightÂ </t>
  </si>
  <si>
    <t>CasperÂ </t>
  </si>
  <si>
    <t>The EqualizerÂ </t>
  </si>
  <si>
    <t>Wayne Wang</t>
  </si>
  <si>
    <t>Maid in ManhattanÂ </t>
  </si>
  <si>
    <t>Crimson TideÂ </t>
  </si>
  <si>
    <t>Gabriele Muccino</t>
  </si>
  <si>
    <t>The Pursuit of HappynessÂ </t>
  </si>
  <si>
    <t>FlightplanÂ </t>
  </si>
  <si>
    <t>DisclosureÂ </t>
  </si>
  <si>
    <t>City of AngelsÂ </t>
  </si>
  <si>
    <t>Kill Bill: Vol. 1Â </t>
  </si>
  <si>
    <t>BowfingerÂ </t>
  </si>
  <si>
    <t xml:space="preserve">Stargate SG-1Â             </t>
  </si>
  <si>
    <t>Kill Bill: Vol. 2Â </t>
  </si>
  <si>
    <t>Tango &amp; CashÂ </t>
  </si>
  <si>
    <t>Death Becomes HerÂ </t>
  </si>
  <si>
    <t>Tom Dey</t>
  </si>
  <si>
    <t>Jason Connery</t>
  </si>
  <si>
    <t>Action|Adventure|Comedy|Western</t>
  </si>
  <si>
    <t>Shanghai NoonÂ </t>
  </si>
  <si>
    <t>Executive DecisionÂ </t>
  </si>
  <si>
    <t>Mr. Popper's PenguinsÂ </t>
  </si>
  <si>
    <t>The Forbidden KingdomÂ </t>
  </si>
  <si>
    <t>Jimmy Hayward</t>
  </si>
  <si>
    <t>Free BirdsÂ </t>
  </si>
  <si>
    <t>Charles S. Dutton</t>
  </si>
  <si>
    <t>Alien 3Â </t>
  </si>
  <si>
    <t>Alan Parker</t>
  </si>
  <si>
    <t>Biography|Drama|History|Musical</t>
  </si>
  <si>
    <t>EvitaÂ </t>
  </si>
  <si>
    <t>John Frankenheimer</t>
  </si>
  <si>
    <t>RoninÂ </t>
  </si>
  <si>
    <t>Adventure|Drama|Horror|Thriller</t>
  </si>
  <si>
    <t>The Ghost and the DarknessÂ </t>
  </si>
  <si>
    <t>Paul King</t>
  </si>
  <si>
    <t>PaddingtonÂ </t>
  </si>
  <si>
    <t>Akiva Schaffer</t>
  </si>
  <si>
    <t>The WatchÂ </t>
  </si>
  <si>
    <t>William Friedkin</t>
  </si>
  <si>
    <t>The HuntedÂ </t>
  </si>
  <si>
    <t>InstinctÂ </t>
  </si>
  <si>
    <t>Stuck on YouÂ </t>
  </si>
  <si>
    <t>Kent Alterman</t>
  </si>
  <si>
    <t>Semi-ProÂ </t>
  </si>
  <si>
    <t>Peter Lord</t>
  </si>
  <si>
    <t>The Pirates! Band of MisfitsÂ </t>
  </si>
  <si>
    <t>ChangelingÂ </t>
  </si>
  <si>
    <t>Chain ReactionÂ </t>
  </si>
  <si>
    <t>Action|Drama|Sport|Thriller</t>
  </si>
  <si>
    <t>The FanÂ </t>
  </si>
  <si>
    <t>Drama|Musical|Romance|Thriller</t>
  </si>
  <si>
    <t>The Phantom of the OperaÂ </t>
  </si>
  <si>
    <t>Shekhar Kapur</t>
  </si>
  <si>
    <t>Elizabeth: The Golden AgeÂ </t>
  </si>
  <si>
    <t>Karyn Kusama</t>
  </si>
  <si>
    <t>Ã†on FluxÂ </t>
  </si>
  <si>
    <t>Ron Maxwell</t>
  </si>
  <si>
    <t>Gods and GeneralsÂ </t>
  </si>
  <si>
    <t>Robert Butler</t>
  </si>
  <si>
    <t>TurbulenceÂ </t>
  </si>
  <si>
    <t>Karey Kirkpatrick</t>
  </si>
  <si>
    <t>Comedy|Drama|Family|Fantasy</t>
  </si>
  <si>
    <t>Imagine ThatÂ </t>
  </si>
  <si>
    <t>Adventure|Comedy|Crime|Family|Musical</t>
  </si>
  <si>
    <t>Muppets Most WantedÂ </t>
  </si>
  <si>
    <t>ThunderbirdsÂ </t>
  </si>
  <si>
    <t>Steve Antin</t>
  </si>
  <si>
    <t>Drama|Music|Musical|Romance</t>
  </si>
  <si>
    <t>BurlesqueÂ </t>
  </si>
  <si>
    <t>Drama|Mystery|Romance|War</t>
  </si>
  <si>
    <t>A Very Long EngagementÂ </t>
  </si>
  <si>
    <t>Crime|Drama|Romance</t>
  </si>
  <si>
    <t>LolitaÂ </t>
  </si>
  <si>
    <t>Jim Gillespie</t>
  </si>
  <si>
    <t>Crime|Horror|Mystery|Thriller</t>
  </si>
  <si>
    <t>Eye See YouÂ </t>
  </si>
  <si>
    <t>Blade IIÂ </t>
  </si>
  <si>
    <t>Seven PoundsÂ </t>
  </si>
  <si>
    <t>Bullet to the HeadÂ </t>
  </si>
  <si>
    <t>Francis Ford Coppola</t>
  </si>
  <si>
    <t>The Godfather: Part IIIÂ </t>
  </si>
  <si>
    <t>ElizabethtownÂ </t>
  </si>
  <si>
    <t>You, Me and DupreeÂ </t>
  </si>
  <si>
    <t>Richard Lester</t>
  </si>
  <si>
    <t>Superman IIÂ </t>
  </si>
  <si>
    <t>GigliÂ </t>
  </si>
  <si>
    <t>All the King's MenÂ </t>
  </si>
  <si>
    <t>ShaftÂ </t>
  </si>
  <si>
    <t>Adventure|Animation|Drama|Family|Fantasy|Musical|Mystery|Romance</t>
  </si>
  <si>
    <t>AnastasiaÂ </t>
  </si>
  <si>
    <t>Moulin Rouge!Â </t>
  </si>
  <si>
    <t>Domestic DisturbanceÂ </t>
  </si>
  <si>
    <t>Scott Cooper</t>
  </si>
  <si>
    <t>Black MassÂ </t>
  </si>
  <si>
    <t>Flags of Our FathersÂ </t>
  </si>
  <si>
    <t>Law Abiding CitizenÂ </t>
  </si>
  <si>
    <t>Robert Rodriguez</t>
  </si>
  <si>
    <t>Action|Horror|Thriller</t>
  </si>
  <si>
    <t>GrindhouseÂ </t>
  </si>
  <si>
    <t>Drama|History|Horror</t>
  </si>
  <si>
    <t>BelovedÂ </t>
  </si>
  <si>
    <t>Curtis Hanson</t>
  </si>
  <si>
    <t>Drama|Romance|Sport</t>
  </si>
  <si>
    <t>Lucky YouÂ </t>
  </si>
  <si>
    <t>Catch Me If You CanÂ </t>
  </si>
  <si>
    <t>Zero Dark ThirtyÂ </t>
  </si>
  <si>
    <t>The Break-UpÂ </t>
  </si>
  <si>
    <t>Phyllida Lloyd</t>
  </si>
  <si>
    <t>Comedy|Family|Musical|Romance</t>
  </si>
  <si>
    <t>Mamma Mia!Â </t>
  </si>
  <si>
    <t>Valentine's DayÂ </t>
  </si>
  <si>
    <t>Jay Chandrasekhar</t>
  </si>
  <si>
    <t>The Dukes of HazzardÂ </t>
  </si>
  <si>
    <t>Terrence Malick</t>
  </si>
  <si>
    <t>The Thin Red LineÂ </t>
  </si>
  <si>
    <t>David Dobkin</t>
  </si>
  <si>
    <t>The Change-UpÂ </t>
  </si>
  <si>
    <t>Milos Forman</t>
  </si>
  <si>
    <t>Man on the MoonÂ </t>
  </si>
  <si>
    <t>CasinoÂ </t>
  </si>
  <si>
    <t>Pierre Morel</t>
  </si>
  <si>
    <t>From Paris with LoveÂ </t>
  </si>
  <si>
    <t>Paul Hunter</t>
  </si>
  <si>
    <t>Bulletproof MonkÂ </t>
  </si>
  <si>
    <t>Me, Myself &amp; IreneÂ </t>
  </si>
  <si>
    <t>Steve Oedekerk</t>
  </si>
  <si>
    <t>BarnyardÂ </t>
  </si>
  <si>
    <t>John Whitesell</t>
  </si>
  <si>
    <t>Deck the HallsÂ </t>
  </si>
  <si>
    <t>The Twilight Saga: New MoonÂ </t>
  </si>
  <si>
    <t>ShrekÂ </t>
  </si>
  <si>
    <t>George Nolfi</t>
  </si>
  <si>
    <t>Romance|Sci-Fi|Thriller</t>
  </si>
  <si>
    <t>The Adjustment BureauÂ </t>
  </si>
  <si>
    <t>Jon Stewart</t>
  </si>
  <si>
    <t>Robin Hood: Prince of ThievesÂ </t>
  </si>
  <si>
    <t>Jerry MaguireÂ </t>
  </si>
  <si>
    <t>Bonnie Hunt</t>
  </si>
  <si>
    <t>TedÂ </t>
  </si>
  <si>
    <t>As Good as It GetsÂ </t>
  </si>
  <si>
    <t>Biography|Comedy|Drama|Romance</t>
  </si>
  <si>
    <t>Patch AdamsÂ </t>
  </si>
  <si>
    <t>Anchorman 2: The Legend ContinuesÂ </t>
  </si>
  <si>
    <t>Mr. DeedsÂ </t>
  </si>
  <si>
    <t>Mystery|Sci-Fi|Thriller</t>
  </si>
  <si>
    <t>Super 8Â </t>
  </si>
  <si>
    <t>Erin BrockovichÂ </t>
  </si>
  <si>
    <t>How to Lose a Guy in 10 DaysÂ </t>
  </si>
  <si>
    <t>22 Jump StreetÂ </t>
  </si>
  <si>
    <t>Neil Jordan</t>
  </si>
  <si>
    <t>Drama|Fantasy|Horror</t>
  </si>
  <si>
    <t>Interview with the Vampire: The Vampire ChroniclesÂ </t>
  </si>
  <si>
    <t>Yes ManÂ </t>
  </si>
  <si>
    <t>Rawson Marshall Thurber</t>
  </si>
  <si>
    <t>Central IntelligenceÂ </t>
  </si>
  <si>
    <t>StepmomÂ </t>
  </si>
  <si>
    <t>Daddy's HomeÂ </t>
  </si>
  <si>
    <t>Adventure|Comedy|Drama|Fantasy|Musical</t>
  </si>
  <si>
    <t>Into the WoodsÂ </t>
  </si>
  <si>
    <t>Spike Lee</t>
  </si>
  <si>
    <t>Inside ManÂ </t>
  </si>
  <si>
    <t>Brian Helgeland</t>
  </si>
  <si>
    <t>Bill Duke</t>
  </si>
  <si>
    <t>PaybackÂ </t>
  </si>
  <si>
    <t>Frank Marshall</t>
  </si>
  <si>
    <t>CongoÂ </t>
  </si>
  <si>
    <t>We Bought a ZooÂ </t>
  </si>
  <si>
    <t>KnowingÂ </t>
  </si>
  <si>
    <t>Failure to LaunchÂ </t>
  </si>
  <si>
    <t>Hideo Nakata</t>
  </si>
  <si>
    <t>Horror|Mystery</t>
  </si>
  <si>
    <t>The Ring TwoÂ </t>
  </si>
  <si>
    <t>Crazy, Stupid, Love.Â </t>
  </si>
  <si>
    <t>Peter Hewitt</t>
  </si>
  <si>
    <t>GarfieldÂ </t>
  </si>
  <si>
    <t>Joe Roth</t>
  </si>
  <si>
    <t>Christmas with the KranksÂ </t>
  </si>
  <si>
    <t>Bennett Miller</t>
  </si>
  <si>
    <t>MoneyballÂ </t>
  </si>
  <si>
    <t>OutbreakÂ </t>
  </si>
  <si>
    <t>Jaume Collet-Serra</t>
  </si>
  <si>
    <t>Non-StopÂ </t>
  </si>
  <si>
    <t>Andy Fickman</t>
  </si>
  <si>
    <t>Action|Adventure|Family|Fantasy|Sci-Fi|Thriller</t>
  </si>
  <si>
    <t>Race to Witch MountainÂ </t>
  </si>
  <si>
    <t>James McTeigue</t>
  </si>
  <si>
    <t>V for VendettaÂ </t>
  </si>
  <si>
    <t>Shanghai KnightsÂ </t>
  </si>
  <si>
    <t xml:space="preserve">UnforgottenÂ             </t>
  </si>
  <si>
    <t>Matthew O'Callaghan</t>
  </si>
  <si>
    <t>Curious GeorgeÂ </t>
  </si>
  <si>
    <t>Angela Robinson</t>
  </si>
  <si>
    <t>Adventure|Comedy|Family|Fantasy|Romance|Sport</t>
  </si>
  <si>
    <t>Herbie Fully LoadedÂ </t>
  </si>
  <si>
    <t>Gary Fleder</t>
  </si>
  <si>
    <t>Don't Say a WordÂ </t>
  </si>
  <si>
    <t>Tommy Wirkola</t>
  </si>
  <si>
    <t>Hansel &amp; Gretel: Witch HuntersÂ </t>
  </si>
  <si>
    <t>Adrian Lyne</t>
  </si>
  <si>
    <t>UnfaithfulÂ </t>
  </si>
  <si>
    <t>I Am Number FourÂ </t>
  </si>
  <si>
    <t>Stephen Gaghan</t>
  </si>
  <si>
    <t>SyrianaÂ </t>
  </si>
  <si>
    <t>13 HoursÂ </t>
  </si>
  <si>
    <t>Jorge R. GutiÃ©rrez</t>
  </si>
  <si>
    <t>The Book of LifeÂ </t>
  </si>
  <si>
    <t>Richard Loncraine</t>
  </si>
  <si>
    <t>FirewallÂ </t>
  </si>
  <si>
    <t>Absolute PowerÂ </t>
  </si>
  <si>
    <t>G.I. JaneÂ </t>
  </si>
  <si>
    <t>The GameÂ </t>
  </si>
  <si>
    <t>Christophe Gans</t>
  </si>
  <si>
    <t>Adventure|Horror|Mystery</t>
  </si>
  <si>
    <t>Silent HillÂ </t>
  </si>
  <si>
    <t>Howard Deutch</t>
  </si>
  <si>
    <t>The ReplacementsÂ </t>
  </si>
  <si>
    <t>Jon Hurwitz</t>
  </si>
  <si>
    <t>American ReunionÂ </t>
  </si>
  <si>
    <t>The NegotiatorÂ </t>
  </si>
  <si>
    <t>Steven Quale</t>
  </si>
  <si>
    <t>Into the StormÂ </t>
  </si>
  <si>
    <t>John Landis</t>
  </si>
  <si>
    <t>Beverly Hills Cop IIIÂ </t>
  </si>
  <si>
    <t>Gremlins 2: The New BatchÂ </t>
  </si>
  <si>
    <t>The JudgeÂ </t>
  </si>
  <si>
    <t>The PeacemakerÂ </t>
  </si>
  <si>
    <t>Alexander Witt</t>
  </si>
  <si>
    <t>Resident Evil: ApocalypseÂ </t>
  </si>
  <si>
    <t>Beeban Kidron</t>
  </si>
  <si>
    <t>Bridget Jones: The Edge of ReasonÂ </t>
  </si>
  <si>
    <t>Carl Franklin</t>
  </si>
  <si>
    <t>Crime|Drama|Romance|Thriller</t>
  </si>
  <si>
    <t>Out of TimeÂ </t>
  </si>
  <si>
    <t>Steven Seagal</t>
  </si>
  <si>
    <t>Joan Chen</t>
  </si>
  <si>
    <t>On Deadly GroundÂ </t>
  </si>
  <si>
    <t>The Adventures of Sharkboy and Lavagirl 3-DÂ </t>
  </si>
  <si>
    <t>Danny Boyle</t>
  </si>
  <si>
    <t>The BeachÂ </t>
  </si>
  <si>
    <t>Raising HelenÂ </t>
  </si>
  <si>
    <t>Ninja AssassinÂ </t>
  </si>
  <si>
    <t>For Love of the GameÂ </t>
  </si>
  <si>
    <t xml:space="preserve">A Touch of FrostÂ             </t>
  </si>
  <si>
    <t>Andrew Bergman</t>
  </si>
  <si>
    <t>Comedy|Crime|Drama|Thriller</t>
  </si>
  <si>
    <t>StripteaseÂ </t>
  </si>
  <si>
    <t>MarmadukeÂ </t>
  </si>
  <si>
    <t>Drama|Fantasy</t>
  </si>
  <si>
    <t>HereafterÂ </t>
  </si>
  <si>
    <t>Barbet Schroeder</t>
  </si>
  <si>
    <t>Murder by NumbersÂ </t>
  </si>
  <si>
    <t>AssassinsÂ </t>
  </si>
  <si>
    <t>Peter Webber</t>
  </si>
  <si>
    <t>Hannibal RisingÂ </t>
  </si>
  <si>
    <t>The Story of UsÂ </t>
  </si>
  <si>
    <t>Andrew Niccol</t>
  </si>
  <si>
    <t>The HostÂ </t>
  </si>
  <si>
    <t>BasicÂ </t>
  </si>
  <si>
    <t>Blood WorkÂ </t>
  </si>
  <si>
    <t>The InternationalÂ </t>
  </si>
  <si>
    <t>John Carpenter</t>
  </si>
  <si>
    <t>Escape from L.A.Â </t>
  </si>
  <si>
    <t xml:space="preserve">TwistedÂ             </t>
  </si>
  <si>
    <t>The Iron GiantÂ </t>
  </si>
  <si>
    <t>Wes Anderson</t>
  </si>
  <si>
    <t>Adventure|Comedy|Drama</t>
  </si>
  <si>
    <t>The Life Aquatic with Steve ZissouÂ </t>
  </si>
  <si>
    <t>Action|Biography|Drama|History|War</t>
  </si>
  <si>
    <t>Free State of JonesÂ </t>
  </si>
  <si>
    <t>The Life of David GaleÂ </t>
  </si>
  <si>
    <t>Man of the HouseÂ </t>
  </si>
  <si>
    <t>Run All NightÂ </t>
  </si>
  <si>
    <t>David Cronenberg</t>
  </si>
  <si>
    <t>Eastern PromisesÂ </t>
  </si>
  <si>
    <t>John Stockwell</t>
  </si>
  <si>
    <t>Into the BlueÂ </t>
  </si>
  <si>
    <t>The Messenger: The Story of Joan of ArcÂ </t>
  </si>
  <si>
    <t>David Gordon Green</t>
  </si>
  <si>
    <t>Adventure|Comedy|Fantasy</t>
  </si>
  <si>
    <t>Your HighnessÂ </t>
  </si>
  <si>
    <t>Jim Sheridan</t>
  </si>
  <si>
    <t>Dream HouseÂ </t>
  </si>
  <si>
    <t>Costa-Gavras</t>
  </si>
  <si>
    <t>Mad CityÂ </t>
  </si>
  <si>
    <t>Patrick Read Johnson</t>
  </si>
  <si>
    <t>Adventure|Comedy|Crime|Drama|Family</t>
  </si>
  <si>
    <t>Baby's Day OutÂ </t>
  </si>
  <si>
    <t>The Scarlet LetterÂ </t>
  </si>
  <si>
    <t>Fair GameÂ </t>
  </si>
  <si>
    <t xml:space="preserve">DefianceÂ             </t>
  </si>
  <si>
    <t>Action|Biography|Crime|Drama|Thriller</t>
  </si>
  <si>
    <t>DominoÂ </t>
  </si>
  <si>
    <t>JadeÂ </t>
  </si>
  <si>
    <t>GamerÂ </t>
  </si>
  <si>
    <t>Richard LaGravenese</t>
  </si>
  <si>
    <t>Beautiful CreaturesÂ </t>
  </si>
  <si>
    <t>Danny DeVito</t>
  </si>
  <si>
    <t>Death to SmoochyÂ </t>
  </si>
  <si>
    <t>Zoolander 2Â </t>
  </si>
  <si>
    <t>George Armitage</t>
  </si>
  <si>
    <t>Andrew Wilson</t>
  </si>
  <si>
    <t>The Big BounceÂ </t>
  </si>
  <si>
    <t>Comedy|Sci-Fi</t>
  </si>
  <si>
    <t>What Planet Are You From?Â </t>
  </si>
  <si>
    <t>Patrick Lussier</t>
  </si>
  <si>
    <t>Drive AngryÂ </t>
  </si>
  <si>
    <t>Street Fighter: The Legend of Chun-LiÂ </t>
  </si>
  <si>
    <t>James Wong</t>
  </si>
  <si>
    <t>The OneÂ </t>
  </si>
  <si>
    <t>Drama|Romance|Sci-Fi</t>
  </si>
  <si>
    <t xml:space="preserve">OutlanderÂ             </t>
  </si>
  <si>
    <t>Action|Adventure|Comedy|Crime|Music|Mystery</t>
  </si>
  <si>
    <t>The Adventures of Ford FairlaneÂ </t>
  </si>
  <si>
    <t>Richard Curtis</t>
  </si>
  <si>
    <t>Comedy|Drama|Music</t>
  </si>
  <si>
    <t>Pirate RadioÂ </t>
  </si>
  <si>
    <t>TrafficÂ </t>
  </si>
  <si>
    <t>Indiana Jones and the Last CrusadeÂ </t>
  </si>
  <si>
    <t>Anna KareninaÂ </t>
  </si>
  <si>
    <t>Action|Crime|Drama|Sci-Fi|Thriller</t>
  </si>
  <si>
    <t>ChappieÂ </t>
  </si>
  <si>
    <t>The Bone CollectorÂ </t>
  </si>
  <si>
    <t>Panic RoomÂ </t>
  </si>
  <si>
    <t>Chuck Bowman</t>
  </si>
  <si>
    <t>Horror|Thriller</t>
  </si>
  <si>
    <t>The Tooth FairyÂ </t>
  </si>
  <si>
    <t>Action|Adventure|Comedy|Drama|War</t>
  </si>
  <si>
    <t>Three KingsÂ </t>
  </si>
  <si>
    <t>Child 44Â </t>
  </si>
  <si>
    <t>Rat RaceÂ </t>
  </si>
  <si>
    <t>Drama|Mystery|Sci-Fi</t>
  </si>
  <si>
    <t>K-PAXÂ </t>
  </si>
  <si>
    <t>Kate &amp; LeopoldÂ </t>
  </si>
  <si>
    <t>BedazzledÂ </t>
  </si>
  <si>
    <t>Crime|Drama|Music</t>
  </si>
  <si>
    <t>The Cotton ClubÂ </t>
  </si>
  <si>
    <t>Adventure|Crime|Drama|Western</t>
  </si>
  <si>
    <t>3:10 to YumaÂ </t>
  </si>
  <si>
    <t>Olivier Megaton</t>
  </si>
  <si>
    <t>Taken 3Â </t>
  </si>
  <si>
    <t>Out of SightÂ </t>
  </si>
  <si>
    <t>Comedy|Drama|Thriller</t>
  </si>
  <si>
    <t>The Cable GuyÂ </t>
  </si>
  <si>
    <t>Deepa Mehta</t>
  </si>
  <si>
    <t>Drama|Romance|War</t>
  </si>
  <si>
    <t>EarthÂ </t>
  </si>
  <si>
    <t>Hindi</t>
  </si>
  <si>
    <t>Action|Comedy|Crime|Music|Romance|Thriller</t>
  </si>
  <si>
    <t>Dick TracyÂ </t>
  </si>
  <si>
    <t>Crime|Romance|Thriller</t>
  </si>
  <si>
    <t>The Thomas Crown AffairÂ </t>
  </si>
  <si>
    <t>Penny Marshall</t>
  </si>
  <si>
    <t>Riding in Cars with BoysÂ </t>
  </si>
  <si>
    <t>Ted Kotcheff</t>
  </si>
  <si>
    <t>First BloodÂ </t>
  </si>
  <si>
    <t>Andrei Tarkovsky</t>
  </si>
  <si>
    <t>SolarisÂ </t>
  </si>
  <si>
    <t>Russian</t>
  </si>
  <si>
    <t>Paul Bolger</t>
  </si>
  <si>
    <t>Happily N'Ever AfterÂ </t>
  </si>
  <si>
    <t>Stephen Frears</t>
  </si>
  <si>
    <t>Mary ReillyÂ </t>
  </si>
  <si>
    <t>P.J. Hogan</t>
  </si>
  <si>
    <t>My Best Friend's WeddingÂ </t>
  </si>
  <si>
    <t>America's SweetheartsÂ </t>
  </si>
  <si>
    <t>InsomniaÂ </t>
  </si>
  <si>
    <t>Action|Adventure|Drama|Sci-Fi|Thriller</t>
  </si>
  <si>
    <t>Star Trek: First ContactÂ </t>
  </si>
  <si>
    <t>Action|Drama|Fantasy|Thriller|Western</t>
  </si>
  <si>
    <t>Jonah HexÂ </t>
  </si>
  <si>
    <t>Action|Drama|Mystery|Thriller|War</t>
  </si>
  <si>
    <t>Courage Under FireÂ </t>
  </si>
  <si>
    <t>Liar LiarÂ </t>
  </si>
  <si>
    <t>Brad Furman</t>
  </si>
  <si>
    <t>Biography|Crime|Drama|Thriller</t>
  </si>
  <si>
    <t>The InfiltratorÂ </t>
  </si>
  <si>
    <t>Terence Young</t>
  </si>
  <si>
    <t>InchonÂ </t>
  </si>
  <si>
    <t>The FlintstonesÂ </t>
  </si>
  <si>
    <t>Taken 2Â </t>
  </si>
  <si>
    <t>David Zucker</t>
  </si>
  <si>
    <t>Scary Movie 3Â </t>
  </si>
  <si>
    <t>Action|Comedy|Crime|Romance</t>
  </si>
  <si>
    <t>Miss CongenialityÂ </t>
  </si>
  <si>
    <t>Action|Adventure|Family|Fantasy|Sci-Fi</t>
  </si>
  <si>
    <t>Journey to the Center of the EarthÂ </t>
  </si>
  <si>
    <t>The Princess Diaries 2: Royal EngagementÂ </t>
  </si>
  <si>
    <t>The Pelican BriefÂ </t>
  </si>
  <si>
    <t>The ClientÂ </t>
  </si>
  <si>
    <t>The Bucket ListÂ </t>
  </si>
  <si>
    <t>Patriot GamesÂ </t>
  </si>
  <si>
    <t>Monster-in-LawÂ </t>
  </si>
  <si>
    <t>Denis Villeneuve</t>
  </si>
  <si>
    <t>PrisonersÂ </t>
  </si>
  <si>
    <t>Training DayÂ </t>
  </si>
  <si>
    <t>Galaxy QuestÂ </t>
  </si>
  <si>
    <t>Scary Movie 2Â </t>
  </si>
  <si>
    <t>Adventure|Comedy|Family|Musical</t>
  </si>
  <si>
    <t>The MuppetsÂ </t>
  </si>
  <si>
    <t>Action|Horror</t>
  </si>
  <si>
    <t>BladeÂ </t>
  </si>
  <si>
    <t>Thomas Carter</t>
  </si>
  <si>
    <t>Coach CarterÂ </t>
  </si>
  <si>
    <t>Roger Michell</t>
  </si>
  <si>
    <t>Changing LanesÂ </t>
  </si>
  <si>
    <t>Luis Llosa</t>
  </si>
  <si>
    <t>Action|Adventure|Horror|Thriller</t>
  </si>
  <si>
    <t>AnacondaÂ </t>
  </si>
  <si>
    <t>Comedy|Drama|Music|Romance</t>
  </si>
  <si>
    <t>Coyote UglyÂ </t>
  </si>
  <si>
    <t>Love ActuallyÂ </t>
  </si>
  <si>
    <t>A Bug's LifeÂ </t>
  </si>
  <si>
    <t>From HellÂ </t>
  </si>
  <si>
    <t>Action|Crime|Drama|Romance|Thriller</t>
  </si>
  <si>
    <t>The SpecialistÂ </t>
  </si>
  <si>
    <t>Tin CupÂ </t>
  </si>
  <si>
    <t>Melville Shavelson</t>
  </si>
  <si>
    <t>Yours, Mine and OursÂ </t>
  </si>
  <si>
    <t>Comedy|Family|Romance|Sport</t>
  </si>
  <si>
    <t>Kicking &amp; ScreamingÂ </t>
  </si>
  <si>
    <t>Garth Jennings</t>
  </si>
  <si>
    <t>The Hitchhiker's Guide to the GalaxyÂ </t>
  </si>
  <si>
    <t>Joel Zwick</t>
  </si>
  <si>
    <t>Fat AlbertÂ </t>
  </si>
  <si>
    <t>Russell Mulcahy</t>
  </si>
  <si>
    <t>Resident Evil: ExtinctionÂ </t>
  </si>
  <si>
    <t>BlendedÂ </t>
  </si>
  <si>
    <t>Last HolidayÂ </t>
  </si>
  <si>
    <t>The River WildÂ </t>
  </si>
  <si>
    <t>Drama|Family|Fantasy</t>
  </si>
  <si>
    <t>The Indian in the CupboardÂ </t>
  </si>
  <si>
    <t>SavagesÂ </t>
  </si>
  <si>
    <t>David R. Ellis</t>
  </si>
  <si>
    <t>CellularÂ </t>
  </si>
  <si>
    <t>Peter Howitt</t>
  </si>
  <si>
    <t>Johnny EnglishÂ </t>
  </si>
  <si>
    <t>John A. Davis</t>
  </si>
  <si>
    <t>The Ant BullyÂ </t>
  </si>
  <si>
    <t>David Lynch</t>
  </si>
  <si>
    <t>DuneÂ </t>
  </si>
  <si>
    <t>Julie Taymor</t>
  </si>
  <si>
    <t>Drama|Fantasy|Musical|Romance</t>
  </si>
  <si>
    <t>Across the UniverseÂ </t>
  </si>
  <si>
    <t>Revolutionary RoadÂ </t>
  </si>
  <si>
    <t>16 BlocksÂ </t>
  </si>
  <si>
    <t>Mathieu Kassovitz</t>
  </si>
  <si>
    <t>Babylon A.D.Â </t>
  </si>
  <si>
    <t>John Gray</t>
  </si>
  <si>
    <t>The Glimmer ManÂ </t>
  </si>
  <si>
    <t>MultiplicityÂ </t>
  </si>
  <si>
    <t>John Schultz</t>
  </si>
  <si>
    <t>Adventure|Comedy|Family|Fantasy|Sci-Fi</t>
  </si>
  <si>
    <t>Aliens in the AtticÂ </t>
  </si>
  <si>
    <t>Sean Penn</t>
  </si>
  <si>
    <t>The PledgeÂ </t>
  </si>
  <si>
    <t>Susan Stroman</t>
  </si>
  <si>
    <t>Comedy|Musical</t>
  </si>
  <si>
    <t>The ProducersÂ </t>
  </si>
  <si>
    <t>Simon Wincer</t>
  </si>
  <si>
    <t>The PhantomÂ </t>
  </si>
  <si>
    <t>Billy Bob Thornton</t>
  </si>
  <si>
    <t>All the Pretty HorsesÂ </t>
  </si>
  <si>
    <t>Biography|Drama|History</t>
  </si>
  <si>
    <t>NixonÂ </t>
  </si>
  <si>
    <t>The Ghost WriterÂ </t>
  </si>
  <si>
    <t>Deep RisingÂ </t>
  </si>
  <si>
    <t>Action|Crime|Drama|Thriller|War</t>
  </si>
  <si>
    <t>Miracle at St. AnnaÂ </t>
  </si>
  <si>
    <t>Curse of the Golden FlowerÂ </t>
  </si>
  <si>
    <t>Danny Pang</t>
  </si>
  <si>
    <t>Bangkok DangerousÂ </t>
  </si>
  <si>
    <t>Comedy|Crime|Thriller</t>
  </si>
  <si>
    <t>Big TroubleÂ </t>
  </si>
  <si>
    <t>Love in the Time of CholeraÂ </t>
  </si>
  <si>
    <t>Drama|Fantasy|Horror|Mystery</t>
  </si>
  <si>
    <t xml:space="preserve">The ReturnedÂ             </t>
  </si>
  <si>
    <t>George P. Cosmatos</t>
  </si>
  <si>
    <t>Shadow ConspiracyÂ </t>
  </si>
  <si>
    <t>Oliver Parker</t>
  </si>
  <si>
    <t>Johnny English RebornÂ </t>
  </si>
  <si>
    <t>Lawrence Kasanoff</t>
  </si>
  <si>
    <t>Action|Animation|Comedy|Family|Fantasy</t>
  </si>
  <si>
    <t>Foodfight!Â </t>
  </si>
  <si>
    <t>Ben Affleck</t>
  </si>
  <si>
    <t>Biography|Drama|History|Thriller</t>
  </si>
  <si>
    <t>ArgoÂ </t>
  </si>
  <si>
    <t>Action|Adventure|Crime|Drama|Mystery|Thriller</t>
  </si>
  <si>
    <t>The FugitiveÂ </t>
  </si>
  <si>
    <t>The Bounty HunterÂ </t>
  </si>
  <si>
    <t>SleepersÂ </t>
  </si>
  <si>
    <t>Rambo: First Blood Part IIÂ </t>
  </si>
  <si>
    <t>Brian Gibson</t>
  </si>
  <si>
    <t>The JurorÂ </t>
  </si>
  <si>
    <t>Norman Ferguson</t>
  </si>
  <si>
    <t>Animation|Family|Fantasy|Musical</t>
  </si>
  <si>
    <t>PinocchioÂ </t>
  </si>
  <si>
    <t>Michael Cimino</t>
  </si>
  <si>
    <t>Adventure|Drama|Western</t>
  </si>
  <si>
    <t>Heaven's GateÂ </t>
  </si>
  <si>
    <t>Underworld: EvolutionÂ </t>
  </si>
  <si>
    <t>Paul McGuigan</t>
  </si>
  <si>
    <t>Victor FrankensteinÂ </t>
  </si>
  <si>
    <t>Gus Van Sant</t>
  </si>
  <si>
    <t>Finding ForresterÂ </t>
  </si>
  <si>
    <t>28 DaysÂ </t>
  </si>
  <si>
    <t>UnleashedÂ </t>
  </si>
  <si>
    <t>Roger Kumble</t>
  </si>
  <si>
    <t>The Sweetest ThingÂ </t>
  </si>
  <si>
    <t>The FirmÂ </t>
  </si>
  <si>
    <t>Burr Steers</t>
  </si>
  <si>
    <t>Charlie St. CloudÂ </t>
  </si>
  <si>
    <t>The MechanicÂ </t>
  </si>
  <si>
    <t>21 Jump StreetÂ </t>
  </si>
  <si>
    <t>Notting HillÂ </t>
  </si>
  <si>
    <t>Chicken RunÂ </t>
  </si>
  <si>
    <t>John Hamburg</t>
  </si>
  <si>
    <t>Along Came PollyÂ </t>
  </si>
  <si>
    <t>Reginald Hudlin</t>
  </si>
  <si>
    <t>BoomerangÂ </t>
  </si>
  <si>
    <t>The HeatÂ </t>
  </si>
  <si>
    <t>Joseph L. Mankiewicz</t>
  </si>
  <si>
    <t>Biography|Drama|History|Romance</t>
  </si>
  <si>
    <t>CleopatraÂ </t>
  </si>
  <si>
    <t>Here Comes the BoomÂ </t>
  </si>
  <si>
    <t>High CrimesÂ </t>
  </si>
  <si>
    <t>Barbra Streisand</t>
  </si>
  <si>
    <t>The Mirror Has Two FacesÂ </t>
  </si>
  <si>
    <t>Mark Pellington</t>
  </si>
  <si>
    <t>Drama|Horror|Mystery|Thriller</t>
  </si>
  <si>
    <t>The Mothman PropheciesÂ </t>
  </si>
  <si>
    <t>BrÃ¼noÂ </t>
  </si>
  <si>
    <t>John Glen</t>
  </si>
  <si>
    <t>Licence to KillÂ </t>
  </si>
  <si>
    <t>Catherine Hardwicke</t>
  </si>
  <si>
    <t>Red Riding HoodÂ </t>
  </si>
  <si>
    <t>John Herzfeld</t>
  </si>
  <si>
    <t>15 MinutesÂ </t>
  </si>
  <si>
    <t>Annabel Jankel</t>
  </si>
  <si>
    <t>Super Mario Bros.Â </t>
  </si>
  <si>
    <t>Lord of WarÂ </t>
  </si>
  <si>
    <t>HeroÂ </t>
  </si>
  <si>
    <t>Julie Anne Robinson</t>
  </si>
  <si>
    <t>One for the MoneyÂ </t>
  </si>
  <si>
    <t>Evan Goldberg</t>
  </si>
  <si>
    <t>The InterviewÂ </t>
  </si>
  <si>
    <t>Sngmoo Lee</t>
  </si>
  <si>
    <t>Action|Fantasy|Western</t>
  </si>
  <si>
    <t>The Warrior's WayÂ </t>
  </si>
  <si>
    <t>Comedy|War</t>
  </si>
  <si>
    <t xml:space="preserve">McHale's NavyÂ             </t>
  </si>
  <si>
    <t>Dany Boon</t>
  </si>
  <si>
    <t>MicmacsÂ </t>
  </si>
  <si>
    <t>Drama|Music</t>
  </si>
  <si>
    <t>8 MileÂ </t>
  </si>
  <si>
    <t>Jamel Debbouze</t>
  </si>
  <si>
    <t>Animal Kingdom: Let's go ApeÂ </t>
  </si>
  <si>
    <t>A Knight's TaleÂ </t>
  </si>
  <si>
    <t>Gordon Chan</t>
  </si>
  <si>
    <t>The MedallionÂ </t>
  </si>
  <si>
    <t>The Sixth SenseÂ </t>
  </si>
  <si>
    <t>Asger Leth</t>
  </si>
  <si>
    <t>Man on a LedgeÂ </t>
  </si>
  <si>
    <t>The Big YearÂ </t>
  </si>
  <si>
    <t>John G. Avildsen</t>
  </si>
  <si>
    <t>Action|Drama|Family|Sport</t>
  </si>
  <si>
    <t>The Karate KidÂ </t>
  </si>
  <si>
    <t>American HustleÂ </t>
  </si>
  <si>
    <t>Anne Fletcher</t>
  </si>
  <si>
    <t>The ProposalÂ </t>
  </si>
  <si>
    <t>Bruce Beresford</t>
  </si>
  <si>
    <t>Double JeopardyÂ </t>
  </si>
  <si>
    <t>Bruce Campbell</t>
  </si>
  <si>
    <t>Back to the Future Part IIÂ </t>
  </si>
  <si>
    <t>LucyÂ </t>
  </si>
  <si>
    <t>Sam Taylor-Johnson</t>
  </si>
  <si>
    <t>Fifty Shades of GreyÂ </t>
  </si>
  <si>
    <t>Spy Kids 3-D: Game OverÂ </t>
  </si>
  <si>
    <t>A Time to KillÂ </t>
  </si>
  <si>
    <t>Cheaper by the DozenÂ </t>
  </si>
  <si>
    <t>Action|Biography|Drama|Thriller|War</t>
  </si>
  <si>
    <t>Lone SurvivorÂ </t>
  </si>
  <si>
    <t>Lori Petty</t>
  </si>
  <si>
    <t>Comedy|Drama|Sport</t>
  </si>
  <si>
    <t>A League of Their OwnÂ </t>
  </si>
  <si>
    <t>The Conjuring 2Â </t>
  </si>
  <si>
    <t>The Social NetworkÂ </t>
  </si>
  <si>
    <t>Ken Kwapis</t>
  </si>
  <si>
    <t>He's Just Not That Into YouÂ </t>
  </si>
  <si>
    <t>Scary Movie 4Â </t>
  </si>
  <si>
    <t>Wes Craven</t>
  </si>
  <si>
    <t>Scream 3Â </t>
  </si>
  <si>
    <t>Adventure|Comedy|Sci-Fi|Western</t>
  </si>
  <si>
    <t>Back to the Future Part IIIÂ </t>
  </si>
  <si>
    <t>Etan Cohen</t>
  </si>
  <si>
    <t>Get HardÂ </t>
  </si>
  <si>
    <t>Fantasy|Horror|Romance</t>
  </si>
  <si>
    <t>Bram Stoker's DraculaÂ </t>
  </si>
  <si>
    <t>Biography|Drama|Romance</t>
  </si>
  <si>
    <t>Julie &amp; JuliaÂ </t>
  </si>
  <si>
    <t>42Â </t>
  </si>
  <si>
    <t>The Talented Mr. RipleyÂ </t>
  </si>
  <si>
    <t>Dumb and Dumber ToÂ </t>
  </si>
  <si>
    <t>Eight BelowÂ </t>
  </si>
  <si>
    <t>The InternÂ </t>
  </si>
  <si>
    <t>Ride Along 2Â </t>
  </si>
  <si>
    <t>Action|Adventure|Drama|Romance|War</t>
  </si>
  <si>
    <t>The Last of the MohicansÂ </t>
  </si>
  <si>
    <t>RayÂ </t>
  </si>
  <si>
    <t>Sin CityÂ </t>
  </si>
  <si>
    <t>Vantage PointÂ </t>
  </si>
  <si>
    <t>I Love You, ManÂ </t>
  </si>
  <si>
    <t>Shallow HalÂ </t>
  </si>
  <si>
    <t>JFKÂ </t>
  </si>
  <si>
    <t>Big Momma's House 2Â </t>
  </si>
  <si>
    <t>Adventure|Comedy|Crime|Romance</t>
  </si>
  <si>
    <t>The MexicanÂ </t>
  </si>
  <si>
    <t>Comedy|Drama|Family|Fantasy|Romance</t>
  </si>
  <si>
    <t>17 AgainÂ </t>
  </si>
  <si>
    <t>Nick Cassavetes</t>
  </si>
  <si>
    <t>The Other WomanÂ </t>
  </si>
  <si>
    <t>Horror</t>
  </si>
  <si>
    <t>The Final DestinationÂ </t>
  </si>
  <si>
    <t>Bridge of SpiesÂ </t>
  </si>
  <si>
    <t>Behind Enemy LinesÂ </t>
  </si>
  <si>
    <t>Nicholas Stoller</t>
  </si>
  <si>
    <t>Comedy|Music</t>
  </si>
  <si>
    <t>Get Him to the GreekÂ </t>
  </si>
  <si>
    <t>Shall We DanceÂ </t>
  </si>
  <si>
    <t>Small SoldiersÂ </t>
  </si>
  <si>
    <t>Mark A.Z. DippÃ©</t>
  </si>
  <si>
    <t>Michael Jai White</t>
  </si>
  <si>
    <t>SpawnÂ </t>
  </si>
  <si>
    <t>Action|Adventure|Drama|Romance|Thriller</t>
  </si>
  <si>
    <t>The Count of Monte CristoÂ </t>
  </si>
  <si>
    <t>The Lincoln LawyerÂ </t>
  </si>
  <si>
    <t>UnknownÂ </t>
  </si>
  <si>
    <t>The PrestigeÂ </t>
  </si>
  <si>
    <t>Horrible Bosses 2Â </t>
  </si>
  <si>
    <t>Cal Brunker</t>
  </si>
  <si>
    <t>Escape from Planet EarthÂ </t>
  </si>
  <si>
    <t>ApocalyptoÂ </t>
  </si>
  <si>
    <t>Maya</t>
  </si>
  <si>
    <t>The Living DaylightsÂ </t>
  </si>
  <si>
    <t>NimrÃ³d Antal</t>
  </si>
  <si>
    <t>PredatorsÂ </t>
  </si>
  <si>
    <t>Legal EaglesÂ </t>
  </si>
  <si>
    <t>Secret WindowÂ </t>
  </si>
  <si>
    <t>Alejandro Agresti</t>
  </si>
  <si>
    <t>The Lake HouseÂ </t>
  </si>
  <si>
    <t>The Skeleton KeyÂ </t>
  </si>
  <si>
    <t>Peter Hedges</t>
  </si>
  <si>
    <t>The Odd Life of Timothy GreenÂ </t>
  </si>
  <si>
    <t>Paul Weiland</t>
  </si>
  <si>
    <t>Made of HonorÂ </t>
  </si>
  <si>
    <t>Biography|Drama|Music|Musical</t>
  </si>
  <si>
    <t>Jersey BoysÂ </t>
  </si>
  <si>
    <t>The RainmakerÂ </t>
  </si>
  <si>
    <t>GothikaÂ </t>
  </si>
  <si>
    <t>Drama|History</t>
  </si>
  <si>
    <t>AmistadÂ </t>
  </si>
  <si>
    <t>Medicine ManÂ </t>
  </si>
  <si>
    <t>Colin Strause</t>
  </si>
  <si>
    <t>Aliens vs. Predator: RequiemÂ </t>
  </si>
  <si>
    <t>RiÂ¢hie RiÂ¢hÂ </t>
  </si>
  <si>
    <t>Autumn in New YorkÂ </t>
  </si>
  <si>
    <t>Comedy|Music|Romance</t>
  </si>
  <si>
    <t>Music and LyricsÂ </t>
  </si>
  <si>
    <t>Greg Mottola</t>
  </si>
  <si>
    <t>PaulÂ </t>
  </si>
  <si>
    <t>The Guilt TripÂ </t>
  </si>
  <si>
    <t>Scream 4Â </t>
  </si>
  <si>
    <t>8MMÂ </t>
  </si>
  <si>
    <t>The DoorsÂ </t>
  </si>
  <si>
    <t>Jake Kasdan</t>
  </si>
  <si>
    <t>Sex TapeÂ </t>
  </si>
  <si>
    <t>Nat Faxon</t>
  </si>
  <si>
    <t>Diane Keaton</t>
  </si>
  <si>
    <t>Hanging UpÂ </t>
  </si>
  <si>
    <t>Final Destination 5Â </t>
  </si>
  <si>
    <t>Kelly Makin</t>
  </si>
  <si>
    <t>Mickey Blue EyesÂ </t>
  </si>
  <si>
    <t>Pay It ForwardÂ </t>
  </si>
  <si>
    <t>Fever PitchÂ </t>
  </si>
  <si>
    <t xml:space="preserve">ArthurÂ             </t>
  </si>
  <si>
    <t>Drillbit TaylorÂ </t>
  </si>
  <si>
    <t>A Million Ways to Die in the WestÂ </t>
  </si>
  <si>
    <t>Action|Adventure|Crime|Fantasy|Mystery|Thriller</t>
  </si>
  <si>
    <t>The ShadowÂ </t>
  </si>
  <si>
    <t>Stephen Daldry</t>
  </si>
  <si>
    <t>Adventure|Drama|Mystery</t>
  </si>
  <si>
    <t>Extremely Loud &amp; Incredibly CloseÂ </t>
  </si>
  <si>
    <t>Morning GloryÂ </t>
  </si>
  <si>
    <t>Biography|Crime|Drama|Music</t>
  </si>
  <si>
    <t>Get Rich or Die Tryin'Â </t>
  </si>
  <si>
    <t>Christian Duguay</t>
  </si>
  <si>
    <t>The Art of WarÂ </t>
  </si>
  <si>
    <t>RentÂ </t>
  </si>
  <si>
    <t>Crime|Drama|Horror|Thriller</t>
  </si>
  <si>
    <t>Bless the ChildÂ </t>
  </si>
  <si>
    <t>The Out-of-TownersÂ </t>
  </si>
  <si>
    <t>The Island of Dr. MoreauÂ </t>
  </si>
  <si>
    <t>The MusketeerÂ </t>
  </si>
  <si>
    <t>Justin Chadwick</t>
  </si>
  <si>
    <t>The Other Boleyn GirlÂ </t>
  </si>
  <si>
    <t>Pat O'Connor</t>
  </si>
  <si>
    <t>Sweet NovemberÂ </t>
  </si>
  <si>
    <t>The ReapingÂ </t>
  </si>
  <si>
    <t>Mean StreetsÂ </t>
  </si>
  <si>
    <t>Renaissance ManÂ </t>
  </si>
  <si>
    <t>ColombianaÂ </t>
  </si>
  <si>
    <t>Frederik Du Chau</t>
  </si>
  <si>
    <t>Adventure|Animation|Comedy|Drama|Family|Fantasy|Musical</t>
  </si>
  <si>
    <t>The Magic Sword: Quest for CamelotÂ </t>
  </si>
  <si>
    <t>City by the SeaÂ </t>
  </si>
  <si>
    <t>Irwin Winkler</t>
  </si>
  <si>
    <t>At First SightÂ </t>
  </si>
  <si>
    <t>Joseph Kahn</t>
  </si>
  <si>
    <t>TorqueÂ </t>
  </si>
  <si>
    <t>City HallÂ </t>
  </si>
  <si>
    <t>ShowgirlsÂ </t>
  </si>
  <si>
    <t>Sofia Coppola</t>
  </si>
  <si>
    <t>Marie AntoinetteÂ </t>
  </si>
  <si>
    <t>Kiss of DeathÂ </t>
  </si>
  <si>
    <t>Stephen Kay</t>
  </si>
  <si>
    <t>Get CarterÂ </t>
  </si>
  <si>
    <t>J.A. Bayona</t>
  </si>
  <si>
    <t>The ImpossibleÂ </t>
  </si>
  <si>
    <t>Elaine May</t>
  </si>
  <si>
    <t>Action|Adventure|Comedy|Music|Thriller</t>
  </si>
  <si>
    <t>IshtarÂ </t>
  </si>
  <si>
    <t>Adventure|Animation|Comedy|Crime|Family</t>
  </si>
  <si>
    <t>Fantastic Mr. FoxÂ </t>
  </si>
  <si>
    <t>Life or Something Like ItÂ </t>
  </si>
  <si>
    <t>Comedy|Romance|Sci-Fi|Thriller</t>
  </si>
  <si>
    <t>Memoirs of an Invisible ManÂ </t>
  </si>
  <si>
    <t>AmÃ©lieÂ </t>
  </si>
  <si>
    <t>Dennie Gordon</t>
  </si>
  <si>
    <t>Bob Saget</t>
  </si>
  <si>
    <t>Comedy|Crime|Family|Romance</t>
  </si>
  <si>
    <t>New York MinuteÂ </t>
  </si>
  <si>
    <t>Charles Shyer</t>
  </si>
  <si>
    <t>AlfieÂ </t>
  </si>
  <si>
    <t>Big MiracleÂ </t>
  </si>
  <si>
    <t>Ulu Grosbard</t>
  </si>
  <si>
    <t>The Deep End of the OceanÂ </t>
  </si>
  <si>
    <t>William Malone</t>
  </si>
  <si>
    <t>Crime|Horror|Thriller</t>
  </si>
  <si>
    <t>FeardotcomÂ </t>
  </si>
  <si>
    <t>Cirque du Freak: The Vampire's AssistantÂ </t>
  </si>
  <si>
    <t>DuplexÂ </t>
  </si>
  <si>
    <t>Malcolm D. Lee</t>
  </si>
  <si>
    <t>Soul MenÂ </t>
  </si>
  <si>
    <t>Jerry Jameson</t>
  </si>
  <si>
    <t>Raise the TitanicÂ </t>
  </si>
  <si>
    <t>Mic Rodgers</t>
  </si>
  <si>
    <t>Universal Soldier: The ReturnÂ </t>
  </si>
  <si>
    <t>Christian Alvart</t>
  </si>
  <si>
    <t>Action|Horror|Mystery|Sci-Fi|Thriller</t>
  </si>
  <si>
    <t>PandorumÂ </t>
  </si>
  <si>
    <t>ImpostorÂ </t>
  </si>
  <si>
    <t>Extreme OpsÂ </t>
  </si>
  <si>
    <t>Jean-Marie PoirÃ©</t>
  </si>
  <si>
    <t>Comedy|Fantasy|Sci-Fi</t>
  </si>
  <si>
    <t>Just VisitingÂ </t>
  </si>
  <si>
    <t>SunshineÂ </t>
  </si>
  <si>
    <t>John Gatins</t>
  </si>
  <si>
    <t>A Thousand WordsÂ </t>
  </si>
  <si>
    <t>Marc F. Adler</t>
  </si>
  <si>
    <t>Adventure|Animation|Comedy|Fantasy|Romance</t>
  </si>
  <si>
    <t>DelgoÂ </t>
  </si>
  <si>
    <t>The GunmanÂ </t>
  </si>
  <si>
    <t>Geoffrey Sax</t>
  </si>
  <si>
    <t>Action|Adventure|Family|Thriller</t>
  </si>
  <si>
    <t>Alex Rider: Operation StormbreakerÂ </t>
  </si>
  <si>
    <t>DisturbiaÂ </t>
  </si>
  <si>
    <t>HackersÂ </t>
  </si>
  <si>
    <t>Richard Shepard</t>
  </si>
  <si>
    <t>Adventure|Comedy|Drama|Romance|Thriller|War</t>
  </si>
  <si>
    <t>The Hunting PartyÂ </t>
  </si>
  <si>
    <t>The Hudsucker ProxyÂ </t>
  </si>
  <si>
    <t>Peter Ho-Sun Chan</t>
  </si>
  <si>
    <t>The WarlordsÂ </t>
  </si>
  <si>
    <t>Nomad: The WarriorÂ </t>
  </si>
  <si>
    <t>Kazakh</t>
  </si>
  <si>
    <t>Joon-ho Bong</t>
  </si>
  <si>
    <t>SnowpiercerÂ </t>
  </si>
  <si>
    <t>Adventure|Animation|Comedy|Fantasy|Music|Romance</t>
  </si>
  <si>
    <t>A Monster in ParisÂ </t>
  </si>
  <si>
    <t>Jeff Nathanson</t>
  </si>
  <si>
    <t>The Last ShotÂ </t>
  </si>
  <si>
    <t>Action|Drama|Fantasy</t>
  </si>
  <si>
    <t>The CrowÂ </t>
  </si>
  <si>
    <t>S.S. Rajamouli</t>
  </si>
  <si>
    <t>Action|Adventure|Drama|Fantasy|War</t>
  </si>
  <si>
    <t>Baahubali: The BeginningÂ </t>
  </si>
  <si>
    <t>Telugu</t>
  </si>
  <si>
    <t>Drama|Fantasy|Romance|Sci-Fi</t>
  </si>
  <si>
    <t>The Time Traveler's WifeÂ </t>
  </si>
  <si>
    <t>Because I Said SoÂ </t>
  </si>
  <si>
    <t>Animation|Comedy|Family|Horror|Sci-Fi</t>
  </si>
  <si>
    <t>FrankenweenieÂ </t>
  </si>
  <si>
    <t>SerenityÂ </t>
  </si>
  <si>
    <t>Biography|Drama|Romance|Sport</t>
  </si>
  <si>
    <t>Against the RopesÂ </t>
  </si>
  <si>
    <t>Superman IIIÂ </t>
  </si>
  <si>
    <t>Grudge MatchÂ </t>
  </si>
  <si>
    <t>Red CliffÂ </t>
  </si>
  <si>
    <t>Sweet Home AlabamaÂ </t>
  </si>
  <si>
    <t>The Ugly TruthÂ </t>
  </si>
  <si>
    <t>Jonathan Lynn</t>
  </si>
  <si>
    <t>Sgt. BilkoÂ </t>
  </si>
  <si>
    <t>Spy Kids 2: Island of Lost DreamsÂ </t>
  </si>
  <si>
    <t>David Carson</t>
  </si>
  <si>
    <t>Star Trek: GenerationsÂ </t>
  </si>
  <si>
    <t>Kar-Wai Wong</t>
  </si>
  <si>
    <t>Action|Biography|Drama</t>
  </si>
  <si>
    <t>The GrandmasterÂ </t>
  </si>
  <si>
    <t>Water for ElephantsÂ </t>
  </si>
  <si>
    <t xml:space="preserve">3rd Rock from the SunÂ             </t>
  </si>
  <si>
    <t>Yuefeng Song</t>
  </si>
  <si>
    <t>Dragon Nest: Warriors' DawnÂ </t>
  </si>
  <si>
    <t>Norman Jewison</t>
  </si>
  <si>
    <t>The HurricaneÂ </t>
  </si>
  <si>
    <t>EnoughÂ </t>
  </si>
  <si>
    <t>David Mirkin</t>
  </si>
  <si>
    <t>HeartbreakersÂ </t>
  </si>
  <si>
    <t>Paul Blart: Mall Cop 2Â </t>
  </si>
  <si>
    <t>Luis Mandoki</t>
  </si>
  <si>
    <t>Angel EyesÂ </t>
  </si>
  <si>
    <t>Joe SomebodyÂ </t>
  </si>
  <si>
    <t>The Ninth GateÂ </t>
  </si>
  <si>
    <t>Extreme MeasuresÂ </t>
  </si>
  <si>
    <t>Rock StarÂ </t>
  </si>
  <si>
    <t>Lee Daniels</t>
  </si>
  <si>
    <t>PreciousÂ </t>
  </si>
  <si>
    <t>Adventure|Drama</t>
  </si>
  <si>
    <t>White SquallÂ </t>
  </si>
  <si>
    <t>Horror|Mystery|Sci-Fi</t>
  </si>
  <si>
    <t>The ThingÂ </t>
  </si>
  <si>
    <t>RiddickÂ </t>
  </si>
  <si>
    <t>Jeb Stuart</t>
  </si>
  <si>
    <t>SwitchbackÂ </t>
  </si>
  <si>
    <t>Steve Miner</t>
  </si>
  <si>
    <t>Action|Adventure|Drama|Thriller|Western</t>
  </si>
  <si>
    <t>Texas RangersÂ </t>
  </si>
  <si>
    <t>Adventure|Family|Fantasy|Sci-Fi</t>
  </si>
  <si>
    <t>City of EmberÂ </t>
  </si>
  <si>
    <t>Paul Thomas Anderson</t>
  </si>
  <si>
    <t>The MasterÂ </t>
  </si>
  <si>
    <t>David Leland</t>
  </si>
  <si>
    <t>Adventure|Comedy|History|Romance</t>
  </si>
  <si>
    <t>Virgin TerritoryÂ </t>
  </si>
  <si>
    <t>The ExpressÂ </t>
  </si>
  <si>
    <t>J Blakeson</t>
  </si>
  <si>
    <t>The 5th WaveÂ </t>
  </si>
  <si>
    <t>Ryan Coogler</t>
  </si>
  <si>
    <t>CreedÂ </t>
  </si>
  <si>
    <t>The TownÂ </t>
  </si>
  <si>
    <t>Kirk Jones</t>
  </si>
  <si>
    <t>What to Expect When You're ExpectingÂ </t>
  </si>
  <si>
    <t>Ethan Coen</t>
  </si>
  <si>
    <t>Burn After ReadingÂ </t>
  </si>
  <si>
    <t>Jennifer Flackett</t>
  </si>
  <si>
    <t>Nim's IslandÂ </t>
  </si>
  <si>
    <t>Action|Biography|Drama|Sport</t>
  </si>
  <si>
    <t>RushÂ </t>
  </si>
  <si>
    <t>MagnoliaÂ </t>
  </si>
  <si>
    <t>Kevin Smith</t>
  </si>
  <si>
    <t>Cop OutÂ </t>
  </si>
  <si>
    <t>Christian Ditter</t>
  </si>
  <si>
    <t>How to Be SingleÂ </t>
  </si>
  <si>
    <t>Charles Martin Smith</t>
  </si>
  <si>
    <t>Drama|Family</t>
  </si>
  <si>
    <t>Dolphin TaleÂ </t>
  </si>
  <si>
    <t>TwilightÂ </t>
  </si>
  <si>
    <t>John QÂ </t>
  </si>
  <si>
    <t>Blue StreakÂ </t>
  </si>
  <si>
    <t>We're the MillersÂ </t>
  </si>
  <si>
    <t>Fedor Bondarchuk</t>
  </si>
  <si>
    <t>Obitaemyy ostrovÂ </t>
  </si>
  <si>
    <t>BreakdownÂ </t>
  </si>
  <si>
    <t>Irvin Kershner</t>
  </si>
  <si>
    <t>Never Say Never AgainÂ </t>
  </si>
  <si>
    <t>Steve Pink</t>
  </si>
  <si>
    <t>Hot Tub Time MachineÂ </t>
  </si>
  <si>
    <t>Dolphin Tale 2Â </t>
  </si>
  <si>
    <t>Action|Adventure|Crime|Drama|Family|Fantasy|Romance|Thriller</t>
  </si>
  <si>
    <t>Reindeer GamesÂ </t>
  </si>
  <si>
    <t>A Man ApartÂ </t>
  </si>
  <si>
    <t>AlohaÂ </t>
  </si>
  <si>
    <t>Ghosts of MississippiÂ </t>
  </si>
  <si>
    <t>Scott Hicks</t>
  </si>
  <si>
    <t>Snow Falling on CedarsÂ </t>
  </si>
  <si>
    <t>The RiteÂ </t>
  </si>
  <si>
    <t>GattacaÂ </t>
  </si>
  <si>
    <t>Biography|Comedy|Romance</t>
  </si>
  <si>
    <t>Isn't She GreatÂ </t>
  </si>
  <si>
    <t>Space ChimpsÂ </t>
  </si>
  <si>
    <t>Chris Rock</t>
  </si>
  <si>
    <t>Head of StateÂ </t>
  </si>
  <si>
    <t>The HangoverÂ </t>
  </si>
  <si>
    <t>Wilson Yip</t>
  </si>
  <si>
    <t>Action|Biography|Drama|History</t>
  </si>
  <si>
    <t>Ip Man 3Â </t>
  </si>
  <si>
    <t>Cantonese</t>
  </si>
  <si>
    <t>Austin Powers: The Spy Who Shagged MeÂ </t>
  </si>
  <si>
    <t>BatmanÂ </t>
  </si>
  <si>
    <t>Biography|Drama|War</t>
  </si>
  <si>
    <t>There Be DragonsÂ </t>
  </si>
  <si>
    <t>Lethal Weapon 3Â </t>
  </si>
  <si>
    <t>The Blind SideÂ </t>
  </si>
  <si>
    <t xml:space="preserve">Rush HourÂ             </t>
  </si>
  <si>
    <t>Spy KidsÂ </t>
  </si>
  <si>
    <t>Horrible BossesÂ </t>
  </si>
  <si>
    <t>True GritÂ </t>
  </si>
  <si>
    <t>The Devil Wears PradaÂ </t>
  </si>
  <si>
    <t>Robert Wise</t>
  </si>
  <si>
    <t>Star Trek: The Motion PictureÂ </t>
  </si>
  <si>
    <t>Identity ThiefÂ </t>
  </si>
  <si>
    <t>Cape FearÂ </t>
  </si>
  <si>
    <t>21Â </t>
  </si>
  <si>
    <t>TrainwreckÂ </t>
  </si>
  <si>
    <t>Kevin Rodney Sullivan</t>
  </si>
  <si>
    <t>Guess WhoÂ </t>
  </si>
  <si>
    <t>The English PatientÂ </t>
  </si>
  <si>
    <t>L.A. ConfidentialÂ </t>
  </si>
  <si>
    <t>Adventure|Comedy|Family|Sci-Fi</t>
  </si>
  <si>
    <t>Sky HighÂ </t>
  </si>
  <si>
    <t>In &amp; OutÂ </t>
  </si>
  <si>
    <t>SpeciesÂ </t>
  </si>
  <si>
    <t>A Nightmare on Elm StreetÂ </t>
  </si>
  <si>
    <t>The CellÂ </t>
  </si>
  <si>
    <t>The Man in the Iron MaskÂ </t>
  </si>
  <si>
    <t>Biography|Drama|Family|History|Sport</t>
  </si>
  <si>
    <t>SecretariatÂ </t>
  </si>
  <si>
    <t>Kevin Munroe</t>
  </si>
  <si>
    <t>TMNTÂ </t>
  </si>
  <si>
    <t>Michael Tollin</t>
  </si>
  <si>
    <t>RadioÂ </t>
  </si>
  <si>
    <t>Friends with BenefitsÂ </t>
  </si>
  <si>
    <t>Neighbors 2: Sorority RisingÂ </t>
  </si>
  <si>
    <t>Biography|Comedy|Drama|History|Music</t>
  </si>
  <si>
    <t>Saving Mr. BanksÂ </t>
  </si>
  <si>
    <t>Malcolm XÂ </t>
  </si>
  <si>
    <t>This Is 40Â </t>
  </si>
  <si>
    <t>Old DogsÂ </t>
  </si>
  <si>
    <t>Patrick Tatopoulos</t>
  </si>
  <si>
    <t>Underworld: Rise of the LycansÂ </t>
  </si>
  <si>
    <t>License to WedÂ </t>
  </si>
  <si>
    <t>The BenchwarmersÂ </t>
  </si>
  <si>
    <t>Gary David Goldberg</t>
  </si>
  <si>
    <t>Must Love DogsÂ </t>
  </si>
  <si>
    <t>Donnie BrascoÂ </t>
  </si>
  <si>
    <t>Resident EvilÂ </t>
  </si>
  <si>
    <t>Tobe Hooper</t>
  </si>
  <si>
    <t>Fantasy|Horror</t>
  </si>
  <si>
    <t>PoltergeistÂ </t>
  </si>
  <si>
    <t>The LadykillersÂ </t>
  </si>
  <si>
    <t>Max PayneÂ </t>
  </si>
  <si>
    <t>In TimeÂ </t>
  </si>
  <si>
    <t>Alan Poul</t>
  </si>
  <si>
    <t>The Back-up PlanÂ </t>
  </si>
  <si>
    <t>Luke Greenfield</t>
  </si>
  <si>
    <t>Something BorrowedÂ </t>
  </si>
  <si>
    <t xml:space="preserve">Hit the FloorÂ             </t>
  </si>
  <si>
    <t>Gil Junger</t>
  </si>
  <si>
    <t>Black KnightÂ </t>
  </si>
  <si>
    <t>Michael Ritchie</t>
  </si>
  <si>
    <t>Comedy|Drama|Family|Sport</t>
  </si>
  <si>
    <t>The Bad News BearsÂ </t>
  </si>
  <si>
    <t>Steven E. de Souza</t>
  </si>
  <si>
    <t>Street FighterÂ </t>
  </si>
  <si>
    <t>The PianistÂ </t>
  </si>
  <si>
    <t>The Nativity StoryÂ </t>
  </si>
  <si>
    <t>House of WaxÂ </t>
  </si>
  <si>
    <t>CloserÂ </t>
  </si>
  <si>
    <t>J. EdgarÂ </t>
  </si>
  <si>
    <t>Alexandre Aja</t>
  </si>
  <si>
    <t>MirrorsÂ </t>
  </si>
  <si>
    <t>Michael Rymer</t>
  </si>
  <si>
    <t>Queen of the DamnedÂ </t>
  </si>
  <si>
    <t>Predator 2Â </t>
  </si>
  <si>
    <t>UntraceableÂ </t>
  </si>
  <si>
    <t>Hugh Wilson</t>
  </si>
  <si>
    <t>Comedy|Drama|Romance|Sci-Fi</t>
  </si>
  <si>
    <t>Blast from the PastÂ </t>
  </si>
  <si>
    <t>Mike Hodges</t>
  </si>
  <si>
    <t>Flash GordonÂ </t>
  </si>
  <si>
    <t>Jersey GirlÂ </t>
  </si>
  <si>
    <t>Alex CrossÂ </t>
  </si>
  <si>
    <t>Midnight in the Garden of Good and EvilÂ </t>
  </si>
  <si>
    <t>Scott Mann</t>
  </si>
  <si>
    <t>HeistÂ </t>
  </si>
  <si>
    <t>Susanna White</t>
  </si>
  <si>
    <t>Nanny McPhee ReturnsÂ </t>
  </si>
  <si>
    <t>Frank Whaley</t>
  </si>
  <si>
    <t>HoffaÂ </t>
  </si>
  <si>
    <t>Chris Carter</t>
  </si>
  <si>
    <t>The X Files: I Want to BelieveÂ </t>
  </si>
  <si>
    <t>Tommy O'Haver</t>
  </si>
  <si>
    <t>Ella EnchantedÂ </t>
  </si>
  <si>
    <t>Peter Landesman</t>
  </si>
  <si>
    <t>ConcussionÂ </t>
  </si>
  <si>
    <t>AbductionÂ </t>
  </si>
  <si>
    <t>Gary Chapman</t>
  </si>
  <si>
    <t>Adventure|Animation|Comedy|Family|War</t>
  </si>
  <si>
    <t>ValiantÂ </t>
  </si>
  <si>
    <t>Wonder BoysÂ </t>
  </si>
  <si>
    <t>Craig Mazin</t>
  </si>
  <si>
    <t>Action|Comedy|Sci-Fi|Thriller</t>
  </si>
  <si>
    <t>Superhero MovieÂ </t>
  </si>
  <si>
    <t>Allen Hughes</t>
  </si>
  <si>
    <t>Broken CityÂ </t>
  </si>
  <si>
    <t>Comedy|Horror</t>
  </si>
  <si>
    <t>CursedÂ </t>
  </si>
  <si>
    <t>Premium RushÂ </t>
  </si>
  <si>
    <t>Hot PursuitÂ </t>
  </si>
  <si>
    <t>The Four FeathersÂ </t>
  </si>
  <si>
    <t>ParkerÂ </t>
  </si>
  <si>
    <t>WimbledonÂ </t>
  </si>
  <si>
    <t>Furry VengeanceÂ </t>
  </si>
  <si>
    <t>Kimble Rendall</t>
  </si>
  <si>
    <t>BaitÂ </t>
  </si>
  <si>
    <t>Peter Yates</t>
  </si>
  <si>
    <t>KrullÂ </t>
  </si>
  <si>
    <t>Drama|Thriller|War</t>
  </si>
  <si>
    <t>Lions for LambsÂ </t>
  </si>
  <si>
    <t>Flight of the IntruderÂ </t>
  </si>
  <si>
    <t>Walk Hard: The Dewey Cox StoryÂ </t>
  </si>
  <si>
    <t>Lasse HallstrÃ¶m</t>
  </si>
  <si>
    <t>The Shipping NewsÂ </t>
  </si>
  <si>
    <t>Action|Western</t>
  </si>
  <si>
    <t>American OutlawsÂ </t>
  </si>
  <si>
    <t>Jean-Marc VallÃ©e</t>
  </si>
  <si>
    <t>The Young VictoriaÂ </t>
  </si>
  <si>
    <t>WhiteoutÂ </t>
  </si>
  <si>
    <t>The Tree of LifeÂ </t>
  </si>
  <si>
    <t>Hark Tsui</t>
  </si>
  <si>
    <t>Knock OffÂ </t>
  </si>
  <si>
    <t>SabotageÂ </t>
  </si>
  <si>
    <t>The OrderÂ </t>
  </si>
  <si>
    <t>Lexi Alexander</t>
  </si>
  <si>
    <t>Punisher: War ZoneÂ </t>
  </si>
  <si>
    <t>Action|Adventure|Family|Sci-Fi</t>
  </si>
  <si>
    <t>ZoomÂ </t>
  </si>
  <si>
    <t>Adventure|Biography|Drama|Thriller</t>
  </si>
  <si>
    <t>The WalkÂ </t>
  </si>
  <si>
    <t>Ronny Yu</t>
  </si>
  <si>
    <t>Warriors of VirtueÂ </t>
  </si>
  <si>
    <t>A Good YearÂ </t>
  </si>
  <si>
    <t xml:space="preserve">LutherÂ             </t>
  </si>
  <si>
    <t>Radio FlyerÂ </t>
  </si>
  <si>
    <t>Blood In, Blood OutÂ </t>
  </si>
  <si>
    <t>Bille August</t>
  </si>
  <si>
    <t>Smilla's Sense of SnowÂ </t>
  </si>
  <si>
    <t>Femme FataleÂ </t>
  </si>
  <si>
    <t>Moustapha Akkad</t>
  </si>
  <si>
    <t>Lion of the DesertÂ </t>
  </si>
  <si>
    <t>Jean-Paul Rappeneau</t>
  </si>
  <si>
    <t>The Horseman on the RoofÂ </t>
  </si>
  <si>
    <t>Drama|Romance|War|Western</t>
  </si>
  <si>
    <t>Ride with the DevilÂ </t>
  </si>
  <si>
    <t>BiutifulÂ </t>
  </si>
  <si>
    <t>Joachim RÃ¸nning</t>
  </si>
  <si>
    <t>Action|Comedy|Crime|Western</t>
  </si>
  <si>
    <t>BandidasÂ </t>
  </si>
  <si>
    <t>Tony Kaye</t>
  </si>
  <si>
    <t>Black Water TransitÂ </t>
  </si>
  <si>
    <t>The Maze RunnerÂ </t>
  </si>
  <si>
    <t>Ken Scott</t>
  </si>
  <si>
    <t>Unfinished BusinessÂ </t>
  </si>
  <si>
    <t>The Age of InnocenceÂ </t>
  </si>
  <si>
    <t>The FountainÂ </t>
  </si>
  <si>
    <t>Hugh Johnson</t>
  </si>
  <si>
    <t>Action|Adventure|Comedy|Drama|Thriller</t>
  </si>
  <si>
    <t>Chill FactorÂ </t>
  </si>
  <si>
    <t>StolenÂ </t>
  </si>
  <si>
    <t>Hayao Miyazaki</t>
  </si>
  <si>
    <t>PonyoÂ </t>
  </si>
  <si>
    <t>George Tillman Jr.</t>
  </si>
  <si>
    <t>The Longest RideÂ </t>
  </si>
  <si>
    <t>Rand Ravich</t>
  </si>
  <si>
    <t>The Astronaut's WifeÂ </t>
  </si>
  <si>
    <t>Hugh Hudson</t>
  </si>
  <si>
    <t>I Dreamed of AfricaÂ </t>
  </si>
  <si>
    <t>Playing for KeepsÂ </t>
  </si>
  <si>
    <t>Mandela: Long Walk to FreedomÂ </t>
  </si>
  <si>
    <t>RedsÂ </t>
  </si>
  <si>
    <t>A Few Good MenÂ </t>
  </si>
  <si>
    <t>Exit WoundsÂ </t>
  </si>
  <si>
    <t>Big Momma's HouseÂ </t>
  </si>
  <si>
    <t>Jeremy Degruson</t>
  </si>
  <si>
    <t>Thunder and the House of MagicÂ </t>
  </si>
  <si>
    <t>Chris Gorak</t>
  </si>
  <si>
    <t>The Darkest HourÂ </t>
  </si>
  <si>
    <t>Scott Speer</t>
  </si>
  <si>
    <t>Drama|Music|Romance</t>
  </si>
  <si>
    <t>Step Up RevolutionÂ </t>
  </si>
  <si>
    <t>Action|Adventure|Crime|Drama|Thriller</t>
  </si>
  <si>
    <t>Snakes on a PlaneÂ </t>
  </si>
  <si>
    <t>Joe Charbanic</t>
  </si>
  <si>
    <t>The WatcherÂ </t>
  </si>
  <si>
    <t>Jonathan Hensleigh</t>
  </si>
  <si>
    <t>The PunisherÂ </t>
  </si>
  <si>
    <t>Danny Cannon</t>
  </si>
  <si>
    <t>Goal! The Dream BeginsÂ </t>
  </si>
  <si>
    <t>Boaz Yakin</t>
  </si>
  <si>
    <t>SafeÂ </t>
  </si>
  <si>
    <t>Pushing TinÂ </t>
  </si>
  <si>
    <t>Richard Marquand</t>
  </si>
  <si>
    <t>Star Wars: Episode VI - Return of the JediÂ </t>
  </si>
  <si>
    <t>Neil Marshall</t>
  </si>
  <si>
    <t>DoomsdayÂ </t>
  </si>
  <si>
    <t>The ReaderÂ </t>
  </si>
  <si>
    <t>David Wain</t>
  </si>
  <si>
    <t>WanderlustÂ </t>
  </si>
  <si>
    <t>ElfÂ </t>
  </si>
  <si>
    <t>PhenomenonÂ </t>
  </si>
  <si>
    <t>Adventure|Comedy|Family|Sport</t>
  </si>
  <si>
    <t>Snow DogsÂ </t>
  </si>
  <si>
    <t>Comedy|Drama|Fantasy</t>
  </si>
  <si>
    <t>ScroogedÂ </t>
  </si>
  <si>
    <t>Jared Hess</t>
  </si>
  <si>
    <t>Comedy|Family|Sport</t>
  </si>
  <si>
    <t>Nacho LibreÂ </t>
  </si>
  <si>
    <t>BridesmaidsÂ </t>
  </si>
  <si>
    <t>This Is the EndÂ </t>
  </si>
  <si>
    <t>Rupert Wainwright</t>
  </si>
  <si>
    <t>StigmataÂ </t>
  </si>
  <si>
    <t>Men of HonorÂ </t>
  </si>
  <si>
    <t>John Luessenhop</t>
  </si>
  <si>
    <t>TakersÂ </t>
  </si>
  <si>
    <t>Justin Zackham</t>
  </si>
  <si>
    <t>The Big WeddingÂ </t>
  </si>
  <si>
    <t>Big Mommas: Like Father, Like SonÂ </t>
  </si>
  <si>
    <t>Source CodeÂ </t>
  </si>
  <si>
    <t>AliveÂ </t>
  </si>
  <si>
    <t>The Number 23Â </t>
  </si>
  <si>
    <t>Action|Adventure|Drama|Family</t>
  </si>
  <si>
    <t>The Young and Prodigious T.S. SpivetÂ </t>
  </si>
  <si>
    <t>Action|Comedy|War</t>
  </si>
  <si>
    <t>1941Â </t>
  </si>
  <si>
    <t>Drama|Family|Sport</t>
  </si>
  <si>
    <t>Dreamer: Inspired by a True StoryÂ </t>
  </si>
  <si>
    <t>A History of ViolenceÂ </t>
  </si>
  <si>
    <t>Transporter 2Â </t>
  </si>
  <si>
    <t>Action|Thriller|Western</t>
  </si>
  <si>
    <t>The Quick and the DeadÂ </t>
  </si>
  <si>
    <t>Laws of AttractionÂ </t>
  </si>
  <si>
    <t>Bringing Out the DeadÂ </t>
  </si>
  <si>
    <t>Miguel Sapochnik</t>
  </si>
  <si>
    <t>Repo MenÂ </t>
  </si>
  <si>
    <t>Hyung-rae Shim</t>
  </si>
  <si>
    <t>Action|Drama|Fantasy|Horror|Thriller</t>
  </si>
  <si>
    <t>Dragon Wars: D-WarÂ </t>
  </si>
  <si>
    <t>BogusÂ </t>
  </si>
  <si>
    <t>Don Scardino</t>
  </si>
  <si>
    <t>The Incredible Burt WonderstoneÂ </t>
  </si>
  <si>
    <t>Animation|Comedy|Family|Fantasy|Musical</t>
  </si>
  <si>
    <t>Cats Don't DanceÂ </t>
  </si>
  <si>
    <t>Tim Robbins</t>
  </si>
  <si>
    <t>Cradle Will RockÂ </t>
  </si>
  <si>
    <t>The Good GermanÂ </t>
  </si>
  <si>
    <t>Tom Reeve</t>
  </si>
  <si>
    <t>Action|Adventure|Comedy|Fantasy|Romance</t>
  </si>
  <si>
    <t>George and the DragonÂ </t>
  </si>
  <si>
    <t>Apocalypse NowÂ </t>
  </si>
  <si>
    <t>Nanette Burstein</t>
  </si>
  <si>
    <t>Going the DistanceÂ </t>
  </si>
  <si>
    <t>Mr. Holland's OpusÂ </t>
  </si>
  <si>
    <t>Ariel Vromen</t>
  </si>
  <si>
    <t>Action|Crime|Drama|Mystery|Sci-Fi|Thriller</t>
  </si>
  <si>
    <t>CriminalÂ </t>
  </si>
  <si>
    <t>Out of AfricaÂ </t>
  </si>
  <si>
    <t>FlightÂ </t>
  </si>
  <si>
    <t>Lewis Gilbert</t>
  </si>
  <si>
    <t>MoonrakerÂ </t>
  </si>
  <si>
    <t>Adventure|Comedy|Crime|Drama</t>
  </si>
  <si>
    <t>The Grand Budapest HotelÂ </t>
  </si>
  <si>
    <t>Drama|Mystery</t>
  </si>
  <si>
    <t>Hearts in AtlantisÂ </t>
  </si>
  <si>
    <t>Comedy|Fantasy|Horror|Thriller</t>
  </si>
  <si>
    <t>ArachnophobiaÂ </t>
  </si>
  <si>
    <t>Crime|Drama|Mystery|Sci-Fi|Thriller</t>
  </si>
  <si>
    <t>FrequencyÂ </t>
  </si>
  <si>
    <t>John Francis Daley</t>
  </si>
  <si>
    <t>VacationÂ </t>
  </si>
  <si>
    <t>Get ShortyÂ </t>
  </si>
  <si>
    <t>Comedy|Crime|Musical</t>
  </si>
  <si>
    <t>ChicagoÂ </t>
  </si>
  <si>
    <t>Big DaddyÂ </t>
  </si>
  <si>
    <t>Joey Lauren Adams</t>
  </si>
  <si>
    <t>J.B. Rogers</t>
  </si>
  <si>
    <t>American Pie 2Â </t>
  </si>
  <si>
    <t>Toy StoryÂ </t>
  </si>
  <si>
    <t>SpeedÂ </t>
  </si>
  <si>
    <t>Michael Sucsy</t>
  </si>
  <si>
    <t>The VowÂ </t>
  </si>
  <si>
    <t>Tom Vaughan</t>
  </si>
  <si>
    <t>Extraordinary MeasuresÂ </t>
  </si>
  <si>
    <t>Remember the TitansÂ </t>
  </si>
  <si>
    <t>The Hunt for Red OctoberÂ </t>
  </si>
  <si>
    <t>Lee Daniels' The ButlerÂ </t>
  </si>
  <si>
    <t>Dodgeball: A True Underdog StoryÂ </t>
  </si>
  <si>
    <t>The Addams FamilyÂ </t>
  </si>
  <si>
    <t>Ace Ventura: When Nature CallsÂ </t>
  </si>
  <si>
    <t>The Princess DiariesÂ </t>
  </si>
  <si>
    <t>The First Wives ClubÂ </t>
  </si>
  <si>
    <t>Se7enÂ </t>
  </si>
  <si>
    <t>District 9Â </t>
  </si>
  <si>
    <t>Stephen Hillenburg</t>
  </si>
  <si>
    <t>The SpongeBob SquarePants MovieÂ </t>
  </si>
  <si>
    <t>Mystic RiverÂ </t>
  </si>
  <si>
    <t>Million Dollar BabyÂ </t>
  </si>
  <si>
    <t>Analyze ThisÂ </t>
  </si>
  <si>
    <t>The NotebookÂ </t>
  </si>
  <si>
    <t>27 DressesÂ </t>
  </si>
  <si>
    <t>Comedy|Drama|Family|Music|Romance</t>
  </si>
  <si>
    <t>Hannah Montana: The MovieÂ </t>
  </si>
  <si>
    <t>Stig Bergqvist</t>
  </si>
  <si>
    <t>Rugrats in Paris: The MovieÂ </t>
  </si>
  <si>
    <t>The Prince of TidesÂ </t>
  </si>
  <si>
    <t>Legends of the FallÂ </t>
  </si>
  <si>
    <t>Jason Reitman</t>
  </si>
  <si>
    <t>Up in the AirÂ </t>
  </si>
  <si>
    <t>Alexander Payne</t>
  </si>
  <si>
    <t>About SchmidtÂ </t>
  </si>
  <si>
    <t>Jonathan Levine</t>
  </si>
  <si>
    <t>Comedy|Horror|Romance</t>
  </si>
  <si>
    <t>Warm BodiesÂ </t>
  </si>
  <si>
    <t>Rian Johnson</t>
  </si>
  <si>
    <t>LooperÂ </t>
  </si>
  <si>
    <t>Down to EarthÂ </t>
  </si>
  <si>
    <t>Chris Noonan</t>
  </si>
  <si>
    <t>BabeÂ </t>
  </si>
  <si>
    <t>Hope SpringsÂ </t>
  </si>
  <si>
    <t>Forgetting Sarah MarshallÂ </t>
  </si>
  <si>
    <t xml:space="preserve">Friday Night LightsÂ             </t>
  </si>
  <si>
    <t>Four BrothersÂ </t>
  </si>
  <si>
    <t>Michael McCullers</t>
  </si>
  <si>
    <t>Baby MamaÂ </t>
  </si>
  <si>
    <t>Forest Whitaker</t>
  </si>
  <si>
    <t>Hope FloatsÂ </t>
  </si>
  <si>
    <t>Bride WarsÂ </t>
  </si>
  <si>
    <t>Without a PaddleÂ </t>
  </si>
  <si>
    <t>13 Going on 30Â </t>
  </si>
  <si>
    <t>Midnight in ParisÂ </t>
  </si>
  <si>
    <t>Peter Lepeniotis</t>
  </si>
  <si>
    <t>The Nut JobÂ </t>
  </si>
  <si>
    <t>Ted Demme</t>
  </si>
  <si>
    <t>BlowÂ </t>
  </si>
  <si>
    <t>Message in a BottleÂ </t>
  </si>
  <si>
    <t>William Shatner</t>
  </si>
  <si>
    <t>Star Trek V: The Final FrontierÂ </t>
  </si>
  <si>
    <t>Comedy|Family|Fantasy|Sport</t>
  </si>
  <si>
    <t>Like MikeÂ </t>
  </si>
  <si>
    <t>Naked Gun 33 1/3: The Final InsultÂ </t>
  </si>
  <si>
    <t>A View to a KillÂ </t>
  </si>
  <si>
    <t>Steve Box</t>
  </si>
  <si>
    <t>Animation|Comedy|Family|Mystery|Sci-Fi</t>
  </si>
  <si>
    <t>The Curse of the Were-RabbitÂ </t>
  </si>
  <si>
    <t>P.S. I Love YouÂ </t>
  </si>
  <si>
    <t>Adventure|Comedy|Drama|Family|Sport</t>
  </si>
  <si>
    <t>Racing StripesÂ </t>
  </si>
  <si>
    <t>AtonementÂ </t>
  </si>
  <si>
    <t>Letters to JulietÂ </t>
  </si>
  <si>
    <t>Black RainÂ </t>
  </si>
  <si>
    <t>The Three StoogesÂ </t>
  </si>
  <si>
    <t>Animation|Drama|Family|Fantasy|Musical|Romance</t>
  </si>
  <si>
    <t>Corpse BrideÂ </t>
  </si>
  <si>
    <t>James Gartner</t>
  </si>
  <si>
    <t>Glory RoadÂ </t>
  </si>
  <si>
    <t>SicarioÂ </t>
  </si>
  <si>
    <t>SouthpawÂ </t>
  </si>
  <si>
    <t>Drag Me to HellÂ </t>
  </si>
  <si>
    <t>Lee Toland Krieger</t>
  </si>
  <si>
    <t>The Age of AdalineÂ </t>
  </si>
  <si>
    <t>Tim McCanlies</t>
  </si>
  <si>
    <t>Secondhand LionsÂ </t>
  </si>
  <si>
    <t>Step Up 3DÂ </t>
  </si>
  <si>
    <t>Blue CrushÂ </t>
  </si>
  <si>
    <t>Stranger Than FictionÂ </t>
  </si>
  <si>
    <t>30 Days of NightÂ </t>
  </si>
  <si>
    <t>Drew Goddard</t>
  </si>
  <si>
    <t>The Cabin in the WoodsÂ </t>
  </si>
  <si>
    <t>Jason Friedberg</t>
  </si>
  <si>
    <t>Meet the SpartansÂ </t>
  </si>
  <si>
    <t>Midnight RunÂ </t>
  </si>
  <si>
    <t>The Running ManÂ </t>
  </si>
  <si>
    <t>Comedy|Horror|Musical|Sci-Fi</t>
  </si>
  <si>
    <t>Little Shop of HorrorsÂ </t>
  </si>
  <si>
    <t>HannaÂ </t>
  </si>
  <si>
    <t xml:space="preserve">The FamilyÂ             </t>
  </si>
  <si>
    <t>John R. Leonetti</t>
  </si>
  <si>
    <t>Mortal Kombat: AnnihilationÂ </t>
  </si>
  <si>
    <t>Larry CrowneÂ </t>
  </si>
  <si>
    <t>Kimberly Peirce</t>
  </si>
  <si>
    <t>CarrieÂ </t>
  </si>
  <si>
    <t>Liz Friedlander</t>
  </si>
  <si>
    <t>Take the LeadÂ </t>
  </si>
  <si>
    <t xml:space="preserve">EntourageÂ             </t>
  </si>
  <si>
    <t>Phil Joanou</t>
  </si>
  <si>
    <t>Crime|Drama|Sport</t>
  </si>
  <si>
    <t>Gridiron GangÂ </t>
  </si>
  <si>
    <t>What's the Worst That Could Happen?Â </t>
  </si>
  <si>
    <t>Shane Acker</t>
  </si>
  <si>
    <t>Action|Adventure|Animation|Drama|Mystery|Sci-Fi|Thriller</t>
  </si>
  <si>
    <t>9Â </t>
  </si>
  <si>
    <t>Side EffectsÂ </t>
  </si>
  <si>
    <t>Martha Coolidge</t>
  </si>
  <si>
    <t>The Prince and MeÂ </t>
  </si>
  <si>
    <t>Stephen J. Anderson</t>
  </si>
  <si>
    <t>Winnie the PoohÂ </t>
  </si>
  <si>
    <t>Troy Miller</t>
  </si>
  <si>
    <t>Dumb and Dumberer: When Harry Met LloydÂ </t>
  </si>
  <si>
    <t>BulworthÂ </t>
  </si>
  <si>
    <t>Get on UpÂ </t>
  </si>
  <si>
    <t>One True ThingÂ </t>
  </si>
  <si>
    <t>Brett Leonard</t>
  </si>
  <si>
    <t>VirtuosityÂ </t>
  </si>
  <si>
    <t>My Super Ex-GirlfriendÂ </t>
  </si>
  <si>
    <t>Deliver Us from EvilÂ </t>
  </si>
  <si>
    <t>Alister Grierson</t>
  </si>
  <si>
    <t>SanctumÂ </t>
  </si>
  <si>
    <t>Nick Hurran</t>
  </si>
  <si>
    <t>Little Black BookÂ </t>
  </si>
  <si>
    <t>The Five-Year EngagementÂ </t>
  </si>
  <si>
    <t>Charles Stone III</t>
  </si>
  <si>
    <t>Mr 3000Â </t>
  </si>
  <si>
    <t>Paul Haggis</t>
  </si>
  <si>
    <t>The Next Three DaysÂ </t>
  </si>
  <si>
    <t>Kurt Wimmer</t>
  </si>
  <si>
    <t>UltravioletÂ </t>
  </si>
  <si>
    <t>Jean-FranÃ§ois Richet</t>
  </si>
  <si>
    <t>Assault on Precinct 13Â </t>
  </si>
  <si>
    <t>The Replacement KillersÂ </t>
  </si>
  <si>
    <t>Kevin Hooks</t>
  </si>
  <si>
    <t>Action|Adventure|Crime|Drama|Romance</t>
  </si>
  <si>
    <t>FledÂ </t>
  </si>
  <si>
    <t>Ellory Elkayem</t>
  </si>
  <si>
    <t>Action|Comedy|Horror</t>
  </si>
  <si>
    <t>Eight Legged FreaksÂ </t>
  </si>
  <si>
    <t>Love &amp; Other DrugsÂ </t>
  </si>
  <si>
    <t>88 MinutesÂ </t>
  </si>
  <si>
    <t>Niki Caro</t>
  </si>
  <si>
    <t>North CountryÂ </t>
  </si>
  <si>
    <t>The Whole Ten YardsÂ </t>
  </si>
  <si>
    <t>Vincenzo Natali</t>
  </si>
  <si>
    <t>David Hewlett</t>
  </si>
  <si>
    <t>SpliceÂ </t>
  </si>
  <si>
    <t>Willard Huyck</t>
  </si>
  <si>
    <t>Howard the DuckÂ </t>
  </si>
  <si>
    <t>Gavin O'Connor</t>
  </si>
  <si>
    <t>Pride and GloryÂ </t>
  </si>
  <si>
    <t>Bruce Hunt</t>
  </si>
  <si>
    <t>Adventure|Horror|Thriller</t>
  </si>
  <si>
    <t>The CaveÂ </t>
  </si>
  <si>
    <t>Alex &amp; EmmaÂ </t>
  </si>
  <si>
    <t>Wicker ParkÂ </t>
  </si>
  <si>
    <t>Fright NightÂ </t>
  </si>
  <si>
    <t>The New WorldÂ </t>
  </si>
  <si>
    <t>Chris Roberts</t>
  </si>
  <si>
    <t>Wing CommanderÂ </t>
  </si>
  <si>
    <t>In DreamsÂ </t>
  </si>
  <si>
    <t>Dragonball: EvolutionÂ </t>
  </si>
  <si>
    <t>Jee-woon Kim</t>
  </si>
  <si>
    <t>The Last StandÂ </t>
  </si>
  <si>
    <t>Nick Hamm</t>
  </si>
  <si>
    <t>GodsendÂ </t>
  </si>
  <si>
    <t>Andy Cadiff</t>
  </si>
  <si>
    <t>Chasing LibertyÂ </t>
  </si>
  <si>
    <t>Mike Disa</t>
  </si>
  <si>
    <t>Hoodwinked Too! Hood vs. EvilÂ </t>
  </si>
  <si>
    <t>An Unfinished LifeÂ </t>
  </si>
  <si>
    <t>Adventure|Fantasy|Mystery</t>
  </si>
  <si>
    <t>The Imaginarium of Doctor ParnassusÂ </t>
  </si>
  <si>
    <t>Richard J. Lewis</t>
  </si>
  <si>
    <t>Atom Egoyan</t>
  </si>
  <si>
    <t>Barney's VersionÂ </t>
  </si>
  <si>
    <t>Paul Gross</t>
  </si>
  <si>
    <t xml:space="preserve">TrappedÂ             </t>
  </si>
  <si>
    <t>Icelandic</t>
  </si>
  <si>
    <t>Runner RunnerÂ </t>
  </si>
  <si>
    <t>AntitrustÂ </t>
  </si>
  <si>
    <t>GloryÂ </t>
  </si>
  <si>
    <t>Sergio Leone</t>
  </si>
  <si>
    <t>Once Upon a Time in AmericaÂ </t>
  </si>
  <si>
    <t>Niels Arden Oplev</t>
  </si>
  <si>
    <t>Dead Man DownÂ </t>
  </si>
  <si>
    <t>Michael Radford</t>
  </si>
  <si>
    <t>The Merchant of VeniceÂ </t>
  </si>
  <si>
    <t>The Good ThiefÂ </t>
  </si>
  <si>
    <t>Steve Boyum</t>
  </si>
  <si>
    <t>Action|Drama|Romance|Sport</t>
  </si>
  <si>
    <t>SupercrossÂ </t>
  </si>
  <si>
    <t>Miss PotterÂ </t>
  </si>
  <si>
    <t>Kaige Chen</t>
  </si>
  <si>
    <t>The PromiseÂ </t>
  </si>
  <si>
    <t>Corey Yuen</t>
  </si>
  <si>
    <t>DOA: Dead or AliveÂ </t>
  </si>
  <si>
    <t>Andrew Dominik</t>
  </si>
  <si>
    <t>Biography|Crime|Drama|History|Western</t>
  </si>
  <si>
    <t>The Assassination of Jesse James by the Coward Robert FordÂ </t>
  </si>
  <si>
    <t>Li Zhang</t>
  </si>
  <si>
    <t>1911Â </t>
  </si>
  <si>
    <t>Laurent Tirard</t>
  </si>
  <si>
    <t>Little NicholasÂ </t>
  </si>
  <si>
    <t>Wild CardÂ </t>
  </si>
  <si>
    <t>Action|Biography|Crime|Drama</t>
  </si>
  <si>
    <t>Machine Gun PreacherÂ </t>
  </si>
  <si>
    <t>Reinhard Klooss</t>
  </si>
  <si>
    <t>Animals UnitedÂ </t>
  </si>
  <si>
    <t>German</t>
  </si>
  <si>
    <t>The Color of FreedomÂ </t>
  </si>
  <si>
    <t>FrÃ©dÃ©ric Auburtin</t>
  </si>
  <si>
    <t>United PassionsÂ </t>
  </si>
  <si>
    <t>Olivier Dahan</t>
  </si>
  <si>
    <t>Grace of MonacoÂ </t>
  </si>
  <si>
    <t>Maksim Fadeev</t>
  </si>
  <si>
    <t>Adventure|Animation|Fantasy</t>
  </si>
  <si>
    <t>A Warrior's TailÂ </t>
  </si>
  <si>
    <t>Liliana Cavani</t>
  </si>
  <si>
    <t>Ripley's GameÂ </t>
  </si>
  <si>
    <t>Greg Tiernan</t>
  </si>
  <si>
    <t>Adventure|Animation|Comedy|Fantasy</t>
  </si>
  <si>
    <t>Sausage PartyÂ </t>
  </si>
  <si>
    <t>Elizabeth Banks</t>
  </si>
  <si>
    <t>Pitch Perfect 2Â </t>
  </si>
  <si>
    <t>Biography|Drama|Music|Romance</t>
  </si>
  <si>
    <t>Walk the LineÂ </t>
  </si>
  <si>
    <t>Adventure|Drama|Mystery|Sci-Fi|Thriller</t>
  </si>
  <si>
    <t xml:space="preserve">12 MonkeysÂ             </t>
  </si>
  <si>
    <t>Edward Norton</t>
  </si>
  <si>
    <t>Keeping the FaithÂ </t>
  </si>
  <si>
    <t>The BorrowersÂ </t>
  </si>
  <si>
    <t>Frost/NixonÂ </t>
  </si>
  <si>
    <t>Biography|Comedy|Crime|Drama|Romance|Thriller</t>
  </si>
  <si>
    <t>Confessions of a Dangerous MindÂ </t>
  </si>
  <si>
    <t>Serving SaraÂ </t>
  </si>
  <si>
    <t>The BossÂ </t>
  </si>
  <si>
    <t>Richard Attenborough</t>
  </si>
  <si>
    <t>Cry FreedomÂ </t>
  </si>
  <si>
    <t>MumfordÂ </t>
  </si>
  <si>
    <t>Don Mancini</t>
  </si>
  <si>
    <t>Seed of ChuckyÂ </t>
  </si>
  <si>
    <t>John Maybury</t>
  </si>
  <si>
    <t>The JacketÂ </t>
  </si>
  <si>
    <t>AladdinÂ </t>
  </si>
  <si>
    <t>Biography|Crime|Drama|History|Music</t>
  </si>
  <si>
    <t>Straight Outta ComptonÂ </t>
  </si>
  <si>
    <t>Indiana Jones and the Temple of DoomÂ </t>
  </si>
  <si>
    <t>Igor Kovalyov</t>
  </si>
  <si>
    <t>Adventure|Animation|Comedy|Drama|Family|Musical</t>
  </si>
  <si>
    <t>The Rugrats MovieÂ </t>
  </si>
  <si>
    <t>Along Came a SpiderÂ </t>
  </si>
  <si>
    <t>Biography|Comedy|Drama|Music|Romance</t>
  </si>
  <si>
    <t>Florence Foster JenkinsÂ </t>
  </si>
  <si>
    <t>Once Upon a Time in MexicoÂ </t>
  </si>
  <si>
    <t>Die HardÂ </t>
  </si>
  <si>
    <t>Role ModelsÂ </t>
  </si>
  <si>
    <t>The Big ShortÂ </t>
  </si>
  <si>
    <t>Taking WoodstockÂ </t>
  </si>
  <si>
    <t>MiracleÂ </t>
  </si>
  <si>
    <t>Dawn of the DeadÂ </t>
  </si>
  <si>
    <t>The Wedding PlannerÂ </t>
  </si>
  <si>
    <t>Shinji Aramaki</t>
  </si>
  <si>
    <t>Adventure|Animation|Sci-Fi</t>
  </si>
  <si>
    <t>Harlock: Space PirateÂ </t>
  </si>
  <si>
    <t>The Royal TenenbaumsÂ </t>
  </si>
  <si>
    <t>IdentityÂ </t>
  </si>
  <si>
    <t>Last VegasÂ </t>
  </si>
  <si>
    <t>For Your Eyes OnlyÂ </t>
  </si>
  <si>
    <t>SerendipityÂ </t>
  </si>
  <si>
    <t>TimecopÂ </t>
  </si>
  <si>
    <t>ZoolanderÂ </t>
  </si>
  <si>
    <t>Drama|Romance|Thriller</t>
  </si>
  <si>
    <t>Safe HavenÂ </t>
  </si>
  <si>
    <t>Hocus PocusÂ </t>
  </si>
  <si>
    <t>No ReservationsÂ </t>
  </si>
  <si>
    <t>Kick-AssÂ </t>
  </si>
  <si>
    <t>30 Minutes or LessÂ </t>
  </si>
  <si>
    <t>Action|Fantasy|Horror|Thriller</t>
  </si>
  <si>
    <t>Dracula 2000Â </t>
  </si>
  <si>
    <t>Miguel Arteta</t>
  </si>
  <si>
    <t>Alexander and the Terrible, Horrible, No Good, Very Bad DayÂ </t>
  </si>
  <si>
    <t>Pride &amp; PrejudiceÂ </t>
  </si>
  <si>
    <t>Blade RunnerÂ </t>
  </si>
  <si>
    <t>Adventure|Biography</t>
  </si>
  <si>
    <t>Rob RoyÂ </t>
  </si>
  <si>
    <t>3 Days to KillÂ </t>
  </si>
  <si>
    <t>James Gray</t>
  </si>
  <si>
    <t>We Own the NightÂ </t>
  </si>
  <si>
    <t>Janusz Kaminski</t>
  </si>
  <si>
    <t>Lost SoulsÂ </t>
  </si>
  <si>
    <t>Winged MigrationÂ </t>
  </si>
  <si>
    <t>Just My LuckÂ </t>
  </si>
  <si>
    <t>Mystery, AlaskaÂ </t>
  </si>
  <si>
    <t>Action|Comedy|Family</t>
  </si>
  <si>
    <t>The Spy Next DoorÂ </t>
  </si>
  <si>
    <t>A Simple WishÂ </t>
  </si>
  <si>
    <t>Ghosts of MarsÂ </t>
  </si>
  <si>
    <t>Our Brand Is CrisisÂ </t>
  </si>
  <si>
    <t>Action|Horror|Romance</t>
  </si>
  <si>
    <t>Pride and Prejudice and ZombiesÂ </t>
  </si>
  <si>
    <t>KundunÂ </t>
  </si>
  <si>
    <t>Robert B. Weide</t>
  </si>
  <si>
    <t>How to Lose Friends &amp; Alienate PeopleÂ </t>
  </si>
  <si>
    <t>Jeff Wadlow</t>
  </si>
  <si>
    <t>Kick-Ass 2Â </t>
  </si>
  <si>
    <t>AgustÃ­n DÃ­az Yanes</t>
  </si>
  <si>
    <t>Adventure|Drama|History|Romance|Thriller|War</t>
  </si>
  <si>
    <t>Captain Alatriste: The Spanish MusketeerÂ </t>
  </si>
  <si>
    <t>Camille Delamarre</t>
  </si>
  <si>
    <t>Brick MansionsÂ </t>
  </si>
  <si>
    <t>OctopussyÂ </t>
  </si>
  <si>
    <t>Knocked UpÂ </t>
  </si>
  <si>
    <t>My Sister's KeeperÂ </t>
  </si>
  <si>
    <t>Welcome Home, Roscoe JenkinsÂ </t>
  </si>
  <si>
    <t>David Lean</t>
  </si>
  <si>
    <t>A Passage to IndiaÂ </t>
  </si>
  <si>
    <t>Richard Eyre</t>
  </si>
  <si>
    <t>Notes on a ScandalÂ </t>
  </si>
  <si>
    <t>RenditionÂ </t>
  </si>
  <si>
    <t>Crime|Drama|Sci-Fi|Thriller</t>
  </si>
  <si>
    <t xml:space="preserve">LimitlessÂ             </t>
  </si>
  <si>
    <t>Nicholas Meyer</t>
  </si>
  <si>
    <t>Star Trek VI: The Undiscovered CountryÂ </t>
  </si>
  <si>
    <t>Callie Khouri</t>
  </si>
  <si>
    <t>Divine Secrets of the Ya-Ya SisterhoodÂ </t>
  </si>
  <si>
    <t>Kiss the GirlsÂ </t>
  </si>
  <si>
    <t>Action|Comedy|Crime|Music</t>
  </si>
  <si>
    <t>The Blues BrothersÂ </t>
  </si>
  <si>
    <t>Sanaa Hamri</t>
  </si>
  <si>
    <t>Comedy|Drama|Family|Romance</t>
  </si>
  <si>
    <t>The Sisterhood of the Traveling Pants 2Â </t>
  </si>
  <si>
    <t>Joyful NoiseÂ </t>
  </si>
  <si>
    <t>About a BoyÂ </t>
  </si>
  <si>
    <t>Lake PlacidÂ </t>
  </si>
  <si>
    <t>Lucky Number SlevinÂ </t>
  </si>
  <si>
    <t>Philip Kaufman</t>
  </si>
  <si>
    <t>The Right StuffÂ </t>
  </si>
  <si>
    <t>AnonymousÂ </t>
  </si>
  <si>
    <t>The NeverEnding StoryÂ </t>
  </si>
  <si>
    <t>Action|Drama|Fantasy|Mystery|Sci-Fi|Thriller</t>
  </si>
  <si>
    <t>Dark CityÂ </t>
  </si>
  <si>
    <t>Saul Dibb</t>
  </si>
  <si>
    <t>The DuchessÂ </t>
  </si>
  <si>
    <t xml:space="preserve">The HoneymoonersÂ             </t>
  </si>
  <si>
    <t>Walter Murch</t>
  </si>
  <si>
    <t>Adventure|Family|Fantasy|Horror|Mystery</t>
  </si>
  <si>
    <t>Return to OzÂ </t>
  </si>
  <si>
    <t>Richard Linklater</t>
  </si>
  <si>
    <t>Action|Crime|Drama|History|Western</t>
  </si>
  <si>
    <t>The Newton BoysÂ </t>
  </si>
  <si>
    <t>Case 39Â </t>
  </si>
  <si>
    <t>E. Elias Merhige</t>
  </si>
  <si>
    <t>Suspect ZeroÂ </t>
  </si>
  <si>
    <t>Menno Meyjes</t>
  </si>
  <si>
    <t>Martian ChildÂ </t>
  </si>
  <si>
    <t>Spy Kids: All the Time in the World in 4DÂ </t>
  </si>
  <si>
    <t>Jodie Foster</t>
  </si>
  <si>
    <t>Money MonsterÂ </t>
  </si>
  <si>
    <t>Formula 51Â </t>
  </si>
  <si>
    <t>Comedy|Crime|Drama</t>
  </si>
  <si>
    <t>FlawlessÂ </t>
  </si>
  <si>
    <t>MindhuntersÂ </t>
  </si>
  <si>
    <t>What Just HappenedÂ </t>
  </si>
  <si>
    <t>The StatementÂ </t>
  </si>
  <si>
    <t>The Magic FluteÂ </t>
  </si>
  <si>
    <t>Paul Blart: Mall CopÂ </t>
  </si>
  <si>
    <t>Comedy|Family|Fantasy|Music|Romance</t>
  </si>
  <si>
    <t>Freaky FridayÂ </t>
  </si>
  <si>
    <t>The 40-Year-Old VirginÂ </t>
  </si>
  <si>
    <t>Shakespeare in LoveÂ </t>
  </si>
  <si>
    <t>Scott Frank</t>
  </si>
  <si>
    <t>A Walk Among the TombstonesÂ </t>
  </si>
  <si>
    <t>Kindergarten CopÂ </t>
  </si>
  <si>
    <t>Pineapple ExpressÂ </t>
  </si>
  <si>
    <t>Ever After: A Cinderella StoryÂ </t>
  </si>
  <si>
    <t>Open RangeÂ </t>
  </si>
  <si>
    <t>FlatlinersÂ </t>
  </si>
  <si>
    <t xml:space="preserve">It's Always Sunny in PhiladelphiaÂ             </t>
  </si>
  <si>
    <t>A Bridge Too FarÂ </t>
  </si>
  <si>
    <t>Red EyeÂ </t>
  </si>
  <si>
    <t>Final Destination 2Â </t>
  </si>
  <si>
    <t>Adventure|Comedy|Crime|Music</t>
  </si>
  <si>
    <t>O Brother, Where Art Thou?Â </t>
  </si>
  <si>
    <t>LegionÂ </t>
  </si>
  <si>
    <t>Pain &amp; GainÂ </t>
  </si>
  <si>
    <t>In Good CompanyÂ </t>
  </si>
  <si>
    <t>Action|Adventure|Comedy|Sci-Fi|Thriller</t>
  </si>
  <si>
    <t>ClockstoppersÂ </t>
  </si>
  <si>
    <t>Action|Crime|Drama|Western</t>
  </si>
  <si>
    <t>SilveradoÂ </t>
  </si>
  <si>
    <t>BrothersÂ </t>
  </si>
  <si>
    <t>Kevin Allen</t>
  </si>
  <si>
    <t>Action|Adventure|Comedy|Family|Romance|Sci-Fi</t>
  </si>
  <si>
    <t>Agent Cody Banks 2: Destination LondonÂ </t>
  </si>
  <si>
    <t>New Year's EveÂ </t>
  </si>
  <si>
    <t>Michael Cristofer</t>
  </si>
  <si>
    <t>Original SinÂ </t>
  </si>
  <si>
    <t>The RavenÂ </t>
  </si>
  <si>
    <t>Welcome to MooseportÂ </t>
  </si>
  <si>
    <t>Andrew Morahan</t>
  </si>
  <si>
    <t>Action|Fantasy|Romance|Sci-Fi</t>
  </si>
  <si>
    <t>Highlander: The Final DimensionÂ </t>
  </si>
  <si>
    <t>Mario Van Peebles</t>
  </si>
  <si>
    <t>Bob Rafelson</t>
  </si>
  <si>
    <t>Blood and WineÂ </t>
  </si>
  <si>
    <t>Michael Cohn</t>
  </si>
  <si>
    <t>Snow White: A Tale of TerrorÂ </t>
  </si>
  <si>
    <t>Comedy|Crime|Mystery|Romance</t>
  </si>
  <si>
    <t>The Curse of the Jade ScorpionÂ </t>
  </si>
  <si>
    <t>Accidental LoveÂ </t>
  </si>
  <si>
    <t>Alan Shapiro</t>
  </si>
  <si>
    <t>Adventure|Family</t>
  </si>
  <si>
    <t>FlipperÂ </t>
  </si>
  <si>
    <t>Self/lessÂ </t>
  </si>
  <si>
    <t>Fernando Meirelles</t>
  </si>
  <si>
    <t>The Constant GardenerÂ </t>
  </si>
  <si>
    <t>The Passion of the ChristÂ </t>
  </si>
  <si>
    <t>Aramaic</t>
  </si>
  <si>
    <t>Mrs. DoubtfireÂ </t>
  </si>
  <si>
    <t>Rain ManÂ </t>
  </si>
  <si>
    <t>Gran TorinoÂ </t>
  </si>
  <si>
    <t>W.Â </t>
  </si>
  <si>
    <t>TakenÂ </t>
  </si>
  <si>
    <t>Michael Hoffman</t>
  </si>
  <si>
    <t>The Best of MeÂ </t>
  </si>
  <si>
    <t>Action|Drama|Music|Romance</t>
  </si>
  <si>
    <t>The BodyguardÂ </t>
  </si>
  <si>
    <t>Schindler's ListÂ </t>
  </si>
  <si>
    <t>The HelpÂ </t>
  </si>
  <si>
    <t>The Fifth EstateÂ </t>
  </si>
  <si>
    <t>Adventure|Comedy|Family|Fantasy|Horror|Mystery</t>
  </si>
  <si>
    <t>Scooby-Doo 2: Monsters UnleashedÂ </t>
  </si>
  <si>
    <t>Oleg Stepchenko</t>
  </si>
  <si>
    <t>Adventure|Fantasy|Mystery|Thriller</t>
  </si>
  <si>
    <t>ViyÂ </t>
  </si>
  <si>
    <t>Freddy vs. JasonÂ </t>
  </si>
  <si>
    <t>Michael Winterbottom</t>
  </si>
  <si>
    <t>The Face of an AngelÂ </t>
  </si>
  <si>
    <t>Jimmy Neutron: Boy GeniusÂ </t>
  </si>
  <si>
    <t>CloverfieldÂ </t>
  </si>
  <si>
    <t>Michael Pressman</t>
  </si>
  <si>
    <t>Teenage Mutant Ninja Turtles II: The Secret of the OozeÂ </t>
  </si>
  <si>
    <t>The UntouchablesÂ </t>
  </si>
  <si>
    <t>No Country for Old MenÂ </t>
  </si>
  <si>
    <t>Ride AlongÂ </t>
  </si>
  <si>
    <t>Sharon Maguire</t>
  </si>
  <si>
    <t>Bridget Jones's DiaryÂ </t>
  </si>
  <si>
    <t>ChocolatÂ </t>
  </si>
  <si>
    <t>Charles Herman-Wurmfeld</t>
  </si>
  <si>
    <t>Legally Blonde 2: Red, White &amp; BlondeÂ </t>
  </si>
  <si>
    <t>Parental GuidanceÂ </t>
  </si>
  <si>
    <t>No Strings AttachedÂ </t>
  </si>
  <si>
    <t>Action|Biography|Drama|History|Romance|Western</t>
  </si>
  <si>
    <t>TombstoneÂ </t>
  </si>
  <si>
    <t>Romeo Must DieÂ </t>
  </si>
  <si>
    <t>Fantasy|Horror|Mystery</t>
  </si>
  <si>
    <t>The OmenÂ </t>
  </si>
  <si>
    <t>Final Destination 3Â </t>
  </si>
  <si>
    <t>The Lucky OneÂ </t>
  </si>
  <si>
    <t>Gabor Csupo</t>
  </si>
  <si>
    <t>Bridge to TerabithiaÂ </t>
  </si>
  <si>
    <t>Biography|Drama|Family</t>
  </si>
  <si>
    <t>Finding NeverlandÂ </t>
  </si>
  <si>
    <t>Tyler Perry</t>
  </si>
  <si>
    <t>A Madea ChristmasÂ </t>
  </si>
  <si>
    <t>Joe Carnahan</t>
  </si>
  <si>
    <t>The GreyÂ </t>
  </si>
  <si>
    <t>John Polson</t>
  </si>
  <si>
    <t>Hide and SeekÂ </t>
  </si>
  <si>
    <t>Anchorman: The Legend of Ron BurgundyÂ </t>
  </si>
  <si>
    <t>GoodfellasÂ </t>
  </si>
  <si>
    <t>Action|Adventure|Comedy|Crime|Family|Romance|Thriller</t>
  </si>
  <si>
    <t>Agent Cody BanksÂ </t>
  </si>
  <si>
    <t>Nanny McPheeÂ </t>
  </si>
  <si>
    <t>ScarfaceÂ </t>
  </si>
  <si>
    <t>Nothing to LoseÂ </t>
  </si>
  <si>
    <t>Bernardo Bertolucci</t>
  </si>
  <si>
    <t>The Last EmperorÂ </t>
  </si>
  <si>
    <t>ContrabandÂ </t>
  </si>
  <si>
    <t>Money TalksÂ </t>
  </si>
  <si>
    <t>There Will Be BloodÂ </t>
  </si>
  <si>
    <t>Cathy Malkasian</t>
  </si>
  <si>
    <t>The Wild Thornberrys MovieÂ </t>
  </si>
  <si>
    <t>John Eng</t>
  </si>
  <si>
    <t>Rugrats Go WildÂ </t>
  </si>
  <si>
    <t>Undercover BrotherÂ </t>
  </si>
  <si>
    <t>The Sisterhood of the Traveling PantsÂ </t>
  </si>
  <si>
    <t>Chris Nahon</t>
  </si>
  <si>
    <t>Kiss of the DragonÂ </t>
  </si>
  <si>
    <t>Fred Wolf</t>
  </si>
  <si>
    <t>The House BunnyÂ </t>
  </si>
  <si>
    <t>Bille Woodruff</t>
  </si>
  <si>
    <t>Beauty ShopÂ </t>
  </si>
  <si>
    <t>Million Dollar ArmÂ </t>
  </si>
  <si>
    <t>The GiverÂ </t>
  </si>
  <si>
    <t>What a Girl WantsÂ </t>
  </si>
  <si>
    <t>Victor Salva</t>
  </si>
  <si>
    <t>Jeepers Creepers IIÂ </t>
  </si>
  <si>
    <t>Mark Helfrich</t>
  </si>
  <si>
    <t>Good Luck ChuckÂ </t>
  </si>
  <si>
    <t>Cradle 2 the GraveÂ </t>
  </si>
  <si>
    <t>The HoursÂ </t>
  </si>
  <si>
    <t>She's the ManÂ </t>
  </si>
  <si>
    <t>Steve Bendelack</t>
  </si>
  <si>
    <t>Mr. Bean's HolidayÂ </t>
  </si>
  <si>
    <t>Dwight H. Little</t>
  </si>
  <si>
    <t>Anacondas: The Hunt for the Blood OrchidÂ </t>
  </si>
  <si>
    <t>Guillaume Canet</t>
  </si>
  <si>
    <t>Blood TiesÂ </t>
  </si>
  <si>
    <t>Kirsten Sheridan</t>
  </si>
  <si>
    <t>August RushÂ </t>
  </si>
  <si>
    <t>ElizabethÂ </t>
  </si>
  <si>
    <t>Comedy|Fantasy|Horror|Romance</t>
  </si>
  <si>
    <t>Bride of ChuckyÂ </t>
  </si>
  <si>
    <t>Richard Fleischer</t>
  </si>
  <si>
    <t>Tora! Tora! Tora!Â </t>
  </si>
  <si>
    <t>Bob Spiers</t>
  </si>
  <si>
    <t>Comedy|Family|Music</t>
  </si>
  <si>
    <t>Spice WorldÂ </t>
  </si>
  <si>
    <t>The SitterÂ </t>
  </si>
  <si>
    <t>Damien Dante Wayans</t>
  </si>
  <si>
    <t>Action|Comedy|Music</t>
  </si>
  <si>
    <t>Dance FlickÂ </t>
  </si>
  <si>
    <t>The Shawshank RedemptionÂ </t>
  </si>
  <si>
    <t>Adventure|Comedy|Crime</t>
  </si>
  <si>
    <t>Crocodile Dundee in Los AngelesÂ </t>
  </si>
  <si>
    <t>KingpinÂ </t>
  </si>
  <si>
    <t>The GamblerÂ </t>
  </si>
  <si>
    <t>John Wells</t>
  </si>
  <si>
    <t>August: Osage CountyÂ </t>
  </si>
  <si>
    <t>Tim Fywell</t>
  </si>
  <si>
    <t>Ice PrincessÂ </t>
  </si>
  <si>
    <t>Nigel Cole</t>
  </si>
  <si>
    <t>A Lot Like LoveÂ </t>
  </si>
  <si>
    <t>Biography|Comedy|Drama|Sport</t>
  </si>
  <si>
    <t>Eddie the EagleÂ </t>
  </si>
  <si>
    <t>He Got GameÂ </t>
  </si>
  <si>
    <t>Jeremy Leven</t>
  </si>
  <si>
    <t>Don Juan DeMarcoÂ </t>
  </si>
  <si>
    <t xml:space="preserve">Shaun the SheepÂ             </t>
  </si>
  <si>
    <t>Dear JohnÂ </t>
  </si>
  <si>
    <t>Sylvain White</t>
  </si>
  <si>
    <t>The LosersÂ </t>
  </si>
  <si>
    <t>Troy Nixey</t>
  </si>
  <si>
    <t>Fantasy|Horror|Thriller</t>
  </si>
  <si>
    <t>Don't Be Afraid of the DarkÂ </t>
  </si>
  <si>
    <t>Philip G. Atwell</t>
  </si>
  <si>
    <t>WarÂ </t>
  </si>
  <si>
    <t>Comedy|Drama|Romance|Thriller</t>
  </si>
  <si>
    <t>Punch-Drunk LoveÂ </t>
  </si>
  <si>
    <t>Jeff Schaffer</t>
  </si>
  <si>
    <t>EuroTripÂ </t>
  </si>
  <si>
    <t>Don Michael Paul</t>
  </si>
  <si>
    <t>Half Past DeadÂ </t>
  </si>
  <si>
    <t>Adventure|Comedy|Family|Romance</t>
  </si>
  <si>
    <t>Unaccompanied MinorsÂ </t>
  </si>
  <si>
    <t>James Bridges</t>
  </si>
  <si>
    <t>Bright Lights, Big CityÂ </t>
  </si>
  <si>
    <t>Steve Barron</t>
  </si>
  <si>
    <t>Adventure|Family|Fantasy|Musical</t>
  </si>
  <si>
    <t>The Adventures of PinocchioÂ </t>
  </si>
  <si>
    <t>Italian</t>
  </si>
  <si>
    <t>Bill Paxton</t>
  </si>
  <si>
    <t>The Greatest Game Ever PlayedÂ </t>
  </si>
  <si>
    <t>Richard Kelly</t>
  </si>
  <si>
    <t>The BoxÂ </t>
  </si>
  <si>
    <t>Carter Smith</t>
  </si>
  <si>
    <t>The RuinsÂ </t>
  </si>
  <si>
    <t>John Schlesinger</t>
  </si>
  <si>
    <t>The Next Best ThingÂ </t>
  </si>
  <si>
    <t>My Soul to TakeÂ </t>
  </si>
  <si>
    <t>The Girl Next DoorÂ </t>
  </si>
  <si>
    <t>Ringo Lam</t>
  </si>
  <si>
    <t>Maximum RiskÂ </t>
  </si>
  <si>
    <t>Bruce McCulloch</t>
  </si>
  <si>
    <t>Stealing HarvardÂ </t>
  </si>
  <si>
    <t>Biography|Crime|Drama|History|Thriller</t>
  </si>
  <si>
    <t>LegendÂ </t>
  </si>
  <si>
    <t>Jorma Taccone</t>
  </si>
  <si>
    <t>Hot RodÂ </t>
  </si>
  <si>
    <t>Shark Night 3DÂ </t>
  </si>
  <si>
    <t>Angela's AshesÂ </t>
  </si>
  <si>
    <t>Draft DayÂ </t>
  </si>
  <si>
    <t>LifeforceÂ </t>
  </si>
  <si>
    <t>Action|Animation|Comedy|Family|Fantasy|Sci-Fi</t>
  </si>
  <si>
    <t xml:space="preserve">The Powerpuff GirlsÂ             </t>
  </si>
  <si>
    <t>Crime|Drama|History</t>
  </si>
  <si>
    <t>The ConspiratorÂ </t>
  </si>
  <si>
    <t>Lords of DogtownÂ </t>
  </si>
  <si>
    <t>Patricia Riggen</t>
  </si>
  <si>
    <t>The 33Â </t>
  </si>
  <si>
    <t>Big Trouble in Little ChinaÂ </t>
  </si>
  <si>
    <t>Pascal Chaumeil</t>
  </si>
  <si>
    <t>A Perfect PlanÂ </t>
  </si>
  <si>
    <t>WarriorÂ </t>
  </si>
  <si>
    <t>Biography|Drama|Thriller|War</t>
  </si>
  <si>
    <t>Michael CollinsÂ </t>
  </si>
  <si>
    <t>GettysburgÂ </t>
  </si>
  <si>
    <t>Stop-LossÂ </t>
  </si>
  <si>
    <t>Drama|Music|Mystery|Romance|Thriller</t>
  </si>
  <si>
    <t>AbandonÂ </t>
  </si>
  <si>
    <t>Jonathan Kaplan</t>
  </si>
  <si>
    <t>Brokedown PalaceÂ </t>
  </si>
  <si>
    <t>Ole Bornedal</t>
  </si>
  <si>
    <t>The PossessionÂ </t>
  </si>
  <si>
    <t>Richard Benjamin</t>
  </si>
  <si>
    <t>Mrs. WinterbourneÂ </t>
  </si>
  <si>
    <t>Straw DogsÂ </t>
  </si>
  <si>
    <t>The HoaxÂ </t>
  </si>
  <si>
    <t>Craig R. Baxley</t>
  </si>
  <si>
    <t>Stone ColdÂ </t>
  </si>
  <si>
    <t>John Hillcoat</t>
  </si>
  <si>
    <t>The RoadÂ </t>
  </si>
  <si>
    <t>John Guillermin</t>
  </si>
  <si>
    <t>SheenaÂ </t>
  </si>
  <si>
    <t>Marcos Siega</t>
  </si>
  <si>
    <t>UnderclassmanÂ </t>
  </si>
  <si>
    <t>Say It Isn't SoÂ </t>
  </si>
  <si>
    <t>The World's Fastest IndianÂ </t>
  </si>
  <si>
    <t>Rachel Talalay</t>
  </si>
  <si>
    <t>Tank GirlÂ </t>
  </si>
  <si>
    <t>Jeffrey W. Byrd</t>
  </si>
  <si>
    <t>King's RansomÂ </t>
  </si>
  <si>
    <t>BlindnessÂ </t>
  </si>
  <si>
    <t>Action|Adventure|Fantasy|Horror</t>
  </si>
  <si>
    <t>BloodRayneÂ </t>
  </si>
  <si>
    <t>CarnageÂ </t>
  </si>
  <si>
    <t>Where the Truth LiesÂ </t>
  </si>
  <si>
    <t>Cirque du Soleil: Worlds AwayÂ </t>
  </si>
  <si>
    <t>Robert Towne</t>
  </si>
  <si>
    <t>Without LimitsÂ </t>
  </si>
  <si>
    <t>Me and Orson WellesÂ </t>
  </si>
  <si>
    <t>Giuseppe Tornatore</t>
  </si>
  <si>
    <t>Crime|Drama|Mystery|Romance</t>
  </si>
  <si>
    <t>The Best OfferÂ </t>
  </si>
  <si>
    <t>Werner Herzog</t>
  </si>
  <si>
    <t>Bad Lieutenant: Port of Call New OrleansÂ </t>
  </si>
  <si>
    <t>Ben Stassen</t>
  </si>
  <si>
    <t>A Turtle's Tale: Sammy's AdventuresÂ </t>
  </si>
  <si>
    <t>Little White LiesÂ </t>
  </si>
  <si>
    <t>Love RanchÂ </t>
  </si>
  <si>
    <t>JÃ©rÃ´me Deschamps</t>
  </si>
  <si>
    <t>The True Story of Puss'N BootsÂ </t>
  </si>
  <si>
    <t>Inna Evlannikova</t>
  </si>
  <si>
    <t>Space DogsÂ </t>
  </si>
  <si>
    <t>The CounselorÂ </t>
  </si>
  <si>
    <t>Jonathan English</t>
  </si>
  <si>
    <t>Action|Adventure|History|Romance</t>
  </si>
  <si>
    <t>IroncladÂ </t>
  </si>
  <si>
    <t>Sergey Bondarchuk</t>
  </si>
  <si>
    <t>WaterlooÂ </t>
  </si>
  <si>
    <t>Teddy Chan</t>
  </si>
  <si>
    <t>Kung Fu KillerÂ </t>
  </si>
  <si>
    <t>Red SkyÂ </t>
  </si>
  <si>
    <t>Dangerous LiaisonsÂ </t>
  </si>
  <si>
    <t>On the RoadÂ </t>
  </si>
  <si>
    <t>Star Trek IV: The Voyage HomeÂ </t>
  </si>
  <si>
    <t>Rocky BalboaÂ </t>
  </si>
  <si>
    <t>Scream 2Â </t>
  </si>
  <si>
    <t>Action|Drama|Western</t>
  </si>
  <si>
    <t>Jane Got a GunÂ </t>
  </si>
  <si>
    <t>Think Like a Man TooÂ </t>
  </si>
  <si>
    <t>The Whole Nine YardsÂ </t>
  </si>
  <si>
    <t>Herbert Ross</t>
  </si>
  <si>
    <t>FootlooseÂ </t>
  </si>
  <si>
    <t>Old SchoolÂ </t>
  </si>
  <si>
    <t>The Fisher KingÂ </t>
  </si>
  <si>
    <t>I Still Know What You Did Last SummerÂ </t>
  </si>
  <si>
    <t>Return to MeÂ </t>
  </si>
  <si>
    <t>Zack and Miri Make a PornoÂ </t>
  </si>
  <si>
    <t>Neil LaBute</t>
  </si>
  <si>
    <t>Nurse BettyÂ </t>
  </si>
  <si>
    <t>The Men Who Stare at GoatsÂ </t>
  </si>
  <si>
    <t>George Gallo</t>
  </si>
  <si>
    <t>Double TakeÂ </t>
  </si>
  <si>
    <t>Girl, InterruptedÂ </t>
  </si>
  <si>
    <t>Win a Date with Tad Hamilton!Â </t>
  </si>
  <si>
    <t>Adventure|Comedy|Family|Fantasy|Music|Sci-Fi</t>
  </si>
  <si>
    <t>Muppets from SpaceÂ </t>
  </si>
  <si>
    <t>Sidney Lumet</t>
  </si>
  <si>
    <t>Adventure|Family|Fantasy|Music|Musical</t>
  </si>
  <si>
    <t>The WizÂ </t>
  </si>
  <si>
    <t>Ready to RumbleÂ </t>
  </si>
  <si>
    <t>Play It to the BoneÂ </t>
  </si>
  <si>
    <t>Douglas McGrath</t>
  </si>
  <si>
    <t>I Don't Know How She Does ItÂ </t>
  </si>
  <si>
    <t>Piranha 3DÂ </t>
  </si>
  <si>
    <t>Beyond the SeaÂ </t>
  </si>
  <si>
    <t>Meet the DeedlesÂ </t>
  </si>
  <si>
    <t>Richard Williams</t>
  </si>
  <si>
    <t>Action|Adventure|Animation|Comedy|Fantasy</t>
  </si>
  <si>
    <t>The Princess and the CobblerÂ </t>
  </si>
  <si>
    <t>Mary McGuckian</t>
  </si>
  <si>
    <t>The Bridge of San Luis ReyÂ </t>
  </si>
  <si>
    <t>FasterÂ </t>
  </si>
  <si>
    <t>Howl's Moving CastleÂ </t>
  </si>
  <si>
    <t>Adventure|Comedy|Horror|Sci-Fi</t>
  </si>
  <si>
    <t>ZombielandÂ </t>
  </si>
  <si>
    <t>The WaterboyÂ </t>
  </si>
  <si>
    <t>Star Wars: Episode V - The Empire Strikes BackÂ </t>
  </si>
  <si>
    <t>Bad BoysÂ </t>
  </si>
  <si>
    <t>The Naked Gun 2Â½: The Smell of FearÂ </t>
  </si>
  <si>
    <t>Final DestinationÂ </t>
  </si>
  <si>
    <t>The Ides of MarchÂ </t>
  </si>
  <si>
    <t>Horror|Sci-Fi</t>
  </si>
  <si>
    <t>Pitch BlackÂ </t>
  </si>
  <si>
    <t>Someone Like You...Â </t>
  </si>
  <si>
    <t>HerÂ </t>
  </si>
  <si>
    <t>Joy RideÂ </t>
  </si>
  <si>
    <t>Jonathan Newman</t>
  </si>
  <si>
    <t>The Adventurer: The Curse of the Midas BoxÂ </t>
  </si>
  <si>
    <t>Anywhere But HereÂ </t>
  </si>
  <si>
    <t>Michael Dinner</t>
  </si>
  <si>
    <t>The CrewÂ </t>
  </si>
  <si>
    <t>HaywireÂ </t>
  </si>
  <si>
    <t>Joseph Sargent</t>
  </si>
  <si>
    <t>Jaws: The RevengeÂ </t>
  </si>
  <si>
    <t>Jerry Zaks</t>
  </si>
  <si>
    <t>Marvin's RoomÂ </t>
  </si>
  <si>
    <t>Fred Durst</t>
  </si>
  <si>
    <t>Biography|Comedy|Drama|Family|Sport</t>
  </si>
  <si>
    <t>The LongshotsÂ </t>
  </si>
  <si>
    <t>The End of the AffairÂ </t>
  </si>
  <si>
    <t>Action|Crime|Drama|Thriller|Western</t>
  </si>
  <si>
    <t>Harley Davidson and the Marlboro ManÂ </t>
  </si>
  <si>
    <t>In the Valley of ElahÂ </t>
  </si>
  <si>
    <t>Anne Fontaine</t>
  </si>
  <si>
    <t>Coco Before ChanelÂ </t>
  </si>
  <si>
    <t>Jon Cassar</t>
  </si>
  <si>
    <t>ForsakenÂ </t>
  </si>
  <si>
    <t>ChÃ©riÂ </t>
  </si>
  <si>
    <t xml:space="preserve">RogueÂ             </t>
  </si>
  <si>
    <t>Mira Nair</t>
  </si>
  <si>
    <t>Vanity FairÂ </t>
  </si>
  <si>
    <t>Action|Drama|History</t>
  </si>
  <si>
    <t>Bodyguards and AssassinsÂ </t>
  </si>
  <si>
    <t>1408Â </t>
  </si>
  <si>
    <t>Mel Brooks</t>
  </si>
  <si>
    <t>SpaceballsÂ </t>
  </si>
  <si>
    <t>Russell Crowe</t>
  </si>
  <si>
    <t>The Water DivinerÂ </t>
  </si>
  <si>
    <t>Drama|Fantasy|Romance|Thriller</t>
  </si>
  <si>
    <t>GhostÂ </t>
  </si>
  <si>
    <t>There's Something About MaryÂ </t>
  </si>
  <si>
    <t>The Santa ClauseÂ </t>
  </si>
  <si>
    <t>The RookieÂ </t>
  </si>
  <si>
    <t>The Game PlanÂ </t>
  </si>
  <si>
    <t>The Bridges of Madison CountyÂ </t>
  </si>
  <si>
    <t>The AnimalÂ </t>
  </si>
  <si>
    <t>GandhiÂ </t>
  </si>
  <si>
    <t>The Hundred-Foot JourneyÂ </t>
  </si>
  <si>
    <t>The NetÂ </t>
  </si>
  <si>
    <t>Jessie Nelson</t>
  </si>
  <si>
    <t>I Am SamÂ </t>
  </si>
  <si>
    <t>Christopher Spencer</t>
  </si>
  <si>
    <t>Son of GodÂ </t>
  </si>
  <si>
    <t>UnderworldÂ </t>
  </si>
  <si>
    <t>DerailedÂ </t>
  </si>
  <si>
    <t>The Informant!Â </t>
  </si>
  <si>
    <t>ShadowlandsÂ </t>
  </si>
  <si>
    <t>Mike Bigelow</t>
  </si>
  <si>
    <t>Deuce Bigalow: European GigoloÂ </t>
  </si>
  <si>
    <t>Delivery ManÂ </t>
  </si>
  <si>
    <t>Thriller</t>
  </si>
  <si>
    <t>Our Kind of TraitorÂ </t>
  </si>
  <si>
    <t>Saving SilvermanÂ </t>
  </si>
  <si>
    <t>Diary of a Wimpy Kid: Dog DaysÂ </t>
  </si>
  <si>
    <t>Summer of SamÂ </t>
  </si>
  <si>
    <t>Jay and Silent Bob Strike BackÂ </t>
  </si>
  <si>
    <t>Daniel Sackheim</t>
  </si>
  <si>
    <t>The Glass HouseÂ </t>
  </si>
  <si>
    <t>Comedy|Mystery</t>
  </si>
  <si>
    <t>Hail, Caesar!Â </t>
  </si>
  <si>
    <t>Harry Elfont</t>
  </si>
  <si>
    <t>Josie and the PussycatsÂ </t>
  </si>
  <si>
    <t>HomefrontÂ </t>
  </si>
  <si>
    <t>Uli Edel</t>
  </si>
  <si>
    <t>The Little VampireÂ </t>
  </si>
  <si>
    <t>I Heart HuckabeesÂ </t>
  </si>
  <si>
    <t>Fred Dekker</t>
  </si>
  <si>
    <t>RoboCop 3Â </t>
  </si>
  <si>
    <t>Brian Trenchard-Smith</t>
  </si>
  <si>
    <t>Megiddo: The Omega Code 2Â </t>
  </si>
  <si>
    <t>Blake Edwards</t>
  </si>
  <si>
    <t>Comedy|Drama|Musical|Romance|War</t>
  </si>
  <si>
    <t>Darling LiliÂ </t>
  </si>
  <si>
    <t>Dudley Do-RightÂ </t>
  </si>
  <si>
    <t>The Transporter RefueledÂ </t>
  </si>
  <si>
    <t>Laurence Dunmore</t>
  </si>
  <si>
    <t>The LibertineÂ </t>
  </si>
  <si>
    <t>Black BookÂ </t>
  </si>
  <si>
    <t>Dutch</t>
  </si>
  <si>
    <t>Christian Carion</t>
  </si>
  <si>
    <t>Drama|History|Music|Romance|War</t>
  </si>
  <si>
    <t>Joyeux NoelÂ </t>
  </si>
  <si>
    <t>David Palmer</t>
  </si>
  <si>
    <t>Hit and RunÂ </t>
  </si>
  <si>
    <t>Mad MoneyÂ </t>
  </si>
  <si>
    <t>Rowan Joffe</t>
  </si>
  <si>
    <t>Before I Go to SleepÂ </t>
  </si>
  <si>
    <t>SorcererÂ </t>
  </si>
  <si>
    <t>John Curran</t>
  </si>
  <si>
    <t>StoneÂ </t>
  </si>
  <si>
    <t>Comedy|History</t>
  </si>
  <si>
    <t>MoliÃ¨reÂ </t>
  </si>
  <si>
    <t>Out of the FurnaceÂ </t>
  </si>
  <si>
    <t>Michael ClaytonÂ </t>
  </si>
  <si>
    <t>My Fellow AmericansÂ </t>
  </si>
  <si>
    <t>Arlington RoadÂ </t>
  </si>
  <si>
    <t>Juan JosÃ© Campanella</t>
  </si>
  <si>
    <t>Adventure|Animation|Family|Sport</t>
  </si>
  <si>
    <t>UnderdogsÂ </t>
  </si>
  <si>
    <t>To Rome with LoveÂ </t>
  </si>
  <si>
    <t>FirefoxÂ </t>
  </si>
  <si>
    <t>Trey Parker</t>
  </si>
  <si>
    <t>Animation|Comedy|Fantasy|Musical</t>
  </si>
  <si>
    <t>South Park: Bigger Longer &amp; UncutÂ </t>
  </si>
  <si>
    <t>Death at a FuneralÂ </t>
  </si>
  <si>
    <t>Stuart Gillard</t>
  </si>
  <si>
    <t>Teenage Mutant Ninja Turtles IIIÂ </t>
  </si>
  <si>
    <t>HardballÂ </t>
  </si>
  <si>
    <t>Silver Linings PlaybookÂ </t>
  </si>
  <si>
    <t>Freedom WritersÂ </t>
  </si>
  <si>
    <t>For Colored GirlsÂ </t>
  </si>
  <si>
    <t>The TransporterÂ </t>
  </si>
  <si>
    <t>Never Back DownÂ </t>
  </si>
  <si>
    <t>Katt Shea</t>
  </si>
  <si>
    <t>The Rage: Carrie 2Â </t>
  </si>
  <si>
    <t>Game-Show|Reality-TV|Romance</t>
  </si>
  <si>
    <t xml:space="preserve">The BachelorÂ             </t>
  </si>
  <si>
    <t>Away We GoÂ </t>
  </si>
  <si>
    <t>Joshua Michael Stern</t>
  </si>
  <si>
    <t>Swing VoteÂ </t>
  </si>
  <si>
    <t>Moonlight MileÂ </t>
  </si>
  <si>
    <t>Tomas Alfredson</t>
  </si>
  <si>
    <t>Tinker Tailor Soldier SpyÂ </t>
  </si>
  <si>
    <t>John Duigan</t>
  </si>
  <si>
    <t>MollyÂ </t>
  </si>
  <si>
    <t>The BeaverÂ </t>
  </si>
  <si>
    <t>Colin Higgins</t>
  </si>
  <si>
    <t>The Best Little Whorehouse in TexasÂ </t>
  </si>
  <si>
    <t>eXistenZÂ </t>
  </si>
  <si>
    <t>Raiders of the Lost ArkÂ </t>
  </si>
  <si>
    <t>Home Alone 2: Lost in New YorkÂ </t>
  </si>
  <si>
    <t>Close Encounters of the Third KindÂ </t>
  </si>
  <si>
    <t>Jim Sonzero</t>
  </si>
  <si>
    <t>PulseÂ </t>
  </si>
  <si>
    <t>Beverly Hills Cop IIÂ </t>
  </si>
  <si>
    <t>Bringing Down the HouseÂ </t>
  </si>
  <si>
    <t>The Silence of the LambsÂ </t>
  </si>
  <si>
    <t>Penelope Spheeris</t>
  </si>
  <si>
    <t>Wayne's WorldÂ </t>
  </si>
  <si>
    <t>Jeff Tremaine</t>
  </si>
  <si>
    <t>Action|Comedy|Documentary</t>
  </si>
  <si>
    <t>Jackass 3DÂ </t>
  </si>
  <si>
    <t>Jeannot Szwarc</t>
  </si>
  <si>
    <t>Jaws 2Â </t>
  </si>
  <si>
    <t>Adventure|Comedy|Drama|Family|Romance</t>
  </si>
  <si>
    <t>Beverly Hills ChihuahuaÂ </t>
  </si>
  <si>
    <t>The ConjuringÂ </t>
  </si>
  <si>
    <t>Are We There Yet?Â </t>
  </si>
  <si>
    <t>TammyÂ </t>
  </si>
  <si>
    <t>School of RockÂ </t>
  </si>
  <si>
    <t>Mortal KombatÂ </t>
  </si>
  <si>
    <t>White ChicksÂ </t>
  </si>
  <si>
    <t>The DescendantsÂ </t>
  </si>
  <si>
    <t>Adventure|Comedy|Drama|Family|Mystery</t>
  </si>
  <si>
    <t>HolesÂ </t>
  </si>
  <si>
    <t>Drama|Family|Music|Romance</t>
  </si>
  <si>
    <t>The Last SongÂ </t>
  </si>
  <si>
    <t>Steve McQueen</t>
  </si>
  <si>
    <t>12 Years a SlaveÂ </t>
  </si>
  <si>
    <t>DrumlineÂ </t>
  </si>
  <si>
    <t>Why Did I Get Married Too?Â </t>
  </si>
  <si>
    <t>Fantasy|Romance</t>
  </si>
  <si>
    <t>Edward ScissorhandsÂ </t>
  </si>
  <si>
    <t>Thea Sharrock</t>
  </si>
  <si>
    <t>Me Before YouÂ </t>
  </si>
  <si>
    <t>Madea's Witness ProtectionÂ </t>
  </si>
  <si>
    <t>The French ConnectionÂ </t>
  </si>
  <si>
    <t>Jon Lucas</t>
  </si>
  <si>
    <t>Bad MomsÂ </t>
  </si>
  <si>
    <t>Aaron Seltzer</t>
  </si>
  <si>
    <t>Date MovieÂ </t>
  </si>
  <si>
    <t>Robin Budd</t>
  </si>
  <si>
    <t>Return to Never LandÂ </t>
  </si>
  <si>
    <t>Ava DuVernay</t>
  </si>
  <si>
    <t>SelmaÂ </t>
  </si>
  <si>
    <t>Steve Trenbirth</t>
  </si>
  <si>
    <t>Adventure|Animation|Family|Musical</t>
  </si>
  <si>
    <t>The Jungle Book 2Â </t>
  </si>
  <si>
    <t>BoogeymanÂ </t>
  </si>
  <si>
    <t>Mennan Yapo</t>
  </si>
  <si>
    <t>PremonitionÂ </t>
  </si>
  <si>
    <t>Jun Falkenstein</t>
  </si>
  <si>
    <t>Animation|Comedy|Drama|Family|Musical</t>
  </si>
  <si>
    <t>The Tigger MovieÂ </t>
  </si>
  <si>
    <t>OrphanÂ </t>
  </si>
  <si>
    <t>MaxÂ </t>
  </si>
  <si>
    <t xml:space="preserve">Meet the BrownsÂ             </t>
  </si>
  <si>
    <t>Epic MovieÂ </t>
  </si>
  <si>
    <t>Biography|Crime|Drama|History</t>
  </si>
  <si>
    <t>SpotlightÂ </t>
  </si>
  <si>
    <t>Lakeview TerraceÂ </t>
  </si>
  <si>
    <t>Takashi Shimizu</t>
  </si>
  <si>
    <t>The Grudge 2Â </t>
  </si>
  <si>
    <t>How Stella Got Her Groove BackÂ </t>
  </si>
  <si>
    <t>Adventure|Comedy|Fantasy|Music|Sci-Fi</t>
  </si>
  <si>
    <t>Bill &amp; Ted's Bogus JourneyÂ </t>
  </si>
  <si>
    <t>Man of the YearÂ </t>
  </si>
  <si>
    <t>Gary Nelson</t>
  </si>
  <si>
    <t>The Black HoleÂ </t>
  </si>
  <si>
    <t>Anton Corbijn</t>
  </si>
  <si>
    <t>The AmericanÂ </t>
  </si>
  <si>
    <t>Gregory Nava</t>
  </si>
  <si>
    <t>SelenaÂ </t>
  </si>
  <si>
    <t>Vampires SuckÂ </t>
  </si>
  <si>
    <t>BabelÂ </t>
  </si>
  <si>
    <t>This Is Where I Leave YouÂ </t>
  </si>
  <si>
    <t>John Patrick Shanley</t>
  </si>
  <si>
    <t>DoubtÂ </t>
  </si>
  <si>
    <t>Team America: World PoliceÂ </t>
  </si>
  <si>
    <t>Texas Chainsaw 3DÂ </t>
  </si>
  <si>
    <t>CopycatÂ </t>
  </si>
  <si>
    <t>Scary Movie 5Â </t>
  </si>
  <si>
    <t>Joshua Logan</t>
  </si>
  <si>
    <t>Comedy|Drama|Musical|Romance|Western</t>
  </si>
  <si>
    <t>Paint Your WagonÂ </t>
  </si>
  <si>
    <t>MilkÂ </t>
  </si>
  <si>
    <t>Action|Adventure|Drama|Mystery</t>
  </si>
  <si>
    <t>RisenÂ </t>
  </si>
  <si>
    <t>Steve Beck</t>
  </si>
  <si>
    <t>Ghost ShipÂ </t>
  </si>
  <si>
    <t>Todd Strauss-Schulson</t>
  </si>
  <si>
    <t>A Very Harold &amp; Kumar 3D ChristmasÂ </t>
  </si>
  <si>
    <t>John McNaughton</t>
  </si>
  <si>
    <t>Wild ThingsÂ </t>
  </si>
  <si>
    <t>Nelson McCormick</t>
  </si>
  <si>
    <t>The StepfatherÂ </t>
  </si>
  <si>
    <t>The DebtÂ </t>
  </si>
  <si>
    <t>High FidelityÂ </t>
  </si>
  <si>
    <t>Eric Valette</t>
  </si>
  <si>
    <t>One Missed CallÂ </t>
  </si>
  <si>
    <t>Eye for an EyeÂ </t>
  </si>
  <si>
    <t>The Bank JobÂ </t>
  </si>
  <si>
    <t>Eternal Sunshine of the Spotless MindÂ </t>
  </si>
  <si>
    <t>You AgainÂ </t>
  </si>
  <si>
    <t>Street KingsÂ </t>
  </si>
  <si>
    <t>The World's EndÂ </t>
  </si>
  <si>
    <t>Andrew Fleming</t>
  </si>
  <si>
    <t>Comedy|Crime|Family|Mystery|Romance|Thriller</t>
  </si>
  <si>
    <t>Nancy DrewÂ </t>
  </si>
  <si>
    <t>Michael Spierig</t>
  </si>
  <si>
    <t>DaybreakersÂ </t>
  </si>
  <si>
    <t>Jim Field Smith</t>
  </si>
  <si>
    <t>She's Out of My LeagueÂ </t>
  </si>
  <si>
    <t>Thomas Bezucha</t>
  </si>
  <si>
    <t>Monte CarloÂ </t>
  </si>
  <si>
    <t>William Brent Bell</t>
  </si>
  <si>
    <t>Stay AliveÂ </t>
  </si>
  <si>
    <t>Action|Adventure|Drama|Romance|Western</t>
  </si>
  <si>
    <t>Quigley Down UnderÂ </t>
  </si>
  <si>
    <t>Anthony Bell</t>
  </si>
  <si>
    <t>Alpha and OmegaÂ </t>
  </si>
  <si>
    <t>The CovenantÂ </t>
  </si>
  <si>
    <t>Jessica Bendinger</t>
  </si>
  <si>
    <t>Stick ItÂ </t>
  </si>
  <si>
    <t>ShortsÂ </t>
  </si>
  <si>
    <t>To Die ForÂ </t>
  </si>
  <si>
    <t>Henry Joost</t>
  </si>
  <si>
    <t>Adventure|Crime|Mystery|Sci-Fi|Thriller</t>
  </si>
  <si>
    <t>NerveÂ </t>
  </si>
  <si>
    <t>Ed Harris</t>
  </si>
  <si>
    <t>Crime|Drama|Western</t>
  </si>
  <si>
    <t>AppaloosaÂ </t>
  </si>
  <si>
    <t>VampiresÂ </t>
  </si>
  <si>
    <t xml:space="preserve">Yu-Gi-Oh! Duel MonstersÂ             </t>
  </si>
  <si>
    <t>Alfred Hitchcock</t>
  </si>
  <si>
    <t>PsychoÂ </t>
  </si>
  <si>
    <t>My Best Friend's GirlÂ </t>
  </si>
  <si>
    <t>Shana Feste</t>
  </si>
  <si>
    <t>Endless LoveÂ </t>
  </si>
  <si>
    <t>Georgia RuleÂ </t>
  </si>
  <si>
    <t>Steve Rash</t>
  </si>
  <si>
    <t>Under the RainbowÂ </t>
  </si>
  <si>
    <t>Adventure|Comedy|Drama|Fantasy</t>
  </si>
  <si>
    <t>LadyhawkeÂ </t>
  </si>
  <si>
    <t>Simon BirchÂ </t>
  </si>
  <si>
    <t>Mike Binder</t>
  </si>
  <si>
    <t>Reign Over MeÂ </t>
  </si>
  <si>
    <t>Adventure|Biography|Drama</t>
  </si>
  <si>
    <t>Into the WildÂ </t>
  </si>
  <si>
    <t>School for ScoundrelsÂ </t>
  </si>
  <si>
    <t>Michael J. Bassett</t>
  </si>
  <si>
    <t>Adventure|Drama|Horror|Mystery|Thriller</t>
  </si>
  <si>
    <t>Silent Hill: Revelation 3DÂ </t>
  </si>
  <si>
    <t>Crime|Fantasy|Horror</t>
  </si>
  <si>
    <t>From Dusk Till DawnÂ </t>
  </si>
  <si>
    <t>Frank Nissen</t>
  </si>
  <si>
    <t>Animation|Family|Fantasy|Mystery</t>
  </si>
  <si>
    <t>Pooh's Heffalump MovieÂ </t>
  </si>
  <si>
    <t>Home for the HolidaysÂ </t>
  </si>
  <si>
    <t>Stephen Chow</t>
  </si>
  <si>
    <t>Action|Comedy|Crime|Fantasy</t>
  </si>
  <si>
    <t>Kung Fu HustleÂ </t>
  </si>
  <si>
    <t xml:space="preserve">Fired UpÂ             </t>
  </si>
  <si>
    <t>Peter Hastings</t>
  </si>
  <si>
    <t>Comedy|Family|Music|Musical</t>
  </si>
  <si>
    <t>The Country BearsÂ </t>
  </si>
  <si>
    <t>The Kite RunnerÂ </t>
  </si>
  <si>
    <t>Dari</t>
  </si>
  <si>
    <t>21 GramsÂ </t>
  </si>
  <si>
    <t>Paul Abascal</t>
  </si>
  <si>
    <t>PaparazziÂ </t>
  </si>
  <si>
    <t>Chris Koch</t>
  </si>
  <si>
    <t>A Guy ThingÂ </t>
  </si>
  <si>
    <t>Amy Heckerling</t>
  </si>
  <si>
    <t>LoserÂ </t>
  </si>
  <si>
    <t>Crime|Documentary|News</t>
  </si>
  <si>
    <t>Capitalism: A Love StoryÂ </t>
  </si>
  <si>
    <t>George Stevens</t>
  </si>
  <si>
    <t>The Greatest Story Ever ToldÂ </t>
  </si>
  <si>
    <t>Billy Ray</t>
  </si>
  <si>
    <t>Secret in Their EyesÂ </t>
  </si>
  <si>
    <t>Disaster MovieÂ </t>
  </si>
  <si>
    <t>ArmoredÂ </t>
  </si>
  <si>
    <t>The Man Who Knew Too LittleÂ </t>
  </si>
  <si>
    <t>Mark Mylod</t>
  </si>
  <si>
    <t>What's Your Number?Â </t>
  </si>
  <si>
    <t>James Mather</t>
  </si>
  <si>
    <t>LockoutÂ </t>
  </si>
  <si>
    <t>EnvyÂ </t>
  </si>
  <si>
    <t>Crank: High VoltageÂ </t>
  </si>
  <si>
    <t>Bullets Over BroadwayÂ </t>
  </si>
  <si>
    <t>Michael O. Sajbel</t>
  </si>
  <si>
    <t>One Night with the KingÂ </t>
  </si>
  <si>
    <t>Drama|Mystery|Romance|Thriller|War</t>
  </si>
  <si>
    <t>The Quiet AmericanÂ </t>
  </si>
  <si>
    <t>The Weather ManÂ </t>
  </si>
  <si>
    <t>Action|Crime|Drama|Sport</t>
  </si>
  <si>
    <t>UndisputedÂ </t>
  </si>
  <si>
    <t>Ghost TownÂ </t>
  </si>
  <si>
    <t>12 RoundsÂ </t>
  </si>
  <si>
    <t>Nick Gomez</t>
  </si>
  <si>
    <t>Let Me InÂ </t>
  </si>
  <si>
    <t>Charles T. Kanganis</t>
  </si>
  <si>
    <t>3 Ninjas Kick BackÂ </t>
  </si>
  <si>
    <t>Be Kind RewindÂ </t>
  </si>
  <si>
    <t>Christopher Guest</t>
  </si>
  <si>
    <t>Comedy|Drama|Music|War</t>
  </si>
  <si>
    <t>Mrs Henderson PresentsÂ </t>
  </si>
  <si>
    <t>Triple 9Â </t>
  </si>
  <si>
    <t>Deconstructing HarryÂ </t>
  </si>
  <si>
    <t>Damon Santostefano</t>
  </si>
  <si>
    <t>Three to TangoÂ </t>
  </si>
  <si>
    <t>BurntÂ </t>
  </si>
  <si>
    <t>We're No AngelsÂ </t>
  </si>
  <si>
    <t>Comedy|Musical|Romance</t>
  </si>
  <si>
    <t>Everyone Says I Love YouÂ </t>
  </si>
  <si>
    <t>Death SentenceÂ </t>
  </si>
  <si>
    <t>Everybody's FineÂ </t>
  </si>
  <si>
    <t>Bob Clark</t>
  </si>
  <si>
    <t>Superbabies: Baby Geniuses 2Â </t>
  </si>
  <si>
    <t>The ManÂ </t>
  </si>
  <si>
    <t>Code Name: The CleanerÂ </t>
  </si>
  <si>
    <t>Connie and CarlaÂ </t>
  </si>
  <si>
    <t>Comedy|Drama|Music|Musical|Romance</t>
  </si>
  <si>
    <t>Sweet CharityÂ </t>
  </si>
  <si>
    <t>Comedy|Crime|Drama|Mystery|Romance</t>
  </si>
  <si>
    <t>Inherent ViceÂ </t>
  </si>
  <si>
    <t>Dave Borthwick</t>
  </si>
  <si>
    <t>DoogalÂ </t>
  </si>
  <si>
    <t>Benson Lee</t>
  </si>
  <si>
    <t>Battle of the YearÂ </t>
  </si>
  <si>
    <t xml:space="preserve">PerceptionÂ             </t>
  </si>
  <si>
    <t>An American CarolÂ </t>
  </si>
  <si>
    <t>Machete KillsÂ </t>
  </si>
  <si>
    <t>Glen Morgan</t>
  </si>
  <si>
    <t>WillardÂ </t>
  </si>
  <si>
    <t>Strange WildernessÂ </t>
  </si>
  <si>
    <t>Mike Leigh</t>
  </si>
  <si>
    <t>Biography|Comedy|Drama|History|Music|Musical</t>
  </si>
  <si>
    <t>Topsy-TurvyÂ </t>
  </si>
  <si>
    <t>Alejandro Monteverde</t>
  </si>
  <si>
    <t>Little BoyÂ </t>
  </si>
  <si>
    <t>A Dangerous MethodÂ </t>
  </si>
  <si>
    <t>Animation|Drama|Mystery|Sci-Fi|Thriller</t>
  </si>
  <si>
    <t>A Scanner DarklyÂ </t>
  </si>
  <si>
    <t>Chasing MavericksÂ </t>
  </si>
  <si>
    <t>Alone in the DarkÂ </t>
  </si>
  <si>
    <t>BandslamÂ </t>
  </si>
  <si>
    <t>Jonathan Glazer</t>
  </si>
  <si>
    <t>BirthÂ </t>
  </si>
  <si>
    <t>J.C. Chandor</t>
  </si>
  <si>
    <t>A Most Violent YearÂ </t>
  </si>
  <si>
    <t>PasschendaeleÂ </t>
  </si>
  <si>
    <t>Marc Abraham</t>
  </si>
  <si>
    <t>Flash of GeniusÂ </t>
  </si>
  <si>
    <t>Todd Haynes</t>
  </si>
  <si>
    <t>I'm Not There.Â </t>
  </si>
  <si>
    <t>Mabrouk El Mechri</t>
  </si>
  <si>
    <t>The Cold Light of DayÂ </t>
  </si>
  <si>
    <t>Adventure|Comedy|Drama|Romance</t>
  </si>
  <si>
    <t>The Brothers BloomÂ </t>
  </si>
  <si>
    <t>Charlie Kaufman</t>
  </si>
  <si>
    <t>Synecdoche, New YorkÂ </t>
  </si>
  <si>
    <t>Princess MononokeÂ </t>
  </si>
  <si>
    <t>Comedy|Drama|Mystery|Romance|Thriller|War</t>
  </si>
  <si>
    <t>Bon voyageÂ </t>
  </si>
  <si>
    <t>Nancy Walker</t>
  </si>
  <si>
    <t>Biography|Comedy|Musical</t>
  </si>
  <si>
    <t>Can't Stop the MusicÂ </t>
  </si>
  <si>
    <t>The PropositionÂ </t>
  </si>
  <si>
    <t>Angelo Pizzo</t>
  </si>
  <si>
    <t>CourageÂ </t>
  </si>
  <si>
    <t>Marci XÂ </t>
  </si>
  <si>
    <t>EquilibriumÂ </t>
  </si>
  <si>
    <t>The Children of Huang ShiÂ </t>
  </si>
  <si>
    <t>The YardsÂ </t>
  </si>
  <si>
    <t>Matthew Diamond</t>
  </si>
  <si>
    <t>The Oogieloves in the Big Balloon AdventureÂ </t>
  </si>
  <si>
    <t>By the SeaÂ </t>
  </si>
  <si>
    <t>Katsuhiro Ã”tomo</t>
  </si>
  <si>
    <t>Action|Adventure|Animation|Family|Sci-Fi|Thriller</t>
  </si>
  <si>
    <t>SteamboyÂ </t>
  </si>
  <si>
    <t>David Anspaugh</t>
  </si>
  <si>
    <t>The Game of Their LivesÂ </t>
  </si>
  <si>
    <t>Andrew Jarecki</t>
  </si>
  <si>
    <t>Crime|Drama|Mystery|Romance|Thriller</t>
  </si>
  <si>
    <t>All Good ThingsÂ </t>
  </si>
  <si>
    <t>Rapa NuiÂ </t>
  </si>
  <si>
    <t>CJ7Â </t>
  </si>
  <si>
    <t>Comedy|Family|Fantasy|Sci-Fi</t>
  </si>
  <si>
    <t>Les couloirs du temps: Les visiteurs IIÂ </t>
  </si>
  <si>
    <t>Action|Comedy|Crime|Fantasy|Horror|Mystery|Sci-Fi|Thriller</t>
  </si>
  <si>
    <t>Dylan Dog: Dead of NightÂ </t>
  </si>
  <si>
    <t>Daniel Algrant</t>
  </si>
  <si>
    <t>People I KnowÂ </t>
  </si>
  <si>
    <t xml:space="preserve">The Doombolt ChaseÂ             </t>
  </si>
  <si>
    <t>The TempestÂ </t>
  </si>
  <si>
    <t>RegressionÂ </t>
  </si>
  <si>
    <t>Jane Clark</t>
  </si>
  <si>
    <t>Romance|Short</t>
  </si>
  <si>
    <t>The TouchÂ </t>
  </si>
  <si>
    <t>Sammo Kam-Bo Hung</t>
  </si>
  <si>
    <t>Three Kingdoms: Resurrection of the DragonÂ </t>
  </si>
  <si>
    <t>Mike Barker</t>
  </si>
  <si>
    <t>ShatteredÂ </t>
  </si>
  <si>
    <t>Wayne Thornley</t>
  </si>
  <si>
    <t>ZambeziaÂ </t>
  </si>
  <si>
    <t>Gnana Rajasekaran</t>
  </si>
  <si>
    <t>RamanujanÂ </t>
  </si>
  <si>
    <t>Tom Walsh</t>
  </si>
  <si>
    <t>Animation</t>
  </si>
  <si>
    <t>Dwegons and LeprechaunsÂ </t>
  </si>
  <si>
    <t>Jonathan Jakubowicz</t>
  </si>
  <si>
    <t>Hands of StoneÂ </t>
  </si>
  <si>
    <t>SurvivorÂ </t>
  </si>
  <si>
    <t>Scott Walker</t>
  </si>
  <si>
    <t>The Frozen GroundÂ </t>
  </si>
  <si>
    <t>The Painted VeilÂ </t>
  </si>
  <si>
    <t>The Baader Meinhof ComplexÂ </t>
  </si>
  <si>
    <t>Dances with WolvesÂ </t>
  </si>
  <si>
    <t>Bad TeacherÂ </t>
  </si>
  <si>
    <t>Sea of LoveÂ </t>
  </si>
  <si>
    <t>Mark Rosman</t>
  </si>
  <si>
    <t>A Cinderella StoryÂ </t>
  </si>
  <si>
    <t>ScreamÂ </t>
  </si>
  <si>
    <t>Thir13en GhostsÂ </t>
  </si>
  <si>
    <t>Drama|Horror</t>
  </si>
  <si>
    <t>The ShiningÂ </t>
  </si>
  <si>
    <t>Back to the FutureÂ </t>
  </si>
  <si>
    <t>House on Haunted HillÂ </t>
  </si>
  <si>
    <t>I Can Do Bad All by MyselfÂ </t>
  </si>
  <si>
    <t>Rob Hawk</t>
  </si>
  <si>
    <t>Fight ValleyÂ </t>
  </si>
  <si>
    <t>The SwitchÂ </t>
  </si>
  <si>
    <t>Just MarriedÂ </t>
  </si>
  <si>
    <t>The Devil's DoubleÂ </t>
  </si>
  <si>
    <t>Comedy|Drama|Reality-TV|Romance</t>
  </si>
  <si>
    <t xml:space="preserve">Gone, Baby, GoneÂ             </t>
  </si>
  <si>
    <t>Britt Allcroft</t>
  </si>
  <si>
    <t>Thomas and the Magic RailroadÂ </t>
  </si>
  <si>
    <t>The CraziesÂ </t>
  </si>
  <si>
    <t>Spirited AwayÂ </t>
  </si>
  <si>
    <t>Alan Yuen</t>
  </si>
  <si>
    <t>FirestormÂ </t>
  </si>
  <si>
    <t>The BountyÂ </t>
  </si>
  <si>
    <t>Brian Percival</t>
  </si>
  <si>
    <t>The Book ThiefÂ </t>
  </si>
  <si>
    <t>Adventure|Comedy|Romance</t>
  </si>
  <si>
    <t>Sex DriveÂ </t>
  </si>
  <si>
    <t>Anand Tucker</t>
  </si>
  <si>
    <t>Leap YearÂ </t>
  </si>
  <si>
    <t>Anthony Mann</t>
  </si>
  <si>
    <t>The Fall of the Roman EmpireÂ </t>
  </si>
  <si>
    <t>Michael Dowse</t>
  </si>
  <si>
    <t>Take Me Home TonightÂ </t>
  </si>
  <si>
    <t>Daniel Barnz</t>
  </si>
  <si>
    <t>Won't Back DownÂ </t>
  </si>
  <si>
    <t>Emile Ardolino</t>
  </si>
  <si>
    <t>Family|Fantasy|Music</t>
  </si>
  <si>
    <t>The NutcrackerÂ </t>
  </si>
  <si>
    <t>Robert Altman</t>
  </si>
  <si>
    <t>Crime|Drama|Music|Thriller</t>
  </si>
  <si>
    <t>Kansas CityÂ </t>
  </si>
  <si>
    <t>James Schamus</t>
  </si>
  <si>
    <t>IndignationÂ </t>
  </si>
  <si>
    <t>Hebrew</t>
  </si>
  <si>
    <t>Andrew Douglas</t>
  </si>
  <si>
    <t>The Amityville HorrorÂ </t>
  </si>
  <si>
    <t>Adaptation.Â </t>
  </si>
  <si>
    <t>Land of the DeadÂ </t>
  </si>
  <si>
    <t>Out of InfernoÂ </t>
  </si>
  <si>
    <t>Chinese</t>
  </si>
  <si>
    <t>Fear and Loathing in Las VegasÂ </t>
  </si>
  <si>
    <t>Ricky Gervais</t>
  </si>
  <si>
    <t>The Invention of LyingÂ </t>
  </si>
  <si>
    <t>NeighborsÂ </t>
  </si>
  <si>
    <t>The MaskÂ </t>
  </si>
  <si>
    <t>BigÂ </t>
  </si>
  <si>
    <t>Borat: Cultural Learnings of America for Make Benefit Glorious Nation of KazakhstanÂ </t>
  </si>
  <si>
    <t>Legally BlondeÂ </t>
  </si>
  <si>
    <t>Star Trek III: The Search for SpockÂ </t>
  </si>
  <si>
    <t>The Exorcism of Emily RoseÂ </t>
  </si>
  <si>
    <t>Deuce Bigalow: Male GigoloÂ </t>
  </si>
  <si>
    <t>Vic Armstrong</t>
  </si>
  <si>
    <t>Action|Drama|Fantasy|Mystery|Thriller</t>
  </si>
  <si>
    <t>Left BehindÂ </t>
  </si>
  <si>
    <t>The Family StoneÂ </t>
  </si>
  <si>
    <t>Barbershop 2: Back in BusinessÂ </t>
  </si>
  <si>
    <t>Terry Zwigoff</t>
  </si>
  <si>
    <t>Bad SantaÂ </t>
  </si>
  <si>
    <t>Austin Powers: International Man of MysteryÂ </t>
  </si>
  <si>
    <t>My Big Fat Greek Wedding 2Â </t>
  </si>
  <si>
    <t>Diary of a Wimpy Kid: Rodrick RulesÂ </t>
  </si>
  <si>
    <t>PredatorÂ </t>
  </si>
  <si>
    <t>Biography|Drama|History|Music</t>
  </si>
  <si>
    <t>AmadeusÂ </t>
  </si>
  <si>
    <t>Prom NightÂ </t>
  </si>
  <si>
    <t>Mean GirlsÂ </t>
  </si>
  <si>
    <t>Audrey Wells</t>
  </si>
  <si>
    <t>Under the Tuscan SunÂ </t>
  </si>
  <si>
    <t>Gosford ParkÂ </t>
  </si>
  <si>
    <t xml:space="preserve">The O.C.Â             </t>
  </si>
  <si>
    <t>Peggy Sue Got MarriedÂ </t>
  </si>
  <si>
    <t>Birdman or (The Unexpected Virtue of Ignorance)Â </t>
  </si>
  <si>
    <t>Blue JasmineÂ </t>
  </si>
  <si>
    <t>United 93Â </t>
  </si>
  <si>
    <t>HoneyÂ </t>
  </si>
  <si>
    <t>Rick Friedberg</t>
  </si>
  <si>
    <t>Spy HardÂ </t>
  </si>
  <si>
    <t>The FogÂ </t>
  </si>
  <si>
    <t>Sean McNamara</t>
  </si>
  <si>
    <t>Biography|Drama|Family|Sport</t>
  </si>
  <si>
    <t>Soul SurferÂ </t>
  </si>
  <si>
    <t>Comedy|Drama|War</t>
  </si>
  <si>
    <t>Catch-22Â </t>
  </si>
  <si>
    <t>Jody Hill</t>
  </si>
  <si>
    <t>Observe and ReportÂ </t>
  </si>
  <si>
    <t>Conan the DestroyerÂ </t>
  </si>
  <si>
    <t>Raging BullÂ </t>
  </si>
  <si>
    <t>Brandon Camp</t>
  </si>
  <si>
    <t>Love HappensÂ </t>
  </si>
  <si>
    <t>Young Sherlock HolmesÂ </t>
  </si>
  <si>
    <t>Kevin Tancharoen</t>
  </si>
  <si>
    <t>FameÂ </t>
  </si>
  <si>
    <t>127 HoursÂ </t>
  </si>
  <si>
    <t>Small Time CrooksÂ </t>
  </si>
  <si>
    <t>Nicholas Hytner</t>
  </si>
  <si>
    <t>Center StageÂ </t>
  </si>
  <si>
    <t>Love the CoopersÂ </t>
  </si>
  <si>
    <t>Bart Freundlich</t>
  </si>
  <si>
    <t>Catch That KidÂ </t>
  </si>
  <si>
    <t>Life as a HouseÂ </t>
  </si>
  <si>
    <t>Steve JobsÂ </t>
  </si>
  <si>
    <t>I Love You, Beth CooperÂ </t>
  </si>
  <si>
    <t>Youth in RevoltÂ </t>
  </si>
  <si>
    <t>William A. Fraker</t>
  </si>
  <si>
    <t>The Legend of the Lone RangerÂ </t>
  </si>
  <si>
    <t>John Boorman</t>
  </si>
  <si>
    <t>The Tailor of PanamaÂ </t>
  </si>
  <si>
    <t>Blow OutÂ </t>
  </si>
  <si>
    <t>Courtney Solomon</t>
  </si>
  <si>
    <t>GetawayÂ </t>
  </si>
  <si>
    <t>The Ice StormÂ </t>
  </si>
  <si>
    <t>And So It GoesÂ </t>
  </si>
  <si>
    <t>Jeff Kanew</t>
  </si>
  <si>
    <t>Troop Beverly HillsÂ </t>
  </si>
  <si>
    <t>IstvÃ¡n SzabÃ³</t>
  </si>
  <si>
    <t>Being JuliaÂ </t>
  </si>
  <si>
    <t>9Â½ WeeksÂ </t>
  </si>
  <si>
    <t>Matthew Robbins</t>
  </si>
  <si>
    <t>DragonslayerÂ </t>
  </si>
  <si>
    <t>The Last StationÂ </t>
  </si>
  <si>
    <t>Ed WoodÂ </t>
  </si>
  <si>
    <t>Labor DayÂ </t>
  </si>
  <si>
    <t>Mongol: The Rise of Genghis KhanÂ </t>
  </si>
  <si>
    <t>Mongolian</t>
  </si>
  <si>
    <t>RocknRollaÂ </t>
  </si>
  <si>
    <t>Hal Needham</t>
  </si>
  <si>
    <t>MegaforceÂ </t>
  </si>
  <si>
    <t>HamletÂ </t>
  </si>
  <si>
    <t>Mao's Last DancerÂ </t>
  </si>
  <si>
    <t>Jeff Nichols</t>
  </si>
  <si>
    <t>Midnight SpecialÂ </t>
  </si>
  <si>
    <t>Anything ElseÂ </t>
  </si>
  <si>
    <t>Jonathan Teplitzky</t>
  </si>
  <si>
    <t>Biography|Drama|Romance|War</t>
  </si>
  <si>
    <t>The Railway ManÂ </t>
  </si>
  <si>
    <t xml:space="preserve">UnforgettableÂ             </t>
  </si>
  <si>
    <t>Michael Haneke</t>
  </si>
  <si>
    <t>The White RibbonÂ </t>
  </si>
  <si>
    <t>RestorationÂ </t>
  </si>
  <si>
    <t>Mike Marvin</t>
  </si>
  <si>
    <t>Action|Horror|Romance|Sci-Fi|Thriller</t>
  </si>
  <si>
    <t>The WraithÂ </t>
  </si>
  <si>
    <t>The Salton SeaÂ </t>
  </si>
  <si>
    <t>Music</t>
  </si>
  <si>
    <t>Metallica Through the NeverÂ </t>
  </si>
  <si>
    <t>Gregor Jordan</t>
  </si>
  <si>
    <t>The InformersÂ </t>
  </si>
  <si>
    <t xml:space="preserve">CarlosÂ             </t>
  </si>
  <si>
    <t>Tran Anh Hung</t>
  </si>
  <si>
    <t>I Come with the RainÂ </t>
  </si>
  <si>
    <t>Lance Hool</t>
  </si>
  <si>
    <t>Action|Drama|History|Romance|War|Western</t>
  </si>
  <si>
    <t>One Man's HeroÂ </t>
  </si>
  <si>
    <t>Day of the DeadÂ </t>
  </si>
  <si>
    <t>I Am WrathÂ </t>
  </si>
  <si>
    <t>Christian Volckman</t>
  </si>
  <si>
    <t>Action|Animation|Sci-Fi|Thriller</t>
  </si>
  <si>
    <t>RenaissanceÂ </t>
  </si>
  <si>
    <t>Red SonjaÂ </t>
  </si>
  <si>
    <t>Rodrigo CortÃ©s</t>
  </si>
  <si>
    <t>Red LightsÂ </t>
  </si>
  <si>
    <t>SuperbadÂ </t>
  </si>
  <si>
    <t>Madea Goes to JailÂ </t>
  </si>
  <si>
    <t>David Hayter</t>
  </si>
  <si>
    <t>WolvesÂ </t>
  </si>
  <si>
    <t>Step Up 2: The StreetsÂ </t>
  </si>
  <si>
    <t>Cory Edwards</t>
  </si>
  <si>
    <t>Action|Animation|Comedy|Crime|Family</t>
  </si>
  <si>
    <t>Hoodwinked!Â </t>
  </si>
  <si>
    <t>Terry George</t>
  </si>
  <si>
    <t>Hotel RwandaÂ </t>
  </si>
  <si>
    <t>Xavier Gens</t>
  </si>
  <si>
    <t>HitmanÂ </t>
  </si>
  <si>
    <t>Kasi Lemmons</t>
  </si>
  <si>
    <t>Drama|Family|Music|Musical</t>
  </si>
  <si>
    <t>Black NativityÂ </t>
  </si>
  <si>
    <t>Vondie Curtis-Hall</t>
  </si>
  <si>
    <t>Brian A Miller</t>
  </si>
  <si>
    <t>The PrinceÂ </t>
  </si>
  <si>
    <t>Matt Dillon</t>
  </si>
  <si>
    <t>City of GhostsÂ </t>
  </si>
  <si>
    <t>The OthersÂ </t>
  </si>
  <si>
    <t>AliensÂ </t>
  </si>
  <si>
    <t>George Cukor</t>
  </si>
  <si>
    <t>Drama|Family|Musical|Romance</t>
  </si>
  <si>
    <t>My Fair LadyÂ </t>
  </si>
  <si>
    <t>I Know What You Did Last SummerÂ </t>
  </si>
  <si>
    <t>Let's Be CopsÂ </t>
  </si>
  <si>
    <t>SidewaysÂ </t>
  </si>
  <si>
    <t>BeerfestÂ </t>
  </si>
  <si>
    <t>HalloweenÂ </t>
  </si>
  <si>
    <t>John Hoffman</t>
  </si>
  <si>
    <t>Comedy|Drama|Family|Fantasy|Sci-Fi</t>
  </si>
  <si>
    <t>Good Boy!Â </t>
  </si>
  <si>
    <t>The Best Man HolidayÂ </t>
  </si>
  <si>
    <t>Smokin' AcesÂ </t>
  </si>
  <si>
    <t>Kevin Greutert</t>
  </si>
  <si>
    <t>Saw 3D: The Final ChapterÂ </t>
  </si>
  <si>
    <t>40 Days and 40 NightsÂ </t>
  </si>
  <si>
    <t>John Fortenberry</t>
  </si>
  <si>
    <t>A Night at the RoxburyÂ </t>
  </si>
  <si>
    <t>BeastlyÂ </t>
  </si>
  <si>
    <t>The Hills Have EyesÂ </t>
  </si>
  <si>
    <t>Dickie Roberts: Former Child StarÂ </t>
  </si>
  <si>
    <t>McFarland, USAÂ </t>
  </si>
  <si>
    <t>Erik White</t>
  </si>
  <si>
    <t>Lottery TicketÂ </t>
  </si>
  <si>
    <t>Chris Robinson</t>
  </si>
  <si>
    <t>Comedy|Crime|Drama|Music|Romance</t>
  </si>
  <si>
    <t>ATLÂ </t>
  </si>
  <si>
    <t>Jason Moore</t>
  </si>
  <si>
    <t>Pitch PerfectÂ </t>
  </si>
  <si>
    <t>Summer CatchÂ </t>
  </si>
  <si>
    <t>A Simple PlanÂ </t>
  </si>
  <si>
    <t>Robert Harmon</t>
  </si>
  <si>
    <t>TheyÂ </t>
  </si>
  <si>
    <t>Trent Cooper</t>
  </si>
  <si>
    <t>Larry the Cable Guy: Health InspectorÂ </t>
  </si>
  <si>
    <t>Gary Halvorson</t>
  </si>
  <si>
    <t>Adventure|Comedy|Family|Fantasy|Musical</t>
  </si>
  <si>
    <t>The Adventures of Elmo in GrouchlandÂ </t>
  </si>
  <si>
    <t>Brooklyn's FinestÂ </t>
  </si>
  <si>
    <t>Nicholas Ray</t>
  </si>
  <si>
    <t>55 Days at PekingÂ </t>
  </si>
  <si>
    <t>Fede Alvarez</t>
  </si>
  <si>
    <t>Evil DeadÂ </t>
  </si>
  <si>
    <t>My Life in RuinsÂ </t>
  </si>
  <si>
    <t>American DreamzÂ </t>
  </si>
  <si>
    <t>Sidney J. Furie</t>
  </si>
  <si>
    <t>Superman IV: The Quest for PeaceÂ </t>
  </si>
  <si>
    <t>Ian Iqbal Rashid</t>
  </si>
  <si>
    <t>How She MoveÂ </t>
  </si>
  <si>
    <t>Wayne Kramer</t>
  </si>
  <si>
    <t>Running ScaredÂ </t>
  </si>
  <si>
    <t>Rowdy Herrington</t>
  </si>
  <si>
    <t>Bobby Jones: Stroke of GeniusÂ </t>
  </si>
  <si>
    <t>Jim Goddard</t>
  </si>
  <si>
    <t>Adventure|Crime|Drama|Romance</t>
  </si>
  <si>
    <t>Shanghai SurpriseÂ </t>
  </si>
  <si>
    <t>The IllusionistÂ </t>
  </si>
  <si>
    <t>Noel Marshall</t>
  </si>
  <si>
    <t>RoarÂ </t>
  </si>
  <si>
    <t>Veronica GuerinÂ </t>
  </si>
  <si>
    <t>Escobar: Paradise LostÂ </t>
  </si>
  <si>
    <t>Comedy|Mystery|Sci-Fi|Thriller</t>
  </si>
  <si>
    <t>Southland TalesÂ </t>
  </si>
  <si>
    <t>Guillaume Ivernel</t>
  </si>
  <si>
    <t>Dragon HuntersÂ </t>
  </si>
  <si>
    <t>Jack Smight</t>
  </si>
  <si>
    <t>Sci-Fi</t>
  </si>
  <si>
    <t>Damnation AlleyÂ </t>
  </si>
  <si>
    <t>Todd Lincoln</t>
  </si>
  <si>
    <t>The ApparitionÂ </t>
  </si>
  <si>
    <t>Howard Zieff</t>
  </si>
  <si>
    <t>My GirlÂ </t>
  </si>
  <si>
    <t>Steven Shainberg</t>
  </si>
  <si>
    <t>Fur: An Imaginary Portrait of Diane ArbusÂ </t>
  </si>
  <si>
    <t>Wall StreetÂ </t>
  </si>
  <si>
    <t>Sense and SensibilityÂ </t>
  </si>
  <si>
    <t>Julian Jarrold</t>
  </si>
  <si>
    <t>Becoming JaneÂ </t>
  </si>
  <si>
    <t>Joe Nussbaum</t>
  </si>
  <si>
    <t>Sydney WhiteÂ </t>
  </si>
  <si>
    <t>Vadim Perelman</t>
  </si>
  <si>
    <t>House of Sand and FogÂ </t>
  </si>
  <si>
    <t>Dead Poets SocietyÂ </t>
  </si>
  <si>
    <t>Peter Farrelly</t>
  </si>
  <si>
    <t>Dumb &amp; DumberÂ </t>
  </si>
  <si>
    <t>When Harry Met Sally...Â </t>
  </si>
  <si>
    <t>The VerdictÂ </t>
  </si>
  <si>
    <t>Road TripÂ </t>
  </si>
  <si>
    <t>Varsity BluesÂ </t>
  </si>
  <si>
    <t>Michel Hazanavicius</t>
  </si>
  <si>
    <t>The ArtistÂ </t>
  </si>
  <si>
    <t>The UnbornÂ </t>
  </si>
  <si>
    <t>Moonrise KingdomÂ </t>
  </si>
  <si>
    <t>The Texas Chainsaw Massacre: The BeginningÂ </t>
  </si>
  <si>
    <t>Cyrus Nowrasteh</t>
  </si>
  <si>
    <t>The Young MessiahÂ </t>
  </si>
  <si>
    <t>Perry Andelin Blake</t>
  </si>
  <si>
    <t>The Master of DisguiseÂ </t>
  </si>
  <si>
    <t>Drama|Fantasy|War</t>
  </si>
  <si>
    <t>Pan's LabyrinthÂ </t>
  </si>
  <si>
    <t xml:space="preserve">The MessengersÂ             </t>
  </si>
  <si>
    <t>Action|Comedy|Crime|Family</t>
  </si>
  <si>
    <t>See Spot RunÂ </t>
  </si>
  <si>
    <t>Baby BoyÂ </t>
  </si>
  <si>
    <t>Christian E. Christiansen</t>
  </si>
  <si>
    <t>The RoommateÂ </t>
  </si>
  <si>
    <t>Joe DirtÂ </t>
  </si>
  <si>
    <t>Sheldon Lettich</t>
  </si>
  <si>
    <t>Double ImpactÂ </t>
  </si>
  <si>
    <t>Joe Cornish</t>
  </si>
  <si>
    <t>Action|Comedy|Mystery</t>
  </si>
  <si>
    <t>Hot FuzzÂ </t>
  </si>
  <si>
    <t>Diane English</t>
  </si>
  <si>
    <t>The WomenÂ </t>
  </si>
  <si>
    <t>Vicky Cristina BarcelonaÂ </t>
  </si>
  <si>
    <t>Peter Flinth</t>
  </si>
  <si>
    <t>Arn: The Knight TemplarÂ </t>
  </si>
  <si>
    <t>Swedish</t>
  </si>
  <si>
    <t>Robert Iscove</t>
  </si>
  <si>
    <t>Boys and GirlsÂ </t>
  </si>
  <si>
    <t>Peter Kosminsky</t>
  </si>
  <si>
    <t>White OleanderÂ </t>
  </si>
  <si>
    <t>Jennifer's BodyÂ </t>
  </si>
  <si>
    <t>Comedy|Crime|Mystery</t>
  </si>
  <si>
    <t>Drowning MonaÂ </t>
  </si>
  <si>
    <t>Radio DaysÂ </t>
  </si>
  <si>
    <t>Allen Coulter</t>
  </si>
  <si>
    <t>Remember MeÂ </t>
  </si>
  <si>
    <t>Clare Kilner</t>
  </si>
  <si>
    <t>How to DealÂ </t>
  </si>
  <si>
    <t>My Stepmother Is an AlienÂ </t>
  </si>
  <si>
    <t>PhiladelphiaÂ </t>
  </si>
  <si>
    <t>Josef Rusnak</t>
  </si>
  <si>
    <t>The Thirteenth FloorÂ </t>
  </si>
  <si>
    <t>Lance Rivera</t>
  </si>
  <si>
    <t>The CookoutÂ </t>
  </si>
  <si>
    <t>Ronald Neame</t>
  </si>
  <si>
    <t>MeteorÂ </t>
  </si>
  <si>
    <t>Bruce Paltrow</t>
  </si>
  <si>
    <t>DuetsÂ </t>
  </si>
  <si>
    <t>Hollywood EndingÂ </t>
  </si>
  <si>
    <t>Adam Rifkin</t>
  </si>
  <si>
    <t>Detroit Rock CityÂ </t>
  </si>
  <si>
    <t>HighlanderÂ </t>
  </si>
  <si>
    <t>Susanne Bier</t>
  </si>
  <si>
    <t>Things We Lost in the FireÂ </t>
  </si>
  <si>
    <t>Kenneth Johnson</t>
  </si>
  <si>
    <t>Action|Crime|Sci-Fi</t>
  </si>
  <si>
    <t>SteelÂ </t>
  </si>
  <si>
    <t>The ImmigrantÂ </t>
  </si>
  <si>
    <t>James Ivory</t>
  </si>
  <si>
    <t>The White CountessÂ </t>
  </si>
  <si>
    <t>TranceÂ </t>
  </si>
  <si>
    <t>Jessy Terrero</t>
  </si>
  <si>
    <t>Soul PlaneÂ </t>
  </si>
  <si>
    <t>Welcome to the SticksÂ </t>
  </si>
  <si>
    <t>Vicente Amorim</t>
  </si>
  <si>
    <t>GoodÂ </t>
  </si>
  <si>
    <t>Gaspar NoÃ©</t>
  </si>
  <si>
    <t>Enter the VoidÂ </t>
  </si>
  <si>
    <t>VampsÂ </t>
  </si>
  <si>
    <t>Hachi: A Dog's TaleÂ </t>
  </si>
  <si>
    <t>JÃ©rÃ´me Salle</t>
  </si>
  <si>
    <t>ZuluÂ </t>
  </si>
  <si>
    <t>Tommy Lee Jones</t>
  </si>
  <si>
    <t>The HomesmanÂ </t>
  </si>
  <si>
    <t>Jesse Vaughan</t>
  </si>
  <si>
    <t>Juwanna MannÂ </t>
  </si>
  <si>
    <t xml:space="preserve">LilyhammerÂ             </t>
  </si>
  <si>
    <t>AraratÂ </t>
  </si>
  <si>
    <t>William Bindley</t>
  </si>
  <si>
    <t>MadisonÂ </t>
  </si>
  <si>
    <t>Wayne Beach</t>
  </si>
  <si>
    <t>Slow BurnÂ </t>
  </si>
  <si>
    <t>GÃ©rard Krawczyk</t>
  </si>
  <si>
    <t>WasabiÂ </t>
  </si>
  <si>
    <t>Comedy|Horror|Sci-Fi</t>
  </si>
  <si>
    <t>SlitherÂ </t>
  </si>
  <si>
    <t>Beverly Hills CopÂ </t>
  </si>
  <si>
    <t>Home AloneÂ </t>
  </si>
  <si>
    <t>3 Men and a BabyÂ </t>
  </si>
  <si>
    <t>TootsieÂ </t>
  </si>
  <si>
    <t>Top GunÂ </t>
  </si>
  <si>
    <t>Crouching Tiger, Hidden DragonÂ </t>
  </si>
  <si>
    <t>American BeautyÂ </t>
  </si>
  <si>
    <t>The King's SpeechÂ </t>
  </si>
  <si>
    <t>TwinsÂ </t>
  </si>
  <si>
    <t xml:space="preserve">Scream: The TV SeriesÂ             </t>
  </si>
  <si>
    <t>Udayan Prasad</t>
  </si>
  <si>
    <t>The Yellow HandkerchiefÂ </t>
  </si>
  <si>
    <t>The Color PurpleÂ </t>
  </si>
  <si>
    <t>JK Youn</t>
  </si>
  <si>
    <t>Action|Comedy|Drama|Thriller</t>
  </si>
  <si>
    <t>Tidal WaveÂ </t>
  </si>
  <si>
    <t>Korean</t>
  </si>
  <si>
    <t>Morten Tyldum</t>
  </si>
  <si>
    <t>The Imitation GameÂ </t>
  </si>
  <si>
    <t>Private BenjaminÂ </t>
  </si>
  <si>
    <t>Coal Miner's DaughterÂ </t>
  </si>
  <si>
    <t>Diary of a Wimpy KidÂ </t>
  </si>
  <si>
    <t>AndrÃ©s Muschietti</t>
  </si>
  <si>
    <t>MamaÂ </t>
  </si>
  <si>
    <t>National Lampoon's VacationÂ </t>
  </si>
  <si>
    <t>Bad GrandpaÂ </t>
  </si>
  <si>
    <t>The QueenÂ </t>
  </si>
  <si>
    <t>BeetlejuiceÂ </t>
  </si>
  <si>
    <t>Why Did I Get Married?Â </t>
  </si>
  <si>
    <t>Gillian Armstrong</t>
  </si>
  <si>
    <t>Drama|Family|Romance</t>
  </si>
  <si>
    <t>Little WomenÂ </t>
  </si>
  <si>
    <t>James Watkins</t>
  </si>
  <si>
    <t>The Woman in BlackÂ </t>
  </si>
  <si>
    <t>When a Stranger CallsÂ </t>
  </si>
  <si>
    <t>Big Fat LiarÂ </t>
  </si>
  <si>
    <t>The Deer HunterÂ </t>
  </si>
  <si>
    <t>Wag the DogÂ </t>
  </si>
  <si>
    <t>Jim Fall</t>
  </si>
  <si>
    <t>Adventure|Comedy|Family|Music|Romance</t>
  </si>
  <si>
    <t>The Lizzie McGuire MovieÂ </t>
  </si>
  <si>
    <t>Ric Roman Waugh</t>
  </si>
  <si>
    <t>SnitchÂ </t>
  </si>
  <si>
    <t>Michael Dougherty</t>
  </si>
  <si>
    <t>KrampusÂ </t>
  </si>
  <si>
    <t>The FacultyÂ </t>
  </si>
  <si>
    <t>What's Love Got to Do with ItÂ </t>
  </si>
  <si>
    <t>Cop LandÂ </t>
  </si>
  <si>
    <t>Joel Gallen</t>
  </si>
  <si>
    <t>Not Another Teen MovieÂ </t>
  </si>
  <si>
    <t>End of WatchÂ </t>
  </si>
  <si>
    <t>The SkullsÂ </t>
  </si>
  <si>
    <t>James Marsh</t>
  </si>
  <si>
    <t>The Theory of EverythingÂ </t>
  </si>
  <si>
    <t>Malibu's Most WantedÂ </t>
  </si>
  <si>
    <t>Matt Williams</t>
  </si>
  <si>
    <t>Where the Heart IsÂ </t>
  </si>
  <si>
    <t>Lawrence of ArabiaÂ </t>
  </si>
  <si>
    <t>Rob Zombie</t>
  </si>
  <si>
    <t>Halloween IIÂ </t>
  </si>
  <si>
    <t>WildÂ </t>
  </si>
  <si>
    <t>Dennis Iliadis</t>
  </si>
  <si>
    <t>The Last House on the LeftÂ </t>
  </si>
  <si>
    <t>The Wedding DateÂ </t>
  </si>
  <si>
    <t>Rick Rosenthal</t>
  </si>
  <si>
    <t>Comedy|Horror|Thriller</t>
  </si>
  <si>
    <t>Halloween: ResurrectionÂ </t>
  </si>
  <si>
    <t>The Princess BrideÂ </t>
  </si>
  <si>
    <t>The Great DebatersÂ </t>
  </si>
  <si>
    <t>Nicolas Winding Refn</t>
  </si>
  <si>
    <t>DriveÂ </t>
  </si>
  <si>
    <t>Sara Sugarman</t>
  </si>
  <si>
    <t>Comedy|Family|Music|Romance</t>
  </si>
  <si>
    <t>Confessions of a Teenage Drama QueenÂ </t>
  </si>
  <si>
    <t>The Object of My AffectionÂ </t>
  </si>
  <si>
    <t>Juan Carlos Fresnadillo</t>
  </si>
  <si>
    <t>28 Weeks LaterÂ </t>
  </si>
  <si>
    <t>When the Game Stands TallÂ </t>
  </si>
  <si>
    <t>Because of Winn-DixieÂ </t>
  </si>
  <si>
    <t>Gina Prince-Bythewood</t>
  </si>
  <si>
    <t>Love &amp; BasketballÂ </t>
  </si>
  <si>
    <t>Grosse Pointe BlankÂ </t>
  </si>
  <si>
    <t>Phil Traill</t>
  </si>
  <si>
    <t>All About SteveÂ </t>
  </si>
  <si>
    <t>Joe Berlinger</t>
  </si>
  <si>
    <t>Adventure|Fantasy|Horror|Mystery|Thriller</t>
  </si>
  <si>
    <t>Book of Shadows: Blair Witch 2Â </t>
  </si>
  <si>
    <t>The CraftÂ </t>
  </si>
  <si>
    <t>Match PointÂ </t>
  </si>
  <si>
    <t>Elizabeth Allen Rosenbaum</t>
  </si>
  <si>
    <t>Ramona and BeezusÂ </t>
  </si>
  <si>
    <t>The Remains of the DayÂ </t>
  </si>
  <si>
    <t>Boogie NightsÂ </t>
  </si>
  <si>
    <t>Nowhere to RunÂ </t>
  </si>
  <si>
    <t>Michael Mayer</t>
  </si>
  <si>
    <t>FlickaÂ </t>
  </si>
  <si>
    <t>Martin Weisz</t>
  </si>
  <si>
    <t>The Hills Have Eyes IIÂ </t>
  </si>
  <si>
    <t>John Ottman</t>
  </si>
  <si>
    <t>Urban Legends: Final CutÂ </t>
  </si>
  <si>
    <t>Tuck EverlastingÂ </t>
  </si>
  <si>
    <t>John Bonito</t>
  </si>
  <si>
    <t>The MarineÂ </t>
  </si>
  <si>
    <t>Peter Atencio</t>
  </si>
  <si>
    <t>KeanuÂ </t>
  </si>
  <si>
    <t>Country StrongÂ </t>
  </si>
  <si>
    <t>David Nutter</t>
  </si>
  <si>
    <t>Disturbing BehaviorÂ </t>
  </si>
  <si>
    <t>Derek Cianfrance</t>
  </si>
  <si>
    <t>The Place Beyond the PinesÂ </t>
  </si>
  <si>
    <t>The November ManÂ </t>
  </si>
  <si>
    <t>Stephan Elliott</t>
  </si>
  <si>
    <t>Eye of the BeholderÂ </t>
  </si>
  <si>
    <t>The Hurt LockerÂ </t>
  </si>
  <si>
    <t>Mark L. Lester</t>
  </si>
  <si>
    <t>FirestarterÂ </t>
  </si>
  <si>
    <t>Killing Them SoftlyÂ </t>
  </si>
  <si>
    <t>A Most Wanted ManÂ </t>
  </si>
  <si>
    <t>Tom Green</t>
  </si>
  <si>
    <t>Freddy Got FingeredÂ </t>
  </si>
  <si>
    <t>Mike Nawrocki</t>
  </si>
  <si>
    <t>The Pirates Who Don't Do Anything: A VeggieTales MovieÂ </t>
  </si>
  <si>
    <t>Catherine Owens</t>
  </si>
  <si>
    <t>U2 3DÂ </t>
  </si>
  <si>
    <t>Douglas Aarniokoski</t>
  </si>
  <si>
    <t>Highlander: EndgameÂ </t>
  </si>
  <si>
    <t>Bryan Barber</t>
  </si>
  <si>
    <t>Crime|Drama|Musical|Romance</t>
  </si>
  <si>
    <t>IdlewildÂ </t>
  </si>
  <si>
    <t>Lone Scherfig</t>
  </si>
  <si>
    <t>One DayÂ </t>
  </si>
  <si>
    <t>Drew Barrymore</t>
  </si>
  <si>
    <t>Whip ItÂ </t>
  </si>
  <si>
    <t>Brian Koppelman</t>
  </si>
  <si>
    <t>Knockaround GuysÂ </t>
  </si>
  <si>
    <t>James Foley</t>
  </si>
  <si>
    <t>ConfidenceÂ </t>
  </si>
  <si>
    <t>The MuseÂ </t>
  </si>
  <si>
    <t>De-LovelyÂ </t>
  </si>
  <si>
    <t>New York StoriesÂ </t>
  </si>
  <si>
    <t>Steve Gomer</t>
  </si>
  <si>
    <t>Barney's Great AdventureÂ </t>
  </si>
  <si>
    <t>The Man with the Iron FistsÂ </t>
  </si>
  <si>
    <t>Home FriesÂ </t>
  </si>
  <si>
    <t>Mark Piznarski</t>
  </si>
  <si>
    <t>Here on EarthÂ </t>
  </si>
  <si>
    <t>BrazilÂ </t>
  </si>
  <si>
    <t>Family|Music|Romance</t>
  </si>
  <si>
    <t>Raise Your VoiceÂ </t>
  </si>
  <si>
    <t>Drama|Fantasy|Mystery|Sci-Fi</t>
  </si>
  <si>
    <t xml:space="preserve">The Dead ZoneÂ             </t>
  </si>
  <si>
    <t>The Big LebowskiÂ </t>
  </si>
  <si>
    <t>Craig Brewer</t>
  </si>
  <si>
    <t>Black Snake MoanÂ </t>
  </si>
  <si>
    <t>Dark BlueÂ </t>
  </si>
  <si>
    <t>Biography|Drama|History|Thriller|War</t>
  </si>
  <si>
    <t>A Mighty HeartÂ </t>
  </si>
  <si>
    <t>David Raynr</t>
  </si>
  <si>
    <t>Whatever It TakesÂ </t>
  </si>
  <si>
    <t>Mort Nathan</t>
  </si>
  <si>
    <t>Boat TripÂ </t>
  </si>
  <si>
    <t>The Importance of Being EarnestÂ </t>
  </si>
  <si>
    <t>Dan Curtis</t>
  </si>
  <si>
    <t>The Love LetterÂ </t>
  </si>
  <si>
    <t>Wil Shriner</t>
  </si>
  <si>
    <t>HootÂ </t>
  </si>
  <si>
    <t>Martin McDonagh</t>
  </si>
  <si>
    <t>In BrugesÂ </t>
  </si>
  <si>
    <t>Tina Gordon Chism</t>
  </si>
  <si>
    <t>PeeplesÂ </t>
  </si>
  <si>
    <t>Peter Cattaneo</t>
  </si>
  <si>
    <t>The RockerÂ </t>
  </si>
  <si>
    <t>Vicky Jenson</t>
  </si>
  <si>
    <t>Post GradÂ </t>
  </si>
  <si>
    <t>Promised LandÂ </t>
  </si>
  <si>
    <t>Whatever WorksÂ </t>
  </si>
  <si>
    <t>Mary Lambert</t>
  </si>
  <si>
    <t>The In CrowdÂ </t>
  </si>
  <si>
    <t>Adventure|Crime|Drama|Mystery|Western</t>
  </si>
  <si>
    <t>Three BurialsÂ </t>
  </si>
  <si>
    <t>Peter Kassovitz</t>
  </si>
  <si>
    <t>Jakob the LiarÂ </t>
  </si>
  <si>
    <t>Corbin Bernsen</t>
  </si>
  <si>
    <t>Kiss Kiss Bang BangÂ </t>
  </si>
  <si>
    <t>Rodman Flender</t>
  </si>
  <si>
    <t>Idle HandsÂ </t>
  </si>
  <si>
    <t>Mulholland DriveÂ </t>
  </si>
  <si>
    <t>Katja von Garnier</t>
  </si>
  <si>
    <t>Drama|Fantasy|Horror|Romance</t>
  </si>
  <si>
    <t>Blood and ChocolateÂ </t>
  </si>
  <si>
    <t>You Will Meet a Tall Dark StrangerÂ </t>
  </si>
  <si>
    <t>Mark Romanek</t>
  </si>
  <si>
    <t>Never Let Me GoÂ </t>
  </si>
  <si>
    <t xml:space="preserve">The CompanyÂ             </t>
  </si>
  <si>
    <t>Brad Anderson</t>
  </si>
  <si>
    <t>TranssiberianÂ </t>
  </si>
  <si>
    <t>Michael Chapman</t>
  </si>
  <si>
    <t>The Clan of the Cave BearÂ </t>
  </si>
  <si>
    <t>Antonio Banderas</t>
  </si>
  <si>
    <t>Crazy in AlabamaÂ </t>
  </si>
  <si>
    <t>Funny GamesÂ </t>
  </si>
  <si>
    <t>Khalil Sullins</t>
  </si>
  <si>
    <t>ListeningÂ </t>
  </si>
  <si>
    <t>Felicia's JourneyÂ </t>
  </si>
  <si>
    <t>Fritz Lang</t>
  </si>
  <si>
    <t>MetropolisÂ </t>
  </si>
  <si>
    <t>District B13Â </t>
  </si>
  <si>
    <t>Things to Do in Denver When You're DeadÂ </t>
  </si>
  <si>
    <t>Hsiao-Hsien Hou</t>
  </si>
  <si>
    <t>The AssassinÂ </t>
  </si>
  <si>
    <t>Comedy|Crime|Drama|Thriller|War</t>
  </si>
  <si>
    <t>Buffalo SoldiersÂ </t>
  </si>
  <si>
    <t>Andrey Zvyagintsev</t>
  </si>
  <si>
    <t>The ReturnÂ </t>
  </si>
  <si>
    <t>Tony Jaa</t>
  </si>
  <si>
    <t>Ong-bak 2Â </t>
  </si>
  <si>
    <t>Thai</t>
  </si>
  <si>
    <t>Action|Adventure|Drama|History|Thriller|War</t>
  </si>
  <si>
    <t>CenturionÂ </t>
  </si>
  <si>
    <t>Silent TriggerÂ </t>
  </si>
  <si>
    <t>RyÃ»hei Kitamura</t>
  </si>
  <si>
    <t>The Midnight Meat TrainÂ </t>
  </si>
  <si>
    <t>Darrell Roodt</t>
  </si>
  <si>
    <t>Winnie MandelaÂ </t>
  </si>
  <si>
    <t>Dito Montiel</t>
  </si>
  <si>
    <t>The Son of No OneÂ </t>
  </si>
  <si>
    <t>Stefan Ruzowitzky</t>
  </si>
  <si>
    <t>Action|Comedy|Drama|War</t>
  </si>
  <si>
    <t>All the Queen's MenÂ </t>
  </si>
  <si>
    <t>Jake Paltrow</t>
  </si>
  <si>
    <t>Comedy|Drama|Fantasy|Music|Romance</t>
  </si>
  <si>
    <t>The Good NightÂ </t>
  </si>
  <si>
    <t>Juraj Jakubisko</t>
  </si>
  <si>
    <t>Biography|Drama|Fantasy|History</t>
  </si>
  <si>
    <t>Bathory: Countess of BloodÂ </t>
  </si>
  <si>
    <t>Anthony Silverston</t>
  </si>
  <si>
    <t>KhumbaÂ </t>
  </si>
  <si>
    <t>Gabe IbÃ¡Ã±ez</t>
  </si>
  <si>
    <t>AutomataÂ </t>
  </si>
  <si>
    <t>Gerry Lively</t>
  </si>
  <si>
    <t>Dungeons &amp; Dragons: Wrath of the Dragon GodÂ </t>
  </si>
  <si>
    <t>Daniele Luchetti</t>
  </si>
  <si>
    <t>Biography</t>
  </si>
  <si>
    <t>Chiamatemi Francesco - Il Papa della genteÂ </t>
  </si>
  <si>
    <t>Tung-Shing Yee</t>
  </si>
  <si>
    <t>Shinjuku IncidentÂ </t>
  </si>
  <si>
    <t>Julien Temple</t>
  </si>
  <si>
    <t>PandaemoniumÂ </t>
  </si>
  <si>
    <t>Groundhog DayÂ </t>
  </si>
  <si>
    <t>Gregory Jacobs</t>
  </si>
  <si>
    <t>Magic Mike XXLÂ </t>
  </si>
  <si>
    <t>Romeo + JulietÂ </t>
  </si>
  <si>
    <t>Gilles Paquet-Brenner</t>
  </si>
  <si>
    <t>Sarah's KeyÂ </t>
  </si>
  <si>
    <t>Peter Cousens</t>
  </si>
  <si>
    <t>Drama|Family|Music</t>
  </si>
  <si>
    <t>FreedomÂ </t>
  </si>
  <si>
    <t>UnforgivenÂ </t>
  </si>
  <si>
    <t>Lars von Trier</t>
  </si>
  <si>
    <t>ManderlayÂ </t>
  </si>
  <si>
    <t>Slumdog MillionaireÂ </t>
  </si>
  <si>
    <t>Fatal AttractionÂ </t>
  </si>
  <si>
    <t>Pretty WomanÂ </t>
  </si>
  <si>
    <t>John Blanchard</t>
  </si>
  <si>
    <t xml:space="preserve">Towering InfernoÂ             </t>
  </si>
  <si>
    <t>John Cornell</t>
  </si>
  <si>
    <t>Crocodile Dundee IIÂ </t>
  </si>
  <si>
    <t>Vidhu Vinod Chopra</t>
  </si>
  <si>
    <t>Broken HorsesÂ </t>
  </si>
  <si>
    <t>Born on the Fourth of JulyÂ </t>
  </si>
  <si>
    <t>Cool RunningsÂ </t>
  </si>
  <si>
    <t>My Bloody ValentineÂ </t>
  </si>
  <si>
    <t>Stomp the YardÂ </t>
  </si>
  <si>
    <t>The Spy Who Loved MeÂ </t>
  </si>
  <si>
    <t xml:space="preserve">Ghost HuntersÂ             </t>
  </si>
  <si>
    <t>Jamie Blanks</t>
  </si>
  <si>
    <t>Urban LegendÂ </t>
  </si>
  <si>
    <t>Good DeedsÂ </t>
  </si>
  <si>
    <t>Randal Kleiser</t>
  </si>
  <si>
    <t>White FangÂ </t>
  </si>
  <si>
    <t>SuperstarÂ </t>
  </si>
  <si>
    <t>The Iron LadyÂ </t>
  </si>
  <si>
    <t>Jonah: A VeggieTales MovieÂ </t>
  </si>
  <si>
    <t>Poetic JusticeÂ </t>
  </si>
  <si>
    <t>All About the BenjaminsÂ </t>
  </si>
  <si>
    <t>Vampire in BrooklynÂ </t>
  </si>
  <si>
    <t>Exorcist II: The HereticÂ </t>
  </si>
  <si>
    <t>An American HauntingÂ </t>
  </si>
  <si>
    <t>My Boss's DaughterÂ </t>
  </si>
  <si>
    <t>Adventure|Mystery|Thriller</t>
  </si>
  <si>
    <t>A Perfect GetawayÂ </t>
  </si>
  <si>
    <t>Rick Famuyiwa</t>
  </si>
  <si>
    <t>Our Family WeddingÂ </t>
  </si>
  <si>
    <t>Alan Cohn</t>
  </si>
  <si>
    <t>Dead Man on CampusÂ </t>
  </si>
  <si>
    <t>Franco Zeffirelli</t>
  </si>
  <si>
    <t>Tea with MussoliniÂ </t>
  </si>
  <si>
    <t>Tom Holland</t>
  </si>
  <si>
    <t>ThinnerÂ </t>
  </si>
  <si>
    <t>New York, New YorkÂ </t>
  </si>
  <si>
    <t>CrooklynÂ </t>
  </si>
  <si>
    <t>I Think I Love My WifeÂ </t>
  </si>
  <si>
    <t>James Isaac</t>
  </si>
  <si>
    <t>Jason XÂ </t>
  </si>
  <si>
    <t>Emilio Estevez</t>
  </si>
  <si>
    <t>BobbyÂ </t>
  </si>
  <si>
    <t>Comedy|Mystery|Romance</t>
  </si>
  <si>
    <t>Head Over HeelsÂ </t>
  </si>
  <si>
    <t>Josh Schwartz</t>
  </si>
  <si>
    <t>Fun SizeÂ </t>
  </si>
  <si>
    <t>Julian Schnabel</t>
  </si>
  <si>
    <t>The Diving Bell and the ButterflyÂ </t>
  </si>
  <si>
    <t>Todd Field</t>
  </si>
  <si>
    <t>Little ChildrenÂ </t>
  </si>
  <si>
    <t>Davis Guggenheim</t>
  </si>
  <si>
    <t>GossipÂ </t>
  </si>
  <si>
    <t>A Walk on the MoonÂ </t>
  </si>
  <si>
    <t>Catch a FireÂ </t>
  </si>
  <si>
    <t>Stephen Carpenter</t>
  </si>
  <si>
    <t>Soul SurvivorsÂ </t>
  </si>
  <si>
    <t>Jefferson in ParisÂ </t>
  </si>
  <si>
    <t>Easy VirtueÂ </t>
  </si>
  <si>
    <t>James Fargo</t>
  </si>
  <si>
    <t>CaravansÂ </t>
  </si>
  <si>
    <t>Mr. TurnerÂ </t>
  </si>
  <si>
    <t>Alain Resnais</t>
  </si>
  <si>
    <t>Wild GrassÂ </t>
  </si>
  <si>
    <t>Biography|Crime|Drama|War</t>
  </si>
  <si>
    <t>Amen.Â </t>
  </si>
  <si>
    <t>Chao-Bin Su</t>
  </si>
  <si>
    <t>Reign of AssassinsÂ </t>
  </si>
  <si>
    <t>The Lucky OnesÂ </t>
  </si>
  <si>
    <t>Kenneth Lonergan</t>
  </si>
  <si>
    <t>MargaretÂ </t>
  </si>
  <si>
    <t>Bo Zenga</t>
  </si>
  <si>
    <t>Stan HelsingÂ </t>
  </si>
  <si>
    <t>FlippedÂ </t>
  </si>
  <si>
    <t>Brokeback MountainÂ </t>
  </si>
  <si>
    <t>CluelessÂ </t>
  </si>
  <si>
    <t>Far from HeavenÂ </t>
  </si>
  <si>
    <t>Hot Tub Time Machine 2Â </t>
  </si>
  <si>
    <t xml:space="preserve">DekalogÂ             </t>
  </si>
  <si>
    <t>Polish</t>
  </si>
  <si>
    <t>QuillsÂ </t>
  </si>
  <si>
    <t>Seven PsychopathsÂ </t>
  </si>
  <si>
    <t>Crime|Drama|Music|Mystery|Thriller</t>
  </si>
  <si>
    <t>The Caveman's ValentineÂ </t>
  </si>
  <si>
    <t xml:space="preserve">The BorderÂ             </t>
  </si>
  <si>
    <t>DownfallÂ </t>
  </si>
  <si>
    <t>The Sea InsideÂ </t>
  </si>
  <si>
    <t>Under the SkinÂ </t>
  </si>
  <si>
    <t>Biography|Comedy|Drama|War</t>
  </si>
  <si>
    <t>Good Morning, VietnamÂ </t>
  </si>
  <si>
    <t>The Last GodfatherÂ </t>
  </si>
  <si>
    <t>Justin Bieber: Never Say NeverÂ </t>
  </si>
  <si>
    <t>Black SwanÂ </t>
  </si>
  <si>
    <t>The Godfather: Part IIÂ </t>
  </si>
  <si>
    <t>Save the Last DanceÂ </t>
  </si>
  <si>
    <t>A Nightmare on Elm Street 4: The Dream MasterÂ </t>
  </si>
  <si>
    <t>Miracles from HeavenÂ </t>
  </si>
  <si>
    <t>Danny Leiner</t>
  </si>
  <si>
    <t>Dude, Where's My Car?Â </t>
  </si>
  <si>
    <t>Christopher Cain</t>
  </si>
  <si>
    <t>Young GunsÂ </t>
  </si>
  <si>
    <t>Theodore Melfi</t>
  </si>
  <si>
    <t>St. VincentÂ </t>
  </si>
  <si>
    <t>About Last NightÂ </t>
  </si>
  <si>
    <t>10 Things I Hate About YouÂ </t>
  </si>
  <si>
    <t>Ed Decter</t>
  </si>
  <si>
    <t>The New GuyÂ </t>
  </si>
  <si>
    <t>Gene Quintano</t>
  </si>
  <si>
    <t>Loaded Weapon 1Â </t>
  </si>
  <si>
    <t>The ShallowsÂ </t>
  </si>
  <si>
    <t>Eric Bress</t>
  </si>
  <si>
    <t>The Butterfly EffectÂ </t>
  </si>
  <si>
    <t>Snow DayÂ </t>
  </si>
  <si>
    <t>Preston A. Whitmore II</t>
  </si>
  <si>
    <t>This ChristmasÂ </t>
  </si>
  <si>
    <t>Comedy|Crime|Family|Sci-Fi</t>
  </si>
  <si>
    <t>Baby GeniusesÂ </t>
  </si>
  <si>
    <t>Kirk Wong</t>
  </si>
  <si>
    <t>The Big HitÂ </t>
  </si>
  <si>
    <t>Bronwen Hughes</t>
  </si>
  <si>
    <t>Harriet the SpyÂ </t>
  </si>
  <si>
    <t>John Lafia</t>
  </si>
  <si>
    <t>Child's Play 2Â </t>
  </si>
  <si>
    <t>Sam Miller</t>
  </si>
  <si>
    <t>No Good DeedÂ </t>
  </si>
  <si>
    <t>The MistÂ </t>
  </si>
  <si>
    <t>Alex Garland</t>
  </si>
  <si>
    <t>Ex MachinaÂ </t>
  </si>
  <si>
    <t>Being John MalkovichÂ </t>
  </si>
  <si>
    <t>Mark Brown</t>
  </si>
  <si>
    <t>Two Can Play That GameÂ </t>
  </si>
  <si>
    <t>Adventure|Family|Sci-Fi</t>
  </si>
  <si>
    <t>Earth to EchoÂ </t>
  </si>
  <si>
    <t>Crazy/BeautifulÂ </t>
  </si>
  <si>
    <t>Letters from Iwo JimaÂ </t>
  </si>
  <si>
    <t>Michael Polish</t>
  </si>
  <si>
    <t>The Astronaut FarmerÂ </t>
  </si>
  <si>
    <t>Daisy von Scherler Mayer</t>
  </si>
  <si>
    <t>WooÂ </t>
  </si>
  <si>
    <t>Lenny Abrahamson</t>
  </si>
  <si>
    <t>RoomÂ </t>
  </si>
  <si>
    <t>Dirty WorkÂ </t>
  </si>
  <si>
    <t>John Waters</t>
  </si>
  <si>
    <t>Serial MomÂ </t>
  </si>
  <si>
    <t>DickÂ </t>
  </si>
  <si>
    <t xml:space="preserve">Del 1 - MÃ¤n som hatar kvinnorÂ             </t>
  </si>
  <si>
    <t>Craig Bolotin</t>
  </si>
  <si>
    <t>Light It UpÂ </t>
  </si>
  <si>
    <t>Mark Christopher</t>
  </si>
  <si>
    <t>54Â </t>
  </si>
  <si>
    <t>Blair Hayes</t>
  </si>
  <si>
    <t>Adventure|Comedy|Romance|Sci-Fi</t>
  </si>
  <si>
    <t>Bubble BoyÂ </t>
  </si>
  <si>
    <t>Jez Butterworth</t>
  </si>
  <si>
    <t>Birthday GirlÂ </t>
  </si>
  <si>
    <t>21 &amp; OverÂ </t>
  </si>
  <si>
    <t>Olivier Assayas</t>
  </si>
  <si>
    <t>Paris, je t'aimeÂ </t>
  </si>
  <si>
    <t>Resurrecting the ChampÂ </t>
  </si>
  <si>
    <t>AdmissionÂ </t>
  </si>
  <si>
    <t>Patrice Leconte</t>
  </si>
  <si>
    <t>The Widow of Saint-PierreÂ </t>
  </si>
  <si>
    <t>ChloeÂ </t>
  </si>
  <si>
    <t>Paul Mazursky</t>
  </si>
  <si>
    <t>FaithfulÂ </t>
  </si>
  <si>
    <t>Find Me GuiltyÂ </t>
  </si>
  <si>
    <t>Stephen Chbosky</t>
  </si>
  <si>
    <t>The Perks of Being a WallflowerÂ </t>
  </si>
  <si>
    <t>Jon Hess</t>
  </si>
  <si>
    <t>Excessive ForceÂ </t>
  </si>
  <si>
    <t>InfamousÂ </t>
  </si>
  <si>
    <t>The ClaimÂ </t>
  </si>
  <si>
    <t>The Vatican TapesÂ </t>
  </si>
  <si>
    <t>Attack the BlockÂ </t>
  </si>
  <si>
    <t>In the Land of Blood and HoneyÂ </t>
  </si>
  <si>
    <t>Bosnian</t>
  </si>
  <si>
    <t>The CallÂ </t>
  </si>
  <si>
    <t>John H. Lee</t>
  </si>
  <si>
    <t>Operation ChromiteÂ </t>
  </si>
  <si>
    <t>John Stainton</t>
  </si>
  <si>
    <t>Action|Adventure|Comedy|Family</t>
  </si>
  <si>
    <t>The Crocodile Hunter: Collision CourseÂ </t>
  </si>
  <si>
    <t>Biography|Comedy|Crime|Drama|Romance</t>
  </si>
  <si>
    <t>I Love You Phillip MorrisÂ </t>
  </si>
  <si>
    <t>Quest for FireÂ </t>
  </si>
  <si>
    <t>None</t>
  </si>
  <si>
    <t>Antwone FisherÂ </t>
  </si>
  <si>
    <t>The Emperor's ClubÂ </t>
  </si>
  <si>
    <t>True RomanceÂ </t>
  </si>
  <si>
    <t>Benedek Fliegauf</t>
  </si>
  <si>
    <t>WombÂ </t>
  </si>
  <si>
    <t>Glengarry Glen RossÂ </t>
  </si>
  <si>
    <t>The Killer Inside MeÂ </t>
  </si>
  <si>
    <t>Paul Schrader</t>
  </si>
  <si>
    <t>Cat PeopleÂ </t>
  </si>
  <si>
    <t>Stewart Hendler</t>
  </si>
  <si>
    <t>Sorority RowÂ </t>
  </si>
  <si>
    <t>John Cromwell</t>
  </si>
  <si>
    <t>The Prisoner of ZendaÂ </t>
  </si>
  <si>
    <t>Lars and the Real GirlÂ </t>
  </si>
  <si>
    <t>Mark Herman</t>
  </si>
  <si>
    <t>The Boy in the Striped PajamasÂ </t>
  </si>
  <si>
    <t>Crime|Drama|Musical</t>
  </si>
  <si>
    <t>Dancer in the DarkÂ </t>
  </si>
  <si>
    <t>Oscar and LucindaÂ </t>
  </si>
  <si>
    <t>Abel Ferrara</t>
  </si>
  <si>
    <t>Vincent Gallo</t>
  </si>
  <si>
    <t>The FuneralÂ </t>
  </si>
  <si>
    <t>Solitary ManÂ </t>
  </si>
  <si>
    <t>Ethan Maniquis</t>
  </si>
  <si>
    <t>MacheteÂ </t>
  </si>
  <si>
    <t>George Hickenlooper</t>
  </si>
  <si>
    <t>Casino JackÂ </t>
  </si>
  <si>
    <t>The Land Before TimeÂ </t>
  </si>
  <si>
    <t>Je-kyu Kang</t>
  </si>
  <si>
    <t>Tae Guk Gi: The Brotherhood of WarÂ </t>
  </si>
  <si>
    <t>William Dear</t>
  </si>
  <si>
    <t>The Perfect GameÂ </t>
  </si>
  <si>
    <t>The ExorcistÂ </t>
  </si>
  <si>
    <t>JawsÂ </t>
  </si>
  <si>
    <t>American PieÂ </t>
  </si>
  <si>
    <t>StÃ©phane Aubier</t>
  </si>
  <si>
    <t>Animation|Comedy|Crime|Drama|Family</t>
  </si>
  <si>
    <t>Ernest &amp; CelestineÂ </t>
  </si>
  <si>
    <t>Action|Adventure|Comedy|Fantasy|Mystery</t>
  </si>
  <si>
    <t>The Golden ChildÂ </t>
  </si>
  <si>
    <t>Think Like a ManÂ </t>
  </si>
  <si>
    <t>BarbershopÂ </t>
  </si>
  <si>
    <t>Star Trek II: The Wrath of KhanÂ </t>
  </si>
  <si>
    <t>Ace Ventura: Pet DetectiveÂ </t>
  </si>
  <si>
    <t>John Badham</t>
  </si>
  <si>
    <t>WarGamesÂ </t>
  </si>
  <si>
    <t>WitnessÂ </t>
  </si>
  <si>
    <t>Mike McCoy</t>
  </si>
  <si>
    <t>Action|Adventure|Drama|Thriller|War</t>
  </si>
  <si>
    <t>Act of ValorÂ </t>
  </si>
  <si>
    <t>Crime|Drama|Music|Romance</t>
  </si>
  <si>
    <t>Step UpÂ </t>
  </si>
  <si>
    <t>Mike Judge</t>
  </si>
  <si>
    <t>Adventure|Animation|Comedy|Crime</t>
  </si>
  <si>
    <t>Beavis and Butt-Head Do AmericaÂ </t>
  </si>
  <si>
    <t>Jackie BrownÂ </t>
  </si>
  <si>
    <t>Harold &amp; Kumar Escape from Guantanamo BayÂ </t>
  </si>
  <si>
    <t>ChronicleÂ </t>
  </si>
  <si>
    <t>YentlÂ </t>
  </si>
  <si>
    <t>Adventure|Comedy|Fantasy|Sci-Fi</t>
  </si>
  <si>
    <t>Time BanditsÂ </t>
  </si>
  <si>
    <t>Tamra Davis</t>
  </si>
  <si>
    <t>CrossroadsÂ </t>
  </si>
  <si>
    <t>Nima Nourizadeh</t>
  </si>
  <si>
    <t>Project XÂ </t>
  </si>
  <si>
    <t>Franklin J. Schaffner</t>
  </si>
  <si>
    <t>PattonÂ </t>
  </si>
  <si>
    <t>One Hour PhotoÂ </t>
  </si>
  <si>
    <t>John Erick Dowdle</t>
  </si>
  <si>
    <t>QuarantineÂ </t>
  </si>
  <si>
    <t>David Moreau</t>
  </si>
  <si>
    <t>The EyeÂ </t>
  </si>
  <si>
    <t>Christopher Erskin</t>
  </si>
  <si>
    <t>Johnson Family VacationÂ </t>
  </si>
  <si>
    <t>How HighÂ </t>
  </si>
  <si>
    <t>Brian Henson</t>
  </si>
  <si>
    <t>Comedy|Drama|Family|Fantasy|Musical</t>
  </si>
  <si>
    <t>The Muppet Christmas CarolÂ </t>
  </si>
  <si>
    <t>FridaÂ </t>
  </si>
  <si>
    <t>Dan Cutforth</t>
  </si>
  <si>
    <t>Katy Perry: Part of MeÂ </t>
  </si>
  <si>
    <t>Josh Boone</t>
  </si>
  <si>
    <t>The Fault in Our StarsÂ </t>
  </si>
  <si>
    <t>RoundersÂ </t>
  </si>
  <si>
    <t>Top FiveÂ </t>
  </si>
  <si>
    <t>ProphecyÂ </t>
  </si>
  <si>
    <t>Stir of EchoesÂ </t>
  </si>
  <si>
    <t>Action|Adventure|Biography|Drama|History</t>
  </si>
  <si>
    <t xml:space="preserve">Spartacus: War of the DamnedÂ             </t>
  </si>
  <si>
    <t>PhilomenaÂ </t>
  </si>
  <si>
    <t>The Upside of AngerÂ </t>
  </si>
  <si>
    <t>The Boys from BrazilÂ </t>
  </si>
  <si>
    <t>AquamarineÂ </t>
  </si>
  <si>
    <t>Jake Schreier</t>
  </si>
  <si>
    <t>Paper TownsÂ </t>
  </si>
  <si>
    <t>Cheryl Dunye</t>
  </si>
  <si>
    <t>My Baby's DaddyÂ </t>
  </si>
  <si>
    <t>NebraskaÂ </t>
  </si>
  <si>
    <t>Ernest R. Dickerson</t>
  </si>
  <si>
    <t>Tales from the Crypt: Demon KnightÂ </t>
  </si>
  <si>
    <t>Comedy|Crime|Family</t>
  </si>
  <si>
    <t>Max Keeble's Big MoveÂ </t>
  </si>
  <si>
    <t>Young AdultÂ </t>
  </si>
  <si>
    <t>CrankÂ </t>
  </si>
  <si>
    <t>Lionel C. Martin</t>
  </si>
  <si>
    <t>How to Be a PlayerÂ </t>
  </si>
  <si>
    <t>Living Out LoudÂ </t>
  </si>
  <si>
    <t>Just WrightÂ </t>
  </si>
  <si>
    <t>Rachel Getting MarriedÂ </t>
  </si>
  <si>
    <t>The Postman Always Rings TwiceÂ </t>
  </si>
  <si>
    <t>Girl with a Pearl EarringÂ </t>
  </si>
  <si>
    <t>Adventure|Drama|Thriller|War</t>
  </si>
  <si>
    <t>Das BootÂ </t>
  </si>
  <si>
    <t>Wallace Wolodarsky</t>
  </si>
  <si>
    <t>Sorority BoysÂ </t>
  </si>
  <si>
    <t>About TimeÂ </t>
  </si>
  <si>
    <t>House of Flying DaggersÂ </t>
  </si>
  <si>
    <t>Nicholas Jarecki</t>
  </si>
  <si>
    <t>ArbitrageÂ </t>
  </si>
  <si>
    <t>Dean Israelite</t>
  </si>
  <si>
    <t>Project AlmanacÂ </t>
  </si>
  <si>
    <t>Darnell Martin</t>
  </si>
  <si>
    <t>Cadillac RecordsÂ </t>
  </si>
  <si>
    <t>Scott Alexander</t>
  </si>
  <si>
    <t>ScrewedÂ </t>
  </si>
  <si>
    <t>Stuart Gordon</t>
  </si>
  <si>
    <t>FortressÂ </t>
  </si>
  <si>
    <t>For Your ConsiderationÂ </t>
  </si>
  <si>
    <t>CelebrityÂ </t>
  </si>
  <si>
    <t>Running with ScissorsÂ </t>
  </si>
  <si>
    <t>From Justin to KellyÂ </t>
  </si>
  <si>
    <t>Girl 6Â </t>
  </si>
  <si>
    <t>Jane Campion</t>
  </si>
  <si>
    <t>In the CutÂ </t>
  </si>
  <si>
    <t>Two LoversÂ </t>
  </si>
  <si>
    <t>Fred Schepisi</t>
  </si>
  <si>
    <t>Last OrdersÂ </t>
  </si>
  <si>
    <t>Comedy|Drama|Horror|Sci-Fi</t>
  </si>
  <si>
    <t>Adventure|Crime|Thriller</t>
  </si>
  <si>
    <t>The Pursuit of D.B. CooperÂ </t>
  </si>
  <si>
    <t>Antonia Bird</t>
  </si>
  <si>
    <t>RavenousÂ </t>
  </si>
  <si>
    <t>Jon Poll</t>
  </si>
  <si>
    <t>Charlie BartlettÂ </t>
  </si>
  <si>
    <t>Paolo Sorrentino</t>
  </si>
  <si>
    <t>The Great BeautyÂ </t>
  </si>
  <si>
    <t>Peter Care</t>
  </si>
  <si>
    <t>The Dangerous Lives of Altar BoysÂ </t>
  </si>
  <si>
    <t>Chan-wook Park</t>
  </si>
  <si>
    <t>StokerÂ </t>
  </si>
  <si>
    <t>Harmony Korine</t>
  </si>
  <si>
    <t>2046Â </t>
  </si>
  <si>
    <t>Ira Sachs</t>
  </si>
  <si>
    <t>Married LifeÂ </t>
  </si>
  <si>
    <t>Carroll Ballard</t>
  </si>
  <si>
    <t>DumaÂ </t>
  </si>
  <si>
    <t>OndineÂ </t>
  </si>
  <si>
    <t>Takeshi Kitano</t>
  </si>
  <si>
    <t>BrotherÂ </t>
  </si>
  <si>
    <t>Welcome to CollinwoodÂ </t>
  </si>
  <si>
    <t>Critical CareÂ </t>
  </si>
  <si>
    <t>The Life Before Her EyesÂ </t>
  </si>
  <si>
    <t>Darling CompanionÂ </t>
  </si>
  <si>
    <t>Marco Kreuzpaintner</t>
  </si>
  <si>
    <t>TradeÂ </t>
  </si>
  <si>
    <t>Lajos Koltai</t>
  </si>
  <si>
    <t>FatelessÂ </t>
  </si>
  <si>
    <t>Hungarian</t>
  </si>
  <si>
    <t>Alan Rudolph</t>
  </si>
  <si>
    <t>Breakfast of ChampionsÂ </t>
  </si>
  <si>
    <t>A Woman, a Gun and a Noodle ShopÂ </t>
  </si>
  <si>
    <t>Mystery|Romance|Sci-Fi|Thriller</t>
  </si>
  <si>
    <t>CypherÂ </t>
  </si>
  <si>
    <t>Chuan Lu</t>
  </si>
  <si>
    <t>City of Life and DeathÂ </t>
  </si>
  <si>
    <t>Lijun Sun</t>
  </si>
  <si>
    <t>Legend of Kung Fu RabbitÂ </t>
  </si>
  <si>
    <t>Takashi Yamazaki</t>
  </si>
  <si>
    <t>Space Battleship YamatoÂ </t>
  </si>
  <si>
    <t>5 Days of WarÂ </t>
  </si>
  <si>
    <t>Christopher Smith</t>
  </si>
  <si>
    <t>Fantasy|Mystery|Thriller</t>
  </si>
  <si>
    <t>TriangleÂ </t>
  </si>
  <si>
    <t>Timothy Hines</t>
  </si>
  <si>
    <t>10 Days in a MadhouseÂ </t>
  </si>
  <si>
    <t>Heaven Is for RealÂ </t>
  </si>
  <si>
    <t>SnatchÂ </t>
  </si>
  <si>
    <t>David Winters</t>
  </si>
  <si>
    <t>Family|Musical</t>
  </si>
  <si>
    <t>Dancin' It's OnÂ </t>
  </si>
  <si>
    <t>Pet SemataryÂ </t>
  </si>
  <si>
    <t>Akira Kurosawa</t>
  </si>
  <si>
    <t>MadadayoÂ </t>
  </si>
  <si>
    <t>Jamie Thraves</t>
  </si>
  <si>
    <t>The Cry of the OwlÂ </t>
  </si>
  <si>
    <t>Mabel Cheung</t>
  </si>
  <si>
    <t>A Tale of Three CitiesÂ </t>
  </si>
  <si>
    <t>GremlinsÂ </t>
  </si>
  <si>
    <t>Star Wars: Episode IV - A New HopeÂ </t>
  </si>
  <si>
    <t>Dan Mazer</t>
  </si>
  <si>
    <t>Dirty GrandpaÂ </t>
  </si>
  <si>
    <t>Doctor ZhivagoÂ </t>
  </si>
  <si>
    <t>Adventure|Crime|Drama|Mystery|Thriller</t>
  </si>
  <si>
    <t>TrashÂ </t>
  </si>
  <si>
    <t>Portuguese</t>
  </si>
  <si>
    <t>High School Musical 3: Senior YearÂ </t>
  </si>
  <si>
    <t>The FighterÂ </t>
  </si>
  <si>
    <t>Jackass Number TwoÂ </t>
  </si>
  <si>
    <t>My Cousin VinnyÂ </t>
  </si>
  <si>
    <t>R.J. Cutler</t>
  </si>
  <si>
    <t>Drama|Fantasy|Music|Romance</t>
  </si>
  <si>
    <t>If I StayÂ </t>
  </si>
  <si>
    <t>Drive HardÂ </t>
  </si>
  <si>
    <t>David S. Ward</t>
  </si>
  <si>
    <t>Major LeagueÂ </t>
  </si>
  <si>
    <t>St. Trinian'sÂ </t>
  </si>
  <si>
    <t>Phone BoothÂ </t>
  </si>
  <si>
    <t>A Walk to RememberÂ </t>
  </si>
  <si>
    <t>Dead Man WalkingÂ </t>
  </si>
  <si>
    <t>Cruel IntentionsÂ </t>
  </si>
  <si>
    <t>Saw VIÂ </t>
  </si>
  <si>
    <t>History of the World: Part IÂ </t>
  </si>
  <si>
    <t>The Secret Life of BeesÂ </t>
  </si>
  <si>
    <t>Rob Pritts</t>
  </si>
  <si>
    <t>Corky RomanoÂ </t>
  </si>
  <si>
    <t>Raising CainÂ </t>
  </si>
  <si>
    <t>F.I.S.T.Â </t>
  </si>
  <si>
    <t>Invaders from MarsÂ </t>
  </si>
  <si>
    <t>John Crowley</t>
  </si>
  <si>
    <t>BrooklynÂ </t>
  </si>
  <si>
    <t>Adventure|Drama|History|War</t>
  </si>
  <si>
    <t>Barry LyndonÂ </t>
  </si>
  <si>
    <t>Brendan Malloy</t>
  </si>
  <si>
    <t>Out ColdÂ </t>
  </si>
  <si>
    <t>The Ladies ManÂ </t>
  </si>
  <si>
    <t>Dustin Hoffman</t>
  </si>
  <si>
    <t>QuartetÂ </t>
  </si>
  <si>
    <t>Gregory Poirier</t>
  </si>
  <si>
    <t>TomcatsÂ </t>
  </si>
  <si>
    <t>FrailtyÂ </t>
  </si>
  <si>
    <t>Simon Curtis</t>
  </si>
  <si>
    <t>Woman in GoldÂ </t>
  </si>
  <si>
    <t>KinseyÂ </t>
  </si>
  <si>
    <t>Army of DarknessÂ </t>
  </si>
  <si>
    <t>Dewey Nicks</t>
  </si>
  <si>
    <t>SlackersÂ </t>
  </si>
  <si>
    <t>What's Eating Gilbert GrapeÂ </t>
  </si>
  <si>
    <t>Philip Saville</t>
  </si>
  <si>
    <t>The Visual Bible: The Gospel of JohnÂ </t>
  </si>
  <si>
    <t>Vera DrakeÂ </t>
  </si>
  <si>
    <t>The GuruÂ </t>
  </si>
  <si>
    <t>The Perez FamilyÂ </t>
  </si>
  <si>
    <t>Inside Llewyn DavisÂ </t>
  </si>
  <si>
    <t>OÂ </t>
  </si>
  <si>
    <t>William A. Graham</t>
  </si>
  <si>
    <t>Return to the Blue LagoonÂ </t>
  </si>
  <si>
    <t>Martin Ritt</t>
  </si>
  <si>
    <t>The Molly MaguiresÂ </t>
  </si>
  <si>
    <t>John Turturro</t>
  </si>
  <si>
    <t>Romance &amp; CigarettesÂ </t>
  </si>
  <si>
    <t>Agnieszka Holland</t>
  </si>
  <si>
    <t>Copying BeethovenÂ </t>
  </si>
  <si>
    <t>Brighton RockÂ </t>
  </si>
  <si>
    <t>David Hackl</t>
  </si>
  <si>
    <t>Saw VÂ </t>
  </si>
  <si>
    <t>Giuliano Montaldo</t>
  </si>
  <si>
    <t>Machine Gun McCainÂ </t>
  </si>
  <si>
    <t>Lisa Azuelos</t>
  </si>
  <si>
    <t>LOLÂ </t>
  </si>
  <si>
    <t>Ray Lawrence</t>
  </si>
  <si>
    <t>JindabyneÂ </t>
  </si>
  <si>
    <t>Karan Johar</t>
  </si>
  <si>
    <t>Kabhi Alvida Naa KehnaÂ </t>
  </si>
  <si>
    <t>An Ideal HusbandÂ </t>
  </si>
  <si>
    <t>Ruairi Robinson</t>
  </si>
  <si>
    <t>The Last Days on MarsÂ </t>
  </si>
  <si>
    <t>Jaume BalaguerÃ³</t>
  </si>
  <si>
    <t>DarknessÂ </t>
  </si>
  <si>
    <t>2001: A Space OdysseyÂ </t>
  </si>
  <si>
    <t>Family|Sci-Fi</t>
  </si>
  <si>
    <t>E.T. the Extra-TerrestrialÂ </t>
  </si>
  <si>
    <t>Jon Kasdan</t>
  </si>
  <si>
    <t>In the Land of WomenÂ </t>
  </si>
  <si>
    <t>LÃ©a Pool</t>
  </si>
  <si>
    <t>The Blue ButterflyÂ </t>
  </si>
  <si>
    <t>Floyd Mutrux</t>
  </si>
  <si>
    <t>There Goes My BabyÂ </t>
  </si>
  <si>
    <t xml:space="preserve">LovesickÂ             </t>
  </si>
  <si>
    <t>Sajid Khan</t>
  </si>
  <si>
    <t>HousefullÂ </t>
  </si>
  <si>
    <t>Drama|History|Romance|Western</t>
  </si>
  <si>
    <t>September DawnÂ </t>
  </si>
  <si>
    <t>Dean Wright</t>
  </si>
  <si>
    <t>For Greater Glory: The True Story of CristiadaÂ </t>
  </si>
  <si>
    <t>Eric Lartigau</t>
  </si>
  <si>
    <t>La Famille BÃ©lierÂ </t>
  </si>
  <si>
    <t>Good Will HuntingÂ </t>
  </si>
  <si>
    <t>Shintaro Shimosawa</t>
  </si>
  <si>
    <t>MisconductÂ </t>
  </si>
  <si>
    <t>Darren Lynn Bousman</t>
  </si>
  <si>
    <t>Saw IIIÂ </t>
  </si>
  <si>
    <t>Leigh Whannell</t>
  </si>
  <si>
    <t>StripesÂ </t>
  </si>
  <si>
    <t>Bring It OnÂ </t>
  </si>
  <si>
    <t>James DeMonaco</t>
  </si>
  <si>
    <t>The Purge: Election YearÂ </t>
  </si>
  <si>
    <t>She's All ThatÂ </t>
  </si>
  <si>
    <t>Saw IVÂ </t>
  </si>
  <si>
    <t>White NoiseÂ </t>
  </si>
  <si>
    <t>Madea's Family ReunionÂ </t>
  </si>
  <si>
    <t>The Color of MoneyÂ </t>
  </si>
  <si>
    <t>Ken Annakin</t>
  </si>
  <si>
    <t>The Longest DayÂ </t>
  </si>
  <si>
    <t>The Mighty DucksÂ </t>
  </si>
  <si>
    <t>The GrudgeÂ </t>
  </si>
  <si>
    <t>Happy GilmoreÂ </t>
  </si>
  <si>
    <t>Jeepers CreepersÂ </t>
  </si>
  <si>
    <t>Adventure|Comedy|Music|Sci-Fi</t>
  </si>
  <si>
    <t>Bill &amp; Ted's Excellent AdventureÂ </t>
  </si>
  <si>
    <t>Carol Reed</t>
  </si>
  <si>
    <t>Drama|Family|Musical</t>
  </si>
  <si>
    <t>Oliver!Â </t>
  </si>
  <si>
    <t>The Best Exotic Marigold HotelÂ </t>
  </si>
  <si>
    <t>Chuck Sheetz</t>
  </si>
  <si>
    <t>Recess: School's OutÂ </t>
  </si>
  <si>
    <t>Mad Max Beyond ThunderdomeÂ </t>
  </si>
  <si>
    <t>CommandoÂ </t>
  </si>
  <si>
    <t>The BoyÂ </t>
  </si>
  <si>
    <t>DevilÂ </t>
  </si>
  <si>
    <t>Marcus Raboy</t>
  </si>
  <si>
    <t>Friday After NextÂ </t>
  </si>
  <si>
    <t>Insidious: Chapter 3Â </t>
  </si>
  <si>
    <t>Michael Schultz</t>
  </si>
  <si>
    <t>Action|Comedy|Drama|Music</t>
  </si>
  <si>
    <t>The Last DragonÂ </t>
  </si>
  <si>
    <t>The Lawnmower ManÂ </t>
  </si>
  <si>
    <t>Peter Sollett</t>
  </si>
  <si>
    <t>Nick and Norah's Infinite PlaylistÂ </t>
  </si>
  <si>
    <t>DogmaÂ </t>
  </si>
  <si>
    <t>Bob Dolman</t>
  </si>
  <si>
    <t>The Banger SistersÂ </t>
  </si>
  <si>
    <t>Fantasy|Horror|Sci-Fi</t>
  </si>
  <si>
    <t>Twilight Zone: The MovieÂ </t>
  </si>
  <si>
    <t>Road HouseÂ </t>
  </si>
  <si>
    <t>A Low Down Dirty ShameÂ </t>
  </si>
  <si>
    <t>SwimfanÂ </t>
  </si>
  <si>
    <t>Greg Coolidge</t>
  </si>
  <si>
    <t>Employee of the MonthÂ </t>
  </si>
  <si>
    <t>Can't Hardly WaitÂ </t>
  </si>
  <si>
    <t>The OutsidersÂ </t>
  </si>
  <si>
    <t>David Lowery</t>
  </si>
  <si>
    <t>Pete's DragonÂ </t>
  </si>
  <si>
    <t>The Dead ZoneÂ </t>
  </si>
  <si>
    <t>CiarÃ¡n Foy</t>
  </si>
  <si>
    <t>Sinister 2Â </t>
  </si>
  <si>
    <t>Salim Akil</t>
  </si>
  <si>
    <t>SparkleÂ </t>
  </si>
  <si>
    <t>ValentineÂ </t>
  </si>
  <si>
    <t>Olatunde Osunsanmi</t>
  </si>
  <si>
    <t>The Fourth KindÂ </t>
  </si>
  <si>
    <t>A Prairie Home CompanionÂ </t>
  </si>
  <si>
    <t>Leon Ichaso</t>
  </si>
  <si>
    <t>Sugar HillÂ </t>
  </si>
  <si>
    <t>Joseph Zito</t>
  </si>
  <si>
    <t>Invasion U.S.A.Â </t>
  </si>
  <si>
    <t>Roll BounceÂ </t>
  </si>
  <si>
    <t>RushmoreÂ </t>
  </si>
  <si>
    <t>SkylineÂ </t>
  </si>
  <si>
    <t>The Second Best Exotic Marigold HotelÂ </t>
  </si>
  <si>
    <t>Patricia Rozema</t>
  </si>
  <si>
    <t>Kit Kittredge: An American GirlÂ </t>
  </si>
  <si>
    <t>The Perfect ManÂ </t>
  </si>
  <si>
    <t>Mo' Better BluesÂ </t>
  </si>
  <si>
    <t>Kung Pow: Enter the FistÂ </t>
  </si>
  <si>
    <t>TremorsÂ </t>
  </si>
  <si>
    <t>Rob Schmidt</t>
  </si>
  <si>
    <t>Wrong TurnÂ </t>
  </si>
  <si>
    <t>Western</t>
  </si>
  <si>
    <t>The Long RidersÂ </t>
  </si>
  <si>
    <t>The CorruptorÂ </t>
  </si>
  <si>
    <t>MudÂ </t>
  </si>
  <si>
    <t>Robert Ben Garant</t>
  </si>
  <si>
    <t>Reno 911!: MiamiÂ </t>
  </si>
  <si>
    <t>Morgan Spurlock</t>
  </si>
  <si>
    <t>One Direction: This Is UsÂ </t>
  </si>
  <si>
    <t>Neal Brennan</t>
  </si>
  <si>
    <t>The Goods: Live Hard, Sell HardÂ </t>
  </si>
  <si>
    <t>Tuck Tucker</t>
  </si>
  <si>
    <t>Hey Arnold! The MovieÂ </t>
  </si>
  <si>
    <t>My Week with MarilynÂ </t>
  </si>
  <si>
    <t>The MatadorÂ </t>
  </si>
  <si>
    <t>Theodore Witcher</t>
  </si>
  <si>
    <t>Love JonesÂ </t>
  </si>
  <si>
    <t>Joel Edgerton</t>
  </si>
  <si>
    <t>The GiftÂ </t>
  </si>
  <si>
    <t>Jim Hanon</t>
  </si>
  <si>
    <t>End of the SpearÂ </t>
  </si>
  <si>
    <t>Get Over ItÂ </t>
  </si>
  <si>
    <t>Office SpaceÂ </t>
  </si>
  <si>
    <t>Michael Patrick Jann</t>
  </si>
  <si>
    <t>Comedy|Romance|Thriller</t>
  </si>
  <si>
    <t>Drop Dead GorgeousÂ </t>
  </si>
  <si>
    <t>Biography|Crime|Drama|Romance</t>
  </si>
  <si>
    <t>Big EyesÂ </t>
  </si>
  <si>
    <t>Very Bad ThingsÂ </t>
  </si>
  <si>
    <t>SleepoverÂ </t>
  </si>
  <si>
    <t>Body DoubleÂ </t>
  </si>
  <si>
    <t>MacGruberÂ </t>
  </si>
  <si>
    <t>Dirty Pretty ThingsÂ </t>
  </si>
  <si>
    <t>Movie 43Â </t>
  </si>
  <si>
    <t>Jeff Lowell</t>
  </si>
  <si>
    <t>Over Her Dead BodyÂ </t>
  </si>
  <si>
    <t>Lorene Scafaria</t>
  </si>
  <si>
    <t>Adventure|Comedy|Drama|Romance|Sci-Fi</t>
  </si>
  <si>
    <t>Seeking a Friend for the End of the WorldÂ </t>
  </si>
  <si>
    <t>Cedar RapidsÂ </t>
  </si>
  <si>
    <t xml:space="preserve">BonesÂ             </t>
  </si>
  <si>
    <t>American History XÂ </t>
  </si>
  <si>
    <t>Marcus Dunstan</t>
  </si>
  <si>
    <t>The CollectionÂ </t>
  </si>
  <si>
    <t>Timothy BjÃ¶rklund</t>
  </si>
  <si>
    <t>Teacher's PetÂ </t>
  </si>
  <si>
    <t>FranÃ§ois Girard</t>
  </si>
  <si>
    <t>Drama|Music|Mystery|Romance</t>
  </si>
  <si>
    <t>The Red ViolinÂ </t>
  </si>
  <si>
    <t>The Straight StoryÂ </t>
  </si>
  <si>
    <t>Scott Kalvert</t>
  </si>
  <si>
    <t>Action|Crime|Drama</t>
  </si>
  <si>
    <t>Deuces WildÂ </t>
  </si>
  <si>
    <t>Jason Bateman</t>
  </si>
  <si>
    <t>Bad WordsÂ </t>
  </si>
  <si>
    <t>David Schwimmer</t>
  </si>
  <si>
    <t>Run, Fatboy, RunÂ </t>
  </si>
  <si>
    <t>Allan Arkush</t>
  </si>
  <si>
    <t>HeartbeepsÂ </t>
  </si>
  <si>
    <t>Black or WhiteÂ </t>
  </si>
  <si>
    <t>Eric Bross</t>
  </si>
  <si>
    <t>On the LineÂ </t>
  </si>
  <si>
    <t>Adventure|Biography|Drama|War</t>
  </si>
  <si>
    <t>Rescue DawnÂ </t>
  </si>
  <si>
    <t>Dan Fogelman</t>
  </si>
  <si>
    <t>Danny CollinsÂ </t>
  </si>
  <si>
    <t>Jay Duplass</t>
  </si>
  <si>
    <t>Jeff, Who Lives at HomeÂ </t>
  </si>
  <si>
    <t>Luca Guadagnino</t>
  </si>
  <si>
    <t>I Am LoveÂ </t>
  </si>
  <si>
    <t>John Putch</t>
  </si>
  <si>
    <t>Atlas Shrugged II: The StrikeÂ </t>
  </si>
  <si>
    <t>Peter Medak</t>
  </si>
  <si>
    <t>Romeo Is BleedingÂ </t>
  </si>
  <si>
    <t>The LimeyÂ </t>
  </si>
  <si>
    <t>CrashÂ </t>
  </si>
  <si>
    <t>Terence Davies</t>
  </si>
  <si>
    <t>The House of MirthÂ </t>
  </si>
  <si>
    <t>Harley Cokeliss</t>
  </si>
  <si>
    <t>MaloneÂ </t>
  </si>
  <si>
    <t>Peaceful WarriorÂ </t>
  </si>
  <si>
    <t>Tom Brady</t>
  </si>
  <si>
    <t>Bucky Larson: Born to Be a StarÂ </t>
  </si>
  <si>
    <t>BamboozledÂ </t>
  </si>
  <si>
    <t>Jason Zada</t>
  </si>
  <si>
    <t>The ForestÂ </t>
  </si>
  <si>
    <t>SphinxÂ </t>
  </si>
  <si>
    <t>Noah Baumbach</t>
  </si>
  <si>
    <t>While We're YoungÂ </t>
  </si>
  <si>
    <t>A Better LifeÂ </t>
  </si>
  <si>
    <t>SpiderÂ </t>
  </si>
  <si>
    <t>Eric Blakeney</t>
  </si>
  <si>
    <t>Gun ShyÂ </t>
  </si>
  <si>
    <t>Nicholas NicklebyÂ </t>
  </si>
  <si>
    <t>The IcemanÂ </t>
  </si>
  <si>
    <t>Rakesh Roshan</t>
  </si>
  <si>
    <t>KrrishÂ </t>
  </si>
  <si>
    <t>Cecil B. DeMentedÂ </t>
  </si>
  <si>
    <t>Killer JoeÂ </t>
  </si>
  <si>
    <t>Derrick Borte</t>
  </si>
  <si>
    <t>The JonesesÂ </t>
  </si>
  <si>
    <t>Richard Kwietniowski</t>
  </si>
  <si>
    <t>Owning MahownyÂ </t>
  </si>
  <si>
    <t>Bob Odenkirk</t>
  </si>
  <si>
    <t>The Brothers SolomonÂ </t>
  </si>
  <si>
    <t>My Blueberry NightsÂ </t>
  </si>
  <si>
    <t>IlluminataÂ </t>
  </si>
  <si>
    <t>Swept AwayÂ </t>
  </si>
  <si>
    <t>Joshua Seftel</t>
  </si>
  <si>
    <t>War, Inc.Â </t>
  </si>
  <si>
    <t>Shaolin SoccerÂ </t>
  </si>
  <si>
    <t>The Brown BunnyÂ </t>
  </si>
  <si>
    <t>Claude Chabrol</t>
  </si>
  <si>
    <t>The SwindleÂ </t>
  </si>
  <si>
    <t>RosewaterÂ </t>
  </si>
  <si>
    <t>Bigas Luna</t>
  </si>
  <si>
    <t>The Chambermaid on the TitanicÂ </t>
  </si>
  <si>
    <t>Ralph Fiennes</t>
  </si>
  <si>
    <t>CoriolanusÂ </t>
  </si>
  <si>
    <t>Dan Harris</t>
  </si>
  <si>
    <t>Imaginary HeroesÂ </t>
  </si>
  <si>
    <t>Mel Smith</t>
  </si>
  <si>
    <t>Action|Comedy|Drama</t>
  </si>
  <si>
    <t>High Heels and Low LifesÂ </t>
  </si>
  <si>
    <t>Bobcat Goldthwait</t>
  </si>
  <si>
    <t>World's Greatest DadÂ </t>
  </si>
  <si>
    <t>SeveranceÂ </t>
  </si>
  <si>
    <t>EdmondÂ </t>
  </si>
  <si>
    <t>Jake Scott</t>
  </si>
  <si>
    <t>Welcome to the RileysÂ </t>
  </si>
  <si>
    <t>Alan Metter</t>
  </si>
  <si>
    <t>Police Academy: Mission to MoscowÂ </t>
  </si>
  <si>
    <t>Blood Done Sign My NameÂ </t>
  </si>
  <si>
    <t>Rafa Lara</t>
  </si>
  <si>
    <t>Cinco de Mayo, La BatallaÂ </t>
  </si>
  <si>
    <t>Elsa &amp; FredÂ </t>
  </si>
  <si>
    <t>Arthur Hiller</t>
  </si>
  <si>
    <t>An Alan Smithee Film: Burn Hollywood BurnÂ </t>
  </si>
  <si>
    <t>Michael Meredith</t>
  </si>
  <si>
    <t>The Open RoadÂ </t>
  </si>
  <si>
    <t>Julio DePietro</t>
  </si>
  <si>
    <t>The Good GuyÂ </t>
  </si>
  <si>
    <t>Katherine Dieckmann</t>
  </si>
  <si>
    <t>MotherhoodÂ </t>
  </si>
  <si>
    <t>Free StyleÂ </t>
  </si>
  <si>
    <t>Kim Farrant</t>
  </si>
  <si>
    <t>StrangerlandÂ </t>
  </si>
  <si>
    <t>The Janky PromotersÂ </t>
  </si>
  <si>
    <t>Scott Marshall</t>
  </si>
  <si>
    <t>Blonde AmbitionÂ </t>
  </si>
  <si>
    <t>Ãlex de la Iglesia</t>
  </si>
  <si>
    <t>The Oxford MurdersÂ </t>
  </si>
  <si>
    <t>Andrew Traucki</t>
  </si>
  <si>
    <t>The ReefÂ </t>
  </si>
  <si>
    <t>Michael Clancy</t>
  </si>
  <si>
    <t>EulogyÂ </t>
  </si>
  <si>
    <t>White Noise 2: The LightÂ </t>
  </si>
  <si>
    <t>Robert Adetuyi</t>
  </si>
  <si>
    <t>You Got Served: Beat the WorldÂ </t>
  </si>
  <si>
    <t>Kari Skogland</t>
  </si>
  <si>
    <t>Fifty Dead Men WalkingÂ </t>
  </si>
  <si>
    <t>Taedong Park</t>
  </si>
  <si>
    <t>Adventure|Animation</t>
  </si>
  <si>
    <t>Jungle ShuffleÂ </t>
  </si>
  <si>
    <t>Adam ResurrectedÂ </t>
  </si>
  <si>
    <t>Benedikt Erlingsson</t>
  </si>
  <si>
    <t>Of Horses and MenÂ </t>
  </si>
  <si>
    <t>Gurinder Chadha</t>
  </si>
  <si>
    <t>Comedy|Drama|Horror|Romance</t>
  </si>
  <si>
    <t>It's a Wonderful AfterlifeÂ </t>
  </si>
  <si>
    <t>The Devil's TombÂ </t>
  </si>
  <si>
    <t>Vic Sarin</t>
  </si>
  <si>
    <t>PartitionÂ </t>
  </si>
  <si>
    <t>Jim Issa</t>
  </si>
  <si>
    <t>Good IntentionsÂ </t>
  </si>
  <si>
    <t>The Good, the Bad, the WeirdÂ </t>
  </si>
  <si>
    <t>Nurse 3DÂ </t>
  </si>
  <si>
    <t>William Phillips</t>
  </si>
  <si>
    <t>Action|Comedy|Drama|Western</t>
  </si>
  <si>
    <t>GunlessÂ </t>
  </si>
  <si>
    <t>AdventurelandÂ </t>
  </si>
  <si>
    <t>Andy Garcia</t>
  </si>
  <si>
    <t>The Lost CityÂ </t>
  </si>
  <si>
    <t>Next FridayÂ </t>
  </si>
  <si>
    <t>Sarik Andreasyan</t>
  </si>
  <si>
    <t>American HeistÂ </t>
  </si>
  <si>
    <t>You Only Live TwiceÂ </t>
  </si>
  <si>
    <t>Julian Gilbey</t>
  </si>
  <si>
    <t>PlasticÂ </t>
  </si>
  <si>
    <t>AmourÂ </t>
  </si>
  <si>
    <t>Gary Sherman</t>
  </si>
  <si>
    <t>Poltergeist IIIÂ </t>
  </si>
  <si>
    <t>Valeri Milev</t>
  </si>
  <si>
    <t>Re-KillÂ </t>
  </si>
  <si>
    <t>Stanley Kramer</t>
  </si>
  <si>
    <t>It's a Mad, Mad, Mad, Mad WorldÂ </t>
  </si>
  <si>
    <t>Pedro AlmodÃ³var</t>
  </si>
  <si>
    <t>Comedy|Crime|Drama|Mystery</t>
  </si>
  <si>
    <t>VolverÂ </t>
  </si>
  <si>
    <t>Gerald Potterton</t>
  </si>
  <si>
    <t>Adventure|Animation|Fantasy|Horror|Sci-Fi</t>
  </si>
  <si>
    <t>Heavy MetalÂ </t>
  </si>
  <si>
    <t>Gentlemen BroncosÂ </t>
  </si>
  <si>
    <t>Richard IIIÂ </t>
  </si>
  <si>
    <t>Into the Grizzly MazeÂ </t>
  </si>
  <si>
    <t>Anurag Basu</t>
  </si>
  <si>
    <t>Action|Drama|Romance|Thriller</t>
  </si>
  <si>
    <t>KitesÂ </t>
  </si>
  <si>
    <t>MelancholiaÂ </t>
  </si>
  <si>
    <t>Kriv Stenders</t>
  </si>
  <si>
    <t>Biography|Comedy|Drama|Family|Romance</t>
  </si>
  <si>
    <t>Red DogÂ </t>
  </si>
  <si>
    <t>Yash Chopra</t>
  </si>
  <si>
    <t>Jab Tak Hai JaanÂ </t>
  </si>
  <si>
    <t>AlienÂ </t>
  </si>
  <si>
    <t>The Texas Chain Saw MassacreÂ </t>
  </si>
  <si>
    <t>Floria Sigismondi</t>
  </si>
  <si>
    <t>The RunawaysÂ </t>
  </si>
  <si>
    <t>Fiddler on the RoofÂ </t>
  </si>
  <si>
    <t>ThunderballÂ </t>
  </si>
  <si>
    <t>DetentionÂ </t>
  </si>
  <si>
    <t>Ferzan Ozpetek</t>
  </si>
  <si>
    <t>Loose CannonsÂ </t>
  </si>
  <si>
    <t>Set It OffÂ </t>
  </si>
  <si>
    <t>The Best ManÂ </t>
  </si>
  <si>
    <t>Child's PlayÂ </t>
  </si>
  <si>
    <t>SickoÂ </t>
  </si>
  <si>
    <t>The Purge: AnarchyÂ </t>
  </si>
  <si>
    <t>Kris Isacsson</t>
  </si>
  <si>
    <t>Down to YouÂ </t>
  </si>
  <si>
    <t>Harold &amp; Kumar Go to White CastleÂ </t>
  </si>
  <si>
    <t>The ContenderÂ </t>
  </si>
  <si>
    <t>Ben Younger</t>
  </si>
  <si>
    <t>Boiler RoomÂ </t>
  </si>
  <si>
    <t>Trading PlacesÂ </t>
  </si>
  <si>
    <t>Black ChristmasÂ </t>
  </si>
  <si>
    <t>Daniel Taplitz</t>
  </si>
  <si>
    <t>Breakin' All the RulesÂ </t>
  </si>
  <si>
    <t>Action|Biography|Drama|History|Romance|War</t>
  </si>
  <si>
    <t>Henry VÂ </t>
  </si>
  <si>
    <t>Tamara Jenkins</t>
  </si>
  <si>
    <t>The SavagesÂ </t>
  </si>
  <si>
    <t>Linda Mendoza</t>
  </si>
  <si>
    <t>Chasing PapiÂ </t>
  </si>
  <si>
    <t>The Way of the GunÂ </t>
  </si>
  <si>
    <t>Igby Goes DownÂ </t>
  </si>
  <si>
    <t>Hart Bochner</t>
  </si>
  <si>
    <t>PCUÂ </t>
  </si>
  <si>
    <t>The Ultimate GiftÂ </t>
  </si>
  <si>
    <t xml:space="preserve">The Bold and the BeautifulÂ             </t>
  </si>
  <si>
    <t>Stewart Raffill</t>
  </si>
  <si>
    <t>The Ice PiratesÂ </t>
  </si>
  <si>
    <t>GracieÂ </t>
  </si>
  <si>
    <t>Trust the ManÂ </t>
  </si>
  <si>
    <t>Hamlet 2Â </t>
  </si>
  <si>
    <t>Velvet GoldmineÂ </t>
  </si>
  <si>
    <t>Hong-jin Na</t>
  </si>
  <si>
    <t>The WailingÂ </t>
  </si>
  <si>
    <t>Glee: The 3D Concert MovieÂ </t>
  </si>
  <si>
    <t>Chatrichalerm Yukol</t>
  </si>
  <si>
    <t>The Legend of SuriyothaiÂ </t>
  </si>
  <si>
    <t>Dario Argento</t>
  </si>
  <si>
    <t>Two Evil EyesÂ </t>
  </si>
  <si>
    <t>Eric Lavaine</t>
  </si>
  <si>
    <t>BarbecueÂ </t>
  </si>
  <si>
    <t>All or NothingÂ </t>
  </si>
  <si>
    <t>Marc Forby</t>
  </si>
  <si>
    <t>Princess KaiulaniÂ </t>
  </si>
  <si>
    <t>Opal DreamÂ </t>
  </si>
  <si>
    <t>Ole Christian Madsen</t>
  </si>
  <si>
    <t>Flame and CitronÂ </t>
  </si>
  <si>
    <t>Danish</t>
  </si>
  <si>
    <t>Meiert Avis</t>
  </si>
  <si>
    <t>UndiscoveredÂ </t>
  </si>
  <si>
    <t>Red Riding: In the Year of Our Lord 1974Â </t>
  </si>
  <si>
    <t>AndrÃ© TÃ©chinÃ©</t>
  </si>
  <si>
    <t>The Girl on the TrainÂ </t>
  </si>
  <si>
    <t>Emily Young</t>
  </si>
  <si>
    <t>Veronika Decides to DieÂ </t>
  </si>
  <si>
    <t>Peter Faiman</t>
  </si>
  <si>
    <t>Crocodile DundeeÂ </t>
  </si>
  <si>
    <t>Martyn Pick</t>
  </si>
  <si>
    <t>Action|Animation|Fantasy|Horror|Mystery|Sci-Fi|Thriller</t>
  </si>
  <si>
    <t>Ultramarines: A Warhammer 40,000 MovieÂ </t>
  </si>
  <si>
    <t>Roland Suso Richter</t>
  </si>
  <si>
    <t>The I InsideÂ </t>
  </si>
  <si>
    <t>Jeremy Sims</t>
  </si>
  <si>
    <t>Beneath Hill 60Â </t>
  </si>
  <si>
    <t>MaÃ¯wenn</t>
  </si>
  <si>
    <t>PolisseÂ </t>
  </si>
  <si>
    <t>Joby Harold</t>
  </si>
  <si>
    <t>AwakeÂ </t>
  </si>
  <si>
    <t>Action|Adventure|Animation|Drama|Fantasy|Sci-Fi</t>
  </si>
  <si>
    <t xml:space="preserve">Star Wars: The Clone WarsÂ             </t>
  </si>
  <si>
    <t>Ekachai Uekrongtham</t>
  </si>
  <si>
    <t>Skin TradeÂ </t>
  </si>
  <si>
    <t>The Lost BoysÂ </t>
  </si>
  <si>
    <t>Crazy HeartÂ </t>
  </si>
  <si>
    <t>Mark Rydell</t>
  </si>
  <si>
    <t>The RoseÂ </t>
  </si>
  <si>
    <t>David E. Talbert</t>
  </si>
  <si>
    <t>Baggage ClaimÂ </t>
  </si>
  <si>
    <t>Roger Vadim</t>
  </si>
  <si>
    <t>BarbarellaÂ </t>
  </si>
  <si>
    <t>Nils Gaup</t>
  </si>
  <si>
    <t>ShipwreckedÂ </t>
  </si>
  <si>
    <t>ElectionÂ </t>
  </si>
  <si>
    <t>The NamesakeÂ </t>
  </si>
  <si>
    <t>Ari Sandel</t>
  </si>
  <si>
    <t>The DUFFÂ </t>
  </si>
  <si>
    <t>GlitterÂ </t>
  </si>
  <si>
    <t>Tom Elkins</t>
  </si>
  <si>
    <t>The Haunting in Connecticut 2: Ghosts of GeorgiaÂ </t>
  </si>
  <si>
    <t>Woo-Suk Kang</t>
  </si>
  <si>
    <t>SilmidoÂ </t>
  </si>
  <si>
    <t>Bright StarÂ </t>
  </si>
  <si>
    <t>My Name Is KhanÂ </t>
  </si>
  <si>
    <t>All Is LostÂ </t>
  </si>
  <si>
    <t>John Sayles</t>
  </si>
  <si>
    <t>LimboÂ </t>
  </si>
  <si>
    <t>Vipul Amrutlal Shah</t>
  </si>
  <si>
    <t>Namastey LondonÂ </t>
  </si>
  <si>
    <t>Ken Loach</t>
  </si>
  <si>
    <t>The Wind That Shakes the BarleyÂ </t>
  </si>
  <si>
    <t>Ayan Mukerji</t>
  </si>
  <si>
    <t>Yeh Jawaani Hai DeewaniÂ </t>
  </si>
  <si>
    <t>Mervyn LeRoy</t>
  </si>
  <si>
    <t>Quo VadisÂ </t>
  </si>
  <si>
    <t>Horror|Musical|Sci-Fi</t>
  </si>
  <si>
    <t>Repo! The Genetic OperaÂ </t>
  </si>
  <si>
    <t>Serdar Akar</t>
  </si>
  <si>
    <t>Valley of the Wolves: IraqÂ </t>
  </si>
  <si>
    <t>Arabic</t>
  </si>
  <si>
    <t>Pulp FictionÂ </t>
  </si>
  <si>
    <t>James Frawley</t>
  </si>
  <si>
    <t>The Muppet MovieÂ </t>
  </si>
  <si>
    <t>Dan Gilroy</t>
  </si>
  <si>
    <t>NightcrawlerÂ </t>
  </si>
  <si>
    <t>Club DreadÂ </t>
  </si>
  <si>
    <t>Biography|Drama|Family|Musical|Romance</t>
  </si>
  <si>
    <t>The Sound of MusicÂ </t>
  </si>
  <si>
    <t>SplashÂ </t>
  </si>
  <si>
    <t>Jonathan Dayton</t>
  </si>
  <si>
    <t>Little Miss SunshineÂ </t>
  </si>
  <si>
    <t>Stand by MeÂ </t>
  </si>
  <si>
    <t>28 Days Later...Â </t>
  </si>
  <si>
    <t>Chris Stokes</t>
  </si>
  <si>
    <t>You Got ServedÂ </t>
  </si>
  <si>
    <t>Don Siegel</t>
  </si>
  <si>
    <t>Escape from AlcatrazÂ </t>
  </si>
  <si>
    <t>Brown SugarÂ </t>
  </si>
  <si>
    <t>Martin Lawrence</t>
  </si>
  <si>
    <t>Comedy|Crime|Drama|Romance|Thriller</t>
  </si>
  <si>
    <t>A Thin Line Between Love and HateÂ </t>
  </si>
  <si>
    <t>50/50Â </t>
  </si>
  <si>
    <t>Masayuki Ochiai</t>
  </si>
  <si>
    <t>ShutterÂ </t>
  </si>
  <si>
    <t>Tom Gormican</t>
  </si>
  <si>
    <t>That Awkward MomentÂ </t>
  </si>
  <si>
    <t>Ken Shapiro</t>
  </si>
  <si>
    <t>Modern ProblemsÂ </t>
  </si>
  <si>
    <t>Justin Tipping</t>
  </si>
  <si>
    <t>KicksÂ </t>
  </si>
  <si>
    <t>Much Ado About NothingÂ </t>
  </si>
  <si>
    <t>Peter R. Hunt</t>
  </si>
  <si>
    <t>On Her Majesty's Secret ServiceÂ </t>
  </si>
  <si>
    <t xml:space="preserve">The PlayerÂ             </t>
  </si>
  <si>
    <t>New NightmareÂ </t>
  </si>
  <si>
    <t>Drive Me CrazyÂ </t>
  </si>
  <si>
    <t>Doug Atchison</t>
  </si>
  <si>
    <t>Akeelah and the BeeÂ </t>
  </si>
  <si>
    <t>Half BakedÂ </t>
  </si>
  <si>
    <t>Jonas Elmer</t>
  </si>
  <si>
    <t>New in TownÂ </t>
  </si>
  <si>
    <t>Mary Harron</t>
  </si>
  <si>
    <t>American PsychoÂ </t>
  </si>
  <si>
    <t>The Good GirlÂ </t>
  </si>
  <si>
    <t>Erik Canuel</t>
  </si>
  <si>
    <t>Bon Cop Bad CopÂ </t>
  </si>
  <si>
    <t>Troy Duffy</t>
  </si>
  <si>
    <t>The Boondock Saints II: All Saints DayÂ </t>
  </si>
  <si>
    <t>The City of Your Final DestinationÂ </t>
  </si>
  <si>
    <t>Nicole Holofcener</t>
  </si>
  <si>
    <t>Enough SaidÂ </t>
  </si>
  <si>
    <t>Easy AÂ </t>
  </si>
  <si>
    <t>Matty Rich</t>
  </si>
  <si>
    <t>The InkwellÂ </t>
  </si>
  <si>
    <t>Shadow of the VampireÂ </t>
  </si>
  <si>
    <t>PromÂ </t>
  </si>
  <si>
    <t>The PallbearerÂ </t>
  </si>
  <si>
    <t>Held UpÂ </t>
  </si>
  <si>
    <t>Fina Torres</t>
  </si>
  <si>
    <t>Woman on TopÂ </t>
  </si>
  <si>
    <t>Howards EndÂ </t>
  </si>
  <si>
    <t>Adventure|Drama|Fantasy|Mystery</t>
  </si>
  <si>
    <t xml:space="preserve">PreacherÂ             </t>
  </si>
  <si>
    <t>Duke Johnson</t>
  </si>
  <si>
    <t>Animation|Comedy|Drama|Romance</t>
  </si>
  <si>
    <t>AnomalisaÂ </t>
  </si>
  <si>
    <t>Another YearÂ </t>
  </si>
  <si>
    <t>FranÃ§ois Ozon</t>
  </si>
  <si>
    <t>Comedy|Crime|Musical|Romance</t>
  </si>
  <si>
    <t>8 WomenÂ </t>
  </si>
  <si>
    <t>Showdown in Little TokyoÂ </t>
  </si>
  <si>
    <t>Clay PigeonsÂ </t>
  </si>
  <si>
    <t>Anna Boden</t>
  </si>
  <si>
    <t>It's Kind of a Funny StoryÂ </t>
  </si>
  <si>
    <t>Made in DagenhamÂ </t>
  </si>
  <si>
    <t>When Did You Last See Your Father?Â </t>
  </si>
  <si>
    <t>Steve James</t>
  </si>
  <si>
    <t>PrefontaineÂ </t>
  </si>
  <si>
    <t>Michael Winner</t>
  </si>
  <si>
    <t>The Wicked LadyÂ </t>
  </si>
  <si>
    <t>Tomm Moore</t>
  </si>
  <si>
    <t>The Secret of KellsÂ </t>
  </si>
  <si>
    <t>John Carney</t>
  </si>
  <si>
    <t>Begin AgainÂ </t>
  </si>
  <si>
    <t>David Jacobson</t>
  </si>
  <si>
    <t>Down in the ValleyÂ </t>
  </si>
  <si>
    <t>Michael Corrente</t>
  </si>
  <si>
    <t>Brooklyn RulesÂ </t>
  </si>
  <si>
    <t>Edward Hall</t>
  </si>
  <si>
    <t>RestlessÂ </t>
  </si>
  <si>
    <t>Keith Gordon</t>
  </si>
  <si>
    <t>Comedy|Crime|Musical|Mystery</t>
  </si>
  <si>
    <t>The Singing DetectiveÂ </t>
  </si>
  <si>
    <t>The Land GirlsÂ </t>
  </si>
  <si>
    <t>Andrew Currie</t>
  </si>
  <si>
    <t>FidoÂ </t>
  </si>
  <si>
    <t>The Wendell Baker StoryÂ </t>
  </si>
  <si>
    <t>Wild TargetÂ </t>
  </si>
  <si>
    <t>Marc SchÃ¶lermann</t>
  </si>
  <si>
    <t>PathologyÂ </t>
  </si>
  <si>
    <t xml:space="preserve">Wuthering HeightsÂ             </t>
  </si>
  <si>
    <t>Robert Moresco</t>
  </si>
  <si>
    <t>10th &amp; WolfÂ </t>
  </si>
  <si>
    <t>Thomas Vinterberg</t>
  </si>
  <si>
    <t>Dear WendyÂ </t>
  </si>
  <si>
    <t>Claudia Llosa</t>
  </si>
  <si>
    <t>AloftÂ </t>
  </si>
  <si>
    <t>Action|Animation|Sci-Fi</t>
  </si>
  <si>
    <t>AkiraÂ </t>
  </si>
  <si>
    <t>The Death and Life of Bobby ZÂ </t>
  </si>
  <si>
    <t>Charles BinamÃ©</t>
  </si>
  <si>
    <t>The Rocket: The Legend of Rocket RichardÂ </t>
  </si>
  <si>
    <t>Keith Parmer</t>
  </si>
  <si>
    <t>SwelterÂ </t>
  </si>
  <si>
    <t>My Lucky StarÂ </t>
  </si>
  <si>
    <t>Ol Parker</t>
  </si>
  <si>
    <t>Imagine Me &amp; YouÂ </t>
  </si>
  <si>
    <t>Mr. ChurchÂ </t>
  </si>
  <si>
    <t>Swimming PoolÂ </t>
  </si>
  <si>
    <t>James Nunn</t>
  </si>
  <si>
    <t>Green Street 3: Never Back DownÂ </t>
  </si>
  <si>
    <t>David Webb Peoples</t>
  </si>
  <si>
    <t>The Blood of HeroesÂ </t>
  </si>
  <si>
    <t>Michael Winnick</t>
  </si>
  <si>
    <t>Code of HonorÂ </t>
  </si>
  <si>
    <t>Driving Miss DaisyÂ </t>
  </si>
  <si>
    <t>Soul FoodÂ </t>
  </si>
  <si>
    <t>Stanley Tong</t>
  </si>
  <si>
    <t>Rumble in the BronxÂ </t>
  </si>
  <si>
    <t>David Oelhoffen</t>
  </si>
  <si>
    <t>Drama|War|Western</t>
  </si>
  <si>
    <t>Far from MenÂ </t>
  </si>
  <si>
    <t>Thank You for SmokingÂ </t>
  </si>
  <si>
    <t>Eli Roth</t>
  </si>
  <si>
    <t>Hostel: Part IIÂ </t>
  </si>
  <si>
    <t>An EducationÂ </t>
  </si>
  <si>
    <t>ShopgirlÂ </t>
  </si>
  <si>
    <t>Tony Richardson</t>
  </si>
  <si>
    <t>The Hotel New HampshireÂ </t>
  </si>
  <si>
    <t>NarcÂ </t>
  </si>
  <si>
    <t>Men with BroomsÂ </t>
  </si>
  <si>
    <t>Charles Robert Carner</t>
  </si>
  <si>
    <t>Witless ProtectionÂ </t>
  </si>
  <si>
    <t>Russell Holt</t>
  </si>
  <si>
    <t>The Work and the GloryÂ </t>
  </si>
  <si>
    <t>ExtractÂ </t>
  </si>
  <si>
    <t>Masked and AnonymousÂ </t>
  </si>
  <si>
    <t>Claude Miller</t>
  </si>
  <si>
    <t>Alias BettyÂ </t>
  </si>
  <si>
    <t>Drama|Romance|Sci-Fi|Thriller</t>
  </si>
  <si>
    <t>Code 46Â </t>
  </si>
  <si>
    <t>Sacha Bennett</t>
  </si>
  <si>
    <t>Outside BetÂ </t>
  </si>
  <si>
    <t>Rodrigo GarcÃ­a</t>
  </si>
  <si>
    <t>Albert NobbsÂ </t>
  </si>
  <si>
    <t>Jeta Amata</t>
  </si>
  <si>
    <t>Black NovemberÂ </t>
  </si>
  <si>
    <t>Siddharth Anand</t>
  </si>
  <si>
    <t>Ta Ra Rum PumÂ </t>
  </si>
  <si>
    <t>Vincent Paronnaud</t>
  </si>
  <si>
    <t>Animation|Biography|Drama|War</t>
  </si>
  <si>
    <t>PersepolisÂ </t>
  </si>
  <si>
    <t>Adventure|Fantasy|Thriller</t>
  </si>
  <si>
    <t>The HoleÂ </t>
  </si>
  <si>
    <t>Dennis Gansel</t>
  </si>
  <si>
    <t>The WaveÂ </t>
  </si>
  <si>
    <t>The Neon DemonÂ </t>
  </si>
  <si>
    <t>Daniel Barber</t>
  </si>
  <si>
    <t>Harry BrownÂ </t>
  </si>
  <si>
    <t>Robert Marcarelli</t>
  </si>
  <si>
    <t>The Omega CodeÂ </t>
  </si>
  <si>
    <t>JunoÂ </t>
  </si>
  <si>
    <t>Ernie Barbarash</t>
  </si>
  <si>
    <t>Pound of FleshÂ </t>
  </si>
  <si>
    <t>Guy Hamilton</t>
  </si>
  <si>
    <t>Diamonds Are ForeverÂ </t>
  </si>
  <si>
    <t>The GodfatherÂ </t>
  </si>
  <si>
    <t>FlashdanceÂ </t>
  </si>
  <si>
    <t>500 Days of SummerÂ </t>
  </si>
  <si>
    <t>The PianoÂ </t>
  </si>
  <si>
    <t>Magic MikeÂ </t>
  </si>
  <si>
    <t>Darkness FallsÂ </t>
  </si>
  <si>
    <t>Live and Let DieÂ </t>
  </si>
  <si>
    <t>My Dog SkipÂ </t>
  </si>
  <si>
    <t>Adam Brooks</t>
  </si>
  <si>
    <t>Definitely, MaybeÂ </t>
  </si>
  <si>
    <t>Jumping the BroomÂ </t>
  </si>
  <si>
    <t>Good Night, and Good Luck.Â </t>
  </si>
  <si>
    <t>CapoteÂ </t>
  </si>
  <si>
    <t>DesperadoÂ </t>
  </si>
  <si>
    <t xml:space="preserve">FargoÂ             </t>
  </si>
  <si>
    <t>Michael Anderson</t>
  </si>
  <si>
    <t>Logan's RunÂ </t>
  </si>
  <si>
    <t>The Man with the Golden GunÂ </t>
  </si>
  <si>
    <t>Action JacksonÂ </t>
  </si>
  <si>
    <t>The DescentÂ </t>
  </si>
  <si>
    <t>Don Kempf</t>
  </si>
  <si>
    <t>Documentary|Sport</t>
  </si>
  <si>
    <t>Michael Jordan to the MaxÂ </t>
  </si>
  <si>
    <t>Matt Bettinelli-Olpin</t>
  </si>
  <si>
    <t>Devil's DueÂ </t>
  </si>
  <si>
    <t>Flirting with DisasterÂ </t>
  </si>
  <si>
    <t>Crime|Horror</t>
  </si>
  <si>
    <t>The Devil's RejectsÂ </t>
  </si>
  <si>
    <t xml:space="preserve">Buffy the Vampire SlayerÂ             </t>
  </si>
  <si>
    <t>DopeÂ </t>
  </si>
  <si>
    <t>In Too DeepÂ </t>
  </si>
  <si>
    <t>House of 1000 CorpsesÂ </t>
  </si>
  <si>
    <t>Sharron Miller</t>
  </si>
  <si>
    <t>Alien ZoneÂ </t>
  </si>
  <si>
    <t>A Serious ManÂ </t>
  </si>
  <si>
    <t>Aaron Schneider</t>
  </si>
  <si>
    <t>Get LowÂ </t>
  </si>
  <si>
    <t>WarlockÂ </t>
  </si>
  <si>
    <t>Beyond the LightsÂ </t>
  </si>
  <si>
    <t>Tom Ford</t>
  </si>
  <si>
    <t>A Single ManÂ </t>
  </si>
  <si>
    <t>The Last Temptation of ChristÂ </t>
  </si>
  <si>
    <t>Outside ProvidenceÂ </t>
  </si>
  <si>
    <t>Bride &amp; PrejudiceÂ </t>
  </si>
  <si>
    <t>Adventure|Biography|Drama|History</t>
  </si>
  <si>
    <t>Rabbit-Proof FenceÂ </t>
  </si>
  <si>
    <t>Who's Your Caddy?Â </t>
  </si>
  <si>
    <t>Tony Maylam</t>
  </si>
  <si>
    <t>Action|Crime|Horror|Sci-Fi|Thriller</t>
  </si>
  <si>
    <t>Split SecondÂ </t>
  </si>
  <si>
    <t xml:space="preserve">NikitaÂ             </t>
  </si>
  <si>
    <t>Mitch Davis</t>
  </si>
  <si>
    <t>The Other Side of HeavenÂ </t>
  </si>
  <si>
    <t xml:space="preserve">Dark AngelÂ             </t>
  </si>
  <si>
    <t>Veer-ZaaraÂ </t>
  </si>
  <si>
    <t>RedbeltÂ </t>
  </si>
  <si>
    <t>CyrusÂ </t>
  </si>
  <si>
    <t>Katie Aselton</t>
  </si>
  <si>
    <t>Kevin Brodie</t>
  </si>
  <si>
    <t>A Dog of FlandersÂ </t>
  </si>
  <si>
    <t>Auto FocusÂ </t>
  </si>
  <si>
    <t>Factory GirlÂ </t>
  </si>
  <si>
    <t>Lynne Ramsay</t>
  </si>
  <si>
    <t>We Need to Talk About KevinÂ </t>
  </si>
  <si>
    <t>John Stephenson</t>
  </si>
  <si>
    <t>The Christmas CandleÂ </t>
  </si>
  <si>
    <t>Tim Chambers</t>
  </si>
  <si>
    <t>The Mighty MacsÂ </t>
  </si>
  <si>
    <t>Losin' ItÂ </t>
  </si>
  <si>
    <t>Mother and ChildÂ </t>
  </si>
  <si>
    <t>Dick Richards</t>
  </si>
  <si>
    <t>March or DieÂ </t>
  </si>
  <si>
    <t>Les visiteursÂ </t>
  </si>
  <si>
    <t>SomewhereÂ </t>
  </si>
  <si>
    <t>Bob Gosse</t>
  </si>
  <si>
    <t>I Hope They Serve Beer in HellÂ </t>
  </si>
  <si>
    <t>Alex Zamm</t>
  </si>
  <si>
    <t>Chairman of the BoardÂ </t>
  </si>
  <si>
    <t>Spencer Susser</t>
  </si>
  <si>
    <t>HesherÂ </t>
  </si>
  <si>
    <t>Dom HemingwayÂ </t>
  </si>
  <si>
    <t>GerryÂ </t>
  </si>
  <si>
    <t>Thaddeus O'Sullivan</t>
  </si>
  <si>
    <t>The Heart of MeÂ </t>
  </si>
  <si>
    <t>FreeheldÂ </t>
  </si>
  <si>
    <t>Shari Springer Berman</t>
  </si>
  <si>
    <t>The Extra ManÂ </t>
  </si>
  <si>
    <t>Aleksey German</t>
  </si>
  <si>
    <t>Hard to Be a GodÂ </t>
  </si>
  <si>
    <t>Stephen Milburn Anderson</t>
  </si>
  <si>
    <t>Ca$hÂ </t>
  </si>
  <si>
    <t>Wah-WahÂ </t>
  </si>
  <si>
    <t>The Boondock SaintsÂ </t>
  </si>
  <si>
    <t>David Lam</t>
  </si>
  <si>
    <t>Z StormÂ </t>
  </si>
  <si>
    <t>Comedy|Fantasy|Horror|Mystery</t>
  </si>
  <si>
    <t>TwixtÂ </t>
  </si>
  <si>
    <t>Vladlen Barbe</t>
  </si>
  <si>
    <t>Snow QueenÂ </t>
  </si>
  <si>
    <t>Richard Rich</t>
  </si>
  <si>
    <t>Action|Adventure|Animation|Comedy|Drama|Family|Fantasy|Thriller</t>
  </si>
  <si>
    <t>Alpha and Omega 4: The Legend of the Saw Toothed CaveÂ </t>
  </si>
  <si>
    <t>Pale RiderÂ </t>
  </si>
  <si>
    <t>Robert C. Cooper</t>
  </si>
  <si>
    <t>Action|Adventure|Drama|Fantasy|Sci-Fi</t>
  </si>
  <si>
    <t>Stargate: The Ark of TruthÂ </t>
  </si>
  <si>
    <t>Dazed and ConfusedÂ </t>
  </si>
  <si>
    <t>High School Musical 2Â </t>
  </si>
  <si>
    <t>Kim Nguyen</t>
  </si>
  <si>
    <t>Two Lovers and a BearÂ </t>
  </si>
  <si>
    <t>Jackie Earle Haley</t>
  </si>
  <si>
    <t>Criminal ActivitiesÂ </t>
  </si>
  <si>
    <t>Max FÃ¤rberbÃ¶ck</t>
  </si>
  <si>
    <t>Aimee &amp; JaguarÂ </t>
  </si>
  <si>
    <t>Arie Posin</t>
  </si>
  <si>
    <t>The ChumscrubberÂ </t>
  </si>
  <si>
    <t>Damian Nieman</t>
  </si>
  <si>
    <t>ShadeÂ </t>
  </si>
  <si>
    <t>Mark Tonderai</t>
  </si>
  <si>
    <t>House at the End of the StreetÂ </t>
  </si>
  <si>
    <t>Drama|Mystery|War</t>
  </si>
  <si>
    <t>IncendiesÂ </t>
  </si>
  <si>
    <t>Remember Me, My LoveÂ </t>
  </si>
  <si>
    <t>Ian Fitzgibbon</t>
  </si>
  <si>
    <t>Action|Comedy|Crime|Drama|Romance|Thriller</t>
  </si>
  <si>
    <t>Perrier's BountyÂ </t>
  </si>
  <si>
    <t>Elite SquadÂ </t>
  </si>
  <si>
    <t>AnnabelleÂ </t>
  </si>
  <si>
    <t>Rachel Perkins</t>
  </si>
  <si>
    <t>Comedy|Drama|Musical</t>
  </si>
  <si>
    <t>Bran Nue DaeÂ </t>
  </si>
  <si>
    <t>Boyz n the HoodÂ </t>
  </si>
  <si>
    <t>Luis Valdez</t>
  </si>
  <si>
    <t>La BambaÂ </t>
  </si>
  <si>
    <t>Alan Alda</t>
  </si>
  <si>
    <t>The Four SeasonsÂ </t>
  </si>
  <si>
    <t>Mystery|Romance|Thriller</t>
  </si>
  <si>
    <t>Dressed to KillÂ </t>
  </si>
  <si>
    <t>Adventure|Comedy|Drama|Family</t>
  </si>
  <si>
    <t>The Adventures of Huck FinnÂ </t>
  </si>
  <si>
    <t>GoÂ </t>
  </si>
  <si>
    <t>Friends with MoneyÂ </t>
  </si>
  <si>
    <t>The Andromeda StrainÂ </t>
  </si>
  <si>
    <t>Louis Morneau</t>
  </si>
  <si>
    <t>BatsÂ </t>
  </si>
  <si>
    <t>Caroline Link</t>
  </si>
  <si>
    <t>Nowhere in AfricaÂ </t>
  </si>
  <si>
    <t>ShameÂ </t>
  </si>
  <si>
    <t>Layer CakeÂ </t>
  </si>
  <si>
    <t>Sterling Van Wagenen</t>
  </si>
  <si>
    <t>The Work and the Glory II: American ZionÂ </t>
  </si>
  <si>
    <t>Zal Batmanglij</t>
  </si>
  <si>
    <t>The EastÂ </t>
  </si>
  <si>
    <t>A Home at the End of the WorldÂ </t>
  </si>
  <si>
    <t>Hans Petter Moland</t>
  </si>
  <si>
    <t>AberdeenÂ </t>
  </si>
  <si>
    <t>Oren Moverman</t>
  </si>
  <si>
    <t>The MessengerÂ </t>
  </si>
  <si>
    <t>Ian Sharp</t>
  </si>
  <si>
    <t>Action|Adventure|Drama|Western</t>
  </si>
  <si>
    <t>TrackerÂ </t>
  </si>
  <si>
    <t>ControlÂ </t>
  </si>
  <si>
    <t>The TerminatorÂ </t>
  </si>
  <si>
    <t>Wolfgang Becker</t>
  </si>
  <si>
    <t>Good Bye Lenin!Â </t>
  </si>
  <si>
    <t>The Damned UnitedÂ </t>
  </si>
  <si>
    <t>Dan O'Bannon</t>
  </si>
  <si>
    <t>The Return of the Living DeadÂ </t>
  </si>
  <si>
    <t xml:space="preserve">GomorrahÂ             </t>
  </si>
  <si>
    <t>MallratsÂ </t>
  </si>
  <si>
    <t>Musical|Romance</t>
  </si>
  <si>
    <t>GreaseÂ </t>
  </si>
  <si>
    <t>PlatoonÂ </t>
  </si>
  <si>
    <t>Documentary|Drama|War</t>
  </si>
  <si>
    <t>Fahrenheit 9/11Â </t>
  </si>
  <si>
    <t>George Roy Hill</t>
  </si>
  <si>
    <t>Biography|Crime|Drama|Western</t>
  </si>
  <si>
    <t>Butch Cassidy and the Sundance KidÂ </t>
  </si>
  <si>
    <t>Robert Stevenson</t>
  </si>
  <si>
    <t>Comedy|Family|Fantasy|Musical</t>
  </si>
  <si>
    <t>Mary PoppinsÂ </t>
  </si>
  <si>
    <t>Ordinary PeopleÂ </t>
  </si>
  <si>
    <t>Jerome Robbins</t>
  </si>
  <si>
    <t>Crime|Drama|Musical|Romance|Thriller</t>
  </si>
  <si>
    <t>West Side StoryÂ </t>
  </si>
  <si>
    <t>CaddyshackÂ </t>
  </si>
  <si>
    <t>Gary Hardwick</t>
  </si>
  <si>
    <t>The BrothersÂ </t>
  </si>
  <si>
    <t>The WoodÂ </t>
  </si>
  <si>
    <t>The Usual SuspectsÂ </t>
  </si>
  <si>
    <t>Fantasy|Horror|Romance|Thriller</t>
  </si>
  <si>
    <t>A Nightmare on Elm Street 5: The Dream ChildÂ </t>
  </si>
  <si>
    <t>Van Wilder: Party LiaisonÂ </t>
  </si>
  <si>
    <t>The WrestlerÂ </t>
  </si>
  <si>
    <t>King Vidor</t>
  </si>
  <si>
    <t>Duel in the SunÂ </t>
  </si>
  <si>
    <t>Best in ShowÂ </t>
  </si>
  <si>
    <t>Escape from New YorkÂ </t>
  </si>
  <si>
    <t>Ossie Davis</t>
  </si>
  <si>
    <t>School DazeÂ </t>
  </si>
  <si>
    <t>Fred Savage</t>
  </si>
  <si>
    <t>Daddy Day CampÂ </t>
  </si>
  <si>
    <t>Mr. Nice GuyÂ </t>
  </si>
  <si>
    <t>A Mighty WindÂ </t>
  </si>
  <si>
    <t>Mystic PizzaÂ </t>
  </si>
  <si>
    <t xml:space="preserve">War &amp; PeaceÂ             </t>
  </si>
  <si>
    <t>Sliding DoorsÂ </t>
  </si>
  <si>
    <t>Rusty Cundieff</t>
  </si>
  <si>
    <t>Tales from the HoodÂ </t>
  </si>
  <si>
    <t>The Last King of ScotlandÂ </t>
  </si>
  <si>
    <t>Dominique Othenin-Girard</t>
  </si>
  <si>
    <t>Halloween 5Â </t>
  </si>
  <si>
    <t>BernieÂ </t>
  </si>
  <si>
    <t>Jean-Jacques Mantello</t>
  </si>
  <si>
    <t>Adventure|Documentary|Short</t>
  </si>
  <si>
    <t>Dolphins and Whales 3D: Tribes of the OceanÂ </t>
  </si>
  <si>
    <t>PollockÂ </t>
  </si>
  <si>
    <t>Risa Bramon Garcia</t>
  </si>
  <si>
    <t>200 CigarettesÂ </t>
  </si>
  <si>
    <t>Brian Klugman</t>
  </si>
  <si>
    <t>The WordsÂ </t>
  </si>
  <si>
    <t>Matt Piedmont</t>
  </si>
  <si>
    <t>Casa de mi PadreÂ </t>
  </si>
  <si>
    <t>Raymond De Felitta</t>
  </si>
  <si>
    <t>City IslandÂ </t>
  </si>
  <si>
    <t>John Michael McDonagh</t>
  </si>
  <si>
    <t>The GuardÂ </t>
  </si>
  <si>
    <t>Deb Hagan</t>
  </si>
  <si>
    <t>CollegeÂ </t>
  </si>
  <si>
    <t>The Virgin SuicidesÂ </t>
  </si>
  <si>
    <t>Little VoiceÂ </t>
  </si>
  <si>
    <t>Zach Cregger</t>
  </si>
  <si>
    <t>Miss MarchÂ </t>
  </si>
  <si>
    <t>Zach Braff</t>
  </si>
  <si>
    <t>Wish I Was HereÂ </t>
  </si>
  <si>
    <t>Mark Tarlov</t>
  </si>
  <si>
    <t>Simply IrresistibleÂ </t>
  </si>
  <si>
    <t xml:space="preserve">Veronica MarsÂ             </t>
  </si>
  <si>
    <t>John Cameron Mitchell</t>
  </si>
  <si>
    <t>Hedwig and the Angry InchÂ </t>
  </si>
  <si>
    <t>Only the StrongÂ </t>
  </si>
  <si>
    <t>Jon Knautz</t>
  </si>
  <si>
    <t>Goddess of LoveÂ </t>
  </si>
  <si>
    <t>Shattered GlassÂ </t>
  </si>
  <si>
    <t>David Atkins</t>
  </si>
  <si>
    <t>NovocaineÂ </t>
  </si>
  <si>
    <t>Patrick Stettner</t>
  </si>
  <si>
    <t>The Business of StrangersÂ </t>
  </si>
  <si>
    <t>Sam Peckinpah</t>
  </si>
  <si>
    <t>The Wild BunchÂ </t>
  </si>
  <si>
    <t>The WacknessÂ </t>
  </si>
  <si>
    <t>Michael Crichton</t>
  </si>
  <si>
    <t>Adventure|Crime|Drama|Thriller</t>
  </si>
  <si>
    <t>The Great Train RobberyÂ </t>
  </si>
  <si>
    <t>Morvern CallarÂ </t>
  </si>
  <si>
    <t>Sylvio Tabet</t>
  </si>
  <si>
    <t>Beastmaster 2: Through the Portal of TimeÂ </t>
  </si>
  <si>
    <t>Rick Bieber</t>
  </si>
  <si>
    <t>The 5th QuarterÂ </t>
  </si>
  <si>
    <t>The Flower of EvilÂ </t>
  </si>
  <si>
    <t>The GreatestÂ </t>
  </si>
  <si>
    <t>Snow Flower and the Secret FanÂ </t>
  </si>
  <si>
    <t>Come Early MorningÂ </t>
  </si>
  <si>
    <t>Lucky BreakÂ </t>
  </si>
  <si>
    <t>Fred Zinnemann</t>
  </si>
  <si>
    <t>JuliaÂ </t>
  </si>
  <si>
    <t>S.R. Bindler</t>
  </si>
  <si>
    <t>Surfer, DudeÂ </t>
  </si>
  <si>
    <t>Lake of FireÂ </t>
  </si>
  <si>
    <t>Greg Marcks</t>
  </si>
  <si>
    <t>11:14Â </t>
  </si>
  <si>
    <t>Perry Lang</t>
  </si>
  <si>
    <t>Men of WarÂ </t>
  </si>
  <si>
    <t>Jake Goldberger</t>
  </si>
  <si>
    <t>Don McKayÂ </t>
  </si>
  <si>
    <t>DeadfallÂ </t>
  </si>
  <si>
    <t>A Shine of RainbowsÂ </t>
  </si>
  <si>
    <t>William Kaufman</t>
  </si>
  <si>
    <t>The Hit ListÂ </t>
  </si>
  <si>
    <t xml:space="preserve">EmmaÂ             </t>
  </si>
  <si>
    <t>VideodromeÂ </t>
  </si>
  <si>
    <t>CÃ©dric Klapisch</t>
  </si>
  <si>
    <t>L'auberge espagnoleÂ </t>
  </si>
  <si>
    <t>Kate Barker-Froyland</t>
  </si>
  <si>
    <t>Song OneÂ </t>
  </si>
  <si>
    <t>Martin Koolhoven</t>
  </si>
  <si>
    <t>Winter in WartimeÂ </t>
  </si>
  <si>
    <t>Charles Matthau</t>
  </si>
  <si>
    <t>Freaky DeakyÂ </t>
  </si>
  <si>
    <t>Thriller|War</t>
  </si>
  <si>
    <t>The TrainÂ </t>
  </si>
  <si>
    <t>Christopher M. Bessette</t>
  </si>
  <si>
    <t>Trade of InnocentsÂ </t>
  </si>
  <si>
    <t>Prachya Pinkaew</t>
  </si>
  <si>
    <t>The ProtectorÂ </t>
  </si>
  <si>
    <t>Gary Sinyor</t>
  </si>
  <si>
    <t>Stiff Upper LipsÂ </t>
  </si>
  <si>
    <t xml:space="preserve">The InbetweenersÂ             </t>
  </si>
  <si>
    <t>Bend It Like BeckhamÂ </t>
  </si>
  <si>
    <t>Sunshine StateÂ </t>
  </si>
  <si>
    <t>Action|Sport</t>
  </si>
  <si>
    <t>CrossoverÂ </t>
  </si>
  <si>
    <t>Ashish R. Mohan</t>
  </si>
  <si>
    <t>Khiladi 786Â </t>
  </si>
  <si>
    <t>[Rec] 2Â </t>
  </si>
  <si>
    <t>Musical</t>
  </si>
  <si>
    <t>Standing OvationÂ </t>
  </si>
  <si>
    <t>The StingÂ </t>
  </si>
  <si>
    <t>Chariots of FireÂ </t>
  </si>
  <si>
    <t>Darren Grant</t>
  </si>
  <si>
    <t>Diary of a Mad Black WomanÂ </t>
  </si>
  <si>
    <t>ShineÂ </t>
  </si>
  <si>
    <t>Don JonÂ </t>
  </si>
  <si>
    <t>Mystery|Western</t>
  </si>
  <si>
    <t>High Plains DrifterÂ </t>
  </si>
  <si>
    <t>Ghost WorldÂ </t>
  </si>
  <si>
    <t>IrisÂ </t>
  </si>
  <si>
    <t>William Sachs</t>
  </si>
  <si>
    <t>GalaxinaÂ </t>
  </si>
  <si>
    <t>Christophe Barratier</t>
  </si>
  <si>
    <t>The ChorusÂ </t>
  </si>
  <si>
    <t>Ã‰mile Gaudreault</t>
  </si>
  <si>
    <t>Mambo ItalianoÂ </t>
  </si>
  <si>
    <t>James Cox</t>
  </si>
  <si>
    <t>WonderlandÂ </t>
  </si>
  <si>
    <t>Do the Right ThingÂ </t>
  </si>
  <si>
    <t>James Toback</t>
  </si>
  <si>
    <t>Harvard ManÂ </t>
  </si>
  <si>
    <t>Aki KaurismÃ¤ki</t>
  </si>
  <si>
    <t>Le HavreÂ </t>
  </si>
  <si>
    <t>IrreversibleÂ </t>
  </si>
  <si>
    <t>Hitoshi Matsumoto</t>
  </si>
  <si>
    <t>R100Â </t>
  </si>
  <si>
    <t>Rakeysh Omprakash Mehra</t>
  </si>
  <si>
    <t>Comedy|Drama|History|Romance</t>
  </si>
  <si>
    <t>Rang De BasantiÂ </t>
  </si>
  <si>
    <t>Collin Schiffli</t>
  </si>
  <si>
    <t>AnimalsÂ </t>
  </si>
  <si>
    <t>George Ratliff</t>
  </si>
  <si>
    <t>Salvation BoulevardÂ </t>
  </si>
  <si>
    <t>The TenÂ </t>
  </si>
  <si>
    <t>Shane Meadows</t>
  </si>
  <si>
    <t>A Room for Romeo BrassÂ </t>
  </si>
  <si>
    <t>HeadhuntersÂ </t>
  </si>
  <si>
    <t>Norwegian</t>
  </si>
  <si>
    <t>Jon Wright</t>
  </si>
  <si>
    <t>Comedy|Horror|Sci-Fi|Thriller</t>
  </si>
  <si>
    <t>GrabbersÂ </t>
  </si>
  <si>
    <t>Michael McGowan</t>
  </si>
  <si>
    <t>Saint RalphÂ </t>
  </si>
  <si>
    <t>Liv Ullmann</t>
  </si>
  <si>
    <t>Miss JulieÂ </t>
  </si>
  <si>
    <t>Somewhere in TimeÂ </t>
  </si>
  <si>
    <t>Rohan Sippy</t>
  </si>
  <si>
    <t>Dum Maaro DumÂ </t>
  </si>
  <si>
    <t>Insidious: Chapter 2Â </t>
  </si>
  <si>
    <t>Saw IIÂ </t>
  </si>
  <si>
    <t>Dan Trachtenberg</t>
  </si>
  <si>
    <t>Drama|Horror|Mystery|Sci-Fi|Thriller</t>
  </si>
  <si>
    <t>10 Cloverfield LaneÂ </t>
  </si>
  <si>
    <t>Comedy|Documentary</t>
  </si>
  <si>
    <t>Jackass: The MovieÂ </t>
  </si>
  <si>
    <t>David F. Sandberg</t>
  </si>
  <si>
    <t>Lights OutÂ </t>
  </si>
  <si>
    <t>Paranormal Activity 3Â </t>
  </si>
  <si>
    <t>Stiles White</t>
  </si>
  <si>
    <t>OuijaÂ </t>
  </si>
  <si>
    <t>A Nightmare on Elm Street 3: Dream WarriorsÂ </t>
  </si>
  <si>
    <t>Eugenio Derbez</t>
  </si>
  <si>
    <t>Instructions Not IncludedÂ </t>
  </si>
  <si>
    <t>Paranormal Activity 4Â </t>
  </si>
  <si>
    <t>Henry Koster</t>
  </si>
  <si>
    <t>The RobeÂ </t>
  </si>
  <si>
    <t>The Return of the Pink PantherÂ </t>
  </si>
  <si>
    <t>Freddy's Dead: The Final NightmareÂ </t>
  </si>
  <si>
    <t>Patty Jenkins</t>
  </si>
  <si>
    <t>MonsterÂ </t>
  </si>
  <si>
    <t>Adventure|Drama|Family|Fantasy|Sci-Fi</t>
  </si>
  <si>
    <t>20,000 Leagues Under the SeaÂ </t>
  </si>
  <si>
    <t>Christopher Landon</t>
  </si>
  <si>
    <t>Paranormal Activity: The Marked OnesÂ </t>
  </si>
  <si>
    <t>The Elephant ManÂ </t>
  </si>
  <si>
    <t>Dallas Buyers ClubÂ </t>
  </si>
  <si>
    <t>David Gelb</t>
  </si>
  <si>
    <t>The Lazarus EffectÂ </t>
  </si>
  <si>
    <t>MementoÂ </t>
  </si>
  <si>
    <t>Mike Flanagan</t>
  </si>
  <si>
    <t>OculusÂ </t>
  </si>
  <si>
    <t>Clerks IIÂ </t>
  </si>
  <si>
    <t>Billy ElliotÂ </t>
  </si>
  <si>
    <t>The Way Way BackÂ </t>
  </si>
  <si>
    <t>George Jackson</t>
  </si>
  <si>
    <t>House Party 2Â </t>
  </si>
  <si>
    <t>Adventure|Drama|Family|Romance|Western</t>
  </si>
  <si>
    <t>The Man from Snowy RiverÂ </t>
  </si>
  <si>
    <t>Maurice Joyce</t>
  </si>
  <si>
    <t>Doug's 1st MovieÂ </t>
  </si>
  <si>
    <t>The ApostleÂ </t>
  </si>
  <si>
    <t>Frank Perry</t>
  </si>
  <si>
    <t>Mommie DearestÂ </t>
  </si>
  <si>
    <t>Jesse Peretz</t>
  </si>
  <si>
    <t>Our Idiot BrotherÂ </t>
  </si>
  <si>
    <t>RaceÂ </t>
  </si>
  <si>
    <t>Ice Cube</t>
  </si>
  <si>
    <t>The Players ClubÂ </t>
  </si>
  <si>
    <t>As Above, So BelowÂ </t>
  </si>
  <si>
    <t>AddictedÂ </t>
  </si>
  <si>
    <t>Eve's BayouÂ </t>
  </si>
  <si>
    <t>Richard Glatzer</t>
  </si>
  <si>
    <t>Still AliceÂ </t>
  </si>
  <si>
    <t>Michael Curtiz</t>
  </si>
  <si>
    <t>The EgyptianÂ </t>
  </si>
  <si>
    <t>Bruce Malmuth</t>
  </si>
  <si>
    <t>NighthawksÂ </t>
  </si>
  <si>
    <t>Rob Hedden</t>
  </si>
  <si>
    <t>Adventure|Horror</t>
  </si>
  <si>
    <t>Friday the 13th Part VIII: Jason Takes ManhattanÂ </t>
  </si>
  <si>
    <t>My Big Fat Greek WeddingÂ </t>
  </si>
  <si>
    <t>Spring BreakersÂ </t>
  </si>
  <si>
    <t>Joe Chappelle</t>
  </si>
  <si>
    <t>Halloween: The Curse of Michael MyersÂ </t>
  </si>
  <si>
    <t>Y Tu MamÃ¡ TambiÃ©nÂ </t>
  </si>
  <si>
    <t>Shaun of the DeadÂ </t>
  </si>
  <si>
    <t>Mickey Liddell</t>
  </si>
  <si>
    <t>The Haunting of Molly HartleyÂ </t>
  </si>
  <si>
    <t>Lone StarÂ </t>
  </si>
  <si>
    <t>Halloween 4: The Return of Michael MyersÂ </t>
  </si>
  <si>
    <t>Fred Walton</t>
  </si>
  <si>
    <t>April Fool's DayÂ </t>
  </si>
  <si>
    <t>DinerÂ </t>
  </si>
  <si>
    <t>Steve Carver</t>
  </si>
  <si>
    <t>Lone Wolf McQuadeÂ </t>
  </si>
  <si>
    <t>Gonzalo LÃ³pez-Gallego</t>
  </si>
  <si>
    <t>Apollo 18Â </t>
  </si>
  <si>
    <t>Christine Jeffs</t>
  </si>
  <si>
    <t>Sunshine CleaningÂ </t>
  </si>
  <si>
    <t>No EscapeÂ </t>
  </si>
  <si>
    <t>Don Coscarelli</t>
  </si>
  <si>
    <t>The BeastmasterÂ </t>
  </si>
  <si>
    <t>Solomon and ShebaÂ </t>
  </si>
  <si>
    <t>Michael Tiddes</t>
  </si>
  <si>
    <t>Fifty Shades of BlackÂ </t>
  </si>
  <si>
    <t>Not Easily BrokenÂ </t>
  </si>
  <si>
    <t>Frank Borzage</t>
  </si>
  <si>
    <t>A Farewell to ArmsÂ </t>
  </si>
  <si>
    <t>The Perfect MatchÂ </t>
  </si>
  <si>
    <t>Mamoru Hosoda</t>
  </si>
  <si>
    <t>Digimon: The MovieÂ </t>
  </si>
  <si>
    <t>Brian Dannelly</t>
  </si>
  <si>
    <t>Saved!Â </t>
  </si>
  <si>
    <t>Denys Arcand</t>
  </si>
  <si>
    <t>The Barbarian InvasionsÂ </t>
  </si>
  <si>
    <t>Robin and MarianÂ </t>
  </si>
  <si>
    <t>J.S. Cardone</t>
  </si>
  <si>
    <t>The ForsakenÂ </t>
  </si>
  <si>
    <t>Force 10 from NavaroneÂ </t>
  </si>
  <si>
    <t>Jay Levey</t>
  </si>
  <si>
    <t>UHFÂ </t>
  </si>
  <si>
    <t>Nicholaus Goossen</t>
  </si>
  <si>
    <t>Grandma's BoyÂ </t>
  </si>
  <si>
    <t>Slums of Beverly HillsÂ </t>
  </si>
  <si>
    <t>Once Upon a Time in the WestÂ </t>
  </si>
  <si>
    <t>MadeÂ </t>
  </si>
  <si>
    <t>MoonÂ </t>
  </si>
  <si>
    <t>Keeping Up with the SteinsÂ </t>
  </si>
  <si>
    <t>Ronan Chapalain</t>
  </si>
  <si>
    <t>Sea Rex 3D: Journey to a Prehistoric WorldÂ </t>
  </si>
  <si>
    <t>The Sweet HereafterÂ </t>
  </si>
  <si>
    <t>Xavier Beauvois</t>
  </si>
  <si>
    <t>Of Gods and MenÂ </t>
  </si>
  <si>
    <t>Randall Miller</t>
  </si>
  <si>
    <t>Bottle ShockÂ </t>
  </si>
  <si>
    <t>Jerry Belson</t>
  </si>
  <si>
    <t>Comedy|Music|Sci-Fi</t>
  </si>
  <si>
    <t>Jekyll and Hyde... Together AgainÂ </t>
  </si>
  <si>
    <t>Biography|Crime|Drama|Romance|Thriller</t>
  </si>
  <si>
    <t>Heavenly CreaturesÂ </t>
  </si>
  <si>
    <t>90 Minutes in HeavenÂ </t>
  </si>
  <si>
    <t>Dan Rush</t>
  </si>
  <si>
    <t>Everything Must GoÂ </t>
  </si>
  <si>
    <t>Comedy|Crime|Drama|Mystery|Thriller</t>
  </si>
  <si>
    <t>Zero EffectÂ </t>
  </si>
  <si>
    <t>The MachinistÂ </t>
  </si>
  <si>
    <t>Light SleeperÂ </t>
  </si>
  <si>
    <t>Michael Cuesta</t>
  </si>
  <si>
    <t>Biography|Crime|Drama|Mystery|Thriller</t>
  </si>
  <si>
    <t>Kill the MessengerÂ </t>
  </si>
  <si>
    <t>Rabbit HoleÂ </t>
  </si>
  <si>
    <t>Fenton Bailey</t>
  </si>
  <si>
    <t>Party MonsterÂ </t>
  </si>
  <si>
    <t>Jeremy Saulnier</t>
  </si>
  <si>
    <t>Crime|Horror|Music|Thriller</t>
  </si>
  <si>
    <t>Green RoomÂ </t>
  </si>
  <si>
    <t>Billy Kent</t>
  </si>
  <si>
    <t>The Oh in OhioÂ </t>
  </si>
  <si>
    <t>James Manera</t>
  </si>
  <si>
    <t>Atlas Shrugged: Who Is John Galt?Â </t>
  </si>
  <si>
    <t>Bottle RocketÂ </t>
  </si>
  <si>
    <t>Albino AlligatorÂ </t>
  </si>
  <si>
    <t>Feroz Abbas Khan</t>
  </si>
  <si>
    <t>Gandhi, My FatherÂ </t>
  </si>
  <si>
    <t>Errol Morris</t>
  </si>
  <si>
    <t>Crime|Documentary|War</t>
  </si>
  <si>
    <t>Standard Operating ProcedureÂ </t>
  </si>
  <si>
    <t>Dennis Hopper</t>
  </si>
  <si>
    <t>Out of the BlueÂ </t>
  </si>
  <si>
    <t>Eli Craig</t>
  </si>
  <si>
    <t>Tucker and Dale vs EvilÂ </t>
  </si>
  <si>
    <t>Nicholas Fackler</t>
  </si>
  <si>
    <t>Lovely, StillÂ </t>
  </si>
  <si>
    <t>Richard Wallace</t>
  </si>
  <si>
    <t>TycoonÂ </t>
  </si>
  <si>
    <t>Morgan J. Freeman</t>
  </si>
  <si>
    <t>Desert BlueÂ </t>
  </si>
  <si>
    <t>Matthew Hastings</t>
  </si>
  <si>
    <t>DecoysÂ </t>
  </si>
  <si>
    <t>The VisitÂ </t>
  </si>
  <si>
    <t>Crime|Thriller|War</t>
  </si>
  <si>
    <t>RedactedÂ </t>
  </si>
  <si>
    <t>Klaus Menzel</t>
  </si>
  <si>
    <t>FascinationÂ </t>
  </si>
  <si>
    <t xml:space="preserve">Saving GraceÂ             </t>
  </si>
  <si>
    <t>Oren Peli</t>
  </si>
  <si>
    <t>Area 51Â </t>
  </si>
  <si>
    <t>Sleep TightÂ </t>
  </si>
  <si>
    <t>Paul Andrew Williams</t>
  </si>
  <si>
    <t>Comedy|Crime|Horror|Thriller</t>
  </si>
  <si>
    <t>The CottageÂ </t>
  </si>
  <si>
    <t>Dead Like Me: Life After DeathÂ </t>
  </si>
  <si>
    <t>Animation|Comedy</t>
  </si>
  <si>
    <t>Farce of the PenguinsÂ </t>
  </si>
  <si>
    <t>Jim Amatulli</t>
  </si>
  <si>
    <t>Flying ByÂ </t>
  </si>
  <si>
    <t xml:space="preserve">PsychÂ             </t>
  </si>
  <si>
    <t>William H. Macy</t>
  </si>
  <si>
    <t>RudderlessÂ </t>
  </si>
  <si>
    <t>Barrett Esposito</t>
  </si>
  <si>
    <t>Henry &amp; MeÂ </t>
  </si>
  <si>
    <t>Christmas EveÂ </t>
  </si>
  <si>
    <t>We Have Your HusbandÂ </t>
  </si>
  <si>
    <t>Dying of the LightÂ </t>
  </si>
  <si>
    <t>Vicky Jewson</t>
  </si>
  <si>
    <t>Born of WarÂ </t>
  </si>
  <si>
    <t>Capricorn OneÂ </t>
  </si>
  <si>
    <t>Marc Bennett</t>
  </si>
  <si>
    <t>Should've Been RomeoÂ </t>
  </si>
  <si>
    <t>Mike Mayhall</t>
  </si>
  <si>
    <t>Family</t>
  </si>
  <si>
    <t>Running ForeverÂ </t>
  </si>
  <si>
    <t>Yoga HosersÂ </t>
  </si>
  <si>
    <t>Stanton Barrett</t>
  </si>
  <si>
    <t>Navy Seals vs. ZombiesÂ </t>
  </si>
  <si>
    <t>JirÃ­ Menzel</t>
  </si>
  <si>
    <t>Comedy|Drama|Romance|War</t>
  </si>
  <si>
    <t>I Served the King of EnglandÂ </t>
  </si>
  <si>
    <t>Czech</t>
  </si>
  <si>
    <t>Fatih Akin</t>
  </si>
  <si>
    <t>Soul KitchenÂ </t>
  </si>
  <si>
    <t>Sling BladeÂ </t>
  </si>
  <si>
    <t>Nick Murphy</t>
  </si>
  <si>
    <t>The AwakeningÂ </t>
  </si>
  <si>
    <t>HostelÂ </t>
  </si>
  <si>
    <t>Tristram Shandy: A Cock and Bull StoryÂ </t>
  </si>
  <si>
    <t>Take ShelterÂ </t>
  </si>
  <si>
    <t>Frank LaLoggia</t>
  </si>
  <si>
    <t>Lady in WhiteÂ </t>
  </si>
  <si>
    <t>Jeremy Brock</t>
  </si>
  <si>
    <t>Driving LessonsÂ </t>
  </si>
  <si>
    <t>Scott Foley</t>
  </si>
  <si>
    <t>Let's Kill Ward's WifeÂ </t>
  </si>
  <si>
    <t>The Texas Chainsaw Massacre 2Â </t>
  </si>
  <si>
    <t>Biography|Drama|Romance|Western</t>
  </si>
  <si>
    <t>Pat Garrett &amp; Billy the KidÂ </t>
  </si>
  <si>
    <t>Only God ForgivesÂ </t>
  </si>
  <si>
    <t>Christophe Ali</t>
  </si>
  <si>
    <t>Camping sauvageÂ </t>
  </si>
  <si>
    <t>Gabriela Tagliavini</t>
  </si>
  <si>
    <t>Without MenÂ </t>
  </si>
  <si>
    <t>Shekar</t>
  </si>
  <si>
    <t>BarfiÂ </t>
  </si>
  <si>
    <t>Kannada</t>
  </si>
  <si>
    <t>Shona Auerbach</t>
  </si>
  <si>
    <t>Dear FrankieÂ </t>
  </si>
  <si>
    <t>Leonard Farlinger</t>
  </si>
  <si>
    <t>All HatÂ </t>
  </si>
  <si>
    <t>Michel Leclerc</t>
  </si>
  <si>
    <t>The Names of LoveÂ </t>
  </si>
  <si>
    <t>Analeine Cal y Mayor</t>
  </si>
  <si>
    <t>Treading WaterÂ </t>
  </si>
  <si>
    <t>Tom Kalin</t>
  </si>
  <si>
    <t>Savage GraceÂ </t>
  </si>
  <si>
    <t>Robert Sarkies</t>
  </si>
  <si>
    <t>Police AcademyÂ </t>
  </si>
  <si>
    <t>The Blue LagoonÂ </t>
  </si>
  <si>
    <t>Four Weddings and a FuneralÂ </t>
  </si>
  <si>
    <t>Fast Times at Ridgemont HighÂ </t>
  </si>
  <si>
    <t>John Huston</t>
  </si>
  <si>
    <t>Moby DickÂ </t>
  </si>
  <si>
    <t>25th HourÂ </t>
  </si>
  <si>
    <t xml:space="preserve">Secrets and LiesÂ             </t>
  </si>
  <si>
    <t>BoundÂ </t>
  </si>
  <si>
    <t>Requiem for a DreamÂ </t>
  </si>
  <si>
    <t>Walter Lang</t>
  </si>
  <si>
    <t>State FairÂ </t>
  </si>
  <si>
    <t>Carlos Saura</t>
  </si>
  <si>
    <t>Drama|Musical</t>
  </si>
  <si>
    <t>TangoÂ </t>
  </si>
  <si>
    <t>SalvadorÂ </t>
  </si>
  <si>
    <t>Andrew Erwin</t>
  </si>
  <si>
    <t>Alex Kendrick</t>
  </si>
  <si>
    <t>Moms' Night OutÂ </t>
  </si>
  <si>
    <t>Donnie DarkoÂ </t>
  </si>
  <si>
    <t>Beto GÃ³mez</t>
  </si>
  <si>
    <t>Adventure|Comedy|Western</t>
  </si>
  <si>
    <t>Saving Private PerezÂ </t>
  </si>
  <si>
    <t>Mike van Diem</t>
  </si>
  <si>
    <t>CharacterÂ </t>
  </si>
  <si>
    <t>Jonas Ã…kerlund</t>
  </si>
  <si>
    <t>SpunÂ </t>
  </si>
  <si>
    <t>Todd Solondz</t>
  </si>
  <si>
    <t>Life During WartimeÂ </t>
  </si>
  <si>
    <t>Lady VengeanceÂ </t>
  </si>
  <si>
    <t>RenÃ© FÃ©ret</t>
  </si>
  <si>
    <t>Mozart's SisterÂ </t>
  </si>
  <si>
    <t>Barry Skolnick</t>
  </si>
  <si>
    <t>Mean MachineÂ </t>
  </si>
  <si>
    <t>Johnnie To</t>
  </si>
  <si>
    <t>ExiledÂ </t>
  </si>
  <si>
    <t>Mateo Gil</t>
  </si>
  <si>
    <t>BlackthornÂ </t>
  </si>
  <si>
    <t>Lukas Moodysson</t>
  </si>
  <si>
    <t>Lilya 4-EverÂ </t>
  </si>
  <si>
    <t>Agnieszka Wojtowicz-Vosloo</t>
  </si>
  <si>
    <t>After.LifeÂ </t>
  </si>
  <si>
    <t>Kabir Sadanand</t>
  </si>
  <si>
    <t>FuglyÂ </t>
  </si>
  <si>
    <t>One Flew Over the Cuckoo's NestÂ </t>
  </si>
  <si>
    <t>Peter DeLuise</t>
  </si>
  <si>
    <t>R.L. Stine's Monsterville: The Cabinet of SoulsÂ </t>
  </si>
  <si>
    <t>Silent MovieÂ </t>
  </si>
  <si>
    <t>Raja Menon</t>
  </si>
  <si>
    <t>Action|Drama|History|Thriller|War</t>
  </si>
  <si>
    <t>AirliftÂ </t>
  </si>
  <si>
    <t xml:space="preserve">Anne of Green GablesÂ             </t>
  </si>
  <si>
    <t>Falcon RisingÂ </t>
  </si>
  <si>
    <t>Nick Love</t>
  </si>
  <si>
    <t>The SweeneyÂ </t>
  </si>
  <si>
    <t>Sexy BeastÂ </t>
  </si>
  <si>
    <t>Easy MoneyÂ </t>
  </si>
  <si>
    <t>Whale RiderÂ </t>
  </si>
  <si>
    <t>R. Balki</t>
  </si>
  <si>
    <t>PaaÂ </t>
  </si>
  <si>
    <t>Ivan Engler</t>
  </si>
  <si>
    <t>CargoÂ </t>
  </si>
  <si>
    <t>High School MusicalÂ </t>
  </si>
  <si>
    <t xml:space="preserve">Animal KingdomÂ             </t>
  </si>
  <si>
    <t>Love and Death on Long IslandÂ </t>
  </si>
  <si>
    <t>Fantasy|Thriller</t>
  </si>
  <si>
    <t>Night WatchÂ </t>
  </si>
  <si>
    <t>The Crying GameÂ </t>
  </si>
  <si>
    <t>Porky'sÂ </t>
  </si>
  <si>
    <t>Survival of the DeadÂ </t>
  </si>
  <si>
    <t>Drama|Horror|Mystery</t>
  </si>
  <si>
    <t>Night of the Living DeadÂ </t>
  </si>
  <si>
    <t>Lost in TranslationÂ </t>
  </si>
  <si>
    <t>Annie HallÂ </t>
  </si>
  <si>
    <t>Cecil B. DeMille</t>
  </si>
  <si>
    <t>The Greatest Show on EarthÂ </t>
  </si>
  <si>
    <t>Monster's BallÂ </t>
  </si>
  <si>
    <t>Henry Hobson</t>
  </si>
  <si>
    <t>MaggieÂ </t>
  </si>
  <si>
    <t>Mike Figgis</t>
  </si>
  <si>
    <t>Leaving Las VegasÂ </t>
  </si>
  <si>
    <t>Duane Journey</t>
  </si>
  <si>
    <t>Hansel &amp; Gretel Get BakedÂ </t>
  </si>
  <si>
    <t>Billy Wilder</t>
  </si>
  <si>
    <t>The Front PageÂ </t>
  </si>
  <si>
    <t>The Boy Next DoorÂ </t>
  </si>
  <si>
    <t>TrapezeÂ </t>
  </si>
  <si>
    <t>Lisa Cholodenko</t>
  </si>
  <si>
    <t>The Kids Are All RightÂ </t>
  </si>
  <si>
    <t>They LiveÂ </t>
  </si>
  <si>
    <t>John Sturges</t>
  </si>
  <si>
    <t>Adventure|Drama|History|Thriller|War</t>
  </si>
  <si>
    <t>The Great EscapeÂ </t>
  </si>
  <si>
    <t>William Arntz</t>
  </si>
  <si>
    <t>Comedy|Documentary|Drama|Fantasy|Mystery|Sci-Fi</t>
  </si>
  <si>
    <t>What the #$*! Do We (K)now!?Â </t>
  </si>
  <si>
    <t>Ed Gass-Donnelly</t>
  </si>
  <si>
    <t>The Last Exorcism Part IIÂ </t>
  </si>
  <si>
    <t>BoyhoodÂ </t>
  </si>
  <si>
    <t>ScoopÂ </t>
  </si>
  <si>
    <t>DJ Pooh</t>
  </si>
  <si>
    <t>The WashÂ </t>
  </si>
  <si>
    <t>3 StrikesÂ </t>
  </si>
  <si>
    <t>Crime|Drama|Fantasy|Romance</t>
  </si>
  <si>
    <t>The CoolerÂ </t>
  </si>
  <si>
    <t>The MisfitsÂ </t>
  </si>
  <si>
    <t>The Night ListenerÂ </t>
  </si>
  <si>
    <t>James Melkonian</t>
  </si>
  <si>
    <t>The Jerky BoysÂ </t>
  </si>
  <si>
    <t>The OrphanageÂ </t>
  </si>
  <si>
    <t>A Haunted House 2Â </t>
  </si>
  <si>
    <t>Roger Avary</t>
  </si>
  <si>
    <t>The Rules of AttractionÂ </t>
  </si>
  <si>
    <t>TopazÂ </t>
  </si>
  <si>
    <t>Let's Go to PrisonÂ </t>
  </si>
  <si>
    <t>Allison Anders</t>
  </si>
  <si>
    <t>Four RoomsÂ </t>
  </si>
  <si>
    <t>SecretaryÂ </t>
  </si>
  <si>
    <t>Rick de Oliveira</t>
  </si>
  <si>
    <t>The Real CancunÂ </t>
  </si>
  <si>
    <t>Talk RadioÂ </t>
  </si>
  <si>
    <t>Waiting for GuffmanÂ </t>
  </si>
  <si>
    <t>Jeff Franklin</t>
  </si>
  <si>
    <t>Love StinksÂ </t>
  </si>
  <si>
    <t>You Kill MeÂ </t>
  </si>
  <si>
    <t>Mike Mills</t>
  </si>
  <si>
    <t>ThumbsuckerÂ </t>
  </si>
  <si>
    <t>Action|Crime|Horror|Thriller</t>
  </si>
  <si>
    <t>Red StateÂ </t>
  </si>
  <si>
    <t>Dave McKean</t>
  </si>
  <si>
    <t>MirrormaskÂ </t>
  </si>
  <si>
    <t>Ron Fricke</t>
  </si>
  <si>
    <t>SamsaraÂ </t>
  </si>
  <si>
    <t>Ruggero Deodato</t>
  </si>
  <si>
    <t>The BarbariansÂ </t>
  </si>
  <si>
    <t>Gavin Wiesen</t>
  </si>
  <si>
    <t>The Art of Getting ByÂ </t>
  </si>
  <si>
    <t>Mora Stephens</t>
  </si>
  <si>
    <t>ZipperÂ </t>
  </si>
  <si>
    <t>Mars Callahan</t>
  </si>
  <si>
    <t>Poolhall JunkiesÂ </t>
  </si>
  <si>
    <t>The Loss of Sexual InnocenceÂ </t>
  </si>
  <si>
    <t>Leos Carax</t>
  </si>
  <si>
    <t>Holy MotorsÂ </t>
  </si>
  <si>
    <t>JoeÂ </t>
  </si>
  <si>
    <t>Stefan Schwartz</t>
  </si>
  <si>
    <t>Shooting FishÂ </t>
  </si>
  <si>
    <t>PrisonÂ </t>
  </si>
  <si>
    <t>Robert Lee King</t>
  </si>
  <si>
    <t>Comedy|Horror|Mystery</t>
  </si>
  <si>
    <t>Psycho Beach PartyÂ </t>
  </si>
  <si>
    <t>The Big TeaseÂ </t>
  </si>
  <si>
    <t>Jorge RamÃ­rez SuÃ¡rez</t>
  </si>
  <si>
    <t>Buen DÃ­a, RamÃ³nÂ </t>
  </si>
  <si>
    <t>TrustÂ </t>
  </si>
  <si>
    <t>An Everlasting PieceÂ </t>
  </si>
  <si>
    <t>Among GiantsÂ </t>
  </si>
  <si>
    <t>AdoreÂ </t>
  </si>
  <si>
    <t>Dan Ireland</t>
  </si>
  <si>
    <t>The Velocity of GaryÂ </t>
  </si>
  <si>
    <t>Fernando LeÃ³n de Aranoa</t>
  </si>
  <si>
    <t>Mondays in the SunÂ </t>
  </si>
  <si>
    <t>Jim Mickle</t>
  </si>
  <si>
    <t>Stake LandÂ </t>
  </si>
  <si>
    <t xml:space="preserve">Sonny with a ChanceÂ             </t>
  </si>
  <si>
    <t>The Last Time I Committed SuicideÂ </t>
  </si>
  <si>
    <t>Karim AÃ¯nouz</t>
  </si>
  <si>
    <t>Futuro BeachÂ </t>
  </si>
  <si>
    <t>Sam Levinson</t>
  </si>
  <si>
    <t>Another Happy DayÂ </t>
  </si>
  <si>
    <t>A Lonely Place to DieÂ </t>
  </si>
  <si>
    <t>NothingÂ </t>
  </si>
  <si>
    <t>Aleksandr Veledinskiy</t>
  </si>
  <si>
    <t>The Geographer Drank His Globe AwayÂ </t>
  </si>
  <si>
    <t>Peter H. Hunt</t>
  </si>
  <si>
    <t>Drama|Family|History|Musical</t>
  </si>
  <si>
    <t>1776Â </t>
  </si>
  <si>
    <t>Ruba Nadda</t>
  </si>
  <si>
    <t>InescapableÂ </t>
  </si>
  <si>
    <t>Howard Hughes</t>
  </si>
  <si>
    <t>Hell's AngelsÂ </t>
  </si>
  <si>
    <t>Edward Burns</t>
  </si>
  <si>
    <t>Purple VioletsÂ </t>
  </si>
  <si>
    <t>The VeilÂ </t>
  </si>
  <si>
    <t>Sean Byrne</t>
  </si>
  <si>
    <t>The Loved OnesÂ </t>
  </si>
  <si>
    <t>No VacancyÂ </t>
  </si>
  <si>
    <t>Mark Griffiths</t>
  </si>
  <si>
    <t>How to Fall in LoveÂ </t>
  </si>
  <si>
    <t>Bruce Macdonald</t>
  </si>
  <si>
    <t>Adventure|Biography|Drama|Romance</t>
  </si>
  <si>
    <t>The Perfect WaveÂ </t>
  </si>
  <si>
    <t>A Man for All SeasonsÂ </t>
  </si>
  <si>
    <t>NetworkÂ </t>
  </si>
  <si>
    <t>Victor Fleming</t>
  </si>
  <si>
    <t>Gone with the WindÂ </t>
  </si>
  <si>
    <t>Richard Raymond</t>
  </si>
  <si>
    <t>Desert DancerÂ </t>
  </si>
  <si>
    <t>Adventure|War|Western</t>
  </si>
  <si>
    <t>Major DundeeÂ </t>
  </si>
  <si>
    <t>Alan Jacobs</t>
  </si>
  <si>
    <t>Down for LifeÂ </t>
  </si>
  <si>
    <t>George Sidney</t>
  </si>
  <si>
    <t>Biography|Comedy|Musical|Romance|Western</t>
  </si>
  <si>
    <t>Annie Get Your GunÂ </t>
  </si>
  <si>
    <t>Christopher Morris</t>
  </si>
  <si>
    <t>Four LionsÂ </t>
  </si>
  <si>
    <t>Andrucha Waddington</t>
  </si>
  <si>
    <t>House of SandÂ </t>
  </si>
  <si>
    <t>Peter Stebbings</t>
  </si>
  <si>
    <t>DefendorÂ </t>
  </si>
  <si>
    <t>Vincente Minnelli</t>
  </si>
  <si>
    <t>Adventure|Comedy|Musical|Romance</t>
  </si>
  <si>
    <t>The PirateÂ </t>
  </si>
  <si>
    <t>Dagur KÃ¡ri</t>
  </si>
  <si>
    <t>The Good HeartÂ </t>
  </si>
  <si>
    <t>The History BoysÂ </t>
  </si>
  <si>
    <t xml:space="preserve">M*A*S*HÂ             </t>
  </si>
  <si>
    <t>Midnight CowboyÂ </t>
  </si>
  <si>
    <t>The Full MontyÂ </t>
  </si>
  <si>
    <t>Jim Abrahams</t>
  </si>
  <si>
    <t>Airplane!Â </t>
  </si>
  <si>
    <t>Kevin Carraway</t>
  </si>
  <si>
    <t>Chain of CommandÂ </t>
  </si>
  <si>
    <t>FridayÂ </t>
  </si>
  <si>
    <t>Menace II SocietyÂ </t>
  </si>
  <si>
    <t xml:space="preserve">EmpireÂ             </t>
  </si>
  <si>
    <t>Michael Gornick</t>
  </si>
  <si>
    <t>Creepshow 2Â </t>
  </si>
  <si>
    <t>Comedy|Drama|Romance|Western</t>
  </si>
  <si>
    <t>The Ballad of Cable HogueÂ </t>
  </si>
  <si>
    <t>Richard Brooks</t>
  </si>
  <si>
    <t>In Cold BloodÂ </t>
  </si>
  <si>
    <t>The Nun's StoryÂ </t>
  </si>
  <si>
    <t>HarperÂ </t>
  </si>
  <si>
    <t>FrenzyÂ </t>
  </si>
  <si>
    <t>Robert Eggers</t>
  </si>
  <si>
    <t>The WitchÂ </t>
  </si>
  <si>
    <t>Michael Martin</t>
  </si>
  <si>
    <t>I Got the Hook UpÂ </t>
  </si>
  <si>
    <t>She's the OneÂ </t>
  </si>
  <si>
    <t>Gods and MonstersÂ </t>
  </si>
  <si>
    <t>The Secret in Their EyesÂ </t>
  </si>
  <si>
    <t>Gideon Raff</t>
  </si>
  <si>
    <t>TrainÂ </t>
  </si>
  <si>
    <t>Evil Dead IIÂ </t>
  </si>
  <si>
    <t>Louis C.K.</t>
  </si>
  <si>
    <t>Action|Adventure|Comedy|Musical</t>
  </si>
  <si>
    <t>Pootie TangÂ </t>
  </si>
  <si>
    <t>Anthony C. Ferrante</t>
  </si>
  <si>
    <t>SharknadoÂ </t>
  </si>
  <si>
    <t>Salvador Carrasco</t>
  </si>
  <si>
    <t>La otra conquistaÂ </t>
  </si>
  <si>
    <t>AndrÃ© Ã˜vredal</t>
  </si>
  <si>
    <t>Comedy|Drama|Fantasy|Horror</t>
  </si>
  <si>
    <t>TrollhunterÂ </t>
  </si>
  <si>
    <t>Robert Cary</t>
  </si>
  <si>
    <t>Ira &amp; AbbyÂ </t>
  </si>
  <si>
    <t>Adam Rapp</t>
  </si>
  <si>
    <t>Winter PassingÂ </t>
  </si>
  <si>
    <t>D.E.B.S.Â </t>
  </si>
  <si>
    <t>Warren P. Sonoda</t>
  </si>
  <si>
    <t>Action|Biography|Crime|Drama|Family|Fantasy</t>
  </si>
  <si>
    <t>The Masked SaintÂ </t>
  </si>
  <si>
    <t>Amanda Gusack</t>
  </si>
  <si>
    <t>The BetrayedÂ </t>
  </si>
  <si>
    <t>Avi Nesher</t>
  </si>
  <si>
    <t>TaxmanÂ </t>
  </si>
  <si>
    <t>Robert Townsend</t>
  </si>
  <si>
    <t xml:space="preserve">The SecretÂ             </t>
  </si>
  <si>
    <t>Charles Adelman</t>
  </si>
  <si>
    <t>2:13Â </t>
  </si>
  <si>
    <t>Jay Oliva</t>
  </si>
  <si>
    <t>Action|Animation|Crime|Sci-Fi|Thriller</t>
  </si>
  <si>
    <t>Batman: The Dark Knight Returns, Part 2Â </t>
  </si>
  <si>
    <t>Charles Ferguson</t>
  </si>
  <si>
    <t>Time to ChooseÂ </t>
  </si>
  <si>
    <t>In the Name of the King: The Last JobÂ </t>
  </si>
  <si>
    <t>Mark Young</t>
  </si>
  <si>
    <t>Wicked BloodÂ </t>
  </si>
  <si>
    <t>Daniel Petrie Jr.</t>
  </si>
  <si>
    <t>Dawn PatrolÂ </t>
  </si>
  <si>
    <t>Antonio Simoncini</t>
  </si>
  <si>
    <t>Lords of LondonÂ </t>
  </si>
  <si>
    <t>High AnxietyÂ </t>
  </si>
  <si>
    <t>Luc Jacquet</t>
  </si>
  <si>
    <t>March of the PenguinsÂ </t>
  </si>
  <si>
    <t>Margin CallÂ </t>
  </si>
  <si>
    <t>Eldar Rapaport</t>
  </si>
  <si>
    <t>AugustÂ </t>
  </si>
  <si>
    <t>Clark Gregg</t>
  </si>
  <si>
    <t>ChokeÂ </t>
  </si>
  <si>
    <t>Damien Chazelle</t>
  </si>
  <si>
    <t>WhiplashÂ </t>
  </si>
  <si>
    <t>City of GodÂ </t>
  </si>
  <si>
    <t>Justin Kerrigan</t>
  </si>
  <si>
    <t>Human TrafficÂ </t>
  </si>
  <si>
    <t>Nathan Frankowski</t>
  </si>
  <si>
    <t>Day OneÂ </t>
  </si>
  <si>
    <t>Karen Moncrieff</t>
  </si>
  <si>
    <t>The Dead GirlÂ </t>
  </si>
  <si>
    <t>The HuntÂ </t>
  </si>
  <si>
    <t>A Christmas StoryÂ </t>
  </si>
  <si>
    <t>BellaÂ </t>
  </si>
  <si>
    <t>Class of 1984Â </t>
  </si>
  <si>
    <t>Jennifer Finnigan</t>
  </si>
  <si>
    <t>The Opposite SexÂ </t>
  </si>
  <si>
    <t>Eric Styles</t>
  </si>
  <si>
    <t>Dreaming of Joseph LeesÂ </t>
  </si>
  <si>
    <t>Laurent Cantet</t>
  </si>
  <si>
    <t>The ClassÂ </t>
  </si>
  <si>
    <t>Rosemary's BabyÂ </t>
  </si>
  <si>
    <t>John Ford</t>
  </si>
  <si>
    <t>The Man Who Shot Liberty ValanceÂ </t>
  </si>
  <si>
    <t>Max Mayer</t>
  </si>
  <si>
    <t>AdamÂ </t>
  </si>
  <si>
    <t>Joshua Marston</t>
  </si>
  <si>
    <t>Maria Full of GraceÂ </t>
  </si>
  <si>
    <t>BeginnersÂ </t>
  </si>
  <si>
    <t>John Gulager</t>
  </si>
  <si>
    <t>Action|Comedy|Horror|Thriller</t>
  </si>
  <si>
    <t>FeastÂ </t>
  </si>
  <si>
    <t>Animal HouseÂ </t>
  </si>
  <si>
    <t>GoldfingerÂ </t>
  </si>
  <si>
    <t>Brandon Cronenberg</t>
  </si>
  <si>
    <t>AntiviralÂ </t>
  </si>
  <si>
    <t>Frank Capra</t>
  </si>
  <si>
    <t>It's a Wonderful LifeÂ </t>
  </si>
  <si>
    <t>TrainspottingÂ </t>
  </si>
  <si>
    <t>The Original Kings of ComedyÂ </t>
  </si>
  <si>
    <t>Tod Williams</t>
  </si>
  <si>
    <t>Paranormal Activity 2Â </t>
  </si>
  <si>
    <t>Waking Ned DevineÂ </t>
  </si>
  <si>
    <t>Crime|Documentary|Drama</t>
  </si>
  <si>
    <t>Bowling for ColumbineÂ </t>
  </si>
  <si>
    <t>Coming HomeÂ </t>
  </si>
  <si>
    <t>Jack Sholder</t>
  </si>
  <si>
    <t>A Nightmare on Elm Street 2: Freddy's RevengeÂ </t>
  </si>
  <si>
    <t>A Room with a ViewÂ </t>
  </si>
  <si>
    <t>The PurgeÂ </t>
  </si>
  <si>
    <t>SinisterÂ </t>
  </si>
  <si>
    <t>Biography|Comedy|Documentary</t>
  </si>
  <si>
    <t>Martin Lawrence Live: RunteldatÂ </t>
  </si>
  <si>
    <t>Cat on a Hot Tin RoofÂ </t>
  </si>
  <si>
    <t>Ted Post</t>
  </si>
  <si>
    <t>Beneath the Planet of the ApesÂ </t>
  </si>
  <si>
    <t>Air BudÂ </t>
  </si>
  <si>
    <t>Kunihiko Yuyama</t>
  </si>
  <si>
    <t>PokÃ©mon 3: The MovieÂ </t>
  </si>
  <si>
    <t>Tom McLoughlin</t>
  </si>
  <si>
    <t>Jason Lives: Friday the 13th Part VIÂ </t>
  </si>
  <si>
    <t>The Bridge on the River KwaiÂ </t>
  </si>
  <si>
    <t>Spaced InvadersÂ </t>
  </si>
  <si>
    <t>Comedy|Thriller</t>
  </si>
  <si>
    <t>Family PlotÂ </t>
  </si>
  <si>
    <t>The ApartmentÂ </t>
  </si>
  <si>
    <t>Adam Marcus</t>
  </si>
  <si>
    <t>Jason Goes to Hell: The Final FridayÂ </t>
  </si>
  <si>
    <t>Torn CurtainÂ </t>
  </si>
  <si>
    <t>Comedy|Documentary|Music</t>
  </si>
  <si>
    <t>Dave Chappelle's Block PartyÂ </t>
  </si>
  <si>
    <t>John Maclean</t>
  </si>
  <si>
    <t>Slow WestÂ </t>
  </si>
  <si>
    <t>Krush GrooveÂ </t>
  </si>
  <si>
    <t>Benny Boom</t>
  </si>
  <si>
    <t>Next Day AirÂ </t>
  </si>
  <si>
    <t>Elmer GantryÂ </t>
  </si>
  <si>
    <t>Judgment at NurembergÂ </t>
  </si>
  <si>
    <t>Trippin'Â </t>
  </si>
  <si>
    <t xml:space="preserve">Robot ChickenÂ             </t>
  </si>
  <si>
    <t>Howard Hawks</t>
  </si>
  <si>
    <t>Action|Adventure|Romance|Western</t>
  </si>
  <si>
    <t>Red RiverÂ </t>
  </si>
  <si>
    <t>Nnegest LikkÃ©</t>
  </si>
  <si>
    <t>Phat GirlzÂ </t>
  </si>
  <si>
    <t>Before MidnightÂ </t>
  </si>
  <si>
    <t>Christopher Leitch</t>
  </si>
  <si>
    <t>Teen Wolf TooÂ </t>
  </si>
  <si>
    <t>Phantasm IIÂ </t>
  </si>
  <si>
    <t>Woman Thou Art LoosedÂ </t>
  </si>
  <si>
    <t>Patricia Cardoso</t>
  </si>
  <si>
    <t>Real Women Have CurvesÂ </t>
  </si>
  <si>
    <t xml:space="preserve">Deadline GallipoliÂ             </t>
  </si>
  <si>
    <t>WaterÂ </t>
  </si>
  <si>
    <t>Damien O'Donnell</t>
  </si>
  <si>
    <t>East Is EastÂ </t>
  </si>
  <si>
    <t>Peter M. Cohen</t>
  </si>
  <si>
    <t>WhippedÂ </t>
  </si>
  <si>
    <t>Crime|Drama|History|Romance</t>
  </si>
  <si>
    <t>Kama Sutra: A Tale of LoveÂ </t>
  </si>
  <si>
    <t>Please GiveÂ </t>
  </si>
  <si>
    <t>Mel Stuart</t>
  </si>
  <si>
    <t>Family|Fantasy|Musical</t>
  </si>
  <si>
    <t>Willy Wonka &amp; the Chocolate FactoryÂ </t>
  </si>
  <si>
    <t>Anthony Hickox</t>
  </si>
  <si>
    <t>Warlock: The ArmageddonÂ </t>
  </si>
  <si>
    <t>Tom Schulman</t>
  </si>
  <si>
    <t>8 Heads in a Duffel BagÂ </t>
  </si>
  <si>
    <t>Days of HeavenÂ </t>
  </si>
  <si>
    <t>Jill Sprecher</t>
  </si>
  <si>
    <t>Thirteen Conversations About One ThingÂ </t>
  </si>
  <si>
    <t>Darren Stein</t>
  </si>
  <si>
    <t>JawbreakerÂ </t>
  </si>
  <si>
    <t>BasquiatÂ </t>
  </si>
  <si>
    <t>Frances HaÂ </t>
  </si>
  <si>
    <t>TsotsiÂ </t>
  </si>
  <si>
    <t>Zulu</t>
  </si>
  <si>
    <t>HappinessÂ </t>
  </si>
  <si>
    <t>DysFunktional FamilyÂ </t>
  </si>
  <si>
    <t>Comedy|Drama|Horror</t>
  </si>
  <si>
    <t>TuskÂ </t>
  </si>
  <si>
    <t>OldboyÂ </t>
  </si>
  <si>
    <t>David Nixon</t>
  </si>
  <si>
    <t>Letters to GodÂ </t>
  </si>
  <si>
    <t>Jason Eisener</t>
  </si>
  <si>
    <t>Hobo with a ShotgunÂ </t>
  </si>
  <si>
    <t>Enrique Begne</t>
  </si>
  <si>
    <t>CompadresÂ </t>
  </si>
  <si>
    <t>Matthew Bright</t>
  </si>
  <si>
    <t>FreewayÂ </t>
  </si>
  <si>
    <t>Michael Landon Jr.</t>
  </si>
  <si>
    <t>Drama|Family|Western</t>
  </si>
  <si>
    <t>Love's Abiding JoyÂ </t>
  </si>
  <si>
    <t>Andrea Arnold</t>
  </si>
  <si>
    <t>Fish TankÂ </t>
  </si>
  <si>
    <t>Whit Stillman</t>
  </si>
  <si>
    <t>Damsels in DistressÂ </t>
  </si>
  <si>
    <t xml:space="preserve">CreatureÂ             </t>
  </si>
  <si>
    <t>Leslye Headland</t>
  </si>
  <si>
    <t>BacheloretteÂ </t>
  </si>
  <si>
    <t>Comedy|Drama|Horror|Sci-Fi|Thriller</t>
  </si>
  <si>
    <t xml:space="preserve">BrainDeadÂ             </t>
  </si>
  <si>
    <t>Bobby Roth</t>
  </si>
  <si>
    <t>Brave New GirlÂ </t>
  </si>
  <si>
    <t>Tim and Eric's Billion Dollar MovieÂ </t>
  </si>
  <si>
    <t xml:space="preserve">The GrandÂ             </t>
  </si>
  <si>
    <t>Summer StormÂ </t>
  </si>
  <si>
    <t>Kate Connor</t>
  </si>
  <si>
    <t>Fort McCoyÂ </t>
  </si>
  <si>
    <t>Deon Taylor</t>
  </si>
  <si>
    <t>Chain LetterÂ </t>
  </si>
  <si>
    <t>Just LookingÂ </t>
  </si>
  <si>
    <t>The DivideÂ </t>
  </si>
  <si>
    <t>Conor McPherson</t>
  </si>
  <si>
    <t>Drama|Horror|Romance</t>
  </si>
  <si>
    <t>The EclipseÂ </t>
  </si>
  <si>
    <t>Will Canon</t>
  </si>
  <si>
    <t>DemonicÂ </t>
  </si>
  <si>
    <t>Philip Zlotorynski</t>
  </si>
  <si>
    <t>My Big Fat Independent MovieÂ </t>
  </si>
  <si>
    <t>Lance Kawas</t>
  </si>
  <si>
    <t>The DeportedÂ </t>
  </si>
  <si>
    <t>Francesca Gregorini</t>
  </si>
  <si>
    <t>Tanner HallÂ </t>
  </si>
  <si>
    <t>Marcio Garcia</t>
  </si>
  <si>
    <t>Open RoadÂ </t>
  </si>
  <si>
    <t>They Came TogetherÂ </t>
  </si>
  <si>
    <t>Craig Moss</t>
  </si>
  <si>
    <t>30 Nights of Paranormal Activity with the Devil Inside the Girl with the Dragon TattooÂ </t>
  </si>
  <si>
    <t>Never Back Down 2: The BeatdownÂ </t>
  </si>
  <si>
    <t>Point BlankÂ </t>
  </si>
  <si>
    <t>Paolo Monico</t>
  </si>
  <si>
    <t>Four Single FathersÂ </t>
  </si>
  <si>
    <t>Youssef Delara</t>
  </si>
  <si>
    <t>Enter the Dangerous MindÂ </t>
  </si>
  <si>
    <t>Darin Scott</t>
  </si>
  <si>
    <t>Something WickedÂ </t>
  </si>
  <si>
    <t>Christian Sesma</t>
  </si>
  <si>
    <t>AWOL-72Â </t>
  </si>
  <si>
    <t>Monte Hellman</t>
  </si>
  <si>
    <t>Adventure|Crime|Drama</t>
  </si>
  <si>
    <t>IguanaÂ </t>
  </si>
  <si>
    <t>Brian Caunter</t>
  </si>
  <si>
    <t>Action|Adventure|Crime|Drama</t>
  </si>
  <si>
    <t>Chicago OvercoatÂ </t>
  </si>
  <si>
    <t>Chris D'Arienzo</t>
  </si>
  <si>
    <t>Barry MundayÂ </t>
  </si>
  <si>
    <t>Central StationÂ </t>
  </si>
  <si>
    <t>Pocketful of MiraclesÂ </t>
  </si>
  <si>
    <t>Isaac Florentine</t>
  </si>
  <si>
    <t>Close RangeÂ </t>
  </si>
  <si>
    <t>Susan Seidelman</t>
  </si>
  <si>
    <t>Boynton Beach ClubÂ </t>
  </si>
  <si>
    <t>AmnesiacÂ </t>
  </si>
  <si>
    <t>Heidi Ewing</t>
  </si>
  <si>
    <t>FreakonomicsÂ </t>
  </si>
  <si>
    <t>High TensionÂ </t>
  </si>
  <si>
    <t>Leon Ford</t>
  </si>
  <si>
    <t>Griff the InvisibleÂ </t>
  </si>
  <si>
    <t>Hank Braxtan</t>
  </si>
  <si>
    <t>UnnaturalÂ </t>
  </si>
  <si>
    <t>Hustle &amp; FlowÂ </t>
  </si>
  <si>
    <t>Some Like It HotÂ </t>
  </si>
  <si>
    <t>John Carl Buechler</t>
  </si>
  <si>
    <t>Friday the 13th Part VII: The New BloodÂ </t>
  </si>
  <si>
    <t>The Wizard of OzÂ </t>
  </si>
  <si>
    <t>Young FrankensteinÂ </t>
  </si>
  <si>
    <t>Diary of the DeadÂ </t>
  </si>
  <si>
    <t>Rajkumar Hirani</t>
  </si>
  <si>
    <t>Lage Raho Munna BhaiÂ </t>
  </si>
  <si>
    <t>Victor Nunez</t>
  </si>
  <si>
    <t>Ulee's GoldÂ </t>
  </si>
  <si>
    <t>Adventure|Family|Sport</t>
  </si>
  <si>
    <t>The Black StallionÂ </t>
  </si>
  <si>
    <t>Rohit Jugraj</t>
  </si>
  <si>
    <t>Romance</t>
  </si>
  <si>
    <t>Sardaar JiÂ </t>
  </si>
  <si>
    <t>Panjabi</t>
  </si>
  <si>
    <t>ThorbjÃ¸rn Christoffersen</t>
  </si>
  <si>
    <t>Action|Adventure|Animation|Comedy|Sci-Fi</t>
  </si>
  <si>
    <t>Journey to SaturnÂ </t>
  </si>
  <si>
    <t>Donovan's ReefÂ </t>
  </si>
  <si>
    <t>Alex van Warmerdam</t>
  </si>
  <si>
    <t>The DressÂ </t>
  </si>
  <si>
    <t>Drama|Fantasy|Romance|War</t>
  </si>
  <si>
    <t>A Guy Named JoeÂ </t>
  </si>
  <si>
    <t>Blazing SaddlesÂ </t>
  </si>
  <si>
    <t>Friday the 13th: The Final ChapterÂ </t>
  </si>
  <si>
    <t>Pawel Pawlikowski</t>
  </si>
  <si>
    <t>IdaÂ </t>
  </si>
  <si>
    <t>MauriceÂ </t>
  </si>
  <si>
    <t>Frank Sebastiano</t>
  </si>
  <si>
    <t>Beer LeagueÂ </t>
  </si>
  <si>
    <t>Stacy Peralta</t>
  </si>
  <si>
    <t>Documentary|History|Sport</t>
  </si>
  <si>
    <t>Riding GiantsÂ </t>
  </si>
  <si>
    <t>Nacho Vigalondo</t>
  </si>
  <si>
    <t>TimecrimesÂ </t>
  </si>
  <si>
    <t>Hao Ning</t>
  </si>
  <si>
    <t>Silver MedallistÂ </t>
  </si>
  <si>
    <t>Tony Giglio</t>
  </si>
  <si>
    <t>Timber FallsÂ </t>
  </si>
  <si>
    <t>Stanley Donen</t>
  </si>
  <si>
    <t>Singin' in the RainÂ </t>
  </si>
  <si>
    <t>Joe Cross</t>
  </si>
  <si>
    <t>Fat, Sick &amp; Nearly DeadÂ </t>
  </si>
  <si>
    <t>A Haunted HouseÂ </t>
  </si>
  <si>
    <t>Dinesh D'Souza</t>
  </si>
  <si>
    <t>2016: Obama's AmericaÂ </t>
  </si>
  <si>
    <t>That Thing You Do!Â </t>
  </si>
  <si>
    <t>Tommy Lee Wallace</t>
  </si>
  <si>
    <t>Halloween III: Season of the WitchÂ </t>
  </si>
  <si>
    <t>Don Taylor</t>
  </si>
  <si>
    <t>Escape from the Planet of the ApesÂ </t>
  </si>
  <si>
    <t>HudÂ </t>
  </si>
  <si>
    <t>Leslie Small</t>
  </si>
  <si>
    <t>Kevin Hart: Let Me ExplainÂ </t>
  </si>
  <si>
    <t>My Own Private IdahoÂ </t>
  </si>
  <si>
    <t>Garden StateÂ </t>
  </si>
  <si>
    <t>Before SunriseÂ </t>
  </si>
  <si>
    <t>Ã‰ric Tessier</t>
  </si>
  <si>
    <t>Action|Drama|Horror|Thriller</t>
  </si>
  <si>
    <t>Sur le seuilÂ </t>
  </si>
  <si>
    <t>Alison Maclean</t>
  </si>
  <si>
    <t>Jesus' SonÂ </t>
  </si>
  <si>
    <t>Alice Wu</t>
  </si>
  <si>
    <t>Saving FaceÂ </t>
  </si>
  <si>
    <t>Sarah Gavron</t>
  </si>
  <si>
    <t>Brick LaneÂ </t>
  </si>
  <si>
    <t>Comedy|Crime|Drama|Sci-Fi</t>
  </si>
  <si>
    <t>Robot &amp; FrankÂ </t>
  </si>
  <si>
    <t>Isabel Coixet</t>
  </si>
  <si>
    <t>My Life Without MeÂ </t>
  </si>
  <si>
    <t>James Ponsoldt</t>
  </si>
  <si>
    <t>The Spectacular NowÂ </t>
  </si>
  <si>
    <t>Comedy|Family|Musical|Romance|Short</t>
  </si>
  <si>
    <t>Marilyn Hotchkiss' Ballroom Dancing and Charm SchoolÂ </t>
  </si>
  <si>
    <t>Comedy|Documentary|War</t>
  </si>
  <si>
    <t>ReligulousÂ </t>
  </si>
  <si>
    <t>Joshua Tickell</t>
  </si>
  <si>
    <t>FuelÂ </t>
  </si>
  <si>
    <t>Tim Boxell</t>
  </si>
  <si>
    <t>Valley of the Heart's DelightÂ </t>
  </si>
  <si>
    <t>Michael D. Sellers</t>
  </si>
  <si>
    <t>Eye of the DolphinÂ </t>
  </si>
  <si>
    <t>Reed Cowan</t>
  </si>
  <si>
    <t>8: The Mormon PropositionÂ </t>
  </si>
  <si>
    <t>James Dodson</t>
  </si>
  <si>
    <t>The Other End of the LineÂ </t>
  </si>
  <si>
    <t>AnatomyÂ </t>
  </si>
  <si>
    <t>Alex Rivera</t>
  </si>
  <si>
    <t>Sleep DealerÂ </t>
  </si>
  <si>
    <t>SuperÂ </t>
  </si>
  <si>
    <t>John Murlowski</t>
  </si>
  <si>
    <t>Christmas MailÂ </t>
  </si>
  <si>
    <t>Benni Diez</t>
  </si>
  <si>
    <t>StungÂ </t>
  </si>
  <si>
    <t>Danny Perez</t>
  </si>
  <si>
    <t>AntibirthÂ </t>
  </si>
  <si>
    <t>Get on the BusÂ </t>
  </si>
  <si>
    <t>Robby Henson</t>
  </si>
  <si>
    <t>Thr3eÂ </t>
  </si>
  <si>
    <t>IdiocracyÂ </t>
  </si>
  <si>
    <t>Zackary Adler</t>
  </si>
  <si>
    <t>The Rise of the KraysÂ </t>
  </si>
  <si>
    <t>This Is EnglandÂ </t>
  </si>
  <si>
    <t>Dominic Burns</t>
  </si>
  <si>
    <t>Alien UprisingÂ </t>
  </si>
  <si>
    <t>Bathing BeautyÂ </t>
  </si>
  <si>
    <t>Carmen Marron</t>
  </si>
  <si>
    <t>Go for It!Â </t>
  </si>
  <si>
    <t>Dancer, Texas Pop. 81Â </t>
  </si>
  <si>
    <t>Show BoatÂ </t>
  </si>
  <si>
    <t>Redemption RoadÂ </t>
  </si>
  <si>
    <t>Jason Stone</t>
  </si>
  <si>
    <t>The CallingÂ </t>
  </si>
  <si>
    <t>Jerry Rees</t>
  </si>
  <si>
    <t>The Brave Little ToasterÂ </t>
  </si>
  <si>
    <t>FantasiaÂ </t>
  </si>
  <si>
    <t>Jaco Booyens</t>
  </si>
  <si>
    <t>8 DaysÂ </t>
  </si>
  <si>
    <t>Friday the 13th Part IIIÂ </t>
  </si>
  <si>
    <t>Danny Steinmann</t>
  </si>
  <si>
    <t>Friday the 13th: A New BeginningÂ </t>
  </si>
  <si>
    <t>The Last Sin EaterÂ </t>
  </si>
  <si>
    <t>Jon Gunn</t>
  </si>
  <si>
    <t>Do You Believe?Â </t>
  </si>
  <si>
    <t>Hayley Cloake</t>
  </si>
  <si>
    <t>Impact PointÂ </t>
  </si>
  <si>
    <t>Tay Garnett</t>
  </si>
  <si>
    <t>The Valley of DecisionÂ </t>
  </si>
  <si>
    <t>Shyam Madiraju</t>
  </si>
  <si>
    <t>EdenÂ </t>
  </si>
  <si>
    <t>Harmage Singh Kalirai</t>
  </si>
  <si>
    <t>Chicken Tikka MasalaÂ </t>
  </si>
  <si>
    <t>Rita Merson</t>
  </si>
  <si>
    <t>Always WoodstockÂ </t>
  </si>
  <si>
    <t>Jack Brooks: Monster SlayerÂ </t>
  </si>
  <si>
    <t>William Wyler</t>
  </si>
  <si>
    <t>The Best Years of Our LivesÂ </t>
  </si>
  <si>
    <t>Larry Clark</t>
  </si>
  <si>
    <t>BullyÂ </t>
  </si>
  <si>
    <t>Petter NÃ¦ss</t>
  </si>
  <si>
    <t>EllingÂ </t>
  </si>
  <si>
    <t>Robert Fontaine</t>
  </si>
  <si>
    <t>Mi AmericaÂ </t>
  </si>
  <si>
    <t>[Rec]Â </t>
  </si>
  <si>
    <t>Lies in Plain SightÂ </t>
  </si>
  <si>
    <t>Dan Perri</t>
  </si>
  <si>
    <t>Comedy|Drama|Mystery|Romance|Thriller</t>
  </si>
  <si>
    <t>SharkskinÂ </t>
  </si>
  <si>
    <t>Neil Mcenery-West</t>
  </si>
  <si>
    <t>ContainmentÂ </t>
  </si>
  <si>
    <t>Anthony O'Brien</t>
  </si>
  <si>
    <t>The TimberÂ </t>
  </si>
  <si>
    <t>From Russia with LoveÂ </t>
  </si>
  <si>
    <t>Michael Herz</t>
  </si>
  <si>
    <t>Action|Comedy|Horror|Sci-Fi</t>
  </si>
  <si>
    <t>The Toxic Avenger Part IIÂ </t>
  </si>
  <si>
    <t xml:space="preserve">In the Heat of the NightÂ             </t>
  </si>
  <si>
    <t>SleeperÂ </t>
  </si>
  <si>
    <t>David Robert Mitchell</t>
  </si>
  <si>
    <t>It FollowsÂ </t>
  </si>
  <si>
    <t>Everything You Always Wanted to Know About Sex * But Were Afraid to AskÂ </t>
  </si>
  <si>
    <t>Robert Mulligan</t>
  </si>
  <si>
    <t>To Kill a MockingbirdÂ </t>
  </si>
  <si>
    <t>Mad Max 2: The Road WarriorÂ </t>
  </si>
  <si>
    <t>Chia-Liang Liu</t>
  </si>
  <si>
    <t>The Legend of Drunken MasterÂ </t>
  </si>
  <si>
    <t>Boys Don't CryÂ </t>
  </si>
  <si>
    <t>Chris Kentis</t>
  </si>
  <si>
    <t>Silent HouseÂ </t>
  </si>
  <si>
    <t>The Lives of OthersÂ </t>
  </si>
  <si>
    <t>CourageousÂ </t>
  </si>
  <si>
    <t>Robert Rossen</t>
  </si>
  <si>
    <t>The HustlerÂ </t>
  </si>
  <si>
    <t>Jack Conway</t>
  </si>
  <si>
    <t>Adventure|Drama|Romance|Western</t>
  </si>
  <si>
    <t>Boom TownÂ </t>
  </si>
  <si>
    <t>Sylvain Chomet</t>
  </si>
  <si>
    <t>Animation|Comedy|Drama</t>
  </si>
  <si>
    <t>The Triplets of BellevilleÂ </t>
  </si>
  <si>
    <t>Chris Eyre</t>
  </si>
  <si>
    <t>Smoke SignalsÂ </t>
  </si>
  <si>
    <t>American SplendorÂ </t>
  </si>
  <si>
    <t>Before SunsetÂ </t>
  </si>
  <si>
    <t>Amores PerrosÂ </t>
  </si>
  <si>
    <t>ThirteenÂ </t>
  </si>
  <si>
    <t>Elia Kazan</t>
  </si>
  <si>
    <t>Gentleman's AgreementÂ </t>
  </si>
  <si>
    <t>Debra Granik</t>
  </si>
  <si>
    <t>Winter's BoneÂ </t>
  </si>
  <si>
    <t>Adventure|Documentary|Drama|Sport</t>
  </si>
  <si>
    <t>Touching the VoidÂ </t>
  </si>
  <si>
    <t>Henry King</t>
  </si>
  <si>
    <t>Alexander's Ragtime BandÂ </t>
  </si>
  <si>
    <t>Miranda July</t>
  </si>
  <si>
    <t>Me and You and Everyone We KnowÂ </t>
  </si>
  <si>
    <t>Crime|Documentary</t>
  </si>
  <si>
    <t>Inside JobÂ </t>
  </si>
  <si>
    <t>Max Joseph</t>
  </si>
  <si>
    <t>We Are Your FriendsÂ </t>
  </si>
  <si>
    <t>Jim Jarmusch</t>
  </si>
  <si>
    <t>Ghost Dog: The Way of the SamuraiÂ </t>
  </si>
  <si>
    <t>Harsh TimesÂ </t>
  </si>
  <si>
    <t>CaptiveÂ </t>
  </si>
  <si>
    <t>Full FrontalÂ </t>
  </si>
  <si>
    <t>Kevin Tenney</t>
  </si>
  <si>
    <t>WitchboardÂ </t>
  </si>
  <si>
    <t xml:space="preserve">Strangers with CandyÂ             </t>
  </si>
  <si>
    <t>ShortbusÂ </t>
  </si>
  <si>
    <t>Ari Folman</t>
  </si>
  <si>
    <t>Animation|Biography|Documentary|Drama|History|War</t>
  </si>
  <si>
    <t>Waltz with BashirÂ </t>
  </si>
  <si>
    <t>Gary Rogers</t>
  </si>
  <si>
    <t>The Book of Mormon Movie, Volume 1: The JourneyÂ </t>
  </si>
  <si>
    <t>Documentary|War</t>
  </si>
  <si>
    <t>No End in SightÂ </t>
  </si>
  <si>
    <t>Marielle Heller</t>
  </si>
  <si>
    <t>The Diary of a Teenage GirlÂ </t>
  </si>
  <si>
    <t xml:space="preserve">Get RealÂ             </t>
  </si>
  <si>
    <t>David Sington</t>
  </si>
  <si>
    <t>Documentary|History</t>
  </si>
  <si>
    <t>In the Shadow of the MoonÂ </t>
  </si>
  <si>
    <t>Kelly Reichardt</t>
  </si>
  <si>
    <t>Meek's CutoffÂ </t>
  </si>
  <si>
    <t>Biography|Documentary|History</t>
  </si>
  <si>
    <t>Inside Deep ThroatÂ </t>
  </si>
  <si>
    <t>Bob Giraldi</t>
  </si>
  <si>
    <t>Dinner RushÂ </t>
  </si>
  <si>
    <t>ClockwatchersÂ </t>
  </si>
  <si>
    <t>Huck Botko</t>
  </si>
  <si>
    <t>The Virginity HitÂ </t>
  </si>
  <si>
    <t>SubwayÂ </t>
  </si>
  <si>
    <t>David Duchovny</t>
  </si>
  <si>
    <t>House of DÂ </t>
  </si>
  <si>
    <t>Mitchell Lichtenstein</t>
  </si>
  <si>
    <t>TeethÂ </t>
  </si>
  <si>
    <t>Lance Mungia</t>
  </si>
  <si>
    <t>Action|Adventure|Comedy|Drama|Music|Sci-Fi</t>
  </si>
  <si>
    <t>Six-String SamuraiÂ </t>
  </si>
  <si>
    <t>Kundan Shah</t>
  </si>
  <si>
    <t>Hum To Mohabbat KaregaÂ </t>
  </si>
  <si>
    <t>Biography|Comedy|Drama|Music</t>
  </si>
  <si>
    <t>It's All Gone Pete TongÂ </t>
  </si>
  <si>
    <t>Hue Rhodes</t>
  </si>
  <si>
    <t>Saint John of Las VegasÂ </t>
  </si>
  <si>
    <t>24 7: Twenty Four SevenÂ </t>
  </si>
  <si>
    <t>StonewallÂ </t>
  </si>
  <si>
    <t xml:space="preserve">EurekaÂ             </t>
  </si>
  <si>
    <t>Jugal Hansraj</t>
  </si>
  <si>
    <t>Animation|Comedy|Family|Romance</t>
  </si>
  <si>
    <t>Roadside RomeoÂ </t>
  </si>
  <si>
    <t>Danny Provenzano</t>
  </si>
  <si>
    <t>This Thing of OursÂ </t>
  </si>
  <si>
    <t>Bill Muir</t>
  </si>
  <si>
    <t>The Lost Medallion: The Adventures of Billy StoneÂ </t>
  </si>
  <si>
    <t>The Last Five YearsÂ </t>
  </si>
  <si>
    <t>Noah Buschel</t>
  </si>
  <si>
    <t>The Missing PersonÂ </t>
  </si>
  <si>
    <t>Brian Yuzna</t>
  </si>
  <si>
    <t>Horror|Romance|Sci-Fi</t>
  </si>
  <si>
    <t>Return of the Living Dead IIIÂ </t>
  </si>
  <si>
    <t>Hunter Richards</t>
  </si>
  <si>
    <t>LondonÂ </t>
  </si>
  <si>
    <t>Laurie Collyer</t>
  </si>
  <si>
    <t>SherrybabyÂ </t>
  </si>
  <si>
    <t>Aaron Hann</t>
  </si>
  <si>
    <t>CircleÂ </t>
  </si>
  <si>
    <t>Eden LakeÂ </t>
  </si>
  <si>
    <t>PlushÂ </t>
  </si>
  <si>
    <t>Phil Claydon</t>
  </si>
  <si>
    <t>Action|Comedy|Fantasy|Horror</t>
  </si>
  <si>
    <t>Vampire KillersÂ </t>
  </si>
  <si>
    <t>Ralph Ziman</t>
  </si>
  <si>
    <t>Gangster's Paradise: JerusalemaÂ </t>
  </si>
  <si>
    <t>John Simpson</t>
  </si>
  <si>
    <t>Freeze FrameÂ </t>
  </si>
  <si>
    <t>Colin Minihan</t>
  </si>
  <si>
    <t>Grave EncountersÂ </t>
  </si>
  <si>
    <t>Conor McMahon</t>
  </si>
  <si>
    <t>StitchesÂ </t>
  </si>
  <si>
    <t>Chris Shadley</t>
  </si>
  <si>
    <t>Nine DeadÂ </t>
  </si>
  <si>
    <t>Simon Napier-Bell</t>
  </si>
  <si>
    <t>To Be Frank, Sinatra at 100Â </t>
  </si>
  <si>
    <t>BananasÂ </t>
  </si>
  <si>
    <t>Simon Yin</t>
  </si>
  <si>
    <t>SupercapitalistÂ </t>
  </si>
  <si>
    <t>Jeff Crook</t>
  </si>
  <si>
    <t>RockawayÂ </t>
  </si>
  <si>
    <t xml:space="preserve">WingsÂ             </t>
  </si>
  <si>
    <t>Orson Welles</t>
  </si>
  <si>
    <t>Crime|Drama|Film-Noir|Mystery|Thriller</t>
  </si>
  <si>
    <t>The Lady from ShanghaiÂ </t>
  </si>
  <si>
    <t>Dave Payne</t>
  </si>
  <si>
    <t>No Man's Land: The Rise of ReekerÂ </t>
  </si>
  <si>
    <t>HighwayÂ </t>
  </si>
  <si>
    <t>Small ApartmentsÂ </t>
  </si>
  <si>
    <t>Brad Copeland</t>
  </si>
  <si>
    <t>Coffee TownÂ </t>
  </si>
  <si>
    <t>Paul Bunnell</t>
  </si>
  <si>
    <t>Comedy|Fantasy|Musical|Sci-Fi</t>
  </si>
  <si>
    <t>The Ghastly Love of Johnny XÂ </t>
  </si>
  <si>
    <t>Phil Morrison</t>
  </si>
  <si>
    <t>All Is BrightÂ </t>
  </si>
  <si>
    <t>Harald Reinl</t>
  </si>
  <si>
    <t>The Torture Chamber of Dr. SadismÂ </t>
  </si>
  <si>
    <t>Straight A'sÂ </t>
  </si>
  <si>
    <t>A Funny Thing Happened on the Way to the ForumÂ </t>
  </si>
  <si>
    <t>Slacker UprisingÂ </t>
  </si>
  <si>
    <t>Tanner Beard</t>
  </si>
  <si>
    <t>Action|Adventure|History|Western</t>
  </si>
  <si>
    <t>The Legend of Hell's Gate: An American ConspiracyÂ </t>
  </si>
  <si>
    <t>Scott Dow</t>
  </si>
  <si>
    <t>The Walking DeceasedÂ </t>
  </si>
  <si>
    <t>Derick Martini</t>
  </si>
  <si>
    <t>The Curse of Downers GroveÂ </t>
  </si>
  <si>
    <t>Jerry Dugan</t>
  </si>
  <si>
    <t>Shark LakeÂ </t>
  </si>
  <si>
    <t>Tim Hunter</t>
  </si>
  <si>
    <t>River's EdgeÂ </t>
  </si>
  <si>
    <t>NorthforkÂ </t>
  </si>
  <si>
    <t>The Marine 4: Moving TargetÂ </t>
  </si>
  <si>
    <t>BuriedÂ </t>
  </si>
  <si>
    <t>Richard Ayoade</t>
  </si>
  <si>
    <t>SubmarineÂ </t>
  </si>
  <si>
    <t>Jehane Noujaim</t>
  </si>
  <si>
    <t>Documentary|Drama|History|News</t>
  </si>
  <si>
    <t>The SquareÂ </t>
  </si>
  <si>
    <t>Pascal Arnold</t>
  </si>
  <si>
    <t>One to AnotherÂ </t>
  </si>
  <si>
    <t>Remo</t>
  </si>
  <si>
    <t>ABCD (Any Body Can Dance)Â </t>
  </si>
  <si>
    <t>Biography|Crime|Documentary|History|Thriller</t>
  </si>
  <si>
    <t>Man on WireÂ </t>
  </si>
  <si>
    <t>John Laing</t>
  </si>
  <si>
    <t>AbandonedÂ </t>
  </si>
  <si>
    <t>Jamal Hill</t>
  </si>
  <si>
    <t>Brotherly LoveÂ </t>
  </si>
  <si>
    <t>Daniel Stamm</t>
  </si>
  <si>
    <t>The Last ExorcismÂ </t>
  </si>
  <si>
    <t>Nowhere BoyÂ </t>
  </si>
  <si>
    <t>A Streetcar Named DesireÂ </t>
  </si>
  <si>
    <t>Dr. Strangelove or: How I Learned to Stop Worrying and Love the BombÂ </t>
  </si>
  <si>
    <t>Carlos Carrera</t>
  </si>
  <si>
    <t>El crimen del padre AmaroÂ </t>
  </si>
  <si>
    <t>Benh Zeitlin</t>
  </si>
  <si>
    <t>Beasts of the Southern WildÂ </t>
  </si>
  <si>
    <t>J. Lee Thompson</t>
  </si>
  <si>
    <t>Battle for the Planet of the ApesÂ </t>
  </si>
  <si>
    <t>Maggie Greenwald</t>
  </si>
  <si>
    <t>SongcatcherÂ </t>
  </si>
  <si>
    <t>Vera Farmiga</t>
  </si>
  <si>
    <t>Higher GroundÂ </t>
  </si>
  <si>
    <t>Vijay Chandar</t>
  </si>
  <si>
    <t>VaaluÂ </t>
  </si>
  <si>
    <t>Tamil</t>
  </si>
  <si>
    <t>The Greatest Movie Ever SoldÂ </t>
  </si>
  <si>
    <t>Jonathan Wacks</t>
  </si>
  <si>
    <t>Ed and His Dead MotherÂ </t>
  </si>
  <si>
    <t>Khyentse Norbu</t>
  </si>
  <si>
    <t>Travelers and MagiciansÂ </t>
  </si>
  <si>
    <t>Dzongkha</t>
  </si>
  <si>
    <t>Hang 'Em HighÂ </t>
  </si>
  <si>
    <t>Crime|Drama|Film-Noir</t>
  </si>
  <si>
    <t>Deadline - U.S.A.Â </t>
  </si>
  <si>
    <t>Tony Krantz</t>
  </si>
  <si>
    <t>SublimeÂ </t>
  </si>
  <si>
    <t>Mitchell Altieri</t>
  </si>
  <si>
    <t>A Beginner's Guide to SnuffÂ </t>
  </si>
  <si>
    <t>W.D. Hogan</t>
  </si>
  <si>
    <t>Independence DaysasterÂ </t>
  </si>
  <si>
    <t>Corey Grant</t>
  </si>
  <si>
    <t>Dysfunctional FriendsÂ </t>
  </si>
  <si>
    <t>Run Lola RunÂ </t>
  </si>
  <si>
    <t>Lucky McKee</t>
  </si>
  <si>
    <t>MayÂ </t>
  </si>
  <si>
    <t>Richard Boddington</t>
  </si>
  <si>
    <t>Against the WildÂ </t>
  </si>
  <si>
    <t>David Hunt</t>
  </si>
  <si>
    <t>Living Dark: The Story of Ted the CaverÂ </t>
  </si>
  <si>
    <t>Under the Same MoonÂ </t>
  </si>
  <si>
    <t>Conquest of the Planet of the ApesÂ </t>
  </si>
  <si>
    <t>In the BedroomÂ </t>
  </si>
  <si>
    <t>Steven R. Monroe</t>
  </si>
  <si>
    <t>I Spit on Your GraveÂ </t>
  </si>
  <si>
    <t>Mark Illsley</t>
  </si>
  <si>
    <t>Happy, TexasÂ </t>
  </si>
  <si>
    <t>My Summer of LoveÂ </t>
  </si>
  <si>
    <t>Ritesh Batra</t>
  </si>
  <si>
    <t>The LunchboxÂ </t>
  </si>
  <si>
    <t>Sally Potter</t>
  </si>
  <si>
    <t>YesÂ </t>
  </si>
  <si>
    <t>You Can't Take It with YouÂ </t>
  </si>
  <si>
    <t>From Here to EternityÂ </t>
  </si>
  <si>
    <t>She Wore a Yellow RibbonÂ </t>
  </si>
  <si>
    <t>Brad J. Silverman</t>
  </si>
  <si>
    <t>Grace UnpluggedÂ </t>
  </si>
  <si>
    <t>Dave Meyers</t>
  </si>
  <si>
    <t>FoolishÂ </t>
  </si>
  <si>
    <t>David M. Matthews</t>
  </si>
  <si>
    <t>N-SecureÂ </t>
  </si>
  <si>
    <t>Nadine Labaki</t>
  </si>
  <si>
    <t>CaramelÂ </t>
  </si>
  <si>
    <t>LluÃ­s QuÃ­lez</t>
  </si>
  <si>
    <t>Out of the DarkÂ </t>
  </si>
  <si>
    <t>Eytan Fox</t>
  </si>
  <si>
    <t>The BubbleÂ </t>
  </si>
  <si>
    <t>The ConversationÂ </t>
  </si>
  <si>
    <t>Romesh Sharma</t>
  </si>
  <si>
    <t>Dil Jo Bhi Kahey...Â </t>
  </si>
  <si>
    <t>FranÃ§ois Truffaut</t>
  </si>
  <si>
    <t>Mississippi MermaidÂ </t>
  </si>
  <si>
    <t>I Love Your WorkÂ </t>
  </si>
  <si>
    <t>Travis Zariwny</t>
  </si>
  <si>
    <t>Cabin FeverÂ </t>
  </si>
  <si>
    <t>Adrienne Shelly</t>
  </si>
  <si>
    <t>WaitressÂ </t>
  </si>
  <si>
    <t>Newt Arnold</t>
  </si>
  <si>
    <t>BloodsportÂ </t>
  </si>
  <si>
    <t>Mr. Smith Goes to WashingtonÂ </t>
  </si>
  <si>
    <t>KidsÂ </t>
  </si>
  <si>
    <t>The Squid and the WhaleÂ </t>
  </si>
  <si>
    <t>Kissing Jessica SteinÂ </t>
  </si>
  <si>
    <t>Kickboxer: VengeanceÂ </t>
  </si>
  <si>
    <t>Film-Noir|Mystery|Romance|Thriller</t>
  </si>
  <si>
    <t>SpellboundÂ </t>
  </si>
  <si>
    <t>ExoticaÂ </t>
  </si>
  <si>
    <t>Buffalo '66Â </t>
  </si>
  <si>
    <t>InsidiousÂ </t>
  </si>
  <si>
    <t>Alex Cox</t>
  </si>
  <si>
    <t>Comedy|Crime|Sci-Fi|Thriller</t>
  </si>
  <si>
    <t>Repo ManÂ </t>
  </si>
  <si>
    <t>FabiÃ¡n Bielinsky</t>
  </si>
  <si>
    <t>Nine QueensÂ </t>
  </si>
  <si>
    <t>Dror Moreh</t>
  </si>
  <si>
    <t>The GatekeepersÂ </t>
  </si>
  <si>
    <t>Rebecca Miller</t>
  </si>
  <si>
    <t>The Ballad of Jack and RoseÂ </t>
  </si>
  <si>
    <t>Maggie Carey</t>
  </si>
  <si>
    <t>The To Do ListÂ </t>
  </si>
  <si>
    <t>Killing ZoeÂ </t>
  </si>
  <si>
    <t>Henry Bean</t>
  </si>
  <si>
    <t>The BelieverÂ </t>
  </si>
  <si>
    <t>Snow AngelsÂ </t>
  </si>
  <si>
    <t>Simeon Rice</t>
  </si>
  <si>
    <t>UnsulliedÂ </t>
  </si>
  <si>
    <t>Session 9Â </t>
  </si>
  <si>
    <t>I Want Someone to Eat Cheese WithÂ </t>
  </si>
  <si>
    <t>Qasim Basir</t>
  </si>
  <si>
    <t>Mooz-LumÂ </t>
  </si>
  <si>
    <t>Adam Green</t>
  </si>
  <si>
    <t>HatchetÂ </t>
  </si>
  <si>
    <t>Charles Chaplin</t>
  </si>
  <si>
    <t>Modern TimesÂ </t>
  </si>
  <si>
    <t>Pete Jones</t>
  </si>
  <si>
    <t>Stolen SummerÂ </t>
  </si>
  <si>
    <t>My Name Is BruceÂ </t>
  </si>
  <si>
    <t>The SalonÂ </t>
  </si>
  <si>
    <t>Adam Carolla</t>
  </si>
  <si>
    <t>Road HardÂ </t>
  </si>
  <si>
    <t>Forty Shades of BlueÂ </t>
  </si>
  <si>
    <t>AmigoÂ </t>
  </si>
  <si>
    <t>Bruce McDonald</t>
  </si>
  <si>
    <t>PontypoolÂ </t>
  </si>
  <si>
    <t>James Mottern</t>
  </si>
  <si>
    <t>TruckerÂ </t>
  </si>
  <si>
    <t>Jaime Zevallos</t>
  </si>
  <si>
    <t>Me You and Five BucksÂ </t>
  </si>
  <si>
    <t>The Lords of SalemÂ </t>
  </si>
  <si>
    <t>Gerard Johnstone</t>
  </si>
  <si>
    <t>HouseboundÂ </t>
  </si>
  <si>
    <t>Robert Greenwald</t>
  </si>
  <si>
    <t>Wal-Mart: The High Cost of Low PriceÂ </t>
  </si>
  <si>
    <t>David Ray</t>
  </si>
  <si>
    <t>Fetching CodyÂ </t>
  </si>
  <si>
    <t>Dave Rodriguez</t>
  </si>
  <si>
    <t>Once Upon a Time in QueensÂ </t>
  </si>
  <si>
    <t>Nae Caranfil</t>
  </si>
  <si>
    <t>Closer to the MoonÂ </t>
  </si>
  <si>
    <t>David Winning</t>
  </si>
  <si>
    <t>Mutant WorldÂ </t>
  </si>
  <si>
    <t>Frank Lotito</t>
  </si>
  <si>
    <t>Growing Up SmithÂ </t>
  </si>
  <si>
    <t>Timothy Woodward Jr.</t>
  </si>
  <si>
    <t>CheckmateÂ </t>
  </si>
  <si>
    <t>Tara Subkoff</t>
  </si>
  <si>
    <t>#HorrorÂ </t>
  </si>
  <si>
    <t>Russell Friedenberg</t>
  </si>
  <si>
    <t>Wind WalkersÂ </t>
  </si>
  <si>
    <t>William Cottrell</t>
  </si>
  <si>
    <t>Snow White and the Seven DwarfsÂ </t>
  </si>
  <si>
    <t>Lucrecia Martel</t>
  </si>
  <si>
    <t>The Holy GirlÂ </t>
  </si>
  <si>
    <t>Edward Dmytryk</t>
  </si>
  <si>
    <t>ShalakoÂ </t>
  </si>
  <si>
    <t>Zak Penn</t>
  </si>
  <si>
    <t>Adventure|Comedy|Horror</t>
  </si>
  <si>
    <t>Incident at Loch NessÂ </t>
  </si>
  <si>
    <t>Alex Ranarivelo</t>
  </si>
  <si>
    <t>The Dog LoverÂ </t>
  </si>
  <si>
    <t>Girl HouseÂ </t>
  </si>
  <si>
    <t>The Blue RoomÂ </t>
  </si>
  <si>
    <t>David Worth</t>
  </si>
  <si>
    <t>House at the End of the DriveÂ </t>
  </si>
  <si>
    <t>Leslie H. Martinson</t>
  </si>
  <si>
    <t>Batman: The MovieÂ </t>
  </si>
  <si>
    <t>Lock, Stock and Two Smoking BarrelsÂ </t>
  </si>
  <si>
    <t>Robert M. Young</t>
  </si>
  <si>
    <t>The Ballad of Gregorio CortezÂ </t>
  </si>
  <si>
    <t>Action|Crime|Drama|Mystery</t>
  </si>
  <si>
    <t xml:space="preserve">The Streets of San FranciscoÂ             </t>
  </si>
  <si>
    <t>The CelebrationÂ </t>
  </si>
  <si>
    <t>Trees LoungeÂ </t>
  </si>
  <si>
    <t>Ham Tran</t>
  </si>
  <si>
    <t>Journey from the FallÂ </t>
  </si>
  <si>
    <t>Vietnamese</t>
  </si>
  <si>
    <t>Rich Cowan</t>
  </si>
  <si>
    <t>The BasketÂ </t>
  </si>
  <si>
    <t>Boris Rodriguez</t>
  </si>
  <si>
    <t>Eddie: The Sleepwalking CannibalÂ </t>
  </si>
  <si>
    <t xml:space="preserve">Space: Above and BeyondÂ             </t>
  </si>
  <si>
    <t>Sadyk Sher-Niyaz</t>
  </si>
  <si>
    <t>Queen of the MountainsÂ </t>
  </si>
  <si>
    <t>Paul Donovan</t>
  </si>
  <si>
    <t>Def-Con 4Â </t>
  </si>
  <si>
    <t>Jonathan Kesselman</t>
  </si>
  <si>
    <t>The Hebrew HammerÂ </t>
  </si>
  <si>
    <t>Arjun Sablok</t>
  </si>
  <si>
    <t>Neal 'N' NikkiÂ </t>
  </si>
  <si>
    <t>The 41-Year-Old Virgin Who Knocked Up Sarah Marshall and Felt Superbad About ItÂ </t>
  </si>
  <si>
    <t>Tyler Oliver</t>
  </si>
  <si>
    <t>Horror|Romance|Thriller</t>
  </si>
  <si>
    <t>Forget Me NotÂ </t>
  </si>
  <si>
    <t>Drama|Film-Noir|Mystery|Thriller</t>
  </si>
  <si>
    <t>RebeccaÂ </t>
  </si>
  <si>
    <t>Friday the 13th Part 2Â </t>
  </si>
  <si>
    <t>Drama|Film-Noir</t>
  </si>
  <si>
    <t>The Lost WeekendÂ </t>
  </si>
  <si>
    <t>Douglas Cheek</t>
  </si>
  <si>
    <t>C.H.U.D.Â </t>
  </si>
  <si>
    <t>Filly BrownÂ </t>
  </si>
  <si>
    <t>Deryck Broom</t>
  </si>
  <si>
    <t>The Lion of JudahÂ </t>
  </si>
  <si>
    <t>Henry Hathaway</t>
  </si>
  <si>
    <t>Crime|Film-Noir|Thriller</t>
  </si>
  <si>
    <t>NiagaraÂ </t>
  </si>
  <si>
    <t>How Green Was My ValleyÂ </t>
  </si>
  <si>
    <t xml:space="preserve">The Girlfriend ExperienceÂ             </t>
  </si>
  <si>
    <t>Da Sweet Blood of JesusÂ </t>
  </si>
  <si>
    <t>Sex, Lies, and VideotapeÂ </t>
  </si>
  <si>
    <t>SawÂ </t>
  </si>
  <si>
    <t>Super TroopersÂ </t>
  </si>
  <si>
    <t>Giovanni Zelko</t>
  </si>
  <si>
    <t>The AlgerianÂ </t>
  </si>
  <si>
    <t>Claudia Sainte-Luce</t>
  </si>
  <si>
    <t>The Amazing CatfishÂ </t>
  </si>
  <si>
    <t>Monsoon WeddingÂ </t>
  </si>
  <si>
    <t>You Can Count on MeÂ </t>
  </si>
  <si>
    <t>The Trouble with HarryÂ </t>
  </si>
  <si>
    <t>Jamie Babbit</t>
  </si>
  <si>
    <t>But I'm a CheerleaderÂ </t>
  </si>
  <si>
    <t>David Boyd</t>
  </si>
  <si>
    <t>Home RunÂ </t>
  </si>
  <si>
    <t>Reservoir DogsÂ </t>
  </si>
  <si>
    <t>The Blue BirdÂ </t>
  </si>
  <si>
    <t>The Good, the Bad and the UglyÂ </t>
  </si>
  <si>
    <t>Anna Muylaert</t>
  </si>
  <si>
    <t>The Second MotherÂ </t>
  </si>
  <si>
    <t>Steve Taylor</t>
  </si>
  <si>
    <t>Blue Like JazzÂ </t>
  </si>
  <si>
    <t>Kurt Voss</t>
  </si>
  <si>
    <t>Down and Out with the DollsÂ </t>
  </si>
  <si>
    <t>Pink Ribbons, Inc.Â </t>
  </si>
  <si>
    <t>James David Pasternak</t>
  </si>
  <si>
    <t>Certifiably JonathanÂ </t>
  </si>
  <si>
    <t>Laurent Bouhnik</t>
  </si>
  <si>
    <t>QÂ </t>
  </si>
  <si>
    <t>Tom Sanchez</t>
  </si>
  <si>
    <t>The Knife of Don JuanÂ </t>
  </si>
  <si>
    <t>David Caffrey</t>
  </si>
  <si>
    <t>Grand Theft ParsonsÂ </t>
  </si>
  <si>
    <t>Adam Jay Epstein</t>
  </si>
  <si>
    <t>Extreme MovieÂ </t>
  </si>
  <si>
    <t>Action|Adventure|Romance|War</t>
  </si>
  <si>
    <t>The Charge of the Light BrigadeÂ </t>
  </si>
  <si>
    <t>Justin Thomas Ostensen</t>
  </si>
  <si>
    <t>Below ZeroÂ </t>
  </si>
  <si>
    <t>Brenton Spencer</t>
  </si>
  <si>
    <t>Action|Horror|Mystery|Thriller</t>
  </si>
  <si>
    <t>CrowsnestÂ </t>
  </si>
  <si>
    <t>Adventure|Comedy|Sport</t>
  </si>
  <si>
    <t>AirborneÂ </t>
  </si>
  <si>
    <t>Cotton Comes to HarlemÂ </t>
  </si>
  <si>
    <t>Jay Alaimo</t>
  </si>
  <si>
    <t>The Wicked WithinÂ </t>
  </si>
  <si>
    <t>Dylan Bank</t>
  </si>
  <si>
    <t>Bleeding HeartsÂ </t>
  </si>
  <si>
    <t>Rob McKittrick</t>
  </si>
  <si>
    <t>Waiting...Â </t>
  </si>
  <si>
    <t>Dead Man's ShoesÂ </t>
  </si>
  <si>
    <t xml:space="preserve">Wolf CreekÂ             </t>
  </si>
  <si>
    <t>Jeff Burr</t>
  </si>
  <si>
    <t>From a Whisper to a ScreamÂ </t>
  </si>
  <si>
    <t>Harry Gantz</t>
  </si>
  <si>
    <t>Sex with StrangersÂ </t>
  </si>
  <si>
    <t>Guy Maddin</t>
  </si>
  <si>
    <t>Comedy|Horror|Musical</t>
  </si>
  <si>
    <t>Dracula: Pages from a Virgin's DiaryÂ </t>
  </si>
  <si>
    <t>Regardt van den Bergh</t>
  </si>
  <si>
    <t>Faith Like PotatoesÂ </t>
  </si>
  <si>
    <t>Panos Cosmatos</t>
  </si>
  <si>
    <t>Beyond the Black RainbowÂ </t>
  </si>
  <si>
    <t>Gareth Evans</t>
  </si>
  <si>
    <t>The Raid: RedemptionÂ </t>
  </si>
  <si>
    <t>Indonesian</t>
  </si>
  <si>
    <t>Matthew R. Anderson</t>
  </si>
  <si>
    <t>The Dead UndeadÂ </t>
  </si>
  <si>
    <t>Joe Marino</t>
  </si>
  <si>
    <t>The Vatican ExorcismsÂ </t>
  </si>
  <si>
    <t>CasablancaÂ </t>
  </si>
  <si>
    <t>Joel Anderson</t>
  </si>
  <si>
    <t>Lake MungoÂ </t>
  </si>
  <si>
    <t>Shimit Amin</t>
  </si>
  <si>
    <t>Rocket Singh: Salesman of the YearÂ </t>
  </si>
  <si>
    <t>Douglas Trumbull</t>
  </si>
  <si>
    <t>Silent RunningÂ </t>
  </si>
  <si>
    <t>RockyÂ </t>
  </si>
  <si>
    <t>Mona Fastvold</t>
  </si>
  <si>
    <t>The SleepwalkerÂ </t>
  </si>
  <si>
    <t>Adventure|Comedy|History</t>
  </si>
  <si>
    <t>Tom JonesÂ </t>
  </si>
  <si>
    <t>Levan Gabriadze</t>
  </si>
  <si>
    <t>UnfriendedÂ </t>
  </si>
  <si>
    <t>Taxi DriverÂ </t>
  </si>
  <si>
    <t>The HowlingÂ </t>
  </si>
  <si>
    <t>Dr. NoÂ </t>
  </si>
  <si>
    <t>Bradley Parker</t>
  </si>
  <si>
    <t>Chernobyl DiariesÂ </t>
  </si>
  <si>
    <t>Clive Barker</t>
  </si>
  <si>
    <t>HellraiserÂ </t>
  </si>
  <si>
    <t>Harold Cronk</t>
  </si>
  <si>
    <t>God's Not Dead 2Â </t>
  </si>
  <si>
    <t>Cry_WolfÂ </t>
  </si>
  <si>
    <t>Takao Okawara</t>
  </si>
  <si>
    <t>Godzilla 2000Â </t>
  </si>
  <si>
    <t>Blue ValentineÂ </t>
  </si>
  <si>
    <t>Duncan Tucker</t>
  </si>
  <si>
    <t>TransamericaÂ </t>
  </si>
  <si>
    <t>The Devil InsideÂ </t>
  </si>
  <si>
    <t>Russ Meyer</t>
  </si>
  <si>
    <t>Beyond the Valley of the DollsÂ </t>
  </si>
  <si>
    <t>Robert D. Webb</t>
  </si>
  <si>
    <t>Love Me TenderÂ </t>
  </si>
  <si>
    <t>An Inconvenient TruthÂ </t>
  </si>
  <si>
    <t>Allan Dwan</t>
  </si>
  <si>
    <t>Action|Drama|Romance|War</t>
  </si>
  <si>
    <t>Sands of Iwo JimaÂ </t>
  </si>
  <si>
    <t>Biography|Documentary|Music</t>
  </si>
  <si>
    <t>Shine a LightÂ </t>
  </si>
  <si>
    <t>The Green InfernoÂ </t>
  </si>
  <si>
    <t>Andrew Steggall</t>
  </si>
  <si>
    <t>DepartureÂ </t>
  </si>
  <si>
    <t>Ben Lewin</t>
  </si>
  <si>
    <t>The SessionsÂ </t>
  </si>
  <si>
    <t>Robert Kenner</t>
  </si>
  <si>
    <t>Food, Inc.Â </t>
  </si>
  <si>
    <t>October BabyÂ </t>
  </si>
  <si>
    <t>Next Stop WonderlandÂ </t>
  </si>
  <si>
    <t>Craig Johnson</t>
  </si>
  <si>
    <t>The Skeleton TwinsÂ </t>
  </si>
  <si>
    <t>Sean Durkin</t>
  </si>
  <si>
    <t>Martha Marcy May MarleneÂ </t>
  </si>
  <si>
    <t>Gillian Robespierre</t>
  </si>
  <si>
    <t>Obvious ChildÂ </t>
  </si>
  <si>
    <t>Courtney Hunt</t>
  </si>
  <si>
    <t>Frozen RiverÂ </t>
  </si>
  <si>
    <t>Morgan Neville</t>
  </si>
  <si>
    <t>20 Feet from StardomÂ </t>
  </si>
  <si>
    <t>Two Girls and a GuyÂ </t>
  </si>
  <si>
    <t>Walking and TalkingÂ </t>
  </si>
  <si>
    <t>Chris Paine</t>
  </si>
  <si>
    <t>Who Killed the Electric Car?Â </t>
  </si>
  <si>
    <t>Greg Berlanti</t>
  </si>
  <si>
    <t>The Broken Hearts Club: A Romantic ComedyÂ </t>
  </si>
  <si>
    <t>Comedy|Fantasy|Mystery</t>
  </si>
  <si>
    <t>Bubba Ho-TepÂ </t>
  </si>
  <si>
    <t>Marc Levin</t>
  </si>
  <si>
    <t>SlamÂ </t>
  </si>
  <si>
    <t>Richard Dutcher</t>
  </si>
  <si>
    <t>Brigham CityÂ </t>
  </si>
  <si>
    <t>Khalid Mohamed</t>
  </si>
  <si>
    <t>FizaÂ </t>
  </si>
  <si>
    <t>OrgazmoÂ </t>
  </si>
  <si>
    <t>All the Real GirlsÂ </t>
  </si>
  <si>
    <t>Finn Taylor</t>
  </si>
  <si>
    <t>Dream with the FishesÂ </t>
  </si>
  <si>
    <t>Blue CarÂ </t>
  </si>
  <si>
    <t>JosÃ© Luis Valenzuela</t>
  </si>
  <si>
    <t>LuminariasÂ </t>
  </si>
  <si>
    <t>Gia Coppola</t>
  </si>
  <si>
    <t>Palo AltoÂ </t>
  </si>
  <si>
    <t>Scandar Copti</t>
  </si>
  <si>
    <t>AjamiÂ </t>
  </si>
  <si>
    <t>Goran Dukic</t>
  </si>
  <si>
    <t>Wristcutters: A Love StoryÂ </t>
  </si>
  <si>
    <t>Mike Cahill</t>
  </si>
  <si>
    <t>I OriginsÂ </t>
  </si>
  <si>
    <t>Efram Potelle</t>
  </si>
  <si>
    <t>The Battle of Shaker HeightsÂ </t>
  </si>
  <si>
    <t>Joshua Oppenheimer</t>
  </si>
  <si>
    <t>Biography|Crime|Documentary|History</t>
  </si>
  <si>
    <t>The Act of KillingÂ </t>
  </si>
  <si>
    <t>Alex Gibney</t>
  </si>
  <si>
    <t>Taxi to the Dark SideÂ </t>
  </si>
  <si>
    <t>Paul Crowder</t>
  </si>
  <si>
    <t>Once in a Lifetime: The Extraordinary Story of the New York CosmosÂ </t>
  </si>
  <si>
    <t>Rohit Jagessar</t>
  </si>
  <si>
    <t>Guiana 1838Â </t>
  </si>
  <si>
    <t>Lisa Picard Is FamousÂ </t>
  </si>
  <si>
    <t>Anthony Powell</t>
  </si>
  <si>
    <t>Adventure|Biography|Documentary|Drama</t>
  </si>
  <si>
    <t>Antarctica: A Year on IceÂ </t>
  </si>
  <si>
    <t>Kief Davidson</t>
  </si>
  <si>
    <t>A Lego BrickumentaryÂ </t>
  </si>
  <si>
    <t>Johnny Remo</t>
  </si>
  <si>
    <t>HardflipÂ </t>
  </si>
  <si>
    <t>Vivek Agnihotri</t>
  </si>
  <si>
    <t>Chocolate: Deep Dark SecretsÂ </t>
  </si>
  <si>
    <t>Ti West</t>
  </si>
  <si>
    <t>Lena Dunham</t>
  </si>
  <si>
    <t>The House of the DevilÂ </t>
  </si>
  <si>
    <t>Nick Tomnay</t>
  </si>
  <si>
    <t>The Perfect HostÂ </t>
  </si>
  <si>
    <t>Safe MenÂ </t>
  </si>
  <si>
    <t>Nickolas Perry</t>
  </si>
  <si>
    <t>Speedway JunkyÂ </t>
  </si>
  <si>
    <t>Dan Zukovic</t>
  </si>
  <si>
    <t>The Last Big ThingÂ </t>
  </si>
  <si>
    <t>The SpecialsÂ </t>
  </si>
  <si>
    <t>Becky Smith</t>
  </si>
  <si>
    <t>16 to LifeÂ </t>
  </si>
  <si>
    <t>Eric Nicholas</t>
  </si>
  <si>
    <t>Alone with HerÂ </t>
  </si>
  <si>
    <t>Benjamin Dickinson</t>
  </si>
  <si>
    <t>Creative ControlÂ </t>
  </si>
  <si>
    <t>Hal Haberman</t>
  </si>
  <si>
    <t>SpecialÂ </t>
  </si>
  <si>
    <t>SparklerÂ </t>
  </si>
  <si>
    <t>A. Raven Cruz</t>
  </si>
  <si>
    <t>Action|Adventure|Comedy|Fantasy|Sci-Fi</t>
  </si>
  <si>
    <t>The Helix... LoadedÂ </t>
  </si>
  <si>
    <t>In Her Line of FireÂ </t>
  </si>
  <si>
    <t>The Jimmy ShowÂ </t>
  </si>
  <si>
    <t>Amat Escalante</t>
  </si>
  <si>
    <t>HeliÂ </t>
  </si>
  <si>
    <t>Wajahat Rauf</t>
  </si>
  <si>
    <t>Karachi se LahoreÂ </t>
  </si>
  <si>
    <t>Urdu</t>
  </si>
  <si>
    <t>Katherine Brooks</t>
  </si>
  <si>
    <t>Loving AnnabelleÂ </t>
  </si>
  <si>
    <t>David Cross</t>
  </si>
  <si>
    <t>HitsÂ </t>
  </si>
  <si>
    <t>Randall Rubin</t>
  </si>
  <si>
    <t>Jimmy and JudyÂ </t>
  </si>
  <si>
    <t>Robert Bennett</t>
  </si>
  <si>
    <t>Frat PartyÂ </t>
  </si>
  <si>
    <t>The Party's OverÂ </t>
  </si>
  <si>
    <t>Mary Pat Kelly</t>
  </si>
  <si>
    <t>ProudÂ </t>
  </si>
  <si>
    <t>The Poker HouseÂ </t>
  </si>
  <si>
    <t>Charlie Levi</t>
  </si>
  <si>
    <t>ChildlessÂ </t>
  </si>
  <si>
    <t>Kevin Hamedani</t>
  </si>
  <si>
    <t>ZMD: Zombies of Mass DestructionÂ </t>
  </si>
  <si>
    <t>David DeCoteau</t>
  </si>
  <si>
    <t>Snow White: A Deadly SummerÂ </t>
  </si>
  <si>
    <t>Mikel Rueda</t>
  </si>
  <si>
    <t>Hidden AwayÂ </t>
  </si>
  <si>
    <t>Stefan C. Schaefer</t>
  </si>
  <si>
    <t>My Last Day Without YouÂ </t>
  </si>
  <si>
    <t>Michael Taliferro</t>
  </si>
  <si>
    <t>Steppin: The MovieÂ </t>
  </si>
  <si>
    <t>Doc Holliday's RevengeÂ </t>
  </si>
  <si>
    <t>Black RockÂ </t>
  </si>
  <si>
    <t>Robert Heath</t>
  </si>
  <si>
    <t>Truth or DieÂ </t>
  </si>
  <si>
    <t>D. Stevens</t>
  </si>
  <si>
    <t>The PetÂ </t>
  </si>
  <si>
    <t>Jeffrey St. Jules</t>
  </si>
  <si>
    <t>Drama|Musical|Sci-Fi</t>
  </si>
  <si>
    <t>Bang Bang BabyÂ </t>
  </si>
  <si>
    <t>Robert Hall</t>
  </si>
  <si>
    <t>Fear ClinicÂ </t>
  </si>
  <si>
    <t>K. King</t>
  </si>
  <si>
    <t>Zombie HunterÂ </t>
  </si>
  <si>
    <t>Jonathan Meyers</t>
  </si>
  <si>
    <t>A Fine StepÂ </t>
  </si>
  <si>
    <t>Ralph Nelson</t>
  </si>
  <si>
    <t>CharlyÂ </t>
  </si>
  <si>
    <t>Blair Erickson</t>
  </si>
  <si>
    <t>Banshee ChapterÂ </t>
  </si>
  <si>
    <t xml:space="preserve">JesseÂ             </t>
  </si>
  <si>
    <t>Allison Burnett</t>
  </si>
  <si>
    <t>Ask Me AnythingÂ </t>
  </si>
  <si>
    <t>Richard Schenkman</t>
  </si>
  <si>
    <t>And Then Came LoveÂ </t>
  </si>
  <si>
    <t>Sanjay Rawal</t>
  </si>
  <si>
    <t>Documentary|News</t>
  </si>
  <si>
    <t>Food ChainsÂ </t>
  </si>
  <si>
    <t>On the WaterfrontÂ </t>
  </si>
  <si>
    <t>Kat Coiro</t>
  </si>
  <si>
    <t>L!fe HappensÂ </t>
  </si>
  <si>
    <t>Cristian Mungiu</t>
  </si>
  <si>
    <t>4 Months, 3 Weeks and 2 DaysÂ </t>
  </si>
  <si>
    <t>Romanian</t>
  </si>
  <si>
    <t>Brian Dorton</t>
  </si>
  <si>
    <t>The Horror Network Vol. 1Â </t>
  </si>
  <si>
    <t>Hard CandyÂ </t>
  </si>
  <si>
    <t>The QuietÂ </t>
  </si>
  <si>
    <t>Maryam Keshavarz</t>
  </si>
  <si>
    <t>CircumstanceÂ </t>
  </si>
  <si>
    <t>Persian</t>
  </si>
  <si>
    <t>Fruitvale StationÂ </t>
  </si>
  <si>
    <t>Ramaa Mosley</t>
  </si>
  <si>
    <t>Comedy|Fantasy|Thriller</t>
  </si>
  <si>
    <t>The Brass TeapotÂ </t>
  </si>
  <si>
    <t>Animation|Drama|Family</t>
  </si>
  <si>
    <t>BambiÂ </t>
  </si>
  <si>
    <t>The HammerÂ </t>
  </si>
  <si>
    <t>C. Jay Cox</t>
  </si>
  <si>
    <t>Latter DaysÂ </t>
  </si>
  <si>
    <t>Mariette Monpierre</t>
  </si>
  <si>
    <t>ElzaÂ </t>
  </si>
  <si>
    <t>Tommy Oliver</t>
  </si>
  <si>
    <t>1982Â </t>
  </si>
  <si>
    <t>Jamie Travis</t>
  </si>
  <si>
    <t>For a Good Time, Call...Â </t>
  </si>
  <si>
    <t>Celeste &amp; Jesse ForeverÂ </t>
  </si>
  <si>
    <t>Rich Christiano</t>
  </si>
  <si>
    <t>Drama|Fantasy|Sci-Fi</t>
  </si>
  <si>
    <t>Time ChangerÂ </t>
  </si>
  <si>
    <t>London to BrightonÂ </t>
  </si>
  <si>
    <t>Action|Comedy|Drama|Sci-Fi</t>
  </si>
  <si>
    <t>American HeroÂ </t>
  </si>
  <si>
    <t>Natalie Bible'</t>
  </si>
  <si>
    <t>Windsor DriveÂ </t>
  </si>
  <si>
    <t>Asghar Farhadi</t>
  </si>
  <si>
    <t>A SeparationÂ </t>
  </si>
  <si>
    <t>Justin Molotnikov</t>
  </si>
  <si>
    <t>Crying with LaughterÂ </t>
  </si>
  <si>
    <t>Welcome to the DollhouseÂ </t>
  </si>
  <si>
    <t>Ruby in ParadiseÂ </t>
  </si>
  <si>
    <t>Raising Victor VargasÂ </t>
  </si>
  <si>
    <t>Georg Wilhelm Pabst</t>
  </si>
  <si>
    <t>Pandora's BoxÂ </t>
  </si>
  <si>
    <t>Daniel Davila</t>
  </si>
  <si>
    <t>Harrison MontgomeryÂ </t>
  </si>
  <si>
    <t>Jorge Gaggero</t>
  </si>
  <si>
    <t>Live-In MaidÂ </t>
  </si>
  <si>
    <t>DeterrenceÂ </t>
  </si>
  <si>
    <t>Michael Burke</t>
  </si>
  <si>
    <t>The Mudge BoyÂ </t>
  </si>
  <si>
    <t>Catherine Jelski</t>
  </si>
  <si>
    <t>The Young UnknownsÂ </t>
  </si>
  <si>
    <t>Shane Dawson</t>
  </si>
  <si>
    <t>Not CoolÂ </t>
  </si>
  <si>
    <t>Dead SnowÂ </t>
  </si>
  <si>
    <t>Ryan Little</t>
  </si>
  <si>
    <t>Action|Adventure|Drama|War</t>
  </si>
  <si>
    <t>Saints and SoldiersÂ </t>
  </si>
  <si>
    <t>Clark Baker</t>
  </si>
  <si>
    <t>Horror|Sci-Fi|Short|Thriller</t>
  </si>
  <si>
    <t>VesselÂ </t>
  </si>
  <si>
    <t>American GraffitiÂ </t>
  </si>
  <si>
    <t>Iraq for Sale: The War ProfiteersÂ </t>
  </si>
  <si>
    <t>Matt Maiellaro</t>
  </si>
  <si>
    <t>Action|Adventure|Animation|Comedy|Fantasy|Sci-Fi</t>
  </si>
  <si>
    <t>Aqua Teen Hunger Force Colon Movie Film for TheatersÂ </t>
  </si>
  <si>
    <t>Safety Not GuaranteedÂ </t>
  </si>
  <si>
    <t>Kevin Hart: Laugh at My PainÂ </t>
  </si>
  <si>
    <t>Ben Wheatley</t>
  </si>
  <si>
    <t>Kill ListÂ </t>
  </si>
  <si>
    <t>The InnkeepersÂ </t>
  </si>
  <si>
    <t>The ConformistÂ </t>
  </si>
  <si>
    <t>Interview with the AssassinÂ </t>
  </si>
  <si>
    <t>Oliver Blackburn</t>
  </si>
  <si>
    <t>Donkey PunchÂ </t>
  </si>
  <si>
    <t>All the Boys Love Mandy LaneÂ </t>
  </si>
  <si>
    <t>Christopher Hutson</t>
  </si>
  <si>
    <t>BledÂ </t>
  </si>
  <si>
    <t>Thriller|Western</t>
  </si>
  <si>
    <t>High NoonÂ </t>
  </si>
  <si>
    <t>Documentary|Drama|Sport</t>
  </si>
  <si>
    <t>Hoop DreamsÂ </t>
  </si>
  <si>
    <t>David LaChapelle</t>
  </si>
  <si>
    <t>RizeÂ </t>
  </si>
  <si>
    <t>DestinyÂ </t>
  </si>
  <si>
    <t>L.I.E.Â </t>
  </si>
  <si>
    <t>Caryn Waechter</t>
  </si>
  <si>
    <t>The Sisterhood of NightÂ </t>
  </si>
  <si>
    <t>Emily Dell</t>
  </si>
  <si>
    <t>B-GirlÂ </t>
  </si>
  <si>
    <t>Ryan Fleck</t>
  </si>
  <si>
    <t>Half NelsonÂ </t>
  </si>
  <si>
    <t>Jennifer Wynne Farmer</t>
  </si>
  <si>
    <t>Naturally NativeÂ </t>
  </si>
  <si>
    <t>Christopher Scott Cherot</t>
  </si>
  <si>
    <t>Hav PlentyÂ </t>
  </si>
  <si>
    <t>H.M. Coakley</t>
  </si>
  <si>
    <t>AdulterersÂ </t>
  </si>
  <si>
    <t>Randy Moore</t>
  </si>
  <si>
    <t>Escape from TomorrowÂ </t>
  </si>
  <si>
    <t>Chris Atkins</t>
  </si>
  <si>
    <t>StarsuckersÂ </t>
  </si>
  <si>
    <t>Bill Benenson</t>
  </si>
  <si>
    <t>The Hadza: Last of the FirstÂ </t>
  </si>
  <si>
    <t>Ryan Smith</t>
  </si>
  <si>
    <t>AfterÂ </t>
  </si>
  <si>
    <t>Travis Romero</t>
  </si>
  <si>
    <t>TreacheryÂ </t>
  </si>
  <si>
    <t>Anna Mastro</t>
  </si>
  <si>
    <t>WalterÂ </t>
  </si>
  <si>
    <t>Mark Sandrich</t>
  </si>
  <si>
    <t>Top HatÂ </t>
  </si>
  <si>
    <t>Daniel Myrick</t>
  </si>
  <si>
    <t>The Blair Witch ProjectÂ </t>
  </si>
  <si>
    <t>Michael Wadleigh</t>
  </si>
  <si>
    <t>Documentary|History|Music</t>
  </si>
  <si>
    <t>WoodstockÂ </t>
  </si>
  <si>
    <t>The Kentucky Fried MovieÂ </t>
  </si>
  <si>
    <t>Mercy StreetsÂ </t>
  </si>
  <si>
    <t>Gene Teigland</t>
  </si>
  <si>
    <t>Arnolds ParkÂ </t>
  </si>
  <si>
    <t>Scott Ziehl</t>
  </si>
  <si>
    <t>Broken VesselsÂ </t>
  </si>
  <si>
    <t>Richard Montoya</t>
  </si>
  <si>
    <t>Water &amp; PowerÂ </t>
  </si>
  <si>
    <t>Johanna Schwartz</t>
  </si>
  <si>
    <t>They Will Have to Kill Us FirstÂ </t>
  </si>
  <si>
    <t>William Gazecki</t>
  </si>
  <si>
    <t>Crop Circles: Quest for TruthÂ </t>
  </si>
  <si>
    <t>Lance McDaniel</t>
  </si>
  <si>
    <t>Light from the DarkroomÂ </t>
  </si>
  <si>
    <t>Thomas Lilti</t>
  </si>
  <si>
    <t>IrreplaceableÂ </t>
  </si>
  <si>
    <t>Michael Walker</t>
  </si>
  <si>
    <t>The Maid's RoomÂ </t>
  </si>
  <si>
    <t>A Hard Day's NightÂ </t>
  </si>
  <si>
    <t>U. Roberto Romano</t>
  </si>
  <si>
    <t>The Harvest/La CosechaÂ </t>
  </si>
  <si>
    <t>Amy Holden Jones</t>
  </si>
  <si>
    <t>Love LettersÂ </t>
  </si>
  <si>
    <t>Blaz Zavrsnik</t>
  </si>
  <si>
    <t>Julija in alfa RomeoÂ </t>
  </si>
  <si>
    <t>Slovenian</t>
  </si>
  <si>
    <t>FireproofÂ </t>
  </si>
  <si>
    <t>Pan Nalin</t>
  </si>
  <si>
    <t>Biography|Documentary|Drama</t>
  </si>
  <si>
    <t>Faith ConnectionsÂ </t>
  </si>
  <si>
    <t>Joe Camp</t>
  </si>
  <si>
    <t>Adventure|Family|Romance</t>
  </si>
  <si>
    <t>BenjiÂ </t>
  </si>
  <si>
    <t>Adventure|Biography|Drama|Horror|Thriller</t>
  </si>
  <si>
    <t>Open WaterÂ </t>
  </si>
  <si>
    <t>High RoadÂ </t>
  </si>
  <si>
    <t>John 'Bud' Cardos</t>
  </si>
  <si>
    <t>Kingdom of the SpidersÂ </t>
  </si>
  <si>
    <t>Marilyn Agrelo</t>
  </si>
  <si>
    <t>Documentary|Family|Music</t>
  </si>
  <si>
    <t>Mad Hot BallroomÂ </t>
  </si>
  <si>
    <t>The Station AgentÂ </t>
  </si>
  <si>
    <t>Brian Baugh</t>
  </si>
  <si>
    <t>To Save a LifeÂ </t>
  </si>
  <si>
    <t>Patrick Creadon</t>
  </si>
  <si>
    <t>WordplayÂ </t>
  </si>
  <si>
    <t>Barry W. Blaustein</t>
  </si>
  <si>
    <t>Biography|Documentary|Sport</t>
  </si>
  <si>
    <t>Beyond the MatÂ </t>
  </si>
  <si>
    <t>Kurt Hale</t>
  </si>
  <si>
    <t>The Singles WardÂ </t>
  </si>
  <si>
    <t>Siddiq Barmak</t>
  </si>
  <si>
    <t>OsamaÂ </t>
  </si>
  <si>
    <t>Joseph Dorman</t>
  </si>
  <si>
    <t>Sholem Aleichem: Laughing in the DarknessÂ </t>
  </si>
  <si>
    <t>Greg Harrison</t>
  </si>
  <si>
    <t>GrooveÂ </t>
  </si>
  <si>
    <t>The R.M.Â </t>
  </si>
  <si>
    <t>Twin Falls IdahoÂ </t>
  </si>
  <si>
    <t>Jacob Aaron Estes</t>
  </si>
  <si>
    <t>Mean CreekÂ </t>
  </si>
  <si>
    <t>Hurricane StreetsÂ </t>
  </si>
  <si>
    <t>Eric Schaeffer</t>
  </si>
  <si>
    <t>Never AgainÂ </t>
  </si>
  <si>
    <t>Neema Barnette</t>
  </si>
  <si>
    <t>Civil BrandÂ </t>
  </si>
  <si>
    <t>Lonesome JimÂ </t>
  </si>
  <si>
    <t>Joe Swanberg</t>
  </si>
  <si>
    <t>Drinking BuddiesÂ </t>
  </si>
  <si>
    <t>Molly Bernstein</t>
  </si>
  <si>
    <t>Deceptive Practice: The Mysteries and Mentors of Ricky JayÂ </t>
  </si>
  <si>
    <t>Seven SamuraiÂ </t>
  </si>
  <si>
    <t>Marius A. Markevicius</t>
  </si>
  <si>
    <t>The Other Dream TeamÂ </t>
  </si>
  <si>
    <t>Tom DiCillo</t>
  </si>
  <si>
    <t>Johnny SuedeÂ </t>
  </si>
  <si>
    <t>Finishing the Game: The Search for a New Bruce LeeÂ </t>
  </si>
  <si>
    <t>Quentin Dupieux</t>
  </si>
  <si>
    <t>RubberÂ </t>
  </si>
  <si>
    <t>Kiss the BrideÂ </t>
  </si>
  <si>
    <t>Alex Smith</t>
  </si>
  <si>
    <t>The Slaughter RuleÂ </t>
  </si>
  <si>
    <t>Gareth Edwards</t>
  </si>
  <si>
    <t>MonstersÂ </t>
  </si>
  <si>
    <t>Jonathan Parker</t>
  </si>
  <si>
    <t>The CaliforniansÂ </t>
  </si>
  <si>
    <t>Sol Tryon</t>
  </si>
  <si>
    <t>The Living WakeÂ </t>
  </si>
  <si>
    <t>Alex Craig Mann</t>
  </si>
  <si>
    <t>Detention of the DeadÂ </t>
  </si>
  <si>
    <t>Crazy StoneÂ </t>
  </si>
  <si>
    <t>Stephen Kijak</t>
  </si>
  <si>
    <t>Scott Walker: 30 Century ManÂ </t>
  </si>
  <si>
    <t>Everything Put TogetherÂ </t>
  </si>
  <si>
    <t>Good KillÂ </t>
  </si>
  <si>
    <t>Daston Kalili</t>
  </si>
  <si>
    <t>Insomnia ManicaÂ </t>
  </si>
  <si>
    <t>The Outrageous Sophie TuckerÂ </t>
  </si>
  <si>
    <t>Now Is GoodÂ </t>
  </si>
  <si>
    <t>Michael Hoffman Jr.</t>
  </si>
  <si>
    <t>Girls Gone DeadÂ </t>
  </si>
  <si>
    <t>Patrick Gilles</t>
  </si>
  <si>
    <t>History</t>
  </si>
  <si>
    <t>America Is Still the PlaceÂ </t>
  </si>
  <si>
    <t>Georgia Hilton</t>
  </si>
  <si>
    <t>SubconsciousÂ </t>
  </si>
  <si>
    <t>Jack Heller</t>
  </si>
  <si>
    <t>Enter NowhereÂ </t>
  </si>
  <si>
    <t>Fernando Baez Mella</t>
  </si>
  <si>
    <t>The King of NajayoÂ </t>
  </si>
  <si>
    <t>Warren Sheppard</t>
  </si>
  <si>
    <t>Action|Romance|Sport</t>
  </si>
  <si>
    <t>Fight to the FinishÂ </t>
  </si>
  <si>
    <t>Horror|Musical</t>
  </si>
  <si>
    <t>Alleluia! The Devil's CarnivalÂ </t>
  </si>
  <si>
    <t>Justin Paul Miller</t>
  </si>
  <si>
    <t>Comedy|Mystery|Thriller</t>
  </si>
  <si>
    <t>The Sound and the ShadowÂ </t>
  </si>
  <si>
    <t>Joel Paul Reisig</t>
  </si>
  <si>
    <t>Rodeo GirlÂ </t>
  </si>
  <si>
    <t>Catherine Gund</t>
  </si>
  <si>
    <t>Action|Biography|Documentary|Sport</t>
  </si>
  <si>
    <t>Born to Fly: Elizabeth Streb vs. GravityÂ </t>
  </si>
  <si>
    <t>Luke Dye</t>
  </si>
  <si>
    <t>The Little Ponderosa ZooÂ </t>
  </si>
  <si>
    <t>The Toxic AvengerÂ </t>
  </si>
  <si>
    <t>Straight Out of BrooklynÂ </t>
  </si>
  <si>
    <t>Bloody SundayÂ </t>
  </si>
  <si>
    <t>Alec Asten</t>
  </si>
  <si>
    <t>Diamond RuffÂ </t>
  </si>
  <si>
    <t>Hans Canosa</t>
  </si>
  <si>
    <t>Conversations with Other WomenÂ </t>
  </si>
  <si>
    <t>Lloyd Kaufman</t>
  </si>
  <si>
    <t>Poultrygeist: Night of the Chicken DeadÂ </t>
  </si>
  <si>
    <t>Matthew Watts</t>
  </si>
  <si>
    <t>Mutual FriendsÂ </t>
  </si>
  <si>
    <t>Lloyd Bacon</t>
  </si>
  <si>
    <t>42nd StreetÂ </t>
  </si>
  <si>
    <t>Joe Kenemore</t>
  </si>
  <si>
    <t>Rise of the Entrepreneur: The Search for a Better WayÂ </t>
  </si>
  <si>
    <t>MetropolitanÂ </t>
  </si>
  <si>
    <t>Kay Pollak</t>
  </si>
  <si>
    <t>As It Is in HeavenÂ </t>
  </si>
  <si>
    <t>Eric England</t>
  </si>
  <si>
    <t>RoadsideÂ </t>
  </si>
  <si>
    <t>Napoleon DynamiteÂ </t>
  </si>
  <si>
    <t>Blue RuinÂ </t>
  </si>
  <si>
    <t>Paranormal ActivityÂ </t>
  </si>
  <si>
    <t>Dogtown and Z-BoysÂ </t>
  </si>
  <si>
    <t>Monty Python and the Holy GrailÂ </t>
  </si>
  <si>
    <t>QuinceaÃ±eraÂ </t>
  </si>
  <si>
    <t>Sue Corcoran</t>
  </si>
  <si>
    <t>Comedy|Fantasy|Horror|Musical</t>
  </si>
  <si>
    <t>Gory Gory HallelujahÂ </t>
  </si>
  <si>
    <t>Drama|Fantasy|Sci-Fi|Thriller</t>
  </si>
  <si>
    <t xml:space="preserve">HeroesÂ             </t>
  </si>
  <si>
    <t>Jonathan Caouette</t>
  </si>
  <si>
    <t>Biography|Documentary</t>
  </si>
  <si>
    <t>TarnationÂ </t>
  </si>
  <si>
    <t>Ray Griggs</t>
  </si>
  <si>
    <t>I Want Your MoneyÂ </t>
  </si>
  <si>
    <t>Matt Jackson</t>
  </si>
  <si>
    <t>Love in the Time of MonstersÂ </t>
  </si>
  <si>
    <t>Lucio Fulci</t>
  </si>
  <si>
    <t>The BeyondÂ </t>
  </si>
  <si>
    <t xml:space="preserve">Home MoviesÂ             </t>
  </si>
  <si>
    <t>What Happens in VegasÂ </t>
  </si>
  <si>
    <t>Paul Fox</t>
  </si>
  <si>
    <t>The Dark HoursÂ </t>
  </si>
  <si>
    <t>My Beautiful LaundretteÂ </t>
  </si>
  <si>
    <t>Ari Kirschenbaum</t>
  </si>
  <si>
    <t>FabledÂ </t>
  </si>
  <si>
    <t>Cassandra Nicolaou</t>
  </si>
  <si>
    <t>Show MeÂ </t>
  </si>
  <si>
    <t>Ingmar Bergman</t>
  </si>
  <si>
    <t>Cries &amp; WhispersÂ </t>
  </si>
  <si>
    <t>D.W. Griffith</t>
  </si>
  <si>
    <t>Intolerance: Love's Struggle Throughout the AgesÂ </t>
  </si>
  <si>
    <t>Roger Nygard</t>
  </si>
  <si>
    <t>TrekkiesÂ </t>
  </si>
  <si>
    <t>Harry Beaumont</t>
  </si>
  <si>
    <t>The Broadway MelodyÂ </t>
  </si>
  <si>
    <t>The Evil DeadÂ </t>
  </si>
  <si>
    <t>Franck Khalfoun</t>
  </si>
  <si>
    <t>ManiacÂ </t>
  </si>
  <si>
    <t>Mor Loushy</t>
  </si>
  <si>
    <t>Censored VoicesÂ </t>
  </si>
  <si>
    <t>Henry Alex Rubin</t>
  </si>
  <si>
    <t>MurderballÂ </t>
  </si>
  <si>
    <t>Sam Firstenberg</t>
  </si>
  <si>
    <t>American Ninja 2: The ConfrontationÂ </t>
  </si>
  <si>
    <t>Doug Block</t>
  </si>
  <si>
    <t>51 Birch StreetÂ </t>
  </si>
  <si>
    <t xml:space="preserve">RevolutionÂ             </t>
  </si>
  <si>
    <t>Chad Kapper</t>
  </si>
  <si>
    <t>Rotor DR1Â </t>
  </si>
  <si>
    <t>12 Angry MenÂ </t>
  </si>
  <si>
    <t>Paul Fierlinger</t>
  </si>
  <si>
    <t>Animation|Drama</t>
  </si>
  <si>
    <t>My Dog TulipÂ </t>
  </si>
  <si>
    <t>It Happened One NightÂ </t>
  </si>
  <si>
    <t>Yorgos Lanthimos</t>
  </si>
  <si>
    <t>DogtoothÂ </t>
  </si>
  <si>
    <t>Greek</t>
  </si>
  <si>
    <t>Lauren Lazin</t>
  </si>
  <si>
    <t>Tupac: ResurrectionÂ </t>
  </si>
  <si>
    <t>TumbleweedsÂ </t>
  </si>
  <si>
    <t>Gregory Widen</t>
  </si>
  <si>
    <t>Action|Fantasy|Horror|Mystery|Thriller</t>
  </si>
  <si>
    <t>The ProphecyÂ </t>
  </si>
  <si>
    <t>When the Cat's AwayÂ </t>
  </si>
  <si>
    <t>Pieces of AprilÂ </t>
  </si>
  <si>
    <t>Niall Johnson</t>
  </si>
  <si>
    <t>The Big SwapÂ </t>
  </si>
  <si>
    <t>Old JoyÂ </t>
  </si>
  <si>
    <t>Wendy and LucyÂ </t>
  </si>
  <si>
    <t>Eric Mendelsohn</t>
  </si>
  <si>
    <t>3 BackyardsÂ </t>
  </si>
  <si>
    <t>Jean-Luc Godard</t>
  </si>
  <si>
    <t>Pierrot le FouÂ </t>
  </si>
  <si>
    <t>Florence Ayisi</t>
  </si>
  <si>
    <t>Sisters in LawÂ </t>
  </si>
  <si>
    <t>Ayurveda: Art of BeingÂ </t>
  </si>
  <si>
    <t>Michael Roemer</t>
  </si>
  <si>
    <t>Nothing But a ManÂ </t>
  </si>
  <si>
    <t>First Love, Last RitesÂ </t>
  </si>
  <si>
    <t>Eddie O'Flaherty</t>
  </si>
  <si>
    <t>Fighting Tommy RileyÂ </t>
  </si>
  <si>
    <t>Babar Ahmed</t>
  </si>
  <si>
    <t>Royal KillÂ </t>
  </si>
  <si>
    <t>John D. Hancock</t>
  </si>
  <si>
    <t>The Looking GlassÂ </t>
  </si>
  <si>
    <t>Paul Bartel</t>
  </si>
  <si>
    <t>Action|Comedy|Sci-Fi|Sport</t>
  </si>
  <si>
    <t>Death Race 2000Â </t>
  </si>
  <si>
    <t>Bruce Dellis</t>
  </si>
  <si>
    <t>Locker 13Â </t>
  </si>
  <si>
    <t>Pece Dingo</t>
  </si>
  <si>
    <t>Midnight CabaretÂ </t>
  </si>
  <si>
    <t>Jerome Elston Scott</t>
  </si>
  <si>
    <t>Anderson's CrossÂ </t>
  </si>
  <si>
    <t>Ã‰tienne Faure</t>
  </si>
  <si>
    <t>BizarreÂ </t>
  </si>
  <si>
    <t>Herb Freed</t>
  </si>
  <si>
    <t>Graduation DayÂ </t>
  </si>
  <si>
    <t>Jack Perez</t>
  </si>
  <si>
    <t>Comedy|Crime|Drama|Horror|Mystery|Thriller</t>
  </si>
  <si>
    <t>Some Guy Who Kills PeopleÂ </t>
  </si>
  <si>
    <t>Craig Zobel</t>
  </si>
  <si>
    <t>ComplianceÂ </t>
  </si>
  <si>
    <t>Chasing AmyÂ </t>
  </si>
  <si>
    <t>Lovely &amp; AmazingÂ </t>
  </si>
  <si>
    <t>Ken Del Conte</t>
  </si>
  <si>
    <t>Action|Adventure|Mystery|Romance|Thriller</t>
  </si>
  <si>
    <t>Death CallsÂ </t>
  </si>
  <si>
    <t>Better Luck TomorrowÂ </t>
  </si>
  <si>
    <t>Maria Maggenti</t>
  </si>
  <si>
    <t>The Incredibly True Adventure of Two Girls in LoveÂ </t>
  </si>
  <si>
    <t>Chuck &amp; BuckÂ </t>
  </si>
  <si>
    <t>Piyush Dinker Pandya</t>
  </si>
  <si>
    <t>American DesiÂ </t>
  </si>
  <si>
    <t>Daniel Columbie</t>
  </si>
  <si>
    <t>Amidst the Devil's WingsÂ </t>
  </si>
  <si>
    <t>CubeÂ </t>
  </si>
  <si>
    <t>Emma-Kate Croghan</t>
  </si>
  <si>
    <t>Love and Other CatastrophesÂ </t>
  </si>
  <si>
    <t>Bill Plympton</t>
  </si>
  <si>
    <t>Animation|Comedy|Drama|Fantasy|Sci-Fi</t>
  </si>
  <si>
    <t>I Married a Strange Person!Â </t>
  </si>
  <si>
    <t>NovemberÂ </t>
  </si>
  <si>
    <t>Drake Doremus</t>
  </si>
  <si>
    <t>Like CrazyÂ </t>
  </si>
  <si>
    <t>Al Franklin</t>
  </si>
  <si>
    <t>Teeth and BloodÂ </t>
  </si>
  <si>
    <t>Sugar TownÂ </t>
  </si>
  <si>
    <t>Michael Kang</t>
  </si>
  <si>
    <t>The MotelÂ </t>
  </si>
  <si>
    <t>The CanyonsÂ </t>
  </si>
  <si>
    <t xml:space="preserve">Happy ValleyÂ             </t>
  </si>
  <si>
    <t>Lori Silverbush</t>
  </si>
  <si>
    <t>On the OutsÂ </t>
  </si>
  <si>
    <t>Shotgun StoriesÂ </t>
  </si>
  <si>
    <t>Stuart Hazeldine</t>
  </si>
  <si>
    <t>ExamÂ </t>
  </si>
  <si>
    <t>Hilary Brougher</t>
  </si>
  <si>
    <t>The Sticky Fingers of TimeÂ </t>
  </si>
  <si>
    <t>Rachel Goldenberg</t>
  </si>
  <si>
    <t>Sunday School MusicalÂ </t>
  </si>
  <si>
    <t>RustÂ </t>
  </si>
  <si>
    <t>Jamin Winans</t>
  </si>
  <si>
    <t>Action|Drama|Fantasy|Sci-Fi</t>
  </si>
  <si>
    <t>InkÂ </t>
  </si>
  <si>
    <t>Tom Seidman</t>
  </si>
  <si>
    <t>The Christmas BunnyÂ </t>
  </si>
  <si>
    <t>Jason Naumann</t>
  </si>
  <si>
    <t>Comedy|Short</t>
  </si>
  <si>
    <t>Jesus PeopleÂ </t>
  </si>
  <si>
    <t>Matt Cimber</t>
  </si>
  <si>
    <t>ButterflyÂ </t>
  </si>
  <si>
    <t>Sam Martin</t>
  </si>
  <si>
    <t>UnDividedÂ </t>
  </si>
  <si>
    <t>Andrew Hyatt</t>
  </si>
  <si>
    <t>The FrozenÂ </t>
  </si>
  <si>
    <t>Horse CampÂ </t>
  </si>
  <si>
    <t>Kristin Rizzo</t>
  </si>
  <si>
    <t>Give Me ShelterÂ </t>
  </si>
  <si>
    <t>The Big ParadeÂ </t>
  </si>
  <si>
    <t>Ward Roberts</t>
  </si>
  <si>
    <t>Little Big TopÂ </t>
  </si>
  <si>
    <t>Zoran Lisinac</t>
  </si>
  <si>
    <t>Along the RoadsideÂ </t>
  </si>
  <si>
    <t>BronsonÂ </t>
  </si>
  <si>
    <t>James O'Brien</t>
  </si>
  <si>
    <t>Adventure|Drama|Fantasy|Thriller|Western</t>
  </si>
  <si>
    <t>Western ReligionÂ </t>
  </si>
  <si>
    <t>Tom Putnam</t>
  </si>
  <si>
    <t>BurnÂ </t>
  </si>
  <si>
    <t>Jon Shear</t>
  </si>
  <si>
    <t>UrbaniaÂ </t>
  </si>
  <si>
    <t>Al Silliman Jr.</t>
  </si>
  <si>
    <t>The StewardessesÂ </t>
  </si>
  <si>
    <t>EugÃ¨ne LouriÃ©</t>
  </si>
  <si>
    <t>Adventure|Horror|Sci-Fi</t>
  </si>
  <si>
    <t>The Beast from 20,000 FathomsÂ </t>
  </si>
  <si>
    <t>Mad MaxÂ </t>
  </si>
  <si>
    <t>SwingersÂ </t>
  </si>
  <si>
    <t>A Fistful of DollarsÂ </t>
  </si>
  <si>
    <t>Lowell Sherman</t>
  </si>
  <si>
    <t>Comedy|Drama|History|Musical|Romance</t>
  </si>
  <si>
    <t>She Done Him WrongÂ </t>
  </si>
  <si>
    <t>Maurizio Benazzo</t>
  </si>
  <si>
    <t>Short Cut to Nirvana: Kumbh MelaÂ </t>
  </si>
  <si>
    <t>David G. Evans</t>
  </si>
  <si>
    <t>The Grace CardÂ </t>
  </si>
  <si>
    <t>Middle of NowhereÂ </t>
  </si>
  <si>
    <t>3Â </t>
  </si>
  <si>
    <t>Sherman Alexie</t>
  </si>
  <si>
    <t>The Business of FancydancingÂ </t>
  </si>
  <si>
    <t>Justin Dillon</t>
  </si>
  <si>
    <t>Call + ResponseÂ </t>
  </si>
  <si>
    <t>Stevan Mena</t>
  </si>
  <si>
    <t>MalevolenceÂ </t>
  </si>
  <si>
    <t>Shooting the WarwicksÂ </t>
  </si>
  <si>
    <t>Super HybridÂ </t>
  </si>
  <si>
    <t>BagheadÂ </t>
  </si>
  <si>
    <t>Livingston Oden</t>
  </si>
  <si>
    <t>Comedy|Horror|Mystery|Thriller</t>
  </si>
  <si>
    <t>SolitudeÂ </t>
  </si>
  <si>
    <t>Chris Marker</t>
  </si>
  <si>
    <t>The Case of the Grinning CatÂ </t>
  </si>
  <si>
    <t>Carl Theodor Dreyer</t>
  </si>
  <si>
    <t>OrdetÂ </t>
  </si>
  <si>
    <t>Marianna Palka</t>
  </si>
  <si>
    <t>Good DickÂ </t>
  </si>
  <si>
    <t>The Man from EarthÂ </t>
  </si>
  <si>
    <t>Ricki Stern</t>
  </si>
  <si>
    <t>The Trials of Darryl HuntÂ </t>
  </si>
  <si>
    <t>Nadia Tass</t>
  </si>
  <si>
    <t>An American Girl HolidayÂ </t>
  </si>
  <si>
    <t>James Kerwin</t>
  </si>
  <si>
    <t>Drama|Music|Mystery|Romance|Sci-Fi</t>
  </si>
  <si>
    <t>Yesterday Was a LieÂ </t>
  </si>
  <si>
    <t>C. Fraser Press</t>
  </si>
  <si>
    <t>Theresa Is a MotherÂ </t>
  </si>
  <si>
    <t>Rania Attieh</t>
  </si>
  <si>
    <t>H.Â </t>
  </si>
  <si>
    <t>Sharon Greytak</t>
  </si>
  <si>
    <t>Archaeology of a WomanÂ </t>
  </si>
  <si>
    <t>Majid Majidi</t>
  </si>
  <si>
    <t>Children of HeavenÂ </t>
  </si>
  <si>
    <t>Andrew Haigh</t>
  </si>
  <si>
    <t>WeekendÂ </t>
  </si>
  <si>
    <t>She's Gotta Have ItÂ </t>
  </si>
  <si>
    <t>Cary Bell</t>
  </si>
  <si>
    <t>Butterfly GirlÂ </t>
  </si>
  <si>
    <t>Nicolae Constantin Tanase</t>
  </si>
  <si>
    <t>The World Is MineÂ </t>
  </si>
  <si>
    <t>Another EarthÂ </t>
  </si>
  <si>
    <t>Melvin Van Peebles</t>
  </si>
  <si>
    <t>Sweet Sweetback's Baadasssss SongÂ </t>
  </si>
  <si>
    <t>Ken Roht</t>
  </si>
  <si>
    <t>Perfect CowboyÂ </t>
  </si>
  <si>
    <t>TadpoleÂ </t>
  </si>
  <si>
    <t>OnceÂ </t>
  </si>
  <si>
    <t>Robinson Devor</t>
  </si>
  <si>
    <t>The Woman ChaserÂ </t>
  </si>
  <si>
    <t>Michel Orion Scott</t>
  </si>
  <si>
    <t>The Horse BoyÂ </t>
  </si>
  <si>
    <t>Pat Holden</t>
  </si>
  <si>
    <t>When the Lights Went OutÂ </t>
  </si>
  <si>
    <t>Eric Bugbee</t>
  </si>
  <si>
    <t>Heroes of DirtÂ </t>
  </si>
  <si>
    <t>A Charlie Brown ChristmasÂ </t>
  </si>
  <si>
    <t>Dena Seidel</t>
  </si>
  <si>
    <t>Adventure|Documentary</t>
  </si>
  <si>
    <t>Antarctic Edge: 70Â° SouthÂ </t>
  </si>
  <si>
    <t>Deborah Anderson</t>
  </si>
  <si>
    <t>ArousedÂ </t>
  </si>
  <si>
    <t>Sara Newens</t>
  </si>
  <si>
    <t>Top SpinÂ </t>
  </si>
  <si>
    <t>Roger &amp; MeÂ </t>
  </si>
  <si>
    <t>Sai Varadan</t>
  </si>
  <si>
    <t>An American in HollywoodÂ </t>
  </si>
  <si>
    <t>Sound of My VoiceÂ </t>
  </si>
  <si>
    <t>Amal Al-Agroobi</t>
  </si>
  <si>
    <t>Documentary|Family</t>
  </si>
  <si>
    <t>The Brain That SingsÂ </t>
  </si>
  <si>
    <t>Andrew Berends</t>
  </si>
  <si>
    <t>The Blood of My BrotherÂ </t>
  </si>
  <si>
    <t>Lynn Shelton</t>
  </si>
  <si>
    <t>Your Sister's SisterÂ </t>
  </si>
  <si>
    <t>Valentine</t>
  </si>
  <si>
    <t>Romantic SchemerÂ </t>
  </si>
  <si>
    <t>A Dog's BreakfastÂ </t>
  </si>
  <si>
    <t>Une Femme MariÃ©eÂ </t>
  </si>
  <si>
    <t>The Birth of a NationÂ </t>
  </si>
  <si>
    <t>Nathan Smith Jones</t>
  </si>
  <si>
    <t>The Work and the StoryÂ </t>
  </si>
  <si>
    <t>Facing the GiantsÂ </t>
  </si>
  <si>
    <t>Travis Cluff</t>
  </si>
  <si>
    <t>The GallowsÂ </t>
  </si>
  <si>
    <t>EraserheadÂ </t>
  </si>
  <si>
    <t>Harry F. Millarde</t>
  </si>
  <si>
    <t>Over the Hill to the PoorhouseÂ </t>
  </si>
  <si>
    <t>Hollywood ShuffleÂ </t>
  </si>
  <si>
    <t>The MightyÂ </t>
  </si>
  <si>
    <t>Jamaa Fanaka</t>
  </si>
  <si>
    <t>PenitentiaryÂ </t>
  </si>
  <si>
    <t>Larry Blamire</t>
  </si>
  <si>
    <t>The Lost Skeleton of CadavraÂ </t>
  </si>
  <si>
    <t>Stephen Langford</t>
  </si>
  <si>
    <t>Dude, Where's My Dog?!Â </t>
  </si>
  <si>
    <t>E.L. Katz</t>
  </si>
  <si>
    <t>Comedy|Crime|Drama|Horror|Thriller</t>
  </si>
  <si>
    <t>Cheap ThrillsÂ </t>
  </si>
  <si>
    <t>Lisanne Pajot</t>
  </si>
  <si>
    <t>Indie Game: The MovieÂ </t>
  </si>
  <si>
    <t>Dan Reed</t>
  </si>
  <si>
    <t>ClosureÂ </t>
  </si>
  <si>
    <t>John Reinhardt</t>
  </si>
  <si>
    <t>Open SecretÂ </t>
  </si>
  <si>
    <t>Patrick Ryan Sims</t>
  </si>
  <si>
    <t>Echo Dr.Â </t>
  </si>
  <si>
    <t>Laslo Benedek</t>
  </si>
  <si>
    <t>The Night VisitorÂ </t>
  </si>
  <si>
    <t>Jason Miller</t>
  </si>
  <si>
    <t>The Past is a Grotesque AnimalÂ </t>
  </si>
  <si>
    <t>Sut Jhally</t>
  </si>
  <si>
    <t>Peace, Propaganda &amp; the Promised LandÂ </t>
  </si>
  <si>
    <t>PiÂ </t>
  </si>
  <si>
    <t>Julie Davis</t>
  </si>
  <si>
    <t>I Love You, Don't Touch Me!Â </t>
  </si>
  <si>
    <t>Myles Berkowitz</t>
  </si>
  <si>
    <t>20 DatesÂ </t>
  </si>
  <si>
    <t>Brett Piper</t>
  </si>
  <si>
    <t>Queen CrabÂ </t>
  </si>
  <si>
    <t>Comedy|Documentary|Drama</t>
  </si>
  <si>
    <t>Super Size MeÂ </t>
  </si>
  <si>
    <t>Brandon Trost</t>
  </si>
  <si>
    <t>The FPÂ </t>
  </si>
  <si>
    <t>Happy ChristmasÂ </t>
  </si>
  <si>
    <t>Joseph Green</t>
  </si>
  <si>
    <t>The Brain That Wouldn't DieÂ </t>
  </si>
  <si>
    <t>Wade Gasque</t>
  </si>
  <si>
    <t>Tiger OrangeÂ </t>
  </si>
  <si>
    <t>Daniel Schechter</t>
  </si>
  <si>
    <t>Supporting CharactersÂ </t>
  </si>
  <si>
    <t>AbsentiaÂ </t>
  </si>
  <si>
    <t>The Brothers McMullenÂ </t>
  </si>
  <si>
    <t>Matt Johnson</t>
  </si>
  <si>
    <t>The DirtiesÂ </t>
  </si>
  <si>
    <t>Bruno Barreto</t>
  </si>
  <si>
    <t>GabrielaÂ </t>
  </si>
  <si>
    <t>Tiny FurnitureÂ </t>
  </si>
  <si>
    <t>Terron R. Parsons</t>
  </si>
  <si>
    <t>Crime|Drama|Horror</t>
  </si>
  <si>
    <t>HayrideÂ </t>
  </si>
  <si>
    <t>Daniel Mellitz</t>
  </si>
  <si>
    <t>The Naked ApeÂ </t>
  </si>
  <si>
    <t>Jem Cohen</t>
  </si>
  <si>
    <t>CountingÂ </t>
  </si>
  <si>
    <t>Andrew Leman</t>
  </si>
  <si>
    <t>The Call of CthulhuÂ </t>
  </si>
  <si>
    <t>Dave Carroll</t>
  </si>
  <si>
    <t>Bending SteelÂ </t>
  </si>
  <si>
    <t>William Eubank</t>
  </si>
  <si>
    <t>The SignalÂ </t>
  </si>
  <si>
    <t>Patrick Meaney</t>
  </si>
  <si>
    <t>The Image RevolutionÂ </t>
  </si>
  <si>
    <t>Chad Hartigan</t>
  </si>
  <si>
    <t>This Is Martin BonnerÂ </t>
  </si>
  <si>
    <t>A True StoryÂ </t>
  </si>
  <si>
    <t>George WashingtonÂ </t>
  </si>
  <si>
    <t>Kevin Jordan</t>
  </si>
  <si>
    <t>Smiling Fish &amp; Goat on FireÂ </t>
  </si>
  <si>
    <t>Kirk Loudon</t>
  </si>
  <si>
    <t>Dawn of the Crescent MoonÂ </t>
  </si>
  <si>
    <t>Travis Legge</t>
  </si>
  <si>
    <t>Raymond Did ItÂ </t>
  </si>
  <si>
    <t>The Last WaltzÂ </t>
  </si>
  <si>
    <t>Collin Joseph Neal</t>
  </si>
  <si>
    <t>Run, Hide, DieÂ </t>
  </si>
  <si>
    <t>Bradley Rust Gray</t>
  </si>
  <si>
    <t>The Exploding GirlÂ </t>
  </si>
  <si>
    <t>Mike Bruce</t>
  </si>
  <si>
    <t>The Legend of God's GunÂ </t>
  </si>
  <si>
    <t>Andrew Bujalski</t>
  </si>
  <si>
    <t>Mutual AppreciationÂ </t>
  </si>
  <si>
    <t>Damir Catic</t>
  </si>
  <si>
    <t>Her Cry: La Llorona InvestigationÂ </t>
  </si>
  <si>
    <t>Down TerraceÂ </t>
  </si>
  <si>
    <t>ClerksÂ </t>
  </si>
  <si>
    <t>James Bidgood</t>
  </si>
  <si>
    <t>Pink NarcissusÂ </t>
  </si>
  <si>
    <t>Funny Ha HaÂ </t>
  </si>
  <si>
    <t>In the Company of MenÂ </t>
  </si>
  <si>
    <t>Eric Eason</t>
  </si>
  <si>
    <t>ManitoÂ </t>
  </si>
  <si>
    <t>RampageÂ </t>
  </si>
  <si>
    <t>SlackerÂ </t>
  </si>
  <si>
    <t>Joseph Mazzella</t>
  </si>
  <si>
    <t>Dutch KillsÂ </t>
  </si>
  <si>
    <t>Dry SpellÂ </t>
  </si>
  <si>
    <t>FlywheelÂ </t>
  </si>
  <si>
    <t>Marcus Nispel</t>
  </si>
  <si>
    <t>ExeterÂ </t>
  </si>
  <si>
    <t>Brandon Landers</t>
  </si>
  <si>
    <t>The RidgesÂ </t>
  </si>
  <si>
    <t>The Puffy ChairÂ </t>
  </si>
  <si>
    <t>Jim Chuchu</t>
  </si>
  <si>
    <t>Stories of Our LivesÂ </t>
  </si>
  <si>
    <t>Swahili</t>
  </si>
  <si>
    <t>Daryl Wein</t>
  </si>
  <si>
    <t>Breaking UpwardsÂ </t>
  </si>
  <si>
    <t>Jason Trost</t>
  </si>
  <si>
    <t>All Superheroes Must DieÂ </t>
  </si>
  <si>
    <t>Comedy|Crime|Horror</t>
  </si>
  <si>
    <t>Pink FlamingosÂ </t>
  </si>
  <si>
    <t>CleanÂ </t>
  </si>
  <si>
    <t>Jafar Panahi</t>
  </si>
  <si>
    <t>The CircleÂ </t>
  </si>
  <si>
    <t>Ivan Kavanagh</t>
  </si>
  <si>
    <t>Tin Can ManÂ </t>
  </si>
  <si>
    <t>Kiyoshi Kurosawa</t>
  </si>
  <si>
    <t>The CureÂ </t>
  </si>
  <si>
    <t>Tadeo Garcia</t>
  </si>
  <si>
    <t>On the DownlowÂ </t>
  </si>
  <si>
    <t>Thomas L. Phillips</t>
  </si>
  <si>
    <t>Sanctuary; Quite a ConundrumÂ </t>
  </si>
  <si>
    <t>Ash Baron-Cohen</t>
  </si>
  <si>
    <t>BangÂ </t>
  </si>
  <si>
    <t>Shane Carruth</t>
  </si>
  <si>
    <t>PrimerÂ </t>
  </si>
  <si>
    <t>Neill Dela Llana</t>
  </si>
  <si>
    <t>CaviteÂ </t>
  </si>
  <si>
    <t>El MariachiÂ </t>
  </si>
  <si>
    <t>Anthony Vallone</t>
  </si>
  <si>
    <t>The Mongol KingÂ </t>
  </si>
  <si>
    <t>NewlywedsÂ </t>
  </si>
  <si>
    <t>Scott Smith</t>
  </si>
  <si>
    <t>Signed Sealed DeliveredÂ </t>
  </si>
  <si>
    <t xml:space="preserve">The FollowingÂ             </t>
  </si>
  <si>
    <t>Benjamin Roberds</t>
  </si>
  <si>
    <t>A Plague So PleasantÂ </t>
  </si>
  <si>
    <t>Daniel Hsia</t>
  </si>
  <si>
    <t>Shanghai CallingÂ </t>
  </si>
  <si>
    <t>My Date with DrewÂ </t>
  </si>
  <si>
    <t>Amile Gaudreault</t>
  </si>
  <si>
    <t>Aric Tessier</t>
  </si>
  <si>
    <t>Atienne Faure</t>
  </si>
  <si>
    <t>Alfonso Cuarn</t>
  </si>
  <si>
    <t>Nimrd Antal</t>
  </si>
  <si>
    <t>IstvÃ¡n Szab</t>
  </si>
  <si>
    <t>Jaume Balaguer</t>
  </si>
  <si>
    <t>Pedro Almodvar</t>
  </si>
  <si>
    <t>Gonzalo Lpez-Gallego</t>
  </si>
  <si>
    <t>Beto Gmez</t>
  </si>
  <si>
    <t>Fernando Len de Aranoa</t>
  </si>
  <si>
    <t>The Good Dinosaur </t>
  </si>
  <si>
    <t>The Lovers </t>
  </si>
  <si>
    <t>Godzilla Resurgence </t>
  </si>
  <si>
    <t>The Fast and the Furious </t>
  </si>
  <si>
    <t>Dark Shadows </t>
  </si>
  <si>
    <t>Fun with Dick and Jane </t>
  </si>
  <si>
    <t>Harry Potter and the Deathly Hallows: Part II </t>
  </si>
  <si>
    <t>Harry Potter and the Deathly Hallows: Part I </t>
  </si>
  <si>
    <t>Total Recall </t>
  </si>
  <si>
    <t>The 13th Warrior </t>
  </si>
  <si>
    <t>RoboCop </t>
  </si>
  <si>
    <t>Asterix at the Olympic Games </t>
  </si>
  <si>
    <t>Town &amp; Country </t>
  </si>
  <si>
    <t>Gone in Sixty Seconds </t>
  </si>
  <si>
    <t>Public Enemies </t>
  </si>
  <si>
    <t>American Gangster </t>
  </si>
  <si>
    <t>The Taking of Pelham 1 2 3 </t>
  </si>
  <si>
    <t>The Other Guys </t>
  </si>
  <si>
    <t>Eraser </t>
  </si>
  <si>
    <t>The Hunchback of Notre Dame </t>
  </si>
  <si>
    <t>The Emperor's New Groove </t>
  </si>
  <si>
    <t>The Expendables 2 </t>
  </si>
  <si>
    <t>Eragon </t>
  </si>
  <si>
    <t>Where the Wild Things Are </t>
  </si>
  <si>
    <t>Epic </t>
  </si>
  <si>
    <t>The Tourist </t>
  </si>
  <si>
    <t>End of Days </t>
  </si>
  <si>
    <t>Blood Diamond </t>
  </si>
  <si>
    <t>The Wolf of Wall Street </t>
  </si>
  <si>
    <t>Legend of the Guardians: The Owls of Ga'Hoole </t>
  </si>
  <si>
    <t>Catwoman </t>
  </si>
  <si>
    <t>Hercules </t>
  </si>
  <si>
    <t>Land of the Lost </t>
  </si>
  <si>
    <t>The Expendables 3 </t>
  </si>
  <si>
    <t>Son of the Mask </t>
  </si>
  <si>
    <t>In the Heart of the Sea </t>
  </si>
  <si>
    <t>The Adventures of Pluto Nash </t>
  </si>
  <si>
    <t>Green Zone </t>
  </si>
  <si>
    <t>The Peanuts Movie </t>
  </si>
  <si>
    <t>The Spanish Prisoner </t>
  </si>
  <si>
    <t>Gangs of New York </t>
  </si>
  <si>
    <t>The Flowers of War </t>
  </si>
  <si>
    <t>Surf's Up </t>
  </si>
  <si>
    <t>The Stepford Wives </t>
  </si>
  <si>
    <t>Black Hawk Down </t>
  </si>
  <si>
    <t>The Campaign </t>
  </si>
  <si>
    <t>The Fifth Element </t>
  </si>
  <si>
    <t>Sex and the City 2 </t>
  </si>
  <si>
    <t>The Road to El Dorado </t>
  </si>
  <si>
    <t>The Lovely Bones </t>
  </si>
  <si>
    <t>Seventh Son </t>
  </si>
  <si>
    <t>Transcendence </t>
  </si>
  <si>
    <t>The Spiderwick Chronicles </t>
  </si>
  <si>
    <t>A Good Day to Die Hard </t>
  </si>
  <si>
    <t>Cutthroat Island </t>
  </si>
  <si>
    <t>Percy Jackson &amp; the Olympians: The Lightning Thief </t>
  </si>
  <si>
    <t>Unstoppable </t>
  </si>
  <si>
    <t>Cloudy with a Chance of Meatballs </t>
  </si>
  <si>
    <t>The Secret Life of Walter Mitty </t>
  </si>
  <si>
    <t>Charlie's Angels </t>
  </si>
  <si>
    <t>The Departed </t>
  </si>
  <si>
    <t>Mulan </t>
  </si>
  <si>
    <t>Tropic Thunder </t>
  </si>
  <si>
    <t>The Girl with the Dragon Tattoo </t>
  </si>
  <si>
    <t>Die Hard with a Vengeance </t>
  </si>
  <si>
    <t>Ben-Hur </t>
  </si>
  <si>
    <t>Alvin and the Chipmunks: The Road Chip </t>
  </si>
  <si>
    <t>Valkyrie </t>
  </si>
  <si>
    <t>You Don't Mess with the Zohan </t>
  </si>
  <si>
    <t>Pixels </t>
  </si>
  <si>
    <t>A.I. Artificial Intelligence </t>
  </si>
  <si>
    <t>The Haunted Mansion </t>
  </si>
  <si>
    <t>Contact </t>
  </si>
  <si>
    <t>Hollow Man </t>
  </si>
  <si>
    <t>The Interpreter </t>
  </si>
  <si>
    <t>Percy Jackson: Sea of Monsters </t>
  </si>
  <si>
    <t>Lara Croft Tomb Raider: The Cradle of Life </t>
  </si>
  <si>
    <t>Now You See Me 2 </t>
  </si>
  <si>
    <t>The Saint </t>
  </si>
  <si>
    <t>Spy Game </t>
  </si>
  <si>
    <t>Mission to Mars </t>
  </si>
  <si>
    <t>Rio </t>
  </si>
  <si>
    <t>Bicentennial Man </t>
  </si>
  <si>
    <t>Volcano </t>
  </si>
  <si>
    <t>The Devil's Own </t>
  </si>
  <si>
    <t>K-19: The Widowmaker </t>
  </si>
  <si>
    <t>Conan the Barbarian </t>
  </si>
  <si>
    <t>Cinderella Man </t>
  </si>
  <si>
    <t>The Nutcracker in 3D </t>
  </si>
  <si>
    <t>Seabiscuit </t>
  </si>
  <si>
    <t>The Three Musketeers </t>
  </si>
  <si>
    <t>Enchanted </t>
  </si>
  <si>
    <t>Safe House </t>
  </si>
  <si>
    <t>102 Dalmatians </t>
  </si>
  <si>
    <t>Tower Heist </t>
  </si>
  <si>
    <t>The Holiday </t>
  </si>
  <si>
    <t>Enemy of the State </t>
  </si>
  <si>
    <t>It's Complicated </t>
  </si>
  <si>
    <t>Ocean's Thirteen </t>
  </si>
  <si>
    <t>Open Season </t>
  </si>
  <si>
    <t>Enemy at the Gates </t>
  </si>
  <si>
    <t>The Rundown </t>
  </si>
  <si>
    <t>Last Action Hero </t>
  </si>
  <si>
    <t>Memoirs of a Geisha </t>
  </si>
  <si>
    <t>The Fast and the Furious: Tokyo Drift </t>
  </si>
  <si>
    <t>Arthur Christmas </t>
  </si>
  <si>
    <t>Meet Joe Black </t>
  </si>
  <si>
    <t>Collateral Damage </t>
  </si>
  <si>
    <t>All That Jazz </t>
  </si>
  <si>
    <t>Mirror Mirror </t>
  </si>
  <si>
    <t>Scott Pilgrim vs. the World </t>
  </si>
  <si>
    <t>The Core </t>
  </si>
  <si>
    <t>Nutty Professor II: The Klumps </t>
  </si>
  <si>
    <t>Dredd </t>
  </si>
  <si>
    <t>Click </t>
  </si>
  <si>
    <t>Creepshow </t>
  </si>
  <si>
    <t>Cats &amp; Dogs: The Revenge of Kitty Galore </t>
  </si>
  <si>
    <t>Jumper </t>
  </si>
  <si>
    <t>Hellboy II: The Golden Army </t>
  </si>
  <si>
    <t>Zodiac </t>
  </si>
  <si>
    <t>The 6th Day </t>
  </si>
  <si>
    <t>The Expendables </t>
  </si>
  <si>
    <t>Charlotte's Web </t>
  </si>
  <si>
    <t>Deep Impact </t>
  </si>
  <si>
    <t>RED 2 </t>
  </si>
  <si>
    <t>Alvin and the Chipmunks: Chipwrecked </t>
  </si>
  <si>
    <t>Grown Ups 2 </t>
  </si>
  <si>
    <t>Get Smart </t>
  </si>
  <si>
    <t>Something's Gotta Give </t>
  </si>
  <si>
    <t>Shutter Island </t>
  </si>
  <si>
    <t>Four Christmases </t>
  </si>
  <si>
    <t>Robots </t>
  </si>
  <si>
    <t>Face/Off </t>
  </si>
  <si>
    <t>Bedtime Stories </t>
  </si>
  <si>
    <t>Road to Perdition </t>
  </si>
  <si>
    <t>Just Go with It </t>
  </si>
  <si>
    <t>Con Air </t>
  </si>
  <si>
    <t>Eagle Eye </t>
  </si>
  <si>
    <t>Cold Mountain </t>
  </si>
  <si>
    <t>The Book of Eli </t>
  </si>
  <si>
    <t>Flubber </t>
  </si>
  <si>
    <t>The Haunting </t>
  </si>
  <si>
    <t>Space Jam </t>
  </si>
  <si>
    <t>The Pink Panther </t>
  </si>
  <si>
    <t>The Day the Earth Stood Still </t>
  </si>
  <si>
    <t>Conspiracy Theory </t>
  </si>
  <si>
    <t>Fury </t>
  </si>
  <si>
    <t>Six Days Seven Nights </t>
  </si>
  <si>
    <t>Yogi Bear </t>
  </si>
  <si>
    <t>Spirit: Stallion of the Cimarron </t>
  </si>
  <si>
    <t>Zookeeper </t>
  </si>
  <si>
    <t>Lost in Space </t>
  </si>
  <si>
    <t>The Manchurian Candidate </t>
  </si>
  <si>
    <t>DÃ©jÃ  Vu </t>
  </si>
  <si>
    <t>Fantasia 2000 </t>
  </si>
  <si>
    <t>The Time Machine </t>
  </si>
  <si>
    <t>Mighty Joe Young </t>
  </si>
  <si>
    <t>Swordfish </t>
  </si>
  <si>
    <t>The Legend of Zorro </t>
  </si>
  <si>
    <t>What Dreams May Come </t>
  </si>
  <si>
    <t>Little Nicky </t>
  </si>
  <si>
    <t>The Brothers Grimm </t>
  </si>
  <si>
    <t>Mars Attacks! </t>
  </si>
  <si>
    <t>Evolution </t>
  </si>
  <si>
    <t>The Edge </t>
  </si>
  <si>
    <t>Surrogates </t>
  </si>
  <si>
    <t>Thirteen Days </t>
  </si>
  <si>
    <t>Daylight </t>
  </si>
  <si>
    <t>Walking with Dinosaurs 3D </t>
  </si>
  <si>
    <t>Battlefield Earth </t>
  </si>
  <si>
    <t>Looney Tunes: Back in Action </t>
  </si>
  <si>
    <t>Nine </t>
  </si>
  <si>
    <t>Timeline </t>
  </si>
  <si>
    <t>The Postman </t>
  </si>
  <si>
    <t>Babe: Pig in the City </t>
  </si>
  <si>
    <t>The Last Witch Hunter </t>
  </si>
  <si>
    <t>Red Planet </t>
  </si>
  <si>
    <t>Arthur and the Invisibles </t>
  </si>
  <si>
    <t>Oceans </t>
  </si>
  <si>
    <t>A Sound of Thunder </t>
  </si>
  <si>
    <t>Pompeii </t>
  </si>
  <si>
    <t>Top Cat Begins </t>
  </si>
  <si>
    <t>Journey 2: The Mysterious Island </t>
  </si>
  <si>
    <t>Cloudy with a Chance of Meatballs 2 </t>
  </si>
  <si>
    <t>Red Dragon </t>
  </si>
  <si>
    <t>Hidalgo </t>
  </si>
  <si>
    <t>Jack and Jill </t>
  </si>
  <si>
    <t>2 Fast 2 Furious </t>
  </si>
  <si>
    <t>The Little Prince </t>
  </si>
  <si>
    <t>The Invasion </t>
  </si>
  <si>
    <t>The Adventures of Rocky &amp; Bullwinkle </t>
  </si>
  <si>
    <t>The League of Extraordinary Gentlemen </t>
  </si>
  <si>
    <t>Children of Men </t>
  </si>
  <si>
    <t>Wanted </t>
  </si>
  <si>
    <t>The Rock </t>
  </si>
  <si>
    <t>50 First Dates </t>
  </si>
  <si>
    <t>Hairspray </t>
  </si>
  <si>
    <t>Exorcist: The Beginning </t>
  </si>
  <si>
    <t>Inspector Gadget </t>
  </si>
  <si>
    <t>Now You See Me </t>
  </si>
  <si>
    <t>The Terminal </t>
  </si>
  <si>
    <t>Hotel for Dogs </t>
  </si>
  <si>
    <t>Vertical Limit </t>
  </si>
  <si>
    <t>Charlie Wilson's War </t>
  </si>
  <si>
    <t>Dreamgirls </t>
  </si>
  <si>
    <t>Be Cool </t>
  </si>
  <si>
    <t>Munich </t>
  </si>
  <si>
    <t>Tears of the Sun </t>
  </si>
  <si>
    <t>Killers </t>
  </si>
  <si>
    <t>The Man from U.N.C.L.E. </t>
  </si>
  <si>
    <t>Spanglish </t>
  </si>
  <si>
    <t>Monster House </t>
  </si>
  <si>
    <t>Bandits </t>
  </si>
  <si>
    <t>First Knight </t>
  </si>
  <si>
    <t>Anna and the King </t>
  </si>
  <si>
    <t>Immortals </t>
  </si>
  <si>
    <t>Hostage </t>
  </si>
  <si>
    <t>Titan A.E. </t>
  </si>
  <si>
    <t>Hollywood Homicide </t>
  </si>
  <si>
    <t>Soldier </t>
  </si>
  <si>
    <t>Carriers </t>
  </si>
  <si>
    <t>Monkeybone </t>
  </si>
  <si>
    <t>Flight of the Phoenix </t>
  </si>
  <si>
    <t>Unbreakable </t>
  </si>
  <si>
    <t>Sucker Punch </t>
  </si>
  <si>
    <t>Snake Eyes </t>
  </si>
  <si>
    <t>Sphere </t>
  </si>
  <si>
    <t>The Angry Birds Movie </t>
  </si>
  <si>
    <t>Fool's Gold </t>
  </si>
  <si>
    <t>Funny People </t>
  </si>
  <si>
    <t>The Kingdom </t>
  </si>
  <si>
    <t>Dr. Dolittle 2 </t>
  </si>
  <si>
    <t>Braveheart </t>
  </si>
  <si>
    <t>Jarhead </t>
  </si>
  <si>
    <t>The Majestic </t>
  </si>
  <si>
    <t>Driven </t>
  </si>
  <si>
    <t>Two Brothers </t>
  </si>
  <si>
    <t>The Village </t>
  </si>
  <si>
    <t>Doctor Dolittle </t>
  </si>
  <si>
    <t>xXx </t>
  </si>
  <si>
    <t>Ransom </t>
  </si>
  <si>
    <t>Inglourious Basterds </t>
  </si>
  <si>
    <t>Hook </t>
  </si>
  <si>
    <t>Die Hard 2 </t>
  </si>
  <si>
    <t>S.W.A.T. </t>
  </si>
  <si>
    <t>Vanilla Sky </t>
  </si>
  <si>
    <t>Lady in the Water </t>
  </si>
  <si>
    <t>AVP: Alien vs. Predator </t>
  </si>
  <si>
    <t>We Were Soldiers </t>
  </si>
  <si>
    <t>Olympus Has Fallen </t>
  </si>
  <si>
    <t>Star Trek: Insurrection </t>
  </si>
  <si>
    <t>Battle Los Angeles </t>
  </si>
  <si>
    <t>Big Fish </t>
  </si>
  <si>
    <t>Wolf </t>
  </si>
  <si>
    <t>War Horse </t>
  </si>
  <si>
    <t>The Monuments Men </t>
  </si>
  <si>
    <t>The Abyss </t>
  </si>
  <si>
    <t>Wall Street: Money Never Sleeps </t>
  </si>
  <si>
    <t>Dracula Untold </t>
  </si>
  <si>
    <t>The Siege </t>
  </si>
  <si>
    <t>Stardust </t>
  </si>
  <si>
    <t>Seven Years in Tibet </t>
  </si>
  <si>
    <t>The Dilemma </t>
  </si>
  <si>
    <t>Bad Company </t>
  </si>
  <si>
    <t>Doom </t>
  </si>
  <si>
    <t>I Spy </t>
  </si>
  <si>
    <t>Underworld: Awakening </t>
  </si>
  <si>
    <t>Rock of Ages </t>
  </si>
  <si>
    <t>Hart's War </t>
  </si>
  <si>
    <t>Killer Elite </t>
  </si>
  <si>
    <t>Rollerball </t>
  </si>
  <si>
    <t>Ballistic: Ecks vs. Sever </t>
  </si>
  <si>
    <t>Hard Rain </t>
  </si>
  <si>
    <t>Osmosis Jones </t>
  </si>
  <si>
    <t>Legends of Oz: Dorothy's Return </t>
  </si>
  <si>
    <t>Blackhat </t>
  </si>
  <si>
    <t>Sky Captain and the World of Tomorrow </t>
  </si>
  <si>
    <t>Basic Instinct 2 </t>
  </si>
  <si>
    <t>Escape Plan </t>
  </si>
  <si>
    <t>The Legend of Hercules </t>
  </si>
  <si>
    <t>The Sum of All Fears </t>
  </si>
  <si>
    <t>The Score </t>
  </si>
  <si>
    <t>Money Train </t>
  </si>
  <si>
    <t>Ted 2 </t>
  </si>
  <si>
    <t>Agora </t>
  </si>
  <si>
    <t>Mystery Men </t>
  </si>
  <si>
    <t>Hall Pass </t>
  </si>
  <si>
    <t>The Insider </t>
  </si>
  <si>
    <t>The Finest Hours </t>
  </si>
  <si>
    <t>Body of Lies </t>
  </si>
  <si>
    <t>Dinner for Schmucks </t>
  </si>
  <si>
    <t>Abraham Lincoln: Vampire Hunter </t>
  </si>
  <si>
    <t>Entrapment </t>
  </si>
  <si>
    <t>The X Files </t>
  </si>
  <si>
    <t>The Last Legion </t>
  </si>
  <si>
    <t>Need for Speed </t>
  </si>
  <si>
    <t>Dreamcatcher </t>
  </si>
  <si>
    <t>The Santa Clause 2 </t>
  </si>
  <si>
    <t>You've Got Mail </t>
  </si>
  <si>
    <t>Step Brothers </t>
  </si>
  <si>
    <t>The Mask of Zorro </t>
  </si>
  <si>
    <t>Due Date </t>
  </si>
  <si>
    <t>Unbroken </t>
  </si>
  <si>
    <t>Space Cowboys </t>
  </si>
  <si>
    <t>Cliffhanger </t>
  </si>
  <si>
    <t>Broken Arrow </t>
  </si>
  <si>
    <t>The Kid </t>
  </si>
  <si>
    <t>World Trade Center </t>
  </si>
  <si>
    <t>Mona Lisa Smile </t>
  </si>
  <si>
    <t>The Dictator </t>
  </si>
  <si>
    <t>Eyes Wide Shut </t>
  </si>
  <si>
    <t>Annie </t>
  </si>
  <si>
    <t>Focus </t>
  </si>
  <si>
    <t>This Means War </t>
  </si>
  <si>
    <t>Blade: Trinity </t>
  </si>
  <si>
    <t>Red Dawn </t>
  </si>
  <si>
    <t>Primary Colors </t>
  </si>
  <si>
    <t>Resident Evil: Retribution </t>
  </si>
  <si>
    <t>Death Race </t>
  </si>
  <si>
    <t>The Long Kiss Goodnight </t>
  </si>
  <si>
    <t>Proof of Life </t>
  </si>
  <si>
    <t>Zathura: A Space Adventure </t>
  </si>
  <si>
    <t>Fight Club </t>
  </si>
  <si>
    <t>We Are Marshall </t>
  </si>
  <si>
    <t>Hudson Hawk </t>
  </si>
  <si>
    <t>Lucky Numbers </t>
  </si>
  <si>
    <t>I, Frankenstein </t>
  </si>
  <si>
    <t>Oliver Twist </t>
  </si>
  <si>
    <t>Elektra </t>
  </si>
  <si>
    <t>Sin City: A Dame to Kill For </t>
  </si>
  <si>
    <t>Random Hearts </t>
  </si>
  <si>
    <t>Everest </t>
  </si>
  <si>
    <t>Perfume: The Story of a Murderer </t>
  </si>
  <si>
    <t>Astro Boy </t>
  </si>
  <si>
    <t>Wyatt Earp </t>
  </si>
  <si>
    <t>Clear and Present Danger </t>
  </si>
  <si>
    <t>Dragon Blade </t>
  </si>
  <si>
    <t>Littleman </t>
  </si>
  <si>
    <t>U-571 </t>
  </si>
  <si>
    <t>The American President </t>
  </si>
  <si>
    <t>The Love Guru </t>
  </si>
  <si>
    <t>3000 Miles to Graceland </t>
  </si>
  <si>
    <t>The Hateful Eight </t>
  </si>
  <si>
    <t>Blades of Glory </t>
  </si>
  <si>
    <t>Hop </t>
  </si>
  <si>
    <t>Marley &amp; Me </t>
  </si>
  <si>
    <t>The Green Mile </t>
  </si>
  <si>
    <t>The Bourne Identity </t>
  </si>
  <si>
    <t>GoldenEye </t>
  </si>
  <si>
    <t>The General's Daughter </t>
  </si>
  <si>
    <t>The Truman Show </t>
  </si>
  <si>
    <t>The Prince of Egypt </t>
  </si>
  <si>
    <t>Daddy Day Care </t>
  </si>
  <si>
    <t>2 Guns </t>
  </si>
  <si>
    <t>Cats &amp; Dogs </t>
  </si>
  <si>
    <t>The Italian Job </t>
  </si>
  <si>
    <t>Two Weeks Notice </t>
  </si>
  <si>
    <t>Couples Retreat </t>
  </si>
  <si>
    <t>Days of Thunder </t>
  </si>
  <si>
    <t>Cheaper by the Dozen 2 </t>
  </si>
  <si>
    <t>The Scorch Trials </t>
  </si>
  <si>
    <t>Eat Pray Love </t>
  </si>
  <si>
    <t>The Family Man </t>
  </si>
  <si>
    <t>RED </t>
  </si>
  <si>
    <t>Any Given Sunday </t>
  </si>
  <si>
    <t>The Horse Whisperer </t>
  </si>
  <si>
    <t>Collateral </t>
  </si>
  <si>
    <t>The Scorpion King </t>
  </si>
  <si>
    <t>Ladder 49 </t>
  </si>
  <si>
    <t>Jack Reacher </t>
  </si>
  <si>
    <t>Deep Blue Sea </t>
  </si>
  <si>
    <t>This Is It </t>
  </si>
  <si>
    <t>Contagion </t>
  </si>
  <si>
    <t>Kangaroo Jack </t>
  </si>
  <si>
    <t>Coraline </t>
  </si>
  <si>
    <t>The Happening </t>
  </si>
  <si>
    <t>Man on Fire </t>
  </si>
  <si>
    <t>The Shaggy Dog </t>
  </si>
  <si>
    <t>Starsky &amp; Hutch </t>
  </si>
  <si>
    <t>Jingle All the Way </t>
  </si>
  <si>
    <t>Hellboy </t>
  </si>
  <si>
    <t>A Civil Action </t>
  </si>
  <si>
    <t>ParaNorman </t>
  </si>
  <si>
    <t>The Jackal </t>
  </si>
  <si>
    <t>Paycheck </t>
  </si>
  <si>
    <t>Up Close &amp; Personal </t>
  </si>
  <si>
    <t>The Tale of Despereaux </t>
  </si>
  <si>
    <t>The Tuxedo </t>
  </si>
  <si>
    <t>Under Siege 2: Dark Territory </t>
  </si>
  <si>
    <t>Jack Ryan: Shadow Recruit </t>
  </si>
  <si>
    <t>Joy </t>
  </si>
  <si>
    <t>London Has Fallen </t>
  </si>
  <si>
    <t>Alien: Resurrection </t>
  </si>
  <si>
    <t>Shooter </t>
  </si>
  <si>
    <t>The Boxtrolls </t>
  </si>
  <si>
    <t>Practical Magic </t>
  </si>
  <si>
    <t>Miss Congeniality 2: Armed and Fabulous </t>
  </si>
  <si>
    <t>Reign of Fire </t>
  </si>
  <si>
    <t>Gangster Squad </t>
  </si>
  <si>
    <t>Year One </t>
  </si>
  <si>
    <t>Invictus </t>
  </si>
  <si>
    <t>State of Play </t>
  </si>
  <si>
    <t>Duplicity </t>
  </si>
  <si>
    <t>My Favorite Martian </t>
  </si>
  <si>
    <t>The Sentinel </t>
  </si>
  <si>
    <t>Planet 51 </t>
  </si>
  <si>
    <t>Star Trek: Nemesis </t>
  </si>
  <si>
    <t>Intolerable Cruelty </t>
  </si>
  <si>
    <t>Trouble with the Curve </t>
  </si>
  <si>
    <t>Edge of Darkness </t>
  </si>
  <si>
    <t>The Relic </t>
  </si>
  <si>
    <t>Analyze That </t>
  </si>
  <si>
    <t>Righteous Kill </t>
  </si>
  <si>
    <t>Mercury Rising </t>
  </si>
  <si>
    <t>The Soloist </t>
  </si>
  <si>
    <t>The Legend of Bagger Vance </t>
  </si>
  <si>
    <t>Almost Famous </t>
  </si>
  <si>
    <t>Garfield 2 </t>
  </si>
  <si>
    <t>xXx: State of the Union </t>
  </si>
  <si>
    <t>Priest </t>
  </si>
  <si>
    <t>Sinbad: Legend of the Seven Seas </t>
  </si>
  <si>
    <t>Event Horizon </t>
  </si>
  <si>
    <t>Dragonfly </t>
  </si>
  <si>
    <t>The Black Dahlia </t>
  </si>
  <si>
    <t>Flyboys </t>
  </si>
  <si>
    <t>The Last Castle </t>
  </si>
  <si>
    <t>Supernova </t>
  </si>
  <si>
    <t>Winter's Tale </t>
  </si>
  <si>
    <t>The Mortal Instruments: City of Bones </t>
  </si>
  <si>
    <t>Meet Dave </t>
  </si>
  <si>
    <t>Dark Water </t>
  </si>
  <si>
    <t>Edtv </t>
  </si>
  <si>
    <t>Inkheart </t>
  </si>
  <si>
    <t>The Spirit </t>
  </si>
  <si>
    <t>Mortdecai </t>
  </si>
  <si>
    <t>In the Name of the King: A Dungeon Siege Tale </t>
  </si>
  <si>
    <t>Beyond Borders </t>
  </si>
  <si>
    <t>Xi you ji zhi: Sun Wukong san da Baigu Jing </t>
  </si>
  <si>
    <t>The Great Raid </t>
  </si>
  <si>
    <t>Holy Man </t>
  </si>
  <si>
    <t>Goosebumps </t>
  </si>
  <si>
    <t>Just Like Heaven </t>
  </si>
  <si>
    <t>The Flintstones in Viva Rock Vegas </t>
  </si>
  <si>
    <t>Rambo III </t>
  </si>
  <si>
    <t>Leatherheads </t>
  </si>
  <si>
    <t>The Ridiculous 6 </t>
  </si>
  <si>
    <t>Did You Hear About the Morgans? </t>
  </si>
  <si>
    <t>The Internship </t>
  </si>
  <si>
    <t>Resident Evil: Afterlife </t>
  </si>
  <si>
    <t>Red Tails </t>
  </si>
  <si>
    <t>The Devil's Advocate </t>
  </si>
  <si>
    <t>That's My Boy </t>
  </si>
  <si>
    <t>DragonHeart </t>
  </si>
  <si>
    <t>After the Sunset </t>
  </si>
  <si>
    <t>Ghost Rider: Spirit of Vengeance </t>
  </si>
  <si>
    <t>Captain Corelli's Mandolin </t>
  </si>
  <si>
    <t>The Pacifier </t>
  </si>
  <si>
    <t>Walking Tall </t>
  </si>
  <si>
    <t>Pocahontas </t>
  </si>
  <si>
    <t>Superman </t>
  </si>
  <si>
    <t>The Nutty Professor </t>
  </si>
  <si>
    <t>George of the Jungle </t>
  </si>
  <si>
    <t>American Wedding </t>
  </si>
  <si>
    <t>Captain Phillips </t>
  </si>
  <si>
    <t>Date Night </t>
  </si>
  <si>
    <t>Casper </t>
  </si>
  <si>
    <t>The Equalizer </t>
  </si>
  <si>
    <t>Maid in Manhattan </t>
  </si>
  <si>
    <t>Crimson Tide </t>
  </si>
  <si>
    <t>Flightplan </t>
  </si>
  <si>
    <t>Disclosure </t>
  </si>
  <si>
    <t>City of Angels </t>
  </si>
  <si>
    <t>Kill Bill: Vol. 1 </t>
  </si>
  <si>
    <t>Bowfinger </t>
  </si>
  <si>
    <t>Kill Bill: Vol. 2 </t>
  </si>
  <si>
    <t>Tango &amp; Cash </t>
  </si>
  <si>
    <t>Death Becomes Her </t>
  </si>
  <si>
    <t>Shanghai Noon </t>
  </si>
  <si>
    <t>Executive Decision </t>
  </si>
  <si>
    <t>Mr. Popper's Penguins </t>
  </si>
  <si>
    <t>The Forbidden Kingdom </t>
  </si>
  <si>
    <t>Free Birds </t>
  </si>
  <si>
    <t>Alien 3 </t>
  </si>
  <si>
    <t>Evita </t>
  </si>
  <si>
    <t>Ronin </t>
  </si>
  <si>
    <t>The Ghost and the Darkness </t>
  </si>
  <si>
    <t>Paddington </t>
  </si>
  <si>
    <t>The Watch </t>
  </si>
  <si>
    <t>The Hunted </t>
  </si>
  <si>
    <t>Instinct </t>
  </si>
  <si>
    <t>Stuck on You </t>
  </si>
  <si>
    <t>Semi-Pro </t>
  </si>
  <si>
    <t>The Pirates! Band of Misfits </t>
  </si>
  <si>
    <t>Changeling </t>
  </si>
  <si>
    <t>Chain Reaction </t>
  </si>
  <si>
    <t>The Fan </t>
  </si>
  <si>
    <t>The Phantom of the Opera </t>
  </si>
  <si>
    <t>Elizabeth: The Golden Age </t>
  </si>
  <si>
    <t>Ã†on Flux </t>
  </si>
  <si>
    <t>Gods and Generals </t>
  </si>
  <si>
    <t>Turbulence </t>
  </si>
  <si>
    <t>Imagine That </t>
  </si>
  <si>
    <t>Muppets Most Wanted </t>
  </si>
  <si>
    <t>Thunderbirds </t>
  </si>
  <si>
    <t>Burlesque </t>
  </si>
  <si>
    <t>A Very Long Engagement </t>
  </si>
  <si>
    <t>Lolita </t>
  </si>
  <si>
    <t>Eye See You </t>
  </si>
  <si>
    <t>Blade II </t>
  </si>
  <si>
    <t>Seven Pounds </t>
  </si>
  <si>
    <t>Bullet to the Head </t>
  </si>
  <si>
    <t>The Godfather: Part III </t>
  </si>
  <si>
    <t>Elizabethtown </t>
  </si>
  <si>
    <t>You, Me and Dupree </t>
  </si>
  <si>
    <t>Superman II </t>
  </si>
  <si>
    <t>Gigli </t>
  </si>
  <si>
    <t>All the King's Men </t>
  </si>
  <si>
    <t>Shaft </t>
  </si>
  <si>
    <t>Anastasia </t>
  </si>
  <si>
    <t>Moulin Rouge! </t>
  </si>
  <si>
    <t>Domestic Disturbance </t>
  </si>
  <si>
    <t>Black Mass </t>
  </si>
  <si>
    <t>Flags of Our Fathers </t>
  </si>
  <si>
    <t>Law Abiding Citizen </t>
  </si>
  <si>
    <t>Grindhouse </t>
  </si>
  <si>
    <t>Beloved </t>
  </si>
  <si>
    <t>Lucky You </t>
  </si>
  <si>
    <t>Zero Dark Thirty </t>
  </si>
  <si>
    <t>The Break-Up </t>
  </si>
  <si>
    <t>Mamma Mia! </t>
  </si>
  <si>
    <t>Valentine's Day </t>
  </si>
  <si>
    <t>The Dukes of Hazzard </t>
  </si>
  <si>
    <t>The Thin Red Line </t>
  </si>
  <si>
    <t>The Change-Up </t>
  </si>
  <si>
    <t>Man on the Moon </t>
  </si>
  <si>
    <t>Casino </t>
  </si>
  <si>
    <t>From Paris with Love </t>
  </si>
  <si>
    <t>Bulletproof Monk </t>
  </si>
  <si>
    <t>Me, Myself &amp; Irene </t>
  </si>
  <si>
    <t>Barnyard </t>
  </si>
  <si>
    <t>Deck the Halls </t>
  </si>
  <si>
    <t>The Adjustment Bureau </t>
  </si>
  <si>
    <t>Patch Adams </t>
  </si>
  <si>
    <t>Anchorman 2: The Legend Continues </t>
  </si>
  <si>
    <t>Mr. Deeds </t>
  </si>
  <si>
    <t>Super 8 </t>
  </si>
  <si>
    <t>Erin Brockovich </t>
  </si>
  <si>
    <t>How to Lose a Guy in 10 Days </t>
  </si>
  <si>
    <t>Interview with the Vampire: The Vampire Chronicles </t>
  </si>
  <si>
    <t>Yes Man </t>
  </si>
  <si>
    <t>Central Intelligence </t>
  </si>
  <si>
    <t>Stepmom </t>
  </si>
  <si>
    <t>Into the Woods </t>
  </si>
  <si>
    <t>Inside Man </t>
  </si>
  <si>
    <t>Payback </t>
  </si>
  <si>
    <t>Congo </t>
  </si>
  <si>
    <t>We Bought a Zoo </t>
  </si>
  <si>
    <t>Knowing </t>
  </si>
  <si>
    <t>Failure to Launch </t>
  </si>
  <si>
    <t>The Ring Two </t>
  </si>
  <si>
    <t>Crazy, Stupid, Love. </t>
  </si>
  <si>
    <t>Garfield </t>
  </si>
  <si>
    <t>Christmas with the Kranks </t>
  </si>
  <si>
    <t>Moneyball </t>
  </si>
  <si>
    <t>Outbreak </t>
  </si>
  <si>
    <t>Non-Stop </t>
  </si>
  <si>
    <t>Race to Witch Mountain </t>
  </si>
  <si>
    <t>V for Vendetta </t>
  </si>
  <si>
    <t>Shanghai Knights </t>
  </si>
  <si>
    <t>Curious George </t>
  </si>
  <si>
    <t>Herbie Fully Loaded </t>
  </si>
  <si>
    <t>Don't Say a Word </t>
  </si>
  <si>
    <t>Hansel &amp; Gretel: Witch Hunters </t>
  </si>
  <si>
    <t>Unfaithful </t>
  </si>
  <si>
    <t>I Am Number Four </t>
  </si>
  <si>
    <t>Syriana </t>
  </si>
  <si>
    <t>13 Hours </t>
  </si>
  <si>
    <t>The Book of Life </t>
  </si>
  <si>
    <t>Firewall </t>
  </si>
  <si>
    <t>Absolute Power </t>
  </si>
  <si>
    <t>G.I. Jane </t>
  </si>
  <si>
    <t>The Game </t>
  </si>
  <si>
    <t>Silent Hill </t>
  </si>
  <si>
    <t>The Replacements </t>
  </si>
  <si>
    <t>American Reunion </t>
  </si>
  <si>
    <t>The Negotiator </t>
  </si>
  <si>
    <t>Into the Storm </t>
  </si>
  <si>
    <t>Beverly Hills Cop III </t>
  </si>
  <si>
    <t>Gremlins 2: The New Batch </t>
  </si>
  <si>
    <t>The Judge </t>
  </si>
  <si>
    <t>The Peacemaker </t>
  </si>
  <si>
    <t>Resident Evil: Apocalypse </t>
  </si>
  <si>
    <t>Bridget Jones: The Edge of Reason </t>
  </si>
  <si>
    <t>Out of Time </t>
  </si>
  <si>
    <t>On Deadly Ground </t>
  </si>
  <si>
    <t>The Adventures of Sharkboy and Lavagirl 3-D </t>
  </si>
  <si>
    <t>The Beach </t>
  </si>
  <si>
    <t>Raising Helen </t>
  </si>
  <si>
    <t>Ninja Assassin </t>
  </si>
  <si>
    <t>For Love of the Game </t>
  </si>
  <si>
    <t>Striptease </t>
  </si>
  <si>
    <t>Marmaduke </t>
  </si>
  <si>
    <t>Hereafter </t>
  </si>
  <si>
    <t>Murder by Numbers </t>
  </si>
  <si>
    <t>Assassins </t>
  </si>
  <si>
    <t>Hannibal Rising </t>
  </si>
  <si>
    <t>The Story of Us </t>
  </si>
  <si>
    <t>The Host </t>
  </si>
  <si>
    <t>Basic </t>
  </si>
  <si>
    <t>Blood Work </t>
  </si>
  <si>
    <t>The International </t>
  </si>
  <si>
    <t>Escape from L.A. </t>
  </si>
  <si>
    <t>The Iron Giant </t>
  </si>
  <si>
    <t>The Life Aquatic with Steve Zissou </t>
  </si>
  <si>
    <t>Free State of Jones </t>
  </si>
  <si>
    <t>The Life of David Gale </t>
  </si>
  <si>
    <t>Man of the House </t>
  </si>
  <si>
    <t>Run All Night </t>
  </si>
  <si>
    <t>Eastern Promises </t>
  </si>
  <si>
    <t>Into the Blue </t>
  </si>
  <si>
    <t>Your Highness </t>
  </si>
  <si>
    <t>Dream House </t>
  </si>
  <si>
    <t>Mad City </t>
  </si>
  <si>
    <t>Baby's Day Out </t>
  </si>
  <si>
    <t>The Scarlet Letter </t>
  </si>
  <si>
    <t>Fair Game </t>
  </si>
  <si>
    <t>Domino </t>
  </si>
  <si>
    <t>Jade </t>
  </si>
  <si>
    <t>Gamer </t>
  </si>
  <si>
    <t>Beautiful Creatures </t>
  </si>
  <si>
    <t>Death to Smoochy </t>
  </si>
  <si>
    <t>Zoolander 2 </t>
  </si>
  <si>
    <t>The Big Bounce </t>
  </si>
  <si>
    <t>What Planet Are You From? </t>
  </si>
  <si>
    <t>Drive Angry </t>
  </si>
  <si>
    <t>Street Fighter: The Legend of Chun-Li </t>
  </si>
  <si>
    <t>The One </t>
  </si>
  <si>
    <t>The Adventures of Ford Fairlane </t>
  </si>
  <si>
    <t>Pirate Radio </t>
  </si>
  <si>
    <t>Traffic </t>
  </si>
  <si>
    <t>Anna Karenina </t>
  </si>
  <si>
    <t>Chappie </t>
  </si>
  <si>
    <t>The Bone Collector </t>
  </si>
  <si>
    <t>Panic Room </t>
  </si>
  <si>
    <t>The Tooth Fairy </t>
  </si>
  <si>
    <t>Three Kings </t>
  </si>
  <si>
    <t>Child 44 </t>
  </si>
  <si>
    <t>Rat Race </t>
  </si>
  <si>
    <t>K-PAX </t>
  </si>
  <si>
    <t>Kate &amp; Leopold </t>
  </si>
  <si>
    <t>Bedazzled </t>
  </si>
  <si>
    <t>The Cotton Club </t>
  </si>
  <si>
    <t>3:10 to Yuma </t>
  </si>
  <si>
    <t>Taken 3 </t>
  </si>
  <si>
    <t>Out of Sight </t>
  </si>
  <si>
    <t>The Cable Guy </t>
  </si>
  <si>
    <t>Earth </t>
  </si>
  <si>
    <t>Dick Tracy </t>
  </si>
  <si>
    <t>The Thomas Crown Affair </t>
  </si>
  <si>
    <t>Riding in Cars with Boys </t>
  </si>
  <si>
    <t>First Blood </t>
  </si>
  <si>
    <t>Solaris </t>
  </si>
  <si>
    <t>Happily N'Ever After </t>
  </si>
  <si>
    <t>Mary Reilly </t>
  </si>
  <si>
    <t>My Best Friend's Wedding </t>
  </si>
  <si>
    <t>America's Sweethearts </t>
  </si>
  <si>
    <t>Insomnia </t>
  </si>
  <si>
    <t>Star Trek: First Contact </t>
  </si>
  <si>
    <t>Jonah Hex </t>
  </si>
  <si>
    <t>Courage Under Fire </t>
  </si>
  <si>
    <t>The Infiltrator </t>
  </si>
  <si>
    <t>Inchon </t>
  </si>
  <si>
    <t>The Flintstones </t>
  </si>
  <si>
    <t>Taken 2 </t>
  </si>
  <si>
    <t>Scary Movie 3 </t>
  </si>
  <si>
    <t>Miss Congeniality </t>
  </si>
  <si>
    <t>Journey to the Center of the Earth </t>
  </si>
  <si>
    <t>The Princess Diaries 2: Royal Engagement </t>
  </si>
  <si>
    <t>The Pelican Brief </t>
  </si>
  <si>
    <t>The Client </t>
  </si>
  <si>
    <t>The Bucket List </t>
  </si>
  <si>
    <t>Patriot Games </t>
  </si>
  <si>
    <t>Monster-in-Law </t>
  </si>
  <si>
    <t>Prisoners </t>
  </si>
  <si>
    <t>Training Day </t>
  </si>
  <si>
    <t>Galaxy Quest </t>
  </si>
  <si>
    <t>Scary Movie 2 </t>
  </si>
  <si>
    <t>The Muppets </t>
  </si>
  <si>
    <t>Blade </t>
  </si>
  <si>
    <t>Coach Carter </t>
  </si>
  <si>
    <t>Changing Lanes </t>
  </si>
  <si>
    <t>Anaconda </t>
  </si>
  <si>
    <t>Coyote Ugly </t>
  </si>
  <si>
    <t>Love Actually </t>
  </si>
  <si>
    <t>From Hell </t>
  </si>
  <si>
    <t>The Specialist </t>
  </si>
  <si>
    <t>Tin Cup </t>
  </si>
  <si>
    <t>Yours, Mine and Ours </t>
  </si>
  <si>
    <t>Kicking &amp; Screaming </t>
  </si>
  <si>
    <t>The Hitchhiker's Guide to the Galaxy </t>
  </si>
  <si>
    <t>Fat Albert </t>
  </si>
  <si>
    <t>Resident Evil: Extinction </t>
  </si>
  <si>
    <t>Blended </t>
  </si>
  <si>
    <t>Last Holiday </t>
  </si>
  <si>
    <t>The River Wild </t>
  </si>
  <si>
    <t>The Indian in the Cupboard </t>
  </si>
  <si>
    <t>Savages </t>
  </si>
  <si>
    <t>Cellular </t>
  </si>
  <si>
    <t>Johnny English </t>
  </si>
  <si>
    <t>The Ant Bully </t>
  </si>
  <si>
    <t>Dune </t>
  </si>
  <si>
    <t>Across the Universe </t>
  </si>
  <si>
    <t>Revolutionary Road </t>
  </si>
  <si>
    <t>16 Blocks </t>
  </si>
  <si>
    <t>Babylon A.D. </t>
  </si>
  <si>
    <t>The Glimmer Man </t>
  </si>
  <si>
    <t>Multiplicity </t>
  </si>
  <si>
    <t>Aliens in the Attic </t>
  </si>
  <si>
    <t>The Pledge </t>
  </si>
  <si>
    <t>The Producers </t>
  </si>
  <si>
    <t>The Phantom </t>
  </si>
  <si>
    <t>All the Pretty Horses </t>
  </si>
  <si>
    <t>Nixon </t>
  </si>
  <si>
    <t>The Ghost Writer </t>
  </si>
  <si>
    <t>Deep Rising </t>
  </si>
  <si>
    <t>Miracle at St. Anna </t>
  </si>
  <si>
    <t>Curse of the Golden Flower </t>
  </si>
  <si>
    <t>Bangkok Dangerous </t>
  </si>
  <si>
    <t>Big Trouble </t>
  </si>
  <si>
    <t>Love in the Time of Cholera </t>
  </si>
  <si>
    <t>Shadow Conspiracy </t>
  </si>
  <si>
    <t>Johnny English Reborn </t>
  </si>
  <si>
    <t>Foodfight! </t>
  </si>
  <si>
    <t>Argo </t>
  </si>
  <si>
    <t>The Bounty Hunter </t>
  </si>
  <si>
    <t>Sleepers </t>
  </si>
  <si>
    <t>The Juror </t>
  </si>
  <si>
    <t>Pinocchio </t>
  </si>
  <si>
    <t>Heaven's Gate </t>
  </si>
  <si>
    <t>Underworld: Evolution </t>
  </si>
  <si>
    <t>Victor Frankenstein </t>
  </si>
  <si>
    <t>Finding Forrester </t>
  </si>
  <si>
    <t>28 Days </t>
  </si>
  <si>
    <t>Unleashed </t>
  </si>
  <si>
    <t>The Sweetest Thing </t>
  </si>
  <si>
    <t>Charlie St. Cloud </t>
  </si>
  <si>
    <t>The Mechanic </t>
  </si>
  <si>
    <t>21 Jump Street </t>
  </si>
  <si>
    <t>Notting Hill </t>
  </si>
  <si>
    <t>Chicken Run </t>
  </si>
  <si>
    <t>Along Came Polly </t>
  </si>
  <si>
    <t>Boomerang </t>
  </si>
  <si>
    <t>Cleopatra </t>
  </si>
  <si>
    <t>Here Comes the Boom </t>
  </si>
  <si>
    <t>High Crimes </t>
  </si>
  <si>
    <t>The Mirror Has Two Faces </t>
  </si>
  <si>
    <t>The Mothman Prophecies </t>
  </si>
  <si>
    <t>BrÃ¼no </t>
  </si>
  <si>
    <t>Licence to Kill </t>
  </si>
  <si>
    <t>Red Riding Hood </t>
  </si>
  <si>
    <t>15 Minutes </t>
  </si>
  <si>
    <t>Super Mario Bros. </t>
  </si>
  <si>
    <t>Lord of War </t>
  </si>
  <si>
    <t>Hero </t>
  </si>
  <si>
    <t>One for the Money </t>
  </si>
  <si>
    <t>The Interview </t>
  </si>
  <si>
    <t>The Warrior's Way </t>
  </si>
  <si>
    <t>Micmacs </t>
  </si>
  <si>
    <t>8 Mile </t>
  </si>
  <si>
    <t>Animal Kingdom: Let's go Ape </t>
  </si>
  <si>
    <t>A Knight's Tale </t>
  </si>
  <si>
    <t>The Medallion </t>
  </si>
  <si>
    <t>Man on a Ledge </t>
  </si>
  <si>
    <t>The Big Year </t>
  </si>
  <si>
    <t>The Karate Kid </t>
  </si>
  <si>
    <t>Double Jeopardy </t>
  </si>
  <si>
    <t>Back to the Future Part II </t>
  </si>
  <si>
    <t>Lucy </t>
  </si>
  <si>
    <t>Spy Kids 3-D: Game Over </t>
  </si>
  <si>
    <t>A Time to Kill </t>
  </si>
  <si>
    <t>Cheaper by the Dozen </t>
  </si>
  <si>
    <t>Lone Survivor </t>
  </si>
  <si>
    <t>A League of Their Own </t>
  </si>
  <si>
    <t>The Conjuring 2 </t>
  </si>
  <si>
    <t>The Social Network </t>
  </si>
  <si>
    <t>He's Just Not That Into You </t>
  </si>
  <si>
    <t>Scary Movie 4 </t>
  </si>
  <si>
    <t>Scream 3 </t>
  </si>
  <si>
    <t>Back to the Future Part III </t>
  </si>
  <si>
    <t>Get Hard </t>
  </si>
  <si>
    <t>Bram Stoker's Dracula </t>
  </si>
  <si>
    <t>Julie &amp; Julia </t>
  </si>
  <si>
    <t>42 </t>
  </si>
  <si>
    <t>The Talented Mr. Ripley </t>
  </si>
  <si>
    <t>Dumb and Dumber To </t>
  </si>
  <si>
    <t>Eight Below </t>
  </si>
  <si>
    <t>The Intern </t>
  </si>
  <si>
    <t>Ride Along 2 </t>
  </si>
  <si>
    <t>The Last of the Mohicans </t>
  </si>
  <si>
    <t>Ray </t>
  </si>
  <si>
    <t>Sin City </t>
  </si>
  <si>
    <t>Vantage Point </t>
  </si>
  <si>
    <t>I Love You, Man </t>
  </si>
  <si>
    <t>Shallow Hal </t>
  </si>
  <si>
    <t>JFK </t>
  </si>
  <si>
    <t>Big Momma's House 2 </t>
  </si>
  <si>
    <t>The Mexican </t>
  </si>
  <si>
    <t>17 Again </t>
  </si>
  <si>
    <t>The Other Woman </t>
  </si>
  <si>
    <t>The Final Destination </t>
  </si>
  <si>
    <t>Bridge of Spies </t>
  </si>
  <si>
    <t>Behind Enemy Lines </t>
  </si>
  <si>
    <t>Get Him to the Greek </t>
  </si>
  <si>
    <t>Shall We Dance </t>
  </si>
  <si>
    <t>Small Soldiers </t>
  </si>
  <si>
    <t>Spawn </t>
  </si>
  <si>
    <t>The Count of Monte Cristo </t>
  </si>
  <si>
    <t>The Lincoln Lawyer </t>
  </si>
  <si>
    <t>Unknown </t>
  </si>
  <si>
    <t>The Prestige </t>
  </si>
  <si>
    <t>Horrible Bosses 2 </t>
  </si>
  <si>
    <t>Escape from Planet Earth </t>
  </si>
  <si>
    <t>Apocalypto </t>
  </si>
  <si>
    <t>The Living Daylights </t>
  </si>
  <si>
    <t>Predators </t>
  </si>
  <si>
    <t>Legal Eagles </t>
  </si>
  <si>
    <t>Secret Window </t>
  </si>
  <si>
    <t>The Lake House </t>
  </si>
  <si>
    <t>The Skeleton Key </t>
  </si>
  <si>
    <t>The Odd Life of Timothy Green </t>
  </si>
  <si>
    <t>Made of Honor </t>
  </si>
  <si>
    <t>Jersey Boys </t>
  </si>
  <si>
    <t>The Rainmaker </t>
  </si>
  <si>
    <t>Gothika </t>
  </si>
  <si>
    <t>Amistad </t>
  </si>
  <si>
    <t>Medicine Man </t>
  </si>
  <si>
    <t>Aliens vs. Predator: Requiem </t>
  </si>
  <si>
    <t>Ri¢hie Ri¢h </t>
  </si>
  <si>
    <t>Autumn in New York </t>
  </si>
  <si>
    <t>Music and Lyrics </t>
  </si>
  <si>
    <t>Paul </t>
  </si>
  <si>
    <t>The Guilt Trip </t>
  </si>
  <si>
    <t>Scream 4 </t>
  </si>
  <si>
    <t>8MM </t>
  </si>
  <si>
    <t>The Doors </t>
  </si>
  <si>
    <t>Sex Tape </t>
  </si>
  <si>
    <t>Hanging Up </t>
  </si>
  <si>
    <t>Final Destination 5 </t>
  </si>
  <si>
    <t>Mickey Blue Eyes </t>
  </si>
  <si>
    <t>Pay It Forward </t>
  </si>
  <si>
    <t>Fever Pitch </t>
  </si>
  <si>
    <t>Drillbit Taylor </t>
  </si>
  <si>
    <t>A Million Ways to Die in the West </t>
  </si>
  <si>
    <t>The Shadow </t>
  </si>
  <si>
    <t>Extremely Loud &amp; Incredibly Close </t>
  </si>
  <si>
    <t>Morning Glory </t>
  </si>
  <si>
    <t>Get Rich or Die Tryin' </t>
  </si>
  <si>
    <t>The Art of War </t>
  </si>
  <si>
    <t>Rent </t>
  </si>
  <si>
    <t>Bless the Child </t>
  </si>
  <si>
    <t>The Out-of-Towners </t>
  </si>
  <si>
    <t>The Island of Dr. Moreau </t>
  </si>
  <si>
    <t>The Musketeer </t>
  </si>
  <si>
    <t>The Other Boleyn Girl </t>
  </si>
  <si>
    <t>Sweet November </t>
  </si>
  <si>
    <t>The Reaping </t>
  </si>
  <si>
    <t>Mean Streets </t>
  </si>
  <si>
    <t>Renaissance Man </t>
  </si>
  <si>
    <t>Colombiana </t>
  </si>
  <si>
    <t>The Magic Sword: Quest for Camelot </t>
  </si>
  <si>
    <t>City by the Sea </t>
  </si>
  <si>
    <t>At First Sight </t>
  </si>
  <si>
    <t>Torque </t>
  </si>
  <si>
    <t>City Hall </t>
  </si>
  <si>
    <t>Showgirls </t>
  </si>
  <si>
    <t>Marie Antoinette </t>
  </si>
  <si>
    <t>Kiss of Death </t>
  </si>
  <si>
    <t>Get Carter </t>
  </si>
  <si>
    <t>The Impossible </t>
  </si>
  <si>
    <t>Ishtar </t>
  </si>
  <si>
    <t>Fantastic Mr. Fox </t>
  </si>
  <si>
    <t>Life or Something Like It </t>
  </si>
  <si>
    <t>Memoirs of an Invisible Man </t>
  </si>
  <si>
    <t>AmÃ©lie </t>
  </si>
  <si>
    <t>New York Minute </t>
  </si>
  <si>
    <t>Alfie </t>
  </si>
  <si>
    <t>Big Miracle </t>
  </si>
  <si>
    <t>The Deep End of the Ocean </t>
  </si>
  <si>
    <t>Feardotcom </t>
  </si>
  <si>
    <t>Cirque du Freak: The Vampire's Assistant </t>
  </si>
  <si>
    <t>Duplex </t>
  </si>
  <si>
    <t>Soul Men </t>
  </si>
  <si>
    <t>Raise the Titanic </t>
  </si>
  <si>
    <t>Universal Soldier: The Return </t>
  </si>
  <si>
    <t>Pandorum </t>
  </si>
  <si>
    <t>Impostor </t>
  </si>
  <si>
    <t>Extreme Ops </t>
  </si>
  <si>
    <t>Just Visiting </t>
  </si>
  <si>
    <t>Sunshine </t>
  </si>
  <si>
    <t>A Thousand Words </t>
  </si>
  <si>
    <t>Delgo </t>
  </si>
  <si>
    <t>The Gunman </t>
  </si>
  <si>
    <t>Alex Rider: Operation Stormbreaker </t>
  </si>
  <si>
    <t>Disturbia </t>
  </si>
  <si>
    <t>Hackers </t>
  </si>
  <si>
    <t>The Hunting Party </t>
  </si>
  <si>
    <t>The Hudsucker Proxy </t>
  </si>
  <si>
    <t>The Warlords </t>
  </si>
  <si>
    <t>Nomad: The Warrior </t>
  </si>
  <si>
    <t>Snowpiercer </t>
  </si>
  <si>
    <t>A Monster in Paris </t>
  </si>
  <si>
    <t>The Last Shot </t>
  </si>
  <si>
    <t>The Crow </t>
  </si>
  <si>
    <t>Baahubali: The Beginning </t>
  </si>
  <si>
    <t>The Time Traveler's Wife </t>
  </si>
  <si>
    <t>Because I Said So </t>
  </si>
  <si>
    <t>Frankenweenie </t>
  </si>
  <si>
    <t>Serenity </t>
  </si>
  <si>
    <t>Against the Ropes </t>
  </si>
  <si>
    <t>Superman III </t>
  </si>
  <si>
    <t>Grudge Match </t>
  </si>
  <si>
    <t>Sweet Home Alabama </t>
  </si>
  <si>
    <t>The Ugly Truth </t>
  </si>
  <si>
    <t>Sgt. Bilko </t>
  </si>
  <si>
    <t>Spy Kids 2: Island of Lost Dreams </t>
  </si>
  <si>
    <t>Star Trek: Generations </t>
  </si>
  <si>
    <t>The Grandmaster </t>
  </si>
  <si>
    <t>Water for Elephants </t>
  </si>
  <si>
    <t>Dragon Nest: Warriors' Dawn </t>
  </si>
  <si>
    <t>The Hurricane </t>
  </si>
  <si>
    <t>Enough </t>
  </si>
  <si>
    <t>Heartbreakers </t>
  </si>
  <si>
    <t>Paul Blart: Mall Cop 2 </t>
  </si>
  <si>
    <t>Angel Eyes </t>
  </si>
  <si>
    <t>Joe Somebody </t>
  </si>
  <si>
    <t>The Ninth Gate </t>
  </si>
  <si>
    <t>Extreme Measures </t>
  </si>
  <si>
    <t>Rock Star </t>
  </si>
  <si>
    <t>Precious </t>
  </si>
  <si>
    <t>White Squall </t>
  </si>
  <si>
    <t>The Thing </t>
  </si>
  <si>
    <t>Riddick </t>
  </si>
  <si>
    <t>Switchback </t>
  </si>
  <si>
    <t>Texas Rangers </t>
  </si>
  <si>
    <t>City of Ember </t>
  </si>
  <si>
    <t>The Master </t>
  </si>
  <si>
    <t>Virgin Territory </t>
  </si>
  <si>
    <t>The Express </t>
  </si>
  <si>
    <t>The 5th Wave </t>
  </si>
  <si>
    <t>Creed </t>
  </si>
  <si>
    <t>The Town </t>
  </si>
  <si>
    <t>What to Expect When You're Expecting </t>
  </si>
  <si>
    <t>Burn After Reading </t>
  </si>
  <si>
    <t>Nim's Island </t>
  </si>
  <si>
    <t>Rush </t>
  </si>
  <si>
    <t>Magnolia </t>
  </si>
  <si>
    <t>Cop Out </t>
  </si>
  <si>
    <t>How to Be Single </t>
  </si>
  <si>
    <t>Dolphin Tale </t>
  </si>
  <si>
    <t>John Q </t>
  </si>
  <si>
    <t>Blue Streak </t>
  </si>
  <si>
    <t>Obitaemyy ostrov </t>
  </si>
  <si>
    <t>Breakdown </t>
  </si>
  <si>
    <t>Never Say Never Again </t>
  </si>
  <si>
    <t>Hot Tub Time Machine </t>
  </si>
  <si>
    <t>Dolphin Tale 2 </t>
  </si>
  <si>
    <t>Reindeer Games </t>
  </si>
  <si>
    <t>A Man Apart </t>
  </si>
  <si>
    <t>Aloha </t>
  </si>
  <si>
    <t>Ghosts of Mississippi </t>
  </si>
  <si>
    <t>Snow Falling on Cedars </t>
  </si>
  <si>
    <t>The Rite </t>
  </si>
  <si>
    <t>Gattaca </t>
  </si>
  <si>
    <t>Isn't She Great </t>
  </si>
  <si>
    <t>Space Chimps </t>
  </si>
  <si>
    <t>Head of State </t>
  </si>
  <si>
    <t>Ip Man 3 </t>
  </si>
  <si>
    <t>There Be Dragons </t>
  </si>
  <si>
    <t>Lethal Weapon 3 </t>
  </si>
  <si>
    <t>Spy Kids </t>
  </si>
  <si>
    <t>Horrible Bosses </t>
  </si>
  <si>
    <t>The Devil Wears Prada </t>
  </si>
  <si>
    <t>Star Trek: The Motion Picture </t>
  </si>
  <si>
    <t>Identity Thief </t>
  </si>
  <si>
    <t>Cape Fear </t>
  </si>
  <si>
    <t>21 </t>
  </si>
  <si>
    <t>Trainwreck </t>
  </si>
  <si>
    <t>Guess Who </t>
  </si>
  <si>
    <t>The English Patient </t>
  </si>
  <si>
    <t>L.A. Confidential </t>
  </si>
  <si>
    <t>Sky High </t>
  </si>
  <si>
    <t>In &amp; Out </t>
  </si>
  <si>
    <t>Species </t>
  </si>
  <si>
    <t>A Nightmare on Elm Street </t>
  </si>
  <si>
    <t>The Cell </t>
  </si>
  <si>
    <t>The Man in the Iron Mask </t>
  </si>
  <si>
    <t>Secretariat </t>
  </si>
  <si>
    <t>TMNT </t>
  </si>
  <si>
    <t>Radio </t>
  </si>
  <si>
    <t>Friends with Benefits </t>
  </si>
  <si>
    <t>Neighbors 2: Sorority Rising </t>
  </si>
  <si>
    <t>Saving Mr. Banks </t>
  </si>
  <si>
    <t>Malcolm X </t>
  </si>
  <si>
    <t>This Is 40 </t>
  </si>
  <si>
    <t>Old Dogs </t>
  </si>
  <si>
    <t>Underworld: Rise of the Lycans </t>
  </si>
  <si>
    <t>License to Wed </t>
  </si>
  <si>
    <t>The Benchwarmers </t>
  </si>
  <si>
    <t>Must Love Dogs </t>
  </si>
  <si>
    <t>Donnie Brasco </t>
  </si>
  <si>
    <t>Resident Evil </t>
  </si>
  <si>
    <t>Poltergeist </t>
  </si>
  <si>
    <t>The Ladykillers </t>
  </si>
  <si>
    <t>Max Payne </t>
  </si>
  <si>
    <t>In Time </t>
  </si>
  <si>
    <t>The Back-up Plan </t>
  </si>
  <si>
    <t>Something Borrowed </t>
  </si>
  <si>
    <t>Black Knight </t>
  </si>
  <si>
    <t>The Bad News Bears </t>
  </si>
  <si>
    <t>Street Fighter </t>
  </si>
  <si>
    <t>The Pianist </t>
  </si>
  <si>
    <t>The Nativity Story </t>
  </si>
  <si>
    <t>House of Wax </t>
  </si>
  <si>
    <t>Closer </t>
  </si>
  <si>
    <t>J. Edgar </t>
  </si>
  <si>
    <t>Mirrors </t>
  </si>
  <si>
    <t>Queen of the Damned </t>
  </si>
  <si>
    <t>Predator 2 </t>
  </si>
  <si>
    <t>Untraceable </t>
  </si>
  <si>
    <t>Blast from the Past </t>
  </si>
  <si>
    <t>Flash Gordon </t>
  </si>
  <si>
    <t>Jersey Girl </t>
  </si>
  <si>
    <t>Alex Cross </t>
  </si>
  <si>
    <t>Midnight in the Garden of Good and Evil </t>
  </si>
  <si>
    <t>Heist </t>
  </si>
  <si>
    <t>Nanny McPhee Returns </t>
  </si>
  <si>
    <t>Hoffa </t>
  </si>
  <si>
    <t>The X Files: I Want to Believe </t>
  </si>
  <si>
    <t>Ella Enchanted </t>
  </si>
  <si>
    <t>Concussion </t>
  </si>
  <si>
    <t>Abduction </t>
  </si>
  <si>
    <t>Valiant </t>
  </si>
  <si>
    <t>Wonder Boys </t>
  </si>
  <si>
    <t>Superhero Movie </t>
  </si>
  <si>
    <t>Broken City </t>
  </si>
  <si>
    <t>Cursed </t>
  </si>
  <si>
    <t>Premium Rush </t>
  </si>
  <si>
    <t>Hot Pursuit </t>
  </si>
  <si>
    <t>The Four Feathers </t>
  </si>
  <si>
    <t>Parker </t>
  </si>
  <si>
    <t>Wimbledon </t>
  </si>
  <si>
    <t>Furry Vengeance </t>
  </si>
  <si>
    <t>Bait </t>
  </si>
  <si>
    <t>Krull </t>
  </si>
  <si>
    <t>Lions for Lambs </t>
  </si>
  <si>
    <t>Flight of the Intruder </t>
  </si>
  <si>
    <t>Walk Hard: The Dewey Cox Story </t>
  </si>
  <si>
    <t>The Shipping News </t>
  </si>
  <si>
    <t>American Outlaws </t>
  </si>
  <si>
    <t>The Young Victoria </t>
  </si>
  <si>
    <t>Whiteout </t>
  </si>
  <si>
    <t>The Tree of Life </t>
  </si>
  <si>
    <t>Knock Off </t>
  </si>
  <si>
    <t>Sabotage </t>
  </si>
  <si>
    <t>The Order </t>
  </si>
  <si>
    <t>Punisher: War Zone </t>
  </si>
  <si>
    <t>Zoom </t>
  </si>
  <si>
    <t>The Walk </t>
  </si>
  <si>
    <t>Warriors of Virtue </t>
  </si>
  <si>
    <t>A Good Year </t>
  </si>
  <si>
    <t>Radio Flyer </t>
  </si>
  <si>
    <t>Blood In, Blood Out </t>
  </si>
  <si>
    <t>Smilla's Sense of Snow </t>
  </si>
  <si>
    <t>Femme Fatale </t>
  </si>
  <si>
    <t>Lion of the Desert </t>
  </si>
  <si>
    <t>The Horseman on the Roof </t>
  </si>
  <si>
    <t>Ride with the Devil </t>
  </si>
  <si>
    <t>Biutiful </t>
  </si>
  <si>
    <t>Bandidas </t>
  </si>
  <si>
    <t>Black Water Transit </t>
  </si>
  <si>
    <t>The Maze Runner </t>
  </si>
  <si>
    <t>Unfinished Business </t>
  </si>
  <si>
    <t>The Age of Innocence </t>
  </si>
  <si>
    <t>The Fountain </t>
  </si>
  <si>
    <t>Chill Factor </t>
  </si>
  <si>
    <t>Stolen </t>
  </si>
  <si>
    <t>Ponyo </t>
  </si>
  <si>
    <t>The Longest Ride </t>
  </si>
  <si>
    <t>The Astronaut's Wife </t>
  </si>
  <si>
    <t>I Dreamed of Africa </t>
  </si>
  <si>
    <t>Playing for Keeps </t>
  </si>
  <si>
    <t>Mandela: Long Walk to Freedom </t>
  </si>
  <si>
    <t>Reds </t>
  </si>
  <si>
    <t>A Few Good Men </t>
  </si>
  <si>
    <t>Exit Wounds </t>
  </si>
  <si>
    <t>Big Momma's House </t>
  </si>
  <si>
    <t>Thunder and the House of Magic </t>
  </si>
  <si>
    <t>The Darkest Hour </t>
  </si>
  <si>
    <t>Step Up Revolution </t>
  </si>
  <si>
    <t>Snakes on a Plane </t>
  </si>
  <si>
    <t>The Watcher </t>
  </si>
  <si>
    <t>The Punisher </t>
  </si>
  <si>
    <t>Goal! The Dream Begins </t>
  </si>
  <si>
    <t>Safe </t>
  </si>
  <si>
    <t>Pushing Tin </t>
  </si>
  <si>
    <t>Doomsday </t>
  </si>
  <si>
    <t>The Reader </t>
  </si>
  <si>
    <t>Wanderlust </t>
  </si>
  <si>
    <t>Phenomenon </t>
  </si>
  <si>
    <t>Snow Dogs </t>
  </si>
  <si>
    <t>Scrooged </t>
  </si>
  <si>
    <t>Nacho Libre </t>
  </si>
  <si>
    <t>This Is the End </t>
  </si>
  <si>
    <t>Stigmata </t>
  </si>
  <si>
    <t>Men of Honor </t>
  </si>
  <si>
    <t>Takers </t>
  </si>
  <si>
    <t>The Big Wedding </t>
  </si>
  <si>
    <t>Big Mommas: Like Father, Like Son </t>
  </si>
  <si>
    <t>Source Code </t>
  </si>
  <si>
    <t>Alive </t>
  </si>
  <si>
    <t>The Number 23 </t>
  </si>
  <si>
    <t>The Young and Prodigious T.S. Spivet </t>
  </si>
  <si>
    <t>1941 </t>
  </si>
  <si>
    <t>Dreamer: Inspired by a True Story </t>
  </si>
  <si>
    <t>A History of Violence </t>
  </si>
  <si>
    <t>Transporter 2 </t>
  </si>
  <si>
    <t>The Quick and the Dead </t>
  </si>
  <si>
    <t>Laws of Attraction </t>
  </si>
  <si>
    <t>Bringing Out the Dead </t>
  </si>
  <si>
    <t>Repo Men </t>
  </si>
  <si>
    <t>Dragon Wars: D-War </t>
  </si>
  <si>
    <t>Bogus </t>
  </si>
  <si>
    <t>The Incredible Burt Wonderstone </t>
  </si>
  <si>
    <t>Cats Don't Dance </t>
  </si>
  <si>
    <t>Cradle Will Rock </t>
  </si>
  <si>
    <t>The Good German </t>
  </si>
  <si>
    <t>George and the Dragon </t>
  </si>
  <si>
    <t>Apocalypse Now </t>
  </si>
  <si>
    <t>Going the Distance </t>
  </si>
  <si>
    <t>Mr. Holland's Opus </t>
  </si>
  <si>
    <t>Criminal </t>
  </si>
  <si>
    <t>Out of Africa </t>
  </si>
  <si>
    <t>Flight </t>
  </si>
  <si>
    <t>Moonraker </t>
  </si>
  <si>
    <t>The Grand Budapest Hotel </t>
  </si>
  <si>
    <t>Hearts in Atlantis </t>
  </si>
  <si>
    <t>Arachnophobia </t>
  </si>
  <si>
    <t>Frequency </t>
  </si>
  <si>
    <t>Vacation </t>
  </si>
  <si>
    <t>Get Shorty </t>
  </si>
  <si>
    <t>American Pie 2 </t>
  </si>
  <si>
    <t>Speed </t>
  </si>
  <si>
    <t>The Vow </t>
  </si>
  <si>
    <t>Extraordinary Measures </t>
  </si>
  <si>
    <t>Remember the Titans </t>
  </si>
  <si>
    <t>The Hunt for Red October </t>
  </si>
  <si>
    <t>Lee Daniels' The Butler </t>
  </si>
  <si>
    <t>Dodgeball: A True Underdog Story </t>
  </si>
  <si>
    <t>The Addams Family </t>
  </si>
  <si>
    <t>Ace Ventura: When Nature Calls </t>
  </si>
  <si>
    <t>The Princess Diaries </t>
  </si>
  <si>
    <t>The First Wives Club </t>
  </si>
  <si>
    <t>Se7en </t>
  </si>
  <si>
    <t>District 9 </t>
  </si>
  <si>
    <t>The SpongeBob SquarePants Movie </t>
  </si>
  <si>
    <t>Mystic River </t>
  </si>
  <si>
    <t>Million Dollar Baby </t>
  </si>
  <si>
    <t>Analyze This </t>
  </si>
  <si>
    <t>The Notebook </t>
  </si>
  <si>
    <t>27 Dresses </t>
  </si>
  <si>
    <t>Hannah Montana: The Movie </t>
  </si>
  <si>
    <t>Rugrats in Paris: The Movie </t>
  </si>
  <si>
    <t>The Prince of Tides </t>
  </si>
  <si>
    <t>Legends of the Fall </t>
  </si>
  <si>
    <t>Up in the Air </t>
  </si>
  <si>
    <t>About Schmidt </t>
  </si>
  <si>
    <t>Warm Bodies </t>
  </si>
  <si>
    <t>Looper </t>
  </si>
  <si>
    <t>Down to Earth </t>
  </si>
  <si>
    <t>Babe </t>
  </si>
  <si>
    <t>Hope Springs </t>
  </si>
  <si>
    <t>Forgetting Sarah Marshall </t>
  </si>
  <si>
    <t>Four Brothers </t>
  </si>
  <si>
    <t>Baby Mama </t>
  </si>
  <si>
    <t>Hope Floats </t>
  </si>
  <si>
    <t>Bride Wars </t>
  </si>
  <si>
    <t>Without a Paddle </t>
  </si>
  <si>
    <t>13 Going on 30 </t>
  </si>
  <si>
    <t>Midnight in Paris </t>
  </si>
  <si>
    <t>The Nut Job </t>
  </si>
  <si>
    <t>Blow </t>
  </si>
  <si>
    <t>Message in a Bottle </t>
  </si>
  <si>
    <t>Star Trek V: The Final Frontier </t>
  </si>
  <si>
    <t>Like Mike </t>
  </si>
  <si>
    <t>Naked Gun 33 1/3: The Final Insult </t>
  </si>
  <si>
    <t>A View to a Kill </t>
  </si>
  <si>
    <t>The Curse of the Were-Rabbit </t>
  </si>
  <si>
    <t>P.S. I Love You </t>
  </si>
  <si>
    <t>Racing Stripes </t>
  </si>
  <si>
    <t>Atonement </t>
  </si>
  <si>
    <t>Letters to Juliet </t>
  </si>
  <si>
    <t>Black Rain </t>
  </si>
  <si>
    <t>The Three Stooges </t>
  </si>
  <si>
    <t>Corpse Bride </t>
  </si>
  <si>
    <t>Glory Road </t>
  </si>
  <si>
    <t>Sicario </t>
  </si>
  <si>
    <t>Southpaw </t>
  </si>
  <si>
    <t>Drag Me to Hell </t>
  </si>
  <si>
    <t>The Age of Adaline </t>
  </si>
  <si>
    <t>Secondhand Lions </t>
  </si>
  <si>
    <t>Step Up 3D </t>
  </si>
  <si>
    <t>Blue Crush </t>
  </si>
  <si>
    <t>Stranger Than Fiction </t>
  </si>
  <si>
    <t>30 Days of Night </t>
  </si>
  <si>
    <t>The Cabin in the Woods </t>
  </si>
  <si>
    <t>Meet the Spartans </t>
  </si>
  <si>
    <t>Midnight Run </t>
  </si>
  <si>
    <t>The Running Man </t>
  </si>
  <si>
    <t>Little Shop of Horrors </t>
  </si>
  <si>
    <t>Hanna </t>
  </si>
  <si>
    <t>Mortal Kombat: Annihilation </t>
  </si>
  <si>
    <t>Larry Crowne </t>
  </si>
  <si>
    <t>Carrie </t>
  </si>
  <si>
    <t>Take the Lead </t>
  </si>
  <si>
    <t>Gridiron Gang </t>
  </si>
  <si>
    <t>What's the Worst That Could Happen? </t>
  </si>
  <si>
    <t>9 </t>
  </si>
  <si>
    <t>Side Effects </t>
  </si>
  <si>
    <t>The Prince and Me </t>
  </si>
  <si>
    <t>Winnie the Pooh </t>
  </si>
  <si>
    <t>Dumb and Dumberer: When Harry Met Lloyd </t>
  </si>
  <si>
    <t>Bulworth </t>
  </si>
  <si>
    <t>Get on Up </t>
  </si>
  <si>
    <t>One True Thing </t>
  </si>
  <si>
    <t>Virtuosity </t>
  </si>
  <si>
    <t>My Super Ex-Girlfriend </t>
  </si>
  <si>
    <t>Deliver Us from Evil </t>
  </si>
  <si>
    <t>Sanctum </t>
  </si>
  <si>
    <t>Little Black Book </t>
  </si>
  <si>
    <t>The Five-Year Engagement </t>
  </si>
  <si>
    <t>Mr 3000 </t>
  </si>
  <si>
    <t>The Next Three Days </t>
  </si>
  <si>
    <t>Ultraviolet </t>
  </si>
  <si>
    <t>Assault on Precinct 13 </t>
  </si>
  <si>
    <t>The Replacement Killers </t>
  </si>
  <si>
    <t>Fled </t>
  </si>
  <si>
    <t>Eight Legged Freaks </t>
  </si>
  <si>
    <t>Love &amp; Other Drugs </t>
  </si>
  <si>
    <t>88 Minutes </t>
  </si>
  <si>
    <t>North Country </t>
  </si>
  <si>
    <t>The Whole Ten Yards </t>
  </si>
  <si>
    <t>Splice </t>
  </si>
  <si>
    <t>Howard the Duck </t>
  </si>
  <si>
    <t>Pride and Glory </t>
  </si>
  <si>
    <t>The Cave </t>
  </si>
  <si>
    <t>Alex &amp; Emma </t>
  </si>
  <si>
    <t>Wicker Park </t>
  </si>
  <si>
    <t>Fright Night </t>
  </si>
  <si>
    <t>The New World </t>
  </si>
  <si>
    <t>Wing Commander </t>
  </si>
  <si>
    <t>In Dreams </t>
  </si>
  <si>
    <t>Dragonball: Evolution </t>
  </si>
  <si>
    <t>The Last Stand </t>
  </si>
  <si>
    <t>Godsend </t>
  </si>
  <si>
    <t>Chasing Liberty </t>
  </si>
  <si>
    <t>Hoodwinked Too! Hood vs. Evil </t>
  </si>
  <si>
    <t>An Unfinished Life </t>
  </si>
  <si>
    <t>The Imaginarium of Doctor Parnassus </t>
  </si>
  <si>
    <t>Barney's Version </t>
  </si>
  <si>
    <t>Runner Runner </t>
  </si>
  <si>
    <t>Antitrust </t>
  </si>
  <si>
    <t>Glory </t>
  </si>
  <si>
    <t>Once Upon a Time in America </t>
  </si>
  <si>
    <t>Dead Man Down </t>
  </si>
  <si>
    <t>The Merchant of Venice </t>
  </si>
  <si>
    <t>The Good Thief </t>
  </si>
  <si>
    <t>Supercross </t>
  </si>
  <si>
    <t>Miss Potter </t>
  </si>
  <si>
    <t>The Promise </t>
  </si>
  <si>
    <t>DOA: Dead or Alive </t>
  </si>
  <si>
    <t>The Assassination of Jesse James by the Coward Robert Ford </t>
  </si>
  <si>
    <t>1911 </t>
  </si>
  <si>
    <t>Little Nicholas </t>
  </si>
  <si>
    <t>Wild Card </t>
  </si>
  <si>
    <t>Machine Gun Preacher </t>
  </si>
  <si>
    <t>Animals United </t>
  </si>
  <si>
    <t>The Color of Freedom </t>
  </si>
  <si>
    <t>United Passions </t>
  </si>
  <si>
    <t>Grace of Monaco </t>
  </si>
  <si>
    <t>A Warrior's Tail </t>
  </si>
  <si>
    <t>Ripley's Game </t>
  </si>
  <si>
    <t>Sausage Party </t>
  </si>
  <si>
    <t>Walk the Line </t>
  </si>
  <si>
    <t>Keeping the Faith </t>
  </si>
  <si>
    <t>The Borrowers </t>
  </si>
  <si>
    <t>Frost/Nixon </t>
  </si>
  <si>
    <t>Confessions of a Dangerous Mind </t>
  </si>
  <si>
    <t>Serving Sara </t>
  </si>
  <si>
    <t>The Boss </t>
  </si>
  <si>
    <t>Cry Freedom </t>
  </si>
  <si>
    <t>Mumford </t>
  </si>
  <si>
    <t>Seed of Chucky </t>
  </si>
  <si>
    <t>The Jacket </t>
  </si>
  <si>
    <t>The Rugrats Movie </t>
  </si>
  <si>
    <t>Along Came a Spider </t>
  </si>
  <si>
    <t>Florence Foster Jenkins </t>
  </si>
  <si>
    <t>Once Upon a Time in Mexico </t>
  </si>
  <si>
    <t>Die Hard </t>
  </si>
  <si>
    <t>Role Models </t>
  </si>
  <si>
    <t>The Big Short </t>
  </si>
  <si>
    <t>Taking Woodstock </t>
  </si>
  <si>
    <t>Miracle </t>
  </si>
  <si>
    <t>Dawn of the Dead </t>
  </si>
  <si>
    <t>The Wedding Planner </t>
  </si>
  <si>
    <t>Harlock: Space Pirate </t>
  </si>
  <si>
    <t>The Royal Tenenbaums </t>
  </si>
  <si>
    <t>Identity </t>
  </si>
  <si>
    <t>Last Vegas </t>
  </si>
  <si>
    <t>For Your Eyes Only </t>
  </si>
  <si>
    <t>Serendipity </t>
  </si>
  <si>
    <t>Timecop </t>
  </si>
  <si>
    <t>Zoolander </t>
  </si>
  <si>
    <t>Safe Haven </t>
  </si>
  <si>
    <t>Hocus Pocus </t>
  </si>
  <si>
    <t>No Reservations </t>
  </si>
  <si>
    <t>Kick-Ass </t>
  </si>
  <si>
    <t>30 Minutes or Less </t>
  </si>
  <si>
    <t>Dracula 2000 </t>
  </si>
  <si>
    <t>Alexander and the Terrible, Horrible, No Good, Very Bad Day </t>
  </si>
  <si>
    <t>Pride &amp; Prejudice </t>
  </si>
  <si>
    <t>Blade Runner </t>
  </si>
  <si>
    <t>Rob Roy </t>
  </si>
  <si>
    <t>3 Days to Kill </t>
  </si>
  <si>
    <t>We Own the Night </t>
  </si>
  <si>
    <t>Lost Souls </t>
  </si>
  <si>
    <t>Just My Luck </t>
  </si>
  <si>
    <t>Mystery, Alaska </t>
  </si>
  <si>
    <t>The Spy Next Door </t>
  </si>
  <si>
    <t>A Simple Wish </t>
  </si>
  <si>
    <t>Ghosts of Mars </t>
  </si>
  <si>
    <t>Our Brand Is Crisis </t>
  </si>
  <si>
    <t>Pride and Prejudice and Zombies </t>
  </si>
  <si>
    <t>Kundun </t>
  </si>
  <si>
    <t>How to Lose Friends &amp; Alienate People </t>
  </si>
  <si>
    <t>Kick-Ass 2 </t>
  </si>
  <si>
    <t>Captain Alatriste: The Spanish Musketeer </t>
  </si>
  <si>
    <t>Brick Mansions </t>
  </si>
  <si>
    <t>Octopussy </t>
  </si>
  <si>
    <t>My Sister's Keeper </t>
  </si>
  <si>
    <t>Welcome Home, Roscoe Jenkins </t>
  </si>
  <si>
    <t>A Passage to India </t>
  </si>
  <si>
    <t>Notes on a Scandal </t>
  </si>
  <si>
    <t>Rendition </t>
  </si>
  <si>
    <t>Star Trek VI: The Undiscovered Country </t>
  </si>
  <si>
    <t>Divine Secrets of the Ya-Ya Sisterhood </t>
  </si>
  <si>
    <t>Kiss the Girls </t>
  </si>
  <si>
    <t>The Blues Brothers </t>
  </si>
  <si>
    <t>The Sisterhood of the Traveling Pants 2 </t>
  </si>
  <si>
    <t>Joyful Noise </t>
  </si>
  <si>
    <t>About a Boy </t>
  </si>
  <si>
    <t>Lake Placid </t>
  </si>
  <si>
    <t>Lucky Number Slevin </t>
  </si>
  <si>
    <t>The Right Stuff </t>
  </si>
  <si>
    <t>Anonymous </t>
  </si>
  <si>
    <t>The NeverEnding Story </t>
  </si>
  <si>
    <t>Dark City </t>
  </si>
  <si>
    <t>The Duchess </t>
  </si>
  <si>
    <t>Return to Oz </t>
  </si>
  <si>
    <t>The Newton Boys </t>
  </si>
  <si>
    <t>Case 39 </t>
  </si>
  <si>
    <t>Suspect Zero </t>
  </si>
  <si>
    <t>Martian Child </t>
  </si>
  <si>
    <t>Spy Kids: All the Time in the World in 4D </t>
  </si>
  <si>
    <t>Money Monster </t>
  </si>
  <si>
    <t>Formula 51 </t>
  </si>
  <si>
    <t>Flawless </t>
  </si>
  <si>
    <t>Mindhunters </t>
  </si>
  <si>
    <t>What Just Happened </t>
  </si>
  <si>
    <t>The Statement </t>
  </si>
  <si>
    <t>The Magic Flute </t>
  </si>
  <si>
    <t>Paul Blart: Mall Cop </t>
  </si>
  <si>
    <t>Freaky Friday </t>
  </si>
  <si>
    <t>The 40-Year-Old Virgin </t>
  </si>
  <si>
    <t>Shakespeare in Love </t>
  </si>
  <si>
    <t>A Walk Among the Tombstones </t>
  </si>
  <si>
    <t>Kindergarten Cop </t>
  </si>
  <si>
    <t>Pineapple Express </t>
  </si>
  <si>
    <t>Ever After: A Cinderella Story </t>
  </si>
  <si>
    <t>Open Range </t>
  </si>
  <si>
    <t>Flatliners </t>
  </si>
  <si>
    <t>A Bridge Too Far </t>
  </si>
  <si>
    <t>Red Eye </t>
  </si>
  <si>
    <t>Final Destination 2 </t>
  </si>
  <si>
    <t>O Brother, Where Art Thou? </t>
  </si>
  <si>
    <t>Legion </t>
  </si>
  <si>
    <t>Pain &amp; Gain </t>
  </si>
  <si>
    <t>In Good Company </t>
  </si>
  <si>
    <t>Clockstoppers </t>
  </si>
  <si>
    <t>Silverado </t>
  </si>
  <si>
    <t>Brothers </t>
  </si>
  <si>
    <t>Agent Cody Banks 2: Destination London </t>
  </si>
  <si>
    <t>New Year's Eve </t>
  </si>
  <si>
    <t>Original Sin </t>
  </si>
  <si>
    <t>The Raven </t>
  </si>
  <si>
    <t>Welcome to Mooseport </t>
  </si>
  <si>
    <t>Highlander: The Final Dimension </t>
  </si>
  <si>
    <t>Blood and Wine </t>
  </si>
  <si>
    <t>Snow White: A Tale of Terror </t>
  </si>
  <si>
    <t>The Curse of the Jade Scorpion </t>
  </si>
  <si>
    <t>Accidental Love </t>
  </si>
  <si>
    <t>Flipper </t>
  </si>
  <si>
    <t>Self/less </t>
  </si>
  <si>
    <t>The Constant Gardener </t>
  </si>
  <si>
    <t>The Passion of the Christ </t>
  </si>
  <si>
    <t>W. </t>
  </si>
  <si>
    <t>Taken </t>
  </si>
  <si>
    <t>The Best of Me </t>
  </si>
  <si>
    <t>The Bodyguard </t>
  </si>
  <si>
    <t>Schindler's List </t>
  </si>
  <si>
    <t>The Fifth Estate </t>
  </si>
  <si>
    <t>Scooby-Doo 2: Monsters Unleashed </t>
  </si>
  <si>
    <t>Viy </t>
  </si>
  <si>
    <t>Freddy vs. Jason </t>
  </si>
  <si>
    <t>The Face of an Angel </t>
  </si>
  <si>
    <t>Jimmy Neutron: Boy Genius </t>
  </si>
  <si>
    <t>Cloverfield </t>
  </si>
  <si>
    <t>Teenage Mutant Ninja Turtles II: The Secret of the Ooze </t>
  </si>
  <si>
    <t>The Untouchables </t>
  </si>
  <si>
    <t>No Country for Old Men </t>
  </si>
  <si>
    <t>Ride Along </t>
  </si>
  <si>
    <t>Bridget Jones's Diary </t>
  </si>
  <si>
    <t>Chocolat </t>
  </si>
  <si>
    <t>Legally Blonde 2: Red, White &amp; Blonde </t>
  </si>
  <si>
    <t>Parental Guidance </t>
  </si>
  <si>
    <t>No Strings Attached </t>
  </si>
  <si>
    <t>Tombstone </t>
  </si>
  <si>
    <t>Romeo Must Die </t>
  </si>
  <si>
    <t>The Omen </t>
  </si>
  <si>
    <t>Final Destination 3 </t>
  </si>
  <si>
    <t>The Lucky One </t>
  </si>
  <si>
    <t>Bridge to Terabithia </t>
  </si>
  <si>
    <t>Finding Neverland </t>
  </si>
  <si>
    <t>A Madea Christmas </t>
  </si>
  <si>
    <t>The Grey </t>
  </si>
  <si>
    <t>Hide and Seek </t>
  </si>
  <si>
    <t>Anchorman: The Legend of Ron Burgundy </t>
  </si>
  <si>
    <t>Goodfellas </t>
  </si>
  <si>
    <t>Agent Cody Banks </t>
  </si>
  <si>
    <t>Nanny McPhee </t>
  </si>
  <si>
    <t>Scarface </t>
  </si>
  <si>
    <t>Nothing to Lose </t>
  </si>
  <si>
    <t>The Last Emperor </t>
  </si>
  <si>
    <t>Contraband </t>
  </si>
  <si>
    <t>Money Talks </t>
  </si>
  <si>
    <t>There Will Be Blood </t>
  </si>
  <si>
    <t>The Wild Thornberrys Movie </t>
  </si>
  <si>
    <t>Rugrats Go Wild </t>
  </si>
  <si>
    <t>Undercover Brother </t>
  </si>
  <si>
    <t>The Sisterhood of the Traveling Pants </t>
  </si>
  <si>
    <t>Kiss of the Dragon </t>
  </si>
  <si>
    <t>The House Bunny </t>
  </si>
  <si>
    <t>Beauty Shop </t>
  </si>
  <si>
    <t>Million Dollar Arm </t>
  </si>
  <si>
    <t>The Giver </t>
  </si>
  <si>
    <t>What a Girl Wants </t>
  </si>
  <si>
    <t>Jeepers Creepers II </t>
  </si>
  <si>
    <t>Good Luck Chuck </t>
  </si>
  <si>
    <t>Cradle 2 the Grave </t>
  </si>
  <si>
    <t>The Hours </t>
  </si>
  <si>
    <t>She's the Man </t>
  </si>
  <si>
    <t>Mr. Bean's Holiday </t>
  </si>
  <si>
    <t>Anacondas: The Hunt for the Blood Orchid </t>
  </si>
  <si>
    <t>Blood Ties </t>
  </si>
  <si>
    <t>August Rush </t>
  </si>
  <si>
    <t>Elizabeth </t>
  </si>
  <si>
    <t>Bride of Chucky </t>
  </si>
  <si>
    <t>Tora! Tora! Tora! </t>
  </si>
  <si>
    <t>Spice World </t>
  </si>
  <si>
    <t>The Sitter </t>
  </si>
  <si>
    <t>Dance Flick </t>
  </si>
  <si>
    <t>The Shawshank Redemption </t>
  </si>
  <si>
    <t>Crocodile Dundee in Los Angeles </t>
  </si>
  <si>
    <t>Kingpin </t>
  </si>
  <si>
    <t>The Gambler </t>
  </si>
  <si>
    <t>August: Osage County </t>
  </si>
  <si>
    <t>Ice Princess </t>
  </si>
  <si>
    <t>A Lot Like Love </t>
  </si>
  <si>
    <t>Eddie the Eagle </t>
  </si>
  <si>
    <t>He Got Game </t>
  </si>
  <si>
    <t>Don Juan DeMarco </t>
  </si>
  <si>
    <t>Dear John </t>
  </si>
  <si>
    <t>The Losers </t>
  </si>
  <si>
    <t>Don't Be Afraid of the Dark </t>
  </si>
  <si>
    <t>War </t>
  </si>
  <si>
    <t>Punch-Drunk Love </t>
  </si>
  <si>
    <t>EuroTrip </t>
  </si>
  <si>
    <t>Half Past Dead </t>
  </si>
  <si>
    <t>Unaccompanied Minors </t>
  </si>
  <si>
    <t>Bright Lights, Big City </t>
  </si>
  <si>
    <t>The Adventures of Pinocchio </t>
  </si>
  <si>
    <t>The Greatest Game Ever Played </t>
  </si>
  <si>
    <t>The Box </t>
  </si>
  <si>
    <t>The Ruins </t>
  </si>
  <si>
    <t>The Next Best Thing </t>
  </si>
  <si>
    <t>My Soul to Take </t>
  </si>
  <si>
    <t>The Girl Next Door </t>
  </si>
  <si>
    <t>Maximum Risk </t>
  </si>
  <si>
    <t>Stealing Harvard </t>
  </si>
  <si>
    <t>Legend </t>
  </si>
  <si>
    <t>Hot Rod </t>
  </si>
  <si>
    <t>Shark Night 3D </t>
  </si>
  <si>
    <t>Angela's Ashes </t>
  </si>
  <si>
    <t>Draft Day </t>
  </si>
  <si>
    <t>Lifeforce </t>
  </si>
  <si>
    <t>The Conspirator </t>
  </si>
  <si>
    <t>Lords of Dogtown </t>
  </si>
  <si>
    <t>The 33 </t>
  </si>
  <si>
    <t>Big Trouble in Little China </t>
  </si>
  <si>
    <t>A Perfect Plan </t>
  </si>
  <si>
    <t>Warrior </t>
  </si>
  <si>
    <t>Michael Collins </t>
  </si>
  <si>
    <t>Gettysburg </t>
  </si>
  <si>
    <t>Stop-Loss </t>
  </si>
  <si>
    <t>Abandon </t>
  </si>
  <si>
    <t>Brokedown Palace </t>
  </si>
  <si>
    <t>The Possession </t>
  </si>
  <si>
    <t>Mrs. Winterbourne </t>
  </si>
  <si>
    <t>Straw Dogs </t>
  </si>
  <si>
    <t>The Hoax </t>
  </si>
  <si>
    <t>Stone Cold </t>
  </si>
  <si>
    <t>The Road </t>
  </si>
  <si>
    <t>Sheena </t>
  </si>
  <si>
    <t>Underclassman </t>
  </si>
  <si>
    <t>Say It Isn't So </t>
  </si>
  <si>
    <t>The World's Fastest Indian </t>
  </si>
  <si>
    <t>Tank Girl </t>
  </si>
  <si>
    <t>King's Ransom </t>
  </si>
  <si>
    <t>Blindness </t>
  </si>
  <si>
    <t>BloodRayne </t>
  </si>
  <si>
    <t>Carnage </t>
  </si>
  <si>
    <t>Where the Truth Lies </t>
  </si>
  <si>
    <t>Cirque du Soleil: Worlds Away </t>
  </si>
  <si>
    <t>Without Limits </t>
  </si>
  <si>
    <t>Me and Orson Welles </t>
  </si>
  <si>
    <t>The Best Offer </t>
  </si>
  <si>
    <t>Bad Lieutenant: Port of Call New Orleans </t>
  </si>
  <si>
    <t>A Turtle's Tale: Sammy's Adventures </t>
  </si>
  <si>
    <t>Little White Lies </t>
  </si>
  <si>
    <t>Love Ranch </t>
  </si>
  <si>
    <t>The True Story of Puss'N Boots </t>
  </si>
  <si>
    <t>Space Dogs </t>
  </si>
  <si>
    <t>The Counselor </t>
  </si>
  <si>
    <t>Ironclad </t>
  </si>
  <si>
    <t>Waterloo </t>
  </si>
  <si>
    <t>Kung Fu Killer </t>
  </si>
  <si>
    <t>Red Sky </t>
  </si>
  <si>
    <t>Dangerous Liaisons </t>
  </si>
  <si>
    <t>On the Road </t>
  </si>
  <si>
    <t>Star Trek IV: The Voyage Home </t>
  </si>
  <si>
    <t>Rocky Balboa </t>
  </si>
  <si>
    <t>Scream 2 </t>
  </si>
  <si>
    <t>Jane Got a Gun </t>
  </si>
  <si>
    <t>Think Like a Man Too </t>
  </si>
  <si>
    <t>The Whole Nine Yards </t>
  </si>
  <si>
    <t>Footloose </t>
  </si>
  <si>
    <t>Old School </t>
  </si>
  <si>
    <t>The Fisher King </t>
  </si>
  <si>
    <t>I Still Know What You Did Last Summer </t>
  </si>
  <si>
    <t>Return to Me </t>
  </si>
  <si>
    <t>Zack and Miri Make a Porno </t>
  </si>
  <si>
    <t>Nurse Betty </t>
  </si>
  <si>
    <t>The Men Who Stare at Goats </t>
  </si>
  <si>
    <t>Double Take </t>
  </si>
  <si>
    <t>Girl, Interrupted </t>
  </si>
  <si>
    <t>Win a Date with Tad Hamilton! </t>
  </si>
  <si>
    <t>Muppets from Space </t>
  </si>
  <si>
    <t>The Wiz </t>
  </si>
  <si>
    <t>Ready to Rumble </t>
  </si>
  <si>
    <t>Play It to the Bone </t>
  </si>
  <si>
    <t>I Don't Know How She Does It </t>
  </si>
  <si>
    <t>Piranha 3D </t>
  </si>
  <si>
    <t>Beyond the Sea </t>
  </si>
  <si>
    <t>Meet the Deedles </t>
  </si>
  <si>
    <t>The Princess and the Cobbler </t>
  </si>
  <si>
    <t>The Bridge of San Luis Rey </t>
  </si>
  <si>
    <t>Faster </t>
  </si>
  <si>
    <t>Howl's Moving Castle </t>
  </si>
  <si>
    <t>Zombieland </t>
  </si>
  <si>
    <t>Bad Boys </t>
  </si>
  <si>
    <t>The Naked Gun 2½: The Smell of Fear </t>
  </si>
  <si>
    <t>Final Destination </t>
  </si>
  <si>
    <t>The Ides of March </t>
  </si>
  <si>
    <t>Pitch Black </t>
  </si>
  <si>
    <t>Someone Like You... </t>
  </si>
  <si>
    <t>Her </t>
  </si>
  <si>
    <t>Joy Ride </t>
  </si>
  <si>
    <t>The Adventurer: The Curse of the Midas Box </t>
  </si>
  <si>
    <t>Anywhere But Here </t>
  </si>
  <si>
    <t>The Crew </t>
  </si>
  <si>
    <t>Haywire </t>
  </si>
  <si>
    <t>Jaws: The Revenge </t>
  </si>
  <si>
    <t>Marvin's Room </t>
  </si>
  <si>
    <t>The Longshots </t>
  </si>
  <si>
    <t>The End of the Affair </t>
  </si>
  <si>
    <t>Harley Davidson and the Marlboro Man </t>
  </si>
  <si>
    <t>In the Valley of Elah </t>
  </si>
  <si>
    <t>Coco Before Chanel </t>
  </si>
  <si>
    <t>Forsaken </t>
  </si>
  <si>
    <t>ChÃ©ri </t>
  </si>
  <si>
    <t>Vanity Fair </t>
  </si>
  <si>
    <t>Bodyguards and Assassins </t>
  </si>
  <si>
    <t>1408 </t>
  </si>
  <si>
    <t>Spaceballs </t>
  </si>
  <si>
    <t>The Water Diviner </t>
  </si>
  <si>
    <t>The Santa Clause </t>
  </si>
  <si>
    <t>The Rookie </t>
  </si>
  <si>
    <t>The Game Plan </t>
  </si>
  <si>
    <t>The Bridges of Madison County </t>
  </si>
  <si>
    <t>The Animal </t>
  </si>
  <si>
    <t>Gandhi </t>
  </si>
  <si>
    <t>The Hundred-Foot Journey </t>
  </si>
  <si>
    <t>The Net </t>
  </si>
  <si>
    <t>I Am Sam </t>
  </si>
  <si>
    <t>Son of God </t>
  </si>
  <si>
    <t>Underworld </t>
  </si>
  <si>
    <t>Derailed </t>
  </si>
  <si>
    <t>The Informant! </t>
  </si>
  <si>
    <t>Shadowlands </t>
  </si>
  <si>
    <t>Deuce Bigalow: European Gigolo </t>
  </si>
  <si>
    <t>Delivery Man </t>
  </si>
  <si>
    <t>Our Kind of Traitor </t>
  </si>
  <si>
    <t>Saving Silverman </t>
  </si>
  <si>
    <t>Diary of a Wimpy Kid: Dog Days </t>
  </si>
  <si>
    <t>Summer of Sam </t>
  </si>
  <si>
    <t>Jay and Silent Bob Strike Back </t>
  </si>
  <si>
    <t>The Glass House </t>
  </si>
  <si>
    <t>Hail, Caesar! </t>
  </si>
  <si>
    <t>Josie and the Pussycats </t>
  </si>
  <si>
    <t>Homefront </t>
  </si>
  <si>
    <t>The Little Vampire </t>
  </si>
  <si>
    <t>I Heart Huckabees </t>
  </si>
  <si>
    <t>RoboCop 3 </t>
  </si>
  <si>
    <t>Megiddo: The Omega Code 2 </t>
  </si>
  <si>
    <t>Darling Lili </t>
  </si>
  <si>
    <t>Dudley Do-Right </t>
  </si>
  <si>
    <t>The Transporter Refueled </t>
  </si>
  <si>
    <t>The Libertine </t>
  </si>
  <si>
    <t>Black Book </t>
  </si>
  <si>
    <t>Joyeux Noel </t>
  </si>
  <si>
    <t>Hit and Run </t>
  </si>
  <si>
    <t>Mad Money </t>
  </si>
  <si>
    <t>Before I Go to Sleep </t>
  </si>
  <si>
    <t>Sorcerer </t>
  </si>
  <si>
    <t>Stone </t>
  </si>
  <si>
    <t>MoliÃ¨re </t>
  </si>
  <si>
    <t>Out of the Furnace </t>
  </si>
  <si>
    <t>Michael Clayton </t>
  </si>
  <si>
    <t>My Fellow Americans </t>
  </si>
  <si>
    <t>Arlington Road </t>
  </si>
  <si>
    <t>Underdogs </t>
  </si>
  <si>
    <t>To Rome with Love </t>
  </si>
  <si>
    <t>Firefox </t>
  </si>
  <si>
    <t>South Park: Bigger Longer &amp; Uncut </t>
  </si>
  <si>
    <t>Death at a Funeral </t>
  </si>
  <si>
    <t>Teenage Mutant Ninja Turtles III </t>
  </si>
  <si>
    <t>Hardball </t>
  </si>
  <si>
    <t>Silver Linings Playbook </t>
  </si>
  <si>
    <t>Freedom Writers </t>
  </si>
  <si>
    <t>For Colored Girls </t>
  </si>
  <si>
    <t>The Transporter </t>
  </si>
  <si>
    <t>Never Back Down </t>
  </si>
  <si>
    <t>The Rage: Carrie 2 </t>
  </si>
  <si>
    <t>Away We Go </t>
  </si>
  <si>
    <t>Swing Vote </t>
  </si>
  <si>
    <t>Moonlight Mile </t>
  </si>
  <si>
    <t>Tinker Tailor Soldier Spy </t>
  </si>
  <si>
    <t>Molly </t>
  </si>
  <si>
    <t>The Beaver </t>
  </si>
  <si>
    <t>The Best Little Whorehouse in Texas </t>
  </si>
  <si>
    <t>eXistenZ </t>
  </si>
  <si>
    <t>Close Encounters of the Third Kind </t>
  </si>
  <si>
    <t>Pulse </t>
  </si>
  <si>
    <t>Bringing Down the House </t>
  </si>
  <si>
    <t>The Silence of the Lambs </t>
  </si>
  <si>
    <t>Wayne's World </t>
  </si>
  <si>
    <t>Jackass 3D </t>
  </si>
  <si>
    <t>Jaws 2 </t>
  </si>
  <si>
    <t>Beverly Hills Chihuahua </t>
  </si>
  <si>
    <t>The Conjuring </t>
  </si>
  <si>
    <t>Are We There Yet? </t>
  </si>
  <si>
    <t>Tammy </t>
  </si>
  <si>
    <t>School of Rock </t>
  </si>
  <si>
    <t>Mortal Kombat </t>
  </si>
  <si>
    <t>White Chicks </t>
  </si>
  <si>
    <t>The Descendants </t>
  </si>
  <si>
    <t>Holes </t>
  </si>
  <si>
    <t>The Last Song </t>
  </si>
  <si>
    <t>12 Years a Slave </t>
  </si>
  <si>
    <t>Drumline </t>
  </si>
  <si>
    <t>Why Did I Get Married Too? </t>
  </si>
  <si>
    <t>Edward Scissorhands </t>
  </si>
  <si>
    <t>Me Before You </t>
  </si>
  <si>
    <t>Madea's Witness Protection </t>
  </si>
  <si>
    <t>The French Connection </t>
  </si>
  <si>
    <t>Bad Moms </t>
  </si>
  <si>
    <t>Date Movie </t>
  </si>
  <si>
    <t>Return to Never Land </t>
  </si>
  <si>
    <t>Selma </t>
  </si>
  <si>
    <t>The Jungle Book 2 </t>
  </si>
  <si>
    <t>Boogeyman </t>
  </si>
  <si>
    <t>Premonition </t>
  </si>
  <si>
    <t>The Tigger Movie </t>
  </si>
  <si>
    <t>Orphan </t>
  </si>
  <si>
    <t>Max </t>
  </si>
  <si>
    <t>Epic Movie </t>
  </si>
  <si>
    <t>Spotlight </t>
  </si>
  <si>
    <t>Lakeview Terrace </t>
  </si>
  <si>
    <t>The Grudge 2 </t>
  </si>
  <si>
    <t>How Stella Got Her Groove Back </t>
  </si>
  <si>
    <t>Bill &amp; Ted's Bogus Journey </t>
  </si>
  <si>
    <t>Man of the Year </t>
  </si>
  <si>
    <t>The Black Hole </t>
  </si>
  <si>
    <t>The American </t>
  </si>
  <si>
    <t>Selena </t>
  </si>
  <si>
    <t>Vampires Suck </t>
  </si>
  <si>
    <t>Babel </t>
  </si>
  <si>
    <t>This Is Where I Leave You </t>
  </si>
  <si>
    <t>Doubt </t>
  </si>
  <si>
    <t>Team America: World Police </t>
  </si>
  <si>
    <t>Texas Chainsaw 3D </t>
  </si>
  <si>
    <t>Copycat </t>
  </si>
  <si>
    <t>Scary Movie 5 </t>
  </si>
  <si>
    <t>Paint Your Wagon </t>
  </si>
  <si>
    <t>Milk </t>
  </si>
  <si>
    <t>Risen </t>
  </si>
  <si>
    <t>Ghost Ship </t>
  </si>
  <si>
    <t>A Very Harold &amp; Kumar 3D Christmas </t>
  </si>
  <si>
    <t>Wild Things </t>
  </si>
  <si>
    <t>The Stepfather </t>
  </si>
  <si>
    <t>The Debt </t>
  </si>
  <si>
    <t>High Fidelity </t>
  </si>
  <si>
    <t>One Missed Call </t>
  </si>
  <si>
    <t>Eye for an Eye </t>
  </si>
  <si>
    <t>The Bank Job </t>
  </si>
  <si>
    <t>Eternal Sunshine of the Spotless Mind </t>
  </si>
  <si>
    <t>You Again </t>
  </si>
  <si>
    <t>Street Kings </t>
  </si>
  <si>
    <t>The World's End </t>
  </si>
  <si>
    <t>Nancy Drew </t>
  </si>
  <si>
    <t>Daybreakers </t>
  </si>
  <si>
    <t>She's Out of My League </t>
  </si>
  <si>
    <t>Monte Carlo </t>
  </si>
  <si>
    <t>Stay Alive </t>
  </si>
  <si>
    <t>Quigley Down Under </t>
  </si>
  <si>
    <t>Alpha and Omega </t>
  </si>
  <si>
    <t>The Covenant </t>
  </si>
  <si>
    <t>Stick It </t>
  </si>
  <si>
    <t>Shorts </t>
  </si>
  <si>
    <t>To Die For </t>
  </si>
  <si>
    <t>Nerve </t>
  </si>
  <si>
    <t>Appaloosa </t>
  </si>
  <si>
    <t>Vampires </t>
  </si>
  <si>
    <t>Psycho </t>
  </si>
  <si>
    <t>My Best Friend's Girl </t>
  </si>
  <si>
    <t>Endless Love </t>
  </si>
  <si>
    <t>Georgia Rule </t>
  </si>
  <si>
    <t>Under the Rainbow </t>
  </si>
  <si>
    <t>Ladyhawke </t>
  </si>
  <si>
    <t>Simon Birch </t>
  </si>
  <si>
    <t>Reign Over Me </t>
  </si>
  <si>
    <t>Into the Wild </t>
  </si>
  <si>
    <t>School for Scoundrels </t>
  </si>
  <si>
    <t>Silent Hill: Revelation 3D </t>
  </si>
  <si>
    <t>From Dusk Till Dawn </t>
  </si>
  <si>
    <t>Pooh's Heffalump Movie </t>
  </si>
  <si>
    <t>Home for the Holidays </t>
  </si>
  <si>
    <t>Kung Fu Hustle </t>
  </si>
  <si>
    <t>The Country Bears </t>
  </si>
  <si>
    <t>The Kite Runner </t>
  </si>
  <si>
    <t>21 Grams </t>
  </si>
  <si>
    <t>Paparazzi </t>
  </si>
  <si>
    <t>A Guy Thing </t>
  </si>
  <si>
    <t>Loser </t>
  </si>
  <si>
    <t>Capitalism: A Love Story </t>
  </si>
  <si>
    <t>The Greatest Story Ever Told </t>
  </si>
  <si>
    <t>Secret in Their Eyes </t>
  </si>
  <si>
    <t>Disaster Movie </t>
  </si>
  <si>
    <t>Armored </t>
  </si>
  <si>
    <t>The Man Who Knew Too Little </t>
  </si>
  <si>
    <t>What's Your Number? </t>
  </si>
  <si>
    <t>Lockout </t>
  </si>
  <si>
    <t>Envy </t>
  </si>
  <si>
    <t>Crank: High Voltage </t>
  </si>
  <si>
    <t>Bullets Over Broadway </t>
  </si>
  <si>
    <t>One Night with the King </t>
  </si>
  <si>
    <t>The Quiet American </t>
  </si>
  <si>
    <t>The Weather Man </t>
  </si>
  <si>
    <t>Undisputed </t>
  </si>
  <si>
    <t>Ghost Town </t>
  </si>
  <si>
    <t>12 Rounds </t>
  </si>
  <si>
    <t>Let Me In </t>
  </si>
  <si>
    <t>3 Ninjas Kick Back </t>
  </si>
  <si>
    <t>Be Kind Rewind </t>
  </si>
  <si>
    <t>Mrs Henderson Presents </t>
  </si>
  <si>
    <t>Triple 9 </t>
  </si>
  <si>
    <t>Deconstructing Harry </t>
  </si>
  <si>
    <t>Three to Tango </t>
  </si>
  <si>
    <t>Burnt </t>
  </si>
  <si>
    <t>We're No Angels </t>
  </si>
  <si>
    <t>Everyone Says I Love You </t>
  </si>
  <si>
    <t>Death Sentence </t>
  </si>
  <si>
    <t>Everybody's Fine </t>
  </si>
  <si>
    <t>Superbabies: Baby Geniuses 2 </t>
  </si>
  <si>
    <t>The Man </t>
  </si>
  <si>
    <t>Code Name: The Cleaner </t>
  </si>
  <si>
    <t>Connie and Carla </t>
  </si>
  <si>
    <t>Sweet Charity </t>
  </si>
  <si>
    <t>Inherent Vice </t>
  </si>
  <si>
    <t>Doogal </t>
  </si>
  <si>
    <t>Battle of the Year </t>
  </si>
  <si>
    <t>An American Carol </t>
  </si>
  <si>
    <t>Machete Kills </t>
  </si>
  <si>
    <t>Willard </t>
  </si>
  <si>
    <t>Strange Wilderness </t>
  </si>
  <si>
    <t>Topsy-Turvy </t>
  </si>
  <si>
    <t>Little Boy </t>
  </si>
  <si>
    <t>A Dangerous Method </t>
  </si>
  <si>
    <t>A Scanner Darkly </t>
  </si>
  <si>
    <t>Chasing Mavericks </t>
  </si>
  <si>
    <t>Alone in the Dark </t>
  </si>
  <si>
    <t>Bandslam </t>
  </si>
  <si>
    <t>Birth </t>
  </si>
  <si>
    <t>A Most Violent Year </t>
  </si>
  <si>
    <t>Passchendaele </t>
  </si>
  <si>
    <t>Flash of Genius </t>
  </si>
  <si>
    <t>I'm Not There. </t>
  </si>
  <si>
    <t>The Cold Light of Day </t>
  </si>
  <si>
    <t>The Brothers Bloom </t>
  </si>
  <si>
    <t>Synecdoche, New York </t>
  </si>
  <si>
    <t>Bon voyage </t>
  </si>
  <si>
    <t>Can't Stop the Music </t>
  </si>
  <si>
    <t>The Proposition </t>
  </si>
  <si>
    <t>Courage </t>
  </si>
  <si>
    <t>Marci X </t>
  </si>
  <si>
    <t>Equilibrium </t>
  </si>
  <si>
    <t>The Children of Huang Shi </t>
  </si>
  <si>
    <t>The Yards </t>
  </si>
  <si>
    <t>The Oogieloves in the Big Balloon Adventure </t>
  </si>
  <si>
    <t>By the Sea </t>
  </si>
  <si>
    <t>The Game of Their Lives </t>
  </si>
  <si>
    <t>All Good Things </t>
  </si>
  <si>
    <t>Rapa Nui </t>
  </si>
  <si>
    <t>CJ7 </t>
  </si>
  <si>
    <t>Dylan Dog: Dead of Night </t>
  </si>
  <si>
    <t>People I Know </t>
  </si>
  <si>
    <t>The Tempest </t>
  </si>
  <si>
    <t>Regression </t>
  </si>
  <si>
    <t>The Touch </t>
  </si>
  <si>
    <t>Three Kingdoms: Resurrection of the Dragon </t>
  </si>
  <si>
    <t>Shattered </t>
  </si>
  <si>
    <t>Zambezia </t>
  </si>
  <si>
    <t>Ramanujan </t>
  </si>
  <si>
    <t>Dwegons and Leprechauns </t>
  </si>
  <si>
    <t>Hands of Stone </t>
  </si>
  <si>
    <t>Survivor </t>
  </si>
  <si>
    <t>The Frozen Ground </t>
  </si>
  <si>
    <t>The Painted Veil </t>
  </si>
  <si>
    <t>The Baader Meinhof Complex </t>
  </si>
  <si>
    <t>Bad Teacher </t>
  </si>
  <si>
    <t>Sea of Love </t>
  </si>
  <si>
    <t>A Cinderella Story </t>
  </si>
  <si>
    <t>Scream </t>
  </si>
  <si>
    <t>Thir13en Ghosts </t>
  </si>
  <si>
    <t>The Shining </t>
  </si>
  <si>
    <t>House on Haunted Hill </t>
  </si>
  <si>
    <t>I Can Do Bad All by Myself </t>
  </si>
  <si>
    <t>Fight Valley </t>
  </si>
  <si>
    <t>The Switch </t>
  </si>
  <si>
    <t>Just Married </t>
  </si>
  <si>
    <t>The Devil's Double </t>
  </si>
  <si>
    <t>Thomas and the Magic Railroad </t>
  </si>
  <si>
    <t>The Crazies </t>
  </si>
  <si>
    <t>Spirited Away </t>
  </si>
  <si>
    <t>Firestorm </t>
  </si>
  <si>
    <t>The Bounty </t>
  </si>
  <si>
    <t>The Book Thief </t>
  </si>
  <si>
    <t>Sex Drive </t>
  </si>
  <si>
    <t>Leap Year </t>
  </si>
  <si>
    <t>The Fall of the Roman Empire </t>
  </si>
  <si>
    <t>Take Me Home Tonight </t>
  </si>
  <si>
    <t>Won't Back Down </t>
  </si>
  <si>
    <t>The Nutcracker </t>
  </si>
  <si>
    <t>Kansas City </t>
  </si>
  <si>
    <t>Indignation </t>
  </si>
  <si>
    <t>The Amityville Horror </t>
  </si>
  <si>
    <t>Adaptation. </t>
  </si>
  <si>
    <t>Land of the Dead </t>
  </si>
  <si>
    <t>Out of Inferno </t>
  </si>
  <si>
    <t>Fear and Loathing in Las Vegas </t>
  </si>
  <si>
    <t>The Invention of Lying </t>
  </si>
  <si>
    <t>The Mask </t>
  </si>
  <si>
    <t>Big </t>
  </si>
  <si>
    <t>Borat: Cultural Learnings of America for Make Benefit Glorious Nation of Kazakhstan </t>
  </si>
  <si>
    <t>Legally Blonde </t>
  </si>
  <si>
    <t>Star Trek III: The Search for Spock </t>
  </si>
  <si>
    <t>The Exorcism of Emily Rose </t>
  </si>
  <si>
    <t>Deuce Bigalow: Male Gigolo </t>
  </si>
  <si>
    <t>Left Behind </t>
  </si>
  <si>
    <t>The Family Stone </t>
  </si>
  <si>
    <t>Barbershop 2: Back in Business </t>
  </si>
  <si>
    <t>Bad Santa </t>
  </si>
  <si>
    <t>Austin Powers: International Man of Mystery </t>
  </si>
  <si>
    <t>My Big Fat Greek Wedding 2 </t>
  </si>
  <si>
    <t>Diary of a Wimpy Kid: Rodrick Rules </t>
  </si>
  <si>
    <t>Predator </t>
  </si>
  <si>
    <t>Amadeus </t>
  </si>
  <si>
    <t>Prom Night </t>
  </si>
  <si>
    <t>Mean Girls </t>
  </si>
  <si>
    <t>Under the Tuscan Sun </t>
  </si>
  <si>
    <t>Gosford Park </t>
  </si>
  <si>
    <t>Peggy Sue Got Married </t>
  </si>
  <si>
    <t>Birdman or (The Unexpected Virtue of Ignorance) </t>
  </si>
  <si>
    <t>Blue Jasmine </t>
  </si>
  <si>
    <t>United 93 </t>
  </si>
  <si>
    <t>Honey </t>
  </si>
  <si>
    <t>Spy Hard </t>
  </si>
  <si>
    <t>The Fog </t>
  </si>
  <si>
    <t>Soul Surfer </t>
  </si>
  <si>
    <t>Catch-22 </t>
  </si>
  <si>
    <t>Observe and Report </t>
  </si>
  <si>
    <t>Conan the Destroyer </t>
  </si>
  <si>
    <t>Raging Bull </t>
  </si>
  <si>
    <t>Love Happens </t>
  </si>
  <si>
    <t>Young Sherlock Holmes </t>
  </si>
  <si>
    <t>Fame </t>
  </si>
  <si>
    <t>127 Hours </t>
  </si>
  <si>
    <t>Small Time Crooks </t>
  </si>
  <si>
    <t>Center Stage </t>
  </si>
  <si>
    <t>Love the Coopers </t>
  </si>
  <si>
    <t>Catch That Kid </t>
  </si>
  <si>
    <t>Life as a House </t>
  </si>
  <si>
    <t>Steve Jobs </t>
  </si>
  <si>
    <t>I Love You, Beth Cooper </t>
  </si>
  <si>
    <t>Youth in Revolt </t>
  </si>
  <si>
    <t>The Legend of the Lone Ranger </t>
  </si>
  <si>
    <t>The Tailor of Panama </t>
  </si>
  <si>
    <t>Blow Out </t>
  </si>
  <si>
    <t>Getaway </t>
  </si>
  <si>
    <t>The Ice Storm </t>
  </si>
  <si>
    <t>And So It Goes </t>
  </si>
  <si>
    <t>Troop Beverly Hills </t>
  </si>
  <si>
    <t>Being Julia </t>
  </si>
  <si>
    <t>9½ Weeks </t>
  </si>
  <si>
    <t>Dragonslayer </t>
  </si>
  <si>
    <t>The Last Station </t>
  </si>
  <si>
    <t>Ed Wood </t>
  </si>
  <si>
    <t>Labor Day </t>
  </si>
  <si>
    <t>Mongol: The Rise of Genghis Khan </t>
  </si>
  <si>
    <t>RocknRolla </t>
  </si>
  <si>
    <t>Megaforce </t>
  </si>
  <si>
    <t>Hamlet </t>
  </si>
  <si>
    <t>Mao's Last Dancer </t>
  </si>
  <si>
    <t>Midnight Special </t>
  </si>
  <si>
    <t>Anything Else </t>
  </si>
  <si>
    <t>The Railway Man </t>
  </si>
  <si>
    <t>The White Ribbon </t>
  </si>
  <si>
    <t>Restoration </t>
  </si>
  <si>
    <t>The Wraith </t>
  </si>
  <si>
    <t>The Salton Sea </t>
  </si>
  <si>
    <t>Metallica Through the Never </t>
  </si>
  <si>
    <t>The Informers </t>
  </si>
  <si>
    <t>I Come with the Rain </t>
  </si>
  <si>
    <t>One Man's Hero </t>
  </si>
  <si>
    <t>Day of the Dead </t>
  </si>
  <si>
    <t>I Am Wrath </t>
  </si>
  <si>
    <t>Renaissance </t>
  </si>
  <si>
    <t>Red Sonja </t>
  </si>
  <si>
    <t>Red Lights </t>
  </si>
  <si>
    <t>Superbad </t>
  </si>
  <si>
    <t>Madea Goes to Jail </t>
  </si>
  <si>
    <t>Wolves </t>
  </si>
  <si>
    <t>Step Up 2: The Streets </t>
  </si>
  <si>
    <t>Hoodwinked! </t>
  </si>
  <si>
    <t>Hotel Rwanda </t>
  </si>
  <si>
    <t>Hitman </t>
  </si>
  <si>
    <t>Black Nativity </t>
  </si>
  <si>
    <t>The Prince </t>
  </si>
  <si>
    <t>City of Ghosts </t>
  </si>
  <si>
    <t>The Others </t>
  </si>
  <si>
    <t>Aliens </t>
  </si>
  <si>
    <t>My Fair Lady </t>
  </si>
  <si>
    <t>I Know What You Did Last Summer </t>
  </si>
  <si>
    <t>Let's Be Cops </t>
  </si>
  <si>
    <t>Sideways </t>
  </si>
  <si>
    <t>Beerfest </t>
  </si>
  <si>
    <t>Halloween </t>
  </si>
  <si>
    <t>Good Boy! </t>
  </si>
  <si>
    <t>The Best Man Holiday </t>
  </si>
  <si>
    <t>Smokin' Aces </t>
  </si>
  <si>
    <t>Saw 3D: The Final Chapter </t>
  </si>
  <si>
    <t>40 Days and 40 Nights </t>
  </si>
  <si>
    <t>A Night at the Roxbury </t>
  </si>
  <si>
    <t>Beastly </t>
  </si>
  <si>
    <t>The Hills Have Eyes </t>
  </si>
  <si>
    <t>Dickie Roberts: Former Child Star </t>
  </si>
  <si>
    <t>McFarland, USA </t>
  </si>
  <si>
    <t>Lottery Ticket </t>
  </si>
  <si>
    <t>ATL </t>
  </si>
  <si>
    <t>Pitch Perfect </t>
  </si>
  <si>
    <t>Summer Catch </t>
  </si>
  <si>
    <t>A Simple Plan </t>
  </si>
  <si>
    <t>They </t>
  </si>
  <si>
    <t>Larry the Cable Guy: Health Inspector </t>
  </si>
  <si>
    <t>The Adventures of Elmo in Grouchland </t>
  </si>
  <si>
    <t>Brooklyn's Finest </t>
  </si>
  <si>
    <t>55 Days at Peking </t>
  </si>
  <si>
    <t>Evil Dead </t>
  </si>
  <si>
    <t>My Life in Ruins </t>
  </si>
  <si>
    <t>American Dreamz </t>
  </si>
  <si>
    <t>Superman IV: The Quest for Peace </t>
  </si>
  <si>
    <t>How She Move </t>
  </si>
  <si>
    <t>Running Scared </t>
  </si>
  <si>
    <t>Bobby Jones: Stroke of Genius </t>
  </si>
  <si>
    <t>Shanghai Surprise </t>
  </si>
  <si>
    <t>The Illusionist </t>
  </si>
  <si>
    <t>Roar </t>
  </si>
  <si>
    <t>Veronica Guerin </t>
  </si>
  <si>
    <t>Escobar: Paradise Lost </t>
  </si>
  <si>
    <t>Southland Tales </t>
  </si>
  <si>
    <t>Dragon Hunters </t>
  </si>
  <si>
    <t>Damnation Alley </t>
  </si>
  <si>
    <t>The Apparition </t>
  </si>
  <si>
    <t>My Girl </t>
  </si>
  <si>
    <t>Fur: An Imaginary Portrait of Diane Arbus </t>
  </si>
  <si>
    <t>Wall Street </t>
  </si>
  <si>
    <t>Sense and Sensibility </t>
  </si>
  <si>
    <t>Becoming Jane </t>
  </si>
  <si>
    <t>Sydney White </t>
  </si>
  <si>
    <t>House of Sand and Fog </t>
  </si>
  <si>
    <t>Dead Poets Society </t>
  </si>
  <si>
    <t>Dumb &amp; Dumber </t>
  </si>
  <si>
    <t>When Harry Met Sally... </t>
  </si>
  <si>
    <t>The Verdict </t>
  </si>
  <si>
    <t>Road Trip </t>
  </si>
  <si>
    <t>Varsity Blues </t>
  </si>
  <si>
    <t>The Artist </t>
  </si>
  <si>
    <t>The Unborn </t>
  </si>
  <si>
    <t>Moonrise Kingdom </t>
  </si>
  <si>
    <t>The Texas Chainsaw Massacre: The Beginning </t>
  </si>
  <si>
    <t>The Young Messiah </t>
  </si>
  <si>
    <t>The Master of Disguise </t>
  </si>
  <si>
    <t>Pan's Labyrinth </t>
  </si>
  <si>
    <t>See Spot Run </t>
  </si>
  <si>
    <t>Baby Boy </t>
  </si>
  <si>
    <t>The Roommate </t>
  </si>
  <si>
    <t>Joe Dirt </t>
  </si>
  <si>
    <t>Double Impact </t>
  </si>
  <si>
    <t>Hot Fuzz </t>
  </si>
  <si>
    <t>The Women </t>
  </si>
  <si>
    <t>Vicky Cristina Barcelona </t>
  </si>
  <si>
    <t>Arn: The Knight Templar </t>
  </si>
  <si>
    <t>Boys and Girls </t>
  </si>
  <si>
    <t>White Oleander </t>
  </si>
  <si>
    <t>Jennifer's Body </t>
  </si>
  <si>
    <t>Drowning Mona </t>
  </si>
  <si>
    <t>Radio Days </t>
  </si>
  <si>
    <t>Remember Me </t>
  </si>
  <si>
    <t>How to Deal </t>
  </si>
  <si>
    <t>My Stepmother Is an Alien </t>
  </si>
  <si>
    <t>Philadelphia </t>
  </si>
  <si>
    <t>The Thirteenth Floor </t>
  </si>
  <si>
    <t>The Cookout </t>
  </si>
  <si>
    <t>Meteor </t>
  </si>
  <si>
    <t>Duets </t>
  </si>
  <si>
    <t>Hollywood Ending </t>
  </si>
  <si>
    <t>Detroit Rock City </t>
  </si>
  <si>
    <t>Highlander </t>
  </si>
  <si>
    <t>Things We Lost in the Fire </t>
  </si>
  <si>
    <t>Steel </t>
  </si>
  <si>
    <t>The Immigrant </t>
  </si>
  <si>
    <t>The White Countess </t>
  </si>
  <si>
    <t>Trance </t>
  </si>
  <si>
    <t>Soul Plane </t>
  </si>
  <si>
    <t>Welcome to the Sticks </t>
  </si>
  <si>
    <t>Good </t>
  </si>
  <si>
    <t>Enter the Void </t>
  </si>
  <si>
    <t>Vamps </t>
  </si>
  <si>
    <t>Hachi: A Dog's Tale </t>
  </si>
  <si>
    <t>Zulu </t>
  </si>
  <si>
    <t>The Homesman </t>
  </si>
  <si>
    <t>Juwanna Mann </t>
  </si>
  <si>
    <t>Ararat </t>
  </si>
  <si>
    <t>Madison </t>
  </si>
  <si>
    <t>Slow Burn </t>
  </si>
  <si>
    <t>Wasabi </t>
  </si>
  <si>
    <t>Slither </t>
  </si>
  <si>
    <t>Crouching Tiger, Hidden Dragon </t>
  </si>
  <si>
    <t>American Beauty </t>
  </si>
  <si>
    <t>The King's Speech </t>
  </si>
  <si>
    <t>Twins </t>
  </si>
  <si>
    <t>The Yellow Handkerchief </t>
  </si>
  <si>
    <t>The Color Purple </t>
  </si>
  <si>
    <t>Tidal Wave </t>
  </si>
  <si>
    <t>The Imitation Game </t>
  </si>
  <si>
    <t>Private Benjamin </t>
  </si>
  <si>
    <t>Coal Miner's Daughter </t>
  </si>
  <si>
    <t>Diary of a Wimpy Kid </t>
  </si>
  <si>
    <t>Mama </t>
  </si>
  <si>
    <t>National Lampoon's Vacation </t>
  </si>
  <si>
    <t>Bad Grandpa </t>
  </si>
  <si>
    <t>The Queen </t>
  </si>
  <si>
    <t>Beetlejuice </t>
  </si>
  <si>
    <t>Why Did I Get Married? </t>
  </si>
  <si>
    <t>Little Women </t>
  </si>
  <si>
    <t>The Woman in Black </t>
  </si>
  <si>
    <t>When a Stranger Calls </t>
  </si>
  <si>
    <t>Big Fat Liar </t>
  </si>
  <si>
    <t>The Deer Hunter </t>
  </si>
  <si>
    <t>Wag the Dog </t>
  </si>
  <si>
    <t>The Lizzie McGuire Movie </t>
  </si>
  <si>
    <t>Snitch </t>
  </si>
  <si>
    <t>Krampus </t>
  </si>
  <si>
    <t>The Faculty </t>
  </si>
  <si>
    <t>What's Love Got to Do with It </t>
  </si>
  <si>
    <t>Cop Land </t>
  </si>
  <si>
    <t>Not Another Teen Movie </t>
  </si>
  <si>
    <t>End of Watch </t>
  </si>
  <si>
    <t>The Skulls </t>
  </si>
  <si>
    <t>The Theory of Everything </t>
  </si>
  <si>
    <t>Malibu's Most Wanted </t>
  </si>
  <si>
    <t>Where the Heart Is </t>
  </si>
  <si>
    <t>Lawrence of Arabia </t>
  </si>
  <si>
    <t>Halloween II </t>
  </si>
  <si>
    <t>Wild </t>
  </si>
  <si>
    <t>The Last House on the Left </t>
  </si>
  <si>
    <t>The Wedding Date </t>
  </si>
  <si>
    <t>Halloween: Resurrection </t>
  </si>
  <si>
    <t>The Princess Bride </t>
  </si>
  <si>
    <t>The Great Debaters </t>
  </si>
  <si>
    <t>Drive </t>
  </si>
  <si>
    <t>Confessions of a Teenage Drama Queen </t>
  </si>
  <si>
    <t>The Object of My Affection </t>
  </si>
  <si>
    <t>28 Weeks Later </t>
  </si>
  <si>
    <t>When the Game Stands Tall </t>
  </si>
  <si>
    <t>Because of Winn-Dixie </t>
  </si>
  <si>
    <t>Love &amp; Basketball </t>
  </si>
  <si>
    <t>Grosse Pointe Blank </t>
  </si>
  <si>
    <t>All About Steve </t>
  </si>
  <si>
    <t>Book of Shadows: Blair Witch 2 </t>
  </si>
  <si>
    <t>The Craft </t>
  </si>
  <si>
    <t>Match Point </t>
  </si>
  <si>
    <t>Ramona and Beezus </t>
  </si>
  <si>
    <t>The Remains of the Day </t>
  </si>
  <si>
    <t>Boogie Nights </t>
  </si>
  <si>
    <t>Nowhere to Run </t>
  </si>
  <si>
    <t>Flicka </t>
  </si>
  <si>
    <t>The Hills Have Eyes II </t>
  </si>
  <si>
    <t>Urban Legends: Final Cut </t>
  </si>
  <si>
    <t>Tuck Everlasting </t>
  </si>
  <si>
    <t>The Marine </t>
  </si>
  <si>
    <t>Keanu </t>
  </si>
  <si>
    <t>Country Strong </t>
  </si>
  <si>
    <t>Disturbing Behavior </t>
  </si>
  <si>
    <t>The Place Beyond the Pines </t>
  </si>
  <si>
    <t>The November Man </t>
  </si>
  <si>
    <t>Eye of the Beholder </t>
  </si>
  <si>
    <t>The Hurt Locker </t>
  </si>
  <si>
    <t>Firestarter </t>
  </si>
  <si>
    <t>Killing Them Softly </t>
  </si>
  <si>
    <t>A Most Wanted Man </t>
  </si>
  <si>
    <t>Freddy Got Fingered </t>
  </si>
  <si>
    <t>The Pirates Who Don't Do Anything: A VeggieTales Movie </t>
  </si>
  <si>
    <t>U2 3D </t>
  </si>
  <si>
    <t>Highlander: Endgame </t>
  </si>
  <si>
    <t>Idlewild </t>
  </si>
  <si>
    <t>One Day </t>
  </si>
  <si>
    <t>Whip It </t>
  </si>
  <si>
    <t>Knockaround Guys </t>
  </si>
  <si>
    <t>Confidence </t>
  </si>
  <si>
    <t>The Muse </t>
  </si>
  <si>
    <t>De-Lovely </t>
  </si>
  <si>
    <t>New York Stories </t>
  </si>
  <si>
    <t>Barney's Great Adventure </t>
  </si>
  <si>
    <t>The Man with the Iron Fists </t>
  </si>
  <si>
    <t>Home Fries </t>
  </si>
  <si>
    <t>Here on Earth </t>
  </si>
  <si>
    <t>Brazil </t>
  </si>
  <si>
    <t>Raise Your Voice </t>
  </si>
  <si>
    <t>The Big Lebowski </t>
  </si>
  <si>
    <t>Black Snake Moan </t>
  </si>
  <si>
    <t>Dark Blue </t>
  </si>
  <si>
    <t>A Mighty Heart </t>
  </si>
  <si>
    <t>Whatever It Takes </t>
  </si>
  <si>
    <t>Boat Trip </t>
  </si>
  <si>
    <t>The Importance of Being Earnest </t>
  </si>
  <si>
    <t>The Love Letter </t>
  </si>
  <si>
    <t>Hoot </t>
  </si>
  <si>
    <t>In Bruges </t>
  </si>
  <si>
    <t>Peeples </t>
  </si>
  <si>
    <t>The Rocker </t>
  </si>
  <si>
    <t>Post Grad </t>
  </si>
  <si>
    <t>Promised Land </t>
  </si>
  <si>
    <t>Whatever Works </t>
  </si>
  <si>
    <t>The In Crowd </t>
  </si>
  <si>
    <t>Three Burials </t>
  </si>
  <si>
    <t>Jakob the Liar </t>
  </si>
  <si>
    <t>Kiss Kiss Bang Bang </t>
  </si>
  <si>
    <t>Idle Hands </t>
  </si>
  <si>
    <t>Mulholland Drive </t>
  </si>
  <si>
    <t>Blood and Chocolate </t>
  </si>
  <si>
    <t>You Will Meet a Tall Dark Stranger </t>
  </si>
  <si>
    <t>Never Let Me Go </t>
  </si>
  <si>
    <t>Transsiberian </t>
  </si>
  <si>
    <t>The Clan of the Cave Bear </t>
  </si>
  <si>
    <t>Crazy in Alabama </t>
  </si>
  <si>
    <t>Funny Games </t>
  </si>
  <si>
    <t>Listening </t>
  </si>
  <si>
    <t>Felicia's Journey </t>
  </si>
  <si>
    <t>Metropolis </t>
  </si>
  <si>
    <t>District B13 </t>
  </si>
  <si>
    <t>Things to Do in Denver When You're Dead </t>
  </si>
  <si>
    <t>The Assassin </t>
  </si>
  <si>
    <t>Buffalo Soldiers </t>
  </si>
  <si>
    <t>The Return </t>
  </si>
  <si>
    <t>Centurion </t>
  </si>
  <si>
    <t>Silent Trigger </t>
  </si>
  <si>
    <t>The Midnight Meat Train </t>
  </si>
  <si>
    <t>Winnie Mandela </t>
  </si>
  <si>
    <t>The Son of No One </t>
  </si>
  <si>
    <t>All the Queen's Men </t>
  </si>
  <si>
    <t>The Good Night </t>
  </si>
  <si>
    <t>Bathory: Countess of Blood </t>
  </si>
  <si>
    <t>Khumba </t>
  </si>
  <si>
    <t>Automata </t>
  </si>
  <si>
    <t>Dungeons &amp; Dragons: Wrath of the Dragon God </t>
  </si>
  <si>
    <t>Chiamatemi Francesco - Il Papa della gente </t>
  </si>
  <si>
    <t>Shinjuku Incident </t>
  </si>
  <si>
    <t>Pandaemonium </t>
  </si>
  <si>
    <t>Groundhog Day </t>
  </si>
  <si>
    <t>Magic Mike XXL </t>
  </si>
  <si>
    <t>Romeo + Juliet </t>
  </si>
  <si>
    <t>Sarah's Key </t>
  </si>
  <si>
    <t>Freedom </t>
  </si>
  <si>
    <t>Unforgiven </t>
  </si>
  <si>
    <t>Manderlay </t>
  </si>
  <si>
    <t>Slumdog Millionaire </t>
  </si>
  <si>
    <t xml:space="preserve">Towering Inferno             </t>
  </si>
  <si>
    <t>Crocodile Dundee II </t>
  </si>
  <si>
    <t>Broken Horses </t>
  </si>
  <si>
    <t>Born on the Fourth of July </t>
  </si>
  <si>
    <t>Cool Runnings </t>
  </si>
  <si>
    <t>My Bloody Valentine </t>
  </si>
  <si>
    <t>Stomp the Yard </t>
  </si>
  <si>
    <t>The Spy Who Loved Me </t>
  </si>
  <si>
    <t>Urban Legend </t>
  </si>
  <si>
    <t>Good Deeds </t>
  </si>
  <si>
    <t>White Fang </t>
  </si>
  <si>
    <t>Superstar </t>
  </si>
  <si>
    <t>The Iron Lady </t>
  </si>
  <si>
    <t>Jonah: A VeggieTales Movie </t>
  </si>
  <si>
    <t>Poetic Justice </t>
  </si>
  <si>
    <t>All About the Benjamins </t>
  </si>
  <si>
    <t>Vampire in Brooklyn </t>
  </si>
  <si>
    <t>Exorcist II: The Heretic </t>
  </si>
  <si>
    <t>An American Haunting </t>
  </si>
  <si>
    <t>My Boss's Daughter </t>
  </si>
  <si>
    <t>A Perfect Getaway </t>
  </si>
  <si>
    <t>Our Family Wedding </t>
  </si>
  <si>
    <t>Dead Man on Campus </t>
  </si>
  <si>
    <t>Tea with Mussolini </t>
  </si>
  <si>
    <t>Thinner </t>
  </si>
  <si>
    <t>New York, New York </t>
  </si>
  <si>
    <t>Crooklyn </t>
  </si>
  <si>
    <t>I Think I Love My Wife </t>
  </si>
  <si>
    <t>Jason X </t>
  </si>
  <si>
    <t>Bobby </t>
  </si>
  <si>
    <t>Head Over Heels </t>
  </si>
  <si>
    <t>Fun Size </t>
  </si>
  <si>
    <t>The Diving Bell and the Butterfly </t>
  </si>
  <si>
    <t>Little Children </t>
  </si>
  <si>
    <t>Gossip </t>
  </si>
  <si>
    <t>A Walk on the Moon </t>
  </si>
  <si>
    <t>Catch a Fire </t>
  </si>
  <si>
    <t>Soul Survivors </t>
  </si>
  <si>
    <t>Jefferson in Paris </t>
  </si>
  <si>
    <t>Easy Virtue </t>
  </si>
  <si>
    <t>Caravans </t>
  </si>
  <si>
    <t>Mr. Turner </t>
  </si>
  <si>
    <t>Wild Grass </t>
  </si>
  <si>
    <t>Reign of Assassins </t>
  </si>
  <si>
    <t>The Lucky Ones </t>
  </si>
  <si>
    <t>Margaret </t>
  </si>
  <si>
    <t>Stan Helsing </t>
  </si>
  <si>
    <t>Flipped </t>
  </si>
  <si>
    <t>Brokeback Mountain </t>
  </si>
  <si>
    <t>Clueless </t>
  </si>
  <si>
    <t>Far from Heaven </t>
  </si>
  <si>
    <t>Hot Tub Time Machine 2 </t>
  </si>
  <si>
    <t>Quills </t>
  </si>
  <si>
    <t>Seven Psychopaths </t>
  </si>
  <si>
    <t>The Caveman's Valentine </t>
  </si>
  <si>
    <t>Downfall </t>
  </si>
  <si>
    <t>The Sea Inside </t>
  </si>
  <si>
    <t>Under the Skin </t>
  </si>
  <si>
    <t>Good Morning, Vietnam </t>
  </si>
  <si>
    <t>The Last Godfather </t>
  </si>
  <si>
    <t>Justin Bieber: Never Say Never </t>
  </si>
  <si>
    <t>Black Swan </t>
  </si>
  <si>
    <t>The Godfather: Part II </t>
  </si>
  <si>
    <t>Save the Last Dance </t>
  </si>
  <si>
    <t>A Nightmare on Elm Street 4: The Dream Master </t>
  </si>
  <si>
    <t>Miracles from Heaven </t>
  </si>
  <si>
    <t>Dude, Where's My Car? </t>
  </si>
  <si>
    <t>Young Guns </t>
  </si>
  <si>
    <t>St. Vincent </t>
  </si>
  <si>
    <t>About Last Night </t>
  </si>
  <si>
    <t>10 Things I Hate About You </t>
  </si>
  <si>
    <t>The New Guy </t>
  </si>
  <si>
    <t>Loaded Weapon 1 </t>
  </si>
  <si>
    <t>The Shallows </t>
  </si>
  <si>
    <t>The Butterfly Effect </t>
  </si>
  <si>
    <t>Snow Day </t>
  </si>
  <si>
    <t>This Christmas </t>
  </si>
  <si>
    <t>Baby Geniuses </t>
  </si>
  <si>
    <t>The Big Hit </t>
  </si>
  <si>
    <t>Harriet the Spy </t>
  </si>
  <si>
    <t>Child's Play 2 </t>
  </si>
  <si>
    <t>No Good Deed </t>
  </si>
  <si>
    <t>The Mist </t>
  </si>
  <si>
    <t>Ex Machina </t>
  </si>
  <si>
    <t>Being John Malkovich </t>
  </si>
  <si>
    <t>Two Can Play That Game </t>
  </si>
  <si>
    <t>Earth to Echo </t>
  </si>
  <si>
    <t>Crazy/Beautiful </t>
  </si>
  <si>
    <t>Letters from Iwo Jima </t>
  </si>
  <si>
    <t>The Astronaut Farmer </t>
  </si>
  <si>
    <t>Woo </t>
  </si>
  <si>
    <t>Room </t>
  </si>
  <si>
    <t>Dirty Work </t>
  </si>
  <si>
    <t>Serial Mom </t>
  </si>
  <si>
    <t>Dick </t>
  </si>
  <si>
    <t xml:space="preserve">Del 1 - MÃ¤n som hatar kvinnor             </t>
  </si>
  <si>
    <t>Light It Up </t>
  </si>
  <si>
    <t>54 </t>
  </si>
  <si>
    <t>Bubble Boy </t>
  </si>
  <si>
    <t>Birthday Girl </t>
  </si>
  <si>
    <t>21 &amp; Over </t>
  </si>
  <si>
    <t>Paris, je t'aime </t>
  </si>
  <si>
    <t>Resurrecting the Champ </t>
  </si>
  <si>
    <t>Admission </t>
  </si>
  <si>
    <t>The Widow of Saint-Pierre </t>
  </si>
  <si>
    <t>Chloe </t>
  </si>
  <si>
    <t>Faithful </t>
  </si>
  <si>
    <t>Find Me Guilty </t>
  </si>
  <si>
    <t>The Perks of Being a Wallflower </t>
  </si>
  <si>
    <t>Excessive Force </t>
  </si>
  <si>
    <t>Infamous </t>
  </si>
  <si>
    <t>The Claim </t>
  </si>
  <si>
    <t>The Vatican Tapes </t>
  </si>
  <si>
    <t>Attack the Block </t>
  </si>
  <si>
    <t>In the Land of Blood and Honey </t>
  </si>
  <si>
    <t>The Call </t>
  </si>
  <si>
    <t>Operation Chromite </t>
  </si>
  <si>
    <t>The Crocodile Hunter: Collision Course </t>
  </si>
  <si>
    <t>I Love You Phillip Morris </t>
  </si>
  <si>
    <t>Quest for Fire </t>
  </si>
  <si>
    <t>Antwone Fisher </t>
  </si>
  <si>
    <t>The Emperor's Club </t>
  </si>
  <si>
    <t>True Romance </t>
  </si>
  <si>
    <t>Womb </t>
  </si>
  <si>
    <t>Glengarry Glen Ross </t>
  </si>
  <si>
    <t>The Killer Inside Me </t>
  </si>
  <si>
    <t>Cat People </t>
  </si>
  <si>
    <t>Sorority Row </t>
  </si>
  <si>
    <t>The Prisoner of Zenda </t>
  </si>
  <si>
    <t>Lars and the Real Girl </t>
  </si>
  <si>
    <t>The Boy in the Striped Pajamas </t>
  </si>
  <si>
    <t>Dancer in the Dark </t>
  </si>
  <si>
    <t>Oscar and Lucinda </t>
  </si>
  <si>
    <t>The Funeral </t>
  </si>
  <si>
    <t>Solitary Man </t>
  </si>
  <si>
    <t>Machete </t>
  </si>
  <si>
    <t>Casino Jack </t>
  </si>
  <si>
    <t>The Land Before Time </t>
  </si>
  <si>
    <t>Tae Guk Gi: The Brotherhood of War </t>
  </si>
  <si>
    <t>The Perfect Game </t>
  </si>
  <si>
    <t>American Pie </t>
  </si>
  <si>
    <t>Ernest &amp; Celestine </t>
  </si>
  <si>
    <t>The Golden Child </t>
  </si>
  <si>
    <t>Think Like a Man </t>
  </si>
  <si>
    <t>Barbershop </t>
  </si>
  <si>
    <t>Star Trek II: The Wrath of Khan </t>
  </si>
  <si>
    <t>Ace Ventura: Pet Detective </t>
  </si>
  <si>
    <t>WarGames </t>
  </si>
  <si>
    <t>Witness </t>
  </si>
  <si>
    <t>Act of Valor </t>
  </si>
  <si>
    <t>Step Up </t>
  </si>
  <si>
    <t>Beavis and Butt-Head Do America </t>
  </si>
  <si>
    <t>Jackie Brown </t>
  </si>
  <si>
    <t>Harold &amp; Kumar Escape from Guantanamo Bay </t>
  </si>
  <si>
    <t>Chronicle </t>
  </si>
  <si>
    <t>Yentl </t>
  </si>
  <si>
    <t>Time Bandits </t>
  </si>
  <si>
    <t>Crossroads </t>
  </si>
  <si>
    <t>Project X </t>
  </si>
  <si>
    <t>Patton </t>
  </si>
  <si>
    <t>One Hour Photo </t>
  </si>
  <si>
    <t>Quarantine </t>
  </si>
  <si>
    <t>The Eye </t>
  </si>
  <si>
    <t>Johnson Family Vacation </t>
  </si>
  <si>
    <t>How High </t>
  </si>
  <si>
    <t>The Muppet Christmas Carol </t>
  </si>
  <si>
    <t>Frida </t>
  </si>
  <si>
    <t>Katy Perry: Part of Me </t>
  </si>
  <si>
    <t>The Fault in Our Stars </t>
  </si>
  <si>
    <t>Rounders </t>
  </si>
  <si>
    <t>Top Five </t>
  </si>
  <si>
    <t>Prophecy </t>
  </si>
  <si>
    <t>Stir of Echoes </t>
  </si>
  <si>
    <t>Philomena </t>
  </si>
  <si>
    <t>The Upside of Anger </t>
  </si>
  <si>
    <t>The Boys from Brazil </t>
  </si>
  <si>
    <t>Aquamarine </t>
  </si>
  <si>
    <t>Paper Towns </t>
  </si>
  <si>
    <t>My Baby's Daddy </t>
  </si>
  <si>
    <t>Nebraska </t>
  </si>
  <si>
    <t>Tales from the Crypt: Demon Knight </t>
  </si>
  <si>
    <t>Max Keeble's Big Move </t>
  </si>
  <si>
    <t>Young Adult </t>
  </si>
  <si>
    <t>Crank </t>
  </si>
  <si>
    <t>How to Be a Player </t>
  </si>
  <si>
    <t>Living Out Loud </t>
  </si>
  <si>
    <t>Just Wright </t>
  </si>
  <si>
    <t>Rachel Getting Married </t>
  </si>
  <si>
    <t>The Postman Always Rings Twice </t>
  </si>
  <si>
    <t>Girl with a Pearl Earring </t>
  </si>
  <si>
    <t>Das Boot </t>
  </si>
  <si>
    <t>Sorority Boys </t>
  </si>
  <si>
    <t>About Time </t>
  </si>
  <si>
    <t>House of Flying Daggers </t>
  </si>
  <si>
    <t>Arbitrage </t>
  </si>
  <si>
    <t>Project Almanac </t>
  </si>
  <si>
    <t>Cadillac Records </t>
  </si>
  <si>
    <t>Screwed </t>
  </si>
  <si>
    <t>Fortress </t>
  </si>
  <si>
    <t>For Your Consideration </t>
  </si>
  <si>
    <t>Celebrity </t>
  </si>
  <si>
    <t>Running with Scissors </t>
  </si>
  <si>
    <t>From Justin to Kelly </t>
  </si>
  <si>
    <t>Girl 6 </t>
  </si>
  <si>
    <t>In the Cut </t>
  </si>
  <si>
    <t>Two Lovers </t>
  </si>
  <si>
    <t>Last Orders </t>
  </si>
  <si>
    <t>The Pursuit of D.B. Cooper </t>
  </si>
  <si>
    <t>Ravenous </t>
  </si>
  <si>
    <t>Charlie Bartlett </t>
  </si>
  <si>
    <t>The Great Beauty </t>
  </si>
  <si>
    <t>The Dangerous Lives of Altar Boys </t>
  </si>
  <si>
    <t>Stoker </t>
  </si>
  <si>
    <t>2046 </t>
  </si>
  <si>
    <t>Married Life </t>
  </si>
  <si>
    <t>Duma </t>
  </si>
  <si>
    <t>Ondine </t>
  </si>
  <si>
    <t>Brother </t>
  </si>
  <si>
    <t>Welcome to Collinwood </t>
  </si>
  <si>
    <t>Critical Care </t>
  </si>
  <si>
    <t>The Life Before Her Eyes </t>
  </si>
  <si>
    <t>Darling Companion </t>
  </si>
  <si>
    <t>Trade </t>
  </si>
  <si>
    <t>Breakfast of Champions </t>
  </si>
  <si>
    <t>A Woman, a Gun and a Noodle Shop </t>
  </si>
  <si>
    <t>Cypher </t>
  </si>
  <si>
    <t>City of Life and Death </t>
  </si>
  <si>
    <t>Legend of Kung Fu Rabbit </t>
  </si>
  <si>
    <t>Space Battleship Yamato </t>
  </si>
  <si>
    <t>5 Days of War </t>
  </si>
  <si>
    <t>Triangle </t>
  </si>
  <si>
    <t>10 Days in a Madhouse </t>
  </si>
  <si>
    <t>Heaven Is for Real </t>
  </si>
  <si>
    <t>Snatch </t>
  </si>
  <si>
    <t>Dancin' It's On </t>
  </si>
  <si>
    <t>Pet Sematary </t>
  </si>
  <si>
    <t>Madadayo </t>
  </si>
  <si>
    <t>The Cry of the Owl </t>
  </si>
  <si>
    <t>A Tale of Three Cities </t>
  </si>
  <si>
    <t>Dirty Grandpa </t>
  </si>
  <si>
    <t>Doctor Zhivago </t>
  </si>
  <si>
    <t>Trash </t>
  </si>
  <si>
    <t>High School Musical 3: Senior Year </t>
  </si>
  <si>
    <t>The Fighter </t>
  </si>
  <si>
    <t>Jackass Number Two </t>
  </si>
  <si>
    <t>My Cousin Vinny </t>
  </si>
  <si>
    <t>If I Stay </t>
  </si>
  <si>
    <t>Drive Hard </t>
  </si>
  <si>
    <t>Major League </t>
  </si>
  <si>
    <t>St. Trinian's </t>
  </si>
  <si>
    <t>Phone Booth </t>
  </si>
  <si>
    <t>A Walk to Remember </t>
  </si>
  <si>
    <t>Dead Man Walking </t>
  </si>
  <si>
    <t>Cruel Intentions </t>
  </si>
  <si>
    <t>Saw VI </t>
  </si>
  <si>
    <t>History of the World: Part I </t>
  </si>
  <si>
    <t>The Secret Life of Bees </t>
  </si>
  <si>
    <t>Corky Romano </t>
  </si>
  <si>
    <t>Raising Cain </t>
  </si>
  <si>
    <t>F.I.S.T. </t>
  </si>
  <si>
    <t>Invaders from Mars </t>
  </si>
  <si>
    <t>Brooklyn </t>
  </si>
  <si>
    <t>Barry Lyndon </t>
  </si>
  <si>
    <t>Out Cold </t>
  </si>
  <si>
    <t>The Ladies Man </t>
  </si>
  <si>
    <t>Quartet </t>
  </si>
  <si>
    <t>Tomcats </t>
  </si>
  <si>
    <t>Frailty </t>
  </si>
  <si>
    <t>Woman in Gold </t>
  </si>
  <si>
    <t>Kinsey </t>
  </si>
  <si>
    <t>Army of Darkness </t>
  </si>
  <si>
    <t>Slackers </t>
  </si>
  <si>
    <t>What's Eating Gilbert Grape </t>
  </si>
  <si>
    <t>The Visual Bible: The Gospel of John </t>
  </si>
  <si>
    <t>Vera Drake </t>
  </si>
  <si>
    <t>The Guru </t>
  </si>
  <si>
    <t>The Perez Family </t>
  </si>
  <si>
    <t>Inside Llewyn Davis </t>
  </si>
  <si>
    <t>O </t>
  </si>
  <si>
    <t>Return to the Blue Lagoon </t>
  </si>
  <si>
    <t>The Molly Maguires </t>
  </si>
  <si>
    <t>Romance &amp; Cigarettes </t>
  </si>
  <si>
    <t>Copying Beethoven </t>
  </si>
  <si>
    <t>Brighton Rock </t>
  </si>
  <si>
    <t>Saw V </t>
  </si>
  <si>
    <t>Machine Gun McCain </t>
  </si>
  <si>
    <t>LOL </t>
  </si>
  <si>
    <t>Jindabyne </t>
  </si>
  <si>
    <t>An Ideal Husband </t>
  </si>
  <si>
    <t>The Last Days on Mars </t>
  </si>
  <si>
    <t>Darkness </t>
  </si>
  <si>
    <t>2001: A Space Odyssey </t>
  </si>
  <si>
    <t>In the Land of Women </t>
  </si>
  <si>
    <t>The Blue Butterfly </t>
  </si>
  <si>
    <t>There Goes My Baby </t>
  </si>
  <si>
    <t>Housefull </t>
  </si>
  <si>
    <t>For Greater Glory: The True Story of Cristiada </t>
  </si>
  <si>
    <t>La Famille BÃ©lier </t>
  </si>
  <si>
    <t>Good Will Hunting </t>
  </si>
  <si>
    <t>Misconduct </t>
  </si>
  <si>
    <t>Saw III </t>
  </si>
  <si>
    <t>Stripes </t>
  </si>
  <si>
    <t>Bring It On </t>
  </si>
  <si>
    <t>The Purge: Election Year </t>
  </si>
  <si>
    <t>She's All That </t>
  </si>
  <si>
    <t>Saw IV </t>
  </si>
  <si>
    <t>White Noise </t>
  </si>
  <si>
    <t>Madea's Family Reunion </t>
  </si>
  <si>
    <t>The Color of Money </t>
  </si>
  <si>
    <t>The Longest Day </t>
  </si>
  <si>
    <t>The Mighty Ducks </t>
  </si>
  <si>
    <t>The Grudge </t>
  </si>
  <si>
    <t>Happy Gilmore </t>
  </si>
  <si>
    <t>Jeepers Creepers </t>
  </si>
  <si>
    <t>Bill &amp; Ted's Excellent Adventure </t>
  </si>
  <si>
    <t>Oliver! </t>
  </si>
  <si>
    <t>The Best Exotic Marigold Hotel </t>
  </si>
  <si>
    <t>Recess: School's Out </t>
  </si>
  <si>
    <t>Mad Max Beyond Thunderdome </t>
  </si>
  <si>
    <t>Commando </t>
  </si>
  <si>
    <t>The Boy </t>
  </si>
  <si>
    <t>Devil </t>
  </si>
  <si>
    <t>Friday After Next </t>
  </si>
  <si>
    <t>Insidious: Chapter 3 </t>
  </si>
  <si>
    <t>The Last Dragon </t>
  </si>
  <si>
    <t>The Lawnmower Man </t>
  </si>
  <si>
    <t>Nick and Norah's Infinite Playlist </t>
  </si>
  <si>
    <t>Dogma </t>
  </si>
  <si>
    <t>The Banger Sisters </t>
  </si>
  <si>
    <t>Twilight Zone: The Movie </t>
  </si>
  <si>
    <t>Road House </t>
  </si>
  <si>
    <t>A Low Down Dirty Shame </t>
  </si>
  <si>
    <t>Swimfan </t>
  </si>
  <si>
    <t>Employee of the Month </t>
  </si>
  <si>
    <t>Can't Hardly Wait </t>
  </si>
  <si>
    <t>The Outsiders </t>
  </si>
  <si>
    <t>Pete's Dragon </t>
  </si>
  <si>
    <t>The Dead Zone </t>
  </si>
  <si>
    <t>Sinister 2 </t>
  </si>
  <si>
    <t>Sparkle </t>
  </si>
  <si>
    <t>Valentine </t>
  </si>
  <si>
    <t>The Fourth Kind </t>
  </si>
  <si>
    <t>A Prairie Home Companion </t>
  </si>
  <si>
    <t>Sugar Hill </t>
  </si>
  <si>
    <t>Invasion U.S.A. </t>
  </si>
  <si>
    <t>Roll Bounce </t>
  </si>
  <si>
    <t>Rushmore </t>
  </si>
  <si>
    <t>Skyline </t>
  </si>
  <si>
    <t>The Second Best Exotic Marigold Hotel </t>
  </si>
  <si>
    <t>Kit Kittredge: An American Girl </t>
  </si>
  <si>
    <t>The Perfect Man </t>
  </si>
  <si>
    <t>Mo' Better Blues </t>
  </si>
  <si>
    <t>Kung Pow: Enter the Fist </t>
  </si>
  <si>
    <t>Tremors </t>
  </si>
  <si>
    <t>Wrong Turn </t>
  </si>
  <si>
    <t>The Long Riders </t>
  </si>
  <si>
    <t>The Corruptor </t>
  </si>
  <si>
    <t>Mud </t>
  </si>
  <si>
    <t>Reno 911!: Miami </t>
  </si>
  <si>
    <t>One Direction: This Is Us </t>
  </si>
  <si>
    <t>The Goods: Live Hard, Sell Hard </t>
  </si>
  <si>
    <t>Hey Arnold! The Movie </t>
  </si>
  <si>
    <t>My Week with Marilyn </t>
  </si>
  <si>
    <t>The Matador </t>
  </si>
  <si>
    <t>Love Jones </t>
  </si>
  <si>
    <t>The Gift </t>
  </si>
  <si>
    <t>End of the Spear </t>
  </si>
  <si>
    <t>Get Over It </t>
  </si>
  <si>
    <t>Office Space </t>
  </si>
  <si>
    <t>Drop Dead Gorgeous </t>
  </si>
  <si>
    <t>Big Eyes </t>
  </si>
  <si>
    <t>Very Bad Things </t>
  </si>
  <si>
    <t>Sleepover </t>
  </si>
  <si>
    <t>Body Double </t>
  </si>
  <si>
    <t>MacGruber </t>
  </si>
  <si>
    <t>Dirty Pretty Things </t>
  </si>
  <si>
    <t>Movie 43 </t>
  </si>
  <si>
    <t>Over Her Dead Body </t>
  </si>
  <si>
    <t>Seeking a Friend for the End of the World </t>
  </si>
  <si>
    <t>Cedar Rapids </t>
  </si>
  <si>
    <t>American History X </t>
  </si>
  <si>
    <t>The Collection </t>
  </si>
  <si>
    <t>Teacher's Pet </t>
  </si>
  <si>
    <t>The Red Violin </t>
  </si>
  <si>
    <t>The Straight Story </t>
  </si>
  <si>
    <t>Deuces Wild </t>
  </si>
  <si>
    <t>Bad Words </t>
  </si>
  <si>
    <t>Run, Fatboy, Run </t>
  </si>
  <si>
    <t>Heartbeeps </t>
  </si>
  <si>
    <t>Black or White </t>
  </si>
  <si>
    <t>On the Line </t>
  </si>
  <si>
    <t>Rescue Dawn </t>
  </si>
  <si>
    <t>Danny Collins </t>
  </si>
  <si>
    <t>Jeff, Who Lives at Home </t>
  </si>
  <si>
    <t>I Am Love </t>
  </si>
  <si>
    <t>Atlas Shrugged II: The Strike </t>
  </si>
  <si>
    <t>Romeo Is Bleeding </t>
  </si>
  <si>
    <t>The Limey </t>
  </si>
  <si>
    <t>Crash </t>
  </si>
  <si>
    <t>The House of Mirth </t>
  </si>
  <si>
    <t>Malone </t>
  </si>
  <si>
    <t>Peaceful Warrior </t>
  </si>
  <si>
    <t>Bucky Larson: Born to Be a Star </t>
  </si>
  <si>
    <t>Bamboozled </t>
  </si>
  <si>
    <t>The Forest </t>
  </si>
  <si>
    <t>Sphinx </t>
  </si>
  <si>
    <t>While We're Young </t>
  </si>
  <si>
    <t>A Better Life </t>
  </si>
  <si>
    <t>Spider </t>
  </si>
  <si>
    <t>Gun Shy </t>
  </si>
  <si>
    <t>Nicholas Nickleby </t>
  </si>
  <si>
    <t>The Iceman </t>
  </si>
  <si>
    <t>Krrish </t>
  </si>
  <si>
    <t>Cecil B. DeMented </t>
  </si>
  <si>
    <t>Killer Joe </t>
  </si>
  <si>
    <t>The Joneses </t>
  </si>
  <si>
    <t>Owning Mahowny </t>
  </si>
  <si>
    <t>The Brothers Solomon </t>
  </si>
  <si>
    <t>My Blueberry Nights </t>
  </si>
  <si>
    <t>Illuminata </t>
  </si>
  <si>
    <t>Swept Away </t>
  </si>
  <si>
    <t>War, Inc. </t>
  </si>
  <si>
    <t>Shaolin Soccer </t>
  </si>
  <si>
    <t>The Brown Bunny </t>
  </si>
  <si>
    <t>The Swindle </t>
  </si>
  <si>
    <t>Rosewater </t>
  </si>
  <si>
    <t>The Chambermaid on the Titanic </t>
  </si>
  <si>
    <t>Coriolanus </t>
  </si>
  <si>
    <t>Imaginary Heroes </t>
  </si>
  <si>
    <t>High Heels and Low Lifes </t>
  </si>
  <si>
    <t>World's Greatest Dad </t>
  </si>
  <si>
    <t>Severance </t>
  </si>
  <si>
    <t>Edmond </t>
  </si>
  <si>
    <t>Welcome to the Rileys </t>
  </si>
  <si>
    <t>Police Academy: Mission to Moscow </t>
  </si>
  <si>
    <t>Blood Done Sign My Name </t>
  </si>
  <si>
    <t>Cinco de Mayo, La Batalla </t>
  </si>
  <si>
    <t>Elsa &amp; Fred </t>
  </si>
  <si>
    <t>An Alan Smithee Film: Burn Hollywood Burn </t>
  </si>
  <si>
    <t>The Open Road </t>
  </si>
  <si>
    <t>The Good Guy </t>
  </si>
  <si>
    <t>Motherhood </t>
  </si>
  <si>
    <t>Free Style </t>
  </si>
  <si>
    <t>Strangerland </t>
  </si>
  <si>
    <t>The Janky Promoters </t>
  </si>
  <si>
    <t>Blonde Ambition </t>
  </si>
  <si>
    <t>The Oxford Murders </t>
  </si>
  <si>
    <t>The Reef </t>
  </si>
  <si>
    <t>Eulogy </t>
  </si>
  <si>
    <t>White Noise 2: The Light </t>
  </si>
  <si>
    <t>You Got Served: Beat the World </t>
  </si>
  <si>
    <t>Fifty Dead Men Walking </t>
  </si>
  <si>
    <t>Jungle Shuffle </t>
  </si>
  <si>
    <t>Adam Resurrected </t>
  </si>
  <si>
    <t>Of Horses and Men </t>
  </si>
  <si>
    <t>It's a Wonderful Afterlife </t>
  </si>
  <si>
    <t>The Devil's Tomb </t>
  </si>
  <si>
    <t>Partition </t>
  </si>
  <si>
    <t>Good Intentions </t>
  </si>
  <si>
    <t>The Good, the Bad, the Weird </t>
  </si>
  <si>
    <t>Nurse 3D </t>
  </si>
  <si>
    <t>Gunless </t>
  </si>
  <si>
    <t>Adventureland </t>
  </si>
  <si>
    <t>The Lost City </t>
  </si>
  <si>
    <t>Next Friday </t>
  </si>
  <si>
    <t>American Heist </t>
  </si>
  <si>
    <t>You Only Live Twice </t>
  </si>
  <si>
    <t>Plastic </t>
  </si>
  <si>
    <t>Amour </t>
  </si>
  <si>
    <t>Poltergeist III </t>
  </si>
  <si>
    <t>Re-Kill </t>
  </si>
  <si>
    <t>It's a Mad, Mad, Mad, Mad World </t>
  </si>
  <si>
    <t>Volver </t>
  </si>
  <si>
    <t>Heavy Metal </t>
  </si>
  <si>
    <t>Gentlemen Broncos </t>
  </si>
  <si>
    <t>Richard III </t>
  </si>
  <si>
    <t>Into the Grizzly Maze </t>
  </si>
  <si>
    <t>Melancholia </t>
  </si>
  <si>
    <t>Red Dog </t>
  </si>
  <si>
    <t>Jab Tak Hai Jaan </t>
  </si>
  <si>
    <t>Alien </t>
  </si>
  <si>
    <t>The Texas Chain Saw Massacre </t>
  </si>
  <si>
    <t>The Runaways </t>
  </si>
  <si>
    <t>Fiddler on the Roof </t>
  </si>
  <si>
    <t>Thunderball </t>
  </si>
  <si>
    <t>Detention </t>
  </si>
  <si>
    <t>Loose Cannons </t>
  </si>
  <si>
    <t>Set It Off </t>
  </si>
  <si>
    <t>The Best Man </t>
  </si>
  <si>
    <t>Child's Play </t>
  </si>
  <si>
    <t>Sicko </t>
  </si>
  <si>
    <t>The Purge: Anarchy </t>
  </si>
  <si>
    <t>Down to You </t>
  </si>
  <si>
    <t>Harold &amp; Kumar Go to White Castle </t>
  </si>
  <si>
    <t>The Contender </t>
  </si>
  <si>
    <t>Boiler Room </t>
  </si>
  <si>
    <t>Trading Places </t>
  </si>
  <si>
    <t>Black Christmas </t>
  </si>
  <si>
    <t>Breakin' All the Rules </t>
  </si>
  <si>
    <t>Henry V </t>
  </si>
  <si>
    <t>The Savages </t>
  </si>
  <si>
    <t>Chasing Papi </t>
  </si>
  <si>
    <t>The Way of the Gun </t>
  </si>
  <si>
    <t>Igby Goes Down </t>
  </si>
  <si>
    <t>PCU </t>
  </si>
  <si>
    <t>The Ultimate Gift </t>
  </si>
  <si>
    <t>The Ice Pirates </t>
  </si>
  <si>
    <t>Gracie </t>
  </si>
  <si>
    <t>Trust the Man </t>
  </si>
  <si>
    <t>Hamlet 2 </t>
  </si>
  <si>
    <t>Velvet Goldmine </t>
  </si>
  <si>
    <t>The Wailing </t>
  </si>
  <si>
    <t>Glee: The 3D Concert Movie </t>
  </si>
  <si>
    <t>Two Evil Eyes </t>
  </si>
  <si>
    <t>Barbecue </t>
  </si>
  <si>
    <t>All or Nothing </t>
  </si>
  <si>
    <t>Princess Kaiulani </t>
  </si>
  <si>
    <t>Opal Dream </t>
  </si>
  <si>
    <t>Flame and Citron </t>
  </si>
  <si>
    <t>Undiscovered </t>
  </si>
  <si>
    <t>Red Riding: In the Year of Our Lord 1974 </t>
  </si>
  <si>
    <t>The Girl on the Train </t>
  </si>
  <si>
    <t>Veronika Decides to Die </t>
  </si>
  <si>
    <t>Ultramarines: A Warhammer 40,000 Movie </t>
  </si>
  <si>
    <t>The I Inside </t>
  </si>
  <si>
    <t>Beneath Hill 60 </t>
  </si>
  <si>
    <t>Polisse </t>
  </si>
  <si>
    <t>Awake </t>
  </si>
  <si>
    <t>Skin Trade </t>
  </si>
  <si>
    <t>The Lost Boys </t>
  </si>
  <si>
    <t>Crazy Heart </t>
  </si>
  <si>
    <t>The Rose </t>
  </si>
  <si>
    <t>Baggage Claim </t>
  </si>
  <si>
    <t>Barbarella </t>
  </si>
  <si>
    <t>Shipwrecked </t>
  </si>
  <si>
    <t>Election </t>
  </si>
  <si>
    <t>The Namesake </t>
  </si>
  <si>
    <t>The DUFF </t>
  </si>
  <si>
    <t>Glitter </t>
  </si>
  <si>
    <t>The Haunting in Connecticut 2: Ghosts of Georgia </t>
  </si>
  <si>
    <t>Silmido </t>
  </si>
  <si>
    <t>Bright Star </t>
  </si>
  <si>
    <t>My Name Is Khan </t>
  </si>
  <si>
    <t>All Is Lost </t>
  </si>
  <si>
    <t>Limbo </t>
  </si>
  <si>
    <t>Namastey London </t>
  </si>
  <si>
    <t>The Wind That Shakes the Barley </t>
  </si>
  <si>
    <t>Yeh Jawaani Hai Deewani </t>
  </si>
  <si>
    <t>Quo Vadis </t>
  </si>
  <si>
    <t>Repo! The Genetic Opera </t>
  </si>
  <si>
    <t>Valley of the Wolves: Iraq </t>
  </si>
  <si>
    <t>Pulp Fiction </t>
  </si>
  <si>
    <t>The Muppet Movie </t>
  </si>
  <si>
    <t>Nightcrawler </t>
  </si>
  <si>
    <t>Club Dread </t>
  </si>
  <si>
    <t>Splash </t>
  </si>
  <si>
    <t>Little Miss Sunshine </t>
  </si>
  <si>
    <t>Stand by Me </t>
  </si>
  <si>
    <t>28 Days Later... </t>
  </si>
  <si>
    <t>You Got Served </t>
  </si>
  <si>
    <t>Escape from Alcatraz </t>
  </si>
  <si>
    <t>Brown Sugar </t>
  </si>
  <si>
    <t>A Thin Line Between Love and Hate </t>
  </si>
  <si>
    <t>50/50 </t>
  </si>
  <si>
    <t>Shutter </t>
  </si>
  <si>
    <t>That Awkward Moment </t>
  </si>
  <si>
    <t>Modern Problems </t>
  </si>
  <si>
    <t>Kicks </t>
  </si>
  <si>
    <t>Much Ado About Nothing </t>
  </si>
  <si>
    <t>On Her Majesty's Secret Service </t>
  </si>
  <si>
    <t>New Nightmare </t>
  </si>
  <si>
    <t>Drive Me Crazy </t>
  </si>
  <si>
    <t>Akeelah and the Bee </t>
  </si>
  <si>
    <t>Half Baked </t>
  </si>
  <si>
    <t>New in Town </t>
  </si>
  <si>
    <t>American Psycho </t>
  </si>
  <si>
    <t>The Good Girl </t>
  </si>
  <si>
    <t>Bon Cop Bad Cop </t>
  </si>
  <si>
    <t>The Boondock Saints II: All Saints Day </t>
  </si>
  <si>
    <t>The City of Your Final Destination </t>
  </si>
  <si>
    <t>Enough Said </t>
  </si>
  <si>
    <t>Easy A </t>
  </si>
  <si>
    <t>The Inkwell </t>
  </si>
  <si>
    <t>Shadow of the Vampire </t>
  </si>
  <si>
    <t>Prom </t>
  </si>
  <si>
    <t>The Pallbearer </t>
  </si>
  <si>
    <t>Held Up </t>
  </si>
  <si>
    <t>Woman on Top </t>
  </si>
  <si>
    <t>Howards End </t>
  </si>
  <si>
    <t>Anomalisa </t>
  </si>
  <si>
    <t>Another Year </t>
  </si>
  <si>
    <t>8 Women </t>
  </si>
  <si>
    <t>Showdown in Little Tokyo </t>
  </si>
  <si>
    <t>Clay Pigeons </t>
  </si>
  <si>
    <t>It's Kind of a Funny Story </t>
  </si>
  <si>
    <t>Made in Dagenham </t>
  </si>
  <si>
    <t>When Did You Last See Your Father? </t>
  </si>
  <si>
    <t>Prefontaine </t>
  </si>
  <si>
    <t>The Wicked Lady </t>
  </si>
  <si>
    <t>The Secret of Kells </t>
  </si>
  <si>
    <t>Begin Again </t>
  </si>
  <si>
    <t>Down in the Valley </t>
  </si>
  <si>
    <t>Brooklyn Rules </t>
  </si>
  <si>
    <t>Restless </t>
  </si>
  <si>
    <t>The Singing Detective </t>
  </si>
  <si>
    <t>The Land Girls </t>
  </si>
  <si>
    <t>Fido </t>
  </si>
  <si>
    <t>The Wendell Baker Story </t>
  </si>
  <si>
    <t>Wild Target </t>
  </si>
  <si>
    <t>Pathology </t>
  </si>
  <si>
    <t>10th &amp; Wolf </t>
  </si>
  <si>
    <t>Dear Wendy </t>
  </si>
  <si>
    <t>Aloft </t>
  </si>
  <si>
    <t>The Death and Life of Bobby Z </t>
  </si>
  <si>
    <t>The Rocket: The Legend of Rocket Richard </t>
  </si>
  <si>
    <t>Swelter </t>
  </si>
  <si>
    <t>My Lucky Star </t>
  </si>
  <si>
    <t>Imagine Me &amp; You </t>
  </si>
  <si>
    <t>Mr. Church </t>
  </si>
  <si>
    <t>Swimming Pool </t>
  </si>
  <si>
    <t>Green Street 3: Never Back Down </t>
  </si>
  <si>
    <t>The Blood of Heroes </t>
  </si>
  <si>
    <t>Code of Honor </t>
  </si>
  <si>
    <t>Driving Miss Daisy </t>
  </si>
  <si>
    <t>Soul Food </t>
  </si>
  <si>
    <t>Rumble in the Bronx </t>
  </si>
  <si>
    <t>Far from Men </t>
  </si>
  <si>
    <t>Thank You for Smoking </t>
  </si>
  <si>
    <t>Hostel: Part II </t>
  </si>
  <si>
    <t>An Education </t>
  </si>
  <si>
    <t>Shopgirl </t>
  </si>
  <si>
    <t>The Hotel New Hampshire </t>
  </si>
  <si>
    <t>Narc </t>
  </si>
  <si>
    <t>Men with Brooms </t>
  </si>
  <si>
    <t>Witless Protection </t>
  </si>
  <si>
    <t>The Work and the Glory </t>
  </si>
  <si>
    <t>Extract </t>
  </si>
  <si>
    <t>Masked and Anonymous </t>
  </si>
  <si>
    <t>Alias Betty </t>
  </si>
  <si>
    <t>Code 46 </t>
  </si>
  <si>
    <t>Outside Bet </t>
  </si>
  <si>
    <t>Albert Nobbs </t>
  </si>
  <si>
    <t>Black November </t>
  </si>
  <si>
    <t>Ta Ra Rum Pum </t>
  </si>
  <si>
    <t>Persepolis </t>
  </si>
  <si>
    <t>The Hole </t>
  </si>
  <si>
    <t>The Wave </t>
  </si>
  <si>
    <t>The Neon Demon </t>
  </si>
  <si>
    <t>Harry Brown </t>
  </si>
  <si>
    <t>The Omega Code </t>
  </si>
  <si>
    <t>Juno </t>
  </si>
  <si>
    <t>Pound of Flesh </t>
  </si>
  <si>
    <t>Diamonds Are Forever </t>
  </si>
  <si>
    <t>The Godfather </t>
  </si>
  <si>
    <t>Flashdance </t>
  </si>
  <si>
    <t>500 Days of Summer </t>
  </si>
  <si>
    <t>The Piano </t>
  </si>
  <si>
    <t>Magic Mike </t>
  </si>
  <si>
    <t>Darkness Falls </t>
  </si>
  <si>
    <t>Live and Let Die </t>
  </si>
  <si>
    <t>My Dog Skip </t>
  </si>
  <si>
    <t>Definitely, Maybe </t>
  </si>
  <si>
    <t>Jumping the Broom </t>
  </si>
  <si>
    <t>Good Night, and Good Luck. </t>
  </si>
  <si>
    <t>Capote </t>
  </si>
  <si>
    <t>Desperado </t>
  </si>
  <si>
    <t>Logan's Run </t>
  </si>
  <si>
    <t>The Man with the Golden Gun </t>
  </si>
  <si>
    <t>Action Jackson </t>
  </si>
  <si>
    <t>The Descent </t>
  </si>
  <si>
    <t>Michael Jordan to the Max </t>
  </si>
  <si>
    <t>Devil's Due </t>
  </si>
  <si>
    <t>Flirting with Disaster </t>
  </si>
  <si>
    <t>The Devil's Rejects </t>
  </si>
  <si>
    <t>Dope </t>
  </si>
  <si>
    <t>In Too Deep </t>
  </si>
  <si>
    <t>House of 1000 Corpses </t>
  </si>
  <si>
    <t>Alien Zone </t>
  </si>
  <si>
    <t>A Serious Man </t>
  </si>
  <si>
    <t>Get Low </t>
  </si>
  <si>
    <t>Warlock </t>
  </si>
  <si>
    <t>Beyond the Lights </t>
  </si>
  <si>
    <t>A Single Man </t>
  </si>
  <si>
    <t>The Last Temptation of Christ </t>
  </si>
  <si>
    <t>Outside Providence </t>
  </si>
  <si>
    <t>Bride &amp; Prejudice </t>
  </si>
  <si>
    <t>Rabbit-Proof Fence </t>
  </si>
  <si>
    <t>Who's Your Caddy? </t>
  </si>
  <si>
    <t>Split Second </t>
  </si>
  <si>
    <t>The Other Side of Heaven </t>
  </si>
  <si>
    <t>Veer-Zaara </t>
  </si>
  <si>
    <t>Redbelt </t>
  </si>
  <si>
    <t>Cyrus </t>
  </si>
  <si>
    <t>A Dog of Flanders </t>
  </si>
  <si>
    <t>Auto Focus </t>
  </si>
  <si>
    <t>Factory Girl </t>
  </si>
  <si>
    <t>We Need to Talk About Kevin </t>
  </si>
  <si>
    <t>The Christmas Candle </t>
  </si>
  <si>
    <t>The Mighty Macs </t>
  </si>
  <si>
    <t>Losin' It </t>
  </si>
  <si>
    <t>Mother and Child </t>
  </si>
  <si>
    <t>March or Die </t>
  </si>
  <si>
    <t>Les visiteurs </t>
  </si>
  <si>
    <t>Somewhere </t>
  </si>
  <si>
    <t>I Hope They Serve Beer in Hell </t>
  </si>
  <si>
    <t>Chairman of the Board </t>
  </si>
  <si>
    <t>Hesher </t>
  </si>
  <si>
    <t>Dom Hemingway </t>
  </si>
  <si>
    <t>Gerry </t>
  </si>
  <si>
    <t>The Heart of Me </t>
  </si>
  <si>
    <t>Freeheld </t>
  </si>
  <si>
    <t>The Extra Man </t>
  </si>
  <si>
    <t>Hard to Be a God </t>
  </si>
  <si>
    <t>Ca$h </t>
  </si>
  <si>
    <t>Wah-Wah </t>
  </si>
  <si>
    <t>The Boondock Saints </t>
  </si>
  <si>
    <t>Z Storm </t>
  </si>
  <si>
    <t>Twixt </t>
  </si>
  <si>
    <t>Snow Queen </t>
  </si>
  <si>
    <t>Pale Rider </t>
  </si>
  <si>
    <t>Stargate: The Ark of Truth </t>
  </si>
  <si>
    <t>Dazed and Confused </t>
  </si>
  <si>
    <t>High School Musical 2 </t>
  </si>
  <si>
    <t>Two Lovers and a Bear </t>
  </si>
  <si>
    <t>Criminal Activities </t>
  </si>
  <si>
    <t>Aimee &amp; Jaguar </t>
  </si>
  <si>
    <t>The Chumscrubber </t>
  </si>
  <si>
    <t>Shade </t>
  </si>
  <si>
    <t>House at the End of the Street </t>
  </si>
  <si>
    <t>Incendies </t>
  </si>
  <si>
    <t>Remember Me, My Love </t>
  </si>
  <si>
    <t>Perrier's Bounty </t>
  </si>
  <si>
    <t>Elite Squad </t>
  </si>
  <si>
    <t>Annabelle </t>
  </si>
  <si>
    <t>Bran Nue Dae </t>
  </si>
  <si>
    <t>Boyz n the Hood </t>
  </si>
  <si>
    <t>La Bamba </t>
  </si>
  <si>
    <t>The Four Seasons </t>
  </si>
  <si>
    <t>Dressed to Kill </t>
  </si>
  <si>
    <t>The Adventures of Huck Finn </t>
  </si>
  <si>
    <t>Go </t>
  </si>
  <si>
    <t>Friends with Money </t>
  </si>
  <si>
    <t>The Andromeda Strain </t>
  </si>
  <si>
    <t>Bats </t>
  </si>
  <si>
    <t>Nowhere in Africa </t>
  </si>
  <si>
    <t>Shame </t>
  </si>
  <si>
    <t>Layer Cake </t>
  </si>
  <si>
    <t>The Work and the Glory II: American Zion </t>
  </si>
  <si>
    <t>The East </t>
  </si>
  <si>
    <t>A Home at the End of the World </t>
  </si>
  <si>
    <t>Aberdeen </t>
  </si>
  <si>
    <t>The Messenger </t>
  </si>
  <si>
    <t>Tracker </t>
  </si>
  <si>
    <t>Control </t>
  </si>
  <si>
    <t>The Terminator </t>
  </si>
  <si>
    <t>Good Bye Lenin! </t>
  </si>
  <si>
    <t>The Damned United </t>
  </si>
  <si>
    <t>The Return of the Living Dead </t>
  </si>
  <si>
    <t>Mallrats </t>
  </si>
  <si>
    <t>Platoon </t>
  </si>
  <si>
    <t>Fahrenheit 9/11 </t>
  </si>
  <si>
    <t>Butch Cassidy and the Sundance Kid </t>
  </si>
  <si>
    <t>Mary Poppins </t>
  </si>
  <si>
    <t>Ordinary People </t>
  </si>
  <si>
    <t>West Side Story </t>
  </si>
  <si>
    <t>Caddyshack </t>
  </si>
  <si>
    <t>The Brothers </t>
  </si>
  <si>
    <t>The Wood </t>
  </si>
  <si>
    <t>The Usual Suspects </t>
  </si>
  <si>
    <t>A Nightmare on Elm Street 5: The Dream Child </t>
  </si>
  <si>
    <t>Van Wilder: Party Liaison </t>
  </si>
  <si>
    <t>The Wrestler </t>
  </si>
  <si>
    <t>Duel in the Sun </t>
  </si>
  <si>
    <t>Best in Show </t>
  </si>
  <si>
    <t>Escape from New York </t>
  </si>
  <si>
    <t>School Daze </t>
  </si>
  <si>
    <t>Daddy Day Camp </t>
  </si>
  <si>
    <t>Mr. Nice Guy </t>
  </si>
  <si>
    <t>A Mighty Wind </t>
  </si>
  <si>
    <t>Mystic Pizza </t>
  </si>
  <si>
    <t>Sliding Doors </t>
  </si>
  <si>
    <t>Tales from the Hood </t>
  </si>
  <si>
    <t>The Last King of Scotland </t>
  </si>
  <si>
    <t>Halloween 5 </t>
  </si>
  <si>
    <t>Bernie </t>
  </si>
  <si>
    <t>Dolphins and Whales 3D: Tribes of the Ocean </t>
  </si>
  <si>
    <t>Pollock </t>
  </si>
  <si>
    <t>200 Cigarettes </t>
  </si>
  <si>
    <t>The Words </t>
  </si>
  <si>
    <t>Casa de mi Padre </t>
  </si>
  <si>
    <t>City Island </t>
  </si>
  <si>
    <t>The Guard </t>
  </si>
  <si>
    <t>College </t>
  </si>
  <si>
    <t>The Virgin Suicides </t>
  </si>
  <si>
    <t>Little Voice </t>
  </si>
  <si>
    <t>Miss March </t>
  </si>
  <si>
    <t>Wish I Was Here </t>
  </si>
  <si>
    <t>Simply Irresistible </t>
  </si>
  <si>
    <t>Hedwig and the Angry Inch </t>
  </si>
  <si>
    <t>Only the Strong </t>
  </si>
  <si>
    <t>Goddess of Love </t>
  </si>
  <si>
    <t>Shattered Glass </t>
  </si>
  <si>
    <t>Novocaine </t>
  </si>
  <si>
    <t>The Business of Strangers </t>
  </si>
  <si>
    <t>The Wild Bunch </t>
  </si>
  <si>
    <t>The Wackness </t>
  </si>
  <si>
    <t>The Great Train Robbery </t>
  </si>
  <si>
    <t>Morvern Callar </t>
  </si>
  <si>
    <t>Beastmaster 2: Through the Portal of Time </t>
  </si>
  <si>
    <t>The 5th Quarter </t>
  </si>
  <si>
    <t>The Flower of Evil </t>
  </si>
  <si>
    <t>The Greatest </t>
  </si>
  <si>
    <t>Snow Flower and the Secret Fan </t>
  </si>
  <si>
    <t>Come Early Morning </t>
  </si>
  <si>
    <t>Lucky Break </t>
  </si>
  <si>
    <t>Julia </t>
  </si>
  <si>
    <t>Surfer, Dude </t>
  </si>
  <si>
    <t>Lake of Fire </t>
  </si>
  <si>
    <t>11:14 </t>
  </si>
  <si>
    <t>Men of War </t>
  </si>
  <si>
    <t>Don McKay </t>
  </si>
  <si>
    <t>Deadfall </t>
  </si>
  <si>
    <t>A Shine of Rainbows </t>
  </si>
  <si>
    <t>The Hit List </t>
  </si>
  <si>
    <t>Videodrome </t>
  </si>
  <si>
    <t>L'auberge espagnole </t>
  </si>
  <si>
    <t>Song One </t>
  </si>
  <si>
    <t>Winter in Wartime </t>
  </si>
  <si>
    <t>Freaky Deaky </t>
  </si>
  <si>
    <t>The Train </t>
  </si>
  <si>
    <t>Trade of Innocents </t>
  </si>
  <si>
    <t>Stiff Upper Lips </t>
  </si>
  <si>
    <t>Bend It Like Beckham </t>
  </si>
  <si>
    <t>Sunshine State </t>
  </si>
  <si>
    <t>Crossover </t>
  </si>
  <si>
    <t>Khiladi 786 </t>
  </si>
  <si>
    <t>[Rec] 2 </t>
  </si>
  <si>
    <t>Standing Ovation </t>
  </si>
  <si>
    <t>Chariots of Fire </t>
  </si>
  <si>
    <t>Diary of a Mad Black Woman </t>
  </si>
  <si>
    <t>Shine </t>
  </si>
  <si>
    <t>Don Jon </t>
  </si>
  <si>
    <t>High Plains Drifter </t>
  </si>
  <si>
    <t>Ghost World </t>
  </si>
  <si>
    <t>Iris </t>
  </si>
  <si>
    <t>Galaxina </t>
  </si>
  <si>
    <t>The Chorus </t>
  </si>
  <si>
    <t>Mambo Italiano </t>
  </si>
  <si>
    <t>Wonderland </t>
  </si>
  <si>
    <t>Do the Right Thing </t>
  </si>
  <si>
    <t>Harvard Man </t>
  </si>
  <si>
    <t>Le Havre </t>
  </si>
  <si>
    <t>Irreversible </t>
  </si>
  <si>
    <t>R100 </t>
  </si>
  <si>
    <t>Rang De Basanti </t>
  </si>
  <si>
    <t>Animals </t>
  </si>
  <si>
    <t>Salvation Boulevard </t>
  </si>
  <si>
    <t>The Ten </t>
  </si>
  <si>
    <t>A Room for Romeo Brass </t>
  </si>
  <si>
    <t>Headhunters </t>
  </si>
  <si>
    <t>Grabbers </t>
  </si>
  <si>
    <t>Saint Ralph </t>
  </si>
  <si>
    <t>Miss Julie </t>
  </si>
  <si>
    <t>Somewhere in Time </t>
  </si>
  <si>
    <t>Dum Maaro Dum </t>
  </si>
  <si>
    <t>Insidious: Chapter 2 </t>
  </si>
  <si>
    <t>Saw II </t>
  </si>
  <si>
    <t>10 Cloverfield Lane </t>
  </si>
  <si>
    <t>Jackass: The Movie </t>
  </si>
  <si>
    <t>Lights Out </t>
  </si>
  <si>
    <t>Paranormal Activity 3 </t>
  </si>
  <si>
    <t>Ouija </t>
  </si>
  <si>
    <t>A Nightmare on Elm Street 3: Dream Warriors </t>
  </si>
  <si>
    <t>Instructions Not Included </t>
  </si>
  <si>
    <t>Paranormal Activity 4 </t>
  </si>
  <si>
    <t>The Robe </t>
  </si>
  <si>
    <t>The Return of the Pink Panther </t>
  </si>
  <si>
    <t>Freddy's Dead: The Final Nightmare </t>
  </si>
  <si>
    <t>Monster </t>
  </si>
  <si>
    <t>20,000 Leagues Under the Sea </t>
  </si>
  <si>
    <t>Paranormal Activity: The Marked Ones </t>
  </si>
  <si>
    <t>The Elephant Man </t>
  </si>
  <si>
    <t>Dallas Buyers Club </t>
  </si>
  <si>
    <t>The Lazarus Effect </t>
  </si>
  <si>
    <t>Memento </t>
  </si>
  <si>
    <t>Oculus </t>
  </si>
  <si>
    <t>Clerks II </t>
  </si>
  <si>
    <t>Billy Elliot </t>
  </si>
  <si>
    <t>The Way Way Back </t>
  </si>
  <si>
    <t>House Party 2 </t>
  </si>
  <si>
    <t>The Man from Snowy River </t>
  </si>
  <si>
    <t>Doug's 1st Movie </t>
  </si>
  <si>
    <t>The Apostle </t>
  </si>
  <si>
    <t>Mommie Dearest </t>
  </si>
  <si>
    <t>Our Idiot Brother </t>
  </si>
  <si>
    <t>Race </t>
  </si>
  <si>
    <t>The Players Club </t>
  </si>
  <si>
    <t>As Above, So Below </t>
  </si>
  <si>
    <t>Addicted </t>
  </si>
  <si>
    <t>Eve's Bayou </t>
  </si>
  <si>
    <t>Still Alice </t>
  </si>
  <si>
    <t>The Egyptian </t>
  </si>
  <si>
    <t>Nighthawks </t>
  </si>
  <si>
    <t>Friday the 13th Part VIII: Jason Takes Manhattan </t>
  </si>
  <si>
    <t>Spring Breakers </t>
  </si>
  <si>
    <t>Halloween: The Curse of Michael Myers </t>
  </si>
  <si>
    <t>Y Tu MamÃ¡ TambiÃ©n </t>
  </si>
  <si>
    <t>Shaun of the Dead </t>
  </si>
  <si>
    <t>The Haunting of Molly Hartley </t>
  </si>
  <si>
    <t>Lone Star </t>
  </si>
  <si>
    <t>Halloween 4: The Return of Michael Myers </t>
  </si>
  <si>
    <t>April Fool's Day </t>
  </si>
  <si>
    <t>Diner </t>
  </si>
  <si>
    <t>Lone Wolf McQuade </t>
  </si>
  <si>
    <t>Apollo 18 </t>
  </si>
  <si>
    <t>Sunshine Cleaning </t>
  </si>
  <si>
    <t>No Escape </t>
  </si>
  <si>
    <t>The Beastmaster </t>
  </si>
  <si>
    <t>Solomon and Sheba </t>
  </si>
  <si>
    <t>Fifty Shades of Black </t>
  </si>
  <si>
    <t>Not Easily Broken </t>
  </si>
  <si>
    <t>A Farewell to Arms </t>
  </si>
  <si>
    <t>The Perfect Match </t>
  </si>
  <si>
    <t>Digimon: The Movie </t>
  </si>
  <si>
    <t>Saved! </t>
  </si>
  <si>
    <t>The Barbarian Invasions </t>
  </si>
  <si>
    <t>Robin and Marian </t>
  </si>
  <si>
    <t>The Forsaken </t>
  </si>
  <si>
    <t>Force 10 from Navarone </t>
  </si>
  <si>
    <t>UHF </t>
  </si>
  <si>
    <t>Grandma's Boy </t>
  </si>
  <si>
    <t>Slums of Beverly Hills </t>
  </si>
  <si>
    <t>Once Upon a Time in the West </t>
  </si>
  <si>
    <t>Made </t>
  </si>
  <si>
    <t>Moon </t>
  </si>
  <si>
    <t>Keeping Up with the Steins </t>
  </si>
  <si>
    <t>Sea Rex 3D: Journey to a Prehistoric World </t>
  </si>
  <si>
    <t>The Sweet Hereafter </t>
  </si>
  <si>
    <t>Of Gods and Men </t>
  </si>
  <si>
    <t>Bottle Shock </t>
  </si>
  <si>
    <t>Jekyll and Hyde... Together Again </t>
  </si>
  <si>
    <t>Heavenly Creatures </t>
  </si>
  <si>
    <t>90 Minutes in Heaven </t>
  </si>
  <si>
    <t>Everything Must Go </t>
  </si>
  <si>
    <t>Zero Effect </t>
  </si>
  <si>
    <t>The Machinist </t>
  </si>
  <si>
    <t>Light Sleeper </t>
  </si>
  <si>
    <t>Kill the Messenger </t>
  </si>
  <si>
    <t>Rabbit Hole </t>
  </si>
  <si>
    <t>Party Monster </t>
  </si>
  <si>
    <t>Green Room </t>
  </si>
  <si>
    <t>The Oh in Ohio </t>
  </si>
  <si>
    <t>Atlas Shrugged: Who Is John Galt? </t>
  </si>
  <si>
    <t>Bottle Rocket </t>
  </si>
  <si>
    <t>Albino Alligator </t>
  </si>
  <si>
    <t>Gandhi, My Father </t>
  </si>
  <si>
    <t>Standard Operating Procedure </t>
  </si>
  <si>
    <t>Out of the Blue </t>
  </si>
  <si>
    <t>Tucker and Dale vs Evil </t>
  </si>
  <si>
    <t>Lovely, Still </t>
  </si>
  <si>
    <t>Tycoon </t>
  </si>
  <si>
    <t>Desert Blue </t>
  </si>
  <si>
    <t>Decoys </t>
  </si>
  <si>
    <t>The Visit </t>
  </si>
  <si>
    <t>Redacted </t>
  </si>
  <si>
    <t>Fascination </t>
  </si>
  <si>
    <t>Area 51 </t>
  </si>
  <si>
    <t>Sleep Tight </t>
  </si>
  <si>
    <t>The Cottage </t>
  </si>
  <si>
    <t>Dead Like Me: Life After Death </t>
  </si>
  <si>
    <t>Farce of the Penguins </t>
  </si>
  <si>
    <t>Flying By </t>
  </si>
  <si>
    <t>Rudderless </t>
  </si>
  <si>
    <t>Henry &amp; Me </t>
  </si>
  <si>
    <t>Christmas Eve </t>
  </si>
  <si>
    <t>We Have Your Husband </t>
  </si>
  <si>
    <t>Dying of the Light </t>
  </si>
  <si>
    <t>Born of War </t>
  </si>
  <si>
    <t>Capricorn One </t>
  </si>
  <si>
    <t>Should've Been Romeo </t>
  </si>
  <si>
    <t>Running Forever </t>
  </si>
  <si>
    <t>Yoga Hosers </t>
  </si>
  <si>
    <t>Navy Seals vs. Zombies </t>
  </si>
  <si>
    <t>I Served the King of England </t>
  </si>
  <si>
    <t>Soul Kitchen </t>
  </si>
  <si>
    <t>Sling Blade </t>
  </si>
  <si>
    <t>The Awakening </t>
  </si>
  <si>
    <t>Hostel </t>
  </si>
  <si>
    <t>Tristram Shandy: A Cock and Bull Story </t>
  </si>
  <si>
    <t>Take Shelter </t>
  </si>
  <si>
    <t>Lady in White </t>
  </si>
  <si>
    <t>Driving Lessons </t>
  </si>
  <si>
    <t>Let's Kill Ward's Wife </t>
  </si>
  <si>
    <t>The Texas Chainsaw Massacre 2 </t>
  </si>
  <si>
    <t>Pat Garrett &amp; Billy the Kid </t>
  </si>
  <si>
    <t>Only God Forgives </t>
  </si>
  <si>
    <t>Camping sauvage </t>
  </si>
  <si>
    <t>Without Men </t>
  </si>
  <si>
    <t>Barfi </t>
  </si>
  <si>
    <t>Dear Frankie </t>
  </si>
  <si>
    <t>All Hat </t>
  </si>
  <si>
    <t>The Names of Love </t>
  </si>
  <si>
    <t>Treading Water </t>
  </si>
  <si>
    <t>Savage Grace </t>
  </si>
  <si>
    <t>Police Academy </t>
  </si>
  <si>
    <t>The Blue Lagoon </t>
  </si>
  <si>
    <t>Four Weddings and a Funeral </t>
  </si>
  <si>
    <t>Fast Times at Ridgemont High </t>
  </si>
  <si>
    <t>Moby Dick </t>
  </si>
  <si>
    <t>25th Hour </t>
  </si>
  <si>
    <t>Bound </t>
  </si>
  <si>
    <t>Requiem for a Dream </t>
  </si>
  <si>
    <t>State Fair </t>
  </si>
  <si>
    <t>Salvador </t>
  </si>
  <si>
    <t>Moms' Night Out </t>
  </si>
  <si>
    <t>Donnie Darko </t>
  </si>
  <si>
    <t>Saving Private Perez </t>
  </si>
  <si>
    <t>Character </t>
  </si>
  <si>
    <t>Spun </t>
  </si>
  <si>
    <t>Life During Wartime </t>
  </si>
  <si>
    <t>Mozart's Sister </t>
  </si>
  <si>
    <t>Mean Machine </t>
  </si>
  <si>
    <t>Exiled </t>
  </si>
  <si>
    <t>Blackthorn </t>
  </si>
  <si>
    <t>Lilya 4-Ever </t>
  </si>
  <si>
    <t>After.Life </t>
  </si>
  <si>
    <t>Fugly </t>
  </si>
  <si>
    <t>One Flew Over the Cuckoo's Nest </t>
  </si>
  <si>
    <t>R.L. Stine's Monsterville: The Cabinet of Souls </t>
  </si>
  <si>
    <t>Airlift </t>
  </si>
  <si>
    <t>Falcon Rising </t>
  </si>
  <si>
    <t>The Sweeney </t>
  </si>
  <si>
    <t>Sexy Beast </t>
  </si>
  <si>
    <t>Easy Money </t>
  </si>
  <si>
    <t>Whale Rider </t>
  </si>
  <si>
    <t>Cargo </t>
  </si>
  <si>
    <t>High School Musical </t>
  </si>
  <si>
    <t>Love and Death on Long Island </t>
  </si>
  <si>
    <t>Night Watch </t>
  </si>
  <si>
    <t>The Crying Game </t>
  </si>
  <si>
    <t>Porky's </t>
  </si>
  <si>
    <t>Survival of the Dead </t>
  </si>
  <si>
    <t>Night of the Living Dead </t>
  </si>
  <si>
    <t>Lost in Translation </t>
  </si>
  <si>
    <t>Annie Hall </t>
  </si>
  <si>
    <t>The Greatest Show on Earth </t>
  </si>
  <si>
    <t>Monster's Ball </t>
  </si>
  <si>
    <t>Maggie </t>
  </si>
  <si>
    <t>Leaving Las Vegas </t>
  </si>
  <si>
    <t>Hansel &amp; Gretel Get Baked </t>
  </si>
  <si>
    <t>The Front Page </t>
  </si>
  <si>
    <t>The Boy Next Door </t>
  </si>
  <si>
    <t>Trapeze </t>
  </si>
  <si>
    <t>The Kids Are All Right </t>
  </si>
  <si>
    <t>They Live </t>
  </si>
  <si>
    <t>The Great Escape </t>
  </si>
  <si>
    <t>What the #$*! Do We (K)now!? </t>
  </si>
  <si>
    <t>The Last Exorcism Part II </t>
  </si>
  <si>
    <t>Boyhood </t>
  </si>
  <si>
    <t>Scoop </t>
  </si>
  <si>
    <t>The Wash </t>
  </si>
  <si>
    <t>3 Strikes </t>
  </si>
  <si>
    <t>The Cooler </t>
  </si>
  <si>
    <t>The Misfits </t>
  </si>
  <si>
    <t>The Night Listener </t>
  </si>
  <si>
    <t>The Jerky Boys </t>
  </si>
  <si>
    <t>The Orphanage </t>
  </si>
  <si>
    <t>A Haunted House 2 </t>
  </si>
  <si>
    <t>The Rules of Attraction </t>
  </si>
  <si>
    <t>Topaz </t>
  </si>
  <si>
    <t>Let's Go to Prison </t>
  </si>
  <si>
    <t>Four Rooms </t>
  </si>
  <si>
    <t>Secretary </t>
  </si>
  <si>
    <t>The Real Cancun </t>
  </si>
  <si>
    <t>Talk Radio </t>
  </si>
  <si>
    <t>Waiting for Guffman </t>
  </si>
  <si>
    <t>Love Stinks </t>
  </si>
  <si>
    <t>You Kill Me </t>
  </si>
  <si>
    <t>Thumbsucker </t>
  </si>
  <si>
    <t>Red State </t>
  </si>
  <si>
    <t>Mirrormask </t>
  </si>
  <si>
    <t>Samsara </t>
  </si>
  <si>
    <t>The Barbarians </t>
  </si>
  <si>
    <t>The Art of Getting By </t>
  </si>
  <si>
    <t>Zipper </t>
  </si>
  <si>
    <t>Poolhall Junkies </t>
  </si>
  <si>
    <t>The Loss of Sexual Innocence </t>
  </si>
  <si>
    <t>Holy Motors </t>
  </si>
  <si>
    <t>Joe </t>
  </si>
  <si>
    <t>Shooting Fish </t>
  </si>
  <si>
    <t>Prison </t>
  </si>
  <si>
    <t>Psycho Beach Party </t>
  </si>
  <si>
    <t>The Big Tease </t>
  </si>
  <si>
    <t>Buen DÃ­a, Ramn </t>
  </si>
  <si>
    <t>Trust </t>
  </si>
  <si>
    <t>An Everlasting Piece </t>
  </si>
  <si>
    <t>Among Giants </t>
  </si>
  <si>
    <t>Adore </t>
  </si>
  <si>
    <t>The Velocity of Gary </t>
  </si>
  <si>
    <t>Mondays in the Sun </t>
  </si>
  <si>
    <t>Stake Land </t>
  </si>
  <si>
    <t>The Last Time I Committed Suicide </t>
  </si>
  <si>
    <t>Futuro Beach </t>
  </si>
  <si>
    <t>Another Happy Day </t>
  </si>
  <si>
    <t>A Lonely Place to Die </t>
  </si>
  <si>
    <t>Nothing </t>
  </si>
  <si>
    <t>The Geographer Drank His Globe Away </t>
  </si>
  <si>
    <t>1776 </t>
  </si>
  <si>
    <t>Inescapable </t>
  </si>
  <si>
    <t>Hell's Angels </t>
  </si>
  <si>
    <t>Purple Violets </t>
  </si>
  <si>
    <t>The Veil </t>
  </si>
  <si>
    <t>The Loved Ones </t>
  </si>
  <si>
    <t>No Vacancy </t>
  </si>
  <si>
    <t>How to Fall in Love </t>
  </si>
  <si>
    <t>The Perfect Wave </t>
  </si>
  <si>
    <t>A Man for All Seasons </t>
  </si>
  <si>
    <t>Network </t>
  </si>
  <si>
    <t>Desert Dancer </t>
  </si>
  <si>
    <t>Major Dundee </t>
  </si>
  <si>
    <t>Down for Life </t>
  </si>
  <si>
    <t>Annie Get Your Gun </t>
  </si>
  <si>
    <t>Four Lions </t>
  </si>
  <si>
    <t>House of Sand </t>
  </si>
  <si>
    <t>Defendor </t>
  </si>
  <si>
    <t>The Pirate </t>
  </si>
  <si>
    <t>The Good Heart </t>
  </si>
  <si>
    <t>The History Boys </t>
  </si>
  <si>
    <t>Midnight Cowboy </t>
  </si>
  <si>
    <t>The Full Monty </t>
  </si>
  <si>
    <t>Airplane! </t>
  </si>
  <si>
    <t>Chain of Command </t>
  </si>
  <si>
    <t>Friday </t>
  </si>
  <si>
    <t>Menace II Society </t>
  </si>
  <si>
    <t>Creepshow 2 </t>
  </si>
  <si>
    <t>The Ballad of Cable Hogue </t>
  </si>
  <si>
    <t>In Cold Blood </t>
  </si>
  <si>
    <t>The Nun's Story </t>
  </si>
  <si>
    <t>Harper </t>
  </si>
  <si>
    <t>Frenzy </t>
  </si>
  <si>
    <t>The Witch </t>
  </si>
  <si>
    <t>I Got the Hook Up </t>
  </si>
  <si>
    <t>She's the One </t>
  </si>
  <si>
    <t>Gods and Monsters </t>
  </si>
  <si>
    <t>The Secret in Their Eyes </t>
  </si>
  <si>
    <t>Train </t>
  </si>
  <si>
    <t>Evil Dead II </t>
  </si>
  <si>
    <t>Pootie Tang </t>
  </si>
  <si>
    <t>Sharknado </t>
  </si>
  <si>
    <t>La otra conquista </t>
  </si>
  <si>
    <t>Trollhunter </t>
  </si>
  <si>
    <t>Ira &amp; Abby </t>
  </si>
  <si>
    <t>Winter Passing </t>
  </si>
  <si>
    <t>D.E.B.S. </t>
  </si>
  <si>
    <t>The Masked Saint </t>
  </si>
  <si>
    <t>The Betrayed </t>
  </si>
  <si>
    <t>Taxman </t>
  </si>
  <si>
    <t>2:13 </t>
  </si>
  <si>
    <t>Batman: The Dark Knight Returns, Part 2 </t>
  </si>
  <si>
    <t>Time to Choose </t>
  </si>
  <si>
    <t>In the Name of the King: The Last Job </t>
  </si>
  <si>
    <t>Wicked Blood </t>
  </si>
  <si>
    <t>Dawn Patrol </t>
  </si>
  <si>
    <t>Lords of London </t>
  </si>
  <si>
    <t>High Anxiety </t>
  </si>
  <si>
    <t>March of the Penguins </t>
  </si>
  <si>
    <t>Margin Call </t>
  </si>
  <si>
    <t>August </t>
  </si>
  <si>
    <t>Choke </t>
  </si>
  <si>
    <t>Whiplash </t>
  </si>
  <si>
    <t>City of God </t>
  </si>
  <si>
    <t>Human Traffic </t>
  </si>
  <si>
    <t>Day One </t>
  </si>
  <si>
    <t>The Dead Girl </t>
  </si>
  <si>
    <t>The Hunt </t>
  </si>
  <si>
    <t>A Christmas Story </t>
  </si>
  <si>
    <t>Bella </t>
  </si>
  <si>
    <t>Class of 1984 </t>
  </si>
  <si>
    <t>The Opposite Sex </t>
  </si>
  <si>
    <t>Dreaming of Joseph Lees </t>
  </si>
  <si>
    <t>The Class </t>
  </si>
  <si>
    <t>Rosemary's Baby </t>
  </si>
  <si>
    <t>The Man Who Shot Liberty Valance </t>
  </si>
  <si>
    <t>Adam </t>
  </si>
  <si>
    <t>Maria Full of Grace </t>
  </si>
  <si>
    <t>Beginners </t>
  </si>
  <si>
    <t>Feast </t>
  </si>
  <si>
    <t>Animal House </t>
  </si>
  <si>
    <t>Goldfinger </t>
  </si>
  <si>
    <t>Antiviral </t>
  </si>
  <si>
    <t>It's a Wonderful Life </t>
  </si>
  <si>
    <t>Trainspotting </t>
  </si>
  <si>
    <t>The Original Kings of Comedy </t>
  </si>
  <si>
    <t>Paranormal Activity 2 </t>
  </si>
  <si>
    <t>Waking Ned Devine </t>
  </si>
  <si>
    <t>Bowling for Columbine </t>
  </si>
  <si>
    <t>Coming Home </t>
  </si>
  <si>
    <t>A Nightmare on Elm Street 2: Freddy's Revenge </t>
  </si>
  <si>
    <t>A Room with a View </t>
  </si>
  <si>
    <t>The Purge </t>
  </si>
  <si>
    <t>Sinister </t>
  </si>
  <si>
    <t>Martin Lawrence Live: Runteldat </t>
  </si>
  <si>
    <t>Cat on a Hot Tin Roof </t>
  </si>
  <si>
    <t>Beneath the Planet of the Apes </t>
  </si>
  <si>
    <t>Air Bud </t>
  </si>
  <si>
    <t>PokÃ©mon 3: The Movie </t>
  </si>
  <si>
    <t>Jason Lives: Friday the 13th Part VI </t>
  </si>
  <si>
    <t>The Bridge on the River Kwai </t>
  </si>
  <si>
    <t>Spaced Invaders </t>
  </si>
  <si>
    <t>Family Plot </t>
  </si>
  <si>
    <t>The Apartment </t>
  </si>
  <si>
    <t>Jason Goes to Hell: The Final Friday </t>
  </si>
  <si>
    <t>Torn Curtain </t>
  </si>
  <si>
    <t>Dave Chappelle's Block Party </t>
  </si>
  <si>
    <t>Slow West </t>
  </si>
  <si>
    <t>Krush Groove </t>
  </si>
  <si>
    <t>Next Day Air </t>
  </si>
  <si>
    <t>Elmer Gantry </t>
  </si>
  <si>
    <t>Judgment at Nuremberg </t>
  </si>
  <si>
    <t>Trippin' </t>
  </si>
  <si>
    <t>Red River </t>
  </si>
  <si>
    <t>Phat Girlz </t>
  </si>
  <si>
    <t>Before Midnight </t>
  </si>
  <si>
    <t>Teen Wolf Too </t>
  </si>
  <si>
    <t>Phantasm II </t>
  </si>
  <si>
    <t>Woman Thou Art Loosed </t>
  </si>
  <si>
    <t>Real Women Have Curves </t>
  </si>
  <si>
    <t>Water </t>
  </si>
  <si>
    <t>East Is East </t>
  </si>
  <si>
    <t>Whipped </t>
  </si>
  <si>
    <t>Kama Sutra: A Tale of Love </t>
  </si>
  <si>
    <t>Please Give </t>
  </si>
  <si>
    <t>Willy Wonka &amp; the Chocolate Factory </t>
  </si>
  <si>
    <t>Warlock: The Armageddon </t>
  </si>
  <si>
    <t>8 Heads in a Duffel Bag </t>
  </si>
  <si>
    <t>Days of Heaven </t>
  </si>
  <si>
    <t>Thirteen Conversations About One Thing </t>
  </si>
  <si>
    <t>Jawbreaker </t>
  </si>
  <si>
    <t>Basquiat </t>
  </si>
  <si>
    <t>Frances Ha </t>
  </si>
  <si>
    <t>Tsotsi </t>
  </si>
  <si>
    <t>Happiness </t>
  </si>
  <si>
    <t>DysFunktional Family </t>
  </si>
  <si>
    <t>Tusk </t>
  </si>
  <si>
    <t>Oldboy </t>
  </si>
  <si>
    <t>Letters to God </t>
  </si>
  <si>
    <t>Hobo with a Shotgun </t>
  </si>
  <si>
    <t>Compadres </t>
  </si>
  <si>
    <t>Freeway </t>
  </si>
  <si>
    <t>Fish Tank </t>
  </si>
  <si>
    <t>Damsels in Distress </t>
  </si>
  <si>
    <t>Bachelorette </t>
  </si>
  <si>
    <t>Brave New Girl </t>
  </si>
  <si>
    <t>Tim and Eric's Billion Dollar Movie </t>
  </si>
  <si>
    <t>Summer Storm </t>
  </si>
  <si>
    <t>Fort McCoy </t>
  </si>
  <si>
    <t>Chain Letter </t>
  </si>
  <si>
    <t>Just Looking </t>
  </si>
  <si>
    <t>The Divide </t>
  </si>
  <si>
    <t>The Eclipse </t>
  </si>
  <si>
    <t>Demonic </t>
  </si>
  <si>
    <t>My Big Fat Independent Movie </t>
  </si>
  <si>
    <t>The Deported </t>
  </si>
  <si>
    <t>Tanner Hall </t>
  </si>
  <si>
    <t>Open Road </t>
  </si>
  <si>
    <t>They Came Together </t>
  </si>
  <si>
    <t>30 Nights of Paranormal Activity with the Devil Inside the Girl with the Dragon Tattoo </t>
  </si>
  <si>
    <t>Never Back Down 2: The Beatdown </t>
  </si>
  <si>
    <t>Point Blank </t>
  </si>
  <si>
    <t>Four Single Fathers </t>
  </si>
  <si>
    <t>Enter the Dangerous Mind </t>
  </si>
  <si>
    <t>Something Wicked </t>
  </si>
  <si>
    <t>AWOL-72 </t>
  </si>
  <si>
    <t>Iguana </t>
  </si>
  <si>
    <t>Chicago Overcoat </t>
  </si>
  <si>
    <t>Barry Munday </t>
  </si>
  <si>
    <t>Central Station </t>
  </si>
  <si>
    <t>Pocketful of Miracles </t>
  </si>
  <si>
    <t>Close Range </t>
  </si>
  <si>
    <t>Boynton Beach Club </t>
  </si>
  <si>
    <t>Amnesiac </t>
  </si>
  <si>
    <t>Freakonomics </t>
  </si>
  <si>
    <t>High Tension </t>
  </si>
  <si>
    <t>Griff the Invisible </t>
  </si>
  <si>
    <t>Unnatural </t>
  </si>
  <si>
    <t>Hustle &amp; Flow </t>
  </si>
  <si>
    <t>Some Like It Hot </t>
  </si>
  <si>
    <t>Friday the 13th Part VII: The New Blood </t>
  </si>
  <si>
    <t>The Wizard of Oz </t>
  </si>
  <si>
    <t>Young Frankenstein </t>
  </si>
  <si>
    <t>Diary of the Dead </t>
  </si>
  <si>
    <t>Ulee's Gold </t>
  </si>
  <si>
    <t>The Black Stallion </t>
  </si>
  <si>
    <t>Sardaar Ji </t>
  </si>
  <si>
    <t>Journey to Saturn </t>
  </si>
  <si>
    <t>Donovan's Reef </t>
  </si>
  <si>
    <t>The Dress </t>
  </si>
  <si>
    <t>A Guy Named Joe </t>
  </si>
  <si>
    <t>Blazing Saddles </t>
  </si>
  <si>
    <t>Friday the 13th: The Final Chapter </t>
  </si>
  <si>
    <t>Ida </t>
  </si>
  <si>
    <t>Maurice </t>
  </si>
  <si>
    <t>Beer League </t>
  </si>
  <si>
    <t>Riding Giants </t>
  </si>
  <si>
    <t>Timecrimes </t>
  </si>
  <si>
    <t>Silver Medallist </t>
  </si>
  <si>
    <t>Timber Falls </t>
  </si>
  <si>
    <t>Singin' in the Rain </t>
  </si>
  <si>
    <t>Fat, Sick &amp; Nearly Dead </t>
  </si>
  <si>
    <t>A Haunted House </t>
  </si>
  <si>
    <t>2016: Obama's America </t>
  </si>
  <si>
    <t>That Thing You Do! </t>
  </si>
  <si>
    <t>Halloween III: Season of the Witch </t>
  </si>
  <si>
    <t>Escape from the Planet of the Apes </t>
  </si>
  <si>
    <t>Hud </t>
  </si>
  <si>
    <t>Kevin Hart: Let Me Explain </t>
  </si>
  <si>
    <t>My Own Private Idaho </t>
  </si>
  <si>
    <t>Garden State </t>
  </si>
  <si>
    <t>Before Sunrise </t>
  </si>
  <si>
    <t>Sur le seuil </t>
  </si>
  <si>
    <t>Jesus' Son </t>
  </si>
  <si>
    <t>Saving Face </t>
  </si>
  <si>
    <t>Brick Lane </t>
  </si>
  <si>
    <t>Robot &amp; Frank </t>
  </si>
  <si>
    <t>My Life Without Me </t>
  </si>
  <si>
    <t>The Spectacular Now </t>
  </si>
  <si>
    <t>Marilyn Hotchkiss' Ballroom Dancing and Charm School </t>
  </si>
  <si>
    <t>Religulous </t>
  </si>
  <si>
    <t>Fuel </t>
  </si>
  <si>
    <t>Valley of the Heart's Delight </t>
  </si>
  <si>
    <t>Eye of the Dolphin </t>
  </si>
  <si>
    <t>8: The Mormon Proposition </t>
  </si>
  <si>
    <t>The Other End of the Line </t>
  </si>
  <si>
    <t>Anatomy </t>
  </si>
  <si>
    <t>Sleep Dealer </t>
  </si>
  <si>
    <t>Super </t>
  </si>
  <si>
    <t>Christmas Mail </t>
  </si>
  <si>
    <t>Stung </t>
  </si>
  <si>
    <t>Antibirth </t>
  </si>
  <si>
    <t>Get on the Bus </t>
  </si>
  <si>
    <t>Thr3e </t>
  </si>
  <si>
    <t>Idiocracy </t>
  </si>
  <si>
    <t>The Rise of the Krays </t>
  </si>
  <si>
    <t>This Is England </t>
  </si>
  <si>
    <t>Alien Uprising </t>
  </si>
  <si>
    <t>Bathing Beauty </t>
  </si>
  <si>
    <t>Go for It! </t>
  </si>
  <si>
    <t>Dancer, Texas Pop. 81 </t>
  </si>
  <si>
    <t>Show Boat </t>
  </si>
  <si>
    <t>Redemption Road </t>
  </si>
  <si>
    <t>The Calling </t>
  </si>
  <si>
    <t>The Brave Little Toaster </t>
  </si>
  <si>
    <t>Fantasia </t>
  </si>
  <si>
    <t>8 Days </t>
  </si>
  <si>
    <t>Friday the 13th Part III </t>
  </si>
  <si>
    <t>Friday the 13th: A New Beginning </t>
  </si>
  <si>
    <t>The Last Sin Eater </t>
  </si>
  <si>
    <t>Do You Believe? </t>
  </si>
  <si>
    <t>Impact Point </t>
  </si>
  <si>
    <t>The Valley of Decision </t>
  </si>
  <si>
    <t>Eden </t>
  </si>
  <si>
    <t>Chicken Tikka Masala </t>
  </si>
  <si>
    <t>Always Woodstock </t>
  </si>
  <si>
    <t>Jack Brooks: Monster Slayer </t>
  </si>
  <si>
    <t>The Best Years of Our Lives </t>
  </si>
  <si>
    <t>Bully </t>
  </si>
  <si>
    <t>Elling </t>
  </si>
  <si>
    <t>Mi America </t>
  </si>
  <si>
    <t>[Rec] </t>
  </si>
  <si>
    <t>Lies in Plain Sight </t>
  </si>
  <si>
    <t>Sharkskin </t>
  </si>
  <si>
    <t>Containment </t>
  </si>
  <si>
    <t>The Timber </t>
  </si>
  <si>
    <t>From Russia with Love </t>
  </si>
  <si>
    <t>The Toxic Avenger Part II </t>
  </si>
  <si>
    <t>Sleeper </t>
  </si>
  <si>
    <t>It Follows </t>
  </si>
  <si>
    <t>Everything You Always Wanted to Know About Sex * But Were Afraid to Ask </t>
  </si>
  <si>
    <t>To Kill a Mockingbird </t>
  </si>
  <si>
    <t>Mad Max 2: The Road Warrior </t>
  </si>
  <si>
    <t>The Legend of Drunken Master </t>
  </si>
  <si>
    <t>Boys Don't Cry </t>
  </si>
  <si>
    <t>Silent House </t>
  </si>
  <si>
    <t>The Lives of Others </t>
  </si>
  <si>
    <t>Courageous </t>
  </si>
  <si>
    <t>The Hustler </t>
  </si>
  <si>
    <t>Boom Town </t>
  </si>
  <si>
    <t>The Triplets of Belleville </t>
  </si>
  <si>
    <t>Smoke Signals </t>
  </si>
  <si>
    <t>American Splendor </t>
  </si>
  <si>
    <t>Before Sunset </t>
  </si>
  <si>
    <t>Amores Perros </t>
  </si>
  <si>
    <t>Thirteen </t>
  </si>
  <si>
    <t>Gentleman's Agreement </t>
  </si>
  <si>
    <t>Winter's Bone </t>
  </si>
  <si>
    <t>Touching the Void </t>
  </si>
  <si>
    <t>Alexander's Ragtime Band </t>
  </si>
  <si>
    <t>Me and You and Everyone We Know </t>
  </si>
  <si>
    <t>Inside Job </t>
  </si>
  <si>
    <t>We Are Your Friends </t>
  </si>
  <si>
    <t>Ghost Dog: The Way of the Samurai </t>
  </si>
  <si>
    <t>Harsh Times </t>
  </si>
  <si>
    <t>Captive </t>
  </si>
  <si>
    <t>Full Frontal </t>
  </si>
  <si>
    <t>Witchboard </t>
  </si>
  <si>
    <t>Shortbus </t>
  </si>
  <si>
    <t>Waltz with Bashir </t>
  </si>
  <si>
    <t>The Book of Mormon Movie, Volume 1: The Journey </t>
  </si>
  <si>
    <t>No End in Sight </t>
  </si>
  <si>
    <t>The Diary of a Teenage Girl </t>
  </si>
  <si>
    <t>In the Shadow of the Moon </t>
  </si>
  <si>
    <t>Meek's Cutoff </t>
  </si>
  <si>
    <t>Inside Deep Throat </t>
  </si>
  <si>
    <t>Dinner Rush </t>
  </si>
  <si>
    <t>Clockwatchers </t>
  </si>
  <si>
    <t>The Virginity Hit </t>
  </si>
  <si>
    <t>Subway </t>
  </si>
  <si>
    <t>House of D </t>
  </si>
  <si>
    <t>Teeth </t>
  </si>
  <si>
    <t>Six-String Samurai </t>
  </si>
  <si>
    <t>Hum To Mohabbat Karega </t>
  </si>
  <si>
    <t>It's All Gone Pete Tong </t>
  </si>
  <si>
    <t>Saint John of Las Vegas </t>
  </si>
  <si>
    <t>24 7: Twenty Four Seven </t>
  </si>
  <si>
    <t>Stonewall </t>
  </si>
  <si>
    <t>Roadside Romeo </t>
  </si>
  <si>
    <t>This Thing of Ours </t>
  </si>
  <si>
    <t>The Lost Medallion: The Adventures of Billy Stone </t>
  </si>
  <si>
    <t>The Last Five Years </t>
  </si>
  <si>
    <t>The Missing Person </t>
  </si>
  <si>
    <t>Return of the Living Dead III </t>
  </si>
  <si>
    <t>London </t>
  </si>
  <si>
    <t>Sherrybaby </t>
  </si>
  <si>
    <t>Circle </t>
  </si>
  <si>
    <t>Eden Lake </t>
  </si>
  <si>
    <t>Plush </t>
  </si>
  <si>
    <t>Vampire Killers </t>
  </si>
  <si>
    <t>Gangster's Paradise: Jerusalema </t>
  </si>
  <si>
    <t>Freeze Frame </t>
  </si>
  <si>
    <t>Grave Encounters </t>
  </si>
  <si>
    <t>Stitches </t>
  </si>
  <si>
    <t>Nine Dead </t>
  </si>
  <si>
    <t>To Be Frank, Sinatra at 100 </t>
  </si>
  <si>
    <t>Bananas </t>
  </si>
  <si>
    <t>Supercapitalist </t>
  </si>
  <si>
    <t>Rockaway </t>
  </si>
  <si>
    <t>The Lady from Shanghai </t>
  </si>
  <si>
    <t>No Man's Land: The Rise of Reeker </t>
  </si>
  <si>
    <t>Highway </t>
  </si>
  <si>
    <t>Small Apartments </t>
  </si>
  <si>
    <t>Coffee Town </t>
  </si>
  <si>
    <t>The Ghastly Love of Johnny X </t>
  </si>
  <si>
    <t>All Is Bright </t>
  </si>
  <si>
    <t>The Torture Chamber of Dr. Sadism </t>
  </si>
  <si>
    <t>Straight A's </t>
  </si>
  <si>
    <t>A Funny Thing Happened on the Way to the Forum </t>
  </si>
  <si>
    <t>Slacker Uprising </t>
  </si>
  <si>
    <t>The Legend of Hell's Gate: An American Conspiracy </t>
  </si>
  <si>
    <t>The Walking Deceased </t>
  </si>
  <si>
    <t>The Curse of Downers Grove </t>
  </si>
  <si>
    <t>Shark Lake </t>
  </si>
  <si>
    <t>River's Edge </t>
  </si>
  <si>
    <t>Northfork </t>
  </si>
  <si>
    <t>The Marine 4: Moving Target </t>
  </si>
  <si>
    <t>Buried </t>
  </si>
  <si>
    <t>Submarine </t>
  </si>
  <si>
    <t>The Square </t>
  </si>
  <si>
    <t>One to Another </t>
  </si>
  <si>
    <t>ABCD (Any Body Can Dance) </t>
  </si>
  <si>
    <t>Man on Wire </t>
  </si>
  <si>
    <t>Abandoned </t>
  </si>
  <si>
    <t>Brotherly Love </t>
  </si>
  <si>
    <t>The Last Exorcism </t>
  </si>
  <si>
    <t>Nowhere Boy </t>
  </si>
  <si>
    <t>A Streetcar Named Desire </t>
  </si>
  <si>
    <t>Dr. Strangelove or: How I Learned to Stop Worrying and Love the Bomb </t>
  </si>
  <si>
    <t>El crimen del padre Amaro </t>
  </si>
  <si>
    <t>Beasts of the Southern Wild </t>
  </si>
  <si>
    <t>Battle for the Planet of the Apes </t>
  </si>
  <si>
    <t>Songcatcher </t>
  </si>
  <si>
    <t>Higher Ground </t>
  </si>
  <si>
    <t>The Greatest Movie Ever Sold </t>
  </si>
  <si>
    <t>Ed and His Dead Mother </t>
  </si>
  <si>
    <t>Travelers and Magicians </t>
  </si>
  <si>
    <t>Hang 'Em High </t>
  </si>
  <si>
    <t>Deadline - U.S.A. </t>
  </si>
  <si>
    <t>Sublime </t>
  </si>
  <si>
    <t>A Beginner's Guide to Snuff </t>
  </si>
  <si>
    <t>Independence Daysaster </t>
  </si>
  <si>
    <t>Dysfunctional Friends </t>
  </si>
  <si>
    <t>Run Lola Run </t>
  </si>
  <si>
    <t>May </t>
  </si>
  <si>
    <t>Against the Wild </t>
  </si>
  <si>
    <t>Living Dark: The Story of Ted the Caver </t>
  </si>
  <si>
    <t>Under the Same Moon </t>
  </si>
  <si>
    <t>Conquest of the Planet of the Apes </t>
  </si>
  <si>
    <t>In the Bedroom </t>
  </si>
  <si>
    <t>I Spit on Your Grave </t>
  </si>
  <si>
    <t>Happy, Texas </t>
  </si>
  <si>
    <t>My Summer of Love </t>
  </si>
  <si>
    <t>The Lunchbox </t>
  </si>
  <si>
    <t>Yes </t>
  </si>
  <si>
    <t>You Can't Take It with You </t>
  </si>
  <si>
    <t>From Here to Eternity </t>
  </si>
  <si>
    <t>She Wore a Yellow Ribbon </t>
  </si>
  <si>
    <t>Grace Unplugged </t>
  </si>
  <si>
    <t>Foolish </t>
  </si>
  <si>
    <t>N-Secure </t>
  </si>
  <si>
    <t>Caramel </t>
  </si>
  <si>
    <t>Out of the Dark </t>
  </si>
  <si>
    <t>The Bubble </t>
  </si>
  <si>
    <t>The Conversation </t>
  </si>
  <si>
    <t>Dil Jo Bhi Kahey... </t>
  </si>
  <si>
    <t>Mississippi Mermaid </t>
  </si>
  <si>
    <t>I Love Your Work </t>
  </si>
  <si>
    <t>Cabin Fever </t>
  </si>
  <si>
    <t>Waitress </t>
  </si>
  <si>
    <t>Bloodsport </t>
  </si>
  <si>
    <t>Mr. Smith Goes to Washington </t>
  </si>
  <si>
    <t>Kids </t>
  </si>
  <si>
    <t>The Squid and the Whale </t>
  </si>
  <si>
    <t>Kissing Jessica Stein </t>
  </si>
  <si>
    <t>Spellbound </t>
  </si>
  <si>
    <t>Exotica </t>
  </si>
  <si>
    <t>Buffalo '66 </t>
  </si>
  <si>
    <t>Insidious </t>
  </si>
  <si>
    <t>Repo Man </t>
  </si>
  <si>
    <t>Nine Queens </t>
  </si>
  <si>
    <t>The Gatekeepers </t>
  </si>
  <si>
    <t>The Ballad of Jack and Rose </t>
  </si>
  <si>
    <t>The To Do List </t>
  </si>
  <si>
    <t>Killing Zoe </t>
  </si>
  <si>
    <t>The Believer </t>
  </si>
  <si>
    <t>Snow Angels </t>
  </si>
  <si>
    <t>Unsullied </t>
  </si>
  <si>
    <t>Session 9 </t>
  </si>
  <si>
    <t>I Want Someone to Eat Cheese With </t>
  </si>
  <si>
    <t>Mooz-Lum </t>
  </si>
  <si>
    <t>Hatchet </t>
  </si>
  <si>
    <t>Modern Times </t>
  </si>
  <si>
    <t>Stolen Summer </t>
  </si>
  <si>
    <t>My Name Is Bruce </t>
  </si>
  <si>
    <t>The Salon </t>
  </si>
  <si>
    <t>Road Hard </t>
  </si>
  <si>
    <t>Forty Shades of Blue </t>
  </si>
  <si>
    <t>Amigo </t>
  </si>
  <si>
    <t>Pontypool </t>
  </si>
  <si>
    <t>Trucker </t>
  </si>
  <si>
    <t>Me You and Five Bucks </t>
  </si>
  <si>
    <t>The Lords of Salem </t>
  </si>
  <si>
    <t>Housebound </t>
  </si>
  <si>
    <t>Wal-Mart: The High Cost of Low Price </t>
  </si>
  <si>
    <t>Fetching Cody </t>
  </si>
  <si>
    <t>Once Upon a Time in Queens </t>
  </si>
  <si>
    <t>Closer to the Moon </t>
  </si>
  <si>
    <t>Mutant World </t>
  </si>
  <si>
    <t>Growing Up Smith </t>
  </si>
  <si>
    <t>Checkmate </t>
  </si>
  <si>
    <t>#Horror </t>
  </si>
  <si>
    <t>Wind Walkers </t>
  </si>
  <si>
    <t>The Holy Girl </t>
  </si>
  <si>
    <t>Shalako </t>
  </si>
  <si>
    <t>Incident at Loch Ness </t>
  </si>
  <si>
    <t>The Dog Lover </t>
  </si>
  <si>
    <t>Girl House </t>
  </si>
  <si>
    <t>The Blue Room </t>
  </si>
  <si>
    <t>House at the End of the Drive </t>
  </si>
  <si>
    <t>Batman: The Movie </t>
  </si>
  <si>
    <t>Lock, Stock and Two Smoking Barrels </t>
  </si>
  <si>
    <t>The Ballad of Gregorio Cortez </t>
  </si>
  <si>
    <t>The Celebration </t>
  </si>
  <si>
    <t>Trees Lounge </t>
  </si>
  <si>
    <t>Journey from the Fall </t>
  </si>
  <si>
    <t>The Basket </t>
  </si>
  <si>
    <t>Eddie: The Sleepwalking Cannibal </t>
  </si>
  <si>
    <t>Queen of the Mountains </t>
  </si>
  <si>
    <t>Def-Con 4 </t>
  </si>
  <si>
    <t>The Hebrew Hammer </t>
  </si>
  <si>
    <t>Neal 'N' Nikki </t>
  </si>
  <si>
    <t>The 41-Year-Old Virgin Who Knocked Up Sarah Marshall and Felt Superbad About It </t>
  </si>
  <si>
    <t>Forget Me Not </t>
  </si>
  <si>
    <t>Rebecca </t>
  </si>
  <si>
    <t>Friday the 13th Part 2 </t>
  </si>
  <si>
    <t>The Lost Weekend </t>
  </si>
  <si>
    <t>C.H.U.D. </t>
  </si>
  <si>
    <t>Filly Brown </t>
  </si>
  <si>
    <t>The Lion of Judah </t>
  </si>
  <si>
    <t>Niagara </t>
  </si>
  <si>
    <t>How Green Was My Valley </t>
  </si>
  <si>
    <t>Da Sweet Blood of Jesus </t>
  </si>
  <si>
    <t>Sex, Lies, and Videotape </t>
  </si>
  <si>
    <t>Saw </t>
  </si>
  <si>
    <t>Super Troopers </t>
  </si>
  <si>
    <t>The Algerian </t>
  </si>
  <si>
    <t>The Amazing Catfish </t>
  </si>
  <si>
    <t>Monsoon Wedding </t>
  </si>
  <si>
    <t>You Can Count on Me </t>
  </si>
  <si>
    <t>The Trouble with Harry </t>
  </si>
  <si>
    <t>But I'm a Cheerleader </t>
  </si>
  <si>
    <t>Home Run </t>
  </si>
  <si>
    <t>Reservoir Dogs </t>
  </si>
  <si>
    <t>The Blue Bird </t>
  </si>
  <si>
    <t>The Good, the Bad and the Ugly </t>
  </si>
  <si>
    <t>The Second Mother </t>
  </si>
  <si>
    <t>Blue Like Jazz </t>
  </si>
  <si>
    <t>Down and Out with the Dolls </t>
  </si>
  <si>
    <t>Pink Ribbons, Inc. </t>
  </si>
  <si>
    <t>Certifiably Jonathan </t>
  </si>
  <si>
    <t>Q </t>
  </si>
  <si>
    <t>The Knife of Don Juan </t>
  </si>
  <si>
    <t>Grand Theft Parsons </t>
  </si>
  <si>
    <t>Extreme Movie </t>
  </si>
  <si>
    <t>The Charge of the Light Brigade </t>
  </si>
  <si>
    <t>Below Zero </t>
  </si>
  <si>
    <t>Crowsnest </t>
  </si>
  <si>
    <t>Airborne </t>
  </si>
  <si>
    <t>Cotton Comes to Harlem </t>
  </si>
  <si>
    <t>The Wicked Within </t>
  </si>
  <si>
    <t>Bleeding Hearts </t>
  </si>
  <si>
    <t>Waiting... </t>
  </si>
  <si>
    <t>Dead Man's Shoes </t>
  </si>
  <si>
    <t>From a Whisper to a Scream </t>
  </si>
  <si>
    <t>Sex with Strangers </t>
  </si>
  <si>
    <t>Dracula: Pages from a Virgin's Diary </t>
  </si>
  <si>
    <t>Faith Like Potatoes </t>
  </si>
  <si>
    <t>Beyond the Black Rainbow </t>
  </si>
  <si>
    <t>The Raid: Redemption </t>
  </si>
  <si>
    <t>The Dead Undead </t>
  </si>
  <si>
    <t>The Vatican Exorcisms </t>
  </si>
  <si>
    <t>Casablanca </t>
  </si>
  <si>
    <t>Lake Mungo </t>
  </si>
  <si>
    <t>Rocket Singh: Salesman of the Year </t>
  </si>
  <si>
    <t>Silent Running </t>
  </si>
  <si>
    <t>Rocky </t>
  </si>
  <si>
    <t>The Sleepwalker </t>
  </si>
  <si>
    <t>Tom Jones </t>
  </si>
  <si>
    <t>Unfriended </t>
  </si>
  <si>
    <t>Taxi Driver </t>
  </si>
  <si>
    <t>The Howling </t>
  </si>
  <si>
    <t>Dr. No </t>
  </si>
  <si>
    <t>Chernobyl Diaries </t>
  </si>
  <si>
    <t>Hellraiser </t>
  </si>
  <si>
    <t>God's Not Dead 2 </t>
  </si>
  <si>
    <t>Cry_Wolf </t>
  </si>
  <si>
    <t>Blue Valentine </t>
  </si>
  <si>
    <t>Transamerica </t>
  </si>
  <si>
    <t>The Devil Inside </t>
  </si>
  <si>
    <t>Beyond the Valley of the Dolls </t>
  </si>
  <si>
    <t>Love Me Tender </t>
  </si>
  <si>
    <t>An Inconvenient Truth </t>
  </si>
  <si>
    <t>Sands of Iwo Jima </t>
  </si>
  <si>
    <t>Shine a Light </t>
  </si>
  <si>
    <t>The Green Inferno </t>
  </si>
  <si>
    <t>Departure </t>
  </si>
  <si>
    <t>The Sessions </t>
  </si>
  <si>
    <t>Food, Inc. </t>
  </si>
  <si>
    <t>October Baby </t>
  </si>
  <si>
    <t>Next Stop Wonderland </t>
  </si>
  <si>
    <t>The Skeleton Twins </t>
  </si>
  <si>
    <t>Martha Marcy May Marlene </t>
  </si>
  <si>
    <t>Obvious Child </t>
  </si>
  <si>
    <t>Frozen River </t>
  </si>
  <si>
    <t>20 Feet from Stardom </t>
  </si>
  <si>
    <t>Two Girls and a Guy </t>
  </si>
  <si>
    <t>Walking and Talking </t>
  </si>
  <si>
    <t>Who Killed the Electric Car? </t>
  </si>
  <si>
    <t>The Broken Hearts Club: A Romantic Comedy </t>
  </si>
  <si>
    <t>Bubba Ho-Tep </t>
  </si>
  <si>
    <t>Slam </t>
  </si>
  <si>
    <t>Brigham City </t>
  </si>
  <si>
    <t>Fiza </t>
  </si>
  <si>
    <t>Orgazmo </t>
  </si>
  <si>
    <t>All the Real Girls </t>
  </si>
  <si>
    <t>Dream with the Fishes </t>
  </si>
  <si>
    <t>Blue Car </t>
  </si>
  <si>
    <t>Luminarias </t>
  </si>
  <si>
    <t>Palo Alto </t>
  </si>
  <si>
    <t>Ajami </t>
  </si>
  <si>
    <t>Wristcutters: A Love Story </t>
  </si>
  <si>
    <t>I Origins </t>
  </si>
  <si>
    <t>The Battle of Shaker Heights </t>
  </si>
  <si>
    <t>The Act of Killing </t>
  </si>
  <si>
    <t>Taxi to the Dark Side </t>
  </si>
  <si>
    <t>Once in a Lifetime: The Extraordinary Story of the New York Cosmos </t>
  </si>
  <si>
    <t>Guiana 1838 </t>
  </si>
  <si>
    <t>Lisa Picard Is Famous </t>
  </si>
  <si>
    <t>Antarctica: A Year on Ice </t>
  </si>
  <si>
    <t>A Lego Brickumentary </t>
  </si>
  <si>
    <t>Hardflip </t>
  </si>
  <si>
    <t>Chocolate: Deep Dark Secrets </t>
  </si>
  <si>
    <t>The House of the Devil </t>
  </si>
  <si>
    <t>The Perfect Host </t>
  </si>
  <si>
    <t>Safe Men </t>
  </si>
  <si>
    <t>Speedway Junky </t>
  </si>
  <si>
    <t>The Last Big Thing </t>
  </si>
  <si>
    <t>The Specials </t>
  </si>
  <si>
    <t>16 to Life </t>
  </si>
  <si>
    <t>Alone with Her </t>
  </si>
  <si>
    <t>Creative Control </t>
  </si>
  <si>
    <t>Special </t>
  </si>
  <si>
    <t>Sparkler </t>
  </si>
  <si>
    <t>The Helix... Loaded </t>
  </si>
  <si>
    <t>In Her Line of Fire </t>
  </si>
  <si>
    <t>The Jimmy Show </t>
  </si>
  <si>
    <t>Heli </t>
  </si>
  <si>
    <t>Karachi se Lahore </t>
  </si>
  <si>
    <t>Loving Annabelle </t>
  </si>
  <si>
    <t>Hits </t>
  </si>
  <si>
    <t>Jimmy and Judy </t>
  </si>
  <si>
    <t>Frat Party </t>
  </si>
  <si>
    <t>The Party's Over </t>
  </si>
  <si>
    <t>Proud </t>
  </si>
  <si>
    <t>The Poker House </t>
  </si>
  <si>
    <t>Childless </t>
  </si>
  <si>
    <t>ZMD: Zombies of Mass Destruction </t>
  </si>
  <si>
    <t>Snow White: A Deadly Summer </t>
  </si>
  <si>
    <t>Hidden Away </t>
  </si>
  <si>
    <t>My Last Day Without You </t>
  </si>
  <si>
    <t>Steppin: The Movie </t>
  </si>
  <si>
    <t>Doc Holliday's Revenge </t>
  </si>
  <si>
    <t>Black Rock </t>
  </si>
  <si>
    <t>Truth or Die </t>
  </si>
  <si>
    <t>The Pet </t>
  </si>
  <si>
    <t>Bang Bang Baby </t>
  </si>
  <si>
    <t>Fear Clinic </t>
  </si>
  <si>
    <t>Zombie Hunter </t>
  </si>
  <si>
    <t>Charly </t>
  </si>
  <si>
    <t>Banshee Chapter </t>
  </si>
  <si>
    <t>Ask Me Anything </t>
  </si>
  <si>
    <t>And Then Came Love </t>
  </si>
  <si>
    <t>Food Chains </t>
  </si>
  <si>
    <t>On the Waterfront </t>
  </si>
  <si>
    <t>L!fe Happens </t>
  </si>
  <si>
    <t>4 Months, 3 Weeks and 2 Days </t>
  </si>
  <si>
    <t>The Horror Network Vol. 1 </t>
  </si>
  <si>
    <t>Hard Candy </t>
  </si>
  <si>
    <t>The Quiet </t>
  </si>
  <si>
    <t>Circumstance </t>
  </si>
  <si>
    <t>Fruitvale Station </t>
  </si>
  <si>
    <t>The Brass Teapot </t>
  </si>
  <si>
    <t>Bambi </t>
  </si>
  <si>
    <t>The Hammer </t>
  </si>
  <si>
    <t>Latter Days </t>
  </si>
  <si>
    <t>Elza </t>
  </si>
  <si>
    <t>1982 </t>
  </si>
  <si>
    <t>For a Good Time, Call... </t>
  </si>
  <si>
    <t>Celeste &amp; Jesse Forever </t>
  </si>
  <si>
    <t>Time Changer </t>
  </si>
  <si>
    <t>London to Brighton </t>
  </si>
  <si>
    <t>American Hero </t>
  </si>
  <si>
    <t>Windsor Drive </t>
  </si>
  <si>
    <t>A Separation </t>
  </si>
  <si>
    <t>Crying with Laughter </t>
  </si>
  <si>
    <t>Welcome to the Dollhouse </t>
  </si>
  <si>
    <t>Ruby in Paradise </t>
  </si>
  <si>
    <t>Raising Victor Vargas </t>
  </si>
  <si>
    <t>Pandora's Box </t>
  </si>
  <si>
    <t>Harrison Montgomery </t>
  </si>
  <si>
    <t>Live-In Maid </t>
  </si>
  <si>
    <t>Deterrence </t>
  </si>
  <si>
    <t>The Mudge Boy </t>
  </si>
  <si>
    <t>The Young Unknowns </t>
  </si>
  <si>
    <t>Not Cool </t>
  </si>
  <si>
    <t>Dead Snow </t>
  </si>
  <si>
    <t>Saints and Soldiers </t>
  </si>
  <si>
    <t>Vessel </t>
  </si>
  <si>
    <t>American Graffiti </t>
  </si>
  <si>
    <t>Iraq for Sale: The War Profiteers </t>
  </si>
  <si>
    <t>Aqua Teen Hunger Force Colon Movie Film for Theaters </t>
  </si>
  <si>
    <t>Safety Not Guaranteed </t>
  </si>
  <si>
    <t>Kevin Hart: Laugh at My Pain </t>
  </si>
  <si>
    <t>Kill List </t>
  </si>
  <si>
    <t>The Innkeepers </t>
  </si>
  <si>
    <t>The Conformist </t>
  </si>
  <si>
    <t>Interview with the Assassin </t>
  </si>
  <si>
    <t>Donkey Punch </t>
  </si>
  <si>
    <t>All the Boys Love Mandy Lane </t>
  </si>
  <si>
    <t>Bled </t>
  </si>
  <si>
    <t>High Noon </t>
  </si>
  <si>
    <t>Hoop Dreams </t>
  </si>
  <si>
    <t>Rize </t>
  </si>
  <si>
    <t>Destiny </t>
  </si>
  <si>
    <t>L.I.E. </t>
  </si>
  <si>
    <t>The Sisterhood of Night </t>
  </si>
  <si>
    <t>B-Girl </t>
  </si>
  <si>
    <t>Half Nelson </t>
  </si>
  <si>
    <t>Naturally Native </t>
  </si>
  <si>
    <t>Hav Plenty </t>
  </si>
  <si>
    <t>Adulterers </t>
  </si>
  <si>
    <t>Escape from Tomorrow </t>
  </si>
  <si>
    <t>Starsuckers </t>
  </si>
  <si>
    <t>The Hadza: Last of the First </t>
  </si>
  <si>
    <t>After </t>
  </si>
  <si>
    <t>Treachery </t>
  </si>
  <si>
    <t>Walter </t>
  </si>
  <si>
    <t>Top Hat </t>
  </si>
  <si>
    <t>The Blair Witch Project </t>
  </si>
  <si>
    <t>Woodstock </t>
  </si>
  <si>
    <t>The Kentucky Fried Movie </t>
  </si>
  <si>
    <t>Mercy Streets </t>
  </si>
  <si>
    <t>Arnolds Park </t>
  </si>
  <si>
    <t>Broken Vessels </t>
  </si>
  <si>
    <t>Water &amp; Power </t>
  </si>
  <si>
    <t>They Will Have to Kill Us First </t>
  </si>
  <si>
    <t>Crop Circles: Quest for Truth </t>
  </si>
  <si>
    <t>Light from the Darkroom </t>
  </si>
  <si>
    <t>Irreplaceable </t>
  </si>
  <si>
    <t>The Maid's Room </t>
  </si>
  <si>
    <t>A Hard Day's Night </t>
  </si>
  <si>
    <t>The Harvest/La Cosecha </t>
  </si>
  <si>
    <t>Love Letters </t>
  </si>
  <si>
    <t>Julija in alfa Romeo </t>
  </si>
  <si>
    <t>Fireproof </t>
  </si>
  <si>
    <t>Faith Connections </t>
  </si>
  <si>
    <t>Benji </t>
  </si>
  <si>
    <t>Open Water </t>
  </si>
  <si>
    <t>High Road </t>
  </si>
  <si>
    <t>Kingdom of the Spiders </t>
  </si>
  <si>
    <t>Mad Hot Ballroom </t>
  </si>
  <si>
    <t>The Station Agent </t>
  </si>
  <si>
    <t>To Save a Life </t>
  </si>
  <si>
    <t>Wordplay </t>
  </si>
  <si>
    <t>Beyond the Mat </t>
  </si>
  <si>
    <t>The Singles Ward </t>
  </si>
  <si>
    <t>Osama </t>
  </si>
  <si>
    <t>Sholem Aleichem: Laughing in the Darkness </t>
  </si>
  <si>
    <t>Groove </t>
  </si>
  <si>
    <t>The R.M. </t>
  </si>
  <si>
    <t>Twin Falls Idaho </t>
  </si>
  <si>
    <t>Mean Creek </t>
  </si>
  <si>
    <t>Hurricane Streets </t>
  </si>
  <si>
    <t>Never Again </t>
  </si>
  <si>
    <t>Civil Brand </t>
  </si>
  <si>
    <t>Lonesome Jim </t>
  </si>
  <si>
    <t>Drinking Buddies </t>
  </si>
  <si>
    <t>Deceptive Practice: The Mysteries and Mentors of Ricky Jay </t>
  </si>
  <si>
    <t>Seven Samurai </t>
  </si>
  <si>
    <t>The Other Dream Team </t>
  </si>
  <si>
    <t>Johnny Suede </t>
  </si>
  <si>
    <t>Finishing the Game: The Search for a New Bruce Lee </t>
  </si>
  <si>
    <t>Rubber </t>
  </si>
  <si>
    <t>Kiss the Bride </t>
  </si>
  <si>
    <t>The Slaughter Rule </t>
  </si>
  <si>
    <t>Monsters </t>
  </si>
  <si>
    <t>The Californians </t>
  </si>
  <si>
    <t>The Living Wake </t>
  </si>
  <si>
    <t>Detention of the Dead </t>
  </si>
  <si>
    <t>Crazy Stone </t>
  </si>
  <si>
    <t>Scott Walker: 30 Century Man </t>
  </si>
  <si>
    <t>Everything Put Together </t>
  </si>
  <si>
    <t>Good Kill </t>
  </si>
  <si>
    <t>Insomnia Manica </t>
  </si>
  <si>
    <t>The Outrageous Sophie Tucker </t>
  </si>
  <si>
    <t>Now Is Good </t>
  </si>
  <si>
    <t>Girls Gone Dead </t>
  </si>
  <si>
    <t>America Is Still the Place </t>
  </si>
  <si>
    <t>Subconscious </t>
  </si>
  <si>
    <t>Enter Nowhere </t>
  </si>
  <si>
    <t>The King of Najayo </t>
  </si>
  <si>
    <t>Fight to the Finish </t>
  </si>
  <si>
    <t>Alleluia! The Devil's Carnival </t>
  </si>
  <si>
    <t>The Sound and the Shadow </t>
  </si>
  <si>
    <t>Rodeo Girl </t>
  </si>
  <si>
    <t>Born to Fly: Elizabeth Streb vs. Gravity </t>
  </si>
  <si>
    <t>The Little Ponderosa Zoo </t>
  </si>
  <si>
    <t>The Toxic Avenger </t>
  </si>
  <si>
    <t>Straight Out of Brooklyn </t>
  </si>
  <si>
    <t>Bloody Sunday </t>
  </si>
  <si>
    <t>Diamond Ruff </t>
  </si>
  <si>
    <t>Conversations with Other Women </t>
  </si>
  <si>
    <t>Poultrygeist: Night of the Chicken Dead </t>
  </si>
  <si>
    <t>Mutual Friends </t>
  </si>
  <si>
    <t>42nd Street </t>
  </si>
  <si>
    <t>Rise of the Entrepreneur: The Search for a Better Way </t>
  </si>
  <si>
    <t>Metropolitan </t>
  </si>
  <si>
    <t>As It Is in Heaven </t>
  </si>
  <si>
    <t>Roadside </t>
  </si>
  <si>
    <t>Napoleon Dynamite </t>
  </si>
  <si>
    <t>Blue Ruin </t>
  </si>
  <si>
    <t>Paranormal Activity </t>
  </si>
  <si>
    <t>Dogtown and Z-Boys </t>
  </si>
  <si>
    <t>Monty Python and the Holy Grail </t>
  </si>
  <si>
    <t>QuinceaÃ±era </t>
  </si>
  <si>
    <t>Gory Gory Hallelujah </t>
  </si>
  <si>
    <t>Tarnation </t>
  </si>
  <si>
    <t>I Want Your Money </t>
  </si>
  <si>
    <t>Love in the Time of Monsters </t>
  </si>
  <si>
    <t>The Beyond </t>
  </si>
  <si>
    <t>What Happens in Vegas </t>
  </si>
  <si>
    <t>The Dark Hours </t>
  </si>
  <si>
    <t>My Beautiful Laundrette </t>
  </si>
  <si>
    <t>Fabled </t>
  </si>
  <si>
    <t>Show Me </t>
  </si>
  <si>
    <t>Cries &amp; Whispers </t>
  </si>
  <si>
    <t>Trekkies </t>
  </si>
  <si>
    <t>The Broadway Melody </t>
  </si>
  <si>
    <t>The Evil Dead </t>
  </si>
  <si>
    <t>Maniac </t>
  </si>
  <si>
    <t>Censored Voices </t>
  </si>
  <si>
    <t>Murderball </t>
  </si>
  <si>
    <t>American Ninja 2: The Confrontation </t>
  </si>
  <si>
    <t>51 Birch Street </t>
  </si>
  <si>
    <t>Rotor DR1 </t>
  </si>
  <si>
    <t>12 Angry Men </t>
  </si>
  <si>
    <t>My Dog Tulip </t>
  </si>
  <si>
    <t>It Happened One Night </t>
  </si>
  <si>
    <t>Dogtooth </t>
  </si>
  <si>
    <t>Tupac: Resurrection </t>
  </si>
  <si>
    <t>Tumbleweeds </t>
  </si>
  <si>
    <t>The Prophecy </t>
  </si>
  <si>
    <t>When the Cat's Away </t>
  </si>
  <si>
    <t>Pieces of April </t>
  </si>
  <si>
    <t>The Big Swap </t>
  </si>
  <si>
    <t>Old Joy </t>
  </si>
  <si>
    <t>Wendy and Lucy </t>
  </si>
  <si>
    <t>3 Backyards </t>
  </si>
  <si>
    <t>Pierrot le Fou </t>
  </si>
  <si>
    <t>Sisters in Law </t>
  </si>
  <si>
    <t>Ayurveda: Art of Being </t>
  </si>
  <si>
    <t>Nothing But a Man </t>
  </si>
  <si>
    <t>First Love, Last Rites </t>
  </si>
  <si>
    <t>Fighting Tommy Riley </t>
  </si>
  <si>
    <t>Royal Kill </t>
  </si>
  <si>
    <t>The Looking Glass </t>
  </si>
  <si>
    <t>Death Race 2000 </t>
  </si>
  <si>
    <t>Locker 13 </t>
  </si>
  <si>
    <t>Midnight Cabaret </t>
  </si>
  <si>
    <t>Anderson's Cross </t>
  </si>
  <si>
    <t>Bizarre </t>
  </si>
  <si>
    <t>Graduation Day </t>
  </si>
  <si>
    <t>Some Guy Who Kills People </t>
  </si>
  <si>
    <t>Compliance </t>
  </si>
  <si>
    <t>Chasing Amy </t>
  </si>
  <si>
    <t>Lovely &amp; Amazing </t>
  </si>
  <si>
    <t>Death Calls </t>
  </si>
  <si>
    <t>Better Luck Tomorrow </t>
  </si>
  <si>
    <t>The Incredibly True Adventure of Two Girls in Love </t>
  </si>
  <si>
    <t>Chuck &amp; Buck </t>
  </si>
  <si>
    <t>American Desi </t>
  </si>
  <si>
    <t>Amidst the Devil's Wings </t>
  </si>
  <si>
    <t>Cube </t>
  </si>
  <si>
    <t>Love and Other Catastrophes </t>
  </si>
  <si>
    <t>I Married a Strange Person! </t>
  </si>
  <si>
    <t>November </t>
  </si>
  <si>
    <t>Like Crazy </t>
  </si>
  <si>
    <t>Teeth and Blood </t>
  </si>
  <si>
    <t>Sugar Town </t>
  </si>
  <si>
    <t>The Motel </t>
  </si>
  <si>
    <t>The Canyons </t>
  </si>
  <si>
    <t>On the Outs </t>
  </si>
  <si>
    <t>Shotgun Stories </t>
  </si>
  <si>
    <t>Exam </t>
  </si>
  <si>
    <t>The Sticky Fingers of Time </t>
  </si>
  <si>
    <t>Sunday School Musical </t>
  </si>
  <si>
    <t>Rust </t>
  </si>
  <si>
    <t>Ink </t>
  </si>
  <si>
    <t>The Christmas Bunny </t>
  </si>
  <si>
    <t>Jesus People </t>
  </si>
  <si>
    <t>Butterfly </t>
  </si>
  <si>
    <t>UnDivided </t>
  </si>
  <si>
    <t>The Frozen </t>
  </si>
  <si>
    <t>Horse Camp </t>
  </si>
  <si>
    <t>Give Me Shelter </t>
  </si>
  <si>
    <t>Little Big Top </t>
  </si>
  <si>
    <t>Along the Roadside </t>
  </si>
  <si>
    <t>Bronson </t>
  </si>
  <si>
    <t>Western Religion </t>
  </si>
  <si>
    <t>Burn </t>
  </si>
  <si>
    <t>Urbania </t>
  </si>
  <si>
    <t>The Stewardesses </t>
  </si>
  <si>
    <t>The Beast from 20,000 Fathoms </t>
  </si>
  <si>
    <t>Mad Max </t>
  </si>
  <si>
    <t>Swingers </t>
  </si>
  <si>
    <t>A Fistful of Dollars </t>
  </si>
  <si>
    <t>She Done Him Wrong </t>
  </si>
  <si>
    <t>Short Cut to Nirvana: Kumbh Mela </t>
  </si>
  <si>
    <t>The Grace Card </t>
  </si>
  <si>
    <t>Middle of Nowhere </t>
  </si>
  <si>
    <t>3 </t>
  </si>
  <si>
    <t>The Business of Fancydancing </t>
  </si>
  <si>
    <t>Call + Response </t>
  </si>
  <si>
    <t>Malevolence </t>
  </si>
  <si>
    <t>Shooting the Warwicks </t>
  </si>
  <si>
    <t>Super Hybrid </t>
  </si>
  <si>
    <t>Baghead </t>
  </si>
  <si>
    <t>Solitude </t>
  </si>
  <si>
    <t>The Case of the Grinning Cat </t>
  </si>
  <si>
    <t>Ordet </t>
  </si>
  <si>
    <t>Good Dick </t>
  </si>
  <si>
    <t>The Man from Earth </t>
  </si>
  <si>
    <t>The Trials of Darryl Hunt </t>
  </si>
  <si>
    <t>An American Girl Holiday </t>
  </si>
  <si>
    <t>Yesterday Was a Lie </t>
  </si>
  <si>
    <t>Theresa Is a Mother </t>
  </si>
  <si>
    <t>H. </t>
  </si>
  <si>
    <t>Archaeology of a Woman </t>
  </si>
  <si>
    <t>Children of Heaven </t>
  </si>
  <si>
    <t>Weekend </t>
  </si>
  <si>
    <t>She's Gotta Have It </t>
  </si>
  <si>
    <t>Butterfly Girl </t>
  </si>
  <si>
    <t>The World Is Mine </t>
  </si>
  <si>
    <t>Another Earth </t>
  </si>
  <si>
    <t>Sweet Sweetback's Baadasssss Song </t>
  </si>
  <si>
    <t>Perfect Cowboy </t>
  </si>
  <si>
    <t>Tadpole </t>
  </si>
  <si>
    <t>Once </t>
  </si>
  <si>
    <t>The Woman Chaser </t>
  </si>
  <si>
    <t>The Horse Boy </t>
  </si>
  <si>
    <t>When the Lights Went Out </t>
  </si>
  <si>
    <t>Heroes of Dirt </t>
  </si>
  <si>
    <t>A Charlie Brown Christmas </t>
  </si>
  <si>
    <t>Antarctic Edge: 70° South </t>
  </si>
  <si>
    <t>Aroused </t>
  </si>
  <si>
    <t>Top Spin </t>
  </si>
  <si>
    <t>Roger &amp; Me </t>
  </si>
  <si>
    <t>An American in Hollywood </t>
  </si>
  <si>
    <t>Sound of My Voice </t>
  </si>
  <si>
    <t>The Brain That Sings </t>
  </si>
  <si>
    <t>The Blood of My Brother </t>
  </si>
  <si>
    <t>Your Sister's Sister </t>
  </si>
  <si>
    <t>Romantic Schemer </t>
  </si>
  <si>
    <t>A Dog's Breakfast </t>
  </si>
  <si>
    <t>Une Femme MariÃ©e </t>
  </si>
  <si>
    <t>The Birth of a Nation </t>
  </si>
  <si>
    <t>The Work and the Story </t>
  </si>
  <si>
    <t>Facing the Giants </t>
  </si>
  <si>
    <t>The Gallows </t>
  </si>
  <si>
    <t>Eraserhead </t>
  </si>
  <si>
    <t>Hollywood Shuffle </t>
  </si>
  <si>
    <t>The Mighty </t>
  </si>
  <si>
    <t>Penitentiary </t>
  </si>
  <si>
    <t>The Lost Skeleton of Cadavra </t>
  </si>
  <si>
    <t>Dude, Where's My Dog?! </t>
  </si>
  <si>
    <t>Cheap Thrills </t>
  </si>
  <si>
    <t>Indie Game: The Movie </t>
  </si>
  <si>
    <t>Closure </t>
  </si>
  <si>
    <t>Open Secret </t>
  </si>
  <si>
    <t>Echo Dr. </t>
  </si>
  <si>
    <t>The Night Visitor </t>
  </si>
  <si>
    <t>The Past is a Grotesque Animal </t>
  </si>
  <si>
    <t>Peace, Propaganda &amp; the Promised Land </t>
  </si>
  <si>
    <t>Pi </t>
  </si>
  <si>
    <t>I Love You, Don't Touch Me! </t>
  </si>
  <si>
    <t>20 Dates </t>
  </si>
  <si>
    <t>Queen Crab </t>
  </si>
  <si>
    <t>Super Size Me </t>
  </si>
  <si>
    <t>The FP </t>
  </si>
  <si>
    <t>Happy Christmas </t>
  </si>
  <si>
    <t>The Brain That Wouldn't Die </t>
  </si>
  <si>
    <t>Tiger Orange </t>
  </si>
  <si>
    <t>Supporting Characters </t>
  </si>
  <si>
    <t>Absentia </t>
  </si>
  <si>
    <t>The Brothers McMullen </t>
  </si>
  <si>
    <t>The Dirties </t>
  </si>
  <si>
    <t>Gabriela </t>
  </si>
  <si>
    <t>Tiny Furniture </t>
  </si>
  <si>
    <t>Hayride </t>
  </si>
  <si>
    <t>The Naked Ape </t>
  </si>
  <si>
    <t>Counting </t>
  </si>
  <si>
    <t>The Call of Cthulhu </t>
  </si>
  <si>
    <t>Bending Steel </t>
  </si>
  <si>
    <t>The Signal </t>
  </si>
  <si>
    <t>The Image Revolution </t>
  </si>
  <si>
    <t>This Is Martin Bonner </t>
  </si>
  <si>
    <t>A True Story </t>
  </si>
  <si>
    <t>George Washington </t>
  </si>
  <si>
    <t>Smiling Fish &amp; Goat on Fire </t>
  </si>
  <si>
    <t>Dawn of the Crescent Moon </t>
  </si>
  <si>
    <t>Raymond Did It </t>
  </si>
  <si>
    <t>The Last Waltz </t>
  </si>
  <si>
    <t>Run, Hide, Die </t>
  </si>
  <si>
    <t>The Exploding Girl </t>
  </si>
  <si>
    <t>The Legend of God's Gun </t>
  </si>
  <si>
    <t>Mutual Appreciation </t>
  </si>
  <si>
    <t>Her Cry: La Llorona Investigation </t>
  </si>
  <si>
    <t>Down Terrace </t>
  </si>
  <si>
    <t>Clerks </t>
  </si>
  <si>
    <t>Pink Narcissus </t>
  </si>
  <si>
    <t>Funny Ha Ha </t>
  </si>
  <si>
    <t>In the Company of Men </t>
  </si>
  <si>
    <t>Manito </t>
  </si>
  <si>
    <t>Rampage </t>
  </si>
  <si>
    <t>Slacker </t>
  </si>
  <si>
    <t>Dutch Kills </t>
  </si>
  <si>
    <t>Dry Spell </t>
  </si>
  <si>
    <t>Flywheel </t>
  </si>
  <si>
    <t>Exeter </t>
  </si>
  <si>
    <t>The Ridges </t>
  </si>
  <si>
    <t>The Puffy Chair </t>
  </si>
  <si>
    <t>Stories of Our Lives </t>
  </si>
  <si>
    <t>Breaking Upwards </t>
  </si>
  <si>
    <t>All Superheroes Must Die </t>
  </si>
  <si>
    <t>Pink Flamingos </t>
  </si>
  <si>
    <t>Clean </t>
  </si>
  <si>
    <t>The Circle </t>
  </si>
  <si>
    <t>Tin Can Man </t>
  </si>
  <si>
    <t>The Cure </t>
  </si>
  <si>
    <t>On the Downlow </t>
  </si>
  <si>
    <t>Sanctuary; Quite a Conundrum </t>
  </si>
  <si>
    <t>Bang </t>
  </si>
  <si>
    <t>Primer </t>
  </si>
  <si>
    <t>Cavite </t>
  </si>
  <si>
    <t>El Mariachi </t>
  </si>
  <si>
    <t>The Mongol King </t>
  </si>
  <si>
    <t>Newlyweds </t>
  </si>
  <si>
    <t>Signed Sealed Delivered </t>
  </si>
  <si>
    <t>A Plague So Pleasant </t>
  </si>
  <si>
    <t>Shanghai Calling </t>
  </si>
  <si>
    <t>My Date with Drew </t>
  </si>
  <si>
    <t>Q1</t>
  </si>
  <si>
    <t>Q3</t>
  </si>
  <si>
    <t>IQR</t>
  </si>
  <si>
    <t>Upper limit</t>
  </si>
  <si>
    <t>Lower Limit</t>
  </si>
  <si>
    <t>Gross:</t>
  </si>
  <si>
    <t>Budget:</t>
  </si>
  <si>
    <t>Gross Median:</t>
  </si>
  <si>
    <t>Budget Median:</t>
  </si>
  <si>
    <t>Roland Joff</t>
  </si>
  <si>
    <t>Jos Padilha</t>
  </si>
  <si>
    <t>Frdric Forestier</t>
  </si>
  <si>
    <t>Andrs Couturier</t>
  </si>
  <si>
    <t>Jorge R. Gutirrez</t>
  </si>
  <si>
    <t>Mark A.Z. Dipp</t>
  </si>
  <si>
    <t>Jean-Marie Poir</t>
  </si>
  <si>
    <t>Jean-Marc Valle</t>
  </si>
  <si>
    <t>Frdric Auburtin</t>
  </si>
  <si>
    <t>JrÃ´me Deschamps</t>
  </si>
  <si>
    <t>Juan Jos Campanella</t>
  </si>
  <si>
    <t>Rodrigo Corts</t>
  </si>
  <si>
    <t>Gaspar No</t>
  </si>
  <si>
    <t>JrÃ´me Salle</t>
  </si>
  <si>
    <t>Grard Krawczyk</t>
  </si>
  <si>
    <t>Andrs Muschietti</t>
  </si>
  <si>
    <t>Stphane Aubier</t>
  </si>
  <si>
    <t>La Pool</t>
  </si>
  <si>
    <t>Andr Tchin</t>
  </si>
  <si>
    <t>Charles Binam</t>
  </si>
  <si>
    <t>Cdric Klapisch</t>
  </si>
  <si>
    <t>Ren Fret</t>
  </si>
  <si>
    <t>Andr Ã˜vredal</t>
  </si>
  <si>
    <t>Nnegest Likk</t>
  </si>
  <si>
    <t>Jos Luis Valenzuela</t>
  </si>
  <si>
    <t>EugÃ¨ne Louri</t>
  </si>
  <si>
    <t>Crime</t>
  </si>
  <si>
    <t>Mystery</t>
  </si>
  <si>
    <t>War</t>
  </si>
  <si>
    <t>Sport</t>
  </si>
  <si>
    <t>News</t>
  </si>
  <si>
    <t>Short</t>
  </si>
  <si>
    <t>Film-Noir</t>
  </si>
  <si>
    <t>genres.1</t>
  </si>
  <si>
    <t>genres.2</t>
  </si>
  <si>
    <t>genres.3</t>
  </si>
  <si>
    <t>genres.4</t>
  </si>
  <si>
    <t>genres.5</t>
  </si>
  <si>
    <t>genres.6</t>
  </si>
  <si>
    <t>genres.7</t>
  </si>
  <si>
    <t>(blank)</t>
  </si>
  <si>
    <t>Grand Total</t>
  </si>
  <si>
    <t>Count of movie_title</t>
  </si>
  <si>
    <t>MEAN</t>
  </si>
  <si>
    <t>MEDIAN</t>
  </si>
  <si>
    <t>MODE</t>
  </si>
  <si>
    <t>MAX</t>
  </si>
  <si>
    <t>MIN</t>
  </si>
  <si>
    <t>Variance</t>
  </si>
  <si>
    <t>STD DEV</t>
  </si>
  <si>
    <t>Genre</t>
  </si>
  <si>
    <t>Mean of movie duration:</t>
  </si>
  <si>
    <t>Median of movie duration:</t>
  </si>
  <si>
    <t>Standard Deviation:</t>
  </si>
  <si>
    <t>Correlation coeff between imdb score and duration:</t>
  </si>
  <si>
    <t>Count of imdb_score</t>
  </si>
  <si>
    <t>Std Dev</t>
  </si>
  <si>
    <t>Languages</t>
  </si>
  <si>
    <t>Average of imdb_score</t>
  </si>
  <si>
    <t>Finding the 95th percentile as those are the top directors:</t>
  </si>
  <si>
    <t>Director names</t>
  </si>
  <si>
    <t>Profit</t>
  </si>
  <si>
    <t>Correlation coefficient between gross and budget:</t>
  </si>
  <si>
    <t>MAX Profit:</t>
  </si>
  <si>
    <t>The Blair Witch Project is the movie with highest profit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</si>
</sst>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8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8"/>
      <color theme="3"/>
      <name val="Calibri Light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57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</fonts>
  <fills count="4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rgb="FFFFFF00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rgb="FFFFC000"/>
        <bgColor indexed="64"/>
      </patternFill>
    </fill>
    <fill>
      <patternFill patternType="solid">
        <fgColor rgb="FF92D050"/>
        <bgColor indexed="64"/>
      </patternFill>
    </fill>
    <fill>
      <patternFill patternType="solid">
        <fgColor theme="8" tint="0.39997558519241921"/>
        <bgColor indexed="64"/>
      </patternFill>
    </fill>
    <fill>
      <patternFill patternType="solid">
        <fgColor rgb="FFCC66FF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5" tint="0.59999389629810485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" fillId="32" borderId="0" applyNumberFormat="0" applyBorder="0" applyAlignment="0" applyProtection="0"/>
  </cellStyleXfs>
  <cellXfs count="22">
    <xf numFmtId="0" fontId="0" fillId="0" borderId="0" xfId="0"/>
    <xf numFmtId="0" fontId="0" fillId="0" borderId="0" xfId="0" applyAlignment="1">
      <alignment wrapText="1"/>
    </xf>
    <xf numFmtId="0" fontId="0" fillId="33" borderId="0" xfId="0" applyFill="1"/>
    <xf numFmtId="0" fontId="0" fillId="0" borderId="0" xfId="0" pivotButton="1"/>
    <xf numFmtId="0" fontId="0" fillId="0" borderId="0" xfId="0" applyAlignment="1">
      <alignment horizontal="left"/>
    </xf>
    <xf numFmtId="0" fontId="0" fillId="34" borderId="0" xfId="0" applyFill="1"/>
    <xf numFmtId="0" fontId="0" fillId="35" borderId="0" xfId="0" applyFill="1" applyAlignment="1">
      <alignment horizontal="left"/>
    </xf>
    <xf numFmtId="0" fontId="0" fillId="35" borderId="0" xfId="0" applyFill="1"/>
    <xf numFmtId="0" fontId="16" fillId="34" borderId="0" xfId="0" applyFont="1" applyFill="1"/>
    <xf numFmtId="0" fontId="0" fillId="37" borderId="0" xfId="0" applyFill="1"/>
    <xf numFmtId="0" fontId="0" fillId="38" borderId="0" xfId="0" applyFill="1"/>
    <xf numFmtId="0" fontId="0" fillId="39" borderId="0" xfId="0" applyFill="1"/>
    <xf numFmtId="0" fontId="0" fillId="40" borderId="0" xfId="0" applyFill="1"/>
    <xf numFmtId="0" fontId="0" fillId="41" borderId="0" xfId="0" applyFill="1"/>
    <xf numFmtId="2" fontId="16" fillId="34" borderId="0" xfId="0" applyNumberFormat="1" applyFont="1" applyFill="1"/>
    <xf numFmtId="2" fontId="0" fillId="0" borderId="0" xfId="0" applyNumberFormat="1"/>
    <xf numFmtId="2" fontId="0" fillId="36" borderId="0" xfId="0" applyNumberFormat="1" applyFill="1"/>
    <xf numFmtId="2" fontId="0" fillId="42" borderId="0" xfId="0" applyNumberFormat="1" applyFill="1"/>
    <xf numFmtId="0" fontId="0" fillId="37" borderId="0" xfId="0" applyFill="1" applyAlignment="1">
      <alignment horizontal="left"/>
    </xf>
    <xf numFmtId="0" fontId="0" fillId="43" borderId="0" xfId="0" applyFill="1" applyAlignment="1">
      <alignment horizontal="left"/>
    </xf>
    <xf numFmtId="2" fontId="0" fillId="43" borderId="0" xfId="0" applyNumberFormat="1" applyFill="1"/>
    <xf numFmtId="0" fontId="0" fillId="43" borderId="0" xfId="0" applyFill="1"/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19"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fill>
        <patternFill patternType="solid">
          <bgColor theme="5" tint="0.59999389629810485"/>
        </patternFill>
      </fill>
    </dxf>
    <dxf>
      <numFmt numFmtId="2" formatCode="0.00"/>
    </dxf>
    <dxf>
      <numFmt numFmtId="2" formatCode="0.00"/>
    </dxf>
    <dxf>
      <fill>
        <patternFill patternType="solid">
          <bgColor rgb="FF92D050"/>
        </patternFill>
      </fill>
    </dxf>
    <dxf>
      <fill>
        <patternFill patternType="solid">
          <bgColor rgb="FF92D050"/>
        </patternFill>
      </fill>
    </dxf>
    <dxf>
      <fill>
        <patternFill patternType="solid">
          <bgColor theme="9" tint="0.79998168889431442"/>
        </patternFill>
      </fill>
    </dxf>
    <dxf>
      <fill>
        <patternFill patternType="solid">
          <bgColor theme="9" tint="0.79998168889431442"/>
        </patternFill>
      </fill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</dxf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</dxf>
    <dxf>
      <numFmt numFmtId="0" formatCode="General"/>
      <fill>
        <patternFill patternType="solid">
          <fgColor indexed="64"/>
          <bgColor theme="4" tint="0.79998168889431442"/>
        </patternFill>
      </fill>
    </dxf>
  </dxfs>
  <tableStyles count="0" defaultTableStyle="TableStyleMedium2" defaultPivotStyle="PivotStyleLight16"/>
  <colors>
    <mruColors>
      <color rgb="FFCC66FF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theme" Target="theme/theme1.xml"/><Relationship Id="rId1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pivotCacheDefinition" Target="pivotCache/pivotCacheDefinition3.xml"/><Relationship Id="rId17" Type="http://schemas.openxmlformats.org/officeDocument/2006/relationships/sheetMetadata" Target="metadata.xml"/><Relationship Id="rId2" Type="http://schemas.openxmlformats.org/officeDocument/2006/relationships/worksheet" Target="worksheets/sheet2.xml"/><Relationship Id="rId16" Type="http://schemas.openxmlformats.org/officeDocument/2006/relationships/sharedStrings" Target="sharedStrings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pivotCacheDefinition" Target="pivotCache/pivotCacheDefinition2.xml"/><Relationship Id="rId5" Type="http://schemas.openxmlformats.org/officeDocument/2006/relationships/worksheet" Target="worksheets/sheet5.xml"/><Relationship Id="rId15" Type="http://schemas.openxmlformats.org/officeDocument/2006/relationships/styles" Target="styles.xml"/><Relationship Id="rId10" Type="http://schemas.openxmlformats.org/officeDocument/2006/relationships/pivotCacheDefinition" Target="pivotCache/pivotCacheDefinition1.xml"/><Relationship Id="rId19" Type="http://schemas.openxmlformats.org/officeDocument/2006/relationships/customXml" Target="../customXml/item1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connections" Target="connections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3.xml"/><Relationship Id="rId1" Type="http://schemas.microsoft.com/office/2011/relationships/chartStyle" Target="style3.xml"/></Relationships>
</file>

<file path=xl/charts/_rels/chartEx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Ex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1" i="0" u="none" strike="noStrike" kern="1200" cap="none" baseline="0">
                <a:solidFill>
                  <a:schemeClr val="lt1">
                    <a:lumMod val="8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duration vs imdb_score </a:t>
            </a:r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1" i="0" u="none" strike="noStrike" kern="1200" cap="none" baseline="0">
              <a:solidFill>
                <a:schemeClr val="lt1">
                  <a:lumMod val="8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lotArea>
      <c:layout/>
      <c:scatterChart>
        <c:scatterStyle val="lineMarker"/>
        <c:varyColors val="0"/>
        <c:ser>
          <c:idx val="0"/>
          <c:order val="0"/>
          <c:tx>
            <c:strRef>
              <c:f>TASK_B!$B$1</c:f>
              <c:strCache>
                <c:ptCount val="1"/>
                <c:pt idx="0">
                  <c:v>imdb_score</c:v>
                </c:pt>
              </c:strCache>
            </c:strRef>
          </c:tx>
          <c:spPr>
            <a:ln w="25400" cap="rnd">
              <a:noFill/>
            </a:ln>
            <a:effectLst>
              <a:glow rad="139700">
                <a:schemeClr val="accent1">
                  <a:satMod val="175000"/>
                  <a:alpha val="14000"/>
                </a:schemeClr>
              </a:glow>
            </a:effectLst>
          </c:spPr>
          <c:marker>
            <c:symbol val="circle"/>
            <c:size val="3"/>
            <c:spPr>
              <a:solidFill>
                <a:schemeClr val="accent1">
                  <a:lumMod val="60000"/>
                  <a:lumOff val="40000"/>
                </a:schemeClr>
              </a:solidFill>
              <a:ln>
                <a:noFill/>
              </a:ln>
              <a:effectLst>
                <a:glow rad="63500">
                  <a:schemeClr val="accent1">
                    <a:satMod val="175000"/>
                    <a:alpha val="25000"/>
                  </a:schemeClr>
                </a:glow>
              </a:effectLst>
            </c:spPr>
          </c:marker>
          <c:trendline>
            <c:spPr>
              <a:ln w="25400" cap="rnd">
                <a:solidFill>
                  <a:schemeClr val="accent1">
                    <a:alpha val="50000"/>
                  </a:schemeClr>
                </a:solidFill>
              </a:ln>
              <a:effectLst/>
            </c:spPr>
            <c:trendlineType val="linear"/>
            <c:dispRSqr val="0"/>
            <c:dispEq val="0"/>
          </c:trendline>
          <c:xVal>
            <c:numRef>
              <c:f>TASK_B!$A$2:$A$4809</c:f>
              <c:numCache>
                <c:formatCode>General</c:formatCode>
                <c:ptCount val="4808"/>
                <c:pt idx="0">
                  <c:v>93</c:v>
                </c:pt>
                <c:pt idx="1">
                  <c:v>109</c:v>
                </c:pt>
                <c:pt idx="2">
                  <c:v>120</c:v>
                </c:pt>
                <c:pt idx="3">
                  <c:v>106</c:v>
                </c:pt>
                <c:pt idx="4">
                  <c:v>113</c:v>
                </c:pt>
                <c:pt idx="5">
                  <c:v>90</c:v>
                </c:pt>
                <c:pt idx="8">
                  <c:v>113</c:v>
                </c:pt>
                <c:pt idx="9">
                  <c:v>102</c:v>
                </c:pt>
                <c:pt idx="10">
                  <c:v>117</c:v>
                </c:pt>
                <c:pt idx="11">
                  <c:v>116</c:v>
                </c:pt>
                <c:pt idx="12">
                  <c:v>104</c:v>
                </c:pt>
                <c:pt idx="13">
                  <c:v>127</c:v>
                </c:pt>
                <c:pt idx="14">
                  <c:v>140</c:v>
                </c:pt>
                <c:pt idx="15">
                  <c:v>176</c:v>
                </c:pt>
                <c:pt idx="16">
                  <c:v>106</c:v>
                </c:pt>
                <c:pt idx="17">
                  <c:v>116</c:v>
                </c:pt>
                <c:pt idx="18">
                  <c:v>115</c:v>
                </c:pt>
                <c:pt idx="19">
                  <c:v>91</c:v>
                </c:pt>
                <c:pt idx="20">
                  <c:v>78</c:v>
                </c:pt>
                <c:pt idx="21">
                  <c:v>103</c:v>
                </c:pt>
                <c:pt idx="22">
                  <c:v>104</c:v>
                </c:pt>
                <c:pt idx="23">
                  <c:v>101</c:v>
                </c:pt>
                <c:pt idx="24">
                  <c:v>102</c:v>
                </c:pt>
                <c:pt idx="25">
                  <c:v>103</c:v>
                </c:pt>
                <c:pt idx="26">
                  <c:v>121</c:v>
                </c:pt>
                <c:pt idx="27">
                  <c:v>143</c:v>
                </c:pt>
                <c:pt idx="28">
                  <c:v>240</c:v>
                </c:pt>
                <c:pt idx="29">
                  <c:v>101</c:v>
                </c:pt>
                <c:pt idx="30">
                  <c:v>87</c:v>
                </c:pt>
                <c:pt idx="31">
                  <c:v>101</c:v>
                </c:pt>
                <c:pt idx="32">
                  <c:v>102</c:v>
                </c:pt>
                <c:pt idx="33">
                  <c:v>131</c:v>
                </c:pt>
                <c:pt idx="34">
                  <c:v>94</c:v>
                </c:pt>
                <c:pt idx="35">
                  <c:v>122</c:v>
                </c:pt>
                <c:pt idx="36">
                  <c:v>95</c:v>
                </c:pt>
                <c:pt idx="37">
                  <c:v>115</c:v>
                </c:pt>
                <c:pt idx="38">
                  <c:v>88</c:v>
                </c:pt>
                <c:pt idx="39">
                  <c:v>110</c:v>
                </c:pt>
                <c:pt idx="40">
                  <c:v>216</c:v>
                </c:pt>
                <c:pt idx="41">
                  <c:v>146</c:v>
                </c:pt>
                <c:pt idx="42">
                  <c:v>85</c:v>
                </c:pt>
                <c:pt idx="43">
                  <c:v>93</c:v>
                </c:pt>
                <c:pt idx="44">
                  <c:v>152</c:v>
                </c:pt>
                <c:pt idx="45">
                  <c:v>85</c:v>
                </c:pt>
                <c:pt idx="46">
                  <c:v>126</c:v>
                </c:pt>
                <c:pt idx="47">
                  <c:v>146</c:v>
                </c:pt>
                <c:pt idx="48">
                  <c:v>89</c:v>
                </c:pt>
                <c:pt idx="49">
                  <c:v>135</c:v>
                </c:pt>
                <c:pt idx="50">
                  <c:v>102</c:v>
                </c:pt>
                <c:pt idx="51">
                  <c:v>119</c:v>
                </c:pt>
                <c:pt idx="52">
                  <c:v>107</c:v>
                </c:pt>
                <c:pt idx="53">
                  <c:v>101</c:v>
                </c:pt>
                <c:pt idx="54">
                  <c:v>124</c:v>
                </c:pt>
                <c:pt idx="55">
                  <c:v>118</c:v>
                </c:pt>
                <c:pt idx="56">
                  <c:v>98</c:v>
                </c:pt>
                <c:pt idx="57">
                  <c:v>90</c:v>
                </c:pt>
                <c:pt idx="58">
                  <c:v>114</c:v>
                </c:pt>
                <c:pt idx="59">
                  <c:v>94</c:v>
                </c:pt>
                <c:pt idx="60">
                  <c:v>151</c:v>
                </c:pt>
                <c:pt idx="61">
                  <c:v>88</c:v>
                </c:pt>
                <c:pt idx="62">
                  <c:v>121</c:v>
                </c:pt>
                <c:pt idx="63">
                  <c:v>158</c:v>
                </c:pt>
                <c:pt idx="64">
                  <c:v>128</c:v>
                </c:pt>
                <c:pt idx="65">
                  <c:v>141</c:v>
                </c:pt>
                <c:pt idx="66">
                  <c:v>92</c:v>
                </c:pt>
                <c:pt idx="67">
                  <c:v>121</c:v>
                </c:pt>
                <c:pt idx="68">
                  <c:v>113</c:v>
                </c:pt>
                <c:pt idx="69">
                  <c:v>106</c:v>
                </c:pt>
                <c:pt idx="70">
                  <c:v>146</c:v>
                </c:pt>
                <c:pt idx="71">
                  <c:v>88</c:v>
                </c:pt>
                <c:pt idx="72">
                  <c:v>150</c:v>
                </c:pt>
                <c:pt idx="73">
                  <c:v>119</c:v>
                </c:pt>
                <c:pt idx="74">
                  <c:v>128</c:v>
                </c:pt>
                <c:pt idx="75">
                  <c:v>106</c:v>
                </c:pt>
                <c:pt idx="76">
                  <c:v>117</c:v>
                </c:pt>
                <c:pt idx="77">
                  <c:v>129</c:v>
                </c:pt>
                <c:pt idx="78">
                  <c:v>116</c:v>
                </c:pt>
                <c:pt idx="79">
                  <c:v>114</c:v>
                </c:pt>
                <c:pt idx="80">
                  <c:v>114</c:v>
                </c:pt>
                <c:pt idx="81">
                  <c:v>96</c:v>
                </c:pt>
                <c:pt idx="82">
                  <c:v>132</c:v>
                </c:pt>
                <c:pt idx="83">
                  <c:v>104</c:v>
                </c:pt>
                <c:pt idx="84">
                  <c:v>111</c:v>
                </c:pt>
                <c:pt idx="85">
                  <c:v>138</c:v>
                </c:pt>
                <c:pt idx="86">
                  <c:v>129</c:v>
                </c:pt>
                <c:pt idx="87">
                  <c:v>144</c:v>
                </c:pt>
                <c:pt idx="88">
                  <c:v>110</c:v>
                </c:pt>
                <c:pt idx="89">
                  <c:v>140</c:v>
                </c:pt>
                <c:pt idx="90">
                  <c:v>110</c:v>
                </c:pt>
                <c:pt idx="91">
                  <c:v>107</c:v>
                </c:pt>
                <c:pt idx="92">
                  <c:v>115</c:v>
                </c:pt>
                <c:pt idx="93">
                  <c:v>100</c:v>
                </c:pt>
                <c:pt idx="94">
                  <c:v>104</c:v>
                </c:pt>
                <c:pt idx="95">
                  <c:v>138</c:v>
                </c:pt>
                <c:pt idx="96">
                  <c:v>140</c:v>
                </c:pt>
                <c:pt idx="97">
                  <c:v>120</c:v>
                </c:pt>
                <c:pt idx="98">
                  <c:v>122</c:v>
                </c:pt>
                <c:pt idx="99">
                  <c:v>83</c:v>
                </c:pt>
                <c:pt idx="100">
                  <c:v>131</c:v>
                </c:pt>
                <c:pt idx="101">
                  <c:v>104</c:v>
                </c:pt>
                <c:pt idx="102">
                  <c:v>130</c:v>
                </c:pt>
                <c:pt idx="103">
                  <c:v>145</c:v>
                </c:pt>
                <c:pt idx="104">
                  <c:v>104</c:v>
                </c:pt>
                <c:pt idx="105">
                  <c:v>97</c:v>
                </c:pt>
                <c:pt idx="106">
                  <c:v>178</c:v>
                </c:pt>
                <c:pt idx="107">
                  <c:v>108</c:v>
                </c:pt>
                <c:pt idx="108">
                  <c:v>123</c:v>
                </c:pt>
                <c:pt idx="109">
                  <c:v>106</c:v>
                </c:pt>
                <c:pt idx="110">
                  <c:v>112</c:v>
                </c:pt>
                <c:pt idx="111">
                  <c:v>135</c:v>
                </c:pt>
                <c:pt idx="112">
                  <c:v>109</c:v>
                </c:pt>
                <c:pt idx="113">
                  <c:v>95</c:v>
                </c:pt>
                <c:pt idx="114">
                  <c:v>107</c:v>
                </c:pt>
                <c:pt idx="115">
                  <c:v>130</c:v>
                </c:pt>
                <c:pt idx="116">
                  <c:v>82</c:v>
                </c:pt>
                <c:pt idx="117">
                  <c:v>88</c:v>
                </c:pt>
                <c:pt idx="118">
                  <c:v>120</c:v>
                </c:pt>
                <c:pt idx="119">
                  <c:v>162</c:v>
                </c:pt>
                <c:pt idx="120">
                  <c:v>123</c:v>
                </c:pt>
                <c:pt idx="121">
                  <c:v>113</c:v>
                </c:pt>
                <c:pt idx="122">
                  <c:v>97</c:v>
                </c:pt>
                <c:pt idx="123">
                  <c:v>120</c:v>
                </c:pt>
                <c:pt idx="124">
                  <c:v>116</c:v>
                </c:pt>
                <c:pt idx="125">
                  <c:v>87</c:v>
                </c:pt>
                <c:pt idx="126">
                  <c:v>101</c:v>
                </c:pt>
                <c:pt idx="127">
                  <c:v>110</c:v>
                </c:pt>
                <c:pt idx="128">
                  <c:v>128</c:v>
                </c:pt>
                <c:pt idx="129">
                  <c:v>138</c:v>
                </c:pt>
                <c:pt idx="130">
                  <c:v>88</c:v>
                </c:pt>
                <c:pt idx="131">
                  <c:v>91</c:v>
                </c:pt>
                <c:pt idx="132">
                  <c:v>138</c:v>
                </c:pt>
                <c:pt idx="133">
                  <c:v>99</c:v>
                </c:pt>
                <c:pt idx="134">
                  <c:v>117</c:v>
                </c:pt>
                <c:pt idx="135">
                  <c:v>117</c:v>
                </c:pt>
                <c:pt idx="136">
                  <c:v>123</c:v>
                </c:pt>
                <c:pt idx="137">
                  <c:v>118</c:v>
                </c:pt>
                <c:pt idx="138">
                  <c:v>154</c:v>
                </c:pt>
                <c:pt idx="139">
                  <c:v>118</c:v>
                </c:pt>
                <c:pt idx="140">
                  <c:v>90</c:v>
                </c:pt>
                <c:pt idx="141">
                  <c:v>113</c:v>
                </c:pt>
                <c:pt idx="142">
                  <c:v>88</c:v>
                </c:pt>
                <c:pt idx="143">
                  <c:v>93</c:v>
                </c:pt>
                <c:pt idx="144">
                  <c:v>104</c:v>
                </c:pt>
                <c:pt idx="145">
                  <c:v>135</c:v>
                </c:pt>
                <c:pt idx="146">
                  <c:v>134</c:v>
                </c:pt>
                <c:pt idx="147">
                  <c:v>98</c:v>
                </c:pt>
                <c:pt idx="148">
                  <c:v>80</c:v>
                </c:pt>
                <c:pt idx="149">
                  <c:v>83</c:v>
                </c:pt>
                <c:pt idx="150">
                  <c:v>102</c:v>
                </c:pt>
                <c:pt idx="151">
                  <c:v>130</c:v>
                </c:pt>
                <c:pt idx="152">
                  <c:v>129</c:v>
                </c:pt>
                <c:pt idx="153">
                  <c:v>117</c:v>
                </c:pt>
                <c:pt idx="154">
                  <c:v>74</c:v>
                </c:pt>
                <c:pt idx="155">
                  <c:v>96</c:v>
                </c:pt>
                <c:pt idx="156">
                  <c:v>114</c:v>
                </c:pt>
                <c:pt idx="157">
                  <c:v>99</c:v>
                </c:pt>
                <c:pt idx="158">
                  <c:v>129</c:v>
                </c:pt>
                <c:pt idx="159">
                  <c:v>113</c:v>
                </c:pt>
                <c:pt idx="160">
                  <c:v>90</c:v>
                </c:pt>
                <c:pt idx="161">
                  <c:v>118</c:v>
                </c:pt>
                <c:pt idx="162">
                  <c:v>106</c:v>
                </c:pt>
                <c:pt idx="163">
                  <c:v>81</c:v>
                </c:pt>
                <c:pt idx="164">
                  <c:v>117</c:v>
                </c:pt>
                <c:pt idx="165">
                  <c:v>89</c:v>
                </c:pt>
                <c:pt idx="166">
                  <c:v>145</c:v>
                </c:pt>
                <c:pt idx="167">
                  <c:v>114</c:v>
                </c:pt>
                <c:pt idx="168">
                  <c:v>87</c:v>
                </c:pt>
                <c:pt idx="169">
                  <c:v>119</c:v>
                </c:pt>
                <c:pt idx="170">
                  <c:v>91</c:v>
                </c:pt>
                <c:pt idx="171">
                  <c:v>118</c:v>
                </c:pt>
                <c:pt idx="172">
                  <c:v>116</c:v>
                </c:pt>
                <c:pt idx="173">
                  <c:v>177</c:v>
                </c:pt>
                <c:pt idx="174">
                  <c:v>97</c:v>
                </c:pt>
                <c:pt idx="175">
                  <c:v>106</c:v>
                </c:pt>
                <c:pt idx="176">
                  <c:v>106</c:v>
                </c:pt>
                <c:pt idx="177">
                  <c:v>94</c:v>
                </c:pt>
                <c:pt idx="178">
                  <c:v>104</c:v>
                </c:pt>
                <c:pt idx="179">
                  <c:v>102</c:v>
                </c:pt>
                <c:pt idx="180">
                  <c:v>105</c:v>
                </c:pt>
                <c:pt idx="181">
                  <c:v>89</c:v>
                </c:pt>
                <c:pt idx="182">
                  <c:v>94</c:v>
                </c:pt>
                <c:pt idx="183">
                  <c:v>95</c:v>
                </c:pt>
                <c:pt idx="184">
                  <c:v>124</c:v>
                </c:pt>
                <c:pt idx="185">
                  <c:v>136</c:v>
                </c:pt>
                <c:pt idx="186">
                  <c:v>91</c:v>
                </c:pt>
                <c:pt idx="187">
                  <c:v>107</c:v>
                </c:pt>
                <c:pt idx="188">
                  <c:v>108</c:v>
                </c:pt>
                <c:pt idx="189">
                  <c:v>99</c:v>
                </c:pt>
                <c:pt idx="190">
                  <c:v>92</c:v>
                </c:pt>
                <c:pt idx="191">
                  <c:v>110</c:v>
                </c:pt>
                <c:pt idx="192">
                  <c:v>109</c:v>
                </c:pt>
                <c:pt idx="193">
                  <c:v>110</c:v>
                </c:pt>
                <c:pt idx="194">
                  <c:v>136</c:v>
                </c:pt>
                <c:pt idx="195">
                  <c:v>99</c:v>
                </c:pt>
                <c:pt idx="196">
                  <c:v>117</c:v>
                </c:pt>
                <c:pt idx="197">
                  <c:v>125</c:v>
                </c:pt>
                <c:pt idx="198">
                  <c:v>110</c:v>
                </c:pt>
                <c:pt idx="199">
                  <c:v>125</c:v>
                </c:pt>
                <c:pt idx="200">
                  <c:v>128</c:v>
                </c:pt>
                <c:pt idx="201">
                  <c:v>100</c:v>
                </c:pt>
                <c:pt idx="202">
                  <c:v>124</c:v>
                </c:pt>
                <c:pt idx="203">
                  <c:v>102</c:v>
                </c:pt>
                <c:pt idx="204">
                  <c:v>130</c:v>
                </c:pt>
                <c:pt idx="205">
                  <c:v>118</c:v>
                </c:pt>
                <c:pt idx="206">
                  <c:v>163</c:v>
                </c:pt>
                <c:pt idx="207">
                  <c:v>142</c:v>
                </c:pt>
                <c:pt idx="208">
                  <c:v>100</c:v>
                </c:pt>
                <c:pt idx="209">
                  <c:v>116</c:v>
                </c:pt>
                <c:pt idx="210">
                  <c:v>131</c:v>
                </c:pt>
                <c:pt idx="211">
                  <c:v>91</c:v>
                </c:pt>
                <c:pt idx="212">
                  <c:v>123</c:v>
                </c:pt>
                <c:pt idx="213">
                  <c:v>134</c:v>
                </c:pt>
                <c:pt idx="214">
                  <c:v>148</c:v>
                </c:pt>
                <c:pt idx="215">
                  <c:v>110</c:v>
                </c:pt>
                <c:pt idx="216">
                  <c:v>113</c:v>
                </c:pt>
                <c:pt idx="217">
                  <c:v>94</c:v>
                </c:pt>
                <c:pt idx="218">
                  <c:v>116</c:v>
                </c:pt>
                <c:pt idx="219">
                  <c:v>99</c:v>
                </c:pt>
                <c:pt idx="220">
                  <c:v>84</c:v>
                </c:pt>
                <c:pt idx="221">
                  <c:v>93</c:v>
                </c:pt>
                <c:pt idx="222">
                  <c:v>113</c:v>
                </c:pt>
                <c:pt idx="223">
                  <c:v>106</c:v>
                </c:pt>
                <c:pt idx="224">
                  <c:v>128</c:v>
                </c:pt>
                <c:pt idx="225">
                  <c:v>98</c:v>
                </c:pt>
                <c:pt idx="226">
                  <c:v>134</c:v>
                </c:pt>
                <c:pt idx="227">
                  <c:v>97</c:v>
                </c:pt>
                <c:pt idx="228">
                  <c:v>112</c:v>
                </c:pt>
                <c:pt idx="229">
                  <c:v>153</c:v>
                </c:pt>
                <c:pt idx="230">
                  <c:v>110</c:v>
                </c:pt>
                <c:pt idx="231">
                  <c:v>87</c:v>
                </c:pt>
                <c:pt idx="232">
                  <c:v>178</c:v>
                </c:pt>
                <c:pt idx="233">
                  <c:v>125</c:v>
                </c:pt>
                <c:pt idx="234">
                  <c:v>152</c:v>
                </c:pt>
                <c:pt idx="235">
                  <c:v>116</c:v>
                </c:pt>
                <c:pt idx="236">
                  <c:v>109</c:v>
                </c:pt>
                <c:pt idx="237">
                  <c:v>108</c:v>
                </c:pt>
                <c:pt idx="238">
                  <c:v>85</c:v>
                </c:pt>
                <c:pt idx="239">
                  <c:v>132</c:v>
                </c:pt>
                <c:pt idx="240">
                  <c:v>139</c:v>
                </c:pt>
                <c:pt idx="241">
                  <c:v>153</c:v>
                </c:pt>
                <c:pt idx="242">
                  <c:v>142</c:v>
                </c:pt>
                <c:pt idx="243">
                  <c:v>124</c:v>
                </c:pt>
                <c:pt idx="244">
                  <c:v>117</c:v>
                </c:pt>
                <c:pt idx="245">
                  <c:v>141</c:v>
                </c:pt>
                <c:pt idx="246">
                  <c:v>110</c:v>
                </c:pt>
                <c:pt idx="247">
                  <c:v>109</c:v>
                </c:pt>
                <c:pt idx="248">
                  <c:v>124</c:v>
                </c:pt>
                <c:pt idx="249">
                  <c:v>119</c:v>
                </c:pt>
                <c:pt idx="250">
                  <c:v>103</c:v>
                </c:pt>
                <c:pt idx="251">
                  <c:v>116</c:v>
                </c:pt>
                <c:pt idx="252">
                  <c:v>125</c:v>
                </c:pt>
                <c:pt idx="253">
                  <c:v>125</c:v>
                </c:pt>
                <c:pt idx="254">
                  <c:v>146</c:v>
                </c:pt>
                <c:pt idx="255">
                  <c:v>118</c:v>
                </c:pt>
                <c:pt idx="256">
                  <c:v>171</c:v>
                </c:pt>
                <c:pt idx="257">
                  <c:v>136</c:v>
                </c:pt>
                <c:pt idx="258">
                  <c:v>92</c:v>
                </c:pt>
                <c:pt idx="259">
                  <c:v>116</c:v>
                </c:pt>
                <c:pt idx="260">
                  <c:v>127</c:v>
                </c:pt>
                <c:pt idx="261">
                  <c:v>136</c:v>
                </c:pt>
                <c:pt idx="262">
                  <c:v>111</c:v>
                </c:pt>
                <c:pt idx="263">
                  <c:v>116</c:v>
                </c:pt>
                <c:pt idx="264">
                  <c:v>113</c:v>
                </c:pt>
                <c:pt idx="265">
                  <c:v>97</c:v>
                </c:pt>
                <c:pt idx="266">
                  <c:v>88</c:v>
                </c:pt>
                <c:pt idx="267">
                  <c:v>136</c:v>
                </c:pt>
                <c:pt idx="268">
                  <c:v>125</c:v>
                </c:pt>
                <c:pt idx="269">
                  <c:v>116</c:v>
                </c:pt>
                <c:pt idx="270">
                  <c:v>98</c:v>
                </c:pt>
                <c:pt idx="271">
                  <c:v>91</c:v>
                </c:pt>
                <c:pt idx="272">
                  <c:v>97</c:v>
                </c:pt>
                <c:pt idx="273">
                  <c:v>95</c:v>
                </c:pt>
                <c:pt idx="274">
                  <c:v>88</c:v>
                </c:pt>
                <c:pt idx="275">
                  <c:v>133</c:v>
                </c:pt>
                <c:pt idx="276">
                  <c:v>106</c:v>
                </c:pt>
                <c:pt idx="277">
                  <c:v>116</c:v>
                </c:pt>
                <c:pt idx="278">
                  <c:v>115</c:v>
                </c:pt>
                <c:pt idx="279">
                  <c:v>99</c:v>
                </c:pt>
                <c:pt idx="280">
                  <c:v>124</c:v>
                </c:pt>
                <c:pt idx="281">
                  <c:v>124</c:v>
                </c:pt>
                <c:pt idx="282">
                  <c:v>105</c:v>
                </c:pt>
                <c:pt idx="283">
                  <c:v>125</c:v>
                </c:pt>
                <c:pt idx="284">
                  <c:v>141</c:v>
                </c:pt>
                <c:pt idx="285">
                  <c:v>121</c:v>
                </c:pt>
                <c:pt idx="286">
                  <c:v>111</c:v>
                </c:pt>
                <c:pt idx="287">
                  <c:v>157</c:v>
                </c:pt>
                <c:pt idx="288">
                  <c:v>117</c:v>
                </c:pt>
                <c:pt idx="289">
                  <c:v>128</c:v>
                </c:pt>
                <c:pt idx="290">
                  <c:v>114</c:v>
                </c:pt>
                <c:pt idx="291">
                  <c:v>105</c:v>
                </c:pt>
                <c:pt idx="292">
                  <c:v>113</c:v>
                </c:pt>
                <c:pt idx="293">
                  <c:v>121</c:v>
                </c:pt>
                <c:pt idx="294">
                  <c:v>102</c:v>
                </c:pt>
                <c:pt idx="295">
                  <c:v>132</c:v>
                </c:pt>
                <c:pt idx="296">
                  <c:v>136</c:v>
                </c:pt>
                <c:pt idx="297">
                  <c:v>104</c:v>
                </c:pt>
                <c:pt idx="298">
                  <c:v>119</c:v>
                </c:pt>
                <c:pt idx="299">
                  <c:v>106</c:v>
                </c:pt>
                <c:pt idx="300">
                  <c:v>136</c:v>
                </c:pt>
                <c:pt idx="301">
                  <c:v>95</c:v>
                </c:pt>
                <c:pt idx="302">
                  <c:v>137</c:v>
                </c:pt>
                <c:pt idx="303">
                  <c:v>130</c:v>
                </c:pt>
                <c:pt idx="304">
                  <c:v>124</c:v>
                </c:pt>
                <c:pt idx="305">
                  <c:v>108</c:v>
                </c:pt>
                <c:pt idx="306">
                  <c:v>104</c:v>
                </c:pt>
                <c:pt idx="307">
                  <c:v>129</c:v>
                </c:pt>
                <c:pt idx="308">
                  <c:v>117</c:v>
                </c:pt>
                <c:pt idx="309">
                  <c:v>99</c:v>
                </c:pt>
                <c:pt idx="310">
                  <c:v>159</c:v>
                </c:pt>
                <c:pt idx="311">
                  <c:v>118</c:v>
                </c:pt>
                <c:pt idx="312">
                  <c:v>105</c:v>
                </c:pt>
                <c:pt idx="313">
                  <c:v>103</c:v>
                </c:pt>
                <c:pt idx="314">
                  <c:v>122</c:v>
                </c:pt>
                <c:pt idx="315">
                  <c:v>114</c:v>
                </c:pt>
                <c:pt idx="316">
                  <c:v>143</c:v>
                </c:pt>
                <c:pt idx="317">
                  <c:v>96</c:v>
                </c:pt>
                <c:pt idx="318">
                  <c:v>111</c:v>
                </c:pt>
                <c:pt idx="319">
                  <c:v>121</c:v>
                </c:pt>
                <c:pt idx="320">
                  <c:v>135</c:v>
                </c:pt>
                <c:pt idx="321">
                  <c:v>101</c:v>
                </c:pt>
                <c:pt idx="322">
                  <c:v>151</c:v>
                </c:pt>
                <c:pt idx="323">
                  <c:v>131</c:v>
                </c:pt>
                <c:pt idx="324">
                  <c:v>100</c:v>
                </c:pt>
                <c:pt idx="325">
                  <c:v>105</c:v>
                </c:pt>
                <c:pt idx="326">
                  <c:v>92</c:v>
                </c:pt>
                <c:pt idx="327">
                  <c:v>130</c:v>
                </c:pt>
                <c:pt idx="328">
                  <c:v>100</c:v>
                </c:pt>
                <c:pt idx="329">
                  <c:v>102</c:v>
                </c:pt>
                <c:pt idx="330">
                  <c:v>133</c:v>
                </c:pt>
                <c:pt idx="331">
                  <c:v>121</c:v>
                </c:pt>
                <c:pt idx="332">
                  <c:v>147</c:v>
                </c:pt>
                <c:pt idx="333">
                  <c:v>94</c:v>
                </c:pt>
                <c:pt idx="334">
                  <c:v>212</c:v>
                </c:pt>
                <c:pt idx="335">
                  <c:v>141</c:v>
                </c:pt>
                <c:pt idx="336">
                  <c:v>103</c:v>
                </c:pt>
                <c:pt idx="337">
                  <c:v>98</c:v>
                </c:pt>
                <c:pt idx="338">
                  <c:v>116</c:v>
                </c:pt>
                <c:pt idx="339">
                  <c:v>114</c:v>
                </c:pt>
                <c:pt idx="340">
                  <c:v>87</c:v>
                </c:pt>
                <c:pt idx="341">
                  <c:v>125</c:v>
                </c:pt>
                <c:pt idx="342">
                  <c:v>187</c:v>
                </c:pt>
                <c:pt idx="343">
                  <c:v>93</c:v>
                </c:pt>
                <c:pt idx="344">
                  <c:v>95</c:v>
                </c:pt>
                <c:pt idx="345">
                  <c:v>115</c:v>
                </c:pt>
                <c:pt idx="346">
                  <c:v>189</c:v>
                </c:pt>
                <c:pt idx="347">
                  <c:v>119</c:v>
                </c:pt>
                <c:pt idx="348">
                  <c:v>130</c:v>
                </c:pt>
                <c:pt idx="349">
                  <c:v>116</c:v>
                </c:pt>
                <c:pt idx="350">
                  <c:v>103</c:v>
                </c:pt>
                <c:pt idx="351">
                  <c:v>99</c:v>
                </c:pt>
                <c:pt idx="352">
                  <c:v>92</c:v>
                </c:pt>
                <c:pt idx="353">
                  <c:v>109</c:v>
                </c:pt>
                <c:pt idx="354">
                  <c:v>87</c:v>
                </c:pt>
                <c:pt idx="355">
                  <c:v>111</c:v>
                </c:pt>
                <c:pt idx="356">
                  <c:v>101</c:v>
                </c:pt>
                <c:pt idx="357">
                  <c:v>113</c:v>
                </c:pt>
                <c:pt idx="358">
                  <c:v>107</c:v>
                </c:pt>
                <c:pt idx="359">
                  <c:v>94</c:v>
                </c:pt>
                <c:pt idx="360">
                  <c:v>132</c:v>
                </c:pt>
                <c:pt idx="361">
                  <c:v>140</c:v>
                </c:pt>
                <c:pt idx="362">
                  <c:v>125</c:v>
                </c:pt>
                <c:pt idx="363">
                  <c:v>111</c:v>
                </c:pt>
                <c:pt idx="364">
                  <c:v>156</c:v>
                </c:pt>
                <c:pt idx="365">
                  <c:v>170</c:v>
                </c:pt>
                <c:pt idx="366">
                  <c:v>120</c:v>
                </c:pt>
                <c:pt idx="367">
                  <c:v>100</c:v>
                </c:pt>
                <c:pt idx="368">
                  <c:v>115</c:v>
                </c:pt>
                <c:pt idx="369">
                  <c:v>130</c:v>
                </c:pt>
                <c:pt idx="370">
                  <c:v>105</c:v>
                </c:pt>
                <c:pt idx="371">
                  <c:v>111</c:v>
                </c:pt>
                <c:pt idx="372">
                  <c:v>106</c:v>
                </c:pt>
                <c:pt idx="373">
                  <c:v>89</c:v>
                </c:pt>
                <c:pt idx="374">
                  <c:v>100</c:v>
                </c:pt>
                <c:pt idx="375">
                  <c:v>91</c:v>
                </c:pt>
                <c:pt idx="376">
                  <c:v>146</c:v>
                </c:pt>
                <c:pt idx="377">
                  <c:v>98</c:v>
                </c:pt>
                <c:pt idx="378">
                  <c:v>101</c:v>
                </c:pt>
                <c:pt idx="379">
                  <c:v>94</c:v>
                </c:pt>
                <c:pt idx="380">
                  <c:v>132</c:v>
                </c:pt>
                <c:pt idx="381">
                  <c:v>115</c:v>
                </c:pt>
                <c:pt idx="382">
                  <c:v>92</c:v>
                </c:pt>
                <c:pt idx="383">
                  <c:v>124</c:v>
                </c:pt>
                <c:pt idx="384">
                  <c:v>119</c:v>
                </c:pt>
                <c:pt idx="385">
                  <c:v>124</c:v>
                </c:pt>
                <c:pt idx="386">
                  <c:v>93</c:v>
                </c:pt>
                <c:pt idx="387">
                  <c:v>98</c:v>
                </c:pt>
                <c:pt idx="388">
                  <c:v>92</c:v>
                </c:pt>
                <c:pt idx="389">
                  <c:v>105</c:v>
                </c:pt>
                <c:pt idx="390">
                  <c:v>124</c:v>
                </c:pt>
                <c:pt idx="391">
                  <c:v>99</c:v>
                </c:pt>
                <c:pt idx="392">
                  <c:v>116</c:v>
                </c:pt>
                <c:pt idx="393">
                  <c:v>124</c:v>
                </c:pt>
                <c:pt idx="394">
                  <c:v>96</c:v>
                </c:pt>
                <c:pt idx="395">
                  <c:v>104</c:v>
                </c:pt>
                <c:pt idx="396">
                  <c:v>115</c:v>
                </c:pt>
                <c:pt idx="397">
                  <c:v>101</c:v>
                </c:pt>
                <c:pt idx="398">
                  <c:v>113</c:v>
                </c:pt>
                <c:pt idx="399">
                  <c:v>100</c:v>
                </c:pt>
                <c:pt idx="400">
                  <c:v>134</c:v>
                </c:pt>
                <c:pt idx="401">
                  <c:v>127</c:v>
                </c:pt>
                <c:pt idx="402">
                  <c:v>125</c:v>
                </c:pt>
                <c:pt idx="403">
                  <c:v>94</c:v>
                </c:pt>
                <c:pt idx="404">
                  <c:v>107</c:v>
                </c:pt>
                <c:pt idx="405">
                  <c:v>91</c:v>
                </c:pt>
                <c:pt idx="406">
                  <c:v>116</c:v>
                </c:pt>
                <c:pt idx="407">
                  <c:v>100</c:v>
                </c:pt>
                <c:pt idx="408">
                  <c:v>111</c:v>
                </c:pt>
                <c:pt idx="409">
                  <c:v>117</c:v>
                </c:pt>
                <c:pt idx="410">
                  <c:v>110</c:v>
                </c:pt>
                <c:pt idx="411">
                  <c:v>96</c:v>
                </c:pt>
                <c:pt idx="412">
                  <c:v>101</c:v>
                </c:pt>
                <c:pt idx="413">
                  <c:v>111</c:v>
                </c:pt>
                <c:pt idx="414">
                  <c:v>117</c:v>
                </c:pt>
                <c:pt idx="415">
                  <c:v>126</c:v>
                </c:pt>
                <c:pt idx="416">
                  <c:v>152</c:v>
                </c:pt>
                <c:pt idx="417">
                  <c:v>86</c:v>
                </c:pt>
                <c:pt idx="418">
                  <c:v>101</c:v>
                </c:pt>
                <c:pt idx="419">
                  <c:v>87</c:v>
                </c:pt>
                <c:pt idx="420">
                  <c:v>85</c:v>
                </c:pt>
                <c:pt idx="421">
                  <c:v>130</c:v>
                </c:pt>
                <c:pt idx="422">
                  <c:v>104</c:v>
                </c:pt>
                <c:pt idx="423">
                  <c:v>121</c:v>
                </c:pt>
                <c:pt idx="424">
                  <c:v>140</c:v>
                </c:pt>
                <c:pt idx="425">
                  <c:v>131</c:v>
                </c:pt>
                <c:pt idx="426">
                  <c:v>91</c:v>
                </c:pt>
                <c:pt idx="427">
                  <c:v>118</c:v>
                </c:pt>
                <c:pt idx="428">
                  <c:v>130</c:v>
                </c:pt>
                <c:pt idx="429">
                  <c:v>90</c:v>
                </c:pt>
                <c:pt idx="430">
                  <c:v>103</c:v>
                </c:pt>
                <c:pt idx="431">
                  <c:v>122</c:v>
                </c:pt>
                <c:pt idx="432">
                  <c:v>106</c:v>
                </c:pt>
                <c:pt idx="433">
                  <c:v>103</c:v>
                </c:pt>
                <c:pt idx="434">
                  <c:v>107</c:v>
                </c:pt>
                <c:pt idx="435">
                  <c:v>156</c:v>
                </c:pt>
                <c:pt idx="436">
                  <c:v>127</c:v>
                </c:pt>
                <c:pt idx="437">
                  <c:v>119</c:v>
                </c:pt>
                <c:pt idx="438">
                  <c:v>132</c:v>
                </c:pt>
                <c:pt idx="439">
                  <c:v>114</c:v>
                </c:pt>
                <c:pt idx="440">
                  <c:v>103</c:v>
                </c:pt>
                <c:pt idx="441">
                  <c:v>95</c:v>
                </c:pt>
                <c:pt idx="442">
                  <c:v>90</c:v>
                </c:pt>
                <c:pt idx="443">
                  <c:v>87</c:v>
                </c:pt>
                <c:pt idx="444">
                  <c:v>114</c:v>
                </c:pt>
                <c:pt idx="445">
                  <c:v>119</c:v>
                </c:pt>
                <c:pt idx="446">
                  <c:v>103</c:v>
                </c:pt>
                <c:pt idx="447">
                  <c:v>125</c:v>
                </c:pt>
                <c:pt idx="448">
                  <c:v>97</c:v>
                </c:pt>
                <c:pt idx="449">
                  <c:v>125</c:v>
                </c:pt>
                <c:pt idx="450">
                  <c:v>136</c:v>
                </c:pt>
                <c:pt idx="451">
                  <c:v>116</c:v>
                </c:pt>
                <c:pt idx="452">
                  <c:v>103</c:v>
                </c:pt>
                <c:pt idx="453">
                  <c:v>97</c:v>
                </c:pt>
                <c:pt idx="454">
                  <c:v>96</c:v>
                </c:pt>
                <c:pt idx="455">
                  <c:v>131</c:v>
                </c:pt>
                <c:pt idx="456">
                  <c:v>95</c:v>
                </c:pt>
                <c:pt idx="457">
                  <c:v>86</c:v>
                </c:pt>
                <c:pt idx="458">
                  <c:v>84</c:v>
                </c:pt>
                <c:pt idx="459">
                  <c:v>188</c:v>
                </c:pt>
                <c:pt idx="460">
                  <c:v>95</c:v>
                </c:pt>
                <c:pt idx="461">
                  <c:v>92</c:v>
                </c:pt>
                <c:pt idx="462">
                  <c:v>74</c:v>
                </c:pt>
                <c:pt idx="463">
                  <c:v>134</c:v>
                </c:pt>
                <c:pt idx="464">
                  <c:v>101</c:v>
                </c:pt>
                <c:pt idx="465">
                  <c:v>100</c:v>
                </c:pt>
                <c:pt idx="466">
                  <c:v>132</c:v>
                </c:pt>
                <c:pt idx="467">
                  <c:v>105</c:v>
                </c:pt>
                <c:pt idx="468">
                  <c:v>123</c:v>
                </c:pt>
                <c:pt idx="469">
                  <c:v>98</c:v>
                </c:pt>
                <c:pt idx="470">
                  <c:v>128</c:v>
                </c:pt>
                <c:pt idx="471">
                  <c:v>114</c:v>
                </c:pt>
                <c:pt idx="472">
                  <c:v>111</c:v>
                </c:pt>
                <c:pt idx="473">
                  <c:v>85</c:v>
                </c:pt>
                <c:pt idx="474">
                  <c:v>137</c:v>
                </c:pt>
                <c:pt idx="475">
                  <c:v>97</c:v>
                </c:pt>
                <c:pt idx="476">
                  <c:v>104</c:v>
                </c:pt>
                <c:pt idx="477">
                  <c:v>110</c:v>
                </c:pt>
                <c:pt idx="478">
                  <c:v>133</c:v>
                </c:pt>
                <c:pt idx="479">
                  <c:v>94</c:v>
                </c:pt>
                <c:pt idx="480">
                  <c:v>104</c:v>
                </c:pt>
                <c:pt idx="481">
                  <c:v>91</c:v>
                </c:pt>
                <c:pt idx="482">
                  <c:v>145</c:v>
                </c:pt>
                <c:pt idx="483">
                  <c:v>135</c:v>
                </c:pt>
                <c:pt idx="484">
                  <c:v>122</c:v>
                </c:pt>
                <c:pt idx="485">
                  <c:v>110</c:v>
                </c:pt>
                <c:pt idx="486">
                  <c:v>95</c:v>
                </c:pt>
                <c:pt idx="487">
                  <c:v>102</c:v>
                </c:pt>
                <c:pt idx="488">
                  <c:v>94</c:v>
                </c:pt>
                <c:pt idx="489">
                  <c:v>126</c:v>
                </c:pt>
                <c:pt idx="490">
                  <c:v>118</c:v>
                </c:pt>
                <c:pt idx="491">
                  <c:v>99</c:v>
                </c:pt>
                <c:pt idx="492">
                  <c:v>88</c:v>
                </c:pt>
                <c:pt idx="493">
                  <c:v>141</c:v>
                </c:pt>
                <c:pt idx="494">
                  <c:v>107</c:v>
                </c:pt>
                <c:pt idx="495">
                  <c:v>116</c:v>
                </c:pt>
                <c:pt idx="496">
                  <c:v>143</c:v>
                </c:pt>
                <c:pt idx="497">
                  <c:v>114</c:v>
                </c:pt>
                <c:pt idx="498">
                  <c:v>93</c:v>
                </c:pt>
                <c:pt idx="499">
                  <c:v>280</c:v>
                </c:pt>
                <c:pt idx="500">
                  <c:v>100</c:v>
                </c:pt>
                <c:pt idx="501">
                  <c:v>107</c:v>
                </c:pt>
                <c:pt idx="502">
                  <c:v>119</c:v>
                </c:pt>
                <c:pt idx="503">
                  <c:v>95</c:v>
                </c:pt>
                <c:pt idx="504">
                  <c:v>119</c:v>
                </c:pt>
                <c:pt idx="505">
                  <c:v>133</c:v>
                </c:pt>
                <c:pt idx="506">
                  <c:v>152</c:v>
                </c:pt>
                <c:pt idx="507">
                  <c:v>96</c:v>
                </c:pt>
                <c:pt idx="508">
                  <c:v>117</c:v>
                </c:pt>
                <c:pt idx="509">
                  <c:v>123</c:v>
                </c:pt>
                <c:pt idx="510">
                  <c:v>92</c:v>
                </c:pt>
                <c:pt idx="511">
                  <c:v>170</c:v>
                </c:pt>
                <c:pt idx="512">
                  <c:v>123</c:v>
                </c:pt>
                <c:pt idx="513">
                  <c:v>110</c:v>
                </c:pt>
                <c:pt idx="514">
                  <c:v>116</c:v>
                </c:pt>
                <c:pt idx="515">
                  <c:v>121</c:v>
                </c:pt>
                <c:pt idx="516">
                  <c:v>128</c:v>
                </c:pt>
                <c:pt idx="517">
                  <c:v>99</c:v>
                </c:pt>
                <c:pt idx="518">
                  <c:v>94</c:v>
                </c:pt>
                <c:pt idx="519">
                  <c:v>127</c:v>
                </c:pt>
                <c:pt idx="520">
                  <c:v>89</c:v>
                </c:pt>
                <c:pt idx="521">
                  <c:v>123</c:v>
                </c:pt>
                <c:pt idx="522">
                  <c:v>135</c:v>
                </c:pt>
                <c:pt idx="523">
                  <c:v>118</c:v>
                </c:pt>
                <c:pt idx="524">
                  <c:v>189</c:v>
                </c:pt>
                <c:pt idx="525">
                  <c:v>172</c:v>
                </c:pt>
                <c:pt idx="526">
                  <c:v>124</c:v>
                </c:pt>
                <c:pt idx="527">
                  <c:v>157</c:v>
                </c:pt>
                <c:pt idx="528">
                  <c:v>106</c:v>
                </c:pt>
                <c:pt idx="529">
                  <c:v>108</c:v>
                </c:pt>
                <c:pt idx="530">
                  <c:v>125</c:v>
                </c:pt>
                <c:pt idx="531">
                  <c:v>107</c:v>
                </c:pt>
                <c:pt idx="532">
                  <c:v>215</c:v>
                </c:pt>
                <c:pt idx="533">
                  <c:v>118</c:v>
                </c:pt>
                <c:pt idx="534">
                  <c:v>118</c:v>
                </c:pt>
                <c:pt idx="535">
                  <c:v>178</c:v>
                </c:pt>
                <c:pt idx="536">
                  <c:v>92</c:v>
                </c:pt>
                <c:pt idx="537">
                  <c:v>104</c:v>
                </c:pt>
                <c:pt idx="538">
                  <c:v>116</c:v>
                </c:pt>
                <c:pt idx="539">
                  <c:v>90</c:v>
                </c:pt>
                <c:pt idx="540">
                  <c:v>93</c:v>
                </c:pt>
                <c:pt idx="541">
                  <c:v>106</c:v>
                </c:pt>
                <c:pt idx="542">
                  <c:v>115</c:v>
                </c:pt>
                <c:pt idx="543">
                  <c:v>143</c:v>
                </c:pt>
                <c:pt idx="544">
                  <c:v>96</c:v>
                </c:pt>
                <c:pt idx="545">
                  <c:v>112</c:v>
                </c:pt>
                <c:pt idx="546">
                  <c:v>131</c:v>
                </c:pt>
                <c:pt idx="547">
                  <c:v>116</c:v>
                </c:pt>
                <c:pt idx="548">
                  <c:v>123</c:v>
                </c:pt>
                <c:pt idx="549">
                  <c:v>104</c:v>
                </c:pt>
                <c:pt idx="550">
                  <c:v>107</c:v>
                </c:pt>
                <c:pt idx="551">
                  <c:v>124</c:v>
                </c:pt>
                <c:pt idx="552">
                  <c:v>125</c:v>
                </c:pt>
                <c:pt idx="553">
                  <c:v>129</c:v>
                </c:pt>
                <c:pt idx="554">
                  <c:v>90</c:v>
                </c:pt>
                <c:pt idx="555">
                  <c:v>109</c:v>
                </c:pt>
                <c:pt idx="556">
                  <c:v>124</c:v>
                </c:pt>
                <c:pt idx="557">
                  <c:v>121</c:v>
                </c:pt>
                <c:pt idx="558">
                  <c:v>95</c:v>
                </c:pt>
                <c:pt idx="559">
                  <c:v>128</c:v>
                </c:pt>
                <c:pt idx="560">
                  <c:v>118</c:v>
                </c:pt>
                <c:pt idx="561">
                  <c:v>80</c:v>
                </c:pt>
                <c:pt idx="562">
                  <c:v>99</c:v>
                </c:pt>
                <c:pt idx="563">
                  <c:v>133</c:v>
                </c:pt>
                <c:pt idx="564">
                  <c:v>127</c:v>
                </c:pt>
                <c:pt idx="565">
                  <c:v>106</c:v>
                </c:pt>
                <c:pt idx="566">
                  <c:v>98</c:v>
                </c:pt>
                <c:pt idx="567">
                  <c:v>132</c:v>
                </c:pt>
                <c:pt idx="568">
                  <c:v>114</c:v>
                </c:pt>
                <c:pt idx="569">
                  <c:v>78</c:v>
                </c:pt>
                <c:pt idx="570">
                  <c:v>101</c:v>
                </c:pt>
                <c:pt idx="571">
                  <c:v>113</c:v>
                </c:pt>
                <c:pt idx="572">
                  <c:v>98</c:v>
                </c:pt>
                <c:pt idx="573">
                  <c:v>124</c:v>
                </c:pt>
                <c:pt idx="574">
                  <c:v>109</c:v>
                </c:pt>
                <c:pt idx="575">
                  <c:v>128</c:v>
                </c:pt>
                <c:pt idx="576">
                  <c:v>144</c:v>
                </c:pt>
                <c:pt idx="577">
                  <c:v>95</c:v>
                </c:pt>
                <c:pt idx="578">
                  <c:v>105</c:v>
                </c:pt>
                <c:pt idx="579">
                  <c:v>121</c:v>
                </c:pt>
                <c:pt idx="580">
                  <c:v>125</c:v>
                </c:pt>
                <c:pt idx="581">
                  <c:v>129</c:v>
                </c:pt>
                <c:pt idx="582">
                  <c:v>132</c:v>
                </c:pt>
                <c:pt idx="583">
                  <c:v>118</c:v>
                </c:pt>
                <c:pt idx="584">
                  <c:v>113</c:v>
                </c:pt>
                <c:pt idx="585">
                  <c:v>140</c:v>
                </c:pt>
                <c:pt idx="586">
                  <c:v>89</c:v>
                </c:pt>
                <c:pt idx="587">
                  <c:v>104</c:v>
                </c:pt>
                <c:pt idx="588">
                  <c:v>106</c:v>
                </c:pt>
                <c:pt idx="589">
                  <c:v>141</c:v>
                </c:pt>
                <c:pt idx="590">
                  <c:v>124</c:v>
                </c:pt>
                <c:pt idx="591">
                  <c:v>98</c:v>
                </c:pt>
                <c:pt idx="592">
                  <c:v>108</c:v>
                </c:pt>
                <c:pt idx="593">
                  <c:v>114</c:v>
                </c:pt>
                <c:pt idx="594">
                  <c:v>101</c:v>
                </c:pt>
                <c:pt idx="595">
                  <c:v>93</c:v>
                </c:pt>
                <c:pt idx="596">
                  <c:v>119</c:v>
                </c:pt>
                <c:pt idx="597">
                  <c:v>119</c:v>
                </c:pt>
                <c:pt idx="598">
                  <c:v>99</c:v>
                </c:pt>
                <c:pt idx="599">
                  <c:v>137</c:v>
                </c:pt>
                <c:pt idx="600">
                  <c:v>117</c:v>
                </c:pt>
                <c:pt idx="601">
                  <c:v>87</c:v>
                </c:pt>
                <c:pt idx="602">
                  <c:v>129</c:v>
                </c:pt>
                <c:pt idx="603">
                  <c:v>115</c:v>
                </c:pt>
                <c:pt idx="604">
                  <c:v>132</c:v>
                </c:pt>
                <c:pt idx="605">
                  <c:v>131</c:v>
                </c:pt>
                <c:pt idx="606">
                  <c:v>95</c:v>
                </c:pt>
                <c:pt idx="607">
                  <c:v>125</c:v>
                </c:pt>
                <c:pt idx="608">
                  <c:v>98</c:v>
                </c:pt>
                <c:pt idx="609">
                  <c:v>110</c:v>
                </c:pt>
                <c:pt idx="610">
                  <c:v>118</c:v>
                </c:pt>
                <c:pt idx="611">
                  <c:v>101</c:v>
                </c:pt>
                <c:pt idx="612">
                  <c:v>90</c:v>
                </c:pt>
                <c:pt idx="613">
                  <c:v>119</c:v>
                </c:pt>
                <c:pt idx="614">
                  <c:v>139</c:v>
                </c:pt>
                <c:pt idx="615">
                  <c:v>130</c:v>
                </c:pt>
                <c:pt idx="616">
                  <c:v>100</c:v>
                </c:pt>
                <c:pt idx="617">
                  <c:v>114</c:v>
                </c:pt>
                <c:pt idx="618">
                  <c:v>96</c:v>
                </c:pt>
                <c:pt idx="619">
                  <c:v>110</c:v>
                </c:pt>
                <c:pt idx="620">
                  <c:v>102</c:v>
                </c:pt>
                <c:pt idx="621">
                  <c:v>84</c:v>
                </c:pt>
                <c:pt idx="622">
                  <c:v>115</c:v>
                </c:pt>
                <c:pt idx="623">
                  <c:v>99</c:v>
                </c:pt>
                <c:pt idx="624">
                  <c:v>135</c:v>
                </c:pt>
                <c:pt idx="625">
                  <c:v>108</c:v>
                </c:pt>
                <c:pt idx="626">
                  <c:v>127</c:v>
                </c:pt>
                <c:pt idx="627">
                  <c:v>107</c:v>
                </c:pt>
                <c:pt idx="628">
                  <c:v>95</c:v>
                </c:pt>
                <c:pt idx="629">
                  <c:v>124</c:v>
                </c:pt>
                <c:pt idx="630">
                  <c:v>109</c:v>
                </c:pt>
                <c:pt idx="631">
                  <c:v>102</c:v>
                </c:pt>
                <c:pt idx="632">
                  <c:v>88</c:v>
                </c:pt>
                <c:pt idx="633">
                  <c:v>87</c:v>
                </c:pt>
                <c:pt idx="634">
                  <c:v>104</c:v>
                </c:pt>
                <c:pt idx="635">
                  <c:v>96</c:v>
                </c:pt>
                <c:pt idx="636">
                  <c:v>85</c:v>
                </c:pt>
                <c:pt idx="637">
                  <c:v>104</c:v>
                </c:pt>
                <c:pt idx="638">
                  <c:v>135</c:v>
                </c:pt>
                <c:pt idx="639">
                  <c:v>190</c:v>
                </c:pt>
                <c:pt idx="640">
                  <c:v>129</c:v>
                </c:pt>
                <c:pt idx="641">
                  <c:v>120</c:v>
                </c:pt>
                <c:pt idx="642">
                  <c:v>118</c:v>
                </c:pt>
                <c:pt idx="643">
                  <c:v>112</c:v>
                </c:pt>
                <c:pt idx="644">
                  <c:v>89</c:v>
                </c:pt>
                <c:pt idx="645">
                  <c:v>114</c:v>
                </c:pt>
                <c:pt idx="646">
                  <c:v>137</c:v>
                </c:pt>
                <c:pt idx="647">
                  <c:v>112</c:v>
                </c:pt>
                <c:pt idx="648">
                  <c:v>120</c:v>
                </c:pt>
                <c:pt idx="649">
                  <c:v>123</c:v>
                </c:pt>
                <c:pt idx="650">
                  <c:v>93</c:v>
                </c:pt>
                <c:pt idx="651">
                  <c:v>123</c:v>
                </c:pt>
                <c:pt idx="652">
                  <c:v>122</c:v>
                </c:pt>
                <c:pt idx="653">
                  <c:v>115</c:v>
                </c:pt>
                <c:pt idx="654">
                  <c:v>123</c:v>
                </c:pt>
                <c:pt idx="655">
                  <c:v>96</c:v>
                </c:pt>
                <c:pt idx="656">
                  <c:v>110</c:v>
                </c:pt>
                <c:pt idx="657">
                  <c:v>105</c:v>
                </c:pt>
                <c:pt idx="658">
                  <c:v>113</c:v>
                </c:pt>
                <c:pt idx="659">
                  <c:v>132</c:v>
                </c:pt>
                <c:pt idx="660">
                  <c:v>93</c:v>
                </c:pt>
                <c:pt idx="661">
                  <c:v>115</c:v>
                </c:pt>
                <c:pt idx="662">
                  <c:v>75</c:v>
                </c:pt>
                <c:pt idx="663">
                  <c:v>108</c:v>
                </c:pt>
                <c:pt idx="664">
                  <c:v>105</c:v>
                </c:pt>
                <c:pt idx="665">
                  <c:v>102</c:v>
                </c:pt>
                <c:pt idx="666">
                  <c:v>118</c:v>
                </c:pt>
                <c:pt idx="667">
                  <c:v>111</c:v>
                </c:pt>
                <c:pt idx="668">
                  <c:v>81</c:v>
                </c:pt>
                <c:pt idx="669">
                  <c:v>116</c:v>
                </c:pt>
                <c:pt idx="670">
                  <c:v>127</c:v>
                </c:pt>
                <c:pt idx="671">
                  <c:v>140</c:v>
                </c:pt>
                <c:pt idx="672">
                  <c:v>91</c:v>
                </c:pt>
                <c:pt idx="673">
                  <c:v>98</c:v>
                </c:pt>
                <c:pt idx="674">
                  <c:v>84</c:v>
                </c:pt>
                <c:pt idx="675">
                  <c:v>109</c:v>
                </c:pt>
                <c:pt idx="676">
                  <c:v>93</c:v>
                </c:pt>
                <c:pt idx="677">
                  <c:v>113</c:v>
                </c:pt>
                <c:pt idx="678">
                  <c:v>141</c:v>
                </c:pt>
                <c:pt idx="679">
                  <c:v>119</c:v>
                </c:pt>
                <c:pt idx="680">
                  <c:v>97</c:v>
                </c:pt>
                <c:pt idx="681">
                  <c:v>117</c:v>
                </c:pt>
                <c:pt idx="682">
                  <c:v>101</c:v>
                </c:pt>
                <c:pt idx="683">
                  <c:v>153</c:v>
                </c:pt>
                <c:pt idx="684">
                  <c:v>122</c:v>
                </c:pt>
                <c:pt idx="685">
                  <c:v>102</c:v>
                </c:pt>
                <c:pt idx="686">
                  <c:v>83</c:v>
                </c:pt>
                <c:pt idx="687">
                  <c:v>103</c:v>
                </c:pt>
                <c:pt idx="688">
                  <c:v>110</c:v>
                </c:pt>
                <c:pt idx="689">
                  <c:v>136</c:v>
                </c:pt>
                <c:pt idx="690">
                  <c:v>91</c:v>
                </c:pt>
                <c:pt idx="691">
                  <c:v>89</c:v>
                </c:pt>
                <c:pt idx="692">
                  <c:v>107</c:v>
                </c:pt>
                <c:pt idx="693">
                  <c:v>129</c:v>
                </c:pt>
                <c:pt idx="694">
                  <c:v>122</c:v>
                </c:pt>
                <c:pt idx="695">
                  <c:v>110</c:v>
                </c:pt>
                <c:pt idx="696">
                  <c:v>135</c:v>
                </c:pt>
                <c:pt idx="697">
                  <c:v>111</c:v>
                </c:pt>
                <c:pt idx="698">
                  <c:v>95</c:v>
                </c:pt>
                <c:pt idx="699">
                  <c:v>109</c:v>
                </c:pt>
                <c:pt idx="700">
                  <c:v>93</c:v>
                </c:pt>
                <c:pt idx="701">
                  <c:v>94</c:v>
                </c:pt>
                <c:pt idx="702">
                  <c:v>117</c:v>
                </c:pt>
                <c:pt idx="703">
                  <c:v>112</c:v>
                </c:pt>
                <c:pt idx="704">
                  <c:v>111</c:v>
                </c:pt>
                <c:pt idx="705">
                  <c:v>96</c:v>
                </c:pt>
                <c:pt idx="706">
                  <c:v>141</c:v>
                </c:pt>
                <c:pt idx="707">
                  <c:v>94</c:v>
                </c:pt>
                <c:pt idx="708">
                  <c:v>87</c:v>
                </c:pt>
                <c:pt idx="709">
                  <c:v>88</c:v>
                </c:pt>
                <c:pt idx="710">
                  <c:v>177</c:v>
                </c:pt>
                <c:pt idx="711">
                  <c:v>133</c:v>
                </c:pt>
                <c:pt idx="712">
                  <c:v>119</c:v>
                </c:pt>
                <c:pt idx="713">
                  <c:v>102</c:v>
                </c:pt>
                <c:pt idx="714">
                  <c:v>101</c:v>
                </c:pt>
                <c:pt idx="715">
                  <c:v>91</c:v>
                </c:pt>
                <c:pt idx="716">
                  <c:v>117</c:v>
                </c:pt>
                <c:pt idx="717">
                  <c:v>86</c:v>
                </c:pt>
                <c:pt idx="718">
                  <c:v>124</c:v>
                </c:pt>
                <c:pt idx="719">
                  <c:v>134</c:v>
                </c:pt>
                <c:pt idx="720">
                  <c:v>100</c:v>
                </c:pt>
                <c:pt idx="721">
                  <c:v>220</c:v>
                </c:pt>
                <c:pt idx="722">
                  <c:v>212</c:v>
                </c:pt>
                <c:pt idx="723">
                  <c:v>128</c:v>
                </c:pt>
                <c:pt idx="724">
                  <c:v>106</c:v>
                </c:pt>
                <c:pt idx="725">
                  <c:v>160</c:v>
                </c:pt>
                <c:pt idx="726">
                  <c:v>114</c:v>
                </c:pt>
                <c:pt idx="727">
                  <c:v>99</c:v>
                </c:pt>
                <c:pt idx="728">
                  <c:v>74</c:v>
                </c:pt>
                <c:pt idx="729">
                  <c:v>139</c:v>
                </c:pt>
                <c:pt idx="730">
                  <c:v>103</c:v>
                </c:pt>
                <c:pt idx="731">
                  <c:v>101</c:v>
                </c:pt>
                <c:pt idx="732">
                  <c:v>91</c:v>
                </c:pt>
                <c:pt idx="733">
                  <c:v>130</c:v>
                </c:pt>
                <c:pt idx="734">
                  <c:v>110</c:v>
                </c:pt>
                <c:pt idx="735">
                  <c:v>147</c:v>
                </c:pt>
                <c:pt idx="736">
                  <c:v>118</c:v>
                </c:pt>
                <c:pt idx="737">
                  <c:v>88</c:v>
                </c:pt>
                <c:pt idx="738">
                  <c:v>325</c:v>
                </c:pt>
                <c:pt idx="739">
                  <c:v>102</c:v>
                </c:pt>
                <c:pt idx="740">
                  <c:v>110</c:v>
                </c:pt>
                <c:pt idx="741">
                  <c:v>136</c:v>
                </c:pt>
                <c:pt idx="742">
                  <c:v>103</c:v>
                </c:pt>
                <c:pt idx="743">
                  <c:v>103</c:v>
                </c:pt>
                <c:pt idx="744">
                  <c:v>90</c:v>
                </c:pt>
                <c:pt idx="745">
                  <c:v>99</c:v>
                </c:pt>
                <c:pt idx="746">
                  <c:v>93</c:v>
                </c:pt>
                <c:pt idx="747">
                  <c:v>109</c:v>
                </c:pt>
                <c:pt idx="748">
                  <c:v>124</c:v>
                </c:pt>
                <c:pt idx="749">
                  <c:v>84</c:v>
                </c:pt>
                <c:pt idx="750">
                  <c:v>90</c:v>
                </c:pt>
                <c:pt idx="751">
                  <c:v>117</c:v>
                </c:pt>
                <c:pt idx="752">
                  <c:v>251</c:v>
                </c:pt>
                <c:pt idx="753">
                  <c:v>105</c:v>
                </c:pt>
                <c:pt idx="754">
                  <c:v>115</c:v>
                </c:pt>
                <c:pt idx="755">
                  <c:v>122</c:v>
                </c:pt>
                <c:pt idx="756">
                  <c:v>119</c:v>
                </c:pt>
                <c:pt idx="757">
                  <c:v>81</c:v>
                </c:pt>
                <c:pt idx="758">
                  <c:v>133</c:v>
                </c:pt>
                <c:pt idx="759">
                  <c:v>100</c:v>
                </c:pt>
                <c:pt idx="760">
                  <c:v>120</c:v>
                </c:pt>
                <c:pt idx="761">
                  <c:v>104</c:v>
                </c:pt>
                <c:pt idx="762">
                  <c:v>122</c:v>
                </c:pt>
                <c:pt idx="763">
                  <c:v>80</c:v>
                </c:pt>
                <c:pt idx="764">
                  <c:v>91</c:v>
                </c:pt>
                <c:pt idx="765">
                  <c:v>112</c:v>
                </c:pt>
                <c:pt idx="766">
                  <c:v>100</c:v>
                </c:pt>
                <c:pt idx="767">
                  <c:v>105</c:v>
                </c:pt>
                <c:pt idx="768">
                  <c:v>110</c:v>
                </c:pt>
                <c:pt idx="769">
                  <c:v>101</c:v>
                </c:pt>
                <c:pt idx="770">
                  <c:v>144</c:v>
                </c:pt>
                <c:pt idx="771">
                  <c:v>108</c:v>
                </c:pt>
                <c:pt idx="772">
                  <c:v>102</c:v>
                </c:pt>
                <c:pt idx="773">
                  <c:v>100</c:v>
                </c:pt>
                <c:pt idx="774">
                  <c:v>126</c:v>
                </c:pt>
                <c:pt idx="775">
                  <c:v>105</c:v>
                </c:pt>
                <c:pt idx="776">
                  <c:v>108</c:v>
                </c:pt>
                <c:pt idx="777">
                  <c:v>89</c:v>
                </c:pt>
                <c:pt idx="778">
                  <c:v>84</c:v>
                </c:pt>
                <c:pt idx="779">
                  <c:v>149</c:v>
                </c:pt>
                <c:pt idx="780">
                  <c:v>94</c:v>
                </c:pt>
                <c:pt idx="781">
                  <c:v>121</c:v>
                </c:pt>
                <c:pt idx="782">
                  <c:v>128</c:v>
                </c:pt>
                <c:pt idx="783">
                  <c:v>134</c:v>
                </c:pt>
                <c:pt idx="784">
                  <c:v>120</c:v>
                </c:pt>
                <c:pt idx="785">
                  <c:v>129</c:v>
                </c:pt>
                <c:pt idx="786">
                  <c:v>89</c:v>
                </c:pt>
                <c:pt idx="787">
                  <c:v>116</c:v>
                </c:pt>
                <c:pt idx="788">
                  <c:v>118</c:v>
                </c:pt>
                <c:pt idx="789">
                  <c:v>107</c:v>
                </c:pt>
                <c:pt idx="790">
                  <c:v>155</c:v>
                </c:pt>
                <c:pt idx="791">
                  <c:v>123</c:v>
                </c:pt>
                <c:pt idx="792">
                  <c:v>128</c:v>
                </c:pt>
                <c:pt idx="793">
                  <c:v>139</c:v>
                </c:pt>
                <c:pt idx="794">
                  <c:v>109</c:v>
                </c:pt>
                <c:pt idx="795">
                  <c:v>120</c:v>
                </c:pt>
                <c:pt idx="796">
                  <c:v>121</c:v>
                </c:pt>
                <c:pt idx="797">
                  <c:v>102</c:v>
                </c:pt>
                <c:pt idx="798">
                  <c:v>117</c:v>
                </c:pt>
                <c:pt idx="799">
                  <c:v>178</c:v>
                </c:pt>
                <c:pt idx="800">
                  <c:v>147</c:v>
                </c:pt>
                <c:pt idx="801">
                  <c:v>90</c:v>
                </c:pt>
                <c:pt idx="802">
                  <c:v>105</c:v>
                </c:pt>
                <c:pt idx="803">
                  <c:v>114</c:v>
                </c:pt>
                <c:pt idx="804">
                  <c:v>206</c:v>
                </c:pt>
                <c:pt idx="805">
                  <c:v>99</c:v>
                </c:pt>
                <c:pt idx="806">
                  <c:v>123</c:v>
                </c:pt>
                <c:pt idx="807">
                  <c:v>102</c:v>
                </c:pt>
                <c:pt idx="808">
                  <c:v>109</c:v>
                </c:pt>
                <c:pt idx="809">
                  <c:v>82</c:v>
                </c:pt>
                <c:pt idx="810">
                  <c:v>142</c:v>
                </c:pt>
                <c:pt idx="811">
                  <c:v>106</c:v>
                </c:pt>
                <c:pt idx="812">
                  <c:v>114</c:v>
                </c:pt>
                <c:pt idx="813">
                  <c:v>106</c:v>
                </c:pt>
                <c:pt idx="814">
                  <c:v>108</c:v>
                </c:pt>
                <c:pt idx="815">
                  <c:v>98</c:v>
                </c:pt>
                <c:pt idx="816">
                  <c:v>131</c:v>
                </c:pt>
                <c:pt idx="817">
                  <c:v>118</c:v>
                </c:pt>
                <c:pt idx="818">
                  <c:v>113</c:v>
                </c:pt>
                <c:pt idx="819">
                  <c:v>130</c:v>
                </c:pt>
                <c:pt idx="820">
                  <c:v>116</c:v>
                </c:pt>
                <c:pt idx="821">
                  <c:v>89</c:v>
                </c:pt>
                <c:pt idx="822">
                  <c:v>139</c:v>
                </c:pt>
                <c:pt idx="823">
                  <c:v>130</c:v>
                </c:pt>
                <c:pt idx="824">
                  <c:v>107</c:v>
                </c:pt>
                <c:pt idx="825">
                  <c:v>116</c:v>
                </c:pt>
                <c:pt idx="826">
                  <c:v>96</c:v>
                </c:pt>
                <c:pt idx="827">
                  <c:v>99</c:v>
                </c:pt>
                <c:pt idx="828">
                  <c:v>104</c:v>
                </c:pt>
                <c:pt idx="829">
                  <c:v>105</c:v>
                </c:pt>
                <c:pt idx="830">
                  <c:v>101</c:v>
                </c:pt>
                <c:pt idx="831">
                  <c:v>134</c:v>
                </c:pt>
                <c:pt idx="832">
                  <c:v>135</c:v>
                </c:pt>
                <c:pt idx="833">
                  <c:v>98</c:v>
                </c:pt>
                <c:pt idx="834">
                  <c:v>155</c:v>
                </c:pt>
                <c:pt idx="835">
                  <c:v>106</c:v>
                </c:pt>
                <c:pt idx="836">
                  <c:v>102</c:v>
                </c:pt>
                <c:pt idx="837">
                  <c:v>95</c:v>
                </c:pt>
                <c:pt idx="838">
                  <c:v>103</c:v>
                </c:pt>
                <c:pt idx="839">
                  <c:v>95</c:v>
                </c:pt>
                <c:pt idx="840">
                  <c:v>109</c:v>
                </c:pt>
                <c:pt idx="841">
                  <c:v>95</c:v>
                </c:pt>
                <c:pt idx="842">
                  <c:v>111</c:v>
                </c:pt>
                <c:pt idx="843">
                  <c:v>123</c:v>
                </c:pt>
                <c:pt idx="844">
                  <c:v>140</c:v>
                </c:pt>
                <c:pt idx="845">
                  <c:v>94</c:v>
                </c:pt>
                <c:pt idx="846">
                  <c:v>94</c:v>
                </c:pt>
                <c:pt idx="847">
                  <c:v>92</c:v>
                </c:pt>
                <c:pt idx="848">
                  <c:v>102</c:v>
                </c:pt>
                <c:pt idx="849">
                  <c:v>123</c:v>
                </c:pt>
                <c:pt idx="850">
                  <c:v>104</c:v>
                </c:pt>
                <c:pt idx="851">
                  <c:v>102</c:v>
                </c:pt>
                <c:pt idx="852">
                  <c:v>136</c:v>
                </c:pt>
                <c:pt idx="853">
                  <c:v>93</c:v>
                </c:pt>
                <c:pt idx="854">
                  <c:v>129</c:v>
                </c:pt>
                <c:pt idx="855">
                  <c:v>107</c:v>
                </c:pt>
                <c:pt idx="856">
                  <c:v>117</c:v>
                </c:pt>
                <c:pt idx="857">
                  <c:v>116</c:v>
                </c:pt>
                <c:pt idx="858">
                  <c:v>135</c:v>
                </c:pt>
                <c:pt idx="859">
                  <c:v>107</c:v>
                </c:pt>
                <c:pt idx="860">
                  <c:v>90</c:v>
                </c:pt>
                <c:pt idx="861">
                  <c:v>99</c:v>
                </c:pt>
                <c:pt idx="862">
                  <c:v>104</c:v>
                </c:pt>
                <c:pt idx="863">
                  <c:v>115</c:v>
                </c:pt>
                <c:pt idx="864">
                  <c:v>119</c:v>
                </c:pt>
                <c:pt idx="865">
                  <c:v>99</c:v>
                </c:pt>
                <c:pt idx="866">
                  <c:v>112</c:v>
                </c:pt>
                <c:pt idx="867">
                  <c:v>128</c:v>
                </c:pt>
                <c:pt idx="868">
                  <c:v>112</c:v>
                </c:pt>
                <c:pt idx="869">
                  <c:v>86</c:v>
                </c:pt>
                <c:pt idx="870">
                  <c:v>108</c:v>
                </c:pt>
                <c:pt idx="871">
                  <c:v>128</c:v>
                </c:pt>
                <c:pt idx="872">
                  <c:v>84</c:v>
                </c:pt>
                <c:pt idx="873">
                  <c:v>111</c:v>
                </c:pt>
                <c:pt idx="874">
                  <c:v>131</c:v>
                </c:pt>
                <c:pt idx="875">
                  <c:v>123</c:v>
                </c:pt>
                <c:pt idx="876">
                  <c:v>101</c:v>
                </c:pt>
                <c:pt idx="877">
                  <c:v>102</c:v>
                </c:pt>
                <c:pt idx="878">
                  <c:v>114</c:v>
                </c:pt>
                <c:pt idx="879">
                  <c:v>107</c:v>
                </c:pt>
                <c:pt idx="880">
                  <c:v>87</c:v>
                </c:pt>
                <c:pt idx="881">
                  <c:v>103</c:v>
                </c:pt>
                <c:pt idx="882">
                  <c:v>99</c:v>
                </c:pt>
                <c:pt idx="883">
                  <c:v>122</c:v>
                </c:pt>
                <c:pt idx="884">
                  <c:v>91</c:v>
                </c:pt>
                <c:pt idx="885">
                  <c:v>103</c:v>
                </c:pt>
                <c:pt idx="886">
                  <c:v>107</c:v>
                </c:pt>
                <c:pt idx="887">
                  <c:v>106</c:v>
                </c:pt>
                <c:pt idx="888">
                  <c:v>101</c:v>
                </c:pt>
                <c:pt idx="889">
                  <c:v>109</c:v>
                </c:pt>
                <c:pt idx="890">
                  <c:v>89</c:v>
                </c:pt>
                <c:pt idx="891">
                  <c:v>100</c:v>
                </c:pt>
                <c:pt idx="892">
                  <c:v>119</c:v>
                </c:pt>
                <c:pt idx="893">
                  <c:v>83</c:v>
                </c:pt>
                <c:pt idx="894">
                  <c:v>108</c:v>
                </c:pt>
                <c:pt idx="895">
                  <c:v>102</c:v>
                </c:pt>
                <c:pt idx="896">
                  <c:v>93</c:v>
                </c:pt>
                <c:pt idx="897">
                  <c:v>84</c:v>
                </c:pt>
                <c:pt idx="898">
                  <c:v>107</c:v>
                </c:pt>
                <c:pt idx="899">
                  <c:v>91</c:v>
                </c:pt>
                <c:pt idx="900">
                  <c:v>94</c:v>
                </c:pt>
                <c:pt idx="901">
                  <c:v>115</c:v>
                </c:pt>
                <c:pt idx="902">
                  <c:v>93</c:v>
                </c:pt>
                <c:pt idx="903">
                  <c:v>105</c:v>
                </c:pt>
                <c:pt idx="904">
                  <c:v>107</c:v>
                </c:pt>
                <c:pt idx="905">
                  <c:v>101</c:v>
                </c:pt>
                <c:pt idx="906">
                  <c:v>111</c:v>
                </c:pt>
                <c:pt idx="907">
                  <c:v>113</c:v>
                </c:pt>
                <c:pt idx="908">
                  <c:v>112</c:v>
                </c:pt>
                <c:pt idx="909">
                  <c:v>126</c:v>
                </c:pt>
                <c:pt idx="910">
                  <c:v>90</c:v>
                </c:pt>
                <c:pt idx="911">
                  <c:v>93</c:v>
                </c:pt>
                <c:pt idx="912">
                  <c:v>98</c:v>
                </c:pt>
                <c:pt idx="913">
                  <c:v>159</c:v>
                </c:pt>
                <c:pt idx="914">
                  <c:v>107</c:v>
                </c:pt>
                <c:pt idx="915">
                  <c:v>102</c:v>
                </c:pt>
                <c:pt idx="916">
                  <c:v>87</c:v>
                </c:pt>
                <c:pt idx="917">
                  <c:v>119</c:v>
                </c:pt>
                <c:pt idx="918">
                  <c:v>110</c:v>
                </c:pt>
                <c:pt idx="919">
                  <c:v>125</c:v>
                </c:pt>
                <c:pt idx="920">
                  <c:v>113</c:v>
                </c:pt>
                <c:pt idx="921">
                  <c:v>108</c:v>
                </c:pt>
                <c:pt idx="922">
                  <c:v>96</c:v>
                </c:pt>
                <c:pt idx="923">
                  <c:v>93</c:v>
                </c:pt>
                <c:pt idx="924">
                  <c:v>100</c:v>
                </c:pt>
                <c:pt idx="925">
                  <c:v>118</c:v>
                </c:pt>
                <c:pt idx="926">
                  <c:v>122</c:v>
                </c:pt>
                <c:pt idx="927">
                  <c:v>120</c:v>
                </c:pt>
                <c:pt idx="928">
                  <c:v>88</c:v>
                </c:pt>
                <c:pt idx="929">
                  <c:v>146</c:v>
                </c:pt>
                <c:pt idx="930">
                  <c:v>115</c:v>
                </c:pt>
                <c:pt idx="931">
                  <c:v>123</c:v>
                </c:pt>
                <c:pt idx="932">
                  <c:v>94</c:v>
                </c:pt>
                <c:pt idx="933">
                  <c:v>102</c:v>
                </c:pt>
                <c:pt idx="934">
                  <c:v>98</c:v>
                </c:pt>
                <c:pt idx="935">
                  <c:v>133</c:v>
                </c:pt>
                <c:pt idx="936">
                  <c:v>118</c:v>
                </c:pt>
                <c:pt idx="937">
                  <c:v>105</c:v>
                </c:pt>
                <c:pt idx="938">
                  <c:v>109</c:v>
                </c:pt>
                <c:pt idx="939">
                  <c:v>129</c:v>
                </c:pt>
                <c:pt idx="940">
                  <c:v>109</c:v>
                </c:pt>
                <c:pt idx="941">
                  <c:v>127</c:v>
                </c:pt>
                <c:pt idx="942">
                  <c:v>118</c:v>
                </c:pt>
                <c:pt idx="943">
                  <c:v>110</c:v>
                </c:pt>
                <c:pt idx="944">
                  <c:v>90</c:v>
                </c:pt>
                <c:pt idx="945">
                  <c:v>144</c:v>
                </c:pt>
                <c:pt idx="946">
                  <c:v>97</c:v>
                </c:pt>
                <c:pt idx="947">
                  <c:v>130</c:v>
                </c:pt>
                <c:pt idx="948">
                  <c:v>112</c:v>
                </c:pt>
                <c:pt idx="949">
                  <c:v>133</c:v>
                </c:pt>
                <c:pt idx="950">
                  <c:v>150</c:v>
                </c:pt>
                <c:pt idx="951">
                  <c:v>110</c:v>
                </c:pt>
                <c:pt idx="952">
                  <c:v>96</c:v>
                </c:pt>
                <c:pt idx="953">
                  <c:v>96</c:v>
                </c:pt>
                <c:pt idx="954">
                  <c:v>123</c:v>
                </c:pt>
                <c:pt idx="955">
                  <c:v>188</c:v>
                </c:pt>
                <c:pt idx="956">
                  <c:v>107</c:v>
                </c:pt>
                <c:pt idx="957">
                  <c:v>110</c:v>
                </c:pt>
                <c:pt idx="958">
                  <c:v>113</c:v>
                </c:pt>
                <c:pt idx="959">
                  <c:v>116</c:v>
                </c:pt>
                <c:pt idx="960">
                  <c:v>93</c:v>
                </c:pt>
                <c:pt idx="961">
                  <c:v>115</c:v>
                </c:pt>
                <c:pt idx="962">
                  <c:v>93</c:v>
                </c:pt>
                <c:pt idx="963">
                  <c:v>121</c:v>
                </c:pt>
                <c:pt idx="964">
                  <c:v>101</c:v>
                </c:pt>
                <c:pt idx="965">
                  <c:v>107</c:v>
                </c:pt>
                <c:pt idx="966">
                  <c:v>124</c:v>
                </c:pt>
                <c:pt idx="967">
                  <c:v>109</c:v>
                </c:pt>
                <c:pt idx="968">
                  <c:v>105</c:v>
                </c:pt>
                <c:pt idx="969">
                  <c:v>130</c:v>
                </c:pt>
                <c:pt idx="970">
                  <c:v>127</c:v>
                </c:pt>
                <c:pt idx="971">
                  <c:v>114</c:v>
                </c:pt>
                <c:pt idx="972">
                  <c:v>106</c:v>
                </c:pt>
                <c:pt idx="973">
                  <c:v>95</c:v>
                </c:pt>
                <c:pt idx="974">
                  <c:v>81</c:v>
                </c:pt>
                <c:pt idx="975">
                  <c:v>95</c:v>
                </c:pt>
                <c:pt idx="976">
                  <c:v>105</c:v>
                </c:pt>
                <c:pt idx="977">
                  <c:v>102</c:v>
                </c:pt>
                <c:pt idx="978">
                  <c:v>121</c:v>
                </c:pt>
                <c:pt idx="979">
                  <c:v>88</c:v>
                </c:pt>
                <c:pt idx="980">
                  <c:v>106</c:v>
                </c:pt>
                <c:pt idx="981">
                  <c:v>109</c:v>
                </c:pt>
                <c:pt idx="982">
                  <c:v>143</c:v>
                </c:pt>
                <c:pt idx="983">
                  <c:v>120</c:v>
                </c:pt>
                <c:pt idx="984">
                  <c:v>128</c:v>
                </c:pt>
                <c:pt idx="985">
                  <c:v>123</c:v>
                </c:pt>
                <c:pt idx="986">
                  <c:v>129</c:v>
                </c:pt>
                <c:pt idx="987">
                  <c:v>105</c:v>
                </c:pt>
                <c:pt idx="988">
                  <c:v>162</c:v>
                </c:pt>
                <c:pt idx="989">
                  <c:v>138</c:v>
                </c:pt>
                <c:pt idx="990">
                  <c:v>100</c:v>
                </c:pt>
                <c:pt idx="991">
                  <c:v>90</c:v>
                </c:pt>
                <c:pt idx="992">
                  <c:v>108</c:v>
                </c:pt>
                <c:pt idx="993">
                  <c:v>101</c:v>
                </c:pt>
                <c:pt idx="994">
                  <c:v>109</c:v>
                </c:pt>
                <c:pt idx="995">
                  <c:v>132</c:v>
                </c:pt>
                <c:pt idx="996">
                  <c:v>123</c:v>
                </c:pt>
                <c:pt idx="997">
                  <c:v>87</c:v>
                </c:pt>
                <c:pt idx="998">
                  <c:v>109</c:v>
                </c:pt>
                <c:pt idx="999">
                  <c:v>109</c:v>
                </c:pt>
                <c:pt idx="1000">
                  <c:v>92</c:v>
                </c:pt>
                <c:pt idx="1001">
                  <c:v>125</c:v>
                </c:pt>
                <c:pt idx="1002">
                  <c:v>202</c:v>
                </c:pt>
                <c:pt idx="1003">
                  <c:v>134</c:v>
                </c:pt>
                <c:pt idx="1004">
                  <c:v>88</c:v>
                </c:pt>
                <c:pt idx="1005">
                  <c:v>92</c:v>
                </c:pt>
                <c:pt idx="1006">
                  <c:v>91</c:v>
                </c:pt>
                <c:pt idx="1007">
                  <c:v>75</c:v>
                </c:pt>
                <c:pt idx="1008">
                  <c:v>98</c:v>
                </c:pt>
                <c:pt idx="1009">
                  <c:v>147</c:v>
                </c:pt>
                <c:pt idx="1010">
                  <c:v>100</c:v>
                </c:pt>
                <c:pt idx="1011">
                  <c:v>120</c:v>
                </c:pt>
                <c:pt idx="1012">
                  <c:v>104</c:v>
                </c:pt>
                <c:pt idx="1013">
                  <c:v>103</c:v>
                </c:pt>
                <c:pt idx="1014">
                  <c:v>109</c:v>
                </c:pt>
                <c:pt idx="1015">
                  <c:v>104</c:v>
                </c:pt>
                <c:pt idx="1016">
                  <c:v>112</c:v>
                </c:pt>
                <c:pt idx="1017">
                  <c:v>95</c:v>
                </c:pt>
                <c:pt idx="1018">
                  <c:v>102</c:v>
                </c:pt>
                <c:pt idx="1019">
                  <c:v>102</c:v>
                </c:pt>
                <c:pt idx="1020">
                  <c:v>150</c:v>
                </c:pt>
                <c:pt idx="1021">
                  <c:v>101</c:v>
                </c:pt>
                <c:pt idx="1022">
                  <c:v>108</c:v>
                </c:pt>
                <c:pt idx="1023">
                  <c:v>98</c:v>
                </c:pt>
                <c:pt idx="1024">
                  <c:v>137</c:v>
                </c:pt>
                <c:pt idx="1025">
                  <c:v>112</c:v>
                </c:pt>
                <c:pt idx="1026">
                  <c:v>101</c:v>
                </c:pt>
                <c:pt idx="1027">
                  <c:v>103</c:v>
                </c:pt>
                <c:pt idx="1028">
                  <c:v>101</c:v>
                </c:pt>
                <c:pt idx="1029">
                  <c:v>112</c:v>
                </c:pt>
                <c:pt idx="1030">
                  <c:v>111</c:v>
                </c:pt>
                <c:pt idx="1031">
                  <c:v>102</c:v>
                </c:pt>
                <c:pt idx="1032">
                  <c:v>101</c:v>
                </c:pt>
                <c:pt idx="1033">
                  <c:v>155</c:v>
                </c:pt>
                <c:pt idx="1034">
                  <c:v>93</c:v>
                </c:pt>
                <c:pt idx="1035">
                  <c:v>109</c:v>
                </c:pt>
                <c:pt idx="1036">
                  <c:v>140</c:v>
                </c:pt>
                <c:pt idx="1037">
                  <c:v>108</c:v>
                </c:pt>
                <c:pt idx="1038">
                  <c:v>96</c:v>
                </c:pt>
                <c:pt idx="1039">
                  <c:v>123</c:v>
                </c:pt>
                <c:pt idx="1040">
                  <c:v>106</c:v>
                </c:pt>
                <c:pt idx="1041">
                  <c:v>76</c:v>
                </c:pt>
                <c:pt idx="1042">
                  <c:v>107</c:v>
                </c:pt>
                <c:pt idx="1043">
                  <c:v>82</c:v>
                </c:pt>
                <c:pt idx="1044">
                  <c:v>109</c:v>
                </c:pt>
                <c:pt idx="1045">
                  <c:v>99</c:v>
                </c:pt>
                <c:pt idx="1046">
                  <c:v>91</c:v>
                </c:pt>
                <c:pt idx="1047">
                  <c:v>87</c:v>
                </c:pt>
                <c:pt idx="1048">
                  <c:v>125</c:v>
                </c:pt>
                <c:pt idx="1049">
                  <c:v>118</c:v>
                </c:pt>
                <c:pt idx="1050">
                  <c:v>98</c:v>
                </c:pt>
                <c:pt idx="1051">
                  <c:v>92</c:v>
                </c:pt>
                <c:pt idx="1052">
                  <c:v>93</c:v>
                </c:pt>
                <c:pt idx="1053">
                  <c:v>116</c:v>
                </c:pt>
                <c:pt idx="1054">
                  <c:v>92</c:v>
                </c:pt>
                <c:pt idx="1055">
                  <c:v>115</c:v>
                </c:pt>
                <c:pt idx="1056">
                  <c:v>120</c:v>
                </c:pt>
                <c:pt idx="1057">
                  <c:v>111</c:v>
                </c:pt>
                <c:pt idx="1058">
                  <c:v>94</c:v>
                </c:pt>
                <c:pt idx="1059">
                  <c:v>100</c:v>
                </c:pt>
                <c:pt idx="1060">
                  <c:v>101</c:v>
                </c:pt>
                <c:pt idx="1061">
                  <c:v>139</c:v>
                </c:pt>
                <c:pt idx="1062">
                  <c:v>91</c:v>
                </c:pt>
                <c:pt idx="1063">
                  <c:v>109</c:v>
                </c:pt>
                <c:pt idx="1064">
                  <c:v>102</c:v>
                </c:pt>
                <c:pt idx="1065">
                  <c:v>103</c:v>
                </c:pt>
                <c:pt idx="1066">
                  <c:v>83</c:v>
                </c:pt>
                <c:pt idx="1067">
                  <c:v>123</c:v>
                </c:pt>
                <c:pt idx="1068">
                  <c:v>101</c:v>
                </c:pt>
                <c:pt idx="1069">
                  <c:v>117</c:v>
                </c:pt>
                <c:pt idx="1070">
                  <c:v>114</c:v>
                </c:pt>
                <c:pt idx="1071">
                  <c:v>330</c:v>
                </c:pt>
                <c:pt idx="1072">
                  <c:v>121</c:v>
                </c:pt>
                <c:pt idx="1073">
                  <c:v>114</c:v>
                </c:pt>
                <c:pt idx="1074">
                  <c:v>156</c:v>
                </c:pt>
                <c:pt idx="1075">
                  <c:v>135</c:v>
                </c:pt>
                <c:pt idx="1076">
                  <c:v>148</c:v>
                </c:pt>
                <c:pt idx="1077">
                  <c:v>148</c:v>
                </c:pt>
                <c:pt idx="1078">
                  <c:v>93</c:v>
                </c:pt>
                <c:pt idx="1080">
                  <c:v>113</c:v>
                </c:pt>
                <c:pt idx="1081">
                  <c:v>91</c:v>
                </c:pt>
                <c:pt idx="1082">
                  <c:v>139</c:v>
                </c:pt>
                <c:pt idx="1083">
                  <c:v>96</c:v>
                </c:pt>
                <c:pt idx="1084">
                  <c:v>102</c:v>
                </c:pt>
                <c:pt idx="1085">
                  <c:v>96</c:v>
                </c:pt>
                <c:pt idx="1086">
                  <c:v>101</c:v>
                </c:pt>
                <c:pt idx="1087">
                  <c:v>128</c:v>
                </c:pt>
                <c:pt idx="1088">
                  <c:v>109</c:v>
                </c:pt>
                <c:pt idx="1089">
                  <c:v>114</c:v>
                </c:pt>
                <c:pt idx="1090">
                  <c:v>105</c:v>
                </c:pt>
                <c:pt idx="1091">
                  <c:v>141</c:v>
                </c:pt>
                <c:pt idx="1092">
                  <c:v>195</c:v>
                </c:pt>
                <c:pt idx="1093">
                  <c:v>138</c:v>
                </c:pt>
                <c:pt idx="1094">
                  <c:v>101</c:v>
                </c:pt>
                <c:pt idx="1095">
                  <c:v>99</c:v>
                </c:pt>
                <c:pt idx="1096">
                  <c:v>85</c:v>
                </c:pt>
                <c:pt idx="1097">
                  <c:v>89</c:v>
                </c:pt>
                <c:pt idx="1098">
                  <c:v>99</c:v>
                </c:pt>
                <c:pt idx="1099">
                  <c:v>105</c:v>
                </c:pt>
                <c:pt idx="1100">
                  <c:v>97</c:v>
                </c:pt>
                <c:pt idx="1101">
                  <c:v>140</c:v>
                </c:pt>
                <c:pt idx="1102">
                  <c:v>118</c:v>
                </c:pt>
                <c:pt idx="1103">
                  <c:v>94</c:v>
                </c:pt>
                <c:pt idx="1104">
                  <c:v>124</c:v>
                </c:pt>
                <c:pt idx="1105">
                  <c:v>113</c:v>
                </c:pt>
                <c:pt idx="1106">
                  <c:v>124</c:v>
                </c:pt>
                <c:pt idx="1107">
                  <c:v>98</c:v>
                </c:pt>
                <c:pt idx="1108">
                  <c:v>123</c:v>
                </c:pt>
                <c:pt idx="1109">
                  <c:v>99</c:v>
                </c:pt>
                <c:pt idx="1110">
                  <c:v>101</c:v>
                </c:pt>
                <c:pt idx="1111">
                  <c:v>92</c:v>
                </c:pt>
                <c:pt idx="1112">
                  <c:v>107</c:v>
                </c:pt>
                <c:pt idx="1113">
                  <c:v>103</c:v>
                </c:pt>
                <c:pt idx="1114">
                  <c:v>129</c:v>
                </c:pt>
                <c:pt idx="1115">
                  <c:v>107</c:v>
                </c:pt>
                <c:pt idx="1116">
                  <c:v>89</c:v>
                </c:pt>
                <c:pt idx="1117">
                  <c:v>113</c:v>
                </c:pt>
                <c:pt idx="1118">
                  <c:v>93</c:v>
                </c:pt>
                <c:pt idx="1119">
                  <c:v>120</c:v>
                </c:pt>
                <c:pt idx="1120">
                  <c:v>98</c:v>
                </c:pt>
                <c:pt idx="1121">
                  <c:v>105</c:v>
                </c:pt>
                <c:pt idx="1122">
                  <c:v>142</c:v>
                </c:pt>
                <c:pt idx="1123">
                  <c:v>98</c:v>
                </c:pt>
                <c:pt idx="1124">
                  <c:v>96</c:v>
                </c:pt>
                <c:pt idx="1125">
                  <c:v>87</c:v>
                </c:pt>
                <c:pt idx="1126">
                  <c:v>107</c:v>
                </c:pt>
                <c:pt idx="1127">
                  <c:v>90</c:v>
                </c:pt>
                <c:pt idx="1128">
                  <c:v>121</c:v>
                </c:pt>
                <c:pt idx="1129">
                  <c:v>119</c:v>
                </c:pt>
                <c:pt idx="1130">
                  <c:v>107</c:v>
                </c:pt>
                <c:pt idx="1131">
                  <c:v>110</c:v>
                </c:pt>
                <c:pt idx="1132">
                  <c:v>100</c:v>
                </c:pt>
                <c:pt idx="1133">
                  <c:v>75</c:v>
                </c:pt>
                <c:pt idx="1134">
                  <c:v>132</c:v>
                </c:pt>
                <c:pt idx="1135">
                  <c:v>105</c:v>
                </c:pt>
                <c:pt idx="1136">
                  <c:v>93</c:v>
                </c:pt>
                <c:pt idx="1137">
                  <c:v>289</c:v>
                </c:pt>
                <c:pt idx="1138">
                  <c:v>102</c:v>
                </c:pt>
                <c:pt idx="1139">
                  <c:v>143</c:v>
                </c:pt>
                <c:pt idx="1140">
                  <c:v>113</c:v>
                </c:pt>
                <c:pt idx="1141">
                  <c:v>161</c:v>
                </c:pt>
                <c:pt idx="1142">
                  <c:v>138</c:v>
                </c:pt>
                <c:pt idx="1143">
                  <c:v>126</c:v>
                </c:pt>
                <c:pt idx="1144">
                  <c:v>99</c:v>
                </c:pt>
                <c:pt idx="1145">
                  <c:v>101</c:v>
                </c:pt>
                <c:pt idx="1146">
                  <c:v>103</c:v>
                </c:pt>
                <c:pt idx="1147">
                  <c:v>118</c:v>
                </c:pt>
                <c:pt idx="1148">
                  <c:v>99</c:v>
                </c:pt>
                <c:pt idx="1149">
                  <c:v>105</c:v>
                </c:pt>
                <c:pt idx="1150">
                  <c:v>108</c:v>
                </c:pt>
                <c:pt idx="1151">
                  <c:v>116</c:v>
                </c:pt>
                <c:pt idx="1152">
                  <c:v>104</c:v>
                </c:pt>
                <c:pt idx="1153">
                  <c:v>106</c:v>
                </c:pt>
                <c:pt idx="1154">
                  <c:v>120</c:v>
                </c:pt>
                <c:pt idx="1155">
                  <c:v>135</c:v>
                </c:pt>
                <c:pt idx="1156">
                  <c:v>132</c:v>
                </c:pt>
                <c:pt idx="1157">
                  <c:v>92</c:v>
                </c:pt>
                <c:pt idx="1158">
                  <c:v>99</c:v>
                </c:pt>
                <c:pt idx="1159">
                  <c:v>90</c:v>
                </c:pt>
                <c:pt idx="1160">
                  <c:v>111</c:v>
                </c:pt>
                <c:pt idx="1161">
                  <c:v>103</c:v>
                </c:pt>
                <c:pt idx="1162">
                  <c:v>127</c:v>
                </c:pt>
                <c:pt idx="1163">
                  <c:v>112</c:v>
                </c:pt>
                <c:pt idx="1164">
                  <c:v>87</c:v>
                </c:pt>
                <c:pt idx="1165">
                  <c:v>138</c:v>
                </c:pt>
                <c:pt idx="1166">
                  <c:v>132</c:v>
                </c:pt>
                <c:pt idx="1167">
                  <c:v>103</c:v>
                </c:pt>
                <c:pt idx="1168">
                  <c:v>123</c:v>
                </c:pt>
                <c:pt idx="1169">
                  <c:v>111</c:v>
                </c:pt>
                <c:pt idx="1170">
                  <c:v>102</c:v>
                </c:pt>
                <c:pt idx="1171">
                  <c:v>78</c:v>
                </c:pt>
                <c:pt idx="1172">
                  <c:v>132</c:v>
                </c:pt>
                <c:pt idx="1173">
                  <c:v>133</c:v>
                </c:pt>
                <c:pt idx="1174">
                  <c:v>108</c:v>
                </c:pt>
                <c:pt idx="1175">
                  <c:v>125</c:v>
                </c:pt>
                <c:pt idx="1176">
                  <c:v>98</c:v>
                </c:pt>
                <c:pt idx="1177">
                  <c:v>119</c:v>
                </c:pt>
                <c:pt idx="1178">
                  <c:v>87</c:v>
                </c:pt>
                <c:pt idx="1179">
                  <c:v>91</c:v>
                </c:pt>
                <c:pt idx="1180">
                  <c:v>100</c:v>
                </c:pt>
                <c:pt idx="1181">
                  <c:v>118</c:v>
                </c:pt>
                <c:pt idx="1182">
                  <c:v>109</c:v>
                </c:pt>
                <c:pt idx="1183">
                  <c:v>99</c:v>
                </c:pt>
                <c:pt idx="1184">
                  <c:v>114</c:v>
                </c:pt>
                <c:pt idx="1185">
                  <c:v>89</c:v>
                </c:pt>
                <c:pt idx="1186">
                  <c:v>95</c:v>
                </c:pt>
                <c:pt idx="1187">
                  <c:v>98</c:v>
                </c:pt>
                <c:pt idx="1188">
                  <c:v>94</c:v>
                </c:pt>
                <c:pt idx="1189">
                  <c:v>85</c:v>
                </c:pt>
                <c:pt idx="1190">
                  <c:v>124</c:v>
                </c:pt>
                <c:pt idx="1191">
                  <c:v>131</c:v>
                </c:pt>
                <c:pt idx="1192">
                  <c:v>107</c:v>
                </c:pt>
                <c:pt idx="1193">
                  <c:v>99</c:v>
                </c:pt>
                <c:pt idx="1194">
                  <c:v>83</c:v>
                </c:pt>
                <c:pt idx="1195">
                  <c:v>131</c:v>
                </c:pt>
                <c:pt idx="1196">
                  <c:v>85</c:v>
                </c:pt>
                <c:pt idx="1197">
                  <c:v>126</c:v>
                </c:pt>
                <c:pt idx="1198">
                  <c:v>102</c:v>
                </c:pt>
                <c:pt idx="1199">
                  <c:v>123</c:v>
                </c:pt>
                <c:pt idx="1200">
                  <c:v>105</c:v>
                </c:pt>
                <c:pt idx="1201">
                  <c:v>125</c:v>
                </c:pt>
                <c:pt idx="1202">
                  <c:v>92</c:v>
                </c:pt>
                <c:pt idx="1203">
                  <c:v>77</c:v>
                </c:pt>
                <c:pt idx="1204">
                  <c:v>118</c:v>
                </c:pt>
                <c:pt idx="1205">
                  <c:v>121</c:v>
                </c:pt>
                <c:pt idx="1206">
                  <c:v>124</c:v>
                </c:pt>
                <c:pt idx="1207">
                  <c:v>99</c:v>
                </c:pt>
                <c:pt idx="1208">
                  <c:v>112</c:v>
                </c:pt>
                <c:pt idx="1209">
                  <c:v>111</c:v>
                </c:pt>
                <c:pt idx="1210">
                  <c:v>107</c:v>
                </c:pt>
                <c:pt idx="1211">
                  <c:v>104</c:v>
                </c:pt>
                <c:pt idx="1212">
                  <c:v>113</c:v>
                </c:pt>
                <c:pt idx="1213">
                  <c:v>113</c:v>
                </c:pt>
                <c:pt idx="1214">
                  <c:v>95</c:v>
                </c:pt>
                <c:pt idx="1215">
                  <c:v>86</c:v>
                </c:pt>
                <c:pt idx="1216">
                  <c:v>126</c:v>
                </c:pt>
                <c:pt idx="1217">
                  <c:v>101</c:v>
                </c:pt>
                <c:pt idx="1218">
                  <c:v>102</c:v>
                </c:pt>
                <c:pt idx="1219">
                  <c:v>111</c:v>
                </c:pt>
                <c:pt idx="1220">
                  <c:v>95</c:v>
                </c:pt>
                <c:pt idx="1221">
                  <c:v>98</c:v>
                </c:pt>
                <c:pt idx="1222">
                  <c:v>100</c:v>
                </c:pt>
                <c:pt idx="1223">
                  <c:v>118</c:v>
                </c:pt>
                <c:pt idx="1224">
                  <c:v>125</c:v>
                </c:pt>
                <c:pt idx="1225">
                  <c:v>94</c:v>
                </c:pt>
                <c:pt idx="1226">
                  <c:v>79</c:v>
                </c:pt>
                <c:pt idx="1227">
                  <c:v>106</c:v>
                </c:pt>
                <c:pt idx="1228">
                  <c:v>111</c:v>
                </c:pt>
                <c:pt idx="1229">
                  <c:v>63</c:v>
                </c:pt>
                <c:pt idx="1230">
                  <c:v>85</c:v>
                </c:pt>
                <c:pt idx="1231">
                  <c:v>108</c:v>
                </c:pt>
                <c:pt idx="1232">
                  <c:v>139</c:v>
                </c:pt>
                <c:pt idx="1233">
                  <c:v>127</c:v>
                </c:pt>
                <c:pt idx="1234">
                  <c:v>106</c:v>
                </c:pt>
                <c:pt idx="1235">
                  <c:v>95</c:v>
                </c:pt>
                <c:pt idx="1236">
                  <c:v>118</c:v>
                </c:pt>
                <c:pt idx="1237">
                  <c:v>108</c:v>
                </c:pt>
                <c:pt idx="1238">
                  <c:v>105</c:v>
                </c:pt>
                <c:pt idx="1239">
                  <c:v>131</c:v>
                </c:pt>
                <c:pt idx="1240">
                  <c:v>104</c:v>
                </c:pt>
                <c:pt idx="1241">
                  <c:v>133</c:v>
                </c:pt>
                <c:pt idx="1242">
                  <c:v>94</c:v>
                </c:pt>
                <c:pt idx="1243">
                  <c:v>109</c:v>
                </c:pt>
                <c:pt idx="1244">
                  <c:v>96</c:v>
                </c:pt>
                <c:pt idx="1245">
                  <c:v>105</c:v>
                </c:pt>
                <c:pt idx="1246">
                  <c:v>99</c:v>
                </c:pt>
                <c:pt idx="1247">
                  <c:v>112</c:v>
                </c:pt>
                <c:pt idx="1248">
                  <c:v>108</c:v>
                </c:pt>
                <c:pt idx="1249">
                  <c:v>126</c:v>
                </c:pt>
                <c:pt idx="1250">
                  <c:v>98</c:v>
                </c:pt>
                <c:pt idx="1251">
                  <c:v>104</c:v>
                </c:pt>
                <c:pt idx="1252">
                  <c:v>110</c:v>
                </c:pt>
                <c:pt idx="1253">
                  <c:v>130</c:v>
                </c:pt>
                <c:pt idx="1254">
                  <c:v>93</c:v>
                </c:pt>
                <c:pt idx="1255">
                  <c:v>96</c:v>
                </c:pt>
                <c:pt idx="1256">
                  <c:v>114</c:v>
                </c:pt>
                <c:pt idx="1257">
                  <c:v>106</c:v>
                </c:pt>
                <c:pt idx="1258">
                  <c:v>150</c:v>
                </c:pt>
                <c:pt idx="1259">
                  <c:v>100</c:v>
                </c:pt>
                <c:pt idx="1260">
                  <c:v>100</c:v>
                </c:pt>
                <c:pt idx="1261">
                  <c:v>100</c:v>
                </c:pt>
                <c:pt idx="1262">
                  <c:v>107</c:v>
                </c:pt>
                <c:pt idx="1263">
                  <c:v>102</c:v>
                </c:pt>
                <c:pt idx="1264">
                  <c:v>101</c:v>
                </c:pt>
                <c:pt idx="1265">
                  <c:v>86</c:v>
                </c:pt>
                <c:pt idx="1266">
                  <c:v>108</c:v>
                </c:pt>
                <c:pt idx="1267">
                  <c:v>123</c:v>
                </c:pt>
                <c:pt idx="1268">
                  <c:v>134</c:v>
                </c:pt>
                <c:pt idx="1269">
                  <c:v>88</c:v>
                </c:pt>
                <c:pt idx="1270">
                  <c:v>109</c:v>
                </c:pt>
                <c:pt idx="1271">
                  <c:v>122</c:v>
                </c:pt>
                <c:pt idx="1272">
                  <c:v>251</c:v>
                </c:pt>
                <c:pt idx="1273">
                  <c:v>118</c:v>
                </c:pt>
                <c:pt idx="1274">
                  <c:v>131</c:v>
                </c:pt>
                <c:pt idx="1275">
                  <c:v>109</c:v>
                </c:pt>
                <c:pt idx="1276">
                  <c:v>80</c:v>
                </c:pt>
                <c:pt idx="1277">
                  <c:v>88</c:v>
                </c:pt>
                <c:pt idx="1278">
                  <c:v>103</c:v>
                </c:pt>
                <c:pt idx="1279">
                  <c:v>87</c:v>
                </c:pt>
                <c:pt idx="1280">
                  <c:v>160</c:v>
                </c:pt>
                <c:pt idx="1281">
                  <c:v>121</c:v>
                </c:pt>
                <c:pt idx="1282">
                  <c:v>91</c:v>
                </c:pt>
                <c:pt idx="1283">
                  <c:v>92</c:v>
                </c:pt>
                <c:pt idx="1284">
                  <c:v>129</c:v>
                </c:pt>
                <c:pt idx="1285">
                  <c:v>93</c:v>
                </c:pt>
                <c:pt idx="1286">
                  <c:v>118</c:v>
                </c:pt>
                <c:pt idx="1287">
                  <c:v>110</c:v>
                </c:pt>
                <c:pt idx="1288">
                  <c:v>103</c:v>
                </c:pt>
                <c:pt idx="1289">
                  <c:v>85</c:v>
                </c:pt>
                <c:pt idx="1290">
                  <c:v>110</c:v>
                </c:pt>
                <c:pt idx="1291">
                  <c:v>89</c:v>
                </c:pt>
                <c:pt idx="1292">
                  <c:v>153</c:v>
                </c:pt>
                <c:pt idx="1293">
                  <c:v>128</c:v>
                </c:pt>
                <c:pt idx="1294">
                  <c:v>89</c:v>
                </c:pt>
                <c:pt idx="1295">
                  <c:v>122</c:v>
                </c:pt>
                <c:pt idx="1296">
                  <c:v>113</c:v>
                </c:pt>
                <c:pt idx="1297">
                  <c:v>99</c:v>
                </c:pt>
                <c:pt idx="1298">
                  <c:v>99</c:v>
                </c:pt>
                <c:pt idx="1299">
                  <c:v>147</c:v>
                </c:pt>
                <c:pt idx="1300">
                  <c:v>112</c:v>
                </c:pt>
                <c:pt idx="1301">
                  <c:v>88</c:v>
                </c:pt>
                <c:pt idx="1302">
                  <c:v>94</c:v>
                </c:pt>
                <c:pt idx="1303">
                  <c:v>83</c:v>
                </c:pt>
                <c:pt idx="1304">
                  <c:v>104</c:v>
                </c:pt>
                <c:pt idx="1305">
                  <c:v>110</c:v>
                </c:pt>
                <c:pt idx="1306">
                  <c:v>102</c:v>
                </c:pt>
                <c:pt idx="1307">
                  <c:v>131</c:v>
                </c:pt>
                <c:pt idx="1308">
                  <c:v>101</c:v>
                </c:pt>
                <c:pt idx="1309">
                  <c:v>130</c:v>
                </c:pt>
                <c:pt idx="1310">
                  <c:v>120</c:v>
                </c:pt>
                <c:pt idx="1311">
                  <c:v>135</c:v>
                </c:pt>
                <c:pt idx="1312">
                  <c:v>110</c:v>
                </c:pt>
                <c:pt idx="1313">
                  <c:v>103</c:v>
                </c:pt>
                <c:pt idx="1314">
                  <c:v>115</c:v>
                </c:pt>
                <c:pt idx="1315">
                  <c:v>110</c:v>
                </c:pt>
                <c:pt idx="1316">
                  <c:v>91</c:v>
                </c:pt>
                <c:pt idx="1317">
                  <c:v>105</c:v>
                </c:pt>
                <c:pt idx="1318">
                  <c:v>127</c:v>
                </c:pt>
                <c:pt idx="1319">
                  <c:v>82</c:v>
                </c:pt>
                <c:pt idx="1320">
                  <c:v>99</c:v>
                </c:pt>
                <c:pt idx="1321">
                  <c:v>90</c:v>
                </c:pt>
                <c:pt idx="1322">
                  <c:v>115</c:v>
                </c:pt>
                <c:pt idx="1323">
                  <c:v>96</c:v>
                </c:pt>
                <c:pt idx="1324">
                  <c:v>104</c:v>
                </c:pt>
                <c:pt idx="1325">
                  <c:v>117</c:v>
                </c:pt>
                <c:pt idx="1326">
                  <c:v>83</c:v>
                </c:pt>
                <c:pt idx="1327">
                  <c:v>99</c:v>
                </c:pt>
                <c:pt idx="1328">
                  <c:v>81</c:v>
                </c:pt>
                <c:pt idx="1329">
                  <c:v>135</c:v>
                </c:pt>
                <c:pt idx="1330">
                  <c:v>117</c:v>
                </c:pt>
                <c:pt idx="1331">
                  <c:v>139</c:v>
                </c:pt>
                <c:pt idx="1332">
                  <c:v>123</c:v>
                </c:pt>
                <c:pt idx="1333">
                  <c:v>117</c:v>
                </c:pt>
                <c:pt idx="1334">
                  <c:v>97</c:v>
                </c:pt>
                <c:pt idx="1335">
                  <c:v>103</c:v>
                </c:pt>
                <c:pt idx="1336">
                  <c:v>119</c:v>
                </c:pt>
                <c:pt idx="1337">
                  <c:v>94</c:v>
                </c:pt>
                <c:pt idx="1338">
                  <c:v>89</c:v>
                </c:pt>
                <c:pt idx="1339">
                  <c:v>98</c:v>
                </c:pt>
                <c:pt idx="1340">
                  <c:v>107</c:v>
                </c:pt>
                <c:pt idx="1341">
                  <c:v>108</c:v>
                </c:pt>
                <c:pt idx="1342">
                  <c:v>134</c:v>
                </c:pt>
                <c:pt idx="1343">
                  <c:v>110</c:v>
                </c:pt>
                <c:pt idx="1344">
                  <c:v>103</c:v>
                </c:pt>
                <c:pt idx="1345">
                  <c:v>145</c:v>
                </c:pt>
                <c:pt idx="1346">
                  <c:v>100</c:v>
                </c:pt>
                <c:pt idx="1347">
                  <c:v>131</c:v>
                </c:pt>
                <c:pt idx="1348">
                  <c:v>109</c:v>
                </c:pt>
                <c:pt idx="1349">
                  <c:v>114</c:v>
                </c:pt>
                <c:pt idx="1350">
                  <c:v>164</c:v>
                </c:pt>
                <c:pt idx="1351">
                  <c:v>92</c:v>
                </c:pt>
                <c:pt idx="1352">
                  <c:v>122</c:v>
                </c:pt>
                <c:pt idx="1353">
                  <c:v>110</c:v>
                </c:pt>
                <c:pt idx="1354">
                  <c:v>116</c:v>
                </c:pt>
                <c:pt idx="1355">
                  <c:v>115</c:v>
                </c:pt>
                <c:pt idx="1356">
                  <c:v>148</c:v>
                </c:pt>
                <c:pt idx="1357">
                  <c:v>119</c:v>
                </c:pt>
                <c:pt idx="1358">
                  <c:v>118</c:v>
                </c:pt>
                <c:pt idx="1359">
                  <c:v>101</c:v>
                </c:pt>
                <c:pt idx="1360">
                  <c:v>82</c:v>
                </c:pt>
                <c:pt idx="1361">
                  <c:v>110</c:v>
                </c:pt>
                <c:pt idx="1362">
                  <c:v>193</c:v>
                </c:pt>
                <c:pt idx="1363">
                  <c:v>130</c:v>
                </c:pt>
                <c:pt idx="1364">
                  <c:v>94</c:v>
                </c:pt>
                <c:pt idx="1365">
                  <c:v>111</c:v>
                </c:pt>
                <c:pt idx="1366">
                  <c:v>110</c:v>
                </c:pt>
                <c:pt idx="1367">
                  <c:v>109</c:v>
                </c:pt>
                <c:pt idx="1368">
                  <c:v>123</c:v>
                </c:pt>
                <c:pt idx="1369">
                  <c:v>109</c:v>
                </c:pt>
                <c:pt idx="1370">
                  <c:v>99</c:v>
                </c:pt>
                <c:pt idx="1371">
                  <c:v>106</c:v>
                </c:pt>
                <c:pt idx="1372">
                  <c:v>89</c:v>
                </c:pt>
                <c:pt idx="1373">
                  <c:v>98</c:v>
                </c:pt>
                <c:pt idx="1374">
                  <c:v>93</c:v>
                </c:pt>
                <c:pt idx="1375">
                  <c:v>112</c:v>
                </c:pt>
                <c:pt idx="1376">
                  <c:v>101</c:v>
                </c:pt>
                <c:pt idx="1377">
                  <c:v>104</c:v>
                </c:pt>
                <c:pt idx="1378">
                  <c:v>120</c:v>
                </c:pt>
                <c:pt idx="1379">
                  <c:v>135</c:v>
                </c:pt>
                <c:pt idx="1380">
                  <c:v>91</c:v>
                </c:pt>
                <c:pt idx="1381">
                  <c:v>97</c:v>
                </c:pt>
                <c:pt idx="1382">
                  <c:v>133</c:v>
                </c:pt>
                <c:pt idx="1383">
                  <c:v>123</c:v>
                </c:pt>
                <c:pt idx="1384">
                  <c:v>114</c:v>
                </c:pt>
                <c:pt idx="1385">
                  <c:v>111</c:v>
                </c:pt>
                <c:pt idx="1386">
                  <c:v>117</c:v>
                </c:pt>
                <c:pt idx="1387">
                  <c:v>121</c:v>
                </c:pt>
                <c:pt idx="1388">
                  <c:v>139</c:v>
                </c:pt>
                <c:pt idx="1389">
                  <c:v>115</c:v>
                </c:pt>
                <c:pt idx="1390">
                  <c:v>175</c:v>
                </c:pt>
                <c:pt idx="1391">
                  <c:v>85</c:v>
                </c:pt>
                <c:pt idx="1392">
                  <c:v>90</c:v>
                </c:pt>
                <c:pt idx="1393">
                  <c:v>107</c:v>
                </c:pt>
                <c:pt idx="1394">
                  <c:v>100</c:v>
                </c:pt>
                <c:pt idx="1395">
                  <c:v>129</c:v>
                </c:pt>
                <c:pt idx="1396">
                  <c:v>109</c:v>
                </c:pt>
                <c:pt idx="1397">
                  <c:v>94</c:v>
                </c:pt>
                <c:pt idx="1398">
                  <c:v>133</c:v>
                </c:pt>
                <c:pt idx="1399">
                  <c:v>105</c:v>
                </c:pt>
                <c:pt idx="1400">
                  <c:v>100</c:v>
                </c:pt>
                <c:pt idx="1401">
                  <c:v>113</c:v>
                </c:pt>
                <c:pt idx="1402">
                  <c:v>118</c:v>
                </c:pt>
                <c:pt idx="1403">
                  <c:v>110</c:v>
                </c:pt>
                <c:pt idx="1404">
                  <c:v>110</c:v>
                </c:pt>
                <c:pt idx="1405">
                  <c:v>99</c:v>
                </c:pt>
                <c:pt idx="1406">
                  <c:v>101</c:v>
                </c:pt>
                <c:pt idx="1407">
                  <c:v>100</c:v>
                </c:pt>
                <c:pt idx="1408">
                  <c:v>103</c:v>
                </c:pt>
                <c:pt idx="1409">
                  <c:v>100</c:v>
                </c:pt>
                <c:pt idx="1410">
                  <c:v>95</c:v>
                </c:pt>
                <c:pt idx="1411">
                  <c:v>117</c:v>
                </c:pt>
                <c:pt idx="1412">
                  <c:v>129</c:v>
                </c:pt>
                <c:pt idx="1413">
                  <c:v>120</c:v>
                </c:pt>
                <c:pt idx="1414">
                  <c:v>129</c:v>
                </c:pt>
                <c:pt idx="1415">
                  <c:v>93</c:v>
                </c:pt>
                <c:pt idx="1416">
                  <c:v>118</c:v>
                </c:pt>
                <c:pt idx="1417">
                  <c:v>129</c:v>
                </c:pt>
                <c:pt idx="1418">
                  <c:v>185</c:v>
                </c:pt>
                <c:pt idx="1419">
                  <c:v>128</c:v>
                </c:pt>
                <c:pt idx="1420">
                  <c:v>93</c:v>
                </c:pt>
                <c:pt idx="1421">
                  <c:v>107</c:v>
                </c:pt>
                <c:pt idx="1422">
                  <c:v>97</c:v>
                </c:pt>
                <c:pt idx="1423">
                  <c:v>101</c:v>
                </c:pt>
                <c:pt idx="1424">
                  <c:v>82</c:v>
                </c:pt>
                <c:pt idx="1425">
                  <c:v>85</c:v>
                </c:pt>
                <c:pt idx="1426">
                  <c:v>88</c:v>
                </c:pt>
                <c:pt idx="1427">
                  <c:v>119</c:v>
                </c:pt>
                <c:pt idx="1428">
                  <c:v>122</c:v>
                </c:pt>
                <c:pt idx="1429">
                  <c:v>99</c:v>
                </c:pt>
                <c:pt idx="1430">
                  <c:v>97</c:v>
                </c:pt>
                <c:pt idx="1431">
                  <c:v>121</c:v>
                </c:pt>
                <c:pt idx="1432">
                  <c:v>95</c:v>
                </c:pt>
                <c:pt idx="1433">
                  <c:v>105</c:v>
                </c:pt>
                <c:pt idx="1434">
                  <c:v>108</c:v>
                </c:pt>
                <c:pt idx="1435">
                  <c:v>134</c:v>
                </c:pt>
                <c:pt idx="1436">
                  <c:v>115</c:v>
                </c:pt>
                <c:pt idx="1437">
                  <c:v>107</c:v>
                </c:pt>
                <c:pt idx="1438">
                  <c:v>86</c:v>
                </c:pt>
                <c:pt idx="1439">
                  <c:v>101</c:v>
                </c:pt>
                <c:pt idx="1440">
                  <c:v>96</c:v>
                </c:pt>
                <c:pt idx="1441">
                  <c:v>101</c:v>
                </c:pt>
                <c:pt idx="1442">
                  <c:v>100</c:v>
                </c:pt>
                <c:pt idx="1443">
                  <c:v>117</c:v>
                </c:pt>
                <c:pt idx="1444">
                  <c:v>101</c:v>
                </c:pt>
                <c:pt idx="1445">
                  <c:v>98</c:v>
                </c:pt>
                <c:pt idx="1446">
                  <c:v>146</c:v>
                </c:pt>
                <c:pt idx="1447">
                  <c:v>102</c:v>
                </c:pt>
                <c:pt idx="1448">
                  <c:v>97</c:v>
                </c:pt>
                <c:pt idx="1449">
                  <c:v>142</c:v>
                </c:pt>
                <c:pt idx="1450">
                  <c:v>98</c:v>
                </c:pt>
                <c:pt idx="1451">
                  <c:v>219</c:v>
                </c:pt>
                <c:pt idx="1452">
                  <c:v>109</c:v>
                </c:pt>
                <c:pt idx="1453">
                  <c:v>97</c:v>
                </c:pt>
                <c:pt idx="1454">
                  <c:v>158</c:v>
                </c:pt>
                <c:pt idx="1455">
                  <c:v>85</c:v>
                </c:pt>
                <c:pt idx="1456">
                  <c:v>80</c:v>
                </c:pt>
                <c:pt idx="1457">
                  <c:v>86</c:v>
                </c:pt>
                <c:pt idx="1458">
                  <c:v>119</c:v>
                </c:pt>
                <c:pt idx="1459">
                  <c:v>98</c:v>
                </c:pt>
                <c:pt idx="1460">
                  <c:v>97</c:v>
                </c:pt>
                <c:pt idx="1461">
                  <c:v>105</c:v>
                </c:pt>
                <c:pt idx="1462">
                  <c:v>124</c:v>
                </c:pt>
                <c:pt idx="1463">
                  <c:v>97</c:v>
                </c:pt>
                <c:pt idx="1464">
                  <c:v>105</c:v>
                </c:pt>
                <c:pt idx="1465">
                  <c:v>104</c:v>
                </c:pt>
                <c:pt idx="1466">
                  <c:v>101</c:v>
                </c:pt>
                <c:pt idx="1467">
                  <c:v>101</c:v>
                </c:pt>
                <c:pt idx="1468">
                  <c:v>114</c:v>
                </c:pt>
                <c:pt idx="1469">
                  <c:v>105</c:v>
                </c:pt>
                <c:pt idx="1470">
                  <c:v>90</c:v>
                </c:pt>
                <c:pt idx="1471">
                  <c:v>97</c:v>
                </c:pt>
                <c:pt idx="1472">
                  <c:v>144</c:v>
                </c:pt>
                <c:pt idx="1473">
                  <c:v>114</c:v>
                </c:pt>
                <c:pt idx="1474">
                  <c:v>124</c:v>
                </c:pt>
                <c:pt idx="1475">
                  <c:v>89</c:v>
                </c:pt>
                <c:pt idx="1476">
                  <c:v>160</c:v>
                </c:pt>
                <c:pt idx="1477">
                  <c:v>93</c:v>
                </c:pt>
                <c:pt idx="1478">
                  <c:v>87</c:v>
                </c:pt>
                <c:pt idx="1479">
                  <c:v>88</c:v>
                </c:pt>
                <c:pt idx="1480">
                  <c:v>142</c:v>
                </c:pt>
                <c:pt idx="1481">
                  <c:v>92</c:v>
                </c:pt>
                <c:pt idx="1482">
                  <c:v>117</c:v>
                </c:pt>
                <c:pt idx="1483">
                  <c:v>111</c:v>
                </c:pt>
                <c:pt idx="1484">
                  <c:v>121</c:v>
                </c:pt>
                <c:pt idx="1485">
                  <c:v>98</c:v>
                </c:pt>
                <c:pt idx="1486">
                  <c:v>107</c:v>
                </c:pt>
                <c:pt idx="1487">
                  <c:v>106</c:v>
                </c:pt>
                <c:pt idx="1488">
                  <c:v>136</c:v>
                </c:pt>
                <c:pt idx="1489">
                  <c:v>97</c:v>
                </c:pt>
                <c:pt idx="1490">
                  <c:v>108</c:v>
                </c:pt>
                <c:pt idx="1491">
                  <c:v>97</c:v>
                </c:pt>
                <c:pt idx="1492">
                  <c:v>99</c:v>
                </c:pt>
                <c:pt idx="1493">
                  <c:v>103</c:v>
                </c:pt>
                <c:pt idx="1494">
                  <c:v>95</c:v>
                </c:pt>
                <c:pt idx="1495">
                  <c:v>93</c:v>
                </c:pt>
                <c:pt idx="1496">
                  <c:v>98</c:v>
                </c:pt>
                <c:pt idx="1497">
                  <c:v>90</c:v>
                </c:pt>
                <c:pt idx="1498">
                  <c:v>107</c:v>
                </c:pt>
                <c:pt idx="1499">
                  <c:v>90</c:v>
                </c:pt>
                <c:pt idx="1500">
                  <c:v>120</c:v>
                </c:pt>
                <c:pt idx="1501">
                  <c:v>115</c:v>
                </c:pt>
                <c:pt idx="1502">
                  <c:v>93</c:v>
                </c:pt>
                <c:pt idx="1503">
                  <c:v>99</c:v>
                </c:pt>
                <c:pt idx="1504">
                  <c:v>107</c:v>
                </c:pt>
                <c:pt idx="1505">
                  <c:v>110</c:v>
                </c:pt>
                <c:pt idx="1506">
                  <c:v>101</c:v>
                </c:pt>
                <c:pt idx="1507">
                  <c:v>85</c:v>
                </c:pt>
                <c:pt idx="1508">
                  <c:v>132</c:v>
                </c:pt>
                <c:pt idx="1509">
                  <c:v>88</c:v>
                </c:pt>
                <c:pt idx="1510">
                  <c:v>90</c:v>
                </c:pt>
                <c:pt idx="1511">
                  <c:v>145</c:v>
                </c:pt>
                <c:pt idx="1512">
                  <c:v>110</c:v>
                </c:pt>
                <c:pt idx="1513">
                  <c:v>101</c:v>
                </c:pt>
                <c:pt idx="1514">
                  <c:v>122</c:v>
                </c:pt>
                <c:pt idx="1515">
                  <c:v>107</c:v>
                </c:pt>
                <c:pt idx="1516">
                  <c:v>127</c:v>
                </c:pt>
                <c:pt idx="1517">
                  <c:v>99</c:v>
                </c:pt>
                <c:pt idx="1518">
                  <c:v>104</c:v>
                </c:pt>
                <c:pt idx="1519">
                  <c:v>140</c:v>
                </c:pt>
                <c:pt idx="1520">
                  <c:v>133</c:v>
                </c:pt>
                <c:pt idx="1521">
                  <c:v>271</c:v>
                </c:pt>
                <c:pt idx="1522">
                  <c:v>112</c:v>
                </c:pt>
                <c:pt idx="1523">
                  <c:v>99</c:v>
                </c:pt>
                <c:pt idx="1524">
                  <c:v>100</c:v>
                </c:pt>
                <c:pt idx="1525">
                  <c:v>92</c:v>
                </c:pt>
                <c:pt idx="1526">
                  <c:v>105</c:v>
                </c:pt>
                <c:pt idx="1527">
                  <c:v>110</c:v>
                </c:pt>
                <c:pt idx="1528">
                  <c:v>116</c:v>
                </c:pt>
                <c:pt idx="1529">
                  <c:v>88</c:v>
                </c:pt>
                <c:pt idx="1530">
                  <c:v>111</c:v>
                </c:pt>
                <c:pt idx="1531">
                  <c:v>117</c:v>
                </c:pt>
                <c:pt idx="1532">
                  <c:v>95</c:v>
                </c:pt>
                <c:pt idx="1533">
                  <c:v>95</c:v>
                </c:pt>
                <c:pt idx="1534">
                  <c:v>127</c:v>
                </c:pt>
                <c:pt idx="1535">
                  <c:v>104</c:v>
                </c:pt>
                <c:pt idx="1536">
                  <c:v>95</c:v>
                </c:pt>
                <c:pt idx="1537">
                  <c:v>121</c:v>
                </c:pt>
                <c:pt idx="1538">
                  <c:v>92</c:v>
                </c:pt>
                <c:pt idx="1539">
                  <c:v>80</c:v>
                </c:pt>
                <c:pt idx="1540">
                  <c:v>107</c:v>
                </c:pt>
                <c:pt idx="1541">
                  <c:v>91</c:v>
                </c:pt>
                <c:pt idx="1542">
                  <c:v>117</c:v>
                </c:pt>
                <c:pt idx="1543">
                  <c:v>107</c:v>
                </c:pt>
                <c:pt idx="1544">
                  <c:v>131</c:v>
                </c:pt>
                <c:pt idx="1545">
                  <c:v>122</c:v>
                </c:pt>
                <c:pt idx="1546">
                  <c:v>88</c:v>
                </c:pt>
                <c:pt idx="1547">
                  <c:v>134</c:v>
                </c:pt>
                <c:pt idx="1548">
                  <c:v>117</c:v>
                </c:pt>
                <c:pt idx="1549">
                  <c:v>80</c:v>
                </c:pt>
                <c:pt idx="1550">
                  <c:v>85</c:v>
                </c:pt>
                <c:pt idx="1551">
                  <c:v>138</c:v>
                </c:pt>
                <c:pt idx="1552">
                  <c:v>121</c:v>
                </c:pt>
                <c:pt idx="1553">
                  <c:v>134</c:v>
                </c:pt>
                <c:pt idx="1554">
                  <c:v>100</c:v>
                </c:pt>
                <c:pt idx="1555">
                  <c:v>100</c:v>
                </c:pt>
                <c:pt idx="1556">
                  <c:v>119</c:v>
                </c:pt>
                <c:pt idx="1557">
                  <c:v>137</c:v>
                </c:pt>
                <c:pt idx="1558">
                  <c:v>119</c:v>
                </c:pt>
                <c:pt idx="1559">
                  <c:v>139</c:v>
                </c:pt>
                <c:pt idx="1560">
                  <c:v>120</c:v>
                </c:pt>
                <c:pt idx="1561">
                  <c:v>98</c:v>
                </c:pt>
                <c:pt idx="1562">
                  <c:v>106</c:v>
                </c:pt>
                <c:pt idx="1563">
                  <c:v>98</c:v>
                </c:pt>
                <c:pt idx="1564">
                  <c:v>107</c:v>
                </c:pt>
                <c:pt idx="1565">
                  <c:v>88</c:v>
                </c:pt>
                <c:pt idx="1566">
                  <c:v>137</c:v>
                </c:pt>
                <c:pt idx="1567">
                  <c:v>100</c:v>
                </c:pt>
                <c:pt idx="1568">
                  <c:v>115</c:v>
                </c:pt>
                <c:pt idx="1569">
                  <c:v>101</c:v>
                </c:pt>
                <c:pt idx="1570">
                  <c:v>110</c:v>
                </c:pt>
                <c:pt idx="1571">
                  <c:v>94</c:v>
                </c:pt>
                <c:pt idx="1572">
                  <c:v>88</c:v>
                </c:pt>
                <c:pt idx="1573">
                  <c:v>127</c:v>
                </c:pt>
                <c:pt idx="1574">
                  <c:v>95</c:v>
                </c:pt>
                <c:pt idx="1575">
                  <c:v>87</c:v>
                </c:pt>
                <c:pt idx="1576">
                  <c:v>118</c:v>
                </c:pt>
                <c:pt idx="1577">
                  <c:v>107</c:v>
                </c:pt>
                <c:pt idx="1578">
                  <c:v>124</c:v>
                </c:pt>
                <c:pt idx="1579">
                  <c:v>89</c:v>
                </c:pt>
                <c:pt idx="1580">
                  <c:v>88</c:v>
                </c:pt>
                <c:pt idx="1581">
                  <c:v>118</c:v>
                </c:pt>
                <c:pt idx="1582">
                  <c:v>93</c:v>
                </c:pt>
                <c:pt idx="1583">
                  <c:v>80</c:v>
                </c:pt>
                <c:pt idx="1584">
                  <c:v>120</c:v>
                </c:pt>
                <c:pt idx="1585">
                  <c:v>98</c:v>
                </c:pt>
                <c:pt idx="1586">
                  <c:v>119</c:v>
                </c:pt>
                <c:pt idx="1587">
                  <c:v>88</c:v>
                </c:pt>
                <c:pt idx="1588">
                  <c:v>119</c:v>
                </c:pt>
                <c:pt idx="1589">
                  <c:v>85</c:v>
                </c:pt>
                <c:pt idx="1590">
                  <c:v>98</c:v>
                </c:pt>
                <c:pt idx="1591">
                  <c:v>101</c:v>
                </c:pt>
                <c:pt idx="1592">
                  <c:v>112</c:v>
                </c:pt>
                <c:pt idx="1593">
                  <c:v>97</c:v>
                </c:pt>
                <c:pt idx="1594">
                  <c:v>126</c:v>
                </c:pt>
                <c:pt idx="1595">
                  <c:v>97</c:v>
                </c:pt>
                <c:pt idx="1596">
                  <c:v>100</c:v>
                </c:pt>
                <c:pt idx="1597">
                  <c:v>114</c:v>
                </c:pt>
                <c:pt idx="1598">
                  <c:v>88</c:v>
                </c:pt>
                <c:pt idx="1599">
                  <c:v>93</c:v>
                </c:pt>
                <c:pt idx="1600">
                  <c:v>92</c:v>
                </c:pt>
                <c:pt idx="1601">
                  <c:v>98</c:v>
                </c:pt>
                <c:pt idx="1602">
                  <c:v>94</c:v>
                </c:pt>
                <c:pt idx="1603">
                  <c:v>102</c:v>
                </c:pt>
                <c:pt idx="1604">
                  <c:v>98</c:v>
                </c:pt>
                <c:pt idx="1605">
                  <c:v>121</c:v>
                </c:pt>
                <c:pt idx="1606">
                  <c:v>111</c:v>
                </c:pt>
                <c:pt idx="1607">
                  <c:v>90</c:v>
                </c:pt>
                <c:pt idx="1608">
                  <c:v>100</c:v>
                </c:pt>
                <c:pt idx="1609">
                  <c:v>141</c:v>
                </c:pt>
                <c:pt idx="1610">
                  <c:v>139</c:v>
                </c:pt>
                <c:pt idx="1611">
                  <c:v>114</c:v>
                </c:pt>
                <c:pt idx="1612">
                  <c:v>96</c:v>
                </c:pt>
                <c:pt idx="1613">
                  <c:v>111</c:v>
                </c:pt>
                <c:pt idx="1614">
                  <c:v>97</c:v>
                </c:pt>
                <c:pt idx="1615">
                  <c:v>127</c:v>
                </c:pt>
                <c:pt idx="1616">
                  <c:v>110</c:v>
                </c:pt>
                <c:pt idx="1617">
                  <c:v>135</c:v>
                </c:pt>
                <c:pt idx="1618">
                  <c:v>84</c:v>
                </c:pt>
                <c:pt idx="1619">
                  <c:v>240</c:v>
                </c:pt>
                <c:pt idx="1620">
                  <c:v>122</c:v>
                </c:pt>
                <c:pt idx="1621">
                  <c:v>114</c:v>
                </c:pt>
                <c:pt idx="1622">
                  <c:v>132</c:v>
                </c:pt>
                <c:pt idx="1623">
                  <c:v>170</c:v>
                </c:pt>
                <c:pt idx="1624">
                  <c:v>133</c:v>
                </c:pt>
                <c:pt idx="1625">
                  <c:v>112</c:v>
                </c:pt>
                <c:pt idx="1626">
                  <c:v>108</c:v>
                </c:pt>
                <c:pt idx="1627">
                  <c:v>115</c:v>
                </c:pt>
                <c:pt idx="1628">
                  <c:v>83</c:v>
                </c:pt>
                <c:pt idx="1629">
                  <c:v>105</c:v>
                </c:pt>
                <c:pt idx="1630">
                  <c:v>108</c:v>
                </c:pt>
                <c:pt idx="1631">
                  <c:v>96</c:v>
                </c:pt>
                <c:pt idx="1632">
                  <c:v>94</c:v>
                </c:pt>
                <c:pt idx="1633">
                  <c:v>142</c:v>
                </c:pt>
                <c:pt idx="1634">
                  <c:v>104</c:v>
                </c:pt>
                <c:pt idx="1635">
                  <c:v>106</c:v>
                </c:pt>
                <c:pt idx="1636">
                  <c:v>106</c:v>
                </c:pt>
                <c:pt idx="1637">
                  <c:v>98</c:v>
                </c:pt>
                <c:pt idx="1638">
                  <c:v>100</c:v>
                </c:pt>
                <c:pt idx="1639">
                  <c:v>95</c:v>
                </c:pt>
                <c:pt idx="1640">
                  <c:v>107</c:v>
                </c:pt>
                <c:pt idx="1641">
                  <c:v>104</c:v>
                </c:pt>
                <c:pt idx="1642">
                  <c:v>104</c:v>
                </c:pt>
                <c:pt idx="1643">
                  <c:v>143</c:v>
                </c:pt>
                <c:pt idx="1644">
                  <c:v>77</c:v>
                </c:pt>
                <c:pt idx="1645">
                  <c:v>96</c:v>
                </c:pt>
                <c:pt idx="1646">
                  <c:v>114</c:v>
                </c:pt>
                <c:pt idx="1647">
                  <c:v>145</c:v>
                </c:pt>
                <c:pt idx="1648">
                  <c:v>116</c:v>
                </c:pt>
                <c:pt idx="1649">
                  <c:v>100</c:v>
                </c:pt>
                <c:pt idx="1650">
                  <c:v>104</c:v>
                </c:pt>
                <c:pt idx="1651">
                  <c:v>92</c:v>
                </c:pt>
                <c:pt idx="1652">
                  <c:v>92</c:v>
                </c:pt>
                <c:pt idx="1653">
                  <c:v>105</c:v>
                </c:pt>
                <c:pt idx="1654">
                  <c:v>120</c:v>
                </c:pt>
                <c:pt idx="1655">
                  <c:v>116</c:v>
                </c:pt>
                <c:pt idx="1656">
                  <c:v>119</c:v>
                </c:pt>
                <c:pt idx="1657">
                  <c:v>101</c:v>
                </c:pt>
                <c:pt idx="1658">
                  <c:v>117</c:v>
                </c:pt>
                <c:pt idx="1659">
                  <c:v>106</c:v>
                </c:pt>
                <c:pt idx="1660">
                  <c:v>112</c:v>
                </c:pt>
                <c:pt idx="1661">
                  <c:v>136</c:v>
                </c:pt>
                <c:pt idx="1662">
                  <c:v>81</c:v>
                </c:pt>
                <c:pt idx="1663">
                  <c:v>87</c:v>
                </c:pt>
                <c:pt idx="1664">
                  <c:v>96</c:v>
                </c:pt>
                <c:pt idx="1665">
                  <c:v>106</c:v>
                </c:pt>
                <c:pt idx="1666">
                  <c:v>122</c:v>
                </c:pt>
                <c:pt idx="1667">
                  <c:v>123</c:v>
                </c:pt>
                <c:pt idx="1668">
                  <c:v>133</c:v>
                </c:pt>
                <c:pt idx="1669">
                  <c:v>92</c:v>
                </c:pt>
                <c:pt idx="1670">
                  <c:v>110</c:v>
                </c:pt>
                <c:pt idx="1671">
                  <c:v>104</c:v>
                </c:pt>
                <c:pt idx="1672">
                  <c:v>98</c:v>
                </c:pt>
                <c:pt idx="1673">
                  <c:v>120</c:v>
                </c:pt>
                <c:pt idx="1674">
                  <c:v>112</c:v>
                </c:pt>
                <c:pt idx="1675">
                  <c:v>127</c:v>
                </c:pt>
                <c:pt idx="1676">
                  <c:v>102</c:v>
                </c:pt>
                <c:pt idx="1677">
                  <c:v>91</c:v>
                </c:pt>
                <c:pt idx="1678">
                  <c:v>114</c:v>
                </c:pt>
                <c:pt idx="1679">
                  <c:v>115</c:v>
                </c:pt>
                <c:pt idx="1680">
                  <c:v>135</c:v>
                </c:pt>
                <c:pt idx="1681">
                  <c:v>90</c:v>
                </c:pt>
                <c:pt idx="1682">
                  <c:v>105</c:v>
                </c:pt>
                <c:pt idx="1683">
                  <c:v>138</c:v>
                </c:pt>
                <c:pt idx="1684">
                  <c:v>94</c:v>
                </c:pt>
                <c:pt idx="1685">
                  <c:v>101</c:v>
                </c:pt>
                <c:pt idx="1686">
                  <c:v>131</c:v>
                </c:pt>
                <c:pt idx="1687">
                  <c:v>91</c:v>
                </c:pt>
                <c:pt idx="1688">
                  <c:v>112</c:v>
                </c:pt>
                <c:pt idx="1689">
                  <c:v>95</c:v>
                </c:pt>
                <c:pt idx="1690">
                  <c:v>100</c:v>
                </c:pt>
                <c:pt idx="1691">
                  <c:v>108</c:v>
                </c:pt>
                <c:pt idx="1692">
                  <c:v>101</c:v>
                </c:pt>
                <c:pt idx="1693">
                  <c:v>109</c:v>
                </c:pt>
                <c:pt idx="1694">
                  <c:v>115</c:v>
                </c:pt>
                <c:pt idx="1695">
                  <c:v>117</c:v>
                </c:pt>
                <c:pt idx="1696">
                  <c:v>107</c:v>
                </c:pt>
                <c:pt idx="1697">
                  <c:v>134</c:v>
                </c:pt>
                <c:pt idx="1698">
                  <c:v>118</c:v>
                </c:pt>
                <c:pt idx="1699">
                  <c:v>121</c:v>
                </c:pt>
                <c:pt idx="1700">
                  <c:v>105</c:v>
                </c:pt>
                <c:pt idx="1701">
                  <c:v>110</c:v>
                </c:pt>
                <c:pt idx="1702">
                  <c:v>114</c:v>
                </c:pt>
                <c:pt idx="1703">
                  <c:v>104</c:v>
                </c:pt>
                <c:pt idx="1704">
                  <c:v>100</c:v>
                </c:pt>
                <c:pt idx="1705">
                  <c:v>85</c:v>
                </c:pt>
                <c:pt idx="1706">
                  <c:v>72</c:v>
                </c:pt>
                <c:pt idx="1707">
                  <c:v>128</c:v>
                </c:pt>
                <c:pt idx="1708">
                  <c:v>72</c:v>
                </c:pt>
                <c:pt idx="1709">
                  <c:v>89</c:v>
                </c:pt>
                <c:pt idx="1710">
                  <c:v>96</c:v>
                </c:pt>
                <c:pt idx="1711">
                  <c:v>77</c:v>
                </c:pt>
                <c:pt idx="1712">
                  <c:v>123</c:v>
                </c:pt>
                <c:pt idx="1713">
                  <c:v>111</c:v>
                </c:pt>
                <c:pt idx="1714">
                  <c:v>93</c:v>
                </c:pt>
                <c:pt idx="1715">
                  <c:v>128</c:v>
                </c:pt>
                <c:pt idx="1716">
                  <c:v>110</c:v>
                </c:pt>
                <c:pt idx="1717">
                  <c:v>137</c:v>
                </c:pt>
                <c:pt idx="1718">
                  <c:v>124</c:v>
                </c:pt>
                <c:pt idx="1719">
                  <c:v>93</c:v>
                </c:pt>
                <c:pt idx="1720">
                  <c:v>115</c:v>
                </c:pt>
                <c:pt idx="1721">
                  <c:v>98</c:v>
                </c:pt>
                <c:pt idx="1722">
                  <c:v>105</c:v>
                </c:pt>
                <c:pt idx="1723">
                  <c:v>127</c:v>
                </c:pt>
                <c:pt idx="1724">
                  <c:v>82</c:v>
                </c:pt>
                <c:pt idx="1725">
                  <c:v>143</c:v>
                </c:pt>
                <c:pt idx="1726">
                  <c:v>103</c:v>
                </c:pt>
                <c:pt idx="1727">
                  <c:v>104</c:v>
                </c:pt>
                <c:pt idx="1728">
                  <c:v>98</c:v>
                </c:pt>
                <c:pt idx="1729">
                  <c:v>92</c:v>
                </c:pt>
                <c:pt idx="1730">
                  <c:v>123</c:v>
                </c:pt>
                <c:pt idx="1731">
                  <c:v>88</c:v>
                </c:pt>
                <c:pt idx="1732">
                  <c:v>158</c:v>
                </c:pt>
                <c:pt idx="1733">
                  <c:v>128</c:v>
                </c:pt>
                <c:pt idx="1734">
                  <c:v>107</c:v>
                </c:pt>
                <c:pt idx="1735">
                  <c:v>91</c:v>
                </c:pt>
                <c:pt idx="1736">
                  <c:v>90</c:v>
                </c:pt>
                <c:pt idx="1737">
                  <c:v>115</c:v>
                </c:pt>
                <c:pt idx="1738">
                  <c:v>101</c:v>
                </c:pt>
                <c:pt idx="1739">
                  <c:v>113</c:v>
                </c:pt>
                <c:pt idx="1740">
                  <c:v>113</c:v>
                </c:pt>
                <c:pt idx="1741">
                  <c:v>87</c:v>
                </c:pt>
                <c:pt idx="1742">
                  <c:v>101</c:v>
                </c:pt>
                <c:pt idx="1743">
                  <c:v>111</c:v>
                </c:pt>
                <c:pt idx="1744">
                  <c:v>108</c:v>
                </c:pt>
                <c:pt idx="1745">
                  <c:v>105</c:v>
                </c:pt>
                <c:pt idx="1746">
                  <c:v>109</c:v>
                </c:pt>
                <c:pt idx="1747">
                  <c:v>109</c:v>
                </c:pt>
                <c:pt idx="1748">
                  <c:v>99</c:v>
                </c:pt>
                <c:pt idx="1749">
                  <c:v>98</c:v>
                </c:pt>
                <c:pt idx="1750">
                  <c:v>104</c:v>
                </c:pt>
                <c:pt idx="1751">
                  <c:v>109</c:v>
                </c:pt>
                <c:pt idx="1752">
                  <c:v>75</c:v>
                </c:pt>
                <c:pt idx="1753">
                  <c:v>119</c:v>
                </c:pt>
                <c:pt idx="1754">
                  <c:v>90</c:v>
                </c:pt>
                <c:pt idx="1755">
                  <c:v>97</c:v>
                </c:pt>
                <c:pt idx="1756">
                  <c:v>103</c:v>
                </c:pt>
                <c:pt idx="1757">
                  <c:v>89</c:v>
                </c:pt>
                <c:pt idx="1758">
                  <c:v>106</c:v>
                </c:pt>
                <c:pt idx="1759">
                  <c:v>96</c:v>
                </c:pt>
                <c:pt idx="1760">
                  <c:v>115</c:v>
                </c:pt>
                <c:pt idx="1761">
                  <c:v>104</c:v>
                </c:pt>
                <c:pt idx="1762">
                  <c:v>108</c:v>
                </c:pt>
                <c:pt idx="1763">
                  <c:v>112</c:v>
                </c:pt>
                <c:pt idx="1764">
                  <c:v>104</c:v>
                </c:pt>
                <c:pt idx="1765">
                  <c:v>113</c:v>
                </c:pt>
                <c:pt idx="1766">
                  <c:v>98</c:v>
                </c:pt>
                <c:pt idx="1767">
                  <c:v>121</c:v>
                </c:pt>
                <c:pt idx="1768">
                  <c:v>114</c:v>
                </c:pt>
                <c:pt idx="1769">
                  <c:v>124</c:v>
                </c:pt>
                <c:pt idx="1770">
                  <c:v>148</c:v>
                </c:pt>
                <c:pt idx="1771">
                  <c:v>108</c:v>
                </c:pt>
                <c:pt idx="1772">
                  <c:v>95</c:v>
                </c:pt>
                <c:pt idx="1773">
                  <c:v>108</c:v>
                </c:pt>
                <c:pt idx="1774">
                  <c:v>68</c:v>
                </c:pt>
                <c:pt idx="1775">
                  <c:v>103</c:v>
                </c:pt>
                <c:pt idx="1776">
                  <c:v>99</c:v>
                </c:pt>
                <c:pt idx="1777">
                  <c:v>88</c:v>
                </c:pt>
                <c:pt idx="1778">
                  <c:v>128</c:v>
                </c:pt>
                <c:pt idx="1779">
                  <c:v>124</c:v>
                </c:pt>
                <c:pt idx="1780">
                  <c:v>84</c:v>
                </c:pt>
                <c:pt idx="1781">
                  <c:v>101</c:v>
                </c:pt>
                <c:pt idx="1782">
                  <c:v>98</c:v>
                </c:pt>
                <c:pt idx="1783">
                  <c:v>105</c:v>
                </c:pt>
                <c:pt idx="1784">
                  <c:v>225</c:v>
                </c:pt>
                <c:pt idx="1785">
                  <c:v>111</c:v>
                </c:pt>
                <c:pt idx="1786">
                  <c:v>88</c:v>
                </c:pt>
                <c:pt idx="1787">
                  <c:v>88</c:v>
                </c:pt>
                <c:pt idx="1788">
                  <c:v>94</c:v>
                </c:pt>
                <c:pt idx="1789">
                  <c:v>117</c:v>
                </c:pt>
                <c:pt idx="1790">
                  <c:v>95</c:v>
                </c:pt>
                <c:pt idx="1791">
                  <c:v>99</c:v>
                </c:pt>
                <c:pt idx="1792">
                  <c:v>96</c:v>
                </c:pt>
                <c:pt idx="1793">
                  <c:v>98</c:v>
                </c:pt>
                <c:pt idx="1794">
                  <c:v>123</c:v>
                </c:pt>
                <c:pt idx="1795">
                  <c:v>101</c:v>
                </c:pt>
                <c:pt idx="1796">
                  <c:v>102</c:v>
                </c:pt>
                <c:pt idx="1797">
                  <c:v>94</c:v>
                </c:pt>
                <c:pt idx="1798">
                  <c:v>102</c:v>
                </c:pt>
                <c:pt idx="1799">
                  <c:v>108</c:v>
                </c:pt>
                <c:pt idx="1800">
                  <c:v>116</c:v>
                </c:pt>
                <c:pt idx="1801">
                  <c:v>93</c:v>
                </c:pt>
                <c:pt idx="1802">
                  <c:v>102</c:v>
                </c:pt>
                <c:pt idx="1803">
                  <c:v>103</c:v>
                </c:pt>
                <c:pt idx="1804">
                  <c:v>115</c:v>
                </c:pt>
                <c:pt idx="1805">
                  <c:v>96</c:v>
                </c:pt>
                <c:pt idx="1806">
                  <c:v>98</c:v>
                </c:pt>
                <c:pt idx="1807">
                  <c:v>101</c:v>
                </c:pt>
                <c:pt idx="1808">
                  <c:v>106</c:v>
                </c:pt>
                <c:pt idx="1809">
                  <c:v>101</c:v>
                </c:pt>
                <c:pt idx="1810">
                  <c:v>111</c:v>
                </c:pt>
                <c:pt idx="1811">
                  <c:v>99</c:v>
                </c:pt>
                <c:pt idx="1812">
                  <c:v>88</c:v>
                </c:pt>
                <c:pt idx="1813">
                  <c:v>83</c:v>
                </c:pt>
                <c:pt idx="1814">
                  <c:v>91</c:v>
                </c:pt>
                <c:pt idx="1815">
                  <c:v>108</c:v>
                </c:pt>
                <c:pt idx="1816">
                  <c:v>154</c:v>
                </c:pt>
                <c:pt idx="1817">
                  <c:v>148</c:v>
                </c:pt>
                <c:pt idx="1818">
                  <c:v>77</c:v>
                </c:pt>
                <c:pt idx="1819">
                  <c:v>110</c:v>
                </c:pt>
                <c:pt idx="1820">
                  <c:v>83</c:v>
                </c:pt>
                <c:pt idx="1821">
                  <c:v>107</c:v>
                </c:pt>
                <c:pt idx="1822">
                  <c:v>100</c:v>
                </c:pt>
                <c:pt idx="1823">
                  <c:v>87</c:v>
                </c:pt>
                <c:pt idx="1824">
                  <c:v>154</c:v>
                </c:pt>
                <c:pt idx="1825">
                  <c:v>106</c:v>
                </c:pt>
                <c:pt idx="1826">
                  <c:v>99</c:v>
                </c:pt>
                <c:pt idx="1827">
                  <c:v>100</c:v>
                </c:pt>
                <c:pt idx="1828">
                  <c:v>116</c:v>
                </c:pt>
                <c:pt idx="1829">
                  <c:v>94</c:v>
                </c:pt>
                <c:pt idx="1830">
                  <c:v>111</c:v>
                </c:pt>
                <c:pt idx="1831">
                  <c:v>100</c:v>
                </c:pt>
                <c:pt idx="1832">
                  <c:v>125</c:v>
                </c:pt>
                <c:pt idx="1833">
                  <c:v>114</c:v>
                </c:pt>
                <c:pt idx="1834">
                  <c:v>119</c:v>
                </c:pt>
                <c:pt idx="1835">
                  <c:v>135</c:v>
                </c:pt>
                <c:pt idx="1836">
                  <c:v>93</c:v>
                </c:pt>
                <c:pt idx="1837">
                  <c:v>114</c:v>
                </c:pt>
                <c:pt idx="1838">
                  <c:v>124</c:v>
                </c:pt>
                <c:pt idx="1839">
                  <c:v>114</c:v>
                </c:pt>
                <c:pt idx="1840">
                  <c:v>124</c:v>
                </c:pt>
                <c:pt idx="1841">
                  <c:v>104</c:v>
                </c:pt>
                <c:pt idx="1842">
                  <c:v>118</c:v>
                </c:pt>
                <c:pt idx="1843">
                  <c:v>80</c:v>
                </c:pt>
                <c:pt idx="1844">
                  <c:v>107</c:v>
                </c:pt>
                <c:pt idx="1845">
                  <c:v>125</c:v>
                </c:pt>
                <c:pt idx="1846">
                  <c:v>115</c:v>
                </c:pt>
                <c:pt idx="1847">
                  <c:v>88</c:v>
                </c:pt>
                <c:pt idx="1848">
                  <c:v>122</c:v>
                </c:pt>
                <c:pt idx="1849">
                  <c:v>101</c:v>
                </c:pt>
                <c:pt idx="1850">
                  <c:v>101</c:v>
                </c:pt>
                <c:pt idx="1851">
                  <c:v>107</c:v>
                </c:pt>
                <c:pt idx="1852">
                  <c:v>86</c:v>
                </c:pt>
                <c:pt idx="1853">
                  <c:v>107</c:v>
                </c:pt>
                <c:pt idx="1854">
                  <c:v>100</c:v>
                </c:pt>
                <c:pt idx="1855">
                  <c:v>110</c:v>
                </c:pt>
                <c:pt idx="1856">
                  <c:v>106</c:v>
                </c:pt>
                <c:pt idx="1857">
                  <c:v>7</c:v>
                </c:pt>
                <c:pt idx="1858">
                  <c:v>102</c:v>
                </c:pt>
                <c:pt idx="1859">
                  <c:v>98</c:v>
                </c:pt>
                <c:pt idx="1860">
                  <c:v>83</c:v>
                </c:pt>
                <c:pt idx="1861">
                  <c:v>153</c:v>
                </c:pt>
                <c:pt idx="1862">
                  <c:v>98</c:v>
                </c:pt>
                <c:pt idx="1863">
                  <c:v>105</c:v>
                </c:pt>
                <c:pt idx="1864">
                  <c:v>96</c:v>
                </c:pt>
                <c:pt idx="1865">
                  <c:v>105</c:v>
                </c:pt>
                <c:pt idx="1866">
                  <c:v>125</c:v>
                </c:pt>
                <c:pt idx="1867">
                  <c:v>184</c:v>
                </c:pt>
                <c:pt idx="1868">
                  <c:v>97</c:v>
                </c:pt>
                <c:pt idx="1869">
                  <c:v>113</c:v>
                </c:pt>
                <c:pt idx="1870">
                  <c:v>95</c:v>
                </c:pt>
                <c:pt idx="1871">
                  <c:v>103</c:v>
                </c:pt>
                <c:pt idx="1872">
                  <c:v>91</c:v>
                </c:pt>
                <c:pt idx="1873">
                  <c:v>146</c:v>
                </c:pt>
                <c:pt idx="1874">
                  <c:v>93</c:v>
                </c:pt>
                <c:pt idx="1875">
                  <c:v>113</c:v>
                </c:pt>
                <c:pt idx="1876">
                  <c:v>90</c:v>
                </c:pt>
                <c:pt idx="1877">
                  <c:v>101</c:v>
                </c:pt>
                <c:pt idx="1878">
                  <c:v>95</c:v>
                </c:pt>
                <c:pt idx="1879">
                  <c:v>109</c:v>
                </c:pt>
                <c:pt idx="1880">
                  <c:v>85</c:v>
                </c:pt>
                <c:pt idx="1881">
                  <c:v>101</c:v>
                </c:pt>
                <c:pt idx="1882">
                  <c:v>125</c:v>
                </c:pt>
                <c:pt idx="1883">
                  <c:v>118</c:v>
                </c:pt>
                <c:pt idx="1884">
                  <c:v>132</c:v>
                </c:pt>
                <c:pt idx="1885">
                  <c:v>131</c:v>
                </c:pt>
                <c:pt idx="1886">
                  <c:v>129</c:v>
                </c:pt>
                <c:pt idx="1887">
                  <c:v>100</c:v>
                </c:pt>
                <c:pt idx="1888">
                  <c:v>172</c:v>
                </c:pt>
                <c:pt idx="1889">
                  <c:v>97</c:v>
                </c:pt>
                <c:pt idx="1890">
                  <c:v>121</c:v>
                </c:pt>
                <c:pt idx="1891">
                  <c:v>92</c:v>
                </c:pt>
                <c:pt idx="1892">
                  <c:v>116</c:v>
                </c:pt>
                <c:pt idx="1893">
                  <c:v>110</c:v>
                </c:pt>
                <c:pt idx="1894">
                  <c:v>90</c:v>
                </c:pt>
                <c:pt idx="1895">
                  <c:v>81</c:v>
                </c:pt>
                <c:pt idx="1896">
                  <c:v>97</c:v>
                </c:pt>
                <c:pt idx="1897">
                  <c:v>107</c:v>
                </c:pt>
                <c:pt idx="1898">
                  <c:v>118</c:v>
                </c:pt>
                <c:pt idx="1899">
                  <c:v>100</c:v>
                </c:pt>
                <c:pt idx="1900">
                  <c:v>114</c:v>
                </c:pt>
                <c:pt idx="1901">
                  <c:v>130</c:v>
                </c:pt>
                <c:pt idx="1902">
                  <c:v>82</c:v>
                </c:pt>
                <c:pt idx="1903">
                  <c:v>96</c:v>
                </c:pt>
                <c:pt idx="1904">
                  <c:v>105</c:v>
                </c:pt>
                <c:pt idx="1905">
                  <c:v>122</c:v>
                </c:pt>
                <c:pt idx="1906">
                  <c:v>88</c:v>
                </c:pt>
                <c:pt idx="1907">
                  <c:v>110</c:v>
                </c:pt>
                <c:pt idx="1908">
                  <c:v>103</c:v>
                </c:pt>
                <c:pt idx="1909">
                  <c:v>106</c:v>
                </c:pt>
                <c:pt idx="1910">
                  <c:v>98</c:v>
                </c:pt>
                <c:pt idx="1911">
                  <c:v>68</c:v>
                </c:pt>
                <c:pt idx="1912">
                  <c:v>94</c:v>
                </c:pt>
                <c:pt idx="1913">
                  <c:v>99</c:v>
                </c:pt>
                <c:pt idx="1914">
                  <c:v>107</c:v>
                </c:pt>
                <c:pt idx="1915">
                  <c:v>180</c:v>
                </c:pt>
                <c:pt idx="1916">
                  <c:v>89</c:v>
                </c:pt>
                <c:pt idx="1917">
                  <c:v>97</c:v>
                </c:pt>
                <c:pt idx="1918">
                  <c:v>113</c:v>
                </c:pt>
                <c:pt idx="1919">
                  <c:v>131</c:v>
                </c:pt>
                <c:pt idx="1920">
                  <c:v>103</c:v>
                </c:pt>
                <c:pt idx="1921">
                  <c:v>119</c:v>
                </c:pt>
                <c:pt idx="1922">
                  <c:v>98</c:v>
                </c:pt>
                <c:pt idx="1923">
                  <c:v>111</c:v>
                </c:pt>
                <c:pt idx="1924">
                  <c:v>94</c:v>
                </c:pt>
                <c:pt idx="1925">
                  <c:v>81</c:v>
                </c:pt>
                <c:pt idx="1926">
                  <c:v>89</c:v>
                </c:pt>
                <c:pt idx="1927">
                  <c:v>106</c:v>
                </c:pt>
                <c:pt idx="1928">
                  <c:v>122</c:v>
                </c:pt>
                <c:pt idx="1929">
                  <c:v>86</c:v>
                </c:pt>
                <c:pt idx="1930">
                  <c:v>103</c:v>
                </c:pt>
                <c:pt idx="1931">
                  <c:v>121</c:v>
                </c:pt>
                <c:pt idx="1932">
                  <c:v>109</c:v>
                </c:pt>
                <c:pt idx="1933">
                  <c:v>109</c:v>
                </c:pt>
                <c:pt idx="1934">
                  <c:v>123</c:v>
                </c:pt>
                <c:pt idx="1935">
                  <c:v>94</c:v>
                </c:pt>
                <c:pt idx="1936">
                  <c:v>94</c:v>
                </c:pt>
                <c:pt idx="1937">
                  <c:v>115</c:v>
                </c:pt>
                <c:pt idx="1938">
                  <c:v>107</c:v>
                </c:pt>
                <c:pt idx="1939">
                  <c:v>91</c:v>
                </c:pt>
                <c:pt idx="1940">
                  <c:v>125</c:v>
                </c:pt>
                <c:pt idx="1941">
                  <c:v>122</c:v>
                </c:pt>
                <c:pt idx="1942">
                  <c:v>102</c:v>
                </c:pt>
                <c:pt idx="1943">
                  <c:v>90</c:v>
                </c:pt>
                <c:pt idx="1944">
                  <c:v>98</c:v>
                </c:pt>
                <c:pt idx="1945">
                  <c:v>109</c:v>
                </c:pt>
                <c:pt idx="1946">
                  <c:v>107</c:v>
                </c:pt>
                <c:pt idx="1947">
                  <c:v>90</c:v>
                </c:pt>
                <c:pt idx="1948">
                  <c:v>112</c:v>
                </c:pt>
                <c:pt idx="1949">
                  <c:v>94</c:v>
                </c:pt>
                <c:pt idx="1950">
                  <c:v>105</c:v>
                </c:pt>
                <c:pt idx="1951">
                  <c:v>104</c:v>
                </c:pt>
                <c:pt idx="1952">
                  <c:v>112</c:v>
                </c:pt>
                <c:pt idx="1953">
                  <c:v>108</c:v>
                </c:pt>
                <c:pt idx="1954">
                  <c:v>112</c:v>
                </c:pt>
                <c:pt idx="1955">
                  <c:v>127</c:v>
                </c:pt>
                <c:pt idx="1956">
                  <c:v>111</c:v>
                </c:pt>
                <c:pt idx="1957">
                  <c:v>126</c:v>
                </c:pt>
                <c:pt idx="1958">
                  <c:v>114</c:v>
                </c:pt>
                <c:pt idx="1959">
                  <c:v>99</c:v>
                </c:pt>
                <c:pt idx="1960">
                  <c:v>150</c:v>
                </c:pt>
                <c:pt idx="1961">
                  <c:v>117</c:v>
                </c:pt>
                <c:pt idx="1962">
                  <c:v>112</c:v>
                </c:pt>
                <c:pt idx="1963">
                  <c:v>108</c:v>
                </c:pt>
                <c:pt idx="1964">
                  <c:v>116</c:v>
                </c:pt>
                <c:pt idx="1965">
                  <c:v>144</c:v>
                </c:pt>
                <c:pt idx="1966">
                  <c:v>92</c:v>
                </c:pt>
                <c:pt idx="1967">
                  <c:v>93</c:v>
                </c:pt>
                <c:pt idx="1968">
                  <c:v>103</c:v>
                </c:pt>
                <c:pt idx="1969">
                  <c:v>93</c:v>
                </c:pt>
                <c:pt idx="1970">
                  <c:v>98</c:v>
                </c:pt>
                <c:pt idx="1971">
                  <c:v>114</c:v>
                </c:pt>
                <c:pt idx="1972">
                  <c:v>121</c:v>
                </c:pt>
                <c:pt idx="1973">
                  <c:v>87</c:v>
                </c:pt>
                <c:pt idx="1974">
                  <c:v>92</c:v>
                </c:pt>
                <c:pt idx="1975">
                  <c:v>105</c:v>
                </c:pt>
                <c:pt idx="1976">
                  <c:v>89</c:v>
                </c:pt>
                <c:pt idx="1977">
                  <c:v>114</c:v>
                </c:pt>
                <c:pt idx="1978">
                  <c:v>119</c:v>
                </c:pt>
                <c:pt idx="1979">
                  <c:v>103</c:v>
                </c:pt>
                <c:pt idx="1980">
                  <c:v>91</c:v>
                </c:pt>
                <c:pt idx="1981">
                  <c:v>98</c:v>
                </c:pt>
                <c:pt idx="1982">
                  <c:v>80</c:v>
                </c:pt>
                <c:pt idx="1983">
                  <c:v>121</c:v>
                </c:pt>
                <c:pt idx="1984">
                  <c:v>94</c:v>
                </c:pt>
                <c:pt idx="1985">
                  <c:v>93</c:v>
                </c:pt>
                <c:pt idx="1986">
                  <c:v>93</c:v>
                </c:pt>
                <c:pt idx="1987">
                  <c:v>116</c:v>
                </c:pt>
                <c:pt idx="1988">
                  <c:v>101</c:v>
                </c:pt>
                <c:pt idx="1989">
                  <c:v>154</c:v>
                </c:pt>
                <c:pt idx="1990">
                  <c:v>170</c:v>
                </c:pt>
                <c:pt idx="1991">
                  <c:v>99</c:v>
                </c:pt>
                <c:pt idx="1992">
                  <c:v>104</c:v>
                </c:pt>
                <c:pt idx="1993">
                  <c:v>126</c:v>
                </c:pt>
                <c:pt idx="1994">
                  <c:v>110</c:v>
                </c:pt>
                <c:pt idx="1995">
                  <c:v>101</c:v>
                </c:pt>
                <c:pt idx="1996">
                  <c:v>87</c:v>
                </c:pt>
                <c:pt idx="1997">
                  <c:v>123</c:v>
                </c:pt>
                <c:pt idx="1998">
                  <c:v>109</c:v>
                </c:pt>
                <c:pt idx="1999">
                  <c:v>90</c:v>
                </c:pt>
                <c:pt idx="2000">
                  <c:v>96</c:v>
                </c:pt>
                <c:pt idx="2001">
                  <c:v>82</c:v>
                </c:pt>
                <c:pt idx="2002">
                  <c:v>86</c:v>
                </c:pt>
                <c:pt idx="2003">
                  <c:v>108</c:v>
                </c:pt>
                <c:pt idx="2004">
                  <c:v>98</c:v>
                </c:pt>
                <c:pt idx="2005">
                  <c:v>129</c:v>
                </c:pt>
                <c:pt idx="2006">
                  <c:v>99</c:v>
                </c:pt>
                <c:pt idx="2007">
                  <c:v>105</c:v>
                </c:pt>
                <c:pt idx="2008">
                  <c:v>112</c:v>
                </c:pt>
                <c:pt idx="2009">
                  <c:v>108</c:v>
                </c:pt>
                <c:pt idx="2010">
                  <c:v>121</c:v>
                </c:pt>
                <c:pt idx="2011">
                  <c:v>89</c:v>
                </c:pt>
                <c:pt idx="2012">
                  <c:v>89</c:v>
                </c:pt>
                <c:pt idx="2013">
                  <c:v>73</c:v>
                </c:pt>
                <c:pt idx="2014">
                  <c:v>132</c:v>
                </c:pt>
                <c:pt idx="2015">
                  <c:v>154</c:v>
                </c:pt>
                <c:pt idx="2016">
                  <c:v>96</c:v>
                </c:pt>
                <c:pt idx="2017">
                  <c:v>98</c:v>
                </c:pt>
                <c:pt idx="2018">
                  <c:v>107</c:v>
                </c:pt>
                <c:pt idx="2019">
                  <c:v>134</c:v>
                </c:pt>
                <c:pt idx="2020">
                  <c:v>94</c:v>
                </c:pt>
                <c:pt idx="2021">
                  <c:v>122</c:v>
                </c:pt>
                <c:pt idx="2022">
                  <c:v>128</c:v>
                </c:pt>
                <c:pt idx="2023">
                  <c:v>97</c:v>
                </c:pt>
                <c:pt idx="2024">
                  <c:v>110</c:v>
                </c:pt>
                <c:pt idx="2025">
                  <c:v>102</c:v>
                </c:pt>
                <c:pt idx="2026">
                  <c:v>98</c:v>
                </c:pt>
                <c:pt idx="2027">
                  <c:v>120</c:v>
                </c:pt>
                <c:pt idx="2028">
                  <c:v>160</c:v>
                </c:pt>
                <c:pt idx="2029">
                  <c:v>80</c:v>
                </c:pt>
                <c:pt idx="2030">
                  <c:v>91</c:v>
                </c:pt>
                <c:pt idx="2031">
                  <c:v>83</c:v>
                </c:pt>
                <c:pt idx="2032">
                  <c:v>102</c:v>
                </c:pt>
                <c:pt idx="2033">
                  <c:v>122</c:v>
                </c:pt>
                <c:pt idx="2034">
                  <c:v>126</c:v>
                </c:pt>
                <c:pt idx="2035">
                  <c:v>136</c:v>
                </c:pt>
                <c:pt idx="2036">
                  <c:v>120</c:v>
                </c:pt>
                <c:pt idx="2037">
                  <c:v>108</c:v>
                </c:pt>
                <c:pt idx="2038">
                  <c:v>126</c:v>
                </c:pt>
                <c:pt idx="2039">
                  <c:v>128</c:v>
                </c:pt>
                <c:pt idx="2040">
                  <c:v>113</c:v>
                </c:pt>
                <c:pt idx="2041">
                  <c:v>89</c:v>
                </c:pt>
                <c:pt idx="2042">
                  <c:v>129</c:v>
                </c:pt>
                <c:pt idx="2043">
                  <c:v>94</c:v>
                </c:pt>
                <c:pt idx="2044">
                  <c:v>106</c:v>
                </c:pt>
                <c:pt idx="2045">
                  <c:v>100</c:v>
                </c:pt>
                <c:pt idx="2046">
                  <c:v>89</c:v>
                </c:pt>
                <c:pt idx="2047">
                  <c:v>94</c:v>
                </c:pt>
                <c:pt idx="2048">
                  <c:v>83</c:v>
                </c:pt>
                <c:pt idx="2049">
                  <c:v>111</c:v>
                </c:pt>
                <c:pt idx="2050">
                  <c:v>80</c:v>
                </c:pt>
                <c:pt idx="2051">
                  <c:v>112</c:v>
                </c:pt>
                <c:pt idx="2052">
                  <c:v>94</c:v>
                </c:pt>
                <c:pt idx="2053">
                  <c:v>130</c:v>
                </c:pt>
                <c:pt idx="2054">
                  <c:v>91</c:v>
                </c:pt>
                <c:pt idx="2055">
                  <c:v>91</c:v>
                </c:pt>
                <c:pt idx="2056">
                  <c:v>110</c:v>
                </c:pt>
                <c:pt idx="2057">
                  <c:v>121</c:v>
                </c:pt>
                <c:pt idx="2058">
                  <c:v>114</c:v>
                </c:pt>
                <c:pt idx="2059">
                  <c:v>96</c:v>
                </c:pt>
                <c:pt idx="2060">
                  <c:v>270</c:v>
                </c:pt>
                <c:pt idx="2061">
                  <c:v>94</c:v>
                </c:pt>
                <c:pt idx="2062">
                  <c:v>109</c:v>
                </c:pt>
                <c:pt idx="2063">
                  <c:v>107</c:v>
                </c:pt>
                <c:pt idx="2064">
                  <c:v>96</c:v>
                </c:pt>
                <c:pt idx="2065">
                  <c:v>88</c:v>
                </c:pt>
                <c:pt idx="2066">
                  <c:v>113</c:v>
                </c:pt>
                <c:pt idx="2067">
                  <c:v>101</c:v>
                </c:pt>
                <c:pt idx="2068">
                  <c:v>105</c:v>
                </c:pt>
                <c:pt idx="2069">
                  <c:v>125</c:v>
                </c:pt>
                <c:pt idx="2070">
                  <c:v>100</c:v>
                </c:pt>
                <c:pt idx="2071">
                  <c:v>97</c:v>
                </c:pt>
                <c:pt idx="2072">
                  <c:v>108</c:v>
                </c:pt>
                <c:pt idx="2073">
                  <c:v>112</c:v>
                </c:pt>
                <c:pt idx="2074">
                  <c:v>112</c:v>
                </c:pt>
                <c:pt idx="2075">
                  <c:v>95</c:v>
                </c:pt>
                <c:pt idx="2076">
                  <c:v>110</c:v>
                </c:pt>
                <c:pt idx="2077">
                  <c:v>118</c:v>
                </c:pt>
                <c:pt idx="2078">
                  <c:v>97</c:v>
                </c:pt>
                <c:pt idx="2079">
                  <c:v>120</c:v>
                </c:pt>
                <c:pt idx="2080">
                  <c:v>135</c:v>
                </c:pt>
                <c:pt idx="2081">
                  <c:v>101</c:v>
                </c:pt>
                <c:pt idx="2082">
                  <c:v>92</c:v>
                </c:pt>
                <c:pt idx="2083">
                  <c:v>106</c:v>
                </c:pt>
                <c:pt idx="2084">
                  <c:v>92</c:v>
                </c:pt>
                <c:pt idx="2085">
                  <c:v>161</c:v>
                </c:pt>
                <c:pt idx="2086">
                  <c:v>92</c:v>
                </c:pt>
                <c:pt idx="2087">
                  <c:v>93</c:v>
                </c:pt>
                <c:pt idx="2088">
                  <c:v>110</c:v>
                </c:pt>
                <c:pt idx="2089">
                  <c:v>122</c:v>
                </c:pt>
                <c:pt idx="2090">
                  <c:v>91</c:v>
                </c:pt>
                <c:pt idx="2091">
                  <c:v>115</c:v>
                </c:pt>
                <c:pt idx="2092">
                  <c:v>94</c:v>
                </c:pt>
                <c:pt idx="2093">
                  <c:v>93</c:v>
                </c:pt>
                <c:pt idx="2094">
                  <c:v>94</c:v>
                </c:pt>
                <c:pt idx="2095">
                  <c:v>95</c:v>
                </c:pt>
                <c:pt idx="2096">
                  <c:v>120</c:v>
                </c:pt>
                <c:pt idx="2097">
                  <c:v>122</c:v>
                </c:pt>
                <c:pt idx="2098">
                  <c:v>118</c:v>
                </c:pt>
                <c:pt idx="2099">
                  <c:v>107</c:v>
                </c:pt>
                <c:pt idx="2100">
                  <c:v>102</c:v>
                </c:pt>
                <c:pt idx="2101">
                  <c:v>154</c:v>
                </c:pt>
                <c:pt idx="2102">
                  <c:v>103</c:v>
                </c:pt>
                <c:pt idx="2103">
                  <c:v>141</c:v>
                </c:pt>
                <c:pt idx="2104">
                  <c:v>114</c:v>
                </c:pt>
                <c:pt idx="2105">
                  <c:v>109</c:v>
                </c:pt>
                <c:pt idx="2106">
                  <c:v>124</c:v>
                </c:pt>
                <c:pt idx="2107">
                  <c:v>94</c:v>
                </c:pt>
                <c:pt idx="2108">
                  <c:v>100</c:v>
                </c:pt>
                <c:pt idx="2109">
                  <c:v>98</c:v>
                </c:pt>
                <c:pt idx="2110">
                  <c:v>102</c:v>
                </c:pt>
                <c:pt idx="2111">
                  <c:v>94</c:v>
                </c:pt>
                <c:pt idx="2112">
                  <c:v>92</c:v>
                </c:pt>
                <c:pt idx="2113">
                  <c:v>113</c:v>
                </c:pt>
                <c:pt idx="2114">
                  <c:v>115</c:v>
                </c:pt>
                <c:pt idx="2115">
                  <c:v>95</c:v>
                </c:pt>
                <c:pt idx="2116">
                  <c:v>87</c:v>
                </c:pt>
                <c:pt idx="2117">
                  <c:v>88</c:v>
                </c:pt>
                <c:pt idx="2118">
                  <c:v>183</c:v>
                </c:pt>
                <c:pt idx="2119">
                  <c:v>97</c:v>
                </c:pt>
                <c:pt idx="2120">
                  <c:v>94</c:v>
                </c:pt>
                <c:pt idx="2121">
                  <c:v>112</c:v>
                </c:pt>
                <c:pt idx="2122">
                  <c:v>98</c:v>
                </c:pt>
                <c:pt idx="2123">
                  <c:v>104</c:v>
                </c:pt>
                <c:pt idx="2124">
                  <c:v>118</c:v>
                </c:pt>
                <c:pt idx="2125">
                  <c:v>120</c:v>
                </c:pt>
                <c:pt idx="2126">
                  <c:v>99</c:v>
                </c:pt>
                <c:pt idx="2127">
                  <c:v>109</c:v>
                </c:pt>
                <c:pt idx="2128">
                  <c:v>106</c:v>
                </c:pt>
                <c:pt idx="2129">
                  <c:v>123</c:v>
                </c:pt>
                <c:pt idx="2130">
                  <c:v>86</c:v>
                </c:pt>
                <c:pt idx="2131">
                  <c:v>120</c:v>
                </c:pt>
                <c:pt idx="2132">
                  <c:v>227</c:v>
                </c:pt>
                <c:pt idx="2133">
                  <c:v>119</c:v>
                </c:pt>
                <c:pt idx="2134">
                  <c:v>115</c:v>
                </c:pt>
                <c:pt idx="2135">
                  <c:v>114</c:v>
                </c:pt>
                <c:pt idx="2136">
                  <c:v>90</c:v>
                </c:pt>
                <c:pt idx="2137">
                  <c:v>94</c:v>
                </c:pt>
                <c:pt idx="2138">
                  <c:v>98</c:v>
                </c:pt>
                <c:pt idx="2139">
                  <c:v>126</c:v>
                </c:pt>
                <c:pt idx="2140">
                  <c:v>100</c:v>
                </c:pt>
                <c:pt idx="2141">
                  <c:v>89</c:v>
                </c:pt>
                <c:pt idx="2142">
                  <c:v>111</c:v>
                </c:pt>
                <c:pt idx="2143">
                  <c:v>100</c:v>
                </c:pt>
                <c:pt idx="2144">
                  <c:v>115</c:v>
                </c:pt>
                <c:pt idx="2145">
                  <c:v>106</c:v>
                </c:pt>
                <c:pt idx="2146">
                  <c:v>124</c:v>
                </c:pt>
                <c:pt idx="2147">
                  <c:v>107</c:v>
                </c:pt>
                <c:pt idx="2148">
                  <c:v>99</c:v>
                </c:pt>
                <c:pt idx="2149">
                  <c:v>90</c:v>
                </c:pt>
                <c:pt idx="2150">
                  <c:v>101</c:v>
                </c:pt>
                <c:pt idx="2151">
                  <c:v>119</c:v>
                </c:pt>
                <c:pt idx="2152">
                  <c:v>103</c:v>
                </c:pt>
                <c:pt idx="2153">
                  <c:v>134</c:v>
                </c:pt>
                <c:pt idx="2154">
                  <c:v>155</c:v>
                </c:pt>
                <c:pt idx="2155">
                  <c:v>94</c:v>
                </c:pt>
                <c:pt idx="2156">
                  <c:v>95</c:v>
                </c:pt>
                <c:pt idx="2157">
                  <c:v>89</c:v>
                </c:pt>
                <c:pt idx="2158">
                  <c:v>97</c:v>
                </c:pt>
                <c:pt idx="2159">
                  <c:v>90</c:v>
                </c:pt>
                <c:pt idx="2160">
                  <c:v>92</c:v>
                </c:pt>
                <c:pt idx="2161">
                  <c:v>100</c:v>
                </c:pt>
                <c:pt idx="2162">
                  <c:v>117</c:v>
                </c:pt>
                <c:pt idx="2163">
                  <c:v>84</c:v>
                </c:pt>
                <c:pt idx="2164">
                  <c:v>140</c:v>
                </c:pt>
                <c:pt idx="2165">
                  <c:v>108</c:v>
                </c:pt>
                <c:pt idx="2166">
                  <c:v>109</c:v>
                </c:pt>
                <c:pt idx="2167">
                  <c:v>131</c:v>
                </c:pt>
                <c:pt idx="2168">
                  <c:v>114</c:v>
                </c:pt>
                <c:pt idx="2169">
                  <c:v>97</c:v>
                </c:pt>
                <c:pt idx="2170">
                  <c:v>122</c:v>
                </c:pt>
                <c:pt idx="2171">
                  <c:v>87</c:v>
                </c:pt>
                <c:pt idx="2172">
                  <c:v>85</c:v>
                </c:pt>
                <c:pt idx="2173">
                  <c:v>85</c:v>
                </c:pt>
                <c:pt idx="2174">
                  <c:v>101</c:v>
                </c:pt>
                <c:pt idx="2175">
                  <c:v>121</c:v>
                </c:pt>
                <c:pt idx="2176">
                  <c:v>107</c:v>
                </c:pt>
                <c:pt idx="2177">
                  <c:v>111</c:v>
                </c:pt>
                <c:pt idx="2178">
                  <c:v>92</c:v>
                </c:pt>
                <c:pt idx="2179">
                  <c:v>97</c:v>
                </c:pt>
                <c:pt idx="2180">
                  <c:v>97</c:v>
                </c:pt>
                <c:pt idx="2181">
                  <c:v>125</c:v>
                </c:pt>
                <c:pt idx="2182">
                  <c:v>124</c:v>
                </c:pt>
                <c:pt idx="2183">
                  <c:v>76</c:v>
                </c:pt>
                <c:pt idx="2184">
                  <c:v>107</c:v>
                </c:pt>
                <c:pt idx="2185">
                  <c:v>91</c:v>
                </c:pt>
                <c:pt idx="2186">
                  <c:v>96</c:v>
                </c:pt>
                <c:pt idx="2187">
                  <c:v>142</c:v>
                </c:pt>
                <c:pt idx="2188">
                  <c:v>103</c:v>
                </c:pt>
                <c:pt idx="2189">
                  <c:v>117</c:v>
                </c:pt>
                <c:pt idx="2190">
                  <c:v>116</c:v>
                </c:pt>
                <c:pt idx="2191">
                  <c:v>118</c:v>
                </c:pt>
                <c:pt idx="2192">
                  <c:v>108</c:v>
                </c:pt>
                <c:pt idx="2193">
                  <c:v>94</c:v>
                </c:pt>
                <c:pt idx="2194">
                  <c:v>97</c:v>
                </c:pt>
                <c:pt idx="2195">
                  <c:v>97</c:v>
                </c:pt>
                <c:pt idx="2196">
                  <c:v>99</c:v>
                </c:pt>
                <c:pt idx="2197">
                  <c:v>91</c:v>
                </c:pt>
                <c:pt idx="2198">
                  <c:v>107</c:v>
                </c:pt>
                <c:pt idx="2199">
                  <c:v>95</c:v>
                </c:pt>
                <c:pt idx="2200">
                  <c:v>102</c:v>
                </c:pt>
                <c:pt idx="2201">
                  <c:v>88</c:v>
                </c:pt>
                <c:pt idx="2202">
                  <c:v>106</c:v>
                </c:pt>
                <c:pt idx="2203">
                  <c:v>92</c:v>
                </c:pt>
                <c:pt idx="2204">
                  <c:v>105</c:v>
                </c:pt>
                <c:pt idx="2205">
                  <c:v>107</c:v>
                </c:pt>
                <c:pt idx="2206">
                  <c:v>120</c:v>
                </c:pt>
                <c:pt idx="2207">
                  <c:v>103</c:v>
                </c:pt>
                <c:pt idx="2208">
                  <c:v>92</c:v>
                </c:pt>
                <c:pt idx="2209">
                  <c:v>147</c:v>
                </c:pt>
                <c:pt idx="2210">
                  <c:v>98</c:v>
                </c:pt>
                <c:pt idx="2211">
                  <c:v>98</c:v>
                </c:pt>
                <c:pt idx="2212">
                  <c:v>103</c:v>
                </c:pt>
                <c:pt idx="2213">
                  <c:v>111</c:v>
                </c:pt>
                <c:pt idx="2214">
                  <c:v>98</c:v>
                </c:pt>
                <c:pt idx="2215">
                  <c:v>111</c:v>
                </c:pt>
                <c:pt idx="2216">
                  <c:v>111</c:v>
                </c:pt>
                <c:pt idx="2217">
                  <c:v>100</c:v>
                </c:pt>
                <c:pt idx="2218">
                  <c:v>116</c:v>
                </c:pt>
                <c:pt idx="2219">
                  <c:v>145</c:v>
                </c:pt>
                <c:pt idx="2220">
                  <c:v>84</c:v>
                </c:pt>
                <c:pt idx="2221">
                  <c:v>115</c:v>
                </c:pt>
                <c:pt idx="2222">
                  <c:v>105</c:v>
                </c:pt>
                <c:pt idx="2223">
                  <c:v>98</c:v>
                </c:pt>
                <c:pt idx="2224">
                  <c:v>99</c:v>
                </c:pt>
                <c:pt idx="2225">
                  <c:v>97</c:v>
                </c:pt>
                <c:pt idx="2226">
                  <c:v>88</c:v>
                </c:pt>
                <c:pt idx="2227">
                  <c:v>103</c:v>
                </c:pt>
                <c:pt idx="2228">
                  <c:v>104</c:v>
                </c:pt>
                <c:pt idx="2229">
                  <c:v>90</c:v>
                </c:pt>
                <c:pt idx="2230">
                  <c:v>105</c:v>
                </c:pt>
                <c:pt idx="2231">
                  <c:v>93</c:v>
                </c:pt>
                <c:pt idx="2232">
                  <c:v>141</c:v>
                </c:pt>
                <c:pt idx="2233">
                  <c:v>85</c:v>
                </c:pt>
                <c:pt idx="2234">
                  <c:v>109</c:v>
                </c:pt>
                <c:pt idx="2235">
                  <c:v>105</c:v>
                </c:pt>
                <c:pt idx="2236">
                  <c:v>98</c:v>
                </c:pt>
                <c:pt idx="2237">
                  <c:v>119</c:v>
                </c:pt>
                <c:pt idx="2238">
                  <c:v>124</c:v>
                </c:pt>
                <c:pt idx="2239">
                  <c:v>101</c:v>
                </c:pt>
                <c:pt idx="2240">
                  <c:v>115</c:v>
                </c:pt>
                <c:pt idx="2241">
                  <c:v>120</c:v>
                </c:pt>
                <c:pt idx="2242">
                  <c:v>111</c:v>
                </c:pt>
                <c:pt idx="2243">
                  <c:v>94</c:v>
                </c:pt>
                <c:pt idx="2244">
                  <c:v>131</c:v>
                </c:pt>
                <c:pt idx="2245">
                  <c:v>139</c:v>
                </c:pt>
                <c:pt idx="2246">
                  <c:v>120</c:v>
                </c:pt>
                <c:pt idx="2247">
                  <c:v>65</c:v>
                </c:pt>
                <c:pt idx="2248">
                  <c:v>108</c:v>
                </c:pt>
                <c:pt idx="2249">
                  <c:v>101</c:v>
                </c:pt>
                <c:pt idx="2250">
                  <c:v>145</c:v>
                </c:pt>
                <c:pt idx="2251">
                  <c:v>98</c:v>
                </c:pt>
                <c:pt idx="2252">
                  <c:v>101</c:v>
                </c:pt>
                <c:pt idx="2253">
                  <c:v>109</c:v>
                </c:pt>
                <c:pt idx="2254">
                  <c:v>123</c:v>
                </c:pt>
                <c:pt idx="2255">
                  <c:v>99</c:v>
                </c:pt>
                <c:pt idx="2256">
                  <c:v>110</c:v>
                </c:pt>
                <c:pt idx="2257">
                  <c:v>107</c:v>
                </c:pt>
                <c:pt idx="2258">
                  <c:v>81</c:v>
                </c:pt>
                <c:pt idx="2259">
                  <c:v>105</c:v>
                </c:pt>
                <c:pt idx="2260">
                  <c:v>82</c:v>
                </c:pt>
                <c:pt idx="2261">
                  <c:v>109</c:v>
                </c:pt>
                <c:pt idx="2262">
                  <c:v>95</c:v>
                </c:pt>
                <c:pt idx="2263">
                  <c:v>100</c:v>
                </c:pt>
                <c:pt idx="2264">
                  <c:v>118</c:v>
                </c:pt>
                <c:pt idx="2265">
                  <c:v>91</c:v>
                </c:pt>
                <c:pt idx="2266">
                  <c:v>90</c:v>
                </c:pt>
                <c:pt idx="2267">
                  <c:v>108</c:v>
                </c:pt>
                <c:pt idx="2268">
                  <c:v>103</c:v>
                </c:pt>
                <c:pt idx="2269">
                  <c:v>96</c:v>
                </c:pt>
                <c:pt idx="2270">
                  <c:v>117</c:v>
                </c:pt>
                <c:pt idx="2271">
                  <c:v>93</c:v>
                </c:pt>
                <c:pt idx="2272">
                  <c:v>136</c:v>
                </c:pt>
                <c:pt idx="2273">
                  <c:v>115</c:v>
                </c:pt>
                <c:pt idx="2274">
                  <c:v>94</c:v>
                </c:pt>
                <c:pt idx="2275">
                  <c:v>85</c:v>
                </c:pt>
                <c:pt idx="2276">
                  <c:v>112</c:v>
                </c:pt>
                <c:pt idx="2277">
                  <c:v>86</c:v>
                </c:pt>
                <c:pt idx="2278">
                  <c:v>86</c:v>
                </c:pt>
                <c:pt idx="2279">
                  <c:v>112</c:v>
                </c:pt>
                <c:pt idx="2280">
                  <c:v>137</c:v>
                </c:pt>
                <c:pt idx="2281">
                  <c:v>90</c:v>
                </c:pt>
                <c:pt idx="2282">
                  <c:v>107</c:v>
                </c:pt>
                <c:pt idx="2283">
                  <c:v>98</c:v>
                </c:pt>
                <c:pt idx="2284">
                  <c:v>84</c:v>
                </c:pt>
                <c:pt idx="2285">
                  <c:v>139</c:v>
                </c:pt>
                <c:pt idx="2286">
                  <c:v>97</c:v>
                </c:pt>
                <c:pt idx="2287">
                  <c:v>127</c:v>
                </c:pt>
                <c:pt idx="2288">
                  <c:v>150</c:v>
                </c:pt>
                <c:pt idx="2289">
                  <c:v>104</c:v>
                </c:pt>
                <c:pt idx="2290">
                  <c:v>117</c:v>
                </c:pt>
                <c:pt idx="2291">
                  <c:v>115</c:v>
                </c:pt>
                <c:pt idx="2292">
                  <c:v>186</c:v>
                </c:pt>
                <c:pt idx="2293">
                  <c:v>90</c:v>
                </c:pt>
                <c:pt idx="2294">
                  <c:v>90</c:v>
                </c:pt>
                <c:pt idx="2295">
                  <c:v>134</c:v>
                </c:pt>
                <c:pt idx="2296">
                  <c:v>97</c:v>
                </c:pt>
                <c:pt idx="2297">
                  <c:v>107</c:v>
                </c:pt>
                <c:pt idx="2298">
                  <c:v>99</c:v>
                </c:pt>
                <c:pt idx="2299">
                  <c:v>124</c:v>
                </c:pt>
                <c:pt idx="2300">
                  <c:v>110</c:v>
                </c:pt>
                <c:pt idx="2301">
                  <c:v>105</c:v>
                </c:pt>
                <c:pt idx="2302">
                  <c:v>178</c:v>
                </c:pt>
                <c:pt idx="2303">
                  <c:v>125</c:v>
                </c:pt>
                <c:pt idx="2304">
                  <c:v>108</c:v>
                </c:pt>
                <c:pt idx="2305">
                  <c:v>121</c:v>
                </c:pt>
                <c:pt idx="2306">
                  <c:v>100</c:v>
                </c:pt>
                <c:pt idx="2307">
                  <c:v>115</c:v>
                </c:pt>
                <c:pt idx="2308">
                  <c:v>108</c:v>
                </c:pt>
                <c:pt idx="2309">
                  <c:v>220</c:v>
                </c:pt>
                <c:pt idx="2310">
                  <c:v>112</c:v>
                </c:pt>
                <c:pt idx="2311">
                  <c:v>99</c:v>
                </c:pt>
                <c:pt idx="2312">
                  <c:v>109</c:v>
                </c:pt>
                <c:pt idx="2313">
                  <c:v>83</c:v>
                </c:pt>
                <c:pt idx="2314">
                  <c:v>107</c:v>
                </c:pt>
                <c:pt idx="2315">
                  <c:v>102</c:v>
                </c:pt>
                <c:pt idx="2316">
                  <c:v>100</c:v>
                </c:pt>
                <c:pt idx="2317">
                  <c:v>97</c:v>
                </c:pt>
                <c:pt idx="2318">
                  <c:v>92</c:v>
                </c:pt>
                <c:pt idx="2319">
                  <c:v>84</c:v>
                </c:pt>
                <c:pt idx="2320">
                  <c:v>86</c:v>
                </c:pt>
                <c:pt idx="2321">
                  <c:v>120</c:v>
                </c:pt>
                <c:pt idx="2322">
                  <c:v>89</c:v>
                </c:pt>
                <c:pt idx="2323">
                  <c:v>117</c:v>
                </c:pt>
                <c:pt idx="2324">
                  <c:v>97</c:v>
                </c:pt>
                <c:pt idx="2325">
                  <c:v>91</c:v>
                </c:pt>
                <c:pt idx="2326">
                  <c:v>100</c:v>
                </c:pt>
                <c:pt idx="2327">
                  <c:v>72</c:v>
                </c:pt>
                <c:pt idx="2328">
                  <c:v>84</c:v>
                </c:pt>
                <c:pt idx="2329">
                  <c:v>126</c:v>
                </c:pt>
                <c:pt idx="2330">
                  <c:v>108</c:v>
                </c:pt>
                <c:pt idx="2331">
                  <c:v>112</c:v>
                </c:pt>
                <c:pt idx="2332">
                  <c:v>90</c:v>
                </c:pt>
                <c:pt idx="2333">
                  <c:v>91</c:v>
                </c:pt>
                <c:pt idx="2334">
                  <c:v>135</c:v>
                </c:pt>
                <c:pt idx="2335">
                  <c:v>141</c:v>
                </c:pt>
                <c:pt idx="2336">
                  <c:v>104</c:v>
                </c:pt>
                <c:pt idx="2337">
                  <c:v>84</c:v>
                </c:pt>
                <c:pt idx="2338">
                  <c:v>118</c:v>
                </c:pt>
                <c:pt idx="2339">
                  <c:v>82</c:v>
                </c:pt>
                <c:pt idx="2340">
                  <c:v>95</c:v>
                </c:pt>
                <c:pt idx="2341">
                  <c:v>94</c:v>
                </c:pt>
                <c:pt idx="2342">
                  <c:v>88</c:v>
                </c:pt>
                <c:pt idx="2343">
                  <c:v>99</c:v>
                </c:pt>
                <c:pt idx="2344">
                  <c:v>121</c:v>
                </c:pt>
                <c:pt idx="2345">
                  <c:v>84</c:v>
                </c:pt>
                <c:pt idx="2346">
                  <c:v>93</c:v>
                </c:pt>
                <c:pt idx="2347">
                  <c:v>93</c:v>
                </c:pt>
                <c:pt idx="2348">
                  <c:v>120</c:v>
                </c:pt>
                <c:pt idx="2349">
                  <c:v>112</c:v>
                </c:pt>
                <c:pt idx="2350">
                  <c:v>107</c:v>
                </c:pt>
                <c:pt idx="2351">
                  <c:v>112</c:v>
                </c:pt>
                <c:pt idx="2352">
                  <c:v>96</c:v>
                </c:pt>
                <c:pt idx="2353">
                  <c:v>91</c:v>
                </c:pt>
                <c:pt idx="2354">
                  <c:v>125</c:v>
                </c:pt>
                <c:pt idx="2355">
                  <c:v>102</c:v>
                </c:pt>
                <c:pt idx="2356">
                  <c:v>87</c:v>
                </c:pt>
                <c:pt idx="2357">
                  <c:v>118</c:v>
                </c:pt>
                <c:pt idx="2358">
                  <c:v>115</c:v>
                </c:pt>
                <c:pt idx="2359">
                  <c:v>91</c:v>
                </c:pt>
                <c:pt idx="2360">
                  <c:v>88</c:v>
                </c:pt>
                <c:pt idx="2361">
                  <c:v>127</c:v>
                </c:pt>
                <c:pt idx="2362">
                  <c:v>94</c:v>
                </c:pt>
                <c:pt idx="2363">
                  <c:v>115</c:v>
                </c:pt>
                <c:pt idx="2364">
                  <c:v>90</c:v>
                </c:pt>
                <c:pt idx="2365">
                  <c:v>102</c:v>
                </c:pt>
                <c:pt idx="2366">
                  <c:v>100</c:v>
                </c:pt>
                <c:pt idx="2367">
                  <c:v>117</c:v>
                </c:pt>
                <c:pt idx="2368">
                  <c:v>109</c:v>
                </c:pt>
                <c:pt idx="2369">
                  <c:v>121</c:v>
                </c:pt>
                <c:pt idx="2370">
                  <c:v>111</c:v>
                </c:pt>
                <c:pt idx="2371">
                  <c:v>100</c:v>
                </c:pt>
                <c:pt idx="2372">
                  <c:v>109</c:v>
                </c:pt>
                <c:pt idx="2373">
                  <c:v>93</c:v>
                </c:pt>
                <c:pt idx="2374">
                  <c:v>101</c:v>
                </c:pt>
                <c:pt idx="2375">
                  <c:v>101</c:v>
                </c:pt>
                <c:pt idx="2376">
                  <c:v>106</c:v>
                </c:pt>
                <c:pt idx="2377">
                  <c:v>94</c:v>
                </c:pt>
                <c:pt idx="2378">
                  <c:v>140</c:v>
                </c:pt>
                <c:pt idx="2379">
                  <c:v>132</c:v>
                </c:pt>
                <c:pt idx="2380">
                  <c:v>99</c:v>
                </c:pt>
                <c:pt idx="2381">
                  <c:v>90</c:v>
                </c:pt>
                <c:pt idx="2382">
                  <c:v>105</c:v>
                </c:pt>
                <c:pt idx="2383">
                  <c:v>108</c:v>
                </c:pt>
                <c:pt idx="2384">
                  <c:v>69</c:v>
                </c:pt>
                <c:pt idx="2385">
                  <c:v>148</c:v>
                </c:pt>
                <c:pt idx="2386">
                  <c:v>118</c:v>
                </c:pt>
                <c:pt idx="2387">
                  <c:v>95</c:v>
                </c:pt>
                <c:pt idx="2388">
                  <c:v>80</c:v>
                </c:pt>
                <c:pt idx="2389">
                  <c:v>94</c:v>
                </c:pt>
                <c:pt idx="2390">
                  <c:v>122</c:v>
                </c:pt>
                <c:pt idx="2391">
                  <c:v>102</c:v>
                </c:pt>
                <c:pt idx="2392">
                  <c:v>116</c:v>
                </c:pt>
                <c:pt idx="2393">
                  <c:v>78</c:v>
                </c:pt>
                <c:pt idx="2394">
                  <c:v>114</c:v>
                </c:pt>
                <c:pt idx="2395">
                  <c:v>112</c:v>
                </c:pt>
                <c:pt idx="2396">
                  <c:v>110</c:v>
                </c:pt>
                <c:pt idx="2397">
                  <c:v>104</c:v>
                </c:pt>
                <c:pt idx="2398">
                  <c:v>81</c:v>
                </c:pt>
                <c:pt idx="2399">
                  <c:v>154</c:v>
                </c:pt>
                <c:pt idx="2400">
                  <c:v>102</c:v>
                </c:pt>
                <c:pt idx="2401">
                  <c:v>89</c:v>
                </c:pt>
                <c:pt idx="2402">
                  <c:v>132</c:v>
                </c:pt>
                <c:pt idx="2403">
                  <c:v>103</c:v>
                </c:pt>
                <c:pt idx="2404">
                  <c:v>93</c:v>
                </c:pt>
                <c:pt idx="2405">
                  <c:v>93</c:v>
                </c:pt>
                <c:pt idx="2406">
                  <c:v>172</c:v>
                </c:pt>
                <c:pt idx="2407">
                  <c:v>96</c:v>
                </c:pt>
                <c:pt idx="2408">
                  <c:v>89</c:v>
                </c:pt>
                <c:pt idx="2409">
                  <c:v>92</c:v>
                </c:pt>
                <c:pt idx="2410">
                  <c:v>97</c:v>
                </c:pt>
                <c:pt idx="2411">
                  <c:v>93</c:v>
                </c:pt>
                <c:pt idx="2412">
                  <c:v>89</c:v>
                </c:pt>
                <c:pt idx="2413">
                  <c:v>123</c:v>
                </c:pt>
                <c:pt idx="2414">
                  <c:v>93</c:v>
                </c:pt>
                <c:pt idx="2415">
                  <c:v>133</c:v>
                </c:pt>
                <c:pt idx="2416">
                  <c:v>121</c:v>
                </c:pt>
                <c:pt idx="2417">
                  <c:v>102</c:v>
                </c:pt>
                <c:pt idx="2418">
                  <c:v>102</c:v>
                </c:pt>
                <c:pt idx="2419">
                  <c:v>99</c:v>
                </c:pt>
                <c:pt idx="2420">
                  <c:v>98</c:v>
                </c:pt>
                <c:pt idx="2421">
                  <c:v>118</c:v>
                </c:pt>
                <c:pt idx="2422">
                  <c:v>125</c:v>
                </c:pt>
                <c:pt idx="2423">
                  <c:v>104</c:v>
                </c:pt>
                <c:pt idx="2424">
                  <c:v>109</c:v>
                </c:pt>
                <c:pt idx="2425">
                  <c:v>86</c:v>
                </c:pt>
                <c:pt idx="2426">
                  <c:v>115</c:v>
                </c:pt>
                <c:pt idx="2427">
                  <c:v>92</c:v>
                </c:pt>
                <c:pt idx="2428">
                  <c:v>91</c:v>
                </c:pt>
                <c:pt idx="2429">
                  <c:v>94</c:v>
                </c:pt>
                <c:pt idx="2430">
                  <c:v>93</c:v>
                </c:pt>
                <c:pt idx="2431">
                  <c:v>93</c:v>
                </c:pt>
                <c:pt idx="2432">
                  <c:v>100</c:v>
                </c:pt>
                <c:pt idx="2433">
                  <c:v>100</c:v>
                </c:pt>
                <c:pt idx="2434">
                  <c:v>113</c:v>
                </c:pt>
                <c:pt idx="2435">
                  <c:v>122</c:v>
                </c:pt>
                <c:pt idx="2436">
                  <c:v>100</c:v>
                </c:pt>
                <c:pt idx="2437">
                  <c:v>293</c:v>
                </c:pt>
                <c:pt idx="2438">
                  <c:v>93</c:v>
                </c:pt>
                <c:pt idx="2439">
                  <c:v>123</c:v>
                </c:pt>
                <c:pt idx="2440">
                  <c:v>119</c:v>
                </c:pt>
                <c:pt idx="2441">
                  <c:v>107</c:v>
                </c:pt>
                <c:pt idx="2442">
                  <c:v>106</c:v>
                </c:pt>
                <c:pt idx="2443">
                  <c:v>109</c:v>
                </c:pt>
                <c:pt idx="2444">
                  <c:v>81</c:v>
                </c:pt>
                <c:pt idx="2445">
                  <c:v>95</c:v>
                </c:pt>
                <c:pt idx="2446">
                  <c:v>86</c:v>
                </c:pt>
                <c:pt idx="2447">
                  <c:v>113</c:v>
                </c:pt>
                <c:pt idx="2448">
                  <c:v>122</c:v>
                </c:pt>
                <c:pt idx="2449">
                  <c:v>90</c:v>
                </c:pt>
                <c:pt idx="2450">
                  <c:v>108</c:v>
                </c:pt>
                <c:pt idx="2451">
                  <c:v>113</c:v>
                </c:pt>
                <c:pt idx="2452">
                  <c:v>110</c:v>
                </c:pt>
                <c:pt idx="2453">
                  <c:v>109</c:v>
                </c:pt>
                <c:pt idx="2454">
                  <c:v>100</c:v>
                </c:pt>
                <c:pt idx="2455">
                  <c:v>101</c:v>
                </c:pt>
                <c:pt idx="2456">
                  <c:v>97</c:v>
                </c:pt>
                <c:pt idx="2457">
                  <c:v>172</c:v>
                </c:pt>
                <c:pt idx="2458">
                  <c:v>104</c:v>
                </c:pt>
                <c:pt idx="2459">
                  <c:v>99</c:v>
                </c:pt>
                <c:pt idx="2460">
                  <c:v>129</c:v>
                </c:pt>
                <c:pt idx="2461">
                  <c:v>91</c:v>
                </c:pt>
                <c:pt idx="2462">
                  <c:v>100</c:v>
                </c:pt>
                <c:pt idx="2463">
                  <c:v>111</c:v>
                </c:pt>
                <c:pt idx="2464">
                  <c:v>114</c:v>
                </c:pt>
                <c:pt idx="2465">
                  <c:v>86</c:v>
                </c:pt>
                <c:pt idx="2466">
                  <c:v>107</c:v>
                </c:pt>
                <c:pt idx="2467">
                  <c:v>90</c:v>
                </c:pt>
                <c:pt idx="2468">
                  <c:v>103</c:v>
                </c:pt>
                <c:pt idx="2469">
                  <c:v>120</c:v>
                </c:pt>
                <c:pt idx="2470">
                  <c:v>110</c:v>
                </c:pt>
                <c:pt idx="2471">
                  <c:v>95</c:v>
                </c:pt>
                <c:pt idx="2472">
                  <c:v>95</c:v>
                </c:pt>
                <c:pt idx="2473">
                  <c:v>132</c:v>
                </c:pt>
                <c:pt idx="2474">
                  <c:v>89</c:v>
                </c:pt>
                <c:pt idx="2475">
                  <c:v>138</c:v>
                </c:pt>
                <c:pt idx="2476">
                  <c:v>113</c:v>
                </c:pt>
                <c:pt idx="2477">
                  <c:v>99</c:v>
                </c:pt>
                <c:pt idx="2478">
                  <c:v>111</c:v>
                </c:pt>
                <c:pt idx="2479">
                  <c:v>99</c:v>
                </c:pt>
                <c:pt idx="2480">
                  <c:v>104</c:v>
                </c:pt>
                <c:pt idx="2481">
                  <c:v>89</c:v>
                </c:pt>
                <c:pt idx="2482">
                  <c:v>103</c:v>
                </c:pt>
                <c:pt idx="2483">
                  <c:v>134</c:v>
                </c:pt>
                <c:pt idx="2484">
                  <c:v>100</c:v>
                </c:pt>
                <c:pt idx="2485">
                  <c:v>130</c:v>
                </c:pt>
                <c:pt idx="2486">
                  <c:v>109</c:v>
                </c:pt>
                <c:pt idx="2487">
                  <c:v>200</c:v>
                </c:pt>
                <c:pt idx="2488">
                  <c:v>114</c:v>
                </c:pt>
                <c:pt idx="2489">
                  <c:v>112</c:v>
                </c:pt>
                <c:pt idx="2490">
                  <c:v>116</c:v>
                </c:pt>
                <c:pt idx="2491">
                  <c:v>92</c:v>
                </c:pt>
                <c:pt idx="2492">
                  <c:v>120</c:v>
                </c:pt>
                <c:pt idx="2493">
                  <c:v>107</c:v>
                </c:pt>
                <c:pt idx="2494">
                  <c:v>92</c:v>
                </c:pt>
                <c:pt idx="2495">
                  <c:v>107</c:v>
                </c:pt>
                <c:pt idx="2496">
                  <c:v>100</c:v>
                </c:pt>
                <c:pt idx="2497">
                  <c:v>81</c:v>
                </c:pt>
                <c:pt idx="2498">
                  <c:v>101</c:v>
                </c:pt>
                <c:pt idx="2499">
                  <c:v>122</c:v>
                </c:pt>
                <c:pt idx="2500">
                  <c:v>97</c:v>
                </c:pt>
                <c:pt idx="2501">
                  <c:v>92</c:v>
                </c:pt>
                <c:pt idx="2502">
                  <c:v>92</c:v>
                </c:pt>
                <c:pt idx="2503">
                  <c:v>110</c:v>
                </c:pt>
                <c:pt idx="2504">
                  <c:v>86</c:v>
                </c:pt>
                <c:pt idx="2505">
                  <c:v>91</c:v>
                </c:pt>
                <c:pt idx="2506">
                  <c:v>145</c:v>
                </c:pt>
                <c:pt idx="2507">
                  <c:v>100</c:v>
                </c:pt>
                <c:pt idx="2508">
                  <c:v>111</c:v>
                </c:pt>
                <c:pt idx="2509">
                  <c:v>184</c:v>
                </c:pt>
                <c:pt idx="2510">
                  <c:v>89</c:v>
                </c:pt>
                <c:pt idx="2511">
                  <c:v>84</c:v>
                </c:pt>
                <c:pt idx="2512">
                  <c:v>98</c:v>
                </c:pt>
                <c:pt idx="2513">
                  <c:v>95</c:v>
                </c:pt>
                <c:pt idx="2514">
                  <c:v>100</c:v>
                </c:pt>
                <c:pt idx="2515">
                  <c:v>109</c:v>
                </c:pt>
                <c:pt idx="2516">
                  <c:v>118</c:v>
                </c:pt>
                <c:pt idx="2517">
                  <c:v>88</c:v>
                </c:pt>
                <c:pt idx="2518">
                  <c:v>86</c:v>
                </c:pt>
                <c:pt idx="2519">
                  <c:v>118</c:v>
                </c:pt>
                <c:pt idx="2520">
                  <c:v>125</c:v>
                </c:pt>
                <c:pt idx="2521">
                  <c:v>125</c:v>
                </c:pt>
                <c:pt idx="2522">
                  <c:v>94</c:v>
                </c:pt>
                <c:pt idx="2523">
                  <c:v>113</c:v>
                </c:pt>
                <c:pt idx="2524">
                  <c:v>104</c:v>
                </c:pt>
                <c:pt idx="2525">
                  <c:v>95</c:v>
                </c:pt>
                <c:pt idx="2526">
                  <c:v>102</c:v>
                </c:pt>
                <c:pt idx="2527">
                  <c:v>124</c:v>
                </c:pt>
                <c:pt idx="2528">
                  <c:v>105</c:v>
                </c:pt>
                <c:pt idx="2529">
                  <c:v>104</c:v>
                </c:pt>
                <c:pt idx="2530">
                  <c:v>111</c:v>
                </c:pt>
                <c:pt idx="2531">
                  <c:v>95</c:v>
                </c:pt>
                <c:pt idx="2532">
                  <c:v>96</c:v>
                </c:pt>
                <c:pt idx="2533">
                  <c:v>97</c:v>
                </c:pt>
                <c:pt idx="2534">
                  <c:v>118</c:v>
                </c:pt>
                <c:pt idx="2535">
                  <c:v>97</c:v>
                </c:pt>
                <c:pt idx="2536">
                  <c:v>98</c:v>
                </c:pt>
                <c:pt idx="2537">
                  <c:v>103</c:v>
                </c:pt>
                <c:pt idx="2538">
                  <c:v>161</c:v>
                </c:pt>
                <c:pt idx="2539">
                  <c:v>97</c:v>
                </c:pt>
                <c:pt idx="2540">
                  <c:v>97</c:v>
                </c:pt>
                <c:pt idx="2541">
                  <c:v>99</c:v>
                </c:pt>
                <c:pt idx="2542">
                  <c:v>144</c:v>
                </c:pt>
                <c:pt idx="2543">
                  <c:v>145</c:v>
                </c:pt>
                <c:pt idx="2544">
                  <c:v>106</c:v>
                </c:pt>
                <c:pt idx="2545">
                  <c:v>126</c:v>
                </c:pt>
                <c:pt idx="2546">
                  <c:v>106</c:v>
                </c:pt>
                <c:pt idx="2547">
                  <c:v>121</c:v>
                </c:pt>
                <c:pt idx="2548">
                  <c:v>117</c:v>
                </c:pt>
                <c:pt idx="2549">
                  <c:v>98</c:v>
                </c:pt>
                <c:pt idx="2550">
                  <c:v>109</c:v>
                </c:pt>
                <c:pt idx="2551">
                  <c:v>95</c:v>
                </c:pt>
                <c:pt idx="2552">
                  <c:v>96</c:v>
                </c:pt>
                <c:pt idx="2553">
                  <c:v>101</c:v>
                </c:pt>
                <c:pt idx="2554">
                  <c:v>107</c:v>
                </c:pt>
                <c:pt idx="2555">
                  <c:v>119</c:v>
                </c:pt>
                <c:pt idx="2556">
                  <c:v>178</c:v>
                </c:pt>
                <c:pt idx="2557">
                  <c:v>100</c:v>
                </c:pt>
                <c:pt idx="2558">
                  <c:v>98</c:v>
                </c:pt>
                <c:pt idx="2559">
                  <c:v>92</c:v>
                </c:pt>
                <c:pt idx="2560">
                  <c:v>90</c:v>
                </c:pt>
                <c:pt idx="2561">
                  <c:v>90</c:v>
                </c:pt>
                <c:pt idx="2562">
                  <c:v>153</c:v>
                </c:pt>
                <c:pt idx="2563">
                  <c:v>124</c:v>
                </c:pt>
                <c:pt idx="2564">
                  <c:v>82</c:v>
                </c:pt>
                <c:pt idx="2565">
                  <c:v>107</c:v>
                </c:pt>
                <c:pt idx="2566">
                  <c:v>75</c:v>
                </c:pt>
                <c:pt idx="2567">
                  <c:v>97</c:v>
                </c:pt>
                <c:pt idx="2568">
                  <c:v>80</c:v>
                </c:pt>
                <c:pt idx="2569">
                  <c:v>85</c:v>
                </c:pt>
                <c:pt idx="2570">
                  <c:v>97</c:v>
                </c:pt>
                <c:pt idx="2571">
                  <c:v>109</c:v>
                </c:pt>
                <c:pt idx="2572">
                  <c:v>140</c:v>
                </c:pt>
                <c:pt idx="2573">
                  <c:v>90</c:v>
                </c:pt>
                <c:pt idx="2574">
                  <c:v>130</c:v>
                </c:pt>
                <c:pt idx="2575">
                  <c:v>98</c:v>
                </c:pt>
                <c:pt idx="2576">
                  <c:v>101</c:v>
                </c:pt>
                <c:pt idx="2577">
                  <c:v>114</c:v>
                </c:pt>
                <c:pt idx="2578">
                  <c:v>100</c:v>
                </c:pt>
                <c:pt idx="2579">
                  <c:v>85</c:v>
                </c:pt>
                <c:pt idx="2580">
                  <c:v>103</c:v>
                </c:pt>
                <c:pt idx="2581">
                  <c:v>100</c:v>
                </c:pt>
                <c:pt idx="2582">
                  <c:v>114</c:v>
                </c:pt>
                <c:pt idx="2583">
                  <c:v>102</c:v>
                </c:pt>
                <c:pt idx="2584">
                  <c:v>103</c:v>
                </c:pt>
                <c:pt idx="2585">
                  <c:v>97</c:v>
                </c:pt>
                <c:pt idx="2586">
                  <c:v>116</c:v>
                </c:pt>
                <c:pt idx="2587">
                  <c:v>96</c:v>
                </c:pt>
                <c:pt idx="2588">
                  <c:v>98</c:v>
                </c:pt>
                <c:pt idx="2589">
                  <c:v>105</c:v>
                </c:pt>
                <c:pt idx="2590">
                  <c:v>123</c:v>
                </c:pt>
                <c:pt idx="2591">
                  <c:v>107</c:v>
                </c:pt>
                <c:pt idx="2592">
                  <c:v>112</c:v>
                </c:pt>
                <c:pt idx="2593">
                  <c:v>93</c:v>
                </c:pt>
                <c:pt idx="2594">
                  <c:v>97</c:v>
                </c:pt>
                <c:pt idx="2595">
                  <c:v>122</c:v>
                </c:pt>
                <c:pt idx="2596">
                  <c:v>101</c:v>
                </c:pt>
                <c:pt idx="2597">
                  <c:v>100</c:v>
                </c:pt>
                <c:pt idx="2598">
                  <c:v>129</c:v>
                </c:pt>
                <c:pt idx="2599">
                  <c:v>81</c:v>
                </c:pt>
                <c:pt idx="2600">
                  <c:v>96</c:v>
                </c:pt>
                <c:pt idx="2601">
                  <c:v>84</c:v>
                </c:pt>
                <c:pt idx="2602">
                  <c:v>100</c:v>
                </c:pt>
                <c:pt idx="2603">
                  <c:v>110</c:v>
                </c:pt>
                <c:pt idx="2604">
                  <c:v>130</c:v>
                </c:pt>
                <c:pt idx="2605">
                  <c:v>84</c:v>
                </c:pt>
                <c:pt idx="2606">
                  <c:v>106</c:v>
                </c:pt>
                <c:pt idx="2607">
                  <c:v>89</c:v>
                </c:pt>
                <c:pt idx="2608">
                  <c:v>76</c:v>
                </c:pt>
                <c:pt idx="2609">
                  <c:v>99</c:v>
                </c:pt>
                <c:pt idx="2610">
                  <c:v>96</c:v>
                </c:pt>
                <c:pt idx="2611">
                  <c:v>104</c:v>
                </c:pt>
                <c:pt idx="2612">
                  <c:v>108</c:v>
                </c:pt>
                <c:pt idx="2613">
                  <c:v>108</c:v>
                </c:pt>
                <c:pt idx="2614">
                  <c:v>87</c:v>
                </c:pt>
                <c:pt idx="2615">
                  <c:v>89</c:v>
                </c:pt>
                <c:pt idx="2616">
                  <c:v>97</c:v>
                </c:pt>
                <c:pt idx="2617">
                  <c:v>106</c:v>
                </c:pt>
                <c:pt idx="2618">
                  <c:v>100</c:v>
                </c:pt>
                <c:pt idx="2619">
                  <c:v>89</c:v>
                </c:pt>
                <c:pt idx="2620">
                  <c:v>114</c:v>
                </c:pt>
                <c:pt idx="2621">
                  <c:v>95</c:v>
                </c:pt>
                <c:pt idx="2622">
                  <c:v>97</c:v>
                </c:pt>
                <c:pt idx="2623">
                  <c:v>94</c:v>
                </c:pt>
                <c:pt idx="2624">
                  <c:v>95</c:v>
                </c:pt>
                <c:pt idx="2625">
                  <c:v>101</c:v>
                </c:pt>
                <c:pt idx="2626">
                  <c:v>87</c:v>
                </c:pt>
                <c:pt idx="2627">
                  <c:v>101</c:v>
                </c:pt>
                <c:pt idx="2628">
                  <c:v>82</c:v>
                </c:pt>
                <c:pt idx="2629">
                  <c:v>74</c:v>
                </c:pt>
                <c:pt idx="2630">
                  <c:v>130</c:v>
                </c:pt>
                <c:pt idx="2631">
                  <c:v>112</c:v>
                </c:pt>
                <c:pt idx="2632">
                  <c:v>96</c:v>
                </c:pt>
                <c:pt idx="2633">
                  <c:v>89</c:v>
                </c:pt>
                <c:pt idx="2634">
                  <c:v>100</c:v>
                </c:pt>
                <c:pt idx="2635">
                  <c:v>78</c:v>
                </c:pt>
                <c:pt idx="2636">
                  <c:v>121</c:v>
                </c:pt>
                <c:pt idx="2637">
                  <c:v>85</c:v>
                </c:pt>
                <c:pt idx="2638">
                  <c:v>120</c:v>
                </c:pt>
                <c:pt idx="2639">
                  <c:v>106</c:v>
                </c:pt>
                <c:pt idx="2640">
                  <c:v>83</c:v>
                </c:pt>
                <c:pt idx="2641">
                  <c:v>120</c:v>
                </c:pt>
                <c:pt idx="2642">
                  <c:v>111</c:v>
                </c:pt>
                <c:pt idx="2643">
                  <c:v>100</c:v>
                </c:pt>
                <c:pt idx="2644">
                  <c:v>89</c:v>
                </c:pt>
                <c:pt idx="2645">
                  <c:v>115</c:v>
                </c:pt>
                <c:pt idx="2646">
                  <c:v>135</c:v>
                </c:pt>
                <c:pt idx="2647">
                  <c:v>92</c:v>
                </c:pt>
                <c:pt idx="2648">
                  <c:v>120</c:v>
                </c:pt>
                <c:pt idx="2649">
                  <c:v>97</c:v>
                </c:pt>
                <c:pt idx="2650">
                  <c:v>135</c:v>
                </c:pt>
                <c:pt idx="2651">
                  <c:v>93</c:v>
                </c:pt>
                <c:pt idx="2652">
                  <c:v>118</c:v>
                </c:pt>
                <c:pt idx="2653">
                  <c:v>97</c:v>
                </c:pt>
                <c:pt idx="2654">
                  <c:v>98</c:v>
                </c:pt>
                <c:pt idx="2655">
                  <c:v>98</c:v>
                </c:pt>
                <c:pt idx="2656">
                  <c:v>101</c:v>
                </c:pt>
                <c:pt idx="2657">
                  <c:v>132</c:v>
                </c:pt>
                <c:pt idx="2658">
                  <c:v>106</c:v>
                </c:pt>
                <c:pt idx="2659">
                  <c:v>168</c:v>
                </c:pt>
                <c:pt idx="2660">
                  <c:v>87</c:v>
                </c:pt>
                <c:pt idx="2661">
                  <c:v>98</c:v>
                </c:pt>
                <c:pt idx="2662">
                  <c:v>96</c:v>
                </c:pt>
                <c:pt idx="2663">
                  <c:v>104</c:v>
                </c:pt>
                <c:pt idx="2664">
                  <c:v>93</c:v>
                </c:pt>
                <c:pt idx="2665">
                  <c:v>95</c:v>
                </c:pt>
                <c:pt idx="2666">
                  <c:v>119</c:v>
                </c:pt>
                <c:pt idx="2667">
                  <c:v>89</c:v>
                </c:pt>
                <c:pt idx="2668">
                  <c:v>107</c:v>
                </c:pt>
                <c:pt idx="2669">
                  <c:v>85</c:v>
                </c:pt>
                <c:pt idx="2670">
                  <c:v>93</c:v>
                </c:pt>
                <c:pt idx="2671">
                  <c:v>101</c:v>
                </c:pt>
                <c:pt idx="2672">
                  <c:v>103</c:v>
                </c:pt>
                <c:pt idx="2673">
                  <c:v>101</c:v>
                </c:pt>
                <c:pt idx="2674">
                  <c:v>123</c:v>
                </c:pt>
                <c:pt idx="2675">
                  <c:v>111</c:v>
                </c:pt>
                <c:pt idx="2676">
                  <c:v>86</c:v>
                </c:pt>
                <c:pt idx="2677">
                  <c:v>99</c:v>
                </c:pt>
                <c:pt idx="2678">
                  <c:v>90</c:v>
                </c:pt>
                <c:pt idx="2679">
                  <c:v>82</c:v>
                </c:pt>
                <c:pt idx="2680">
                  <c:v>110</c:v>
                </c:pt>
                <c:pt idx="2681">
                  <c:v>83</c:v>
                </c:pt>
                <c:pt idx="2682">
                  <c:v>128</c:v>
                </c:pt>
                <c:pt idx="2683">
                  <c:v>125</c:v>
                </c:pt>
                <c:pt idx="2684">
                  <c:v>97</c:v>
                </c:pt>
                <c:pt idx="2685">
                  <c:v>86</c:v>
                </c:pt>
                <c:pt idx="2686">
                  <c:v>91</c:v>
                </c:pt>
                <c:pt idx="2687">
                  <c:v>90</c:v>
                </c:pt>
                <c:pt idx="2688">
                  <c:v>90</c:v>
                </c:pt>
                <c:pt idx="2689">
                  <c:v>94</c:v>
                </c:pt>
                <c:pt idx="2690">
                  <c:v>112</c:v>
                </c:pt>
                <c:pt idx="2691">
                  <c:v>85</c:v>
                </c:pt>
                <c:pt idx="2692">
                  <c:v>93</c:v>
                </c:pt>
                <c:pt idx="2693">
                  <c:v>104</c:v>
                </c:pt>
                <c:pt idx="2694">
                  <c:v>94</c:v>
                </c:pt>
                <c:pt idx="2695">
                  <c:v>85</c:v>
                </c:pt>
                <c:pt idx="2696">
                  <c:v>99</c:v>
                </c:pt>
                <c:pt idx="2697">
                  <c:v>91</c:v>
                </c:pt>
                <c:pt idx="2698">
                  <c:v>117</c:v>
                </c:pt>
                <c:pt idx="2699">
                  <c:v>85</c:v>
                </c:pt>
                <c:pt idx="2700">
                  <c:v>106</c:v>
                </c:pt>
                <c:pt idx="2701">
                  <c:v>81</c:v>
                </c:pt>
                <c:pt idx="2702">
                  <c:v>100</c:v>
                </c:pt>
                <c:pt idx="2703">
                  <c:v>90</c:v>
                </c:pt>
                <c:pt idx="2704">
                  <c:v>116</c:v>
                </c:pt>
                <c:pt idx="2705">
                  <c:v>84</c:v>
                </c:pt>
                <c:pt idx="2706">
                  <c:v>135</c:v>
                </c:pt>
                <c:pt idx="2707">
                  <c:v>84</c:v>
                </c:pt>
                <c:pt idx="2708">
                  <c:v>89</c:v>
                </c:pt>
                <c:pt idx="2709">
                  <c:v>107</c:v>
                </c:pt>
                <c:pt idx="2710">
                  <c:v>144</c:v>
                </c:pt>
                <c:pt idx="2711">
                  <c:v>98</c:v>
                </c:pt>
                <c:pt idx="2712">
                  <c:v>94</c:v>
                </c:pt>
                <c:pt idx="2713">
                  <c:v>117</c:v>
                </c:pt>
                <c:pt idx="2714">
                  <c:v>102</c:v>
                </c:pt>
                <c:pt idx="2715">
                  <c:v>127</c:v>
                </c:pt>
                <c:pt idx="2716">
                  <c:v>98</c:v>
                </c:pt>
                <c:pt idx="2717">
                  <c:v>88</c:v>
                </c:pt>
                <c:pt idx="2718">
                  <c:v>197</c:v>
                </c:pt>
                <c:pt idx="2719">
                  <c:v>121</c:v>
                </c:pt>
                <c:pt idx="2720">
                  <c:v>90</c:v>
                </c:pt>
                <c:pt idx="2721">
                  <c:v>89</c:v>
                </c:pt>
                <c:pt idx="2722">
                  <c:v>104</c:v>
                </c:pt>
                <c:pt idx="2723">
                  <c:v>94</c:v>
                </c:pt>
                <c:pt idx="2724">
                  <c:v>130</c:v>
                </c:pt>
                <c:pt idx="2725">
                  <c:v>92</c:v>
                </c:pt>
                <c:pt idx="2726">
                  <c:v>176</c:v>
                </c:pt>
                <c:pt idx="2727">
                  <c:v>116</c:v>
                </c:pt>
                <c:pt idx="2728">
                  <c:v>88</c:v>
                </c:pt>
                <c:pt idx="2729">
                  <c:v>106</c:v>
                </c:pt>
                <c:pt idx="2730">
                  <c:v>181</c:v>
                </c:pt>
                <c:pt idx="2731">
                  <c:v>130</c:v>
                </c:pt>
                <c:pt idx="2732">
                  <c:v>93</c:v>
                </c:pt>
                <c:pt idx="2733">
                  <c:v>110</c:v>
                </c:pt>
                <c:pt idx="2734">
                  <c:v>123</c:v>
                </c:pt>
                <c:pt idx="2735">
                  <c:v>120</c:v>
                </c:pt>
                <c:pt idx="2736">
                  <c:v>87</c:v>
                </c:pt>
                <c:pt idx="2737">
                  <c:v>123</c:v>
                </c:pt>
                <c:pt idx="2738">
                  <c:v>103</c:v>
                </c:pt>
                <c:pt idx="2739">
                  <c:v>91</c:v>
                </c:pt>
                <c:pt idx="2740">
                  <c:v>88</c:v>
                </c:pt>
                <c:pt idx="2741">
                  <c:v>126</c:v>
                </c:pt>
                <c:pt idx="2742">
                  <c:v>120</c:v>
                </c:pt>
                <c:pt idx="2743">
                  <c:v>116</c:v>
                </c:pt>
                <c:pt idx="2744">
                  <c:v>94</c:v>
                </c:pt>
                <c:pt idx="2745">
                  <c:v>85</c:v>
                </c:pt>
                <c:pt idx="2746">
                  <c:v>137</c:v>
                </c:pt>
                <c:pt idx="2747">
                  <c:v>114</c:v>
                </c:pt>
                <c:pt idx="2748">
                  <c:v>76</c:v>
                </c:pt>
                <c:pt idx="2749">
                  <c:v>119</c:v>
                </c:pt>
                <c:pt idx="2750">
                  <c:v>99</c:v>
                </c:pt>
                <c:pt idx="2751">
                  <c:v>79</c:v>
                </c:pt>
                <c:pt idx="2752">
                  <c:v>114</c:v>
                </c:pt>
                <c:pt idx="2753">
                  <c:v>91</c:v>
                </c:pt>
                <c:pt idx="2754">
                  <c:v>95</c:v>
                </c:pt>
                <c:pt idx="2755">
                  <c:v>103</c:v>
                </c:pt>
                <c:pt idx="2756">
                  <c:v>92</c:v>
                </c:pt>
                <c:pt idx="2757">
                  <c:v>124</c:v>
                </c:pt>
                <c:pt idx="2758">
                  <c:v>156</c:v>
                </c:pt>
                <c:pt idx="2759">
                  <c:v>84</c:v>
                </c:pt>
                <c:pt idx="2760">
                  <c:v>120</c:v>
                </c:pt>
                <c:pt idx="2761">
                  <c:v>98</c:v>
                </c:pt>
                <c:pt idx="2762">
                  <c:v>121</c:v>
                </c:pt>
                <c:pt idx="2763">
                  <c:v>97</c:v>
                </c:pt>
                <c:pt idx="2764">
                  <c:v>86</c:v>
                </c:pt>
                <c:pt idx="2765">
                  <c:v>45</c:v>
                </c:pt>
                <c:pt idx="2766">
                  <c:v>97</c:v>
                </c:pt>
                <c:pt idx="2767">
                  <c:v>102</c:v>
                </c:pt>
                <c:pt idx="2768">
                  <c:v>105</c:v>
                </c:pt>
                <c:pt idx="2769">
                  <c:v>103</c:v>
                </c:pt>
                <c:pt idx="2770">
                  <c:v>76</c:v>
                </c:pt>
                <c:pt idx="2771">
                  <c:v>90</c:v>
                </c:pt>
                <c:pt idx="2772">
                  <c:v>122</c:v>
                </c:pt>
                <c:pt idx="2773">
                  <c:v>127</c:v>
                </c:pt>
                <c:pt idx="2774">
                  <c:v>84</c:v>
                </c:pt>
                <c:pt idx="2775">
                  <c:v>96</c:v>
                </c:pt>
                <c:pt idx="2776">
                  <c:v>97</c:v>
                </c:pt>
                <c:pt idx="2777">
                  <c:v>112</c:v>
                </c:pt>
                <c:pt idx="2778">
                  <c:v>125</c:v>
                </c:pt>
                <c:pt idx="2779">
                  <c:v>96</c:v>
                </c:pt>
                <c:pt idx="2780">
                  <c:v>98</c:v>
                </c:pt>
                <c:pt idx="2781">
                  <c:v>92</c:v>
                </c:pt>
                <c:pt idx="2782">
                  <c:v>103</c:v>
                </c:pt>
                <c:pt idx="2783">
                  <c:v>122</c:v>
                </c:pt>
                <c:pt idx="2784">
                  <c:v>101</c:v>
                </c:pt>
                <c:pt idx="2785">
                  <c:v>104</c:v>
                </c:pt>
                <c:pt idx="2786">
                  <c:v>101</c:v>
                </c:pt>
                <c:pt idx="2787">
                  <c:v>135</c:v>
                </c:pt>
                <c:pt idx="2788">
                  <c:v>119</c:v>
                </c:pt>
                <c:pt idx="2789">
                  <c:v>128</c:v>
                </c:pt>
                <c:pt idx="2790">
                  <c:v>106</c:v>
                </c:pt>
                <c:pt idx="2791">
                  <c:v>126</c:v>
                </c:pt>
                <c:pt idx="2792">
                  <c:v>128</c:v>
                </c:pt>
                <c:pt idx="2793">
                  <c:v>127</c:v>
                </c:pt>
                <c:pt idx="2794">
                  <c:v>160</c:v>
                </c:pt>
                <c:pt idx="2795">
                  <c:v>171</c:v>
                </c:pt>
                <c:pt idx="2796">
                  <c:v>150</c:v>
                </c:pt>
                <c:pt idx="2797">
                  <c:v>122</c:v>
                </c:pt>
                <c:pt idx="2798">
                  <c:v>178</c:v>
                </c:pt>
                <c:pt idx="2799">
                  <c:v>95</c:v>
                </c:pt>
                <c:pt idx="2800">
                  <c:v>117</c:v>
                </c:pt>
                <c:pt idx="2801">
                  <c:v>119</c:v>
                </c:pt>
                <c:pt idx="2802">
                  <c:v>111</c:v>
                </c:pt>
                <c:pt idx="2803">
                  <c:v>101</c:v>
                </c:pt>
                <c:pt idx="2804">
                  <c:v>89</c:v>
                </c:pt>
                <c:pt idx="2805">
                  <c:v>113</c:v>
                </c:pt>
                <c:pt idx="2806">
                  <c:v>95</c:v>
                </c:pt>
                <c:pt idx="2807">
                  <c:v>112</c:v>
                </c:pt>
                <c:pt idx="2808">
                  <c:v>109</c:v>
                </c:pt>
                <c:pt idx="2809">
                  <c:v>108</c:v>
                </c:pt>
                <c:pt idx="2810">
                  <c:v>100</c:v>
                </c:pt>
                <c:pt idx="2811">
                  <c:v>90</c:v>
                </c:pt>
                <c:pt idx="2812">
                  <c:v>94</c:v>
                </c:pt>
                <c:pt idx="2813">
                  <c:v>93</c:v>
                </c:pt>
                <c:pt idx="2814">
                  <c:v>80</c:v>
                </c:pt>
                <c:pt idx="2815">
                  <c:v>111</c:v>
                </c:pt>
                <c:pt idx="2816">
                  <c:v>142</c:v>
                </c:pt>
                <c:pt idx="2817">
                  <c:v>107</c:v>
                </c:pt>
                <c:pt idx="2818">
                  <c:v>91</c:v>
                </c:pt>
                <c:pt idx="2819">
                  <c:v>112</c:v>
                </c:pt>
                <c:pt idx="2820">
                  <c:v>82</c:v>
                </c:pt>
                <c:pt idx="2821">
                  <c:v>97</c:v>
                </c:pt>
                <c:pt idx="2822">
                  <c:v>102</c:v>
                </c:pt>
                <c:pt idx="2823">
                  <c:v>93</c:v>
                </c:pt>
                <c:pt idx="2824">
                  <c:v>116</c:v>
                </c:pt>
                <c:pt idx="2825">
                  <c:v>138</c:v>
                </c:pt>
                <c:pt idx="2826">
                  <c:v>117</c:v>
                </c:pt>
                <c:pt idx="2827">
                  <c:v>93</c:v>
                </c:pt>
                <c:pt idx="2828">
                  <c:v>92</c:v>
                </c:pt>
                <c:pt idx="2829">
                  <c:v>110</c:v>
                </c:pt>
                <c:pt idx="2830">
                  <c:v>92</c:v>
                </c:pt>
                <c:pt idx="2831">
                  <c:v>104</c:v>
                </c:pt>
                <c:pt idx="2832">
                  <c:v>98</c:v>
                </c:pt>
                <c:pt idx="2833">
                  <c:v>89</c:v>
                </c:pt>
                <c:pt idx="2834">
                  <c:v>92</c:v>
                </c:pt>
                <c:pt idx="2835">
                  <c:v>140</c:v>
                </c:pt>
                <c:pt idx="2836">
                  <c:v>90</c:v>
                </c:pt>
                <c:pt idx="2837">
                  <c:v>129</c:v>
                </c:pt>
                <c:pt idx="2838">
                  <c:v>111</c:v>
                </c:pt>
                <c:pt idx="2839">
                  <c:v>79</c:v>
                </c:pt>
                <c:pt idx="2840">
                  <c:v>104</c:v>
                </c:pt>
                <c:pt idx="2841">
                  <c:v>101</c:v>
                </c:pt>
                <c:pt idx="2842">
                  <c:v>113</c:v>
                </c:pt>
                <c:pt idx="2843">
                  <c:v>92</c:v>
                </c:pt>
                <c:pt idx="2844">
                  <c:v>106</c:v>
                </c:pt>
                <c:pt idx="2845">
                  <c:v>98</c:v>
                </c:pt>
                <c:pt idx="2846">
                  <c:v>75</c:v>
                </c:pt>
                <c:pt idx="2847">
                  <c:v>104</c:v>
                </c:pt>
                <c:pt idx="2848">
                  <c:v>108</c:v>
                </c:pt>
                <c:pt idx="2849">
                  <c:v>99</c:v>
                </c:pt>
                <c:pt idx="2850">
                  <c:v>180</c:v>
                </c:pt>
                <c:pt idx="2851">
                  <c:v>109</c:v>
                </c:pt>
                <c:pt idx="2852">
                  <c:v>111</c:v>
                </c:pt>
                <c:pt idx="2853">
                  <c:v>93</c:v>
                </c:pt>
                <c:pt idx="2854">
                  <c:v>99</c:v>
                </c:pt>
                <c:pt idx="2855">
                  <c:v>98</c:v>
                </c:pt>
                <c:pt idx="2856">
                  <c:v>95</c:v>
                </c:pt>
                <c:pt idx="2857">
                  <c:v>107</c:v>
                </c:pt>
                <c:pt idx="2858">
                  <c:v>102</c:v>
                </c:pt>
                <c:pt idx="2859">
                  <c:v>97</c:v>
                </c:pt>
                <c:pt idx="2860">
                  <c:v>97</c:v>
                </c:pt>
                <c:pt idx="2861">
                  <c:v>124</c:v>
                </c:pt>
                <c:pt idx="2862">
                  <c:v>96</c:v>
                </c:pt>
                <c:pt idx="2863">
                  <c:v>114</c:v>
                </c:pt>
                <c:pt idx="2864">
                  <c:v>90</c:v>
                </c:pt>
                <c:pt idx="2865">
                  <c:v>104</c:v>
                </c:pt>
                <c:pt idx="2866">
                  <c:v>102</c:v>
                </c:pt>
                <c:pt idx="2867">
                  <c:v>93</c:v>
                </c:pt>
                <c:pt idx="2868">
                  <c:v>90</c:v>
                </c:pt>
                <c:pt idx="2869">
                  <c:v>106</c:v>
                </c:pt>
                <c:pt idx="2870">
                  <c:v>99</c:v>
                </c:pt>
                <c:pt idx="2871">
                  <c:v>115</c:v>
                </c:pt>
                <c:pt idx="2872">
                  <c:v>89</c:v>
                </c:pt>
                <c:pt idx="2873">
                  <c:v>101</c:v>
                </c:pt>
                <c:pt idx="2874">
                  <c:v>92</c:v>
                </c:pt>
                <c:pt idx="2875">
                  <c:v>94</c:v>
                </c:pt>
                <c:pt idx="2876">
                  <c:v>100</c:v>
                </c:pt>
                <c:pt idx="2877">
                  <c:v>106</c:v>
                </c:pt>
                <c:pt idx="2878">
                  <c:v>109</c:v>
                </c:pt>
                <c:pt idx="2879">
                  <c:v>105</c:v>
                </c:pt>
                <c:pt idx="2880">
                  <c:v>102</c:v>
                </c:pt>
                <c:pt idx="2881">
                  <c:v>97</c:v>
                </c:pt>
                <c:pt idx="2882">
                  <c:v>118</c:v>
                </c:pt>
                <c:pt idx="2883">
                  <c:v>92</c:v>
                </c:pt>
                <c:pt idx="2884">
                  <c:v>112</c:v>
                </c:pt>
                <c:pt idx="2885">
                  <c:v>103</c:v>
                </c:pt>
                <c:pt idx="2886">
                  <c:v>93</c:v>
                </c:pt>
                <c:pt idx="2887">
                  <c:v>101</c:v>
                </c:pt>
                <c:pt idx="2888">
                  <c:v>113</c:v>
                </c:pt>
                <c:pt idx="2889">
                  <c:v>95</c:v>
                </c:pt>
                <c:pt idx="2890">
                  <c:v>153</c:v>
                </c:pt>
                <c:pt idx="2891">
                  <c:v>89</c:v>
                </c:pt>
                <c:pt idx="2892">
                  <c:v>92</c:v>
                </c:pt>
                <c:pt idx="2893">
                  <c:v>107</c:v>
                </c:pt>
                <c:pt idx="2894">
                  <c:v>118</c:v>
                </c:pt>
                <c:pt idx="2895">
                  <c:v>97</c:v>
                </c:pt>
                <c:pt idx="2896">
                  <c:v>100</c:v>
                </c:pt>
                <c:pt idx="2897">
                  <c:v>96</c:v>
                </c:pt>
                <c:pt idx="2898">
                  <c:v>104</c:v>
                </c:pt>
                <c:pt idx="2899">
                  <c:v>120</c:v>
                </c:pt>
                <c:pt idx="2900">
                  <c:v>175</c:v>
                </c:pt>
                <c:pt idx="2901">
                  <c:v>95</c:v>
                </c:pt>
                <c:pt idx="2902">
                  <c:v>95</c:v>
                </c:pt>
                <c:pt idx="2903">
                  <c:v>121</c:v>
                </c:pt>
                <c:pt idx="2904">
                  <c:v>110</c:v>
                </c:pt>
                <c:pt idx="2905">
                  <c:v>96</c:v>
                </c:pt>
                <c:pt idx="2906">
                  <c:v>121</c:v>
                </c:pt>
                <c:pt idx="2907">
                  <c:v>95</c:v>
                </c:pt>
                <c:pt idx="2908">
                  <c:v>112</c:v>
                </c:pt>
                <c:pt idx="2909">
                  <c:v>112</c:v>
                </c:pt>
                <c:pt idx="2910">
                  <c:v>93</c:v>
                </c:pt>
                <c:pt idx="2911">
                  <c:v>110</c:v>
                </c:pt>
                <c:pt idx="2912">
                  <c:v>104</c:v>
                </c:pt>
                <c:pt idx="2913">
                  <c:v>119</c:v>
                </c:pt>
                <c:pt idx="2914">
                  <c:v>125</c:v>
                </c:pt>
                <c:pt idx="2915">
                  <c:v>96</c:v>
                </c:pt>
                <c:pt idx="2916">
                  <c:v>100</c:v>
                </c:pt>
                <c:pt idx="2917">
                  <c:v>46</c:v>
                </c:pt>
                <c:pt idx="2918">
                  <c:v>89</c:v>
                </c:pt>
                <c:pt idx="2919">
                  <c:v>92</c:v>
                </c:pt>
                <c:pt idx="2920">
                  <c:v>109</c:v>
                </c:pt>
                <c:pt idx="2921">
                  <c:v>103</c:v>
                </c:pt>
                <c:pt idx="2922">
                  <c:v>95</c:v>
                </c:pt>
                <c:pt idx="2923">
                  <c:v>105</c:v>
                </c:pt>
                <c:pt idx="2924">
                  <c:v>79</c:v>
                </c:pt>
                <c:pt idx="2925">
                  <c:v>106</c:v>
                </c:pt>
                <c:pt idx="2926">
                  <c:v>100</c:v>
                </c:pt>
                <c:pt idx="2927">
                  <c:v>103</c:v>
                </c:pt>
                <c:pt idx="2928">
                  <c:v>116</c:v>
                </c:pt>
                <c:pt idx="2929">
                  <c:v>99</c:v>
                </c:pt>
                <c:pt idx="2930">
                  <c:v>164</c:v>
                </c:pt>
                <c:pt idx="2931">
                  <c:v>96</c:v>
                </c:pt>
                <c:pt idx="2932">
                  <c:v>122</c:v>
                </c:pt>
                <c:pt idx="2933">
                  <c:v>94</c:v>
                </c:pt>
                <c:pt idx="2934">
                  <c:v>93</c:v>
                </c:pt>
                <c:pt idx="2935">
                  <c:v>96</c:v>
                </c:pt>
                <c:pt idx="2936">
                  <c:v>113</c:v>
                </c:pt>
                <c:pt idx="2937">
                  <c:v>192</c:v>
                </c:pt>
                <c:pt idx="2938">
                  <c:v>99</c:v>
                </c:pt>
                <c:pt idx="2939">
                  <c:v>91</c:v>
                </c:pt>
                <c:pt idx="2940">
                  <c:v>100</c:v>
                </c:pt>
                <c:pt idx="2941">
                  <c:v>105</c:v>
                </c:pt>
                <c:pt idx="2942">
                  <c:v>99</c:v>
                </c:pt>
                <c:pt idx="2943">
                  <c:v>112</c:v>
                </c:pt>
                <c:pt idx="2944">
                  <c:v>100</c:v>
                </c:pt>
                <c:pt idx="2945">
                  <c:v>99</c:v>
                </c:pt>
                <c:pt idx="2946">
                  <c:v>100</c:v>
                </c:pt>
                <c:pt idx="2947">
                  <c:v>125</c:v>
                </c:pt>
                <c:pt idx="2948">
                  <c:v>107</c:v>
                </c:pt>
                <c:pt idx="2949">
                  <c:v>107</c:v>
                </c:pt>
                <c:pt idx="2950">
                  <c:v>97</c:v>
                </c:pt>
                <c:pt idx="2951">
                  <c:v>105</c:v>
                </c:pt>
                <c:pt idx="2952">
                  <c:v>95</c:v>
                </c:pt>
                <c:pt idx="2953">
                  <c:v>106</c:v>
                </c:pt>
                <c:pt idx="2954">
                  <c:v>93</c:v>
                </c:pt>
                <c:pt idx="2955">
                  <c:v>103</c:v>
                </c:pt>
                <c:pt idx="2956">
                  <c:v>96</c:v>
                </c:pt>
                <c:pt idx="2957">
                  <c:v>103</c:v>
                </c:pt>
                <c:pt idx="2958">
                  <c:v>108</c:v>
                </c:pt>
                <c:pt idx="2959">
                  <c:v>177</c:v>
                </c:pt>
                <c:pt idx="2960">
                  <c:v>118</c:v>
                </c:pt>
                <c:pt idx="2961">
                  <c:v>97</c:v>
                </c:pt>
                <c:pt idx="2962">
                  <c:v>102</c:v>
                </c:pt>
                <c:pt idx="2963">
                  <c:v>92</c:v>
                </c:pt>
                <c:pt idx="2964">
                  <c:v>88</c:v>
                </c:pt>
                <c:pt idx="2965">
                  <c:v>80</c:v>
                </c:pt>
                <c:pt idx="2966">
                  <c:v>115</c:v>
                </c:pt>
                <c:pt idx="2967">
                  <c:v>97</c:v>
                </c:pt>
                <c:pt idx="2968">
                  <c:v>102</c:v>
                </c:pt>
                <c:pt idx="2969">
                  <c:v>111</c:v>
                </c:pt>
                <c:pt idx="2970">
                  <c:v>96</c:v>
                </c:pt>
                <c:pt idx="2971">
                  <c:v>94</c:v>
                </c:pt>
                <c:pt idx="2972">
                  <c:v>125</c:v>
                </c:pt>
                <c:pt idx="2973">
                  <c:v>108</c:v>
                </c:pt>
                <c:pt idx="2974">
                  <c:v>101</c:v>
                </c:pt>
                <c:pt idx="2975">
                  <c:v>101</c:v>
                </c:pt>
                <c:pt idx="2976">
                  <c:v>139</c:v>
                </c:pt>
                <c:pt idx="2977">
                  <c:v>125</c:v>
                </c:pt>
                <c:pt idx="2978">
                  <c:v>88</c:v>
                </c:pt>
                <c:pt idx="2979">
                  <c:v>115</c:v>
                </c:pt>
                <c:pt idx="2980">
                  <c:v>99</c:v>
                </c:pt>
                <c:pt idx="2981">
                  <c:v>88</c:v>
                </c:pt>
                <c:pt idx="2982">
                  <c:v>112</c:v>
                </c:pt>
                <c:pt idx="2983">
                  <c:v>108</c:v>
                </c:pt>
                <c:pt idx="2984">
                  <c:v>107</c:v>
                </c:pt>
                <c:pt idx="2985">
                  <c:v>104</c:v>
                </c:pt>
                <c:pt idx="2986">
                  <c:v>108</c:v>
                </c:pt>
                <c:pt idx="2987">
                  <c:v>102</c:v>
                </c:pt>
                <c:pt idx="2988">
                  <c:v>88</c:v>
                </c:pt>
                <c:pt idx="2989">
                  <c:v>115</c:v>
                </c:pt>
                <c:pt idx="2990">
                  <c:v>91</c:v>
                </c:pt>
                <c:pt idx="2991">
                  <c:v>141</c:v>
                </c:pt>
                <c:pt idx="2992">
                  <c:v>101</c:v>
                </c:pt>
                <c:pt idx="2993">
                  <c:v>105</c:v>
                </c:pt>
                <c:pt idx="2994">
                  <c:v>100</c:v>
                </c:pt>
                <c:pt idx="2995">
                  <c:v>116</c:v>
                </c:pt>
                <c:pt idx="2996">
                  <c:v>97</c:v>
                </c:pt>
                <c:pt idx="2997">
                  <c:v>106</c:v>
                </c:pt>
                <c:pt idx="2998">
                  <c:v>105</c:v>
                </c:pt>
                <c:pt idx="2999">
                  <c:v>102</c:v>
                </c:pt>
                <c:pt idx="3000">
                  <c:v>122</c:v>
                </c:pt>
                <c:pt idx="3001">
                  <c:v>107</c:v>
                </c:pt>
                <c:pt idx="3002">
                  <c:v>121</c:v>
                </c:pt>
                <c:pt idx="3003">
                  <c:v>98</c:v>
                </c:pt>
                <c:pt idx="3004">
                  <c:v>108</c:v>
                </c:pt>
                <c:pt idx="3005">
                  <c:v>123</c:v>
                </c:pt>
                <c:pt idx="3006">
                  <c:v>120</c:v>
                </c:pt>
                <c:pt idx="3007">
                  <c:v>122</c:v>
                </c:pt>
                <c:pt idx="3008">
                  <c:v>110</c:v>
                </c:pt>
                <c:pt idx="3009">
                  <c:v>139</c:v>
                </c:pt>
                <c:pt idx="3010">
                  <c:v>124</c:v>
                </c:pt>
                <c:pt idx="3011">
                  <c:v>152</c:v>
                </c:pt>
                <c:pt idx="3012">
                  <c:v>98</c:v>
                </c:pt>
                <c:pt idx="3013">
                  <c:v>106</c:v>
                </c:pt>
                <c:pt idx="3014">
                  <c:v>106</c:v>
                </c:pt>
                <c:pt idx="3015">
                  <c:v>106</c:v>
                </c:pt>
                <c:pt idx="3016">
                  <c:v>89</c:v>
                </c:pt>
                <c:pt idx="3017">
                  <c:v>94</c:v>
                </c:pt>
                <c:pt idx="3018">
                  <c:v>109</c:v>
                </c:pt>
                <c:pt idx="3019">
                  <c:v>144</c:v>
                </c:pt>
                <c:pt idx="3020">
                  <c:v>90</c:v>
                </c:pt>
                <c:pt idx="3021">
                  <c:v>106</c:v>
                </c:pt>
                <c:pt idx="3022">
                  <c:v>121</c:v>
                </c:pt>
                <c:pt idx="3023">
                  <c:v>89</c:v>
                </c:pt>
                <c:pt idx="3024">
                  <c:v>86</c:v>
                </c:pt>
                <c:pt idx="3025">
                  <c:v>91</c:v>
                </c:pt>
                <c:pt idx="3026">
                  <c:v>104</c:v>
                </c:pt>
                <c:pt idx="3027">
                  <c:v>99</c:v>
                </c:pt>
                <c:pt idx="3028">
                  <c:v>98</c:v>
                </c:pt>
                <c:pt idx="3029">
                  <c:v>121</c:v>
                </c:pt>
                <c:pt idx="3030">
                  <c:v>96</c:v>
                </c:pt>
                <c:pt idx="3031">
                  <c:v>99</c:v>
                </c:pt>
                <c:pt idx="3032">
                  <c:v>42</c:v>
                </c:pt>
                <c:pt idx="3033">
                  <c:v>122</c:v>
                </c:pt>
                <c:pt idx="3034">
                  <c:v>101</c:v>
                </c:pt>
                <c:pt idx="3035">
                  <c:v>102</c:v>
                </c:pt>
                <c:pt idx="3036">
                  <c:v>84</c:v>
                </c:pt>
                <c:pt idx="3037">
                  <c:v>104</c:v>
                </c:pt>
                <c:pt idx="3038">
                  <c:v>96</c:v>
                </c:pt>
                <c:pt idx="3039">
                  <c:v>94</c:v>
                </c:pt>
                <c:pt idx="3040">
                  <c:v>90</c:v>
                </c:pt>
                <c:pt idx="3041">
                  <c:v>97</c:v>
                </c:pt>
                <c:pt idx="3042">
                  <c:v>90</c:v>
                </c:pt>
                <c:pt idx="3043">
                  <c:v>106</c:v>
                </c:pt>
                <c:pt idx="3044">
                  <c:v>96</c:v>
                </c:pt>
                <c:pt idx="3045">
                  <c:v>95</c:v>
                </c:pt>
                <c:pt idx="3046">
                  <c:v>99</c:v>
                </c:pt>
                <c:pt idx="3047">
                  <c:v>93</c:v>
                </c:pt>
                <c:pt idx="3048">
                  <c:v>99</c:v>
                </c:pt>
                <c:pt idx="3049">
                  <c:v>95</c:v>
                </c:pt>
                <c:pt idx="3050">
                  <c:v>84</c:v>
                </c:pt>
                <c:pt idx="3051">
                  <c:v>144</c:v>
                </c:pt>
                <c:pt idx="3052">
                  <c:v>99</c:v>
                </c:pt>
                <c:pt idx="3053">
                  <c:v>110</c:v>
                </c:pt>
                <c:pt idx="3054">
                  <c:v>97</c:v>
                </c:pt>
                <c:pt idx="3055">
                  <c:v>107</c:v>
                </c:pt>
                <c:pt idx="3056">
                  <c:v>90</c:v>
                </c:pt>
                <c:pt idx="3057">
                  <c:v>104</c:v>
                </c:pt>
                <c:pt idx="3058">
                  <c:v>96</c:v>
                </c:pt>
                <c:pt idx="3059">
                  <c:v>104</c:v>
                </c:pt>
                <c:pt idx="3060">
                  <c:v>97</c:v>
                </c:pt>
                <c:pt idx="3061">
                  <c:v>107</c:v>
                </c:pt>
                <c:pt idx="3062">
                  <c:v>117</c:v>
                </c:pt>
                <c:pt idx="3063">
                  <c:v>85</c:v>
                </c:pt>
                <c:pt idx="3064">
                  <c:v>152</c:v>
                </c:pt>
                <c:pt idx="3065">
                  <c:v>85</c:v>
                </c:pt>
                <c:pt idx="3066">
                  <c:v>76</c:v>
                </c:pt>
                <c:pt idx="3067">
                  <c:v>87</c:v>
                </c:pt>
                <c:pt idx="3068">
                  <c:v>95</c:v>
                </c:pt>
                <c:pt idx="3069">
                  <c:v>101</c:v>
                </c:pt>
                <c:pt idx="3070">
                  <c:v>90</c:v>
                </c:pt>
                <c:pt idx="3071">
                  <c:v>89</c:v>
                </c:pt>
                <c:pt idx="3072">
                  <c:v>111</c:v>
                </c:pt>
                <c:pt idx="3073">
                  <c:v>86</c:v>
                </c:pt>
                <c:pt idx="3074">
                  <c:v>103</c:v>
                </c:pt>
                <c:pt idx="3075">
                  <c:v>90</c:v>
                </c:pt>
                <c:pt idx="3076">
                  <c:v>133</c:v>
                </c:pt>
                <c:pt idx="3077">
                  <c:v>88</c:v>
                </c:pt>
                <c:pt idx="3078">
                  <c:v>94</c:v>
                </c:pt>
                <c:pt idx="3079">
                  <c:v>112</c:v>
                </c:pt>
                <c:pt idx="3080">
                  <c:v>141</c:v>
                </c:pt>
                <c:pt idx="3081">
                  <c:v>95</c:v>
                </c:pt>
                <c:pt idx="3082">
                  <c:v>141</c:v>
                </c:pt>
                <c:pt idx="3083">
                  <c:v>85</c:v>
                </c:pt>
                <c:pt idx="3084">
                  <c:v>105</c:v>
                </c:pt>
                <c:pt idx="3085">
                  <c:v>125</c:v>
                </c:pt>
                <c:pt idx="3086">
                  <c:v>116</c:v>
                </c:pt>
                <c:pt idx="3087">
                  <c:v>105</c:v>
                </c:pt>
                <c:pt idx="3088">
                  <c:v>90</c:v>
                </c:pt>
                <c:pt idx="3089">
                  <c:v>105</c:v>
                </c:pt>
                <c:pt idx="3090">
                  <c:v>111</c:v>
                </c:pt>
                <c:pt idx="3091">
                  <c:v>91</c:v>
                </c:pt>
                <c:pt idx="3092">
                  <c:v>95</c:v>
                </c:pt>
                <c:pt idx="3093">
                  <c:v>97</c:v>
                </c:pt>
                <c:pt idx="3094">
                  <c:v>92</c:v>
                </c:pt>
                <c:pt idx="3095">
                  <c:v>104</c:v>
                </c:pt>
                <c:pt idx="3096">
                  <c:v>120</c:v>
                </c:pt>
                <c:pt idx="3097">
                  <c:v>99</c:v>
                </c:pt>
                <c:pt idx="3098">
                  <c:v>93</c:v>
                </c:pt>
                <c:pt idx="3099">
                  <c:v>99</c:v>
                </c:pt>
                <c:pt idx="3100">
                  <c:v>99</c:v>
                </c:pt>
                <c:pt idx="3101">
                  <c:v>157</c:v>
                </c:pt>
                <c:pt idx="3102">
                  <c:v>90</c:v>
                </c:pt>
                <c:pt idx="3103">
                  <c:v>96</c:v>
                </c:pt>
                <c:pt idx="3104">
                  <c:v>96</c:v>
                </c:pt>
                <c:pt idx="3105">
                  <c:v>90</c:v>
                </c:pt>
                <c:pt idx="3106">
                  <c:v>100</c:v>
                </c:pt>
                <c:pt idx="3107">
                  <c:v>94</c:v>
                </c:pt>
                <c:pt idx="3108">
                  <c:v>98</c:v>
                </c:pt>
                <c:pt idx="3109">
                  <c:v>129</c:v>
                </c:pt>
                <c:pt idx="3110">
                  <c:v>103</c:v>
                </c:pt>
                <c:pt idx="3111">
                  <c:v>128</c:v>
                </c:pt>
                <c:pt idx="3112">
                  <c:v>106</c:v>
                </c:pt>
                <c:pt idx="3113">
                  <c:v>95</c:v>
                </c:pt>
                <c:pt idx="3114">
                  <c:v>104</c:v>
                </c:pt>
                <c:pt idx="3115">
                  <c:v>87</c:v>
                </c:pt>
                <c:pt idx="3116">
                  <c:v>81</c:v>
                </c:pt>
                <c:pt idx="3117">
                  <c:v>94</c:v>
                </c:pt>
                <c:pt idx="3118">
                  <c:v>89</c:v>
                </c:pt>
                <c:pt idx="3119">
                  <c:v>88</c:v>
                </c:pt>
                <c:pt idx="3120">
                  <c:v>115</c:v>
                </c:pt>
                <c:pt idx="3121">
                  <c:v>96</c:v>
                </c:pt>
                <c:pt idx="3122">
                  <c:v>135</c:v>
                </c:pt>
                <c:pt idx="3123">
                  <c:v>113</c:v>
                </c:pt>
                <c:pt idx="3124">
                  <c:v>93</c:v>
                </c:pt>
                <c:pt idx="3125">
                  <c:v>109</c:v>
                </c:pt>
                <c:pt idx="3126">
                  <c:v>127</c:v>
                </c:pt>
                <c:pt idx="3127">
                  <c:v>101</c:v>
                </c:pt>
                <c:pt idx="3128">
                  <c:v>124</c:v>
                </c:pt>
                <c:pt idx="3129">
                  <c:v>117</c:v>
                </c:pt>
                <c:pt idx="3130">
                  <c:v>83</c:v>
                </c:pt>
                <c:pt idx="3131">
                  <c:v>113</c:v>
                </c:pt>
                <c:pt idx="3132">
                  <c:v>104</c:v>
                </c:pt>
                <c:pt idx="3133">
                  <c:v>97</c:v>
                </c:pt>
                <c:pt idx="3134">
                  <c:v>110</c:v>
                </c:pt>
                <c:pt idx="3135">
                  <c:v>103</c:v>
                </c:pt>
                <c:pt idx="3136">
                  <c:v>94</c:v>
                </c:pt>
                <c:pt idx="3137">
                  <c:v>102</c:v>
                </c:pt>
                <c:pt idx="3138">
                  <c:v>77</c:v>
                </c:pt>
                <c:pt idx="3139">
                  <c:v>134</c:v>
                </c:pt>
                <c:pt idx="3140">
                  <c:v>129</c:v>
                </c:pt>
                <c:pt idx="3141">
                  <c:v>90</c:v>
                </c:pt>
                <c:pt idx="3142">
                  <c:v>134</c:v>
                </c:pt>
                <c:pt idx="3143">
                  <c:v>104</c:v>
                </c:pt>
                <c:pt idx="3144">
                  <c:v>93</c:v>
                </c:pt>
                <c:pt idx="3145">
                  <c:v>106</c:v>
                </c:pt>
                <c:pt idx="3146">
                  <c:v>109</c:v>
                </c:pt>
                <c:pt idx="3147">
                  <c:v>101</c:v>
                </c:pt>
                <c:pt idx="3148">
                  <c:v>139</c:v>
                </c:pt>
                <c:pt idx="3149">
                  <c:v>99</c:v>
                </c:pt>
                <c:pt idx="3150">
                  <c:v>100</c:v>
                </c:pt>
                <c:pt idx="3151">
                  <c:v>94</c:v>
                </c:pt>
                <c:pt idx="3152">
                  <c:v>93</c:v>
                </c:pt>
                <c:pt idx="3153">
                  <c:v>106</c:v>
                </c:pt>
                <c:pt idx="3154">
                  <c:v>99</c:v>
                </c:pt>
                <c:pt idx="3155">
                  <c:v>82</c:v>
                </c:pt>
                <c:pt idx="3156">
                  <c:v>135</c:v>
                </c:pt>
                <c:pt idx="3157">
                  <c:v>88</c:v>
                </c:pt>
                <c:pt idx="3158">
                  <c:v>89</c:v>
                </c:pt>
                <c:pt idx="3159">
                  <c:v>110</c:v>
                </c:pt>
                <c:pt idx="3160">
                  <c:v>107</c:v>
                </c:pt>
                <c:pt idx="3161">
                  <c:v>86</c:v>
                </c:pt>
                <c:pt idx="3162">
                  <c:v>91</c:v>
                </c:pt>
                <c:pt idx="3163">
                  <c:v>103</c:v>
                </c:pt>
                <c:pt idx="3164">
                  <c:v>90</c:v>
                </c:pt>
                <c:pt idx="3165">
                  <c:v>141</c:v>
                </c:pt>
                <c:pt idx="3166">
                  <c:v>92</c:v>
                </c:pt>
                <c:pt idx="3167">
                  <c:v>99</c:v>
                </c:pt>
                <c:pt idx="3168">
                  <c:v>79</c:v>
                </c:pt>
                <c:pt idx="3169">
                  <c:v>96</c:v>
                </c:pt>
                <c:pt idx="3170">
                  <c:v>82</c:v>
                </c:pt>
                <c:pt idx="3171">
                  <c:v>92</c:v>
                </c:pt>
                <c:pt idx="3172">
                  <c:v>112</c:v>
                </c:pt>
                <c:pt idx="3173">
                  <c:v>106</c:v>
                </c:pt>
                <c:pt idx="3174">
                  <c:v>90</c:v>
                </c:pt>
                <c:pt idx="3175">
                  <c:v>126</c:v>
                </c:pt>
                <c:pt idx="3176">
                  <c:v>150</c:v>
                </c:pt>
                <c:pt idx="3177">
                  <c:v>90</c:v>
                </c:pt>
                <c:pt idx="3178">
                  <c:v>91</c:v>
                </c:pt>
                <c:pt idx="3179">
                  <c:v>145</c:v>
                </c:pt>
                <c:pt idx="3180">
                  <c:v>95</c:v>
                </c:pt>
                <c:pt idx="3181">
                  <c:v>97</c:v>
                </c:pt>
                <c:pt idx="3182">
                  <c:v>90</c:v>
                </c:pt>
                <c:pt idx="3183">
                  <c:v>41</c:v>
                </c:pt>
                <c:pt idx="3184">
                  <c:v>112</c:v>
                </c:pt>
                <c:pt idx="3185">
                  <c:v>122</c:v>
                </c:pt>
                <c:pt idx="3186">
                  <c:v>110</c:v>
                </c:pt>
                <c:pt idx="3187">
                  <c:v>87</c:v>
                </c:pt>
                <c:pt idx="3188">
                  <c:v>108</c:v>
                </c:pt>
                <c:pt idx="3189">
                  <c:v>121</c:v>
                </c:pt>
                <c:pt idx="3190">
                  <c:v>97</c:v>
                </c:pt>
                <c:pt idx="3191">
                  <c:v>116</c:v>
                </c:pt>
                <c:pt idx="3192">
                  <c:v>94</c:v>
                </c:pt>
                <c:pt idx="3193">
                  <c:v>103</c:v>
                </c:pt>
                <c:pt idx="3194">
                  <c:v>112</c:v>
                </c:pt>
                <c:pt idx="3195">
                  <c:v>91</c:v>
                </c:pt>
                <c:pt idx="3196">
                  <c:v>98</c:v>
                </c:pt>
                <c:pt idx="3197">
                  <c:v>95</c:v>
                </c:pt>
                <c:pt idx="3198">
                  <c:v>88</c:v>
                </c:pt>
                <c:pt idx="3199">
                  <c:v>99</c:v>
                </c:pt>
                <c:pt idx="3200">
                  <c:v>91</c:v>
                </c:pt>
                <c:pt idx="3201">
                  <c:v>97</c:v>
                </c:pt>
                <c:pt idx="3202">
                  <c:v>136</c:v>
                </c:pt>
                <c:pt idx="3203">
                  <c:v>118</c:v>
                </c:pt>
                <c:pt idx="3204">
                  <c:v>94</c:v>
                </c:pt>
                <c:pt idx="3205">
                  <c:v>89</c:v>
                </c:pt>
                <c:pt idx="3206">
                  <c:v>90</c:v>
                </c:pt>
                <c:pt idx="3207">
                  <c:v>95</c:v>
                </c:pt>
                <c:pt idx="3208">
                  <c:v>90</c:v>
                </c:pt>
                <c:pt idx="3209">
                  <c:v>95</c:v>
                </c:pt>
                <c:pt idx="3210">
                  <c:v>94</c:v>
                </c:pt>
                <c:pt idx="3211">
                  <c:v>90</c:v>
                </c:pt>
                <c:pt idx="3212">
                  <c:v>103</c:v>
                </c:pt>
                <c:pt idx="3213">
                  <c:v>91</c:v>
                </c:pt>
                <c:pt idx="3214">
                  <c:v>102</c:v>
                </c:pt>
                <c:pt idx="3215">
                  <c:v>92</c:v>
                </c:pt>
                <c:pt idx="3216">
                  <c:v>87</c:v>
                </c:pt>
                <c:pt idx="3217">
                  <c:v>80</c:v>
                </c:pt>
                <c:pt idx="3218">
                  <c:v>90</c:v>
                </c:pt>
                <c:pt idx="3219">
                  <c:v>105</c:v>
                </c:pt>
                <c:pt idx="3220">
                  <c:v>67</c:v>
                </c:pt>
                <c:pt idx="3221">
                  <c:v>95</c:v>
                </c:pt>
                <c:pt idx="3222">
                  <c:v>87</c:v>
                </c:pt>
                <c:pt idx="3223">
                  <c:v>94</c:v>
                </c:pt>
                <c:pt idx="3224">
                  <c:v>109</c:v>
                </c:pt>
                <c:pt idx="3225">
                  <c:v>130</c:v>
                </c:pt>
                <c:pt idx="3227">
                  <c:v>88</c:v>
                </c:pt>
                <c:pt idx="3228">
                  <c:v>88</c:v>
                </c:pt>
                <c:pt idx="3229">
                  <c:v>97</c:v>
                </c:pt>
                <c:pt idx="3230">
                  <c:v>113</c:v>
                </c:pt>
                <c:pt idx="3231">
                  <c:v>99</c:v>
                </c:pt>
                <c:pt idx="3232">
                  <c:v>148</c:v>
                </c:pt>
                <c:pt idx="3233">
                  <c:v>107</c:v>
                </c:pt>
                <c:pt idx="3234">
                  <c:v>93</c:v>
                </c:pt>
                <c:pt idx="3235">
                  <c:v>94</c:v>
                </c:pt>
                <c:pt idx="3236">
                  <c:v>121</c:v>
                </c:pt>
                <c:pt idx="3237">
                  <c:v>118</c:v>
                </c:pt>
                <c:pt idx="3238">
                  <c:v>98</c:v>
                </c:pt>
                <c:pt idx="3239">
                  <c:v>82</c:v>
                </c:pt>
                <c:pt idx="3240">
                  <c:v>101</c:v>
                </c:pt>
                <c:pt idx="3241">
                  <c:v>106</c:v>
                </c:pt>
                <c:pt idx="3242">
                  <c:v>90</c:v>
                </c:pt>
                <c:pt idx="3243">
                  <c:v>79</c:v>
                </c:pt>
                <c:pt idx="3244">
                  <c:v>87</c:v>
                </c:pt>
                <c:pt idx="3246">
                  <c:v>105</c:v>
                </c:pt>
                <c:pt idx="3247">
                  <c:v>89</c:v>
                </c:pt>
                <c:pt idx="3248">
                  <c:v>100</c:v>
                </c:pt>
                <c:pt idx="3249">
                  <c:v>92</c:v>
                </c:pt>
                <c:pt idx="3250">
                  <c:v>97</c:v>
                </c:pt>
                <c:pt idx="3251">
                  <c:v>100</c:v>
                </c:pt>
                <c:pt idx="3252">
                  <c:v>96</c:v>
                </c:pt>
                <c:pt idx="3253">
                  <c:v>104</c:v>
                </c:pt>
                <c:pt idx="3254">
                  <c:v>117</c:v>
                </c:pt>
                <c:pt idx="3255">
                  <c:v>90</c:v>
                </c:pt>
                <c:pt idx="3256">
                  <c:v>115</c:v>
                </c:pt>
                <c:pt idx="3257">
                  <c:v>108</c:v>
                </c:pt>
                <c:pt idx="3258">
                  <c:v>109</c:v>
                </c:pt>
                <c:pt idx="3259">
                  <c:v>102</c:v>
                </c:pt>
                <c:pt idx="3260">
                  <c:v>100</c:v>
                </c:pt>
                <c:pt idx="3261">
                  <c:v>122</c:v>
                </c:pt>
                <c:pt idx="3262">
                  <c:v>98</c:v>
                </c:pt>
                <c:pt idx="3263">
                  <c:v>133</c:v>
                </c:pt>
                <c:pt idx="3264">
                  <c:v>105</c:v>
                </c:pt>
                <c:pt idx="3265">
                  <c:v>122</c:v>
                </c:pt>
                <c:pt idx="3266">
                  <c:v>106</c:v>
                </c:pt>
                <c:pt idx="3267">
                  <c:v>98</c:v>
                </c:pt>
                <c:pt idx="3268">
                  <c:v>120</c:v>
                </c:pt>
                <c:pt idx="3269">
                  <c:v>99</c:v>
                </c:pt>
                <c:pt idx="3270">
                  <c:v>110</c:v>
                </c:pt>
                <c:pt idx="3271">
                  <c:v>102</c:v>
                </c:pt>
                <c:pt idx="3272">
                  <c:v>109</c:v>
                </c:pt>
                <c:pt idx="3273">
                  <c:v>104</c:v>
                </c:pt>
                <c:pt idx="3274">
                  <c:v>134</c:v>
                </c:pt>
                <c:pt idx="3275">
                  <c:v>133</c:v>
                </c:pt>
                <c:pt idx="3276">
                  <c:v>85</c:v>
                </c:pt>
                <c:pt idx="3277">
                  <c:v>130</c:v>
                </c:pt>
                <c:pt idx="3278">
                  <c:v>103</c:v>
                </c:pt>
                <c:pt idx="3279">
                  <c:v>112</c:v>
                </c:pt>
                <c:pt idx="3280">
                  <c:v>89</c:v>
                </c:pt>
                <c:pt idx="3281">
                  <c:v>124</c:v>
                </c:pt>
                <c:pt idx="3282">
                  <c:v>101</c:v>
                </c:pt>
                <c:pt idx="3283">
                  <c:v>112</c:v>
                </c:pt>
                <c:pt idx="3284">
                  <c:v>98</c:v>
                </c:pt>
                <c:pt idx="3285">
                  <c:v>93</c:v>
                </c:pt>
                <c:pt idx="3286">
                  <c:v>104</c:v>
                </c:pt>
                <c:pt idx="3287">
                  <c:v>112</c:v>
                </c:pt>
                <c:pt idx="3288">
                  <c:v>94</c:v>
                </c:pt>
                <c:pt idx="3289">
                  <c:v>90</c:v>
                </c:pt>
                <c:pt idx="3290">
                  <c:v>96</c:v>
                </c:pt>
                <c:pt idx="3291">
                  <c:v>101</c:v>
                </c:pt>
                <c:pt idx="3292">
                  <c:v>93</c:v>
                </c:pt>
                <c:pt idx="3293">
                  <c:v>152</c:v>
                </c:pt>
                <c:pt idx="3294">
                  <c:v>112</c:v>
                </c:pt>
                <c:pt idx="3295">
                  <c:v>95</c:v>
                </c:pt>
                <c:pt idx="3296">
                  <c:v>111</c:v>
                </c:pt>
                <c:pt idx="3297">
                  <c:v>86</c:v>
                </c:pt>
                <c:pt idx="3298">
                  <c:v>105</c:v>
                </c:pt>
                <c:pt idx="3299">
                  <c:v>91</c:v>
                </c:pt>
                <c:pt idx="3300">
                  <c:v>105</c:v>
                </c:pt>
                <c:pt idx="3301">
                  <c:v>106</c:v>
                </c:pt>
                <c:pt idx="3302">
                  <c:v>93</c:v>
                </c:pt>
                <c:pt idx="3303">
                  <c:v>172</c:v>
                </c:pt>
                <c:pt idx="3304">
                  <c:v>109</c:v>
                </c:pt>
                <c:pt idx="3305">
                  <c:v>93</c:v>
                </c:pt>
                <c:pt idx="3306">
                  <c:v>165</c:v>
                </c:pt>
                <c:pt idx="3307">
                  <c:v>96</c:v>
                </c:pt>
                <c:pt idx="3308">
                  <c:v>93</c:v>
                </c:pt>
                <c:pt idx="3309">
                  <c:v>82</c:v>
                </c:pt>
                <c:pt idx="3310">
                  <c:v>101</c:v>
                </c:pt>
                <c:pt idx="3311">
                  <c:v>120</c:v>
                </c:pt>
                <c:pt idx="3312">
                  <c:v>81</c:v>
                </c:pt>
                <c:pt idx="3313">
                  <c:v>82</c:v>
                </c:pt>
                <c:pt idx="3314">
                  <c:v>105</c:v>
                </c:pt>
                <c:pt idx="3315">
                  <c:v>86</c:v>
                </c:pt>
                <c:pt idx="3316">
                  <c:v>110</c:v>
                </c:pt>
                <c:pt idx="3317">
                  <c:v>127</c:v>
                </c:pt>
                <c:pt idx="3318">
                  <c:v>90</c:v>
                </c:pt>
                <c:pt idx="3319">
                  <c:v>110</c:v>
                </c:pt>
                <c:pt idx="3320">
                  <c:v>104</c:v>
                </c:pt>
                <c:pt idx="3321">
                  <c:v>96</c:v>
                </c:pt>
                <c:pt idx="3322">
                  <c:v>110</c:v>
                </c:pt>
                <c:pt idx="3323">
                  <c:v>84</c:v>
                </c:pt>
                <c:pt idx="3324">
                  <c:v>94</c:v>
                </c:pt>
                <c:pt idx="3325">
                  <c:v>93</c:v>
                </c:pt>
                <c:pt idx="3326">
                  <c:v>96</c:v>
                </c:pt>
                <c:pt idx="3327">
                  <c:v>88</c:v>
                </c:pt>
                <c:pt idx="3328">
                  <c:v>101</c:v>
                </c:pt>
                <c:pt idx="3329">
                  <c:v>102</c:v>
                </c:pt>
                <c:pt idx="3330">
                  <c:v>87</c:v>
                </c:pt>
                <c:pt idx="3331">
                  <c:v>83</c:v>
                </c:pt>
                <c:pt idx="3332">
                  <c:v>103</c:v>
                </c:pt>
                <c:pt idx="3333">
                  <c:v>99</c:v>
                </c:pt>
                <c:pt idx="3334">
                  <c:v>106</c:v>
                </c:pt>
                <c:pt idx="3335">
                  <c:v>115</c:v>
                </c:pt>
                <c:pt idx="3336">
                  <c:v>117</c:v>
                </c:pt>
                <c:pt idx="3337">
                  <c:v>99</c:v>
                </c:pt>
                <c:pt idx="3338">
                  <c:v>102</c:v>
                </c:pt>
                <c:pt idx="3339">
                  <c:v>85</c:v>
                </c:pt>
                <c:pt idx="3340">
                  <c:v>86</c:v>
                </c:pt>
                <c:pt idx="3341">
                  <c:v>120</c:v>
                </c:pt>
                <c:pt idx="3342">
                  <c:v>106</c:v>
                </c:pt>
                <c:pt idx="3343">
                  <c:v>103</c:v>
                </c:pt>
                <c:pt idx="3344">
                  <c:v>93</c:v>
                </c:pt>
                <c:pt idx="3345">
                  <c:v>112</c:v>
                </c:pt>
                <c:pt idx="3346">
                  <c:v>100</c:v>
                </c:pt>
                <c:pt idx="3347">
                  <c:v>113</c:v>
                </c:pt>
                <c:pt idx="3348">
                  <c:v>98</c:v>
                </c:pt>
                <c:pt idx="3349">
                  <c:v>92</c:v>
                </c:pt>
                <c:pt idx="3350">
                  <c:v>106</c:v>
                </c:pt>
                <c:pt idx="3351">
                  <c:v>119</c:v>
                </c:pt>
                <c:pt idx="3352">
                  <c:v>99</c:v>
                </c:pt>
                <c:pt idx="3353">
                  <c:v>90</c:v>
                </c:pt>
                <c:pt idx="3354">
                  <c:v>120</c:v>
                </c:pt>
                <c:pt idx="3355">
                  <c:v>168</c:v>
                </c:pt>
                <c:pt idx="3356">
                  <c:v>93</c:v>
                </c:pt>
                <c:pt idx="3357">
                  <c:v>96</c:v>
                </c:pt>
                <c:pt idx="3358">
                  <c:v>103</c:v>
                </c:pt>
                <c:pt idx="3359">
                  <c:v>93</c:v>
                </c:pt>
                <c:pt idx="3360">
                  <c:v>84</c:v>
                </c:pt>
                <c:pt idx="3361">
                  <c:v>81</c:v>
                </c:pt>
                <c:pt idx="3362">
                  <c:v>84</c:v>
                </c:pt>
                <c:pt idx="3363">
                  <c:v>94</c:v>
                </c:pt>
                <c:pt idx="3364">
                  <c:v>141</c:v>
                </c:pt>
                <c:pt idx="3365">
                  <c:v>120</c:v>
                </c:pt>
                <c:pt idx="3366">
                  <c:v>121</c:v>
                </c:pt>
                <c:pt idx="3367">
                  <c:v>104</c:v>
                </c:pt>
                <c:pt idx="3368">
                  <c:v>152</c:v>
                </c:pt>
                <c:pt idx="3369">
                  <c:v>92</c:v>
                </c:pt>
                <c:pt idx="3370">
                  <c:v>107</c:v>
                </c:pt>
                <c:pt idx="3371">
                  <c:v>97</c:v>
                </c:pt>
                <c:pt idx="3372">
                  <c:v>115</c:v>
                </c:pt>
                <c:pt idx="3373">
                  <c:v>95</c:v>
                </c:pt>
                <c:pt idx="3374">
                  <c:v>102</c:v>
                </c:pt>
                <c:pt idx="3375">
                  <c:v>99</c:v>
                </c:pt>
                <c:pt idx="3376">
                  <c:v>109</c:v>
                </c:pt>
                <c:pt idx="3377">
                  <c:v>113</c:v>
                </c:pt>
                <c:pt idx="3378">
                  <c:v>91</c:v>
                </c:pt>
                <c:pt idx="3379">
                  <c:v>88</c:v>
                </c:pt>
                <c:pt idx="3380">
                  <c:v>88</c:v>
                </c:pt>
                <c:pt idx="3381">
                  <c:v>97</c:v>
                </c:pt>
                <c:pt idx="3382">
                  <c:v>97</c:v>
                </c:pt>
                <c:pt idx="3383">
                  <c:v>85</c:v>
                </c:pt>
                <c:pt idx="3384">
                  <c:v>121</c:v>
                </c:pt>
                <c:pt idx="3385">
                  <c:v>134</c:v>
                </c:pt>
                <c:pt idx="3386">
                  <c:v>149</c:v>
                </c:pt>
                <c:pt idx="3387">
                  <c:v>121</c:v>
                </c:pt>
                <c:pt idx="3388">
                  <c:v>116</c:v>
                </c:pt>
                <c:pt idx="3389">
                  <c:v>92</c:v>
                </c:pt>
                <c:pt idx="3390">
                  <c:v>93</c:v>
                </c:pt>
                <c:pt idx="3391">
                  <c:v>96</c:v>
                </c:pt>
                <c:pt idx="3392">
                  <c:v>105</c:v>
                </c:pt>
                <c:pt idx="3393">
                  <c:v>129</c:v>
                </c:pt>
                <c:pt idx="3394">
                  <c:v>94</c:v>
                </c:pt>
                <c:pt idx="3395">
                  <c:v>37</c:v>
                </c:pt>
                <c:pt idx="3396">
                  <c:v>81</c:v>
                </c:pt>
                <c:pt idx="3397">
                  <c:v>97</c:v>
                </c:pt>
                <c:pt idx="3398">
                  <c:v>106</c:v>
                </c:pt>
                <c:pt idx="3399">
                  <c:v>103</c:v>
                </c:pt>
                <c:pt idx="3400">
                  <c:v>101</c:v>
                </c:pt>
                <c:pt idx="3401">
                  <c:v>98</c:v>
                </c:pt>
                <c:pt idx="3402">
                  <c:v>91</c:v>
                </c:pt>
                <c:pt idx="3403">
                  <c:v>105</c:v>
                </c:pt>
                <c:pt idx="3404">
                  <c:v>98</c:v>
                </c:pt>
                <c:pt idx="3405">
                  <c:v>104</c:v>
                </c:pt>
                <c:pt idx="3406">
                  <c:v>96</c:v>
                </c:pt>
                <c:pt idx="3407">
                  <c:v>148</c:v>
                </c:pt>
                <c:pt idx="3408">
                  <c:v>100</c:v>
                </c:pt>
                <c:pt idx="3409">
                  <c:v>86</c:v>
                </c:pt>
                <c:pt idx="3410">
                  <c:v>92</c:v>
                </c:pt>
                <c:pt idx="3411">
                  <c:v>88</c:v>
                </c:pt>
                <c:pt idx="3412">
                  <c:v>90</c:v>
                </c:pt>
                <c:pt idx="3413">
                  <c:v>94</c:v>
                </c:pt>
                <c:pt idx="3414">
                  <c:v>80</c:v>
                </c:pt>
                <c:pt idx="3415">
                  <c:v>107</c:v>
                </c:pt>
                <c:pt idx="3416">
                  <c:v>99</c:v>
                </c:pt>
                <c:pt idx="3417">
                  <c:v>92</c:v>
                </c:pt>
                <c:pt idx="3418">
                  <c:v>107</c:v>
                </c:pt>
                <c:pt idx="3419">
                  <c:v>135</c:v>
                </c:pt>
                <c:pt idx="3420">
                  <c:v>99</c:v>
                </c:pt>
                <c:pt idx="3421">
                  <c:v>102</c:v>
                </c:pt>
                <c:pt idx="3422">
                  <c:v>93</c:v>
                </c:pt>
                <c:pt idx="3423">
                  <c:v>115</c:v>
                </c:pt>
                <c:pt idx="3424">
                  <c:v>94</c:v>
                </c:pt>
                <c:pt idx="3425">
                  <c:v>91</c:v>
                </c:pt>
                <c:pt idx="3426">
                  <c:v>98</c:v>
                </c:pt>
                <c:pt idx="3427">
                  <c:v>97</c:v>
                </c:pt>
                <c:pt idx="3428">
                  <c:v>92</c:v>
                </c:pt>
                <c:pt idx="3429">
                  <c:v>128</c:v>
                </c:pt>
                <c:pt idx="3430">
                  <c:v>136</c:v>
                </c:pt>
                <c:pt idx="3431">
                  <c:v>113</c:v>
                </c:pt>
                <c:pt idx="3432">
                  <c:v>99</c:v>
                </c:pt>
                <c:pt idx="3433">
                  <c:v>101</c:v>
                </c:pt>
                <c:pt idx="3434">
                  <c:v>105</c:v>
                </c:pt>
                <c:pt idx="3435">
                  <c:v>95</c:v>
                </c:pt>
                <c:pt idx="3436">
                  <c:v>109</c:v>
                </c:pt>
                <c:pt idx="3437">
                  <c:v>110</c:v>
                </c:pt>
                <c:pt idx="3438">
                  <c:v>108</c:v>
                </c:pt>
                <c:pt idx="3439">
                  <c:v>118</c:v>
                </c:pt>
                <c:pt idx="3440">
                  <c:v>94</c:v>
                </c:pt>
                <c:pt idx="3441">
                  <c:v>115</c:v>
                </c:pt>
                <c:pt idx="3442">
                  <c:v>98</c:v>
                </c:pt>
                <c:pt idx="3443">
                  <c:v>91</c:v>
                </c:pt>
                <c:pt idx="3444">
                  <c:v>120</c:v>
                </c:pt>
                <c:pt idx="3445">
                  <c:v>109</c:v>
                </c:pt>
                <c:pt idx="3446">
                  <c:v>87</c:v>
                </c:pt>
                <c:pt idx="3447">
                  <c:v>117</c:v>
                </c:pt>
                <c:pt idx="3448">
                  <c:v>85</c:v>
                </c:pt>
                <c:pt idx="3449">
                  <c:v>110</c:v>
                </c:pt>
                <c:pt idx="3450">
                  <c:v>113</c:v>
                </c:pt>
                <c:pt idx="3451">
                  <c:v>108</c:v>
                </c:pt>
                <c:pt idx="3452">
                  <c:v>95</c:v>
                </c:pt>
                <c:pt idx="3453">
                  <c:v>98</c:v>
                </c:pt>
                <c:pt idx="3454">
                  <c:v>93</c:v>
                </c:pt>
                <c:pt idx="3455">
                  <c:v>86</c:v>
                </c:pt>
                <c:pt idx="3456">
                  <c:v>161</c:v>
                </c:pt>
                <c:pt idx="3457">
                  <c:v>100</c:v>
                </c:pt>
                <c:pt idx="3458">
                  <c:v>120</c:v>
                </c:pt>
                <c:pt idx="3459">
                  <c:v>125</c:v>
                </c:pt>
                <c:pt idx="3460">
                  <c:v>91</c:v>
                </c:pt>
                <c:pt idx="3461">
                  <c:v>128</c:v>
                </c:pt>
                <c:pt idx="3462">
                  <c:v>100</c:v>
                </c:pt>
                <c:pt idx="3463">
                  <c:v>84</c:v>
                </c:pt>
                <c:pt idx="3464">
                  <c:v>97</c:v>
                </c:pt>
                <c:pt idx="3465">
                  <c:v>84</c:v>
                </c:pt>
                <c:pt idx="3466">
                  <c:v>146</c:v>
                </c:pt>
                <c:pt idx="3467">
                  <c:v>186</c:v>
                </c:pt>
                <c:pt idx="3468">
                  <c:v>94</c:v>
                </c:pt>
                <c:pt idx="3469">
                  <c:v>126</c:v>
                </c:pt>
                <c:pt idx="3470">
                  <c:v>99</c:v>
                </c:pt>
                <c:pt idx="3471">
                  <c:v>109</c:v>
                </c:pt>
                <c:pt idx="3472">
                  <c:v>95</c:v>
                </c:pt>
                <c:pt idx="3473">
                  <c:v>97</c:v>
                </c:pt>
                <c:pt idx="3474">
                  <c:v>94</c:v>
                </c:pt>
                <c:pt idx="3475">
                  <c:v>90</c:v>
                </c:pt>
                <c:pt idx="3476">
                  <c:v>117</c:v>
                </c:pt>
                <c:pt idx="3477">
                  <c:v>96</c:v>
                </c:pt>
                <c:pt idx="3478">
                  <c:v>82</c:v>
                </c:pt>
                <c:pt idx="3479">
                  <c:v>109</c:v>
                </c:pt>
                <c:pt idx="3480">
                  <c:v>90</c:v>
                </c:pt>
                <c:pt idx="3481">
                  <c:v>89</c:v>
                </c:pt>
                <c:pt idx="3482">
                  <c:v>98</c:v>
                </c:pt>
                <c:pt idx="3483">
                  <c:v>95</c:v>
                </c:pt>
                <c:pt idx="3484">
                  <c:v>94</c:v>
                </c:pt>
                <c:pt idx="3485">
                  <c:v>104</c:v>
                </c:pt>
                <c:pt idx="3486">
                  <c:v>87</c:v>
                </c:pt>
                <c:pt idx="3487">
                  <c:v>108</c:v>
                </c:pt>
                <c:pt idx="3488">
                  <c:v>86</c:v>
                </c:pt>
                <c:pt idx="3489">
                  <c:v>94</c:v>
                </c:pt>
                <c:pt idx="3490">
                  <c:v>134</c:v>
                </c:pt>
                <c:pt idx="3491">
                  <c:v>89</c:v>
                </c:pt>
                <c:pt idx="3492">
                  <c:v>102</c:v>
                </c:pt>
                <c:pt idx="3493">
                  <c:v>120</c:v>
                </c:pt>
                <c:pt idx="3494">
                  <c:v>110</c:v>
                </c:pt>
                <c:pt idx="3495">
                  <c:v>86</c:v>
                </c:pt>
                <c:pt idx="3496">
                  <c:v>101</c:v>
                </c:pt>
                <c:pt idx="3497">
                  <c:v>102</c:v>
                </c:pt>
                <c:pt idx="3498">
                  <c:v>123</c:v>
                </c:pt>
                <c:pt idx="3499">
                  <c:v>99</c:v>
                </c:pt>
                <c:pt idx="3500">
                  <c:v>87</c:v>
                </c:pt>
                <c:pt idx="3501">
                  <c:v>120</c:v>
                </c:pt>
                <c:pt idx="3502">
                  <c:v>93</c:v>
                </c:pt>
                <c:pt idx="3503">
                  <c:v>98</c:v>
                </c:pt>
                <c:pt idx="3504">
                  <c:v>100</c:v>
                </c:pt>
                <c:pt idx="3505">
                  <c:v>88</c:v>
                </c:pt>
                <c:pt idx="3506">
                  <c:v>97</c:v>
                </c:pt>
                <c:pt idx="3507">
                  <c:v>122</c:v>
                </c:pt>
                <c:pt idx="3508">
                  <c:v>86</c:v>
                </c:pt>
                <c:pt idx="3509">
                  <c:v>83</c:v>
                </c:pt>
                <c:pt idx="3510">
                  <c:v>80</c:v>
                </c:pt>
                <c:pt idx="3511">
                  <c:v>90</c:v>
                </c:pt>
                <c:pt idx="3512">
                  <c:v>96</c:v>
                </c:pt>
                <c:pt idx="3513">
                  <c:v>85</c:v>
                </c:pt>
                <c:pt idx="3514">
                  <c:v>83</c:v>
                </c:pt>
                <c:pt idx="3515">
                  <c:v>80</c:v>
                </c:pt>
                <c:pt idx="3516">
                  <c:v>90</c:v>
                </c:pt>
                <c:pt idx="3517">
                  <c:v>92</c:v>
                </c:pt>
                <c:pt idx="3518">
                  <c:v>100</c:v>
                </c:pt>
                <c:pt idx="3519">
                  <c:v>88</c:v>
                </c:pt>
                <c:pt idx="3520">
                  <c:v>95</c:v>
                </c:pt>
                <c:pt idx="3521">
                  <c:v>82</c:v>
                </c:pt>
                <c:pt idx="3522">
                  <c:v>97</c:v>
                </c:pt>
                <c:pt idx="3523">
                  <c:v>94</c:v>
                </c:pt>
                <c:pt idx="3524">
                  <c:v>95</c:v>
                </c:pt>
                <c:pt idx="3525">
                  <c:v>113</c:v>
                </c:pt>
                <c:pt idx="3526">
                  <c:v>136</c:v>
                </c:pt>
                <c:pt idx="3527">
                  <c:v>80</c:v>
                </c:pt>
                <c:pt idx="3528">
                  <c:v>105</c:v>
                </c:pt>
                <c:pt idx="3529">
                  <c:v>90</c:v>
                </c:pt>
                <c:pt idx="3530">
                  <c:v>93</c:v>
                </c:pt>
                <c:pt idx="3531">
                  <c:v>89</c:v>
                </c:pt>
                <c:pt idx="3532">
                  <c:v>90</c:v>
                </c:pt>
                <c:pt idx="3533">
                  <c:v>89</c:v>
                </c:pt>
                <c:pt idx="3534">
                  <c:v>116</c:v>
                </c:pt>
                <c:pt idx="3535">
                  <c:v>120</c:v>
                </c:pt>
                <c:pt idx="3536">
                  <c:v>88</c:v>
                </c:pt>
                <c:pt idx="3537">
                  <c:v>102</c:v>
                </c:pt>
                <c:pt idx="3538">
                  <c:v>106</c:v>
                </c:pt>
                <c:pt idx="3539">
                  <c:v>95</c:v>
                </c:pt>
                <c:pt idx="3540">
                  <c:v>113</c:v>
                </c:pt>
                <c:pt idx="3541">
                  <c:v>118</c:v>
                </c:pt>
                <c:pt idx="3542">
                  <c:v>141</c:v>
                </c:pt>
                <c:pt idx="3543">
                  <c:v>90</c:v>
                </c:pt>
                <c:pt idx="3544">
                  <c:v>109</c:v>
                </c:pt>
                <c:pt idx="3545">
                  <c:v>95</c:v>
                </c:pt>
                <c:pt idx="3546">
                  <c:v>122</c:v>
                </c:pt>
                <c:pt idx="3547">
                  <c:v>93</c:v>
                </c:pt>
                <c:pt idx="3548">
                  <c:v>97</c:v>
                </c:pt>
                <c:pt idx="3549">
                  <c:v>82</c:v>
                </c:pt>
                <c:pt idx="3550">
                  <c:v>140</c:v>
                </c:pt>
                <c:pt idx="3551">
                  <c:v>86</c:v>
                </c:pt>
                <c:pt idx="3552">
                  <c:v>105</c:v>
                </c:pt>
                <c:pt idx="3553">
                  <c:v>66</c:v>
                </c:pt>
                <c:pt idx="3554">
                  <c:v>99</c:v>
                </c:pt>
                <c:pt idx="3555">
                  <c:v>100</c:v>
                </c:pt>
                <c:pt idx="3556">
                  <c:v>103</c:v>
                </c:pt>
                <c:pt idx="3557">
                  <c:v>97</c:v>
                </c:pt>
                <c:pt idx="3558">
                  <c:v>86</c:v>
                </c:pt>
                <c:pt idx="3559">
                  <c:v>87</c:v>
                </c:pt>
                <c:pt idx="3560">
                  <c:v>149</c:v>
                </c:pt>
                <c:pt idx="3561">
                  <c:v>98</c:v>
                </c:pt>
                <c:pt idx="3562">
                  <c:v>98</c:v>
                </c:pt>
                <c:pt idx="3563">
                  <c:v>112</c:v>
                </c:pt>
                <c:pt idx="3564">
                  <c:v>75</c:v>
                </c:pt>
                <c:pt idx="3565">
                  <c:v>104</c:v>
                </c:pt>
                <c:pt idx="3566">
                  <c:v>102</c:v>
                </c:pt>
                <c:pt idx="3567">
                  <c:v>105</c:v>
                </c:pt>
                <c:pt idx="3568">
                  <c:v>99</c:v>
                </c:pt>
                <c:pt idx="3569">
                  <c:v>107</c:v>
                </c:pt>
                <c:pt idx="3570">
                  <c:v>96</c:v>
                </c:pt>
                <c:pt idx="3571">
                  <c:v>101</c:v>
                </c:pt>
                <c:pt idx="3572">
                  <c:v>89</c:v>
                </c:pt>
                <c:pt idx="3573">
                  <c:v>106</c:v>
                </c:pt>
                <c:pt idx="3574">
                  <c:v>95</c:v>
                </c:pt>
                <c:pt idx="3575">
                  <c:v>34</c:v>
                </c:pt>
                <c:pt idx="3576">
                  <c:v>101</c:v>
                </c:pt>
                <c:pt idx="3577">
                  <c:v>112</c:v>
                </c:pt>
                <c:pt idx="3578">
                  <c:v>100</c:v>
                </c:pt>
                <c:pt idx="3579">
                  <c:v>100</c:v>
                </c:pt>
                <c:pt idx="3580">
                  <c:v>80</c:v>
                </c:pt>
                <c:pt idx="3581">
                  <c:v>106</c:v>
                </c:pt>
                <c:pt idx="3582">
                  <c:v>103</c:v>
                </c:pt>
                <c:pt idx="3583">
                  <c:v>90</c:v>
                </c:pt>
                <c:pt idx="3584">
                  <c:v>96</c:v>
                </c:pt>
                <c:pt idx="3585">
                  <c:v>89</c:v>
                </c:pt>
                <c:pt idx="3586">
                  <c:v>87</c:v>
                </c:pt>
                <c:pt idx="3587">
                  <c:v>94</c:v>
                </c:pt>
                <c:pt idx="3588">
                  <c:v>120</c:v>
                </c:pt>
                <c:pt idx="3589">
                  <c:v>101</c:v>
                </c:pt>
                <c:pt idx="3590">
                  <c:v>84</c:v>
                </c:pt>
                <c:pt idx="3591">
                  <c:v>110</c:v>
                </c:pt>
                <c:pt idx="3592">
                  <c:v>101</c:v>
                </c:pt>
                <c:pt idx="3593">
                  <c:v>101</c:v>
                </c:pt>
                <c:pt idx="3594">
                  <c:v>101</c:v>
                </c:pt>
                <c:pt idx="3595">
                  <c:v>105</c:v>
                </c:pt>
                <c:pt idx="3596">
                  <c:v>97</c:v>
                </c:pt>
                <c:pt idx="3597">
                  <c:v>108</c:v>
                </c:pt>
                <c:pt idx="3598">
                  <c:v>95</c:v>
                </c:pt>
                <c:pt idx="3599">
                  <c:v>108</c:v>
                </c:pt>
                <c:pt idx="3600">
                  <c:v>90</c:v>
                </c:pt>
                <c:pt idx="3601">
                  <c:v>120</c:v>
                </c:pt>
                <c:pt idx="3602">
                  <c:v>90</c:v>
                </c:pt>
                <c:pt idx="3603">
                  <c:v>91</c:v>
                </c:pt>
                <c:pt idx="3604">
                  <c:v>92</c:v>
                </c:pt>
                <c:pt idx="3605">
                  <c:v>117</c:v>
                </c:pt>
                <c:pt idx="3606">
                  <c:v>120</c:v>
                </c:pt>
                <c:pt idx="3607">
                  <c:v>90</c:v>
                </c:pt>
                <c:pt idx="3608">
                  <c:v>119</c:v>
                </c:pt>
                <c:pt idx="3609">
                  <c:v>90</c:v>
                </c:pt>
                <c:pt idx="3610">
                  <c:v>90</c:v>
                </c:pt>
                <c:pt idx="3611">
                  <c:v>97</c:v>
                </c:pt>
                <c:pt idx="3612">
                  <c:v>90</c:v>
                </c:pt>
                <c:pt idx="3613">
                  <c:v>172</c:v>
                </c:pt>
                <c:pt idx="3614">
                  <c:v>115</c:v>
                </c:pt>
                <c:pt idx="3615">
                  <c:v>89</c:v>
                </c:pt>
                <c:pt idx="3616">
                  <c:v>125</c:v>
                </c:pt>
                <c:pt idx="3617">
                  <c:v>78</c:v>
                </c:pt>
                <c:pt idx="3618">
                  <c:v>89</c:v>
                </c:pt>
                <c:pt idx="3619">
                  <c:v>100</c:v>
                </c:pt>
                <c:pt idx="3620">
                  <c:v>77</c:v>
                </c:pt>
                <c:pt idx="3621">
                  <c:v>81</c:v>
                </c:pt>
                <c:pt idx="3622">
                  <c:v>115</c:v>
                </c:pt>
                <c:pt idx="3623">
                  <c:v>96</c:v>
                </c:pt>
                <c:pt idx="3624">
                  <c:v>89</c:v>
                </c:pt>
                <c:pt idx="3625">
                  <c:v>100</c:v>
                </c:pt>
                <c:pt idx="3626">
                  <c:v>88</c:v>
                </c:pt>
                <c:pt idx="3627">
                  <c:v>129</c:v>
                </c:pt>
                <c:pt idx="3628">
                  <c:v>87</c:v>
                </c:pt>
                <c:pt idx="3629">
                  <c:v>102</c:v>
                </c:pt>
                <c:pt idx="3630">
                  <c:v>118</c:v>
                </c:pt>
                <c:pt idx="3631">
                  <c:v>86</c:v>
                </c:pt>
                <c:pt idx="3632">
                  <c:v>137</c:v>
                </c:pt>
                <c:pt idx="3633">
                  <c:v>129</c:v>
                </c:pt>
                <c:pt idx="3634">
                  <c:v>134</c:v>
                </c:pt>
                <c:pt idx="3635">
                  <c:v>119</c:v>
                </c:pt>
                <c:pt idx="3636">
                  <c:v>80</c:v>
                </c:pt>
                <c:pt idx="3637">
                  <c:v>89</c:v>
                </c:pt>
                <c:pt idx="3638">
                  <c:v>101</c:v>
                </c:pt>
                <c:pt idx="3639">
                  <c:v>80</c:v>
                </c:pt>
                <c:pt idx="3640">
                  <c:v>115</c:v>
                </c:pt>
                <c:pt idx="3641">
                  <c:v>100</c:v>
                </c:pt>
                <c:pt idx="3642">
                  <c:v>118</c:v>
                </c:pt>
                <c:pt idx="3643">
                  <c:v>100</c:v>
                </c:pt>
                <c:pt idx="3644">
                  <c:v>106</c:v>
                </c:pt>
                <c:pt idx="3645">
                  <c:v>106</c:v>
                </c:pt>
                <c:pt idx="3646">
                  <c:v>91</c:v>
                </c:pt>
                <c:pt idx="3647">
                  <c:v>105</c:v>
                </c:pt>
                <c:pt idx="3648">
                  <c:v>96</c:v>
                </c:pt>
                <c:pt idx="3649">
                  <c:v>116</c:v>
                </c:pt>
                <c:pt idx="3650">
                  <c:v>116</c:v>
                </c:pt>
                <c:pt idx="3651">
                  <c:v>97</c:v>
                </c:pt>
                <c:pt idx="3652">
                  <c:v>101</c:v>
                </c:pt>
                <c:pt idx="3653">
                  <c:v>98</c:v>
                </c:pt>
                <c:pt idx="3654">
                  <c:v>101</c:v>
                </c:pt>
                <c:pt idx="3655">
                  <c:v>90</c:v>
                </c:pt>
                <c:pt idx="3656">
                  <c:v>120</c:v>
                </c:pt>
                <c:pt idx="3657">
                  <c:v>102</c:v>
                </c:pt>
                <c:pt idx="3658">
                  <c:v>102</c:v>
                </c:pt>
                <c:pt idx="3659">
                  <c:v>100</c:v>
                </c:pt>
                <c:pt idx="3660">
                  <c:v>104</c:v>
                </c:pt>
                <c:pt idx="3661">
                  <c:v>89</c:v>
                </c:pt>
                <c:pt idx="3662">
                  <c:v>99</c:v>
                </c:pt>
                <c:pt idx="3663">
                  <c:v>96</c:v>
                </c:pt>
                <c:pt idx="3664">
                  <c:v>86</c:v>
                </c:pt>
                <c:pt idx="3665">
                  <c:v>98</c:v>
                </c:pt>
                <c:pt idx="3666">
                  <c:v>96</c:v>
                </c:pt>
                <c:pt idx="3667">
                  <c:v>94</c:v>
                </c:pt>
                <c:pt idx="3668">
                  <c:v>91</c:v>
                </c:pt>
                <c:pt idx="3670">
                  <c:v>90</c:v>
                </c:pt>
                <c:pt idx="3671">
                  <c:v>85</c:v>
                </c:pt>
                <c:pt idx="3672">
                  <c:v>96</c:v>
                </c:pt>
                <c:pt idx="3673">
                  <c:v>129</c:v>
                </c:pt>
                <c:pt idx="3674">
                  <c:v>93</c:v>
                </c:pt>
                <c:pt idx="3675">
                  <c:v>100</c:v>
                </c:pt>
                <c:pt idx="3676">
                  <c:v>97</c:v>
                </c:pt>
                <c:pt idx="3677">
                  <c:v>94</c:v>
                </c:pt>
                <c:pt idx="3678">
                  <c:v>95</c:v>
                </c:pt>
                <c:pt idx="3679">
                  <c:v>97</c:v>
                </c:pt>
                <c:pt idx="3680">
                  <c:v>92</c:v>
                </c:pt>
                <c:pt idx="3681">
                  <c:v>96</c:v>
                </c:pt>
                <c:pt idx="3682">
                  <c:v>87</c:v>
                </c:pt>
                <c:pt idx="3683">
                  <c:v>91</c:v>
                </c:pt>
                <c:pt idx="3684">
                  <c:v>99</c:v>
                </c:pt>
                <c:pt idx="3685">
                  <c:v>88</c:v>
                </c:pt>
                <c:pt idx="3686">
                  <c:v>119</c:v>
                </c:pt>
                <c:pt idx="3687">
                  <c:v>99</c:v>
                </c:pt>
                <c:pt idx="3688">
                  <c:v>92</c:v>
                </c:pt>
                <c:pt idx="3689">
                  <c:v>86</c:v>
                </c:pt>
                <c:pt idx="3690">
                  <c:v>83</c:v>
                </c:pt>
                <c:pt idx="3691">
                  <c:v>81</c:v>
                </c:pt>
                <c:pt idx="3692">
                  <c:v>82</c:v>
                </c:pt>
                <c:pt idx="3693">
                  <c:v>102</c:v>
                </c:pt>
                <c:pt idx="3694">
                  <c:v>90</c:v>
                </c:pt>
                <c:pt idx="3695">
                  <c:v>92</c:v>
                </c:pt>
                <c:pt idx="3696">
                  <c:v>88</c:v>
                </c:pt>
                <c:pt idx="3697">
                  <c:v>97</c:v>
                </c:pt>
                <c:pt idx="3698">
                  <c:v>96</c:v>
                </c:pt>
                <c:pt idx="3699">
                  <c:v>87</c:v>
                </c:pt>
                <c:pt idx="3700">
                  <c:v>106</c:v>
                </c:pt>
                <c:pt idx="3701">
                  <c:v>107</c:v>
                </c:pt>
                <c:pt idx="3702">
                  <c:v>80</c:v>
                </c:pt>
                <c:pt idx="3703">
                  <c:v>91</c:v>
                </c:pt>
                <c:pt idx="3704">
                  <c:v>99</c:v>
                </c:pt>
                <c:pt idx="3705">
                  <c:v>102</c:v>
                </c:pt>
                <c:pt idx="3706">
                  <c:v>108</c:v>
                </c:pt>
                <c:pt idx="3707">
                  <c:v>88</c:v>
                </c:pt>
                <c:pt idx="3708">
                  <c:v>89</c:v>
                </c:pt>
                <c:pt idx="3709">
                  <c:v>92</c:v>
                </c:pt>
                <c:pt idx="3710">
                  <c:v>99</c:v>
                </c:pt>
                <c:pt idx="3711">
                  <c:v>103</c:v>
                </c:pt>
                <c:pt idx="3712">
                  <c:v>90</c:v>
                </c:pt>
                <c:pt idx="3713">
                  <c:v>95</c:v>
                </c:pt>
                <c:pt idx="3714">
                  <c:v>97</c:v>
                </c:pt>
                <c:pt idx="3715">
                  <c:v>108</c:v>
                </c:pt>
                <c:pt idx="3716">
                  <c:v>95</c:v>
                </c:pt>
                <c:pt idx="3717">
                  <c:v>160</c:v>
                </c:pt>
                <c:pt idx="3718">
                  <c:v>90</c:v>
                </c:pt>
                <c:pt idx="3719">
                  <c:v>86</c:v>
                </c:pt>
                <c:pt idx="3720">
                  <c:v>89</c:v>
                </c:pt>
                <c:pt idx="3721">
                  <c:v>87</c:v>
                </c:pt>
                <c:pt idx="3722">
                  <c:v>98</c:v>
                </c:pt>
                <c:pt idx="3723">
                  <c:v>125</c:v>
                </c:pt>
                <c:pt idx="3724">
                  <c:v>95</c:v>
                </c:pt>
                <c:pt idx="3725">
                  <c:v>118</c:v>
                </c:pt>
                <c:pt idx="3726">
                  <c:v>93</c:v>
                </c:pt>
                <c:pt idx="3727">
                  <c:v>96</c:v>
                </c:pt>
                <c:pt idx="3728">
                  <c:v>109</c:v>
                </c:pt>
                <c:pt idx="3729">
                  <c:v>109</c:v>
                </c:pt>
                <c:pt idx="3730">
                  <c:v>90</c:v>
                </c:pt>
                <c:pt idx="3731">
                  <c:v>93</c:v>
                </c:pt>
                <c:pt idx="3732">
                  <c:v>108</c:v>
                </c:pt>
                <c:pt idx="3733">
                  <c:v>114</c:v>
                </c:pt>
                <c:pt idx="3734">
                  <c:v>87</c:v>
                </c:pt>
                <c:pt idx="3735">
                  <c:v>113</c:v>
                </c:pt>
                <c:pt idx="3736">
                  <c:v>87</c:v>
                </c:pt>
                <c:pt idx="3737">
                  <c:v>90</c:v>
                </c:pt>
                <c:pt idx="3738">
                  <c:v>111</c:v>
                </c:pt>
                <c:pt idx="3739">
                  <c:v>81</c:v>
                </c:pt>
                <c:pt idx="3740">
                  <c:v>93</c:v>
                </c:pt>
                <c:pt idx="3741">
                  <c:v>90</c:v>
                </c:pt>
                <c:pt idx="3742">
                  <c:v>112</c:v>
                </c:pt>
                <c:pt idx="3743">
                  <c:v>106</c:v>
                </c:pt>
                <c:pt idx="3744">
                  <c:v>88</c:v>
                </c:pt>
                <c:pt idx="3745">
                  <c:v>138</c:v>
                </c:pt>
                <c:pt idx="3746">
                  <c:v>105</c:v>
                </c:pt>
                <c:pt idx="3747">
                  <c:v>98</c:v>
                </c:pt>
                <c:pt idx="3748">
                  <c:v>86</c:v>
                </c:pt>
                <c:pt idx="3749">
                  <c:v>104</c:v>
                </c:pt>
                <c:pt idx="3750">
                  <c:v>100</c:v>
                </c:pt>
                <c:pt idx="3751">
                  <c:v>126</c:v>
                </c:pt>
                <c:pt idx="3752">
                  <c:v>118</c:v>
                </c:pt>
                <c:pt idx="3753">
                  <c:v>103</c:v>
                </c:pt>
                <c:pt idx="3754">
                  <c:v>102</c:v>
                </c:pt>
                <c:pt idx="3755">
                  <c:v>84</c:v>
                </c:pt>
                <c:pt idx="3757">
                  <c:v>95</c:v>
                </c:pt>
                <c:pt idx="3758">
                  <c:v>92</c:v>
                </c:pt>
                <c:pt idx="3759">
                  <c:v>90</c:v>
                </c:pt>
                <c:pt idx="3760">
                  <c:v>113</c:v>
                </c:pt>
                <c:pt idx="3762">
                  <c:v>123</c:v>
                </c:pt>
                <c:pt idx="3763">
                  <c:v>111</c:v>
                </c:pt>
                <c:pt idx="3764">
                  <c:v>99</c:v>
                </c:pt>
                <c:pt idx="3765">
                  <c:v>108</c:v>
                </c:pt>
                <c:pt idx="3766">
                  <c:v>92</c:v>
                </c:pt>
                <c:pt idx="3767">
                  <c:v>120</c:v>
                </c:pt>
                <c:pt idx="3768">
                  <c:v>91</c:v>
                </c:pt>
                <c:pt idx="3769">
                  <c:v>88</c:v>
                </c:pt>
                <c:pt idx="3770">
                  <c:v>97</c:v>
                </c:pt>
                <c:pt idx="3771">
                  <c:v>95</c:v>
                </c:pt>
                <c:pt idx="3772">
                  <c:v>103</c:v>
                </c:pt>
                <c:pt idx="3773">
                  <c:v>110</c:v>
                </c:pt>
                <c:pt idx="3774">
                  <c:v>103</c:v>
                </c:pt>
                <c:pt idx="3775">
                  <c:v>92</c:v>
                </c:pt>
                <c:pt idx="3776">
                  <c:v>114</c:v>
                </c:pt>
                <c:pt idx="3777">
                  <c:v>101</c:v>
                </c:pt>
                <c:pt idx="3778">
                  <c:v>112</c:v>
                </c:pt>
                <c:pt idx="3779">
                  <c:v>104</c:v>
                </c:pt>
                <c:pt idx="3780">
                  <c:v>99</c:v>
                </c:pt>
                <c:pt idx="3781">
                  <c:v>98</c:v>
                </c:pt>
                <c:pt idx="3782">
                  <c:v>107</c:v>
                </c:pt>
                <c:pt idx="3783">
                  <c:v>93</c:v>
                </c:pt>
                <c:pt idx="3784">
                  <c:v>100</c:v>
                </c:pt>
                <c:pt idx="3785">
                  <c:v>80</c:v>
                </c:pt>
                <c:pt idx="3786">
                  <c:v>94</c:v>
                </c:pt>
                <c:pt idx="3787">
                  <c:v>93</c:v>
                </c:pt>
                <c:pt idx="3788">
                  <c:v>87</c:v>
                </c:pt>
                <c:pt idx="3789">
                  <c:v>91</c:v>
                </c:pt>
                <c:pt idx="3790">
                  <c:v>84</c:v>
                </c:pt>
                <c:pt idx="3791">
                  <c:v>90</c:v>
                </c:pt>
                <c:pt idx="3792">
                  <c:v>98</c:v>
                </c:pt>
                <c:pt idx="3793">
                  <c:v>108</c:v>
                </c:pt>
                <c:pt idx="3794">
                  <c:v>124</c:v>
                </c:pt>
                <c:pt idx="3795">
                  <c:v>95</c:v>
                </c:pt>
                <c:pt idx="3796">
                  <c:v>90</c:v>
                </c:pt>
                <c:pt idx="3797">
                  <c:v>93</c:v>
                </c:pt>
                <c:pt idx="3798">
                  <c:v>101</c:v>
                </c:pt>
                <c:pt idx="3799">
                  <c:v>107</c:v>
                </c:pt>
                <c:pt idx="3800">
                  <c:v>20</c:v>
                </c:pt>
                <c:pt idx="3801">
                  <c:v>87</c:v>
                </c:pt>
                <c:pt idx="3802">
                  <c:v>98</c:v>
                </c:pt>
                <c:pt idx="3803">
                  <c:v>112</c:v>
                </c:pt>
                <c:pt idx="3804">
                  <c:v>82</c:v>
                </c:pt>
                <c:pt idx="3805">
                  <c:v>102</c:v>
                </c:pt>
                <c:pt idx="3806">
                  <c:v>97</c:v>
                </c:pt>
                <c:pt idx="3807">
                  <c:v>101</c:v>
                </c:pt>
                <c:pt idx="3808">
                  <c:v>93</c:v>
                </c:pt>
                <c:pt idx="3809">
                  <c:v>106</c:v>
                </c:pt>
                <c:pt idx="3810">
                  <c:v>113</c:v>
                </c:pt>
                <c:pt idx="3811">
                  <c:v>94</c:v>
                </c:pt>
                <c:pt idx="3812">
                  <c:v>101</c:v>
                </c:pt>
                <c:pt idx="3813">
                  <c:v>99</c:v>
                </c:pt>
                <c:pt idx="3814">
                  <c:v>76</c:v>
                </c:pt>
                <c:pt idx="3815">
                  <c:v>91</c:v>
                </c:pt>
                <c:pt idx="3816">
                  <c:v>105</c:v>
                </c:pt>
                <c:pt idx="3817">
                  <c:v>120</c:v>
                </c:pt>
                <c:pt idx="3818">
                  <c:v>105</c:v>
                </c:pt>
                <c:pt idx="3819">
                  <c:v>105</c:v>
                </c:pt>
                <c:pt idx="3820">
                  <c:v>95</c:v>
                </c:pt>
                <c:pt idx="3821">
                  <c:v>135</c:v>
                </c:pt>
                <c:pt idx="3822">
                  <c:v>105</c:v>
                </c:pt>
                <c:pt idx="3823">
                  <c:v>83</c:v>
                </c:pt>
                <c:pt idx="3824">
                  <c:v>135</c:v>
                </c:pt>
                <c:pt idx="3825">
                  <c:v>88</c:v>
                </c:pt>
                <c:pt idx="3826">
                  <c:v>87</c:v>
                </c:pt>
                <c:pt idx="3827">
                  <c:v>97</c:v>
                </c:pt>
                <c:pt idx="3828">
                  <c:v>82</c:v>
                </c:pt>
                <c:pt idx="3829">
                  <c:v>103</c:v>
                </c:pt>
                <c:pt idx="3830">
                  <c:v>130</c:v>
                </c:pt>
                <c:pt idx="3831">
                  <c:v>87</c:v>
                </c:pt>
                <c:pt idx="3832">
                  <c:v>101</c:v>
                </c:pt>
                <c:pt idx="3833">
                  <c:v>96</c:v>
                </c:pt>
                <c:pt idx="3834">
                  <c:v>80</c:v>
                </c:pt>
                <c:pt idx="3835">
                  <c:v>87</c:v>
                </c:pt>
                <c:pt idx="3836">
                  <c:v>92</c:v>
                </c:pt>
                <c:pt idx="3837">
                  <c:v>118</c:v>
                </c:pt>
                <c:pt idx="3838">
                  <c:v>123</c:v>
                </c:pt>
                <c:pt idx="3839">
                  <c:v>100</c:v>
                </c:pt>
                <c:pt idx="3840">
                  <c:v>103</c:v>
                </c:pt>
                <c:pt idx="3841">
                  <c:v>100</c:v>
                </c:pt>
                <c:pt idx="3842">
                  <c:v>99</c:v>
                </c:pt>
                <c:pt idx="3843">
                  <c:v>89</c:v>
                </c:pt>
                <c:pt idx="3844">
                  <c:v>114</c:v>
                </c:pt>
                <c:pt idx="3845">
                  <c:v>111</c:v>
                </c:pt>
                <c:pt idx="3846">
                  <c:v>99</c:v>
                </c:pt>
                <c:pt idx="3847">
                  <c:v>85</c:v>
                </c:pt>
                <c:pt idx="3848">
                  <c:v>113</c:v>
                </c:pt>
                <c:pt idx="3849">
                  <c:v>99</c:v>
                </c:pt>
                <c:pt idx="3850">
                  <c:v>83</c:v>
                </c:pt>
                <c:pt idx="3851">
                  <c:v>142</c:v>
                </c:pt>
                <c:pt idx="3852">
                  <c:v>112</c:v>
                </c:pt>
                <c:pt idx="3853">
                  <c:v>108</c:v>
                </c:pt>
                <c:pt idx="3854">
                  <c:v>88</c:v>
                </c:pt>
                <c:pt idx="3855">
                  <c:v>97</c:v>
                </c:pt>
                <c:pt idx="3856">
                  <c:v>85</c:v>
                </c:pt>
                <c:pt idx="3857">
                  <c:v>103</c:v>
                </c:pt>
                <c:pt idx="3858">
                  <c:v>110</c:v>
                </c:pt>
                <c:pt idx="3859">
                  <c:v>88</c:v>
                </c:pt>
                <c:pt idx="3860">
                  <c:v>76</c:v>
                </c:pt>
                <c:pt idx="3861">
                  <c:v>100</c:v>
                </c:pt>
                <c:pt idx="3862">
                  <c:v>99</c:v>
                </c:pt>
                <c:pt idx="3863">
                  <c:v>84</c:v>
                </c:pt>
                <c:pt idx="3864">
                  <c:v>91</c:v>
                </c:pt>
                <c:pt idx="3865">
                  <c:v>97</c:v>
                </c:pt>
                <c:pt idx="3866">
                  <c:v>84</c:v>
                </c:pt>
                <c:pt idx="3867">
                  <c:v>100</c:v>
                </c:pt>
                <c:pt idx="3868">
                  <c:v>94</c:v>
                </c:pt>
                <c:pt idx="3869">
                  <c:v>90</c:v>
                </c:pt>
                <c:pt idx="3870">
                  <c:v>92</c:v>
                </c:pt>
                <c:pt idx="3871">
                  <c:v>105</c:v>
                </c:pt>
                <c:pt idx="3872">
                  <c:v>73</c:v>
                </c:pt>
                <c:pt idx="3873">
                  <c:v>116</c:v>
                </c:pt>
                <c:pt idx="3874">
                  <c:v>110</c:v>
                </c:pt>
                <c:pt idx="3875">
                  <c:v>102</c:v>
                </c:pt>
                <c:pt idx="3876">
                  <c:v>89</c:v>
                </c:pt>
                <c:pt idx="3877">
                  <c:v>76</c:v>
                </c:pt>
                <c:pt idx="3878">
                  <c:v>82</c:v>
                </c:pt>
                <c:pt idx="3879">
                  <c:v>89</c:v>
                </c:pt>
                <c:pt idx="3880">
                  <c:v>150</c:v>
                </c:pt>
                <c:pt idx="3881">
                  <c:v>89</c:v>
                </c:pt>
                <c:pt idx="3882">
                  <c:v>145</c:v>
                </c:pt>
                <c:pt idx="3883">
                  <c:v>91</c:v>
                </c:pt>
                <c:pt idx="3884">
                  <c:v>121</c:v>
                </c:pt>
                <c:pt idx="3885">
                  <c:v>83</c:v>
                </c:pt>
                <c:pt idx="3886">
                  <c:v>110</c:v>
                </c:pt>
                <c:pt idx="3887">
                  <c:v>91</c:v>
                </c:pt>
                <c:pt idx="3888">
                  <c:v>110</c:v>
                </c:pt>
                <c:pt idx="3889">
                  <c:v>86</c:v>
                </c:pt>
                <c:pt idx="3890">
                  <c:v>86</c:v>
                </c:pt>
                <c:pt idx="3891">
                  <c:v>120</c:v>
                </c:pt>
                <c:pt idx="3892">
                  <c:v>90</c:v>
                </c:pt>
                <c:pt idx="3893">
                  <c:v>112</c:v>
                </c:pt>
                <c:pt idx="3894">
                  <c:v>103</c:v>
                </c:pt>
                <c:pt idx="3895">
                  <c:v>83</c:v>
                </c:pt>
                <c:pt idx="3896">
                  <c:v>109</c:v>
                </c:pt>
                <c:pt idx="3897">
                  <c:v>89</c:v>
                </c:pt>
                <c:pt idx="3898">
                  <c:v>96</c:v>
                </c:pt>
                <c:pt idx="3899">
                  <c:v>109</c:v>
                </c:pt>
                <c:pt idx="3900">
                  <c:v>122</c:v>
                </c:pt>
                <c:pt idx="3901">
                  <c:v>100</c:v>
                </c:pt>
                <c:pt idx="3902">
                  <c:v>109</c:v>
                </c:pt>
                <c:pt idx="3903">
                  <c:v>95</c:v>
                </c:pt>
                <c:pt idx="3904">
                  <c:v>94</c:v>
                </c:pt>
                <c:pt idx="3905">
                  <c:v>107</c:v>
                </c:pt>
                <c:pt idx="3906">
                  <c:v>104</c:v>
                </c:pt>
                <c:pt idx="3907">
                  <c:v>93</c:v>
                </c:pt>
                <c:pt idx="3908">
                  <c:v>102</c:v>
                </c:pt>
                <c:pt idx="3909">
                  <c:v>84</c:v>
                </c:pt>
                <c:pt idx="3910">
                  <c:v>97</c:v>
                </c:pt>
                <c:pt idx="3911">
                  <c:v>91</c:v>
                </c:pt>
                <c:pt idx="3912">
                  <c:v>84</c:v>
                </c:pt>
                <c:pt idx="3913">
                  <c:v>86</c:v>
                </c:pt>
                <c:pt idx="3914">
                  <c:v>92</c:v>
                </c:pt>
                <c:pt idx="3915">
                  <c:v>94</c:v>
                </c:pt>
                <c:pt idx="3916">
                  <c:v>92</c:v>
                </c:pt>
                <c:pt idx="3917">
                  <c:v>100</c:v>
                </c:pt>
                <c:pt idx="3918">
                  <c:v>119</c:v>
                </c:pt>
                <c:pt idx="3919">
                  <c:v>167</c:v>
                </c:pt>
                <c:pt idx="3920">
                  <c:v>92</c:v>
                </c:pt>
                <c:pt idx="3921">
                  <c:v>108</c:v>
                </c:pt>
                <c:pt idx="3922">
                  <c:v>97</c:v>
                </c:pt>
                <c:pt idx="3923">
                  <c:v>88</c:v>
                </c:pt>
                <c:pt idx="3924">
                  <c:v>100</c:v>
                </c:pt>
                <c:pt idx="3925">
                  <c:v>100</c:v>
                </c:pt>
                <c:pt idx="3926">
                  <c:v>124</c:v>
                </c:pt>
                <c:pt idx="3927">
                  <c:v>88</c:v>
                </c:pt>
                <c:pt idx="3928">
                  <c:v>106</c:v>
                </c:pt>
                <c:pt idx="3929">
                  <c:v>79</c:v>
                </c:pt>
                <c:pt idx="3930">
                  <c:v>96</c:v>
                </c:pt>
                <c:pt idx="3931">
                  <c:v>53</c:v>
                </c:pt>
                <c:pt idx="3932">
                  <c:v>97</c:v>
                </c:pt>
                <c:pt idx="3933">
                  <c:v>120</c:v>
                </c:pt>
                <c:pt idx="3934">
                  <c:v>90</c:v>
                </c:pt>
                <c:pt idx="3935">
                  <c:v>91</c:v>
                </c:pt>
                <c:pt idx="3936">
                  <c:v>93</c:v>
                </c:pt>
                <c:pt idx="3937">
                  <c:v>112</c:v>
                </c:pt>
                <c:pt idx="3938">
                  <c:v>160</c:v>
                </c:pt>
                <c:pt idx="3939">
                  <c:v>95</c:v>
                </c:pt>
                <c:pt idx="3940">
                  <c:v>93</c:v>
                </c:pt>
                <c:pt idx="3941">
                  <c:v>88</c:v>
                </c:pt>
                <c:pt idx="3942">
                  <c:v>105</c:v>
                </c:pt>
                <c:pt idx="3943">
                  <c:v>98</c:v>
                </c:pt>
                <c:pt idx="3944">
                  <c:v>82</c:v>
                </c:pt>
                <c:pt idx="3945">
                  <c:v>89</c:v>
                </c:pt>
                <c:pt idx="3946">
                  <c:v>78</c:v>
                </c:pt>
                <c:pt idx="3947">
                  <c:v>97</c:v>
                </c:pt>
                <c:pt idx="3948">
                  <c:v>81</c:v>
                </c:pt>
                <c:pt idx="3949">
                  <c:v>90</c:v>
                </c:pt>
                <c:pt idx="3950">
                  <c:v>97</c:v>
                </c:pt>
                <c:pt idx="3951">
                  <c:v>88</c:v>
                </c:pt>
                <c:pt idx="3952">
                  <c:v>96</c:v>
                </c:pt>
                <c:pt idx="3953">
                  <c:v>105</c:v>
                </c:pt>
                <c:pt idx="3955">
                  <c:v>76</c:v>
                </c:pt>
                <c:pt idx="3956">
                  <c:v>96</c:v>
                </c:pt>
                <c:pt idx="3957">
                  <c:v>99</c:v>
                </c:pt>
                <c:pt idx="3958">
                  <c:v>90</c:v>
                </c:pt>
                <c:pt idx="3959">
                  <c:v>94</c:v>
                </c:pt>
                <c:pt idx="3960">
                  <c:v>87</c:v>
                </c:pt>
                <c:pt idx="3961">
                  <c:v>93</c:v>
                </c:pt>
                <c:pt idx="3962">
                  <c:v>90</c:v>
                </c:pt>
                <c:pt idx="3963">
                  <c:v>89</c:v>
                </c:pt>
                <c:pt idx="3964">
                  <c:v>83</c:v>
                </c:pt>
                <c:pt idx="3965">
                  <c:v>96</c:v>
                </c:pt>
                <c:pt idx="3966">
                  <c:v>90</c:v>
                </c:pt>
                <c:pt idx="3967">
                  <c:v>138</c:v>
                </c:pt>
                <c:pt idx="3968">
                  <c:v>84</c:v>
                </c:pt>
                <c:pt idx="3969">
                  <c:v>83</c:v>
                </c:pt>
                <c:pt idx="3970">
                  <c:v>96</c:v>
                </c:pt>
                <c:pt idx="3971">
                  <c:v>94</c:v>
                </c:pt>
                <c:pt idx="3972">
                  <c:v>90</c:v>
                </c:pt>
                <c:pt idx="3973">
                  <c:v>95</c:v>
                </c:pt>
                <c:pt idx="3974">
                  <c:v>93</c:v>
                </c:pt>
                <c:pt idx="3975">
                  <c:v>103</c:v>
                </c:pt>
                <c:pt idx="3976">
                  <c:v>87</c:v>
                </c:pt>
                <c:pt idx="3977">
                  <c:v>100</c:v>
                </c:pt>
                <c:pt idx="3978">
                  <c:v>90</c:v>
                </c:pt>
                <c:pt idx="3979">
                  <c:v>83</c:v>
                </c:pt>
                <c:pt idx="3980">
                  <c:v>108</c:v>
                </c:pt>
                <c:pt idx="3981">
                  <c:v>100</c:v>
                </c:pt>
                <c:pt idx="3982">
                  <c:v>113</c:v>
                </c:pt>
                <c:pt idx="3983">
                  <c:v>97</c:v>
                </c:pt>
                <c:pt idx="3984">
                  <c:v>104</c:v>
                </c:pt>
                <c:pt idx="3985">
                  <c:v>91</c:v>
                </c:pt>
                <c:pt idx="3986">
                  <c:v>107</c:v>
                </c:pt>
                <c:pt idx="3987">
                  <c:v>85</c:v>
                </c:pt>
                <c:pt idx="3988">
                  <c:v>101</c:v>
                </c:pt>
                <c:pt idx="3989">
                  <c:v>70</c:v>
                </c:pt>
                <c:pt idx="3990">
                  <c:v>88</c:v>
                </c:pt>
                <c:pt idx="3991">
                  <c:v>107</c:v>
                </c:pt>
                <c:pt idx="3992">
                  <c:v>78</c:v>
                </c:pt>
                <c:pt idx="3993">
                  <c:v>90</c:v>
                </c:pt>
                <c:pt idx="3994">
                  <c:v>88</c:v>
                </c:pt>
                <c:pt idx="3995">
                  <c:v>92</c:v>
                </c:pt>
                <c:pt idx="3996">
                  <c:v>95</c:v>
                </c:pt>
                <c:pt idx="3997">
                  <c:v>85</c:v>
                </c:pt>
                <c:pt idx="3998">
                  <c:v>86</c:v>
                </c:pt>
                <c:pt idx="3999">
                  <c:v>90</c:v>
                </c:pt>
                <c:pt idx="4000">
                  <c:v>123</c:v>
                </c:pt>
                <c:pt idx="4001">
                  <c:v>93</c:v>
                </c:pt>
                <c:pt idx="4002">
                  <c:v>88</c:v>
                </c:pt>
                <c:pt idx="4003">
                  <c:v>114</c:v>
                </c:pt>
                <c:pt idx="4004">
                  <c:v>88</c:v>
                </c:pt>
                <c:pt idx="4005">
                  <c:v>110</c:v>
                </c:pt>
                <c:pt idx="4006">
                  <c:v>95</c:v>
                </c:pt>
                <c:pt idx="4007">
                  <c:v>83</c:v>
                </c:pt>
                <c:pt idx="4008">
                  <c:v>104</c:v>
                </c:pt>
                <c:pt idx="4009">
                  <c:v>94</c:v>
                </c:pt>
                <c:pt idx="4010">
                  <c:v>87</c:v>
                </c:pt>
                <c:pt idx="4011">
                  <c:v>93</c:v>
                </c:pt>
                <c:pt idx="4012">
                  <c:v>91</c:v>
                </c:pt>
                <c:pt idx="4013">
                  <c:v>90</c:v>
                </c:pt>
                <c:pt idx="4014">
                  <c:v>14</c:v>
                </c:pt>
                <c:pt idx="4015">
                  <c:v>112</c:v>
                </c:pt>
                <c:pt idx="4016">
                  <c:v>75</c:v>
                </c:pt>
                <c:pt idx="4017">
                  <c:v>86</c:v>
                </c:pt>
                <c:pt idx="4018">
                  <c:v>86</c:v>
                </c:pt>
                <c:pt idx="4019">
                  <c:v>89</c:v>
                </c:pt>
                <c:pt idx="4020">
                  <c:v>95</c:v>
                </c:pt>
                <c:pt idx="4021">
                  <c:v>101</c:v>
                </c:pt>
                <c:pt idx="4022">
                  <c:v>106</c:v>
                </c:pt>
                <c:pt idx="4023">
                  <c:v>88</c:v>
                </c:pt>
                <c:pt idx="4024">
                  <c:v>99</c:v>
                </c:pt>
                <c:pt idx="4025">
                  <c:v>90</c:v>
                </c:pt>
                <c:pt idx="4026">
                  <c:v>95</c:v>
                </c:pt>
                <c:pt idx="4027">
                  <c:v>85</c:v>
                </c:pt>
                <c:pt idx="4028">
                  <c:v>170</c:v>
                </c:pt>
                <c:pt idx="4029">
                  <c:v>86</c:v>
                </c:pt>
                <c:pt idx="4031">
                  <c:v>97</c:v>
                </c:pt>
                <c:pt idx="4032">
                  <c:v>104</c:v>
                </c:pt>
                <c:pt idx="4033">
                  <c:v>88</c:v>
                </c:pt>
                <c:pt idx="4034">
                  <c:v>106</c:v>
                </c:pt>
                <c:pt idx="4035">
                  <c:v>107</c:v>
                </c:pt>
                <c:pt idx="4036">
                  <c:v>84</c:v>
                </c:pt>
                <c:pt idx="4037">
                  <c:v>91</c:v>
                </c:pt>
                <c:pt idx="4038">
                  <c:v>90</c:v>
                </c:pt>
                <c:pt idx="4039">
                  <c:v>103</c:v>
                </c:pt>
                <c:pt idx="4040">
                  <c:v>71</c:v>
                </c:pt>
                <c:pt idx="4041">
                  <c:v>90</c:v>
                </c:pt>
                <c:pt idx="4042">
                  <c:v>67</c:v>
                </c:pt>
                <c:pt idx="4043">
                  <c:v>94</c:v>
                </c:pt>
                <c:pt idx="4044">
                  <c:v>81</c:v>
                </c:pt>
                <c:pt idx="4045">
                  <c:v>81</c:v>
                </c:pt>
                <c:pt idx="4046">
                  <c:v>215</c:v>
                </c:pt>
                <c:pt idx="4047">
                  <c:v>83</c:v>
                </c:pt>
                <c:pt idx="4048">
                  <c:v>106</c:v>
                </c:pt>
                <c:pt idx="4049">
                  <c:v>103</c:v>
                </c:pt>
                <c:pt idx="4050">
                  <c:v>90</c:v>
                </c:pt>
                <c:pt idx="4051">
                  <c:v>88</c:v>
                </c:pt>
                <c:pt idx="4052">
                  <c:v>105</c:v>
                </c:pt>
                <c:pt idx="4053">
                  <c:v>115</c:v>
                </c:pt>
                <c:pt idx="4054">
                  <c:v>90</c:v>
                </c:pt>
                <c:pt idx="4055">
                  <c:v>102</c:v>
                </c:pt>
                <c:pt idx="4056">
                  <c:v>98</c:v>
                </c:pt>
                <c:pt idx="4057">
                  <c:v>87</c:v>
                </c:pt>
                <c:pt idx="4058">
                  <c:v>80</c:v>
                </c:pt>
                <c:pt idx="4059">
                  <c:v>88</c:v>
                </c:pt>
                <c:pt idx="4060">
                  <c:v>83</c:v>
                </c:pt>
                <c:pt idx="4061">
                  <c:v>122</c:v>
                </c:pt>
                <c:pt idx="4062">
                  <c:v>115</c:v>
                </c:pt>
                <c:pt idx="4063">
                  <c:v>86</c:v>
                </c:pt>
                <c:pt idx="4064">
                  <c:v>79</c:v>
                </c:pt>
                <c:pt idx="4065">
                  <c:v>87</c:v>
                </c:pt>
                <c:pt idx="4066">
                  <c:v>97</c:v>
                </c:pt>
                <c:pt idx="4067">
                  <c:v>105</c:v>
                </c:pt>
                <c:pt idx="4068">
                  <c:v>89</c:v>
                </c:pt>
                <c:pt idx="4069">
                  <c:v>120</c:v>
                </c:pt>
                <c:pt idx="4070">
                  <c:v>94</c:v>
                </c:pt>
                <c:pt idx="4071">
                  <c:v>108</c:v>
                </c:pt>
                <c:pt idx="4072">
                  <c:v>102</c:v>
                </c:pt>
                <c:pt idx="4073">
                  <c:v>83</c:v>
                </c:pt>
                <c:pt idx="4074">
                  <c:v>93</c:v>
                </c:pt>
                <c:pt idx="4075">
                  <c:v>86</c:v>
                </c:pt>
                <c:pt idx="4076">
                  <c:v>101</c:v>
                </c:pt>
                <c:pt idx="4077">
                  <c:v>111</c:v>
                </c:pt>
                <c:pt idx="4078">
                  <c:v>90</c:v>
                </c:pt>
                <c:pt idx="4079">
                  <c:v>86</c:v>
                </c:pt>
                <c:pt idx="4080">
                  <c:v>98</c:v>
                </c:pt>
                <c:pt idx="4081">
                  <c:v>91</c:v>
                </c:pt>
                <c:pt idx="4082">
                  <c:v>91</c:v>
                </c:pt>
                <c:pt idx="4083">
                  <c:v>90</c:v>
                </c:pt>
                <c:pt idx="4084">
                  <c:v>88</c:v>
                </c:pt>
                <c:pt idx="4085">
                  <c:v>202</c:v>
                </c:pt>
                <c:pt idx="4086">
                  <c:v>89</c:v>
                </c:pt>
                <c:pt idx="4087">
                  <c:v>97</c:v>
                </c:pt>
                <c:pt idx="4088">
                  <c:v>84</c:v>
                </c:pt>
                <c:pt idx="4089">
                  <c:v>82</c:v>
                </c:pt>
                <c:pt idx="4090">
                  <c:v>100</c:v>
                </c:pt>
                <c:pt idx="4091">
                  <c:v>112</c:v>
                </c:pt>
                <c:pt idx="4092">
                  <c:v>94</c:v>
                </c:pt>
                <c:pt idx="4093">
                  <c:v>87</c:v>
                </c:pt>
                <c:pt idx="4094">
                  <c:v>91</c:v>
                </c:pt>
                <c:pt idx="4095">
                  <c:v>87</c:v>
                </c:pt>
                <c:pt idx="4096">
                  <c:v>98</c:v>
                </c:pt>
                <c:pt idx="4097">
                  <c:v>95</c:v>
                </c:pt>
                <c:pt idx="4098">
                  <c:v>87</c:v>
                </c:pt>
                <c:pt idx="4099">
                  <c:v>102</c:v>
                </c:pt>
                <c:pt idx="4100">
                  <c:v>127</c:v>
                </c:pt>
                <c:pt idx="4101">
                  <c:v>96</c:v>
                </c:pt>
                <c:pt idx="4102">
                  <c:v>103</c:v>
                </c:pt>
                <c:pt idx="4103">
                  <c:v>104</c:v>
                </c:pt>
                <c:pt idx="4104">
                  <c:v>90</c:v>
                </c:pt>
                <c:pt idx="4105">
                  <c:v>122</c:v>
                </c:pt>
                <c:pt idx="4106">
                  <c:v>90</c:v>
                </c:pt>
                <c:pt idx="4107">
                  <c:v>101</c:v>
                </c:pt>
                <c:pt idx="4108">
                  <c:v>94</c:v>
                </c:pt>
                <c:pt idx="4109">
                  <c:v>97</c:v>
                </c:pt>
                <c:pt idx="4110">
                  <c:v>90</c:v>
                </c:pt>
                <c:pt idx="4111">
                  <c:v>108</c:v>
                </c:pt>
                <c:pt idx="4112">
                  <c:v>82</c:v>
                </c:pt>
                <c:pt idx="4113">
                  <c:v>84</c:v>
                </c:pt>
                <c:pt idx="4114">
                  <c:v>91</c:v>
                </c:pt>
                <c:pt idx="4115">
                  <c:v>91</c:v>
                </c:pt>
                <c:pt idx="4116">
                  <c:v>107</c:v>
                </c:pt>
                <c:pt idx="4117">
                  <c:v>82</c:v>
                </c:pt>
                <c:pt idx="4118">
                  <c:v>84</c:v>
                </c:pt>
                <c:pt idx="4119">
                  <c:v>103</c:v>
                </c:pt>
                <c:pt idx="4120">
                  <c:v>86</c:v>
                </c:pt>
                <c:pt idx="4121">
                  <c:v>89</c:v>
                </c:pt>
                <c:pt idx="4122">
                  <c:v>52</c:v>
                </c:pt>
                <c:pt idx="4123">
                  <c:v>98</c:v>
                </c:pt>
                <c:pt idx="4124">
                  <c:v>133</c:v>
                </c:pt>
                <c:pt idx="4125">
                  <c:v>81</c:v>
                </c:pt>
                <c:pt idx="4126">
                  <c:v>92</c:v>
                </c:pt>
                <c:pt idx="4127">
                  <c:v>90</c:v>
                </c:pt>
                <c:pt idx="4128">
                  <c:v>84</c:v>
                </c:pt>
                <c:pt idx="4129">
                  <c:v>91</c:v>
                </c:pt>
                <c:pt idx="4130">
                  <c:v>91</c:v>
                </c:pt>
                <c:pt idx="4131">
                  <c:v>90</c:v>
                </c:pt>
                <c:pt idx="4132">
                  <c:v>96</c:v>
                </c:pt>
                <c:pt idx="4133">
                  <c:v>88</c:v>
                </c:pt>
                <c:pt idx="4134">
                  <c:v>92</c:v>
                </c:pt>
                <c:pt idx="4135">
                  <c:v>97</c:v>
                </c:pt>
                <c:pt idx="4136">
                  <c:v>82</c:v>
                </c:pt>
                <c:pt idx="4137">
                  <c:v>101</c:v>
                </c:pt>
                <c:pt idx="4138">
                  <c:v>80</c:v>
                </c:pt>
                <c:pt idx="4139">
                  <c:v>97</c:v>
                </c:pt>
                <c:pt idx="4140">
                  <c:v>84</c:v>
                </c:pt>
                <c:pt idx="4141">
                  <c:v>97</c:v>
                </c:pt>
                <c:pt idx="4142">
                  <c:v>91</c:v>
                </c:pt>
                <c:pt idx="4143">
                  <c:v>86</c:v>
                </c:pt>
                <c:pt idx="4144">
                  <c:v>100</c:v>
                </c:pt>
                <c:pt idx="4145">
                  <c:v>96</c:v>
                </c:pt>
                <c:pt idx="4146">
                  <c:v>89</c:v>
                </c:pt>
                <c:pt idx="4147">
                  <c:v>84</c:v>
                </c:pt>
                <c:pt idx="4148">
                  <c:v>88</c:v>
                </c:pt>
                <c:pt idx="4149">
                  <c:v>90</c:v>
                </c:pt>
                <c:pt idx="4150">
                  <c:v>90</c:v>
                </c:pt>
                <c:pt idx="4151">
                  <c:v>98</c:v>
                </c:pt>
                <c:pt idx="4152">
                  <c:v>96</c:v>
                </c:pt>
                <c:pt idx="4153">
                  <c:v>83</c:v>
                </c:pt>
                <c:pt idx="4154">
                  <c:v>65</c:v>
                </c:pt>
                <c:pt idx="4155">
                  <c:v>94</c:v>
                </c:pt>
                <c:pt idx="4156">
                  <c:v>112</c:v>
                </c:pt>
                <c:pt idx="4157">
                  <c:v>102</c:v>
                </c:pt>
                <c:pt idx="4158">
                  <c:v>98</c:v>
                </c:pt>
                <c:pt idx="4159">
                  <c:v>91</c:v>
                </c:pt>
                <c:pt idx="4160">
                  <c:v>80</c:v>
                </c:pt>
                <c:pt idx="4161">
                  <c:v>114</c:v>
                </c:pt>
                <c:pt idx="4162">
                  <c:v>76</c:v>
                </c:pt>
                <c:pt idx="4163">
                  <c:v>80</c:v>
                </c:pt>
                <c:pt idx="4164">
                  <c:v>88</c:v>
                </c:pt>
                <c:pt idx="4165">
                  <c:v>110</c:v>
                </c:pt>
                <c:pt idx="4166">
                  <c:v>104</c:v>
                </c:pt>
                <c:pt idx="4167">
                  <c:v>102</c:v>
                </c:pt>
                <c:pt idx="4168">
                  <c:v>95</c:v>
                </c:pt>
                <c:pt idx="4169">
                  <c:v>94</c:v>
                </c:pt>
                <c:pt idx="4170">
                  <c:v>109</c:v>
                </c:pt>
                <c:pt idx="4171">
                  <c:v>90</c:v>
                </c:pt>
                <c:pt idx="4172">
                  <c:v>110</c:v>
                </c:pt>
                <c:pt idx="4173">
                  <c:v>80</c:v>
                </c:pt>
                <c:pt idx="4174">
                  <c:v>95</c:v>
                </c:pt>
                <c:pt idx="4175">
                  <c:v>94</c:v>
                </c:pt>
                <c:pt idx="4176">
                  <c:v>98</c:v>
                </c:pt>
                <c:pt idx="4177">
                  <c:v>98</c:v>
                </c:pt>
                <c:pt idx="4178">
                  <c:v>96</c:v>
                </c:pt>
                <c:pt idx="4179">
                  <c:v>97</c:v>
                </c:pt>
                <c:pt idx="4180">
                  <c:v>90</c:v>
                </c:pt>
                <c:pt idx="4181">
                  <c:v>113</c:v>
                </c:pt>
                <c:pt idx="4182">
                  <c:v>91</c:v>
                </c:pt>
                <c:pt idx="4183">
                  <c:v>90</c:v>
                </c:pt>
                <c:pt idx="4184">
                  <c:v>98</c:v>
                </c:pt>
                <c:pt idx="4185">
                  <c:v>94</c:v>
                </c:pt>
                <c:pt idx="4186">
                  <c:v>96</c:v>
                </c:pt>
                <c:pt idx="4187">
                  <c:v>100</c:v>
                </c:pt>
                <c:pt idx="4188">
                  <c:v>90</c:v>
                </c:pt>
                <c:pt idx="4189">
                  <c:v>90</c:v>
                </c:pt>
                <c:pt idx="4190">
                  <c:v>76</c:v>
                </c:pt>
                <c:pt idx="4191">
                  <c:v>75</c:v>
                </c:pt>
                <c:pt idx="4192">
                  <c:v>78</c:v>
                </c:pt>
                <c:pt idx="4193">
                  <c:v>90</c:v>
                </c:pt>
                <c:pt idx="4194">
                  <c:v>96</c:v>
                </c:pt>
                <c:pt idx="4195">
                  <c:v>92</c:v>
                </c:pt>
                <c:pt idx="4196">
                  <c:v>75</c:v>
                </c:pt>
                <c:pt idx="4197">
                  <c:v>99</c:v>
                </c:pt>
                <c:pt idx="4198">
                  <c:v>86</c:v>
                </c:pt>
                <c:pt idx="4199">
                  <c:v>92</c:v>
                </c:pt>
                <c:pt idx="4200">
                  <c:v>101</c:v>
                </c:pt>
                <c:pt idx="4201">
                  <c:v>81</c:v>
                </c:pt>
                <c:pt idx="4202">
                  <c:v>93</c:v>
                </c:pt>
                <c:pt idx="4203">
                  <c:v>95</c:v>
                </c:pt>
                <c:pt idx="4204">
                  <c:v>107</c:v>
                </c:pt>
                <c:pt idx="4205">
                  <c:v>98</c:v>
                </c:pt>
                <c:pt idx="4206">
                  <c:v>35</c:v>
                </c:pt>
                <c:pt idx="4207">
                  <c:v>108</c:v>
                </c:pt>
                <c:pt idx="4208">
                  <c:v>66</c:v>
                </c:pt>
                <c:pt idx="4209">
                  <c:v>95</c:v>
                </c:pt>
                <c:pt idx="4210">
                  <c:v>108</c:v>
                </c:pt>
                <c:pt idx="4211">
                  <c:v>90</c:v>
                </c:pt>
                <c:pt idx="4212">
                  <c:v>83</c:v>
                </c:pt>
                <c:pt idx="4213">
                  <c:v>108</c:v>
                </c:pt>
                <c:pt idx="4214">
                  <c:v>92</c:v>
                </c:pt>
                <c:pt idx="4215">
                  <c:v>105</c:v>
                </c:pt>
                <c:pt idx="4216">
                  <c:v>86</c:v>
                </c:pt>
                <c:pt idx="4217">
                  <c:v>106</c:v>
                </c:pt>
                <c:pt idx="4218">
                  <c:v>93</c:v>
                </c:pt>
                <c:pt idx="4219">
                  <c:v>80</c:v>
                </c:pt>
                <c:pt idx="4220">
                  <c:v>93</c:v>
                </c:pt>
                <c:pt idx="4221">
                  <c:v>96</c:v>
                </c:pt>
                <c:pt idx="4222">
                  <c:v>99</c:v>
                </c:pt>
                <c:pt idx="4223">
                  <c:v>66</c:v>
                </c:pt>
                <c:pt idx="4224">
                  <c:v>85</c:v>
                </c:pt>
                <c:pt idx="4225">
                  <c:v>101</c:v>
                </c:pt>
                <c:pt idx="4226">
                  <c:v>97</c:v>
                </c:pt>
                <c:pt idx="4227">
                  <c:v>119</c:v>
                </c:pt>
                <c:pt idx="4228">
                  <c:v>103</c:v>
                </c:pt>
                <c:pt idx="4229">
                  <c:v>86</c:v>
                </c:pt>
                <c:pt idx="4230">
                  <c:v>90</c:v>
                </c:pt>
                <c:pt idx="4231">
                  <c:v>95</c:v>
                </c:pt>
                <c:pt idx="4232">
                  <c:v>94</c:v>
                </c:pt>
                <c:pt idx="4233">
                  <c:v>84</c:v>
                </c:pt>
                <c:pt idx="4234">
                  <c:v>89</c:v>
                </c:pt>
                <c:pt idx="4235">
                  <c:v>59</c:v>
                </c:pt>
                <c:pt idx="4236">
                  <c:v>126</c:v>
                </c:pt>
                <c:pt idx="4237">
                  <c:v>86</c:v>
                </c:pt>
                <c:pt idx="4238">
                  <c:v>87</c:v>
                </c:pt>
                <c:pt idx="4239">
                  <c:v>106</c:v>
                </c:pt>
                <c:pt idx="4240">
                  <c:v>86</c:v>
                </c:pt>
                <c:pt idx="4241">
                  <c:v>89</c:v>
                </c:pt>
                <c:pt idx="4242">
                  <c:v>105</c:v>
                </c:pt>
                <c:pt idx="4243">
                  <c:v>93</c:v>
                </c:pt>
                <c:pt idx="4244">
                  <c:v>94</c:v>
                </c:pt>
                <c:pt idx="4245">
                  <c:v>89</c:v>
                </c:pt>
                <c:pt idx="4246">
                  <c:v>97</c:v>
                </c:pt>
                <c:pt idx="4247">
                  <c:v>88</c:v>
                </c:pt>
                <c:pt idx="4248">
                  <c:v>78</c:v>
                </c:pt>
                <c:pt idx="4249">
                  <c:v>104</c:v>
                </c:pt>
                <c:pt idx="4250">
                  <c:v>92</c:v>
                </c:pt>
                <c:pt idx="4251">
                  <c:v>97</c:v>
                </c:pt>
                <c:pt idx="4252">
                  <c:v>109</c:v>
                </c:pt>
                <c:pt idx="4253">
                  <c:v>78</c:v>
                </c:pt>
                <c:pt idx="4254">
                  <c:v>85</c:v>
                </c:pt>
                <c:pt idx="4255">
                  <c:v>88</c:v>
                </c:pt>
                <c:pt idx="4256">
                  <c:v>93</c:v>
                </c:pt>
                <c:pt idx="4257">
                  <c:v>86</c:v>
                </c:pt>
                <c:pt idx="4258">
                  <c:v>98</c:v>
                </c:pt>
                <c:pt idx="4259">
                  <c:v>25</c:v>
                </c:pt>
                <c:pt idx="4260">
                  <c:v>72</c:v>
                </c:pt>
                <c:pt idx="4261">
                  <c:v>66</c:v>
                </c:pt>
                <c:pt idx="4262">
                  <c:v>80</c:v>
                </c:pt>
                <c:pt idx="4263">
                  <c:v>91</c:v>
                </c:pt>
                <c:pt idx="4264">
                  <c:v>89</c:v>
                </c:pt>
                <c:pt idx="4265">
                  <c:v>85</c:v>
                </c:pt>
                <c:pt idx="4266">
                  <c:v>62</c:v>
                </c:pt>
                <c:pt idx="4267">
                  <c:v>90</c:v>
                </c:pt>
                <c:pt idx="4268">
                  <c:v>90</c:v>
                </c:pt>
                <c:pt idx="4270">
                  <c:v>88</c:v>
                </c:pt>
                <c:pt idx="4271">
                  <c:v>94</c:v>
                </c:pt>
                <c:pt idx="4272">
                  <c:v>120</c:v>
                </c:pt>
                <c:pt idx="4273">
                  <c:v>77</c:v>
                </c:pt>
                <c:pt idx="4274">
                  <c:v>111</c:v>
                </c:pt>
                <c:pt idx="4275">
                  <c:v>81</c:v>
                </c:pt>
                <c:pt idx="4276">
                  <c:v>89</c:v>
                </c:pt>
                <c:pt idx="4277">
                  <c:v>81</c:v>
                </c:pt>
                <c:pt idx="4278">
                  <c:v>100</c:v>
                </c:pt>
                <c:pt idx="4279">
                  <c:v>99</c:v>
                </c:pt>
                <c:pt idx="4280">
                  <c:v>90</c:v>
                </c:pt>
                <c:pt idx="4281">
                  <c:v>82</c:v>
                </c:pt>
                <c:pt idx="4282">
                  <c:v>88</c:v>
                </c:pt>
                <c:pt idx="4283">
                  <c:v>103</c:v>
                </c:pt>
                <c:pt idx="4284">
                  <c:v>80</c:v>
                </c:pt>
                <c:pt idx="4285">
                  <c:v>68</c:v>
                </c:pt>
                <c:pt idx="4286">
                  <c:v>81</c:v>
                </c:pt>
                <c:pt idx="4287">
                  <c:v>106</c:v>
                </c:pt>
                <c:pt idx="4288">
                  <c:v>77</c:v>
                </c:pt>
                <c:pt idx="4289">
                  <c:v>80</c:v>
                </c:pt>
                <c:pt idx="4290">
                  <c:v>84</c:v>
                </c:pt>
                <c:pt idx="4291">
                  <c:v>86</c:v>
                </c:pt>
                <c:pt idx="4292">
                  <c:v>87</c:v>
                </c:pt>
                <c:pt idx="4293">
                  <c:v>80</c:v>
                </c:pt>
                <c:pt idx="4294">
                  <c:v>100</c:v>
                </c:pt>
                <c:pt idx="4295">
                  <c:v>82</c:v>
                </c:pt>
                <c:pt idx="4296">
                  <c:v>82</c:v>
                </c:pt>
                <c:pt idx="4297">
                  <c:v>70</c:v>
                </c:pt>
                <c:pt idx="4298">
                  <c:v>75</c:v>
                </c:pt>
                <c:pt idx="4299">
                  <c:v>87</c:v>
                </c:pt>
                <c:pt idx="4300">
                  <c:v>87</c:v>
                </c:pt>
                <c:pt idx="4301">
                  <c:v>98</c:v>
                </c:pt>
                <c:pt idx="4302">
                  <c:v>83</c:v>
                </c:pt>
                <c:pt idx="4303">
                  <c:v>99</c:v>
                </c:pt>
                <c:pt idx="4304">
                  <c:v>98</c:v>
                </c:pt>
                <c:pt idx="4305">
                  <c:v>93</c:v>
                </c:pt>
                <c:pt idx="4307">
                  <c:v>111</c:v>
                </c:pt>
                <c:pt idx="4308">
                  <c:v>47</c:v>
                </c:pt>
                <c:pt idx="4309">
                  <c:v>92</c:v>
                </c:pt>
                <c:pt idx="4310">
                  <c:v>97</c:v>
                </c:pt>
                <c:pt idx="4311">
                  <c:v>81</c:v>
                </c:pt>
                <c:pt idx="4312">
                  <c:v>83</c:v>
                </c:pt>
                <c:pt idx="4313">
                  <c:v>96</c:v>
                </c:pt>
                <c:pt idx="4314">
                  <c:v>90</c:v>
                </c:pt>
                <c:pt idx="4315">
                  <c:v>90</c:v>
                </c:pt>
                <c:pt idx="4316">
                  <c:v>95</c:v>
                </c:pt>
                <c:pt idx="4317">
                  <c:v>83</c:v>
                </c:pt>
                <c:pt idx="4318">
                  <c:v>117</c:v>
                </c:pt>
                <c:pt idx="4319">
                  <c:v>75</c:v>
                </c:pt>
                <c:pt idx="4320">
                  <c:v>79</c:v>
                </c:pt>
                <c:pt idx="4321">
                  <c:v>78</c:v>
                </c:pt>
                <c:pt idx="4322">
                  <c:v>109</c:v>
                </c:pt>
                <c:pt idx="4323">
                  <c:v>89</c:v>
                </c:pt>
                <c:pt idx="4324">
                  <c:v>93</c:v>
                </c:pt>
                <c:pt idx="4325">
                  <c:v>102</c:v>
                </c:pt>
                <c:pt idx="4326">
                  <c:v>65</c:v>
                </c:pt>
                <c:pt idx="4327">
                  <c:v>85</c:v>
                </c:pt>
                <c:pt idx="4328">
                  <c:v>97</c:v>
                </c:pt>
                <c:pt idx="4329">
                  <c:v>79</c:v>
                </c:pt>
                <c:pt idx="4330">
                  <c:v>80</c:v>
                </c:pt>
                <c:pt idx="4331">
                  <c:v>100</c:v>
                </c:pt>
                <c:pt idx="4332">
                  <c:v>90</c:v>
                </c:pt>
                <c:pt idx="4333">
                  <c:v>90</c:v>
                </c:pt>
                <c:pt idx="4334">
                  <c:v>120</c:v>
                </c:pt>
                <c:pt idx="4335">
                  <c:v>91</c:v>
                </c:pt>
                <c:pt idx="4336">
                  <c:v>143</c:v>
                </c:pt>
                <c:pt idx="4337">
                  <c:v>85</c:v>
                </c:pt>
                <c:pt idx="4338">
                  <c:v>60</c:v>
                </c:pt>
                <c:pt idx="4339">
                  <c:v>88</c:v>
                </c:pt>
                <c:pt idx="4340">
                  <c:v>78</c:v>
                </c:pt>
                <c:pt idx="4341">
                  <c:v>108</c:v>
                </c:pt>
                <c:pt idx="4342">
                  <c:v>110</c:v>
                </c:pt>
                <c:pt idx="4343">
                  <c:v>90</c:v>
                </c:pt>
                <c:pt idx="4344">
                  <c:v>83</c:v>
                </c:pt>
                <c:pt idx="4345">
                  <c:v>111</c:v>
                </c:pt>
                <c:pt idx="4346">
                  <c:v>84</c:v>
                </c:pt>
                <c:pt idx="4347">
                  <c:v>82</c:v>
                </c:pt>
                <c:pt idx="4348">
                  <c:v>98</c:v>
                </c:pt>
                <c:pt idx="4349">
                  <c:v>77</c:v>
                </c:pt>
                <c:pt idx="4350">
                  <c:v>80</c:v>
                </c:pt>
                <c:pt idx="4351">
                  <c:v>81</c:v>
                </c:pt>
                <c:pt idx="4352">
                  <c:v>84</c:v>
                </c:pt>
                <c:pt idx="4353">
                  <c:v>95</c:v>
                </c:pt>
                <c:pt idx="4354">
                  <c:v>87</c:v>
                </c:pt>
                <c:pt idx="4355">
                  <c:v>76</c:v>
                </c:pt>
                <c:pt idx="4356">
                  <c:v>100</c:v>
                </c:pt>
                <c:pt idx="4357">
                  <c:v>90</c:v>
                </c:pt>
              </c:numCache>
            </c:numRef>
          </c:xVal>
          <c:yVal>
            <c:numRef>
              <c:f>TASK_B!$B$2:$B$4809</c:f>
              <c:numCache>
                <c:formatCode>General</c:formatCode>
                <c:ptCount val="4808"/>
                <c:pt idx="0">
                  <c:v>6.8</c:v>
                </c:pt>
                <c:pt idx="1">
                  <c:v>4.5</c:v>
                </c:pt>
                <c:pt idx="2">
                  <c:v>8.1999999999999993</c:v>
                </c:pt>
                <c:pt idx="3">
                  <c:v>6.7</c:v>
                </c:pt>
                <c:pt idx="4">
                  <c:v>6.2</c:v>
                </c:pt>
                <c:pt idx="5">
                  <c:v>6.1</c:v>
                </c:pt>
                <c:pt idx="6">
                  <c:v>7.5</c:v>
                </c:pt>
                <c:pt idx="7">
                  <c:v>6.4</c:v>
                </c:pt>
                <c:pt idx="8">
                  <c:v>7.5</c:v>
                </c:pt>
                <c:pt idx="9">
                  <c:v>6.6</c:v>
                </c:pt>
                <c:pt idx="10">
                  <c:v>6.2</c:v>
                </c:pt>
                <c:pt idx="11">
                  <c:v>5.0999999999999996</c:v>
                </c:pt>
                <c:pt idx="12">
                  <c:v>4.4000000000000004</c:v>
                </c:pt>
                <c:pt idx="13">
                  <c:v>6.5</c:v>
                </c:pt>
                <c:pt idx="14">
                  <c:v>7</c:v>
                </c:pt>
                <c:pt idx="15">
                  <c:v>7.8</c:v>
                </c:pt>
                <c:pt idx="16">
                  <c:v>6.4</c:v>
                </c:pt>
                <c:pt idx="17">
                  <c:v>6.7</c:v>
                </c:pt>
                <c:pt idx="18">
                  <c:v>6.1</c:v>
                </c:pt>
                <c:pt idx="19">
                  <c:v>6.9</c:v>
                </c:pt>
                <c:pt idx="20">
                  <c:v>7.3</c:v>
                </c:pt>
                <c:pt idx="21">
                  <c:v>6.7</c:v>
                </c:pt>
                <c:pt idx="22">
                  <c:v>5.0999999999999996</c:v>
                </c:pt>
                <c:pt idx="23">
                  <c:v>6.8</c:v>
                </c:pt>
                <c:pt idx="24">
                  <c:v>6.7</c:v>
                </c:pt>
                <c:pt idx="25">
                  <c:v>6</c:v>
                </c:pt>
                <c:pt idx="26">
                  <c:v>5.7</c:v>
                </c:pt>
                <c:pt idx="27">
                  <c:v>8</c:v>
                </c:pt>
                <c:pt idx="28">
                  <c:v>8.1999999999999993</c:v>
                </c:pt>
                <c:pt idx="29">
                  <c:v>7</c:v>
                </c:pt>
                <c:pt idx="30">
                  <c:v>3.3</c:v>
                </c:pt>
                <c:pt idx="31">
                  <c:v>6</c:v>
                </c:pt>
                <c:pt idx="32">
                  <c:v>5.4</c:v>
                </c:pt>
                <c:pt idx="33">
                  <c:v>6.1</c:v>
                </c:pt>
                <c:pt idx="34">
                  <c:v>2.2000000000000002</c:v>
                </c:pt>
                <c:pt idx="35">
                  <c:v>7</c:v>
                </c:pt>
                <c:pt idx="36">
                  <c:v>3.8</c:v>
                </c:pt>
                <c:pt idx="37">
                  <c:v>6.9</c:v>
                </c:pt>
                <c:pt idx="38">
                  <c:v>7.2</c:v>
                </c:pt>
                <c:pt idx="39">
                  <c:v>7.3</c:v>
                </c:pt>
                <c:pt idx="40">
                  <c:v>7.5</c:v>
                </c:pt>
                <c:pt idx="41">
                  <c:v>7.6</c:v>
                </c:pt>
                <c:pt idx="42">
                  <c:v>6.8</c:v>
                </c:pt>
                <c:pt idx="43">
                  <c:v>5.2</c:v>
                </c:pt>
                <c:pt idx="44">
                  <c:v>7.7</c:v>
                </c:pt>
                <c:pt idx="45">
                  <c:v>6.2</c:v>
                </c:pt>
                <c:pt idx="46">
                  <c:v>7.7</c:v>
                </c:pt>
                <c:pt idx="47">
                  <c:v>4.3</c:v>
                </c:pt>
                <c:pt idx="48">
                  <c:v>6.9</c:v>
                </c:pt>
                <c:pt idx="49">
                  <c:v>6.7</c:v>
                </c:pt>
                <c:pt idx="50">
                  <c:v>5.5</c:v>
                </c:pt>
                <c:pt idx="51">
                  <c:v>6.3</c:v>
                </c:pt>
                <c:pt idx="52">
                  <c:v>6.6</c:v>
                </c:pt>
                <c:pt idx="53">
                  <c:v>5.3</c:v>
                </c:pt>
                <c:pt idx="54">
                  <c:v>5.6</c:v>
                </c:pt>
                <c:pt idx="55">
                  <c:v>5.9</c:v>
                </c:pt>
                <c:pt idx="56">
                  <c:v>6.8</c:v>
                </c:pt>
                <c:pt idx="57">
                  <c:v>7</c:v>
                </c:pt>
                <c:pt idx="58">
                  <c:v>7.3</c:v>
                </c:pt>
                <c:pt idx="59">
                  <c:v>5.5</c:v>
                </c:pt>
                <c:pt idx="60">
                  <c:v>8.5</c:v>
                </c:pt>
                <c:pt idx="61">
                  <c:v>7.5</c:v>
                </c:pt>
                <c:pt idx="62">
                  <c:v>7</c:v>
                </c:pt>
                <c:pt idx="63">
                  <c:v>7.8</c:v>
                </c:pt>
                <c:pt idx="64">
                  <c:v>7.6</c:v>
                </c:pt>
                <c:pt idx="65">
                  <c:v>6.1</c:v>
                </c:pt>
                <c:pt idx="66">
                  <c:v>5</c:v>
                </c:pt>
                <c:pt idx="67">
                  <c:v>7.1</c:v>
                </c:pt>
                <c:pt idx="68">
                  <c:v>5.5</c:v>
                </c:pt>
                <c:pt idx="69">
                  <c:v>5.6</c:v>
                </c:pt>
                <c:pt idx="70">
                  <c:v>7.1</c:v>
                </c:pt>
                <c:pt idx="71">
                  <c:v>4.9000000000000004</c:v>
                </c:pt>
                <c:pt idx="72">
                  <c:v>7.4</c:v>
                </c:pt>
                <c:pt idx="73">
                  <c:v>5.7</c:v>
                </c:pt>
                <c:pt idx="74">
                  <c:v>6.4</c:v>
                </c:pt>
                <c:pt idx="75">
                  <c:v>5.9</c:v>
                </c:pt>
                <c:pt idx="76">
                  <c:v>5.5</c:v>
                </c:pt>
                <c:pt idx="77">
                  <c:v>6.9</c:v>
                </c:pt>
                <c:pt idx="78">
                  <c:v>6.2</c:v>
                </c:pt>
                <c:pt idx="79">
                  <c:v>7</c:v>
                </c:pt>
                <c:pt idx="80">
                  <c:v>5.6</c:v>
                </c:pt>
                <c:pt idx="81">
                  <c:v>7</c:v>
                </c:pt>
                <c:pt idx="82">
                  <c:v>6.8</c:v>
                </c:pt>
                <c:pt idx="83">
                  <c:v>5.4</c:v>
                </c:pt>
                <c:pt idx="84">
                  <c:v>6.1</c:v>
                </c:pt>
                <c:pt idx="85">
                  <c:v>6.7</c:v>
                </c:pt>
                <c:pt idx="86">
                  <c:v>6.9</c:v>
                </c:pt>
                <c:pt idx="87">
                  <c:v>8</c:v>
                </c:pt>
                <c:pt idx="88">
                  <c:v>4.4000000000000004</c:v>
                </c:pt>
                <c:pt idx="89">
                  <c:v>7.3</c:v>
                </c:pt>
                <c:pt idx="90">
                  <c:v>5.8</c:v>
                </c:pt>
                <c:pt idx="91">
                  <c:v>7.1</c:v>
                </c:pt>
                <c:pt idx="92">
                  <c:v>6.8</c:v>
                </c:pt>
                <c:pt idx="93">
                  <c:v>4.8</c:v>
                </c:pt>
                <c:pt idx="94">
                  <c:v>6.2</c:v>
                </c:pt>
                <c:pt idx="95">
                  <c:v>6.9</c:v>
                </c:pt>
                <c:pt idx="96">
                  <c:v>7.3</c:v>
                </c:pt>
                <c:pt idx="97">
                  <c:v>6.6</c:v>
                </c:pt>
                <c:pt idx="98">
                  <c:v>6.9</c:v>
                </c:pt>
                <c:pt idx="99">
                  <c:v>6.2</c:v>
                </c:pt>
                <c:pt idx="100">
                  <c:v>7.6</c:v>
                </c:pt>
                <c:pt idx="101">
                  <c:v>6.7</c:v>
                </c:pt>
                <c:pt idx="102">
                  <c:v>6.2</c:v>
                </c:pt>
                <c:pt idx="103">
                  <c:v>7.3</c:v>
                </c:pt>
                <c:pt idx="104">
                  <c:v>6</c:v>
                </c:pt>
                <c:pt idx="105">
                  <c:v>7.1</c:v>
                </c:pt>
                <c:pt idx="106">
                  <c:v>7.1</c:v>
                </c:pt>
                <c:pt idx="107">
                  <c:v>5.5</c:v>
                </c:pt>
                <c:pt idx="108">
                  <c:v>7.8</c:v>
                </c:pt>
                <c:pt idx="109">
                  <c:v>5.6</c:v>
                </c:pt>
                <c:pt idx="110">
                  <c:v>7.5</c:v>
                </c:pt>
                <c:pt idx="111">
                  <c:v>5.4</c:v>
                </c:pt>
                <c:pt idx="112">
                  <c:v>4.3</c:v>
                </c:pt>
                <c:pt idx="113">
                  <c:v>7.1</c:v>
                </c:pt>
                <c:pt idx="114">
                  <c:v>6.4</c:v>
                </c:pt>
                <c:pt idx="115">
                  <c:v>6.9</c:v>
                </c:pt>
                <c:pt idx="116">
                  <c:v>4.3</c:v>
                </c:pt>
                <c:pt idx="117">
                  <c:v>6.1</c:v>
                </c:pt>
                <c:pt idx="118">
                  <c:v>7</c:v>
                </c:pt>
                <c:pt idx="119">
                  <c:v>7.7</c:v>
                </c:pt>
                <c:pt idx="120">
                  <c:v>5.9</c:v>
                </c:pt>
                <c:pt idx="121">
                  <c:v>6.5</c:v>
                </c:pt>
                <c:pt idx="122">
                  <c:v>6.4</c:v>
                </c:pt>
                <c:pt idx="123">
                  <c:v>6.1</c:v>
                </c:pt>
                <c:pt idx="124">
                  <c:v>6.7</c:v>
                </c:pt>
                <c:pt idx="125">
                  <c:v>4.4000000000000004</c:v>
                </c:pt>
                <c:pt idx="126">
                  <c:v>5.4</c:v>
                </c:pt>
                <c:pt idx="127">
                  <c:v>6.5</c:v>
                </c:pt>
                <c:pt idx="128">
                  <c:v>6.7</c:v>
                </c:pt>
                <c:pt idx="129">
                  <c:v>8.1</c:v>
                </c:pt>
                <c:pt idx="130">
                  <c:v>5.6</c:v>
                </c:pt>
                <c:pt idx="131">
                  <c:v>6.3</c:v>
                </c:pt>
                <c:pt idx="132">
                  <c:v>7.3</c:v>
                </c:pt>
                <c:pt idx="133">
                  <c:v>6.1</c:v>
                </c:pt>
                <c:pt idx="134">
                  <c:v>7.7</c:v>
                </c:pt>
                <c:pt idx="135">
                  <c:v>6.4</c:v>
                </c:pt>
                <c:pt idx="136">
                  <c:v>6.8</c:v>
                </c:pt>
                <c:pt idx="137">
                  <c:v>6.6</c:v>
                </c:pt>
                <c:pt idx="138">
                  <c:v>7.2</c:v>
                </c:pt>
                <c:pt idx="139">
                  <c:v>6.9</c:v>
                </c:pt>
                <c:pt idx="140">
                  <c:v>5.2</c:v>
                </c:pt>
                <c:pt idx="141">
                  <c:v>4.9000000000000004</c:v>
                </c:pt>
                <c:pt idx="142">
                  <c:v>6.3</c:v>
                </c:pt>
                <c:pt idx="143">
                  <c:v>5.6</c:v>
                </c:pt>
                <c:pt idx="144">
                  <c:v>5.5</c:v>
                </c:pt>
                <c:pt idx="145">
                  <c:v>6.7</c:v>
                </c:pt>
                <c:pt idx="146">
                  <c:v>7.6</c:v>
                </c:pt>
                <c:pt idx="147">
                  <c:v>5.7</c:v>
                </c:pt>
                <c:pt idx="148">
                  <c:v>4.5999999999999996</c:v>
                </c:pt>
                <c:pt idx="149">
                  <c:v>7</c:v>
                </c:pt>
                <c:pt idx="150">
                  <c:v>5.2</c:v>
                </c:pt>
                <c:pt idx="151">
                  <c:v>5.0999999999999996</c:v>
                </c:pt>
                <c:pt idx="152">
                  <c:v>6.6</c:v>
                </c:pt>
                <c:pt idx="153">
                  <c:v>7</c:v>
                </c:pt>
                <c:pt idx="154">
                  <c:v>7.3</c:v>
                </c:pt>
                <c:pt idx="155">
                  <c:v>5.9</c:v>
                </c:pt>
                <c:pt idx="156">
                  <c:v>5.6</c:v>
                </c:pt>
                <c:pt idx="157">
                  <c:v>6.5</c:v>
                </c:pt>
                <c:pt idx="158">
                  <c:v>5.9</c:v>
                </c:pt>
                <c:pt idx="159">
                  <c:v>7</c:v>
                </c:pt>
                <c:pt idx="160">
                  <c:v>5.3</c:v>
                </c:pt>
                <c:pt idx="161">
                  <c:v>5.9</c:v>
                </c:pt>
                <c:pt idx="162">
                  <c:v>6.3</c:v>
                </c:pt>
                <c:pt idx="163">
                  <c:v>6.4</c:v>
                </c:pt>
                <c:pt idx="164">
                  <c:v>6.9</c:v>
                </c:pt>
                <c:pt idx="165">
                  <c:v>6.3</c:v>
                </c:pt>
                <c:pt idx="166">
                  <c:v>7.3</c:v>
                </c:pt>
                <c:pt idx="167">
                  <c:v>5.8</c:v>
                </c:pt>
                <c:pt idx="168">
                  <c:v>5.2</c:v>
                </c:pt>
                <c:pt idx="169">
                  <c:v>2.4</c:v>
                </c:pt>
                <c:pt idx="170">
                  <c:v>5.7</c:v>
                </c:pt>
                <c:pt idx="171">
                  <c:v>5.8</c:v>
                </c:pt>
                <c:pt idx="172">
                  <c:v>5.6</c:v>
                </c:pt>
                <c:pt idx="173">
                  <c:v>6</c:v>
                </c:pt>
                <c:pt idx="174">
                  <c:v>5.8</c:v>
                </c:pt>
                <c:pt idx="175">
                  <c:v>6</c:v>
                </c:pt>
                <c:pt idx="176">
                  <c:v>5.7</c:v>
                </c:pt>
                <c:pt idx="177">
                  <c:v>6</c:v>
                </c:pt>
                <c:pt idx="178">
                  <c:v>7.8</c:v>
                </c:pt>
                <c:pt idx="179">
                  <c:v>4.2</c:v>
                </c:pt>
                <c:pt idx="180">
                  <c:v>5.6</c:v>
                </c:pt>
                <c:pt idx="181">
                  <c:v>4.4000000000000004</c:v>
                </c:pt>
                <c:pt idx="182">
                  <c:v>5.8</c:v>
                </c:pt>
                <c:pt idx="183">
                  <c:v>6.5</c:v>
                </c:pt>
                <c:pt idx="184">
                  <c:v>7.2</c:v>
                </c:pt>
                <c:pt idx="185">
                  <c:v>6.7</c:v>
                </c:pt>
                <c:pt idx="186">
                  <c:v>3.4</c:v>
                </c:pt>
                <c:pt idx="187">
                  <c:v>5.9</c:v>
                </c:pt>
                <c:pt idx="188">
                  <c:v>7.8</c:v>
                </c:pt>
                <c:pt idx="189">
                  <c:v>5.9</c:v>
                </c:pt>
                <c:pt idx="190">
                  <c:v>4.0999999999999996</c:v>
                </c:pt>
                <c:pt idx="191">
                  <c:v>5.8</c:v>
                </c:pt>
                <c:pt idx="192">
                  <c:v>7.9</c:v>
                </c:pt>
                <c:pt idx="193">
                  <c:v>6.7</c:v>
                </c:pt>
                <c:pt idx="194">
                  <c:v>7.4</c:v>
                </c:pt>
                <c:pt idx="195">
                  <c:v>6.8</c:v>
                </c:pt>
                <c:pt idx="196">
                  <c:v>6.7</c:v>
                </c:pt>
                <c:pt idx="197">
                  <c:v>5.0999999999999996</c:v>
                </c:pt>
                <c:pt idx="198">
                  <c:v>4.0999999999999996</c:v>
                </c:pt>
                <c:pt idx="199">
                  <c:v>7.3</c:v>
                </c:pt>
                <c:pt idx="200">
                  <c:v>7.3</c:v>
                </c:pt>
                <c:pt idx="201">
                  <c:v>5.4</c:v>
                </c:pt>
                <c:pt idx="202">
                  <c:v>5.9</c:v>
                </c:pt>
                <c:pt idx="203">
                  <c:v>7.1</c:v>
                </c:pt>
                <c:pt idx="204">
                  <c:v>6.5</c:v>
                </c:pt>
                <c:pt idx="205">
                  <c:v>5.7</c:v>
                </c:pt>
                <c:pt idx="206">
                  <c:v>7.6</c:v>
                </c:pt>
                <c:pt idx="207">
                  <c:v>6.6</c:v>
                </c:pt>
                <c:pt idx="208">
                  <c:v>5.4</c:v>
                </c:pt>
                <c:pt idx="209">
                  <c:v>7.3</c:v>
                </c:pt>
                <c:pt idx="210">
                  <c:v>6.5</c:v>
                </c:pt>
                <c:pt idx="211">
                  <c:v>6.6</c:v>
                </c:pt>
                <c:pt idx="212">
                  <c:v>6.6</c:v>
                </c:pt>
                <c:pt idx="213">
                  <c:v>5.9</c:v>
                </c:pt>
                <c:pt idx="214">
                  <c:v>6.7</c:v>
                </c:pt>
                <c:pt idx="215">
                  <c:v>6.1</c:v>
                </c:pt>
                <c:pt idx="216">
                  <c:v>6.6</c:v>
                </c:pt>
                <c:pt idx="217">
                  <c:v>6.6</c:v>
                </c:pt>
                <c:pt idx="218">
                  <c:v>5.3</c:v>
                </c:pt>
                <c:pt idx="219">
                  <c:v>6</c:v>
                </c:pt>
                <c:pt idx="220">
                  <c:v>6</c:v>
                </c:pt>
                <c:pt idx="221">
                  <c:v>4.7</c:v>
                </c:pt>
                <c:pt idx="222">
                  <c:v>6.1</c:v>
                </c:pt>
                <c:pt idx="223">
                  <c:v>7.2</c:v>
                </c:pt>
                <c:pt idx="224">
                  <c:v>6.1</c:v>
                </c:pt>
                <c:pt idx="225">
                  <c:v>5.9</c:v>
                </c:pt>
                <c:pt idx="226">
                  <c:v>6</c:v>
                </c:pt>
                <c:pt idx="227">
                  <c:v>6.3</c:v>
                </c:pt>
                <c:pt idx="228">
                  <c:v>5.6</c:v>
                </c:pt>
                <c:pt idx="229">
                  <c:v>6.4</c:v>
                </c:pt>
                <c:pt idx="230">
                  <c:v>7.1</c:v>
                </c:pt>
                <c:pt idx="231">
                  <c:v>4.5999999999999996</c:v>
                </c:pt>
                <c:pt idx="232">
                  <c:v>8.4</c:v>
                </c:pt>
                <c:pt idx="233">
                  <c:v>7.1</c:v>
                </c:pt>
                <c:pt idx="234">
                  <c:v>6.9</c:v>
                </c:pt>
                <c:pt idx="235">
                  <c:v>4.5</c:v>
                </c:pt>
                <c:pt idx="236">
                  <c:v>7.1</c:v>
                </c:pt>
                <c:pt idx="237">
                  <c:v>6.5</c:v>
                </c:pt>
                <c:pt idx="238">
                  <c:v>5.3</c:v>
                </c:pt>
                <c:pt idx="239">
                  <c:v>5.8</c:v>
                </c:pt>
                <c:pt idx="240">
                  <c:v>6.6</c:v>
                </c:pt>
                <c:pt idx="241">
                  <c:v>8.3000000000000007</c:v>
                </c:pt>
                <c:pt idx="242">
                  <c:v>6.7</c:v>
                </c:pt>
                <c:pt idx="243">
                  <c:v>7.1</c:v>
                </c:pt>
                <c:pt idx="244">
                  <c:v>6</c:v>
                </c:pt>
                <c:pt idx="245">
                  <c:v>6.9</c:v>
                </c:pt>
                <c:pt idx="246">
                  <c:v>5.6</c:v>
                </c:pt>
                <c:pt idx="247">
                  <c:v>5.6</c:v>
                </c:pt>
                <c:pt idx="248">
                  <c:v>7.1</c:v>
                </c:pt>
                <c:pt idx="249">
                  <c:v>6.5</c:v>
                </c:pt>
                <c:pt idx="250">
                  <c:v>6.4</c:v>
                </c:pt>
                <c:pt idx="251">
                  <c:v>5.8</c:v>
                </c:pt>
                <c:pt idx="252">
                  <c:v>8</c:v>
                </c:pt>
                <c:pt idx="253">
                  <c:v>6.2</c:v>
                </c:pt>
                <c:pt idx="254">
                  <c:v>7.2</c:v>
                </c:pt>
                <c:pt idx="255">
                  <c:v>6.1</c:v>
                </c:pt>
                <c:pt idx="256">
                  <c:v>7.6</c:v>
                </c:pt>
                <c:pt idx="257">
                  <c:v>6.3</c:v>
                </c:pt>
                <c:pt idx="258">
                  <c:v>6.3</c:v>
                </c:pt>
                <c:pt idx="259">
                  <c:v>6.3</c:v>
                </c:pt>
                <c:pt idx="260">
                  <c:v>7.7</c:v>
                </c:pt>
                <c:pt idx="261">
                  <c:v>7</c:v>
                </c:pt>
                <c:pt idx="262">
                  <c:v>5.3</c:v>
                </c:pt>
                <c:pt idx="263">
                  <c:v>5.6</c:v>
                </c:pt>
                <c:pt idx="264">
                  <c:v>5.2</c:v>
                </c:pt>
                <c:pt idx="265">
                  <c:v>5.4</c:v>
                </c:pt>
                <c:pt idx="266">
                  <c:v>6.4</c:v>
                </c:pt>
                <c:pt idx="267">
                  <c:v>5.9</c:v>
                </c:pt>
                <c:pt idx="268">
                  <c:v>6.3</c:v>
                </c:pt>
                <c:pt idx="269">
                  <c:v>6.5</c:v>
                </c:pt>
                <c:pt idx="270">
                  <c:v>3</c:v>
                </c:pt>
                <c:pt idx="271">
                  <c:v>3.6</c:v>
                </c:pt>
                <c:pt idx="272">
                  <c:v>5.8</c:v>
                </c:pt>
                <c:pt idx="273">
                  <c:v>6.2</c:v>
                </c:pt>
                <c:pt idx="274">
                  <c:v>5.6</c:v>
                </c:pt>
                <c:pt idx="275">
                  <c:v>5.4</c:v>
                </c:pt>
                <c:pt idx="276">
                  <c:v>6.1</c:v>
                </c:pt>
                <c:pt idx="277">
                  <c:v>4.2</c:v>
                </c:pt>
                <c:pt idx="278">
                  <c:v>6.7</c:v>
                </c:pt>
                <c:pt idx="279">
                  <c:v>4.2</c:v>
                </c:pt>
                <c:pt idx="280">
                  <c:v>6.4</c:v>
                </c:pt>
                <c:pt idx="281">
                  <c:v>6.8</c:v>
                </c:pt>
                <c:pt idx="282">
                  <c:v>5.6</c:v>
                </c:pt>
                <c:pt idx="283">
                  <c:v>6.4</c:v>
                </c:pt>
                <c:pt idx="284">
                  <c:v>7.2</c:v>
                </c:pt>
                <c:pt idx="285">
                  <c:v>6</c:v>
                </c:pt>
                <c:pt idx="286">
                  <c:v>5.9</c:v>
                </c:pt>
                <c:pt idx="287">
                  <c:v>7.9</c:v>
                </c:pt>
                <c:pt idx="288">
                  <c:v>6.8</c:v>
                </c:pt>
                <c:pt idx="289">
                  <c:v>7.1</c:v>
                </c:pt>
                <c:pt idx="290">
                  <c:v>5.9</c:v>
                </c:pt>
                <c:pt idx="291">
                  <c:v>5.9</c:v>
                </c:pt>
                <c:pt idx="292">
                  <c:v>6.2</c:v>
                </c:pt>
                <c:pt idx="293">
                  <c:v>7</c:v>
                </c:pt>
                <c:pt idx="294">
                  <c:v>5.4</c:v>
                </c:pt>
                <c:pt idx="295">
                  <c:v>6.5</c:v>
                </c:pt>
                <c:pt idx="296">
                  <c:v>5.5</c:v>
                </c:pt>
                <c:pt idx="297">
                  <c:v>5.5</c:v>
                </c:pt>
                <c:pt idx="298">
                  <c:v>6.5</c:v>
                </c:pt>
                <c:pt idx="299">
                  <c:v>6.9</c:v>
                </c:pt>
                <c:pt idx="300">
                  <c:v>6.7</c:v>
                </c:pt>
                <c:pt idx="301">
                  <c:v>6.6</c:v>
                </c:pt>
                <c:pt idx="302">
                  <c:v>7.2</c:v>
                </c:pt>
                <c:pt idx="303">
                  <c:v>6.4</c:v>
                </c:pt>
                <c:pt idx="304">
                  <c:v>6.4</c:v>
                </c:pt>
                <c:pt idx="305">
                  <c:v>6</c:v>
                </c:pt>
                <c:pt idx="306">
                  <c:v>6.1</c:v>
                </c:pt>
                <c:pt idx="307">
                  <c:v>6</c:v>
                </c:pt>
                <c:pt idx="308">
                  <c:v>6.4</c:v>
                </c:pt>
                <c:pt idx="309">
                  <c:v>6.4</c:v>
                </c:pt>
                <c:pt idx="310">
                  <c:v>7.3</c:v>
                </c:pt>
                <c:pt idx="311">
                  <c:v>5.2</c:v>
                </c:pt>
                <c:pt idx="312">
                  <c:v>6.6</c:v>
                </c:pt>
                <c:pt idx="313">
                  <c:v>6.3</c:v>
                </c:pt>
                <c:pt idx="314">
                  <c:v>5.9</c:v>
                </c:pt>
                <c:pt idx="315">
                  <c:v>6.4</c:v>
                </c:pt>
                <c:pt idx="316">
                  <c:v>6.7</c:v>
                </c:pt>
                <c:pt idx="317">
                  <c:v>5.4</c:v>
                </c:pt>
                <c:pt idx="318">
                  <c:v>6.4</c:v>
                </c:pt>
                <c:pt idx="319">
                  <c:v>6.7</c:v>
                </c:pt>
                <c:pt idx="320">
                  <c:v>6.2</c:v>
                </c:pt>
                <c:pt idx="321">
                  <c:v>6.1</c:v>
                </c:pt>
                <c:pt idx="322">
                  <c:v>8.8000000000000007</c:v>
                </c:pt>
                <c:pt idx="323">
                  <c:v>7.1</c:v>
                </c:pt>
                <c:pt idx="324">
                  <c:v>5.7</c:v>
                </c:pt>
                <c:pt idx="325">
                  <c:v>5</c:v>
                </c:pt>
                <c:pt idx="326">
                  <c:v>5.0999999999999996</c:v>
                </c:pt>
                <c:pt idx="327">
                  <c:v>6.9</c:v>
                </c:pt>
                <c:pt idx="328">
                  <c:v>4.8</c:v>
                </c:pt>
                <c:pt idx="329">
                  <c:v>6.5</c:v>
                </c:pt>
                <c:pt idx="330">
                  <c:v>5.0999999999999996</c:v>
                </c:pt>
                <c:pt idx="331">
                  <c:v>7.1</c:v>
                </c:pt>
                <c:pt idx="332">
                  <c:v>7.5</c:v>
                </c:pt>
                <c:pt idx="333">
                  <c:v>6.3</c:v>
                </c:pt>
                <c:pt idx="334">
                  <c:v>6.6</c:v>
                </c:pt>
                <c:pt idx="335">
                  <c:v>6.9</c:v>
                </c:pt>
                <c:pt idx="336">
                  <c:v>6.1</c:v>
                </c:pt>
                <c:pt idx="337">
                  <c:v>4.3</c:v>
                </c:pt>
                <c:pt idx="338">
                  <c:v>6.6</c:v>
                </c:pt>
                <c:pt idx="339">
                  <c:v>6.8</c:v>
                </c:pt>
                <c:pt idx="340">
                  <c:v>3.8</c:v>
                </c:pt>
                <c:pt idx="341">
                  <c:v>5.9</c:v>
                </c:pt>
                <c:pt idx="342">
                  <c:v>7.9</c:v>
                </c:pt>
                <c:pt idx="343">
                  <c:v>6.3</c:v>
                </c:pt>
                <c:pt idx="344">
                  <c:v>5.5</c:v>
                </c:pt>
                <c:pt idx="345">
                  <c:v>7.1</c:v>
                </c:pt>
                <c:pt idx="346">
                  <c:v>8.5</c:v>
                </c:pt>
                <c:pt idx="347">
                  <c:v>7.9</c:v>
                </c:pt>
                <c:pt idx="348">
                  <c:v>7.2</c:v>
                </c:pt>
                <c:pt idx="349">
                  <c:v>6.3</c:v>
                </c:pt>
                <c:pt idx="350">
                  <c:v>8.1</c:v>
                </c:pt>
                <c:pt idx="351">
                  <c:v>7</c:v>
                </c:pt>
                <c:pt idx="352">
                  <c:v>5.5</c:v>
                </c:pt>
                <c:pt idx="353">
                  <c:v>6.7</c:v>
                </c:pt>
                <c:pt idx="354">
                  <c:v>5.2</c:v>
                </c:pt>
                <c:pt idx="355">
                  <c:v>7</c:v>
                </c:pt>
                <c:pt idx="356">
                  <c:v>6.1</c:v>
                </c:pt>
                <c:pt idx="357">
                  <c:v>5.5</c:v>
                </c:pt>
                <c:pt idx="358">
                  <c:v>5.9</c:v>
                </c:pt>
                <c:pt idx="359">
                  <c:v>5.4</c:v>
                </c:pt>
                <c:pt idx="360">
                  <c:v>6.4</c:v>
                </c:pt>
                <c:pt idx="361">
                  <c:v>5.7</c:v>
                </c:pt>
                <c:pt idx="362">
                  <c:v>6.7</c:v>
                </c:pt>
                <c:pt idx="363">
                  <c:v>7.1</c:v>
                </c:pt>
                <c:pt idx="364">
                  <c:v>6.8</c:v>
                </c:pt>
                <c:pt idx="365">
                  <c:v>6.5</c:v>
                </c:pt>
                <c:pt idx="366">
                  <c:v>7.6</c:v>
                </c:pt>
                <c:pt idx="367">
                  <c:v>5.5</c:v>
                </c:pt>
                <c:pt idx="368">
                  <c:v>6.5</c:v>
                </c:pt>
                <c:pt idx="369">
                  <c:v>7</c:v>
                </c:pt>
                <c:pt idx="370">
                  <c:v>5.8</c:v>
                </c:pt>
                <c:pt idx="371">
                  <c:v>7.3</c:v>
                </c:pt>
                <c:pt idx="372">
                  <c:v>6.6</c:v>
                </c:pt>
                <c:pt idx="373">
                  <c:v>4.4000000000000004</c:v>
                </c:pt>
                <c:pt idx="374">
                  <c:v>7.7</c:v>
                </c:pt>
                <c:pt idx="375">
                  <c:v>5</c:v>
                </c:pt>
                <c:pt idx="376">
                  <c:v>7.7</c:v>
                </c:pt>
                <c:pt idx="377">
                  <c:v>4.4000000000000004</c:v>
                </c:pt>
                <c:pt idx="378">
                  <c:v>6.1</c:v>
                </c:pt>
                <c:pt idx="379">
                  <c:v>5.4</c:v>
                </c:pt>
                <c:pt idx="380">
                  <c:v>6.8</c:v>
                </c:pt>
                <c:pt idx="381">
                  <c:v>6.5</c:v>
                </c:pt>
                <c:pt idx="382">
                  <c:v>7</c:v>
                </c:pt>
                <c:pt idx="383">
                  <c:v>6.3</c:v>
                </c:pt>
                <c:pt idx="384">
                  <c:v>6.3</c:v>
                </c:pt>
                <c:pt idx="385">
                  <c:v>6.1</c:v>
                </c:pt>
                <c:pt idx="386">
                  <c:v>6.1</c:v>
                </c:pt>
                <c:pt idx="387">
                  <c:v>5.3</c:v>
                </c:pt>
                <c:pt idx="388">
                  <c:v>5.4</c:v>
                </c:pt>
                <c:pt idx="389">
                  <c:v>6.2</c:v>
                </c:pt>
                <c:pt idx="390">
                  <c:v>6.6</c:v>
                </c:pt>
                <c:pt idx="391">
                  <c:v>5.9</c:v>
                </c:pt>
                <c:pt idx="392">
                  <c:v>6.3</c:v>
                </c:pt>
                <c:pt idx="393">
                  <c:v>7.2</c:v>
                </c:pt>
                <c:pt idx="394">
                  <c:v>6.8</c:v>
                </c:pt>
                <c:pt idx="395">
                  <c:v>6.1</c:v>
                </c:pt>
                <c:pt idx="396">
                  <c:v>5</c:v>
                </c:pt>
                <c:pt idx="397">
                  <c:v>6.2</c:v>
                </c:pt>
                <c:pt idx="398">
                  <c:v>6.7</c:v>
                </c:pt>
                <c:pt idx="399">
                  <c:v>4.9000000000000004</c:v>
                </c:pt>
                <c:pt idx="400">
                  <c:v>7.4</c:v>
                </c:pt>
                <c:pt idx="401">
                  <c:v>7.1</c:v>
                </c:pt>
                <c:pt idx="402">
                  <c:v>6.2</c:v>
                </c:pt>
                <c:pt idx="403">
                  <c:v>4.9000000000000004</c:v>
                </c:pt>
                <c:pt idx="404">
                  <c:v>6.1</c:v>
                </c:pt>
                <c:pt idx="405">
                  <c:v>6.1</c:v>
                </c:pt>
                <c:pt idx="406">
                  <c:v>6.4</c:v>
                </c:pt>
                <c:pt idx="407">
                  <c:v>6.3</c:v>
                </c:pt>
                <c:pt idx="408">
                  <c:v>6.8</c:v>
                </c:pt>
                <c:pt idx="409">
                  <c:v>6.6</c:v>
                </c:pt>
                <c:pt idx="410">
                  <c:v>5.7</c:v>
                </c:pt>
                <c:pt idx="411">
                  <c:v>5.9</c:v>
                </c:pt>
                <c:pt idx="412">
                  <c:v>6</c:v>
                </c:pt>
                <c:pt idx="413">
                  <c:v>6.1</c:v>
                </c:pt>
                <c:pt idx="414">
                  <c:v>6.7</c:v>
                </c:pt>
                <c:pt idx="415">
                  <c:v>6.7</c:v>
                </c:pt>
                <c:pt idx="416">
                  <c:v>7.9</c:v>
                </c:pt>
                <c:pt idx="417">
                  <c:v>5</c:v>
                </c:pt>
                <c:pt idx="418">
                  <c:v>4.3</c:v>
                </c:pt>
                <c:pt idx="419">
                  <c:v>5.7</c:v>
                </c:pt>
                <c:pt idx="420">
                  <c:v>6.7</c:v>
                </c:pt>
                <c:pt idx="421">
                  <c:v>6.7</c:v>
                </c:pt>
                <c:pt idx="422">
                  <c:v>6.1</c:v>
                </c:pt>
                <c:pt idx="423">
                  <c:v>5.6</c:v>
                </c:pt>
                <c:pt idx="424">
                  <c:v>6.6</c:v>
                </c:pt>
                <c:pt idx="425">
                  <c:v>6.9</c:v>
                </c:pt>
                <c:pt idx="426">
                  <c:v>4.8</c:v>
                </c:pt>
                <c:pt idx="427">
                  <c:v>6.2</c:v>
                </c:pt>
                <c:pt idx="428">
                  <c:v>6</c:v>
                </c:pt>
                <c:pt idx="429">
                  <c:v>4.9000000000000004</c:v>
                </c:pt>
                <c:pt idx="430">
                  <c:v>5.6</c:v>
                </c:pt>
                <c:pt idx="431">
                  <c:v>6.1</c:v>
                </c:pt>
                <c:pt idx="432">
                  <c:v>6.1</c:v>
                </c:pt>
                <c:pt idx="433">
                  <c:v>4.8</c:v>
                </c:pt>
                <c:pt idx="434">
                  <c:v>5.5</c:v>
                </c:pt>
                <c:pt idx="435">
                  <c:v>3.8</c:v>
                </c:pt>
                <c:pt idx="436">
                  <c:v>6.5</c:v>
                </c:pt>
                <c:pt idx="437">
                  <c:v>6</c:v>
                </c:pt>
                <c:pt idx="438">
                  <c:v>6.7</c:v>
                </c:pt>
                <c:pt idx="439">
                  <c:v>4.9000000000000004</c:v>
                </c:pt>
                <c:pt idx="440">
                  <c:v>6.4</c:v>
                </c:pt>
                <c:pt idx="441">
                  <c:v>6.7</c:v>
                </c:pt>
                <c:pt idx="442">
                  <c:v>3.6</c:v>
                </c:pt>
                <c:pt idx="443">
                  <c:v>5.7</c:v>
                </c:pt>
                <c:pt idx="444">
                  <c:v>6</c:v>
                </c:pt>
                <c:pt idx="445">
                  <c:v>4.9000000000000004</c:v>
                </c:pt>
                <c:pt idx="446">
                  <c:v>4.7</c:v>
                </c:pt>
                <c:pt idx="447">
                  <c:v>6.3</c:v>
                </c:pt>
                <c:pt idx="448">
                  <c:v>5.9</c:v>
                </c:pt>
                <c:pt idx="449">
                  <c:v>5.9</c:v>
                </c:pt>
                <c:pt idx="450">
                  <c:v>7.5</c:v>
                </c:pt>
                <c:pt idx="451">
                  <c:v>5.6</c:v>
                </c:pt>
                <c:pt idx="452">
                  <c:v>6.4</c:v>
                </c:pt>
                <c:pt idx="453">
                  <c:v>6.3</c:v>
                </c:pt>
                <c:pt idx="454">
                  <c:v>4.3</c:v>
                </c:pt>
                <c:pt idx="455">
                  <c:v>5.9</c:v>
                </c:pt>
                <c:pt idx="456">
                  <c:v>5.5</c:v>
                </c:pt>
                <c:pt idx="457">
                  <c:v>6.2</c:v>
                </c:pt>
                <c:pt idx="458">
                  <c:v>6.6</c:v>
                </c:pt>
                <c:pt idx="459">
                  <c:v>7.3</c:v>
                </c:pt>
                <c:pt idx="460">
                  <c:v>5.6</c:v>
                </c:pt>
                <c:pt idx="461">
                  <c:v>5.4</c:v>
                </c:pt>
                <c:pt idx="462">
                  <c:v>6.3</c:v>
                </c:pt>
                <c:pt idx="463">
                  <c:v>7.9</c:v>
                </c:pt>
                <c:pt idx="464">
                  <c:v>6.3</c:v>
                </c:pt>
                <c:pt idx="465">
                  <c:v>6</c:v>
                </c:pt>
                <c:pt idx="466">
                  <c:v>7.2</c:v>
                </c:pt>
                <c:pt idx="467">
                  <c:v>5.0999999999999996</c:v>
                </c:pt>
                <c:pt idx="468">
                  <c:v>7.3</c:v>
                </c:pt>
                <c:pt idx="469">
                  <c:v>6.2</c:v>
                </c:pt>
                <c:pt idx="470">
                  <c:v>6</c:v>
                </c:pt>
                <c:pt idx="471">
                  <c:v>6.7</c:v>
                </c:pt>
                <c:pt idx="472">
                  <c:v>8.1</c:v>
                </c:pt>
                <c:pt idx="473">
                  <c:v>6.4</c:v>
                </c:pt>
                <c:pt idx="474">
                  <c:v>8</c:v>
                </c:pt>
                <c:pt idx="475">
                  <c:v>6.3</c:v>
                </c:pt>
                <c:pt idx="476">
                  <c:v>6.4</c:v>
                </c:pt>
                <c:pt idx="477">
                  <c:v>6.6</c:v>
                </c:pt>
                <c:pt idx="478">
                  <c:v>6.4</c:v>
                </c:pt>
                <c:pt idx="479">
                  <c:v>6</c:v>
                </c:pt>
                <c:pt idx="480">
                  <c:v>6.6</c:v>
                </c:pt>
                <c:pt idx="481">
                  <c:v>5.9</c:v>
                </c:pt>
                <c:pt idx="482">
                  <c:v>6.4</c:v>
                </c:pt>
                <c:pt idx="483">
                  <c:v>6.3</c:v>
                </c:pt>
                <c:pt idx="484">
                  <c:v>7.3</c:v>
                </c:pt>
                <c:pt idx="485">
                  <c:v>6.8</c:v>
                </c:pt>
                <c:pt idx="486">
                  <c:v>7.2</c:v>
                </c:pt>
                <c:pt idx="487">
                  <c:v>5.7</c:v>
                </c:pt>
                <c:pt idx="488">
                  <c:v>6</c:v>
                </c:pt>
                <c:pt idx="489">
                  <c:v>6.5</c:v>
                </c:pt>
                <c:pt idx="490">
                  <c:v>5.8</c:v>
                </c:pt>
                <c:pt idx="491">
                  <c:v>5.8</c:v>
                </c:pt>
                <c:pt idx="492">
                  <c:v>6.7</c:v>
                </c:pt>
                <c:pt idx="493">
                  <c:v>7.8</c:v>
                </c:pt>
                <c:pt idx="494">
                  <c:v>5.6</c:v>
                </c:pt>
                <c:pt idx="495">
                  <c:v>5.8</c:v>
                </c:pt>
                <c:pt idx="496">
                  <c:v>7.4</c:v>
                </c:pt>
                <c:pt idx="497">
                  <c:v>6.9</c:v>
                </c:pt>
                <c:pt idx="498">
                  <c:v>5.5</c:v>
                </c:pt>
                <c:pt idx="499">
                  <c:v>6.3</c:v>
                </c:pt>
                <c:pt idx="500">
                  <c:v>4.7</c:v>
                </c:pt>
                <c:pt idx="501">
                  <c:v>5.6</c:v>
                </c:pt>
                <c:pt idx="502">
                  <c:v>6.4</c:v>
                </c:pt>
                <c:pt idx="503">
                  <c:v>4.2</c:v>
                </c:pt>
                <c:pt idx="504">
                  <c:v>6.4</c:v>
                </c:pt>
                <c:pt idx="505">
                  <c:v>7.7</c:v>
                </c:pt>
                <c:pt idx="506">
                  <c:v>7.7</c:v>
                </c:pt>
                <c:pt idx="507">
                  <c:v>5.3</c:v>
                </c:pt>
                <c:pt idx="508">
                  <c:v>6.7</c:v>
                </c:pt>
                <c:pt idx="509">
                  <c:v>7.7</c:v>
                </c:pt>
                <c:pt idx="510">
                  <c:v>5.7</c:v>
                </c:pt>
                <c:pt idx="511">
                  <c:v>7.6</c:v>
                </c:pt>
                <c:pt idx="512">
                  <c:v>6.4</c:v>
                </c:pt>
                <c:pt idx="513">
                  <c:v>5.6</c:v>
                </c:pt>
                <c:pt idx="514">
                  <c:v>6.8</c:v>
                </c:pt>
                <c:pt idx="515">
                  <c:v>2.4</c:v>
                </c:pt>
                <c:pt idx="516">
                  <c:v>6.2</c:v>
                </c:pt>
                <c:pt idx="517">
                  <c:v>5.9</c:v>
                </c:pt>
                <c:pt idx="518">
                  <c:v>7.1</c:v>
                </c:pt>
                <c:pt idx="519">
                  <c:v>7.6</c:v>
                </c:pt>
                <c:pt idx="520">
                  <c:v>5.5</c:v>
                </c:pt>
                <c:pt idx="521">
                  <c:v>7</c:v>
                </c:pt>
                <c:pt idx="522">
                  <c:v>7.1</c:v>
                </c:pt>
                <c:pt idx="523">
                  <c:v>7.4</c:v>
                </c:pt>
                <c:pt idx="524">
                  <c:v>7.6</c:v>
                </c:pt>
                <c:pt idx="525">
                  <c:v>5.9</c:v>
                </c:pt>
                <c:pt idx="526">
                  <c:v>5.9</c:v>
                </c:pt>
                <c:pt idx="527">
                  <c:v>7.4</c:v>
                </c:pt>
                <c:pt idx="528">
                  <c:v>5.8</c:v>
                </c:pt>
                <c:pt idx="529">
                  <c:v>6.3</c:v>
                </c:pt>
                <c:pt idx="530">
                  <c:v>5.7</c:v>
                </c:pt>
                <c:pt idx="531">
                  <c:v>5.0999999999999996</c:v>
                </c:pt>
                <c:pt idx="532">
                  <c:v>7.6</c:v>
                </c:pt>
                <c:pt idx="533">
                  <c:v>6.4</c:v>
                </c:pt>
                <c:pt idx="534">
                  <c:v>7.4</c:v>
                </c:pt>
                <c:pt idx="535">
                  <c:v>8.1999999999999993</c:v>
                </c:pt>
                <c:pt idx="536">
                  <c:v>6.5</c:v>
                </c:pt>
                <c:pt idx="537">
                  <c:v>5.5</c:v>
                </c:pt>
                <c:pt idx="538">
                  <c:v>6.5</c:v>
                </c:pt>
                <c:pt idx="539">
                  <c:v>5.6</c:v>
                </c:pt>
                <c:pt idx="540">
                  <c:v>4.9000000000000004</c:v>
                </c:pt>
                <c:pt idx="541">
                  <c:v>7.1</c:v>
                </c:pt>
                <c:pt idx="542">
                  <c:v>6.7</c:v>
                </c:pt>
                <c:pt idx="543">
                  <c:v>6.3</c:v>
                </c:pt>
                <c:pt idx="544">
                  <c:v>5.8</c:v>
                </c:pt>
                <c:pt idx="545">
                  <c:v>7.1</c:v>
                </c:pt>
                <c:pt idx="546">
                  <c:v>7.3</c:v>
                </c:pt>
                <c:pt idx="547">
                  <c:v>6.4</c:v>
                </c:pt>
                <c:pt idx="548">
                  <c:v>7.6</c:v>
                </c:pt>
                <c:pt idx="549">
                  <c:v>6.8</c:v>
                </c:pt>
                <c:pt idx="550">
                  <c:v>6.6</c:v>
                </c:pt>
                <c:pt idx="551">
                  <c:v>6.7</c:v>
                </c:pt>
                <c:pt idx="552">
                  <c:v>6</c:v>
                </c:pt>
                <c:pt idx="553">
                  <c:v>7.6</c:v>
                </c:pt>
                <c:pt idx="554">
                  <c:v>7.1</c:v>
                </c:pt>
                <c:pt idx="555">
                  <c:v>5</c:v>
                </c:pt>
                <c:pt idx="556">
                  <c:v>7.1</c:v>
                </c:pt>
                <c:pt idx="557">
                  <c:v>6.2</c:v>
                </c:pt>
                <c:pt idx="558">
                  <c:v>5.6</c:v>
                </c:pt>
                <c:pt idx="559">
                  <c:v>5.4</c:v>
                </c:pt>
                <c:pt idx="560">
                  <c:v>7.4</c:v>
                </c:pt>
                <c:pt idx="561">
                  <c:v>5</c:v>
                </c:pt>
                <c:pt idx="562">
                  <c:v>5.2</c:v>
                </c:pt>
                <c:pt idx="563">
                  <c:v>7.6</c:v>
                </c:pt>
                <c:pt idx="564">
                  <c:v>6.6</c:v>
                </c:pt>
                <c:pt idx="565">
                  <c:v>7</c:v>
                </c:pt>
                <c:pt idx="566">
                  <c:v>5.7</c:v>
                </c:pt>
                <c:pt idx="567">
                  <c:v>8.1999999999999993</c:v>
                </c:pt>
                <c:pt idx="568">
                  <c:v>6.2</c:v>
                </c:pt>
                <c:pt idx="569">
                  <c:v>6.6</c:v>
                </c:pt>
                <c:pt idx="570">
                  <c:v>4.7</c:v>
                </c:pt>
                <c:pt idx="571">
                  <c:v>6.3</c:v>
                </c:pt>
                <c:pt idx="572">
                  <c:v>6.1</c:v>
                </c:pt>
                <c:pt idx="573">
                  <c:v>6.7</c:v>
                </c:pt>
                <c:pt idx="574">
                  <c:v>6.1</c:v>
                </c:pt>
                <c:pt idx="575">
                  <c:v>7</c:v>
                </c:pt>
                <c:pt idx="576">
                  <c:v>7.4</c:v>
                </c:pt>
                <c:pt idx="577">
                  <c:v>7.3</c:v>
                </c:pt>
                <c:pt idx="578">
                  <c:v>5.8</c:v>
                </c:pt>
                <c:pt idx="579">
                  <c:v>6.7</c:v>
                </c:pt>
                <c:pt idx="580">
                  <c:v>5.8</c:v>
                </c:pt>
                <c:pt idx="581">
                  <c:v>7.8</c:v>
                </c:pt>
                <c:pt idx="582">
                  <c:v>6.6</c:v>
                </c:pt>
                <c:pt idx="583">
                  <c:v>6.5</c:v>
                </c:pt>
                <c:pt idx="584">
                  <c:v>6.7</c:v>
                </c:pt>
                <c:pt idx="585">
                  <c:v>7.3</c:v>
                </c:pt>
                <c:pt idx="586">
                  <c:v>5.8</c:v>
                </c:pt>
                <c:pt idx="587">
                  <c:v>5.5</c:v>
                </c:pt>
                <c:pt idx="588">
                  <c:v>6.3</c:v>
                </c:pt>
                <c:pt idx="589">
                  <c:v>7.4</c:v>
                </c:pt>
                <c:pt idx="590">
                  <c:v>5.9</c:v>
                </c:pt>
                <c:pt idx="591">
                  <c:v>6.2</c:v>
                </c:pt>
                <c:pt idx="592">
                  <c:v>5.9</c:v>
                </c:pt>
                <c:pt idx="593">
                  <c:v>6.5</c:v>
                </c:pt>
                <c:pt idx="594">
                  <c:v>4.4000000000000004</c:v>
                </c:pt>
                <c:pt idx="595">
                  <c:v>3.5</c:v>
                </c:pt>
                <c:pt idx="596">
                  <c:v>6.6</c:v>
                </c:pt>
                <c:pt idx="597">
                  <c:v>6</c:v>
                </c:pt>
                <c:pt idx="598">
                  <c:v>6.4</c:v>
                </c:pt>
                <c:pt idx="599">
                  <c:v>6.5</c:v>
                </c:pt>
                <c:pt idx="600">
                  <c:v>4.3</c:v>
                </c:pt>
                <c:pt idx="601">
                  <c:v>4.2</c:v>
                </c:pt>
                <c:pt idx="602">
                  <c:v>6.5</c:v>
                </c:pt>
                <c:pt idx="603">
                  <c:v>6.1</c:v>
                </c:pt>
                <c:pt idx="604">
                  <c:v>6.3</c:v>
                </c:pt>
                <c:pt idx="605">
                  <c:v>6.2</c:v>
                </c:pt>
                <c:pt idx="606">
                  <c:v>5.9</c:v>
                </c:pt>
                <c:pt idx="607">
                  <c:v>5.9</c:v>
                </c:pt>
                <c:pt idx="608">
                  <c:v>6.5</c:v>
                </c:pt>
                <c:pt idx="609">
                  <c:v>6.4</c:v>
                </c:pt>
                <c:pt idx="610">
                  <c:v>6.5</c:v>
                </c:pt>
                <c:pt idx="611">
                  <c:v>5.7</c:v>
                </c:pt>
                <c:pt idx="612">
                  <c:v>8</c:v>
                </c:pt>
                <c:pt idx="613">
                  <c:v>7.3</c:v>
                </c:pt>
                <c:pt idx="614">
                  <c:v>6.7</c:v>
                </c:pt>
                <c:pt idx="615">
                  <c:v>7.5</c:v>
                </c:pt>
                <c:pt idx="616">
                  <c:v>5.4</c:v>
                </c:pt>
                <c:pt idx="617">
                  <c:v>6.6</c:v>
                </c:pt>
                <c:pt idx="618">
                  <c:v>7.7</c:v>
                </c:pt>
                <c:pt idx="619">
                  <c:v>5.8</c:v>
                </c:pt>
                <c:pt idx="620">
                  <c:v>5.6</c:v>
                </c:pt>
                <c:pt idx="621">
                  <c:v>6</c:v>
                </c:pt>
                <c:pt idx="622">
                  <c:v>6.2</c:v>
                </c:pt>
                <c:pt idx="623">
                  <c:v>5.9</c:v>
                </c:pt>
                <c:pt idx="624">
                  <c:v>5.0999999999999996</c:v>
                </c:pt>
                <c:pt idx="625">
                  <c:v>6.8</c:v>
                </c:pt>
                <c:pt idx="626">
                  <c:v>6</c:v>
                </c:pt>
                <c:pt idx="627">
                  <c:v>5.0999999999999996</c:v>
                </c:pt>
                <c:pt idx="628">
                  <c:v>5.8</c:v>
                </c:pt>
                <c:pt idx="629">
                  <c:v>6.2</c:v>
                </c:pt>
                <c:pt idx="630">
                  <c:v>6.4</c:v>
                </c:pt>
                <c:pt idx="631">
                  <c:v>4.8</c:v>
                </c:pt>
                <c:pt idx="632">
                  <c:v>4.9000000000000004</c:v>
                </c:pt>
                <c:pt idx="633">
                  <c:v>5.6</c:v>
                </c:pt>
                <c:pt idx="634">
                  <c:v>5.5</c:v>
                </c:pt>
                <c:pt idx="635">
                  <c:v>3.7</c:v>
                </c:pt>
                <c:pt idx="636">
                  <c:v>5.9</c:v>
                </c:pt>
                <c:pt idx="637">
                  <c:v>6.3</c:v>
                </c:pt>
                <c:pt idx="638">
                  <c:v>7.4</c:v>
                </c:pt>
                <c:pt idx="639">
                  <c:v>7.6</c:v>
                </c:pt>
                <c:pt idx="640">
                  <c:v>6.6</c:v>
                </c:pt>
                <c:pt idx="641">
                  <c:v>6.9</c:v>
                </c:pt>
                <c:pt idx="642">
                  <c:v>6.7</c:v>
                </c:pt>
                <c:pt idx="643">
                  <c:v>6.8</c:v>
                </c:pt>
                <c:pt idx="644">
                  <c:v>4.5999999999999996</c:v>
                </c:pt>
                <c:pt idx="645">
                  <c:v>7.1</c:v>
                </c:pt>
                <c:pt idx="646">
                  <c:v>6.4</c:v>
                </c:pt>
                <c:pt idx="647">
                  <c:v>6.4</c:v>
                </c:pt>
                <c:pt idx="648">
                  <c:v>7.4</c:v>
                </c:pt>
                <c:pt idx="649">
                  <c:v>6.4</c:v>
                </c:pt>
                <c:pt idx="650">
                  <c:v>6</c:v>
                </c:pt>
                <c:pt idx="651">
                  <c:v>6.5</c:v>
                </c:pt>
                <c:pt idx="652">
                  <c:v>7.8</c:v>
                </c:pt>
                <c:pt idx="653">
                  <c:v>6</c:v>
                </c:pt>
                <c:pt idx="654">
                  <c:v>7</c:v>
                </c:pt>
                <c:pt idx="655">
                  <c:v>6</c:v>
                </c:pt>
                <c:pt idx="656">
                  <c:v>7.8</c:v>
                </c:pt>
                <c:pt idx="657">
                  <c:v>6.1</c:v>
                </c:pt>
                <c:pt idx="658">
                  <c:v>6.8</c:v>
                </c:pt>
                <c:pt idx="659">
                  <c:v>6.4</c:v>
                </c:pt>
                <c:pt idx="660">
                  <c:v>7.7</c:v>
                </c:pt>
                <c:pt idx="661">
                  <c:v>8.1</c:v>
                </c:pt>
                <c:pt idx="662">
                  <c:v>4.5</c:v>
                </c:pt>
                <c:pt idx="663">
                  <c:v>5.8</c:v>
                </c:pt>
                <c:pt idx="664">
                  <c:v>6.3</c:v>
                </c:pt>
                <c:pt idx="665">
                  <c:v>5.7</c:v>
                </c:pt>
                <c:pt idx="666">
                  <c:v>7.2</c:v>
                </c:pt>
                <c:pt idx="667">
                  <c:v>7.6</c:v>
                </c:pt>
                <c:pt idx="668">
                  <c:v>4.7</c:v>
                </c:pt>
                <c:pt idx="669">
                  <c:v>6.6</c:v>
                </c:pt>
                <c:pt idx="670">
                  <c:v>7.3</c:v>
                </c:pt>
                <c:pt idx="671">
                  <c:v>2.7</c:v>
                </c:pt>
                <c:pt idx="672">
                  <c:v>4.8</c:v>
                </c:pt>
                <c:pt idx="673">
                  <c:v>6.3</c:v>
                </c:pt>
                <c:pt idx="674">
                  <c:v>5.5</c:v>
                </c:pt>
                <c:pt idx="675">
                  <c:v>6.2</c:v>
                </c:pt>
                <c:pt idx="676">
                  <c:v>5.8</c:v>
                </c:pt>
                <c:pt idx="677">
                  <c:v>5.7</c:v>
                </c:pt>
                <c:pt idx="678">
                  <c:v>6.5</c:v>
                </c:pt>
                <c:pt idx="679">
                  <c:v>6.7</c:v>
                </c:pt>
                <c:pt idx="680">
                  <c:v>7.4</c:v>
                </c:pt>
                <c:pt idx="681">
                  <c:v>6.9</c:v>
                </c:pt>
                <c:pt idx="682">
                  <c:v>5.5</c:v>
                </c:pt>
                <c:pt idx="683">
                  <c:v>8.1</c:v>
                </c:pt>
                <c:pt idx="684">
                  <c:v>7.7</c:v>
                </c:pt>
                <c:pt idx="685">
                  <c:v>7.3</c:v>
                </c:pt>
                <c:pt idx="686">
                  <c:v>5.2</c:v>
                </c:pt>
                <c:pt idx="687">
                  <c:v>7.1</c:v>
                </c:pt>
                <c:pt idx="688">
                  <c:v>7.1</c:v>
                </c:pt>
                <c:pt idx="689">
                  <c:v>7.2</c:v>
                </c:pt>
                <c:pt idx="690">
                  <c:v>6.5</c:v>
                </c:pt>
                <c:pt idx="691">
                  <c:v>4.5999999999999996</c:v>
                </c:pt>
                <c:pt idx="692">
                  <c:v>5.6</c:v>
                </c:pt>
                <c:pt idx="693">
                  <c:v>7.7</c:v>
                </c:pt>
                <c:pt idx="694">
                  <c:v>6.8</c:v>
                </c:pt>
                <c:pt idx="695">
                  <c:v>5.4</c:v>
                </c:pt>
                <c:pt idx="696">
                  <c:v>6.3</c:v>
                </c:pt>
                <c:pt idx="697">
                  <c:v>7.2</c:v>
                </c:pt>
                <c:pt idx="698">
                  <c:v>5.6</c:v>
                </c:pt>
                <c:pt idx="699">
                  <c:v>6.8</c:v>
                </c:pt>
                <c:pt idx="700">
                  <c:v>4.3</c:v>
                </c:pt>
                <c:pt idx="701">
                  <c:v>6.3</c:v>
                </c:pt>
                <c:pt idx="702">
                  <c:v>6.5</c:v>
                </c:pt>
                <c:pt idx="703">
                  <c:v>6.4</c:v>
                </c:pt>
                <c:pt idx="704">
                  <c:v>6.3</c:v>
                </c:pt>
                <c:pt idx="705">
                  <c:v>5.9</c:v>
                </c:pt>
                <c:pt idx="706">
                  <c:v>6.5</c:v>
                </c:pt>
                <c:pt idx="707">
                  <c:v>6.5</c:v>
                </c:pt>
                <c:pt idx="708">
                  <c:v>6.1</c:v>
                </c:pt>
                <c:pt idx="709">
                  <c:v>5.9</c:v>
                </c:pt>
                <c:pt idx="710">
                  <c:v>6.6</c:v>
                </c:pt>
                <c:pt idx="711">
                  <c:v>7.4</c:v>
                </c:pt>
                <c:pt idx="712">
                  <c:v>7.3</c:v>
                </c:pt>
                <c:pt idx="713">
                  <c:v>6.6</c:v>
                </c:pt>
                <c:pt idx="714">
                  <c:v>5.6</c:v>
                </c:pt>
                <c:pt idx="715">
                  <c:v>5.3</c:v>
                </c:pt>
                <c:pt idx="716">
                  <c:v>6</c:v>
                </c:pt>
                <c:pt idx="717">
                  <c:v>5.4</c:v>
                </c:pt>
                <c:pt idx="718">
                  <c:v>6.8</c:v>
                </c:pt>
                <c:pt idx="719">
                  <c:v>6.4</c:v>
                </c:pt>
                <c:pt idx="720">
                  <c:v>4.9000000000000004</c:v>
                </c:pt>
                <c:pt idx="721">
                  <c:v>5.8</c:v>
                </c:pt>
                <c:pt idx="722">
                  <c:v>7.1</c:v>
                </c:pt>
                <c:pt idx="723">
                  <c:v>7.2</c:v>
                </c:pt>
                <c:pt idx="724">
                  <c:v>6</c:v>
                </c:pt>
                <c:pt idx="725">
                  <c:v>6</c:v>
                </c:pt>
                <c:pt idx="726">
                  <c:v>7</c:v>
                </c:pt>
                <c:pt idx="727">
                  <c:v>5.4</c:v>
                </c:pt>
                <c:pt idx="728">
                  <c:v>6.5</c:v>
                </c:pt>
                <c:pt idx="729">
                  <c:v>6.4</c:v>
                </c:pt>
                <c:pt idx="730">
                  <c:v>4.9000000000000004</c:v>
                </c:pt>
                <c:pt idx="731">
                  <c:v>6.3</c:v>
                </c:pt>
                <c:pt idx="732">
                  <c:v>1.7</c:v>
                </c:pt>
                <c:pt idx="733">
                  <c:v>7.7</c:v>
                </c:pt>
                <c:pt idx="734">
                  <c:v>5.5</c:v>
                </c:pt>
                <c:pt idx="735">
                  <c:v>7.5</c:v>
                </c:pt>
                <c:pt idx="736">
                  <c:v>5.6</c:v>
                </c:pt>
                <c:pt idx="737">
                  <c:v>7.5</c:v>
                </c:pt>
                <c:pt idx="738">
                  <c:v>6.8</c:v>
                </c:pt>
                <c:pt idx="739">
                  <c:v>6.8</c:v>
                </c:pt>
                <c:pt idx="740">
                  <c:v>6</c:v>
                </c:pt>
                <c:pt idx="741">
                  <c:v>7.3</c:v>
                </c:pt>
                <c:pt idx="742">
                  <c:v>6</c:v>
                </c:pt>
                <c:pt idx="743">
                  <c:v>7</c:v>
                </c:pt>
                <c:pt idx="744">
                  <c:v>5.0999999999999996</c:v>
                </c:pt>
                <c:pt idx="745">
                  <c:v>6.5</c:v>
                </c:pt>
                <c:pt idx="746">
                  <c:v>6.6</c:v>
                </c:pt>
                <c:pt idx="747">
                  <c:v>7.2</c:v>
                </c:pt>
                <c:pt idx="748">
                  <c:v>7</c:v>
                </c:pt>
                <c:pt idx="749">
                  <c:v>7</c:v>
                </c:pt>
                <c:pt idx="750">
                  <c:v>5.9</c:v>
                </c:pt>
                <c:pt idx="751">
                  <c:v>5.4</c:v>
                </c:pt>
                <c:pt idx="752">
                  <c:v>7</c:v>
                </c:pt>
                <c:pt idx="753">
                  <c:v>6.5</c:v>
                </c:pt>
                <c:pt idx="754">
                  <c:v>6.3</c:v>
                </c:pt>
                <c:pt idx="755">
                  <c:v>6.5</c:v>
                </c:pt>
                <c:pt idx="756">
                  <c:v>6.5</c:v>
                </c:pt>
                <c:pt idx="757">
                  <c:v>5.8</c:v>
                </c:pt>
                <c:pt idx="758">
                  <c:v>6.6</c:v>
                </c:pt>
                <c:pt idx="759">
                  <c:v>5.4</c:v>
                </c:pt>
                <c:pt idx="760">
                  <c:v>6.1</c:v>
                </c:pt>
                <c:pt idx="761">
                  <c:v>4</c:v>
                </c:pt>
                <c:pt idx="762">
                  <c:v>7.6</c:v>
                </c:pt>
                <c:pt idx="763">
                  <c:v>7.9</c:v>
                </c:pt>
                <c:pt idx="764">
                  <c:v>5.3</c:v>
                </c:pt>
                <c:pt idx="765">
                  <c:v>6.6</c:v>
                </c:pt>
                <c:pt idx="766">
                  <c:v>6.3</c:v>
                </c:pt>
                <c:pt idx="767">
                  <c:v>7.2</c:v>
                </c:pt>
                <c:pt idx="768">
                  <c:v>7</c:v>
                </c:pt>
                <c:pt idx="769">
                  <c:v>4.9000000000000004</c:v>
                </c:pt>
                <c:pt idx="770">
                  <c:v>6.9</c:v>
                </c:pt>
                <c:pt idx="771">
                  <c:v>5.2</c:v>
                </c:pt>
                <c:pt idx="772">
                  <c:v>6.6</c:v>
                </c:pt>
                <c:pt idx="773">
                  <c:v>6.2</c:v>
                </c:pt>
                <c:pt idx="774">
                  <c:v>7.2</c:v>
                </c:pt>
                <c:pt idx="775">
                  <c:v>6.4</c:v>
                </c:pt>
                <c:pt idx="776">
                  <c:v>7.8</c:v>
                </c:pt>
                <c:pt idx="777">
                  <c:v>6.4</c:v>
                </c:pt>
                <c:pt idx="778">
                  <c:v>4.0999999999999996</c:v>
                </c:pt>
                <c:pt idx="779">
                  <c:v>7.4</c:v>
                </c:pt>
                <c:pt idx="780">
                  <c:v>5.8</c:v>
                </c:pt>
                <c:pt idx="781">
                  <c:v>7.6</c:v>
                </c:pt>
                <c:pt idx="782">
                  <c:v>7.2</c:v>
                </c:pt>
                <c:pt idx="783">
                  <c:v>7.8</c:v>
                </c:pt>
                <c:pt idx="784">
                  <c:v>7.7</c:v>
                </c:pt>
                <c:pt idx="785">
                  <c:v>6.4</c:v>
                </c:pt>
                <c:pt idx="786">
                  <c:v>5.0999999999999996</c:v>
                </c:pt>
                <c:pt idx="787">
                  <c:v>5.5</c:v>
                </c:pt>
                <c:pt idx="788">
                  <c:v>7.4</c:v>
                </c:pt>
                <c:pt idx="789">
                  <c:v>6</c:v>
                </c:pt>
                <c:pt idx="790">
                  <c:v>7.5</c:v>
                </c:pt>
                <c:pt idx="791">
                  <c:v>7</c:v>
                </c:pt>
                <c:pt idx="792">
                  <c:v>7.5</c:v>
                </c:pt>
                <c:pt idx="793">
                  <c:v>7.3</c:v>
                </c:pt>
                <c:pt idx="794">
                  <c:v>5.7</c:v>
                </c:pt>
                <c:pt idx="795">
                  <c:v>7.3</c:v>
                </c:pt>
                <c:pt idx="796">
                  <c:v>7.2</c:v>
                </c:pt>
                <c:pt idx="797">
                  <c:v>5.9</c:v>
                </c:pt>
                <c:pt idx="798">
                  <c:v>7.8</c:v>
                </c:pt>
                <c:pt idx="799">
                  <c:v>7.7</c:v>
                </c:pt>
                <c:pt idx="800">
                  <c:v>8.1</c:v>
                </c:pt>
                <c:pt idx="801">
                  <c:v>6.6</c:v>
                </c:pt>
                <c:pt idx="802">
                  <c:v>7.1</c:v>
                </c:pt>
                <c:pt idx="803">
                  <c:v>5.9</c:v>
                </c:pt>
                <c:pt idx="804">
                  <c:v>8</c:v>
                </c:pt>
                <c:pt idx="805">
                  <c:v>4.5999999999999996</c:v>
                </c:pt>
                <c:pt idx="806">
                  <c:v>6.1</c:v>
                </c:pt>
                <c:pt idx="807">
                  <c:v>6.4</c:v>
                </c:pt>
                <c:pt idx="808">
                  <c:v>6</c:v>
                </c:pt>
                <c:pt idx="809">
                  <c:v>5.2</c:v>
                </c:pt>
                <c:pt idx="810">
                  <c:v>7.6</c:v>
                </c:pt>
                <c:pt idx="811">
                  <c:v>6.4</c:v>
                </c:pt>
                <c:pt idx="812">
                  <c:v>6.4</c:v>
                </c:pt>
                <c:pt idx="813">
                  <c:v>6.1</c:v>
                </c:pt>
                <c:pt idx="814">
                  <c:v>6.1</c:v>
                </c:pt>
                <c:pt idx="815">
                  <c:v>5.2</c:v>
                </c:pt>
                <c:pt idx="816">
                  <c:v>7.7</c:v>
                </c:pt>
                <c:pt idx="817">
                  <c:v>7.3</c:v>
                </c:pt>
                <c:pt idx="818">
                  <c:v>6.9</c:v>
                </c:pt>
                <c:pt idx="819">
                  <c:v>8.5</c:v>
                </c:pt>
                <c:pt idx="820">
                  <c:v>6.3</c:v>
                </c:pt>
                <c:pt idx="821">
                  <c:v>5.9</c:v>
                </c:pt>
                <c:pt idx="822">
                  <c:v>7.8</c:v>
                </c:pt>
                <c:pt idx="823">
                  <c:v>6.7</c:v>
                </c:pt>
                <c:pt idx="824">
                  <c:v>6.4</c:v>
                </c:pt>
                <c:pt idx="825">
                  <c:v>5.9</c:v>
                </c:pt>
                <c:pt idx="826">
                  <c:v>6.6</c:v>
                </c:pt>
                <c:pt idx="827">
                  <c:v>6.8</c:v>
                </c:pt>
                <c:pt idx="828">
                  <c:v>6.5</c:v>
                </c:pt>
                <c:pt idx="829">
                  <c:v>6.6</c:v>
                </c:pt>
                <c:pt idx="830">
                  <c:v>5.8</c:v>
                </c:pt>
                <c:pt idx="831">
                  <c:v>6.9</c:v>
                </c:pt>
                <c:pt idx="832">
                  <c:v>7.1</c:v>
                </c:pt>
                <c:pt idx="833">
                  <c:v>5.8</c:v>
                </c:pt>
                <c:pt idx="834">
                  <c:v>7.2</c:v>
                </c:pt>
                <c:pt idx="835">
                  <c:v>6</c:v>
                </c:pt>
                <c:pt idx="836">
                  <c:v>4.7</c:v>
                </c:pt>
                <c:pt idx="837">
                  <c:v>5.2</c:v>
                </c:pt>
                <c:pt idx="838">
                  <c:v>5.5</c:v>
                </c:pt>
                <c:pt idx="839">
                  <c:v>6.5</c:v>
                </c:pt>
                <c:pt idx="840">
                  <c:v>7</c:v>
                </c:pt>
                <c:pt idx="841">
                  <c:v>5.8</c:v>
                </c:pt>
                <c:pt idx="842">
                  <c:v>6.2</c:v>
                </c:pt>
                <c:pt idx="843">
                  <c:v>6.5</c:v>
                </c:pt>
                <c:pt idx="844">
                  <c:v>7.2</c:v>
                </c:pt>
                <c:pt idx="845">
                  <c:v>5.0999999999999996</c:v>
                </c:pt>
                <c:pt idx="846">
                  <c:v>4.7</c:v>
                </c:pt>
                <c:pt idx="847">
                  <c:v>5.9</c:v>
                </c:pt>
                <c:pt idx="848">
                  <c:v>5.8</c:v>
                </c:pt>
                <c:pt idx="849">
                  <c:v>7.2</c:v>
                </c:pt>
                <c:pt idx="850">
                  <c:v>6.2</c:v>
                </c:pt>
                <c:pt idx="851">
                  <c:v>5.7</c:v>
                </c:pt>
                <c:pt idx="852">
                  <c:v>6.1</c:v>
                </c:pt>
                <c:pt idx="853">
                  <c:v>6</c:v>
                </c:pt>
                <c:pt idx="854">
                  <c:v>6.9</c:v>
                </c:pt>
                <c:pt idx="855">
                  <c:v>6.5</c:v>
                </c:pt>
                <c:pt idx="856">
                  <c:v>5</c:v>
                </c:pt>
                <c:pt idx="857">
                  <c:v>5.7</c:v>
                </c:pt>
                <c:pt idx="858">
                  <c:v>7</c:v>
                </c:pt>
                <c:pt idx="859">
                  <c:v>5.0999999999999996</c:v>
                </c:pt>
                <c:pt idx="860">
                  <c:v>5.3</c:v>
                </c:pt>
                <c:pt idx="861">
                  <c:v>4.4000000000000004</c:v>
                </c:pt>
                <c:pt idx="862">
                  <c:v>4.7</c:v>
                </c:pt>
                <c:pt idx="863">
                  <c:v>6.7</c:v>
                </c:pt>
                <c:pt idx="864">
                  <c:v>6.7</c:v>
                </c:pt>
                <c:pt idx="865">
                  <c:v>5.7</c:v>
                </c:pt>
                <c:pt idx="866">
                  <c:v>7.4</c:v>
                </c:pt>
                <c:pt idx="867">
                  <c:v>6.1</c:v>
                </c:pt>
                <c:pt idx="868">
                  <c:v>6.4</c:v>
                </c:pt>
                <c:pt idx="869">
                  <c:v>6.2</c:v>
                </c:pt>
                <c:pt idx="870">
                  <c:v>6.2</c:v>
                </c:pt>
                <c:pt idx="871">
                  <c:v>5.9</c:v>
                </c:pt>
                <c:pt idx="872">
                  <c:v>4</c:v>
                </c:pt>
                <c:pt idx="873">
                  <c:v>6.2</c:v>
                </c:pt>
                <c:pt idx="874">
                  <c:v>4.5999999999999996</c:v>
                </c:pt>
                <c:pt idx="875">
                  <c:v>6.4</c:v>
                </c:pt>
                <c:pt idx="876">
                  <c:v>5.9</c:v>
                </c:pt>
                <c:pt idx="877">
                  <c:v>5.0999999999999996</c:v>
                </c:pt>
                <c:pt idx="878">
                  <c:v>7.6</c:v>
                </c:pt>
                <c:pt idx="879">
                  <c:v>4.2</c:v>
                </c:pt>
                <c:pt idx="880">
                  <c:v>7.8</c:v>
                </c:pt>
                <c:pt idx="881">
                  <c:v>5.8</c:v>
                </c:pt>
                <c:pt idx="882">
                  <c:v>5.9</c:v>
                </c:pt>
                <c:pt idx="883">
                  <c:v>8.4</c:v>
                </c:pt>
                <c:pt idx="884">
                  <c:v>4.8</c:v>
                </c:pt>
                <c:pt idx="885">
                  <c:v>6.2</c:v>
                </c:pt>
                <c:pt idx="886">
                  <c:v>6.5</c:v>
                </c:pt>
                <c:pt idx="887">
                  <c:v>6.3</c:v>
                </c:pt>
                <c:pt idx="888">
                  <c:v>3.3</c:v>
                </c:pt>
                <c:pt idx="889">
                  <c:v>5.9</c:v>
                </c:pt>
                <c:pt idx="890">
                  <c:v>5.8</c:v>
                </c:pt>
                <c:pt idx="891">
                  <c:v>6.5</c:v>
                </c:pt>
                <c:pt idx="892">
                  <c:v>4.7</c:v>
                </c:pt>
                <c:pt idx="893">
                  <c:v>4.0999999999999996</c:v>
                </c:pt>
                <c:pt idx="894">
                  <c:v>6.8</c:v>
                </c:pt>
                <c:pt idx="895">
                  <c:v>6.2</c:v>
                </c:pt>
                <c:pt idx="896">
                  <c:v>4.5</c:v>
                </c:pt>
                <c:pt idx="897">
                  <c:v>5.8</c:v>
                </c:pt>
                <c:pt idx="898">
                  <c:v>7.3</c:v>
                </c:pt>
                <c:pt idx="899">
                  <c:v>5.9</c:v>
                </c:pt>
                <c:pt idx="900">
                  <c:v>4.4000000000000004</c:v>
                </c:pt>
                <c:pt idx="901">
                  <c:v>5.8</c:v>
                </c:pt>
                <c:pt idx="902">
                  <c:v>5.0999999999999996</c:v>
                </c:pt>
                <c:pt idx="903">
                  <c:v>6.9</c:v>
                </c:pt>
                <c:pt idx="904">
                  <c:v>6.2</c:v>
                </c:pt>
                <c:pt idx="905">
                  <c:v>6.9</c:v>
                </c:pt>
                <c:pt idx="906">
                  <c:v>7.3</c:v>
                </c:pt>
                <c:pt idx="907">
                  <c:v>7.1</c:v>
                </c:pt>
                <c:pt idx="908">
                  <c:v>6</c:v>
                </c:pt>
                <c:pt idx="909">
                  <c:v>7</c:v>
                </c:pt>
                <c:pt idx="910">
                  <c:v>6.8</c:v>
                </c:pt>
                <c:pt idx="911">
                  <c:v>5.7</c:v>
                </c:pt>
                <c:pt idx="912">
                  <c:v>7.6</c:v>
                </c:pt>
                <c:pt idx="913">
                  <c:v>8.4</c:v>
                </c:pt>
                <c:pt idx="914">
                  <c:v>7.1</c:v>
                </c:pt>
                <c:pt idx="915">
                  <c:v>5.6</c:v>
                </c:pt>
                <c:pt idx="916">
                  <c:v>7</c:v>
                </c:pt>
                <c:pt idx="917">
                  <c:v>8</c:v>
                </c:pt>
                <c:pt idx="918">
                  <c:v>5.3</c:v>
                </c:pt>
                <c:pt idx="919">
                  <c:v>4.9000000000000004</c:v>
                </c:pt>
                <c:pt idx="920">
                  <c:v>6.4</c:v>
                </c:pt>
                <c:pt idx="921">
                  <c:v>6.1</c:v>
                </c:pt>
                <c:pt idx="922">
                  <c:v>6.5</c:v>
                </c:pt>
                <c:pt idx="923">
                  <c:v>5.7</c:v>
                </c:pt>
                <c:pt idx="924">
                  <c:v>5.0999999999999996</c:v>
                </c:pt>
                <c:pt idx="925">
                  <c:v>6.6</c:v>
                </c:pt>
                <c:pt idx="926">
                  <c:v>6.5</c:v>
                </c:pt>
                <c:pt idx="927">
                  <c:v>6.9</c:v>
                </c:pt>
                <c:pt idx="928">
                  <c:v>6.4</c:v>
                </c:pt>
                <c:pt idx="929">
                  <c:v>7.6</c:v>
                </c:pt>
                <c:pt idx="930">
                  <c:v>5.6</c:v>
                </c:pt>
                <c:pt idx="931">
                  <c:v>6.2</c:v>
                </c:pt>
                <c:pt idx="932">
                  <c:v>4.4000000000000004</c:v>
                </c:pt>
                <c:pt idx="933">
                  <c:v>5.6</c:v>
                </c:pt>
                <c:pt idx="934">
                  <c:v>5.5</c:v>
                </c:pt>
                <c:pt idx="935">
                  <c:v>6.7</c:v>
                </c:pt>
                <c:pt idx="936">
                  <c:v>6.1</c:v>
                </c:pt>
                <c:pt idx="937">
                  <c:v>6.2</c:v>
                </c:pt>
                <c:pt idx="938">
                  <c:v>7.3</c:v>
                </c:pt>
                <c:pt idx="939">
                  <c:v>6.6</c:v>
                </c:pt>
                <c:pt idx="940">
                  <c:v>8.1999999999999993</c:v>
                </c:pt>
                <c:pt idx="941">
                  <c:v>6.4</c:v>
                </c:pt>
                <c:pt idx="942">
                  <c:v>6.4</c:v>
                </c:pt>
                <c:pt idx="943">
                  <c:v>5.2</c:v>
                </c:pt>
                <c:pt idx="944">
                  <c:v>6.5</c:v>
                </c:pt>
                <c:pt idx="945">
                  <c:v>7.1</c:v>
                </c:pt>
                <c:pt idx="946">
                  <c:v>4.8</c:v>
                </c:pt>
                <c:pt idx="947">
                  <c:v>7.3</c:v>
                </c:pt>
                <c:pt idx="948">
                  <c:v>5.2</c:v>
                </c:pt>
                <c:pt idx="949">
                  <c:v>7.7</c:v>
                </c:pt>
                <c:pt idx="950">
                  <c:v>7.6</c:v>
                </c:pt>
                <c:pt idx="951">
                  <c:v>5.7</c:v>
                </c:pt>
                <c:pt idx="952">
                  <c:v>7</c:v>
                </c:pt>
                <c:pt idx="953">
                  <c:v>6</c:v>
                </c:pt>
                <c:pt idx="954">
                  <c:v>8.1</c:v>
                </c:pt>
                <c:pt idx="955">
                  <c:v>8</c:v>
                </c:pt>
                <c:pt idx="956">
                  <c:v>5.6</c:v>
                </c:pt>
                <c:pt idx="957">
                  <c:v>6.1</c:v>
                </c:pt>
                <c:pt idx="958">
                  <c:v>6.9</c:v>
                </c:pt>
                <c:pt idx="959">
                  <c:v>7</c:v>
                </c:pt>
                <c:pt idx="960">
                  <c:v>6.3</c:v>
                </c:pt>
                <c:pt idx="961">
                  <c:v>5.3</c:v>
                </c:pt>
                <c:pt idx="962">
                  <c:v>6.9</c:v>
                </c:pt>
                <c:pt idx="963">
                  <c:v>6.2</c:v>
                </c:pt>
                <c:pt idx="964">
                  <c:v>6.4</c:v>
                </c:pt>
                <c:pt idx="965">
                  <c:v>6.4</c:v>
                </c:pt>
                <c:pt idx="966">
                  <c:v>5.7</c:v>
                </c:pt>
                <c:pt idx="967">
                  <c:v>6.1</c:v>
                </c:pt>
                <c:pt idx="968">
                  <c:v>5.4</c:v>
                </c:pt>
                <c:pt idx="969">
                  <c:v>6.7</c:v>
                </c:pt>
                <c:pt idx="970">
                  <c:v>6.8</c:v>
                </c:pt>
                <c:pt idx="971">
                  <c:v>6</c:v>
                </c:pt>
                <c:pt idx="972">
                  <c:v>7.8</c:v>
                </c:pt>
                <c:pt idx="973">
                  <c:v>5.3</c:v>
                </c:pt>
                <c:pt idx="974">
                  <c:v>4.5</c:v>
                </c:pt>
                <c:pt idx="975">
                  <c:v>5.4</c:v>
                </c:pt>
                <c:pt idx="976">
                  <c:v>7.2</c:v>
                </c:pt>
                <c:pt idx="977">
                  <c:v>5.9</c:v>
                </c:pt>
                <c:pt idx="978">
                  <c:v>6.7</c:v>
                </c:pt>
                <c:pt idx="979">
                  <c:v>5.4</c:v>
                </c:pt>
                <c:pt idx="980">
                  <c:v>6.9</c:v>
                </c:pt>
                <c:pt idx="981">
                  <c:v>6.8</c:v>
                </c:pt>
                <c:pt idx="982">
                  <c:v>6.4</c:v>
                </c:pt>
                <c:pt idx="983">
                  <c:v>5.7</c:v>
                </c:pt>
                <c:pt idx="984">
                  <c:v>7.3</c:v>
                </c:pt>
                <c:pt idx="985">
                  <c:v>6.8</c:v>
                </c:pt>
                <c:pt idx="986">
                  <c:v>6.3</c:v>
                </c:pt>
                <c:pt idx="987">
                  <c:v>5.9</c:v>
                </c:pt>
                <c:pt idx="988">
                  <c:v>7.4</c:v>
                </c:pt>
                <c:pt idx="989">
                  <c:v>8.3000000000000007</c:v>
                </c:pt>
                <c:pt idx="990">
                  <c:v>6.2</c:v>
                </c:pt>
                <c:pt idx="991">
                  <c:v>6.3</c:v>
                </c:pt>
                <c:pt idx="992">
                  <c:v>5.8</c:v>
                </c:pt>
                <c:pt idx="993">
                  <c:v>7.5</c:v>
                </c:pt>
                <c:pt idx="994">
                  <c:v>6.3</c:v>
                </c:pt>
                <c:pt idx="995">
                  <c:v>6.4</c:v>
                </c:pt>
                <c:pt idx="996">
                  <c:v>7.2</c:v>
                </c:pt>
                <c:pt idx="997">
                  <c:v>6.3</c:v>
                </c:pt>
                <c:pt idx="998">
                  <c:v>6.9</c:v>
                </c:pt>
                <c:pt idx="999">
                  <c:v>6.6</c:v>
                </c:pt>
                <c:pt idx="1000">
                  <c:v>6</c:v>
                </c:pt>
                <c:pt idx="1001">
                  <c:v>7.5</c:v>
                </c:pt>
                <c:pt idx="1002">
                  <c:v>7.7</c:v>
                </c:pt>
                <c:pt idx="1003">
                  <c:v>6.2</c:v>
                </c:pt>
                <c:pt idx="1004">
                  <c:v>5.4</c:v>
                </c:pt>
                <c:pt idx="1005">
                  <c:v>6.6</c:v>
                </c:pt>
                <c:pt idx="1006">
                  <c:v>5.3</c:v>
                </c:pt>
                <c:pt idx="1007">
                  <c:v>5.6</c:v>
                </c:pt>
                <c:pt idx="1008">
                  <c:v>5.9</c:v>
                </c:pt>
                <c:pt idx="1009">
                  <c:v>7.8</c:v>
                </c:pt>
                <c:pt idx="1010">
                  <c:v>6.7</c:v>
                </c:pt>
                <c:pt idx="1011">
                  <c:v>7.4</c:v>
                </c:pt>
                <c:pt idx="1012">
                  <c:v>6.2</c:v>
                </c:pt>
                <c:pt idx="1013">
                  <c:v>5.4</c:v>
                </c:pt>
                <c:pt idx="1014">
                  <c:v>6.7</c:v>
                </c:pt>
                <c:pt idx="1015">
                  <c:v>5.3</c:v>
                </c:pt>
                <c:pt idx="1016">
                  <c:v>5.9</c:v>
                </c:pt>
                <c:pt idx="1017">
                  <c:v>4.8</c:v>
                </c:pt>
                <c:pt idx="1018">
                  <c:v>7.3</c:v>
                </c:pt>
                <c:pt idx="1019">
                  <c:v>3.8</c:v>
                </c:pt>
                <c:pt idx="1020">
                  <c:v>8.5</c:v>
                </c:pt>
                <c:pt idx="1021">
                  <c:v>6.8</c:v>
                </c:pt>
                <c:pt idx="1022">
                  <c:v>5.3</c:v>
                </c:pt>
                <c:pt idx="1023">
                  <c:v>7.3</c:v>
                </c:pt>
                <c:pt idx="1024">
                  <c:v>6.6</c:v>
                </c:pt>
                <c:pt idx="1025">
                  <c:v>6.2</c:v>
                </c:pt>
                <c:pt idx="1026">
                  <c:v>5.2</c:v>
                </c:pt>
                <c:pt idx="1027">
                  <c:v>6.2</c:v>
                </c:pt>
                <c:pt idx="1028">
                  <c:v>6.2</c:v>
                </c:pt>
                <c:pt idx="1029">
                  <c:v>6.6</c:v>
                </c:pt>
                <c:pt idx="1030">
                  <c:v>6.4</c:v>
                </c:pt>
                <c:pt idx="1031">
                  <c:v>6.2</c:v>
                </c:pt>
                <c:pt idx="1032">
                  <c:v>5.0999999999999996</c:v>
                </c:pt>
                <c:pt idx="1033">
                  <c:v>6.6</c:v>
                </c:pt>
                <c:pt idx="1034">
                  <c:v>6.1</c:v>
                </c:pt>
                <c:pt idx="1035">
                  <c:v>6.1</c:v>
                </c:pt>
                <c:pt idx="1036">
                  <c:v>6.6</c:v>
                </c:pt>
                <c:pt idx="1037">
                  <c:v>5.9</c:v>
                </c:pt>
                <c:pt idx="1038">
                  <c:v>6.3</c:v>
                </c:pt>
                <c:pt idx="1039">
                  <c:v>7.1</c:v>
                </c:pt>
                <c:pt idx="1040">
                  <c:v>5</c:v>
                </c:pt>
                <c:pt idx="1041">
                  <c:v>5.6</c:v>
                </c:pt>
                <c:pt idx="1042">
                  <c:v>7.4</c:v>
                </c:pt>
                <c:pt idx="1043">
                  <c:v>4.5</c:v>
                </c:pt>
                <c:pt idx="1044">
                  <c:v>6.2</c:v>
                </c:pt>
                <c:pt idx="1045">
                  <c:v>5</c:v>
                </c:pt>
                <c:pt idx="1046">
                  <c:v>6.5</c:v>
                </c:pt>
                <c:pt idx="1047">
                  <c:v>5.0999999999999996</c:v>
                </c:pt>
                <c:pt idx="1048">
                  <c:v>6.5</c:v>
                </c:pt>
                <c:pt idx="1049">
                  <c:v>6.2</c:v>
                </c:pt>
                <c:pt idx="1050">
                  <c:v>6.3</c:v>
                </c:pt>
                <c:pt idx="1051">
                  <c:v>3.8</c:v>
                </c:pt>
                <c:pt idx="1052">
                  <c:v>5.2</c:v>
                </c:pt>
                <c:pt idx="1053">
                  <c:v>6</c:v>
                </c:pt>
                <c:pt idx="1054">
                  <c:v>6.2</c:v>
                </c:pt>
                <c:pt idx="1055">
                  <c:v>5.7</c:v>
                </c:pt>
                <c:pt idx="1056">
                  <c:v>6.7</c:v>
                </c:pt>
                <c:pt idx="1057">
                  <c:v>6.8</c:v>
                </c:pt>
                <c:pt idx="1058">
                  <c:v>6</c:v>
                </c:pt>
                <c:pt idx="1059">
                  <c:v>7.3</c:v>
                </c:pt>
                <c:pt idx="1060">
                  <c:v>5.5</c:v>
                </c:pt>
                <c:pt idx="1061">
                  <c:v>6.7</c:v>
                </c:pt>
                <c:pt idx="1062">
                  <c:v>4.8</c:v>
                </c:pt>
                <c:pt idx="1063">
                  <c:v>5.7</c:v>
                </c:pt>
                <c:pt idx="1064">
                  <c:v>5.0999999999999996</c:v>
                </c:pt>
                <c:pt idx="1065">
                  <c:v>6</c:v>
                </c:pt>
                <c:pt idx="1066">
                  <c:v>4.2</c:v>
                </c:pt>
                <c:pt idx="1067">
                  <c:v>7.4</c:v>
                </c:pt>
                <c:pt idx="1068">
                  <c:v>4.5999999999999996</c:v>
                </c:pt>
                <c:pt idx="1069">
                  <c:v>6.9</c:v>
                </c:pt>
                <c:pt idx="1070">
                  <c:v>6.9</c:v>
                </c:pt>
                <c:pt idx="1071">
                  <c:v>8</c:v>
                </c:pt>
                <c:pt idx="1072">
                  <c:v>6.4</c:v>
                </c:pt>
                <c:pt idx="1073">
                  <c:v>6.3</c:v>
                </c:pt>
                <c:pt idx="1074">
                  <c:v>8.4</c:v>
                </c:pt>
                <c:pt idx="1075">
                  <c:v>7.1</c:v>
                </c:pt>
                <c:pt idx="1076">
                  <c:v>6.8</c:v>
                </c:pt>
                <c:pt idx="1077">
                  <c:v>7.5</c:v>
                </c:pt>
                <c:pt idx="1078">
                  <c:v>5.7</c:v>
                </c:pt>
                <c:pt idx="1079">
                  <c:v>7.2</c:v>
                </c:pt>
                <c:pt idx="1080">
                  <c:v>6.8</c:v>
                </c:pt>
                <c:pt idx="1081">
                  <c:v>5.4</c:v>
                </c:pt>
                <c:pt idx="1082">
                  <c:v>7.2</c:v>
                </c:pt>
                <c:pt idx="1083">
                  <c:v>7.3</c:v>
                </c:pt>
                <c:pt idx="1084">
                  <c:v>5.2</c:v>
                </c:pt>
                <c:pt idx="1085">
                  <c:v>5.5</c:v>
                </c:pt>
                <c:pt idx="1086">
                  <c:v>7.7</c:v>
                </c:pt>
                <c:pt idx="1087">
                  <c:v>7.1</c:v>
                </c:pt>
                <c:pt idx="1088">
                  <c:v>5.3</c:v>
                </c:pt>
                <c:pt idx="1089">
                  <c:v>5.6</c:v>
                </c:pt>
                <c:pt idx="1090">
                  <c:v>5.7</c:v>
                </c:pt>
                <c:pt idx="1091">
                  <c:v>7.1</c:v>
                </c:pt>
                <c:pt idx="1092">
                  <c:v>7.5</c:v>
                </c:pt>
                <c:pt idx="1093">
                  <c:v>7.6</c:v>
                </c:pt>
                <c:pt idx="1094">
                  <c:v>5.5</c:v>
                </c:pt>
                <c:pt idx="1095">
                  <c:v>5.0999999999999996</c:v>
                </c:pt>
                <c:pt idx="1096">
                  <c:v>6.3</c:v>
                </c:pt>
                <c:pt idx="1097">
                  <c:v>4.9000000000000004</c:v>
                </c:pt>
                <c:pt idx="1098">
                  <c:v>6.5</c:v>
                </c:pt>
                <c:pt idx="1099">
                  <c:v>5.6</c:v>
                </c:pt>
                <c:pt idx="1100">
                  <c:v>5.3</c:v>
                </c:pt>
                <c:pt idx="1101">
                  <c:v>6.5</c:v>
                </c:pt>
                <c:pt idx="1102">
                  <c:v>6.8</c:v>
                </c:pt>
                <c:pt idx="1103">
                  <c:v>6.5</c:v>
                </c:pt>
                <c:pt idx="1104">
                  <c:v>6</c:v>
                </c:pt>
                <c:pt idx="1105">
                  <c:v>6</c:v>
                </c:pt>
                <c:pt idx="1106">
                  <c:v>7.6</c:v>
                </c:pt>
                <c:pt idx="1107">
                  <c:v>5.6</c:v>
                </c:pt>
                <c:pt idx="1108">
                  <c:v>6.4</c:v>
                </c:pt>
                <c:pt idx="1109">
                  <c:v>5.0999999999999996</c:v>
                </c:pt>
                <c:pt idx="1110">
                  <c:v>7</c:v>
                </c:pt>
                <c:pt idx="1111">
                  <c:v>5.7</c:v>
                </c:pt>
                <c:pt idx="1112">
                  <c:v>6.7</c:v>
                </c:pt>
                <c:pt idx="1113">
                  <c:v>6.2</c:v>
                </c:pt>
                <c:pt idx="1114">
                  <c:v>7.2</c:v>
                </c:pt>
                <c:pt idx="1115">
                  <c:v>6.2</c:v>
                </c:pt>
                <c:pt idx="1116">
                  <c:v>5.6</c:v>
                </c:pt>
                <c:pt idx="1117">
                  <c:v>4.4000000000000004</c:v>
                </c:pt>
                <c:pt idx="1118">
                  <c:v>7.5</c:v>
                </c:pt>
                <c:pt idx="1119">
                  <c:v>7.1</c:v>
                </c:pt>
                <c:pt idx="1120">
                  <c:v>6.4</c:v>
                </c:pt>
                <c:pt idx="1121">
                  <c:v>7.1</c:v>
                </c:pt>
                <c:pt idx="1122">
                  <c:v>5.9</c:v>
                </c:pt>
                <c:pt idx="1123">
                  <c:v>6.9</c:v>
                </c:pt>
                <c:pt idx="1124">
                  <c:v>7.5</c:v>
                </c:pt>
                <c:pt idx="1125">
                  <c:v>6.3</c:v>
                </c:pt>
                <c:pt idx="1126">
                  <c:v>6.4</c:v>
                </c:pt>
                <c:pt idx="1127">
                  <c:v>5.9</c:v>
                </c:pt>
                <c:pt idx="1128">
                  <c:v>6.8</c:v>
                </c:pt>
                <c:pt idx="1129">
                  <c:v>6.3</c:v>
                </c:pt>
                <c:pt idx="1130">
                  <c:v>3.6</c:v>
                </c:pt>
                <c:pt idx="1131">
                  <c:v>5.3</c:v>
                </c:pt>
                <c:pt idx="1132">
                  <c:v>5.9</c:v>
                </c:pt>
                <c:pt idx="1133">
                  <c:v>6.9</c:v>
                </c:pt>
                <c:pt idx="1134">
                  <c:v>6.9</c:v>
                </c:pt>
                <c:pt idx="1135">
                  <c:v>6.1</c:v>
                </c:pt>
                <c:pt idx="1136">
                  <c:v>5.7</c:v>
                </c:pt>
                <c:pt idx="1137">
                  <c:v>8.5</c:v>
                </c:pt>
                <c:pt idx="1138">
                  <c:v>6.3</c:v>
                </c:pt>
                <c:pt idx="1139">
                  <c:v>7.3</c:v>
                </c:pt>
                <c:pt idx="1140">
                  <c:v>6.3</c:v>
                </c:pt>
                <c:pt idx="1141">
                  <c:v>7.2</c:v>
                </c:pt>
                <c:pt idx="1142">
                  <c:v>7.3</c:v>
                </c:pt>
                <c:pt idx="1143">
                  <c:v>6.3</c:v>
                </c:pt>
                <c:pt idx="1144">
                  <c:v>8.1</c:v>
                </c:pt>
                <c:pt idx="1145">
                  <c:v>6.9</c:v>
                </c:pt>
                <c:pt idx="1146">
                  <c:v>6.3</c:v>
                </c:pt>
                <c:pt idx="1147">
                  <c:v>7.3</c:v>
                </c:pt>
                <c:pt idx="1148">
                  <c:v>6.1</c:v>
                </c:pt>
                <c:pt idx="1149">
                  <c:v>6.9</c:v>
                </c:pt>
                <c:pt idx="1150">
                  <c:v>6.4</c:v>
                </c:pt>
                <c:pt idx="1151">
                  <c:v>7.2</c:v>
                </c:pt>
                <c:pt idx="1152">
                  <c:v>6.8</c:v>
                </c:pt>
                <c:pt idx="1153">
                  <c:v>6.5</c:v>
                </c:pt>
                <c:pt idx="1154">
                  <c:v>7.8</c:v>
                </c:pt>
                <c:pt idx="1155">
                  <c:v>7.6</c:v>
                </c:pt>
                <c:pt idx="1156">
                  <c:v>7.2</c:v>
                </c:pt>
                <c:pt idx="1157">
                  <c:v>6.7</c:v>
                </c:pt>
                <c:pt idx="1158">
                  <c:v>6.8</c:v>
                </c:pt>
                <c:pt idx="1159">
                  <c:v>6.3</c:v>
                </c:pt>
                <c:pt idx="1160">
                  <c:v>6.2</c:v>
                </c:pt>
                <c:pt idx="1161">
                  <c:v>6.2</c:v>
                </c:pt>
                <c:pt idx="1162">
                  <c:v>8.6</c:v>
                </c:pt>
                <c:pt idx="1163">
                  <c:v>8</c:v>
                </c:pt>
                <c:pt idx="1164">
                  <c:v>7</c:v>
                </c:pt>
                <c:pt idx="1165">
                  <c:v>8</c:v>
                </c:pt>
                <c:pt idx="1166">
                  <c:v>8.1</c:v>
                </c:pt>
                <c:pt idx="1167">
                  <c:v>6.7</c:v>
                </c:pt>
                <c:pt idx="1168">
                  <c:v>7.9</c:v>
                </c:pt>
                <c:pt idx="1169">
                  <c:v>6.1</c:v>
                </c:pt>
                <c:pt idx="1170">
                  <c:v>4.2</c:v>
                </c:pt>
                <c:pt idx="1171">
                  <c:v>6.1</c:v>
                </c:pt>
                <c:pt idx="1172">
                  <c:v>6.6</c:v>
                </c:pt>
                <c:pt idx="1173">
                  <c:v>7.5</c:v>
                </c:pt>
                <c:pt idx="1174">
                  <c:v>7.4</c:v>
                </c:pt>
                <c:pt idx="1175">
                  <c:v>7.2</c:v>
                </c:pt>
                <c:pt idx="1176">
                  <c:v>6.9</c:v>
                </c:pt>
                <c:pt idx="1177">
                  <c:v>7.4</c:v>
                </c:pt>
                <c:pt idx="1178">
                  <c:v>5.4</c:v>
                </c:pt>
                <c:pt idx="1179">
                  <c:v>6.8</c:v>
                </c:pt>
                <c:pt idx="1180">
                  <c:v>6.3</c:v>
                </c:pt>
                <c:pt idx="1181">
                  <c:v>7.2</c:v>
                </c:pt>
                <c:pt idx="1182">
                  <c:v>6.9</c:v>
                </c:pt>
                <c:pt idx="1183">
                  <c:v>6</c:v>
                </c:pt>
                <c:pt idx="1184">
                  <c:v>5.9</c:v>
                </c:pt>
                <c:pt idx="1185">
                  <c:v>5.4</c:v>
                </c:pt>
                <c:pt idx="1186">
                  <c:v>5.9</c:v>
                </c:pt>
                <c:pt idx="1187">
                  <c:v>6.1</c:v>
                </c:pt>
                <c:pt idx="1188">
                  <c:v>7.7</c:v>
                </c:pt>
                <c:pt idx="1189">
                  <c:v>5.8</c:v>
                </c:pt>
                <c:pt idx="1190">
                  <c:v>7.6</c:v>
                </c:pt>
                <c:pt idx="1191">
                  <c:v>6.1</c:v>
                </c:pt>
                <c:pt idx="1192">
                  <c:v>5.4</c:v>
                </c:pt>
                <c:pt idx="1193">
                  <c:v>5.0999999999999996</c:v>
                </c:pt>
                <c:pt idx="1194">
                  <c:v>6.4</c:v>
                </c:pt>
                <c:pt idx="1195">
                  <c:v>6.3</c:v>
                </c:pt>
                <c:pt idx="1196">
                  <c:v>7.5</c:v>
                </c:pt>
                <c:pt idx="1197">
                  <c:v>7.1</c:v>
                </c:pt>
                <c:pt idx="1198">
                  <c:v>5.2</c:v>
                </c:pt>
                <c:pt idx="1199">
                  <c:v>7.8</c:v>
                </c:pt>
                <c:pt idx="1200">
                  <c:v>6.5</c:v>
                </c:pt>
                <c:pt idx="1201">
                  <c:v>6.6</c:v>
                </c:pt>
                <c:pt idx="1202">
                  <c:v>5.0999999999999996</c:v>
                </c:pt>
                <c:pt idx="1203">
                  <c:v>7.4</c:v>
                </c:pt>
                <c:pt idx="1204">
                  <c:v>7.2</c:v>
                </c:pt>
                <c:pt idx="1205">
                  <c:v>7.6</c:v>
                </c:pt>
                <c:pt idx="1206">
                  <c:v>7.5</c:v>
                </c:pt>
                <c:pt idx="1207">
                  <c:v>6.6</c:v>
                </c:pt>
                <c:pt idx="1208">
                  <c:v>7.2</c:v>
                </c:pt>
                <c:pt idx="1209">
                  <c:v>7.6</c:v>
                </c:pt>
                <c:pt idx="1210">
                  <c:v>6.2</c:v>
                </c:pt>
                <c:pt idx="1211">
                  <c:v>5.6</c:v>
                </c:pt>
                <c:pt idx="1212">
                  <c:v>7.6</c:v>
                </c:pt>
                <c:pt idx="1213">
                  <c:v>6.6</c:v>
                </c:pt>
                <c:pt idx="1214">
                  <c:v>7</c:v>
                </c:pt>
                <c:pt idx="1215">
                  <c:v>2.7</c:v>
                </c:pt>
                <c:pt idx="1216">
                  <c:v>7.6</c:v>
                </c:pt>
                <c:pt idx="1217">
                  <c:v>6.6</c:v>
                </c:pt>
                <c:pt idx="1218">
                  <c:v>6.9</c:v>
                </c:pt>
                <c:pt idx="1219">
                  <c:v>6.8</c:v>
                </c:pt>
                <c:pt idx="1220">
                  <c:v>3.7</c:v>
                </c:pt>
                <c:pt idx="1221">
                  <c:v>6.1</c:v>
                </c:pt>
                <c:pt idx="1222">
                  <c:v>5.9</c:v>
                </c:pt>
                <c:pt idx="1223">
                  <c:v>6.7</c:v>
                </c:pt>
                <c:pt idx="1224">
                  <c:v>6.9</c:v>
                </c:pt>
                <c:pt idx="1225">
                  <c:v>5.5</c:v>
                </c:pt>
                <c:pt idx="1226">
                  <c:v>7.1</c:v>
                </c:pt>
                <c:pt idx="1227">
                  <c:v>7.1</c:v>
                </c:pt>
                <c:pt idx="1228">
                  <c:v>5.9</c:v>
                </c:pt>
                <c:pt idx="1229">
                  <c:v>7.3</c:v>
                </c:pt>
                <c:pt idx="1230">
                  <c:v>3.4</c:v>
                </c:pt>
                <c:pt idx="1231">
                  <c:v>6.8</c:v>
                </c:pt>
                <c:pt idx="1232">
                  <c:v>6.9</c:v>
                </c:pt>
                <c:pt idx="1233">
                  <c:v>7</c:v>
                </c:pt>
                <c:pt idx="1234">
                  <c:v>5.5</c:v>
                </c:pt>
                <c:pt idx="1235">
                  <c:v>5.0999999999999996</c:v>
                </c:pt>
                <c:pt idx="1236">
                  <c:v>6.2</c:v>
                </c:pt>
                <c:pt idx="1237">
                  <c:v>5.9</c:v>
                </c:pt>
                <c:pt idx="1238">
                  <c:v>5.2</c:v>
                </c:pt>
                <c:pt idx="1239">
                  <c:v>6.2</c:v>
                </c:pt>
                <c:pt idx="1240">
                  <c:v>5.5</c:v>
                </c:pt>
                <c:pt idx="1241">
                  <c:v>7.4</c:v>
                </c:pt>
                <c:pt idx="1242">
                  <c:v>4.4000000000000004</c:v>
                </c:pt>
                <c:pt idx="1243">
                  <c:v>6.3</c:v>
                </c:pt>
                <c:pt idx="1244">
                  <c:v>6.1</c:v>
                </c:pt>
                <c:pt idx="1245">
                  <c:v>5.3</c:v>
                </c:pt>
                <c:pt idx="1246">
                  <c:v>5.4</c:v>
                </c:pt>
                <c:pt idx="1247">
                  <c:v>6.7</c:v>
                </c:pt>
                <c:pt idx="1248">
                  <c:v>5.9</c:v>
                </c:pt>
                <c:pt idx="1249">
                  <c:v>7.3</c:v>
                </c:pt>
                <c:pt idx="1250">
                  <c:v>5.5</c:v>
                </c:pt>
                <c:pt idx="1251">
                  <c:v>5.8</c:v>
                </c:pt>
                <c:pt idx="1252">
                  <c:v>4.5999999999999996</c:v>
                </c:pt>
                <c:pt idx="1253">
                  <c:v>6.7</c:v>
                </c:pt>
                <c:pt idx="1254">
                  <c:v>5.0999999999999996</c:v>
                </c:pt>
                <c:pt idx="1255">
                  <c:v>5.6</c:v>
                </c:pt>
                <c:pt idx="1256">
                  <c:v>7</c:v>
                </c:pt>
                <c:pt idx="1257">
                  <c:v>6.4</c:v>
                </c:pt>
                <c:pt idx="1258">
                  <c:v>6.7</c:v>
                </c:pt>
                <c:pt idx="1259">
                  <c:v>4.0999999999999996</c:v>
                </c:pt>
                <c:pt idx="1260">
                  <c:v>5.5</c:v>
                </c:pt>
                <c:pt idx="1261">
                  <c:v>2.7</c:v>
                </c:pt>
                <c:pt idx="1262">
                  <c:v>6.4</c:v>
                </c:pt>
                <c:pt idx="1263">
                  <c:v>4.8</c:v>
                </c:pt>
                <c:pt idx="1264">
                  <c:v>6.1</c:v>
                </c:pt>
                <c:pt idx="1265">
                  <c:v>4.8</c:v>
                </c:pt>
                <c:pt idx="1266">
                  <c:v>7</c:v>
                </c:pt>
                <c:pt idx="1267">
                  <c:v>6.8</c:v>
                </c:pt>
                <c:pt idx="1268">
                  <c:v>7.3</c:v>
                </c:pt>
                <c:pt idx="1269">
                  <c:v>5.6</c:v>
                </c:pt>
                <c:pt idx="1270">
                  <c:v>6.1</c:v>
                </c:pt>
                <c:pt idx="1271">
                  <c:v>7.9</c:v>
                </c:pt>
                <c:pt idx="1272">
                  <c:v>8.4</c:v>
                </c:pt>
                <c:pt idx="1273">
                  <c:v>6.5</c:v>
                </c:pt>
                <c:pt idx="1274">
                  <c:v>7.1</c:v>
                </c:pt>
                <c:pt idx="1275">
                  <c:v>6.6</c:v>
                </c:pt>
                <c:pt idx="1276">
                  <c:v>4</c:v>
                </c:pt>
                <c:pt idx="1277">
                  <c:v>7</c:v>
                </c:pt>
                <c:pt idx="1278">
                  <c:v>5.6</c:v>
                </c:pt>
                <c:pt idx="1279">
                  <c:v>4.8</c:v>
                </c:pt>
                <c:pt idx="1280">
                  <c:v>7.5</c:v>
                </c:pt>
                <c:pt idx="1281">
                  <c:v>6</c:v>
                </c:pt>
                <c:pt idx="1282">
                  <c:v>7.2</c:v>
                </c:pt>
                <c:pt idx="1283">
                  <c:v>5.6</c:v>
                </c:pt>
                <c:pt idx="1284">
                  <c:v>6.8</c:v>
                </c:pt>
                <c:pt idx="1285">
                  <c:v>4.9000000000000004</c:v>
                </c:pt>
                <c:pt idx="1286">
                  <c:v>7.1</c:v>
                </c:pt>
                <c:pt idx="1287">
                  <c:v>2</c:v>
                </c:pt>
                <c:pt idx="1288">
                  <c:v>5.7</c:v>
                </c:pt>
                <c:pt idx="1289">
                  <c:v>4.0999999999999996</c:v>
                </c:pt>
                <c:pt idx="1290">
                  <c:v>6.7</c:v>
                </c:pt>
                <c:pt idx="1291">
                  <c:v>7.5</c:v>
                </c:pt>
                <c:pt idx="1292">
                  <c:v>7.9</c:v>
                </c:pt>
                <c:pt idx="1293">
                  <c:v>6.4</c:v>
                </c:pt>
                <c:pt idx="1294">
                  <c:v>5.8</c:v>
                </c:pt>
                <c:pt idx="1295">
                  <c:v>7.7</c:v>
                </c:pt>
                <c:pt idx="1296">
                  <c:v>7.1</c:v>
                </c:pt>
                <c:pt idx="1297">
                  <c:v>5.3</c:v>
                </c:pt>
                <c:pt idx="1298">
                  <c:v>5.3</c:v>
                </c:pt>
                <c:pt idx="1299">
                  <c:v>7.5</c:v>
                </c:pt>
                <c:pt idx="1300">
                  <c:v>6.9</c:v>
                </c:pt>
                <c:pt idx="1301">
                  <c:v>4.9000000000000004</c:v>
                </c:pt>
                <c:pt idx="1302">
                  <c:v>7.1</c:v>
                </c:pt>
                <c:pt idx="1303">
                  <c:v>5.9</c:v>
                </c:pt>
                <c:pt idx="1304">
                  <c:v>6.3</c:v>
                </c:pt>
                <c:pt idx="1305">
                  <c:v>7.1</c:v>
                </c:pt>
                <c:pt idx="1306">
                  <c:v>6.4</c:v>
                </c:pt>
                <c:pt idx="1307">
                  <c:v>8.1999999999999993</c:v>
                </c:pt>
                <c:pt idx="1308">
                  <c:v>6.9</c:v>
                </c:pt>
                <c:pt idx="1309">
                  <c:v>7.8</c:v>
                </c:pt>
                <c:pt idx="1310">
                  <c:v>6.7</c:v>
                </c:pt>
                <c:pt idx="1311">
                  <c:v>7.5</c:v>
                </c:pt>
                <c:pt idx="1312">
                  <c:v>7.4</c:v>
                </c:pt>
                <c:pt idx="1313">
                  <c:v>5.2</c:v>
                </c:pt>
                <c:pt idx="1314">
                  <c:v>6.5</c:v>
                </c:pt>
                <c:pt idx="1315">
                  <c:v>7.6</c:v>
                </c:pt>
                <c:pt idx="1316">
                  <c:v>7.3</c:v>
                </c:pt>
                <c:pt idx="1317">
                  <c:v>6.6</c:v>
                </c:pt>
                <c:pt idx="1318">
                  <c:v>6.8</c:v>
                </c:pt>
                <c:pt idx="1319">
                  <c:v>6.9</c:v>
                </c:pt>
                <c:pt idx="1320">
                  <c:v>5.8</c:v>
                </c:pt>
                <c:pt idx="1321">
                  <c:v>6.6</c:v>
                </c:pt>
                <c:pt idx="1322">
                  <c:v>6.7</c:v>
                </c:pt>
                <c:pt idx="1323">
                  <c:v>6.7</c:v>
                </c:pt>
                <c:pt idx="1324">
                  <c:v>6.3</c:v>
                </c:pt>
                <c:pt idx="1325">
                  <c:v>7.7</c:v>
                </c:pt>
                <c:pt idx="1326">
                  <c:v>6.1</c:v>
                </c:pt>
                <c:pt idx="1327">
                  <c:v>4.9000000000000004</c:v>
                </c:pt>
                <c:pt idx="1328">
                  <c:v>6.2</c:v>
                </c:pt>
                <c:pt idx="1329">
                  <c:v>7.8</c:v>
                </c:pt>
                <c:pt idx="1330">
                  <c:v>8.1999999999999993</c:v>
                </c:pt>
                <c:pt idx="1331">
                  <c:v>6.9</c:v>
                </c:pt>
                <c:pt idx="1332">
                  <c:v>6.2</c:v>
                </c:pt>
                <c:pt idx="1333">
                  <c:v>6.9</c:v>
                </c:pt>
                <c:pt idx="1334">
                  <c:v>4.8</c:v>
                </c:pt>
                <c:pt idx="1335">
                  <c:v>5.3</c:v>
                </c:pt>
                <c:pt idx="1336">
                  <c:v>6.7</c:v>
                </c:pt>
                <c:pt idx="1337">
                  <c:v>5.4</c:v>
                </c:pt>
                <c:pt idx="1338">
                  <c:v>5.4</c:v>
                </c:pt>
                <c:pt idx="1339">
                  <c:v>4.9000000000000004</c:v>
                </c:pt>
                <c:pt idx="1340">
                  <c:v>6.1</c:v>
                </c:pt>
                <c:pt idx="1341">
                  <c:v>5.8</c:v>
                </c:pt>
                <c:pt idx="1342">
                  <c:v>7</c:v>
                </c:pt>
                <c:pt idx="1343">
                  <c:v>6.5</c:v>
                </c:pt>
                <c:pt idx="1344">
                  <c:v>6.6</c:v>
                </c:pt>
                <c:pt idx="1345">
                  <c:v>6.1</c:v>
                </c:pt>
                <c:pt idx="1346">
                  <c:v>5.7</c:v>
                </c:pt>
                <c:pt idx="1347">
                  <c:v>6.6</c:v>
                </c:pt>
                <c:pt idx="1348">
                  <c:v>7.4</c:v>
                </c:pt>
                <c:pt idx="1349">
                  <c:v>5.3</c:v>
                </c:pt>
                <c:pt idx="1350">
                  <c:v>7.4</c:v>
                </c:pt>
                <c:pt idx="1351">
                  <c:v>7.4</c:v>
                </c:pt>
                <c:pt idx="1352">
                  <c:v>6.8</c:v>
                </c:pt>
                <c:pt idx="1353">
                  <c:v>7.2</c:v>
                </c:pt>
                <c:pt idx="1354">
                  <c:v>6</c:v>
                </c:pt>
                <c:pt idx="1355">
                  <c:v>6.6</c:v>
                </c:pt>
                <c:pt idx="1356">
                  <c:v>7.9</c:v>
                </c:pt>
                <c:pt idx="1357">
                  <c:v>6.2</c:v>
                </c:pt>
                <c:pt idx="1358">
                  <c:v>5.7</c:v>
                </c:pt>
                <c:pt idx="1359">
                  <c:v>7.1</c:v>
                </c:pt>
                <c:pt idx="1360">
                  <c:v>5.6</c:v>
                </c:pt>
                <c:pt idx="1361">
                  <c:v>7.8</c:v>
                </c:pt>
                <c:pt idx="1362">
                  <c:v>7.9</c:v>
                </c:pt>
                <c:pt idx="1363">
                  <c:v>6.9</c:v>
                </c:pt>
                <c:pt idx="1364">
                  <c:v>7.4</c:v>
                </c:pt>
                <c:pt idx="1365">
                  <c:v>7.7</c:v>
                </c:pt>
                <c:pt idx="1366">
                  <c:v>6.9</c:v>
                </c:pt>
                <c:pt idx="1367">
                  <c:v>6.7</c:v>
                </c:pt>
                <c:pt idx="1368">
                  <c:v>6</c:v>
                </c:pt>
                <c:pt idx="1369">
                  <c:v>6.2</c:v>
                </c:pt>
                <c:pt idx="1370">
                  <c:v>5.9</c:v>
                </c:pt>
                <c:pt idx="1371">
                  <c:v>6.8</c:v>
                </c:pt>
                <c:pt idx="1372">
                  <c:v>3.6</c:v>
                </c:pt>
                <c:pt idx="1373">
                  <c:v>6.7</c:v>
                </c:pt>
                <c:pt idx="1374">
                  <c:v>6.3</c:v>
                </c:pt>
                <c:pt idx="1375">
                  <c:v>6.4</c:v>
                </c:pt>
                <c:pt idx="1376">
                  <c:v>6.4</c:v>
                </c:pt>
                <c:pt idx="1377">
                  <c:v>5.7</c:v>
                </c:pt>
                <c:pt idx="1378">
                  <c:v>6.2</c:v>
                </c:pt>
                <c:pt idx="1379">
                  <c:v>6.6</c:v>
                </c:pt>
                <c:pt idx="1380">
                  <c:v>5.2</c:v>
                </c:pt>
                <c:pt idx="1381">
                  <c:v>6.1</c:v>
                </c:pt>
                <c:pt idx="1382">
                  <c:v>7.1</c:v>
                </c:pt>
                <c:pt idx="1383">
                  <c:v>7.2</c:v>
                </c:pt>
                <c:pt idx="1384">
                  <c:v>6.5</c:v>
                </c:pt>
                <c:pt idx="1385">
                  <c:v>6</c:v>
                </c:pt>
                <c:pt idx="1386">
                  <c:v>7</c:v>
                </c:pt>
                <c:pt idx="1387">
                  <c:v>7</c:v>
                </c:pt>
                <c:pt idx="1388">
                  <c:v>7.5</c:v>
                </c:pt>
                <c:pt idx="1389">
                  <c:v>6.6</c:v>
                </c:pt>
                <c:pt idx="1390">
                  <c:v>7.4</c:v>
                </c:pt>
                <c:pt idx="1391">
                  <c:v>6.5</c:v>
                </c:pt>
                <c:pt idx="1392">
                  <c:v>6.2</c:v>
                </c:pt>
                <c:pt idx="1393">
                  <c:v>7.8</c:v>
                </c:pt>
                <c:pt idx="1394">
                  <c:v>5.2</c:v>
                </c:pt>
                <c:pt idx="1395">
                  <c:v>6.5</c:v>
                </c:pt>
                <c:pt idx="1396">
                  <c:v>6.5</c:v>
                </c:pt>
                <c:pt idx="1397">
                  <c:v>5.2</c:v>
                </c:pt>
                <c:pt idx="1398">
                  <c:v>7.2</c:v>
                </c:pt>
                <c:pt idx="1399">
                  <c:v>7.1</c:v>
                </c:pt>
                <c:pt idx="1400">
                  <c:v>4.5</c:v>
                </c:pt>
                <c:pt idx="1401">
                  <c:v>5.7</c:v>
                </c:pt>
                <c:pt idx="1402">
                  <c:v>6</c:v>
                </c:pt>
                <c:pt idx="1403">
                  <c:v>6.4</c:v>
                </c:pt>
                <c:pt idx="1404">
                  <c:v>5.2</c:v>
                </c:pt>
                <c:pt idx="1405">
                  <c:v>4.3</c:v>
                </c:pt>
                <c:pt idx="1406">
                  <c:v>6.1</c:v>
                </c:pt>
                <c:pt idx="1407">
                  <c:v>6.3</c:v>
                </c:pt>
                <c:pt idx="1408">
                  <c:v>6.8</c:v>
                </c:pt>
                <c:pt idx="1409">
                  <c:v>4</c:v>
                </c:pt>
                <c:pt idx="1410">
                  <c:v>5.2</c:v>
                </c:pt>
                <c:pt idx="1411">
                  <c:v>6.5</c:v>
                </c:pt>
                <c:pt idx="1412">
                  <c:v>7.5</c:v>
                </c:pt>
                <c:pt idx="1413">
                  <c:v>7.1</c:v>
                </c:pt>
                <c:pt idx="1414">
                  <c:v>6.4</c:v>
                </c:pt>
                <c:pt idx="1415">
                  <c:v>7.9</c:v>
                </c:pt>
                <c:pt idx="1416">
                  <c:v>6.7</c:v>
                </c:pt>
                <c:pt idx="1417">
                  <c:v>6.1</c:v>
                </c:pt>
                <c:pt idx="1418">
                  <c:v>8.9</c:v>
                </c:pt>
                <c:pt idx="1419">
                  <c:v>6.2</c:v>
                </c:pt>
                <c:pt idx="1420">
                  <c:v>4.9000000000000004</c:v>
                </c:pt>
                <c:pt idx="1421">
                  <c:v>5.4</c:v>
                </c:pt>
                <c:pt idx="1422">
                  <c:v>5.8</c:v>
                </c:pt>
                <c:pt idx="1423">
                  <c:v>4.7</c:v>
                </c:pt>
                <c:pt idx="1424">
                  <c:v>6</c:v>
                </c:pt>
                <c:pt idx="1425">
                  <c:v>7</c:v>
                </c:pt>
                <c:pt idx="1426">
                  <c:v>6</c:v>
                </c:pt>
                <c:pt idx="1427">
                  <c:v>7.9</c:v>
                </c:pt>
                <c:pt idx="1428">
                  <c:v>8.1</c:v>
                </c:pt>
                <c:pt idx="1429">
                  <c:v>6.2</c:v>
                </c:pt>
                <c:pt idx="1430">
                  <c:v>6.7</c:v>
                </c:pt>
                <c:pt idx="1431">
                  <c:v>7.3</c:v>
                </c:pt>
                <c:pt idx="1432">
                  <c:v>4.5999999999999996</c:v>
                </c:pt>
                <c:pt idx="1433">
                  <c:v>6.1</c:v>
                </c:pt>
                <c:pt idx="1434">
                  <c:v>6.2</c:v>
                </c:pt>
                <c:pt idx="1435">
                  <c:v>7.8</c:v>
                </c:pt>
                <c:pt idx="1436">
                  <c:v>6.1</c:v>
                </c:pt>
                <c:pt idx="1437">
                  <c:v>7.6</c:v>
                </c:pt>
                <c:pt idx="1438">
                  <c:v>5.8</c:v>
                </c:pt>
                <c:pt idx="1439">
                  <c:v>6.5</c:v>
                </c:pt>
                <c:pt idx="1440">
                  <c:v>7.2</c:v>
                </c:pt>
                <c:pt idx="1441">
                  <c:v>7.8</c:v>
                </c:pt>
                <c:pt idx="1442">
                  <c:v>4.7</c:v>
                </c:pt>
                <c:pt idx="1443">
                  <c:v>6.8</c:v>
                </c:pt>
                <c:pt idx="1444">
                  <c:v>5.9</c:v>
                </c:pt>
                <c:pt idx="1445">
                  <c:v>7.2</c:v>
                </c:pt>
                <c:pt idx="1446">
                  <c:v>8.6999999999999993</c:v>
                </c:pt>
                <c:pt idx="1447">
                  <c:v>5</c:v>
                </c:pt>
                <c:pt idx="1448">
                  <c:v>6.6</c:v>
                </c:pt>
                <c:pt idx="1449">
                  <c:v>8.3000000000000007</c:v>
                </c:pt>
                <c:pt idx="1450">
                  <c:v>6.7</c:v>
                </c:pt>
                <c:pt idx="1451">
                  <c:v>7.8</c:v>
                </c:pt>
                <c:pt idx="1452">
                  <c:v>6.5</c:v>
                </c:pt>
                <c:pt idx="1453">
                  <c:v>6.1</c:v>
                </c:pt>
                <c:pt idx="1454">
                  <c:v>8.1</c:v>
                </c:pt>
                <c:pt idx="1455">
                  <c:v>5.2</c:v>
                </c:pt>
                <c:pt idx="1456">
                  <c:v>5.6</c:v>
                </c:pt>
                <c:pt idx="1457">
                  <c:v>5.8</c:v>
                </c:pt>
                <c:pt idx="1458">
                  <c:v>6.6</c:v>
                </c:pt>
                <c:pt idx="1459">
                  <c:v>6.6</c:v>
                </c:pt>
                <c:pt idx="1460">
                  <c:v>5.5</c:v>
                </c:pt>
                <c:pt idx="1461">
                  <c:v>5.5</c:v>
                </c:pt>
                <c:pt idx="1462">
                  <c:v>7</c:v>
                </c:pt>
                <c:pt idx="1463">
                  <c:v>6.5</c:v>
                </c:pt>
                <c:pt idx="1464">
                  <c:v>5.8</c:v>
                </c:pt>
                <c:pt idx="1465">
                  <c:v>5.6</c:v>
                </c:pt>
                <c:pt idx="1466">
                  <c:v>5.6</c:v>
                </c:pt>
                <c:pt idx="1467">
                  <c:v>5.8</c:v>
                </c:pt>
                <c:pt idx="1468">
                  <c:v>7.6</c:v>
                </c:pt>
                <c:pt idx="1469">
                  <c:v>6.4</c:v>
                </c:pt>
                <c:pt idx="1470">
                  <c:v>6.3</c:v>
                </c:pt>
                <c:pt idx="1471">
                  <c:v>4.5999999999999996</c:v>
                </c:pt>
                <c:pt idx="1472">
                  <c:v>6.5</c:v>
                </c:pt>
                <c:pt idx="1473">
                  <c:v>7.5</c:v>
                </c:pt>
                <c:pt idx="1474">
                  <c:v>7.5</c:v>
                </c:pt>
                <c:pt idx="1475">
                  <c:v>5.3</c:v>
                </c:pt>
                <c:pt idx="1476">
                  <c:v>7.5</c:v>
                </c:pt>
                <c:pt idx="1477">
                  <c:v>3.3</c:v>
                </c:pt>
                <c:pt idx="1478">
                  <c:v>5.7</c:v>
                </c:pt>
                <c:pt idx="1479">
                  <c:v>3.5</c:v>
                </c:pt>
                <c:pt idx="1480">
                  <c:v>9.3000000000000007</c:v>
                </c:pt>
                <c:pt idx="1481">
                  <c:v>4.8</c:v>
                </c:pt>
                <c:pt idx="1482">
                  <c:v>6.9</c:v>
                </c:pt>
                <c:pt idx="1483">
                  <c:v>6</c:v>
                </c:pt>
                <c:pt idx="1484">
                  <c:v>7.3</c:v>
                </c:pt>
                <c:pt idx="1485">
                  <c:v>6</c:v>
                </c:pt>
                <c:pt idx="1486">
                  <c:v>6.6</c:v>
                </c:pt>
                <c:pt idx="1487">
                  <c:v>7.5</c:v>
                </c:pt>
                <c:pt idx="1488">
                  <c:v>6.9</c:v>
                </c:pt>
                <c:pt idx="1489">
                  <c:v>6.8</c:v>
                </c:pt>
                <c:pt idx="1490">
                  <c:v>6.3</c:v>
                </c:pt>
                <c:pt idx="1491">
                  <c:v>6.4</c:v>
                </c:pt>
                <c:pt idx="1492">
                  <c:v>5.6</c:v>
                </c:pt>
                <c:pt idx="1493">
                  <c:v>6.3</c:v>
                </c:pt>
                <c:pt idx="1494">
                  <c:v>7.3</c:v>
                </c:pt>
                <c:pt idx="1495">
                  <c:v>6.6</c:v>
                </c:pt>
                <c:pt idx="1496">
                  <c:v>4.5999999999999996</c:v>
                </c:pt>
                <c:pt idx="1497">
                  <c:v>5.0999999999999996</c:v>
                </c:pt>
                <c:pt idx="1498">
                  <c:v>5.6</c:v>
                </c:pt>
                <c:pt idx="1499">
                  <c:v>5.3</c:v>
                </c:pt>
                <c:pt idx="1500">
                  <c:v>7.5</c:v>
                </c:pt>
                <c:pt idx="1501">
                  <c:v>5.6</c:v>
                </c:pt>
                <c:pt idx="1502">
                  <c:v>5.9</c:v>
                </c:pt>
                <c:pt idx="1503">
                  <c:v>4.7</c:v>
                </c:pt>
                <c:pt idx="1504">
                  <c:v>4.8</c:v>
                </c:pt>
                <c:pt idx="1505">
                  <c:v>6.8</c:v>
                </c:pt>
                <c:pt idx="1506">
                  <c:v>5.4</c:v>
                </c:pt>
                <c:pt idx="1507">
                  <c:v>5.0999999999999996</c:v>
                </c:pt>
                <c:pt idx="1508">
                  <c:v>7</c:v>
                </c:pt>
                <c:pt idx="1509">
                  <c:v>6.7</c:v>
                </c:pt>
                <c:pt idx="1510">
                  <c:v>4</c:v>
                </c:pt>
                <c:pt idx="1511">
                  <c:v>7.3</c:v>
                </c:pt>
                <c:pt idx="1512">
                  <c:v>6.8</c:v>
                </c:pt>
                <c:pt idx="1513">
                  <c:v>6.1</c:v>
                </c:pt>
                <c:pt idx="1514">
                  <c:v>7</c:v>
                </c:pt>
                <c:pt idx="1515">
                  <c:v>7.1</c:v>
                </c:pt>
                <c:pt idx="1516">
                  <c:v>6.9</c:v>
                </c:pt>
                <c:pt idx="1517">
                  <c:v>7.3</c:v>
                </c:pt>
                <c:pt idx="1518">
                  <c:v>6.3</c:v>
                </c:pt>
                <c:pt idx="1519">
                  <c:v>8.1999999999999993</c:v>
                </c:pt>
                <c:pt idx="1520">
                  <c:v>7.1</c:v>
                </c:pt>
                <c:pt idx="1521">
                  <c:v>7.7</c:v>
                </c:pt>
                <c:pt idx="1522">
                  <c:v>6.5</c:v>
                </c:pt>
                <c:pt idx="1523">
                  <c:v>4.9000000000000004</c:v>
                </c:pt>
                <c:pt idx="1524">
                  <c:v>6.4</c:v>
                </c:pt>
                <c:pt idx="1525">
                  <c:v>5.9</c:v>
                </c:pt>
                <c:pt idx="1526">
                  <c:v>6.2</c:v>
                </c:pt>
                <c:pt idx="1527">
                  <c:v>5.8</c:v>
                </c:pt>
                <c:pt idx="1528">
                  <c:v>6.7</c:v>
                </c:pt>
                <c:pt idx="1529">
                  <c:v>5.9</c:v>
                </c:pt>
                <c:pt idx="1530">
                  <c:v>7.3</c:v>
                </c:pt>
                <c:pt idx="1531">
                  <c:v>4.8</c:v>
                </c:pt>
                <c:pt idx="1532">
                  <c:v>4.0999999999999996</c:v>
                </c:pt>
                <c:pt idx="1533">
                  <c:v>4.9000000000000004</c:v>
                </c:pt>
                <c:pt idx="1534">
                  <c:v>7.9</c:v>
                </c:pt>
                <c:pt idx="1535">
                  <c:v>5.2</c:v>
                </c:pt>
                <c:pt idx="1536">
                  <c:v>4.0999999999999996</c:v>
                </c:pt>
                <c:pt idx="1537">
                  <c:v>6.6</c:v>
                </c:pt>
                <c:pt idx="1538">
                  <c:v>2.9</c:v>
                </c:pt>
                <c:pt idx="1539">
                  <c:v>7.2</c:v>
                </c:pt>
                <c:pt idx="1540">
                  <c:v>6.5</c:v>
                </c:pt>
                <c:pt idx="1541">
                  <c:v>6.8</c:v>
                </c:pt>
                <c:pt idx="1542">
                  <c:v>7.2</c:v>
                </c:pt>
                <c:pt idx="1543">
                  <c:v>6.8</c:v>
                </c:pt>
                <c:pt idx="1544">
                  <c:v>7.8</c:v>
                </c:pt>
                <c:pt idx="1545">
                  <c:v>6.7</c:v>
                </c:pt>
                <c:pt idx="1546">
                  <c:v>6.1</c:v>
                </c:pt>
                <c:pt idx="1547">
                  <c:v>7.1</c:v>
                </c:pt>
                <c:pt idx="1548">
                  <c:v>5.7</c:v>
                </c:pt>
                <c:pt idx="1549">
                  <c:v>2.9</c:v>
                </c:pt>
                <c:pt idx="1550">
                  <c:v>5.2</c:v>
                </c:pt>
                <c:pt idx="1551">
                  <c:v>5.3</c:v>
                </c:pt>
                <c:pt idx="1552">
                  <c:v>6.2</c:v>
                </c:pt>
                <c:pt idx="1553">
                  <c:v>7.3</c:v>
                </c:pt>
                <c:pt idx="1554">
                  <c:v>6.5</c:v>
                </c:pt>
                <c:pt idx="1555">
                  <c:v>4.0999999999999996</c:v>
                </c:pt>
                <c:pt idx="1556">
                  <c:v>7.7</c:v>
                </c:pt>
                <c:pt idx="1557">
                  <c:v>6.1</c:v>
                </c:pt>
                <c:pt idx="1558">
                  <c:v>7.3</c:v>
                </c:pt>
                <c:pt idx="1559">
                  <c:v>7.2</c:v>
                </c:pt>
                <c:pt idx="1560">
                  <c:v>6.1</c:v>
                </c:pt>
                <c:pt idx="1561">
                  <c:v>5.8</c:v>
                </c:pt>
                <c:pt idx="1562">
                  <c:v>5.7</c:v>
                </c:pt>
                <c:pt idx="1563">
                  <c:v>6.7</c:v>
                </c:pt>
                <c:pt idx="1564">
                  <c:v>6.5</c:v>
                </c:pt>
                <c:pt idx="1565">
                  <c:v>7.2</c:v>
                </c:pt>
                <c:pt idx="1566">
                  <c:v>7.6</c:v>
                </c:pt>
                <c:pt idx="1567">
                  <c:v>4.5999999999999996</c:v>
                </c:pt>
                <c:pt idx="1568">
                  <c:v>6.9</c:v>
                </c:pt>
                <c:pt idx="1569">
                  <c:v>6.6</c:v>
                </c:pt>
                <c:pt idx="1570">
                  <c:v>6.3</c:v>
                </c:pt>
                <c:pt idx="1571">
                  <c:v>6.2</c:v>
                </c:pt>
                <c:pt idx="1572">
                  <c:v>5.3</c:v>
                </c:pt>
                <c:pt idx="1573">
                  <c:v>7.3</c:v>
                </c:pt>
                <c:pt idx="1574">
                  <c:v>5.6</c:v>
                </c:pt>
                <c:pt idx="1575">
                  <c:v>6.2</c:v>
                </c:pt>
                <c:pt idx="1576">
                  <c:v>5.2</c:v>
                </c:pt>
                <c:pt idx="1577">
                  <c:v>5.3</c:v>
                </c:pt>
                <c:pt idx="1578">
                  <c:v>5.4</c:v>
                </c:pt>
                <c:pt idx="1579">
                  <c:v>4.9000000000000004</c:v>
                </c:pt>
                <c:pt idx="1580">
                  <c:v>5.5</c:v>
                </c:pt>
                <c:pt idx="1581">
                  <c:v>6.7</c:v>
                </c:pt>
                <c:pt idx="1582">
                  <c:v>3.9</c:v>
                </c:pt>
                <c:pt idx="1583">
                  <c:v>7.2</c:v>
                </c:pt>
                <c:pt idx="1584">
                  <c:v>5.0999999999999996</c:v>
                </c:pt>
                <c:pt idx="1585">
                  <c:v>6.5</c:v>
                </c:pt>
                <c:pt idx="1586">
                  <c:v>8.1999999999999993</c:v>
                </c:pt>
                <c:pt idx="1587">
                  <c:v>7.7</c:v>
                </c:pt>
                <c:pt idx="1588">
                  <c:v>6.8</c:v>
                </c:pt>
                <c:pt idx="1589">
                  <c:v>6.8</c:v>
                </c:pt>
                <c:pt idx="1590">
                  <c:v>6.7</c:v>
                </c:pt>
                <c:pt idx="1591">
                  <c:v>7.1</c:v>
                </c:pt>
                <c:pt idx="1592">
                  <c:v>7.1</c:v>
                </c:pt>
                <c:pt idx="1593">
                  <c:v>6.1</c:v>
                </c:pt>
                <c:pt idx="1594">
                  <c:v>8</c:v>
                </c:pt>
                <c:pt idx="1595">
                  <c:v>6.6</c:v>
                </c:pt>
                <c:pt idx="1596">
                  <c:v>5.4</c:v>
                </c:pt>
                <c:pt idx="1597">
                  <c:v>6.1</c:v>
                </c:pt>
                <c:pt idx="1598">
                  <c:v>5.6</c:v>
                </c:pt>
                <c:pt idx="1599">
                  <c:v>5.8</c:v>
                </c:pt>
                <c:pt idx="1600">
                  <c:v>2.8</c:v>
                </c:pt>
                <c:pt idx="1601">
                  <c:v>6.7</c:v>
                </c:pt>
                <c:pt idx="1602">
                  <c:v>5.0999999999999996</c:v>
                </c:pt>
                <c:pt idx="1603">
                  <c:v>7.2</c:v>
                </c:pt>
                <c:pt idx="1604">
                  <c:v>6</c:v>
                </c:pt>
                <c:pt idx="1605">
                  <c:v>7.2</c:v>
                </c:pt>
                <c:pt idx="1606">
                  <c:v>6.7</c:v>
                </c:pt>
                <c:pt idx="1607">
                  <c:v>6.3</c:v>
                </c:pt>
                <c:pt idx="1608">
                  <c:v>6.2</c:v>
                </c:pt>
                <c:pt idx="1609">
                  <c:v>6.2</c:v>
                </c:pt>
                <c:pt idx="1610">
                  <c:v>6.9</c:v>
                </c:pt>
                <c:pt idx="1611">
                  <c:v>6.8</c:v>
                </c:pt>
                <c:pt idx="1612">
                  <c:v>7.1</c:v>
                </c:pt>
                <c:pt idx="1613">
                  <c:v>7.1</c:v>
                </c:pt>
                <c:pt idx="1614">
                  <c:v>6.4</c:v>
                </c:pt>
                <c:pt idx="1615">
                  <c:v>7</c:v>
                </c:pt>
                <c:pt idx="1616">
                  <c:v>6.2</c:v>
                </c:pt>
                <c:pt idx="1617">
                  <c:v>7.5</c:v>
                </c:pt>
                <c:pt idx="1618">
                  <c:v>4.8</c:v>
                </c:pt>
                <c:pt idx="1619">
                  <c:v>8.1</c:v>
                </c:pt>
                <c:pt idx="1620">
                  <c:v>7.3</c:v>
                </c:pt>
                <c:pt idx="1621">
                  <c:v>5.8</c:v>
                </c:pt>
                <c:pt idx="1622">
                  <c:v>7.6</c:v>
                </c:pt>
                <c:pt idx="1623">
                  <c:v>5.6</c:v>
                </c:pt>
                <c:pt idx="1624">
                  <c:v>7</c:v>
                </c:pt>
                <c:pt idx="1625">
                  <c:v>6.6</c:v>
                </c:pt>
                <c:pt idx="1626">
                  <c:v>6.5</c:v>
                </c:pt>
                <c:pt idx="1627">
                  <c:v>7.4</c:v>
                </c:pt>
                <c:pt idx="1628">
                  <c:v>4.5999999999999996</c:v>
                </c:pt>
                <c:pt idx="1629">
                  <c:v>6.4</c:v>
                </c:pt>
                <c:pt idx="1630">
                  <c:v>6.4</c:v>
                </c:pt>
                <c:pt idx="1631">
                  <c:v>5.9</c:v>
                </c:pt>
                <c:pt idx="1632">
                  <c:v>6.4</c:v>
                </c:pt>
                <c:pt idx="1633">
                  <c:v>6.6</c:v>
                </c:pt>
                <c:pt idx="1634">
                  <c:v>6.9</c:v>
                </c:pt>
                <c:pt idx="1635">
                  <c:v>5.8</c:v>
                </c:pt>
                <c:pt idx="1636">
                  <c:v>6.4</c:v>
                </c:pt>
                <c:pt idx="1637">
                  <c:v>5.3</c:v>
                </c:pt>
                <c:pt idx="1638">
                  <c:v>6.5</c:v>
                </c:pt>
                <c:pt idx="1639">
                  <c:v>5.7</c:v>
                </c:pt>
                <c:pt idx="1640">
                  <c:v>6.7</c:v>
                </c:pt>
                <c:pt idx="1641">
                  <c:v>3.9</c:v>
                </c:pt>
                <c:pt idx="1642">
                  <c:v>4.0999999999999996</c:v>
                </c:pt>
                <c:pt idx="1643">
                  <c:v>6.2</c:v>
                </c:pt>
                <c:pt idx="1644">
                  <c:v>3.8</c:v>
                </c:pt>
                <c:pt idx="1645">
                  <c:v>5.0999999999999996</c:v>
                </c:pt>
                <c:pt idx="1646">
                  <c:v>6.4</c:v>
                </c:pt>
                <c:pt idx="1647">
                  <c:v>7.8</c:v>
                </c:pt>
                <c:pt idx="1648">
                  <c:v>7.8</c:v>
                </c:pt>
                <c:pt idx="1649">
                  <c:v>6.1</c:v>
                </c:pt>
                <c:pt idx="1650">
                  <c:v>5.8</c:v>
                </c:pt>
                <c:pt idx="1651">
                  <c:v>6.3</c:v>
                </c:pt>
                <c:pt idx="1652">
                  <c:v>7.7</c:v>
                </c:pt>
                <c:pt idx="1653">
                  <c:v>5.4</c:v>
                </c:pt>
                <c:pt idx="1654">
                  <c:v>7.3</c:v>
                </c:pt>
                <c:pt idx="1655">
                  <c:v>6.8</c:v>
                </c:pt>
                <c:pt idx="1656">
                  <c:v>7.3</c:v>
                </c:pt>
                <c:pt idx="1657">
                  <c:v>6.5</c:v>
                </c:pt>
                <c:pt idx="1658">
                  <c:v>7.2</c:v>
                </c:pt>
                <c:pt idx="1659">
                  <c:v>6.7</c:v>
                </c:pt>
                <c:pt idx="1660">
                  <c:v>6.3</c:v>
                </c:pt>
                <c:pt idx="1661">
                  <c:v>5.9</c:v>
                </c:pt>
                <c:pt idx="1662">
                  <c:v>7.8</c:v>
                </c:pt>
                <c:pt idx="1663">
                  <c:v>7.4</c:v>
                </c:pt>
                <c:pt idx="1664">
                  <c:v>4.8</c:v>
                </c:pt>
                <c:pt idx="1665">
                  <c:v>6.3</c:v>
                </c:pt>
                <c:pt idx="1666">
                  <c:v>7.8</c:v>
                </c:pt>
                <c:pt idx="1667">
                  <c:v>7.5</c:v>
                </c:pt>
                <c:pt idx="1668">
                  <c:v>6</c:v>
                </c:pt>
                <c:pt idx="1669">
                  <c:v>6.8</c:v>
                </c:pt>
                <c:pt idx="1670">
                  <c:v>6.6</c:v>
                </c:pt>
                <c:pt idx="1671">
                  <c:v>4.5999999999999996</c:v>
                </c:pt>
                <c:pt idx="1672">
                  <c:v>7.1</c:v>
                </c:pt>
                <c:pt idx="1673">
                  <c:v>6.1</c:v>
                </c:pt>
                <c:pt idx="1674">
                  <c:v>6.7</c:v>
                </c:pt>
                <c:pt idx="1675">
                  <c:v>7.1</c:v>
                </c:pt>
                <c:pt idx="1676">
                  <c:v>5.8</c:v>
                </c:pt>
                <c:pt idx="1677">
                  <c:v>6.7</c:v>
                </c:pt>
                <c:pt idx="1678">
                  <c:v>5.8</c:v>
                </c:pt>
                <c:pt idx="1679">
                  <c:v>6.8</c:v>
                </c:pt>
                <c:pt idx="1680">
                  <c:v>7.7</c:v>
                </c:pt>
                <c:pt idx="1681">
                  <c:v>4.7</c:v>
                </c:pt>
                <c:pt idx="1682">
                  <c:v>5.5</c:v>
                </c:pt>
                <c:pt idx="1683">
                  <c:v>8.6</c:v>
                </c:pt>
                <c:pt idx="1684">
                  <c:v>7</c:v>
                </c:pt>
                <c:pt idx="1685">
                  <c:v>7.1</c:v>
                </c:pt>
                <c:pt idx="1686">
                  <c:v>5.7</c:v>
                </c:pt>
                <c:pt idx="1687">
                  <c:v>3.7</c:v>
                </c:pt>
                <c:pt idx="1688">
                  <c:v>7.5</c:v>
                </c:pt>
                <c:pt idx="1689">
                  <c:v>4.5999999999999996</c:v>
                </c:pt>
                <c:pt idx="1690">
                  <c:v>4.9000000000000004</c:v>
                </c:pt>
                <c:pt idx="1691">
                  <c:v>7.1</c:v>
                </c:pt>
                <c:pt idx="1692">
                  <c:v>5.8</c:v>
                </c:pt>
                <c:pt idx="1693">
                  <c:v>5.4</c:v>
                </c:pt>
                <c:pt idx="1694">
                  <c:v>7.3</c:v>
                </c:pt>
                <c:pt idx="1695">
                  <c:v>7.1</c:v>
                </c:pt>
                <c:pt idx="1696">
                  <c:v>5.8</c:v>
                </c:pt>
                <c:pt idx="1697">
                  <c:v>8.1</c:v>
                </c:pt>
                <c:pt idx="1698">
                  <c:v>5.7</c:v>
                </c:pt>
                <c:pt idx="1699">
                  <c:v>4.4000000000000004</c:v>
                </c:pt>
                <c:pt idx="1700">
                  <c:v>7.9</c:v>
                </c:pt>
                <c:pt idx="1701">
                  <c:v>7.6</c:v>
                </c:pt>
                <c:pt idx="1702">
                  <c:v>4.8</c:v>
                </c:pt>
                <c:pt idx="1703">
                  <c:v>7.8</c:v>
                </c:pt>
                <c:pt idx="1704">
                  <c:v>6.7</c:v>
                </c:pt>
                <c:pt idx="1705">
                  <c:v>2.7</c:v>
                </c:pt>
                <c:pt idx="1706">
                  <c:v>5.8</c:v>
                </c:pt>
                <c:pt idx="1707">
                  <c:v>7.5</c:v>
                </c:pt>
                <c:pt idx="1708">
                  <c:v>5.4</c:v>
                </c:pt>
                <c:pt idx="1709">
                  <c:v>4.0999999999999996</c:v>
                </c:pt>
                <c:pt idx="1710">
                  <c:v>5.9</c:v>
                </c:pt>
                <c:pt idx="1711">
                  <c:v>6.3</c:v>
                </c:pt>
                <c:pt idx="1712">
                  <c:v>7</c:v>
                </c:pt>
                <c:pt idx="1713">
                  <c:v>6.8</c:v>
                </c:pt>
                <c:pt idx="1714">
                  <c:v>2.2999999999999998</c:v>
                </c:pt>
                <c:pt idx="1715">
                  <c:v>8.1</c:v>
                </c:pt>
                <c:pt idx="1716">
                  <c:v>6.1</c:v>
                </c:pt>
                <c:pt idx="1717">
                  <c:v>5</c:v>
                </c:pt>
                <c:pt idx="1718">
                  <c:v>5.5</c:v>
                </c:pt>
                <c:pt idx="1719">
                  <c:v>6.2</c:v>
                </c:pt>
                <c:pt idx="1720">
                  <c:v>6.2</c:v>
                </c:pt>
                <c:pt idx="1721">
                  <c:v>5.9</c:v>
                </c:pt>
                <c:pt idx="1722">
                  <c:v>6.3</c:v>
                </c:pt>
                <c:pt idx="1723">
                  <c:v>6.7</c:v>
                </c:pt>
                <c:pt idx="1724">
                  <c:v>3.5</c:v>
                </c:pt>
                <c:pt idx="1725">
                  <c:v>7.5</c:v>
                </c:pt>
                <c:pt idx="1726">
                  <c:v>6.6</c:v>
                </c:pt>
                <c:pt idx="1727">
                  <c:v>7.5</c:v>
                </c:pt>
                <c:pt idx="1728">
                  <c:v>7.2</c:v>
                </c:pt>
                <c:pt idx="1729">
                  <c:v>4.8</c:v>
                </c:pt>
                <c:pt idx="1730">
                  <c:v>6.6</c:v>
                </c:pt>
                <c:pt idx="1731">
                  <c:v>3.5</c:v>
                </c:pt>
                <c:pt idx="1732">
                  <c:v>6.7</c:v>
                </c:pt>
                <c:pt idx="1733">
                  <c:v>7.6</c:v>
                </c:pt>
                <c:pt idx="1734">
                  <c:v>6.3</c:v>
                </c:pt>
                <c:pt idx="1735">
                  <c:v>5.5</c:v>
                </c:pt>
                <c:pt idx="1736">
                  <c:v>6.3</c:v>
                </c:pt>
                <c:pt idx="1737">
                  <c:v>6.5</c:v>
                </c:pt>
                <c:pt idx="1738">
                  <c:v>5.6</c:v>
                </c:pt>
                <c:pt idx="1739">
                  <c:v>6.9</c:v>
                </c:pt>
                <c:pt idx="1740">
                  <c:v>7.6</c:v>
                </c:pt>
                <c:pt idx="1741">
                  <c:v>3.9</c:v>
                </c:pt>
                <c:pt idx="1742">
                  <c:v>6.1</c:v>
                </c:pt>
                <c:pt idx="1743">
                  <c:v>7.3</c:v>
                </c:pt>
                <c:pt idx="1744">
                  <c:v>8.3000000000000007</c:v>
                </c:pt>
                <c:pt idx="1745">
                  <c:v>5.8</c:v>
                </c:pt>
                <c:pt idx="1746">
                  <c:v>6.8</c:v>
                </c:pt>
                <c:pt idx="1747">
                  <c:v>7</c:v>
                </c:pt>
                <c:pt idx="1748">
                  <c:v>5.9</c:v>
                </c:pt>
                <c:pt idx="1749">
                  <c:v>6.5</c:v>
                </c:pt>
                <c:pt idx="1750">
                  <c:v>6.4</c:v>
                </c:pt>
                <c:pt idx="1751">
                  <c:v>5.8</c:v>
                </c:pt>
                <c:pt idx="1752">
                  <c:v>5.0999999999999996</c:v>
                </c:pt>
                <c:pt idx="1753">
                  <c:v>6.8</c:v>
                </c:pt>
                <c:pt idx="1754">
                  <c:v>5.3</c:v>
                </c:pt>
                <c:pt idx="1755">
                  <c:v>5.3</c:v>
                </c:pt>
                <c:pt idx="1756">
                  <c:v>6.4</c:v>
                </c:pt>
                <c:pt idx="1757">
                  <c:v>4.9000000000000004</c:v>
                </c:pt>
                <c:pt idx="1758">
                  <c:v>6.8</c:v>
                </c:pt>
                <c:pt idx="1759">
                  <c:v>7.1</c:v>
                </c:pt>
                <c:pt idx="1760">
                  <c:v>6.8</c:v>
                </c:pt>
                <c:pt idx="1761">
                  <c:v>6.1</c:v>
                </c:pt>
                <c:pt idx="1762">
                  <c:v>8.5</c:v>
                </c:pt>
                <c:pt idx="1763">
                  <c:v>5.9</c:v>
                </c:pt>
                <c:pt idx="1764">
                  <c:v>6.3</c:v>
                </c:pt>
                <c:pt idx="1765">
                  <c:v>5.9</c:v>
                </c:pt>
                <c:pt idx="1766">
                  <c:v>5.4</c:v>
                </c:pt>
                <c:pt idx="1767">
                  <c:v>7</c:v>
                </c:pt>
                <c:pt idx="1768">
                  <c:v>6.9</c:v>
                </c:pt>
                <c:pt idx="1769">
                  <c:v>7.5</c:v>
                </c:pt>
                <c:pt idx="1770">
                  <c:v>8.1999999999999993</c:v>
                </c:pt>
                <c:pt idx="1771">
                  <c:v>5.9</c:v>
                </c:pt>
                <c:pt idx="1772">
                  <c:v>5</c:v>
                </c:pt>
                <c:pt idx="1773">
                  <c:v>7.3</c:v>
                </c:pt>
                <c:pt idx="1774">
                  <c:v>6.4</c:v>
                </c:pt>
                <c:pt idx="1775">
                  <c:v>6.6</c:v>
                </c:pt>
                <c:pt idx="1776">
                  <c:v>7.8</c:v>
                </c:pt>
                <c:pt idx="1777">
                  <c:v>4</c:v>
                </c:pt>
                <c:pt idx="1778">
                  <c:v>7.6</c:v>
                </c:pt>
                <c:pt idx="1779">
                  <c:v>7.7</c:v>
                </c:pt>
                <c:pt idx="1780">
                  <c:v>5.8</c:v>
                </c:pt>
                <c:pt idx="1781">
                  <c:v>5.6</c:v>
                </c:pt>
                <c:pt idx="1782">
                  <c:v>5.3</c:v>
                </c:pt>
                <c:pt idx="1783">
                  <c:v>7.4</c:v>
                </c:pt>
                <c:pt idx="1784">
                  <c:v>6.6</c:v>
                </c:pt>
                <c:pt idx="1785">
                  <c:v>6.2</c:v>
                </c:pt>
                <c:pt idx="1786">
                  <c:v>1.9</c:v>
                </c:pt>
                <c:pt idx="1787">
                  <c:v>5.7</c:v>
                </c:pt>
                <c:pt idx="1788">
                  <c:v>6.6</c:v>
                </c:pt>
                <c:pt idx="1789">
                  <c:v>6</c:v>
                </c:pt>
                <c:pt idx="1790">
                  <c:v>6.1</c:v>
                </c:pt>
                <c:pt idx="1791">
                  <c:v>4.8</c:v>
                </c:pt>
                <c:pt idx="1792">
                  <c:v>6.2</c:v>
                </c:pt>
                <c:pt idx="1793">
                  <c:v>7.5</c:v>
                </c:pt>
                <c:pt idx="1794">
                  <c:v>6.3</c:v>
                </c:pt>
                <c:pt idx="1795">
                  <c:v>7.1</c:v>
                </c:pt>
                <c:pt idx="1796">
                  <c:v>6.6</c:v>
                </c:pt>
                <c:pt idx="1797">
                  <c:v>6.1</c:v>
                </c:pt>
                <c:pt idx="1798">
                  <c:v>6.7</c:v>
                </c:pt>
                <c:pt idx="1799">
                  <c:v>5.6</c:v>
                </c:pt>
                <c:pt idx="1800">
                  <c:v>7.2</c:v>
                </c:pt>
                <c:pt idx="1801">
                  <c:v>4.3</c:v>
                </c:pt>
                <c:pt idx="1802">
                  <c:v>6.4</c:v>
                </c:pt>
                <c:pt idx="1803">
                  <c:v>7.1</c:v>
                </c:pt>
                <c:pt idx="1804">
                  <c:v>6.3</c:v>
                </c:pt>
                <c:pt idx="1805">
                  <c:v>7.4</c:v>
                </c:pt>
                <c:pt idx="1806">
                  <c:v>6.1</c:v>
                </c:pt>
                <c:pt idx="1807">
                  <c:v>6.6</c:v>
                </c:pt>
                <c:pt idx="1808">
                  <c:v>6</c:v>
                </c:pt>
                <c:pt idx="1809">
                  <c:v>6.8</c:v>
                </c:pt>
                <c:pt idx="1810">
                  <c:v>6.8</c:v>
                </c:pt>
                <c:pt idx="1811">
                  <c:v>7.2</c:v>
                </c:pt>
                <c:pt idx="1812">
                  <c:v>1.9</c:v>
                </c:pt>
                <c:pt idx="1813">
                  <c:v>5.5</c:v>
                </c:pt>
                <c:pt idx="1814">
                  <c:v>4.5</c:v>
                </c:pt>
                <c:pt idx="1815">
                  <c:v>6.3</c:v>
                </c:pt>
                <c:pt idx="1816">
                  <c:v>7</c:v>
                </c:pt>
                <c:pt idx="1817">
                  <c:v>6.7</c:v>
                </c:pt>
                <c:pt idx="1818">
                  <c:v>2.8</c:v>
                </c:pt>
                <c:pt idx="1819">
                  <c:v>5</c:v>
                </c:pt>
                <c:pt idx="1820">
                  <c:v>4.3</c:v>
                </c:pt>
                <c:pt idx="1821">
                  <c:v>5.6</c:v>
                </c:pt>
                <c:pt idx="1822">
                  <c:v>6.2</c:v>
                </c:pt>
                <c:pt idx="1823">
                  <c:v>5.3</c:v>
                </c:pt>
                <c:pt idx="1824">
                  <c:v>7.4</c:v>
                </c:pt>
                <c:pt idx="1825">
                  <c:v>7.4</c:v>
                </c:pt>
                <c:pt idx="1826">
                  <c:v>6.5</c:v>
                </c:pt>
                <c:pt idx="1827">
                  <c:v>7.1</c:v>
                </c:pt>
                <c:pt idx="1828">
                  <c:v>7.2</c:v>
                </c:pt>
                <c:pt idx="1829">
                  <c:v>2.2999999999999998</c:v>
                </c:pt>
                <c:pt idx="1830">
                  <c:v>6.4</c:v>
                </c:pt>
                <c:pt idx="1831">
                  <c:v>6.1</c:v>
                </c:pt>
                <c:pt idx="1832">
                  <c:v>7</c:v>
                </c:pt>
                <c:pt idx="1833">
                  <c:v>6.5</c:v>
                </c:pt>
                <c:pt idx="1834">
                  <c:v>7</c:v>
                </c:pt>
                <c:pt idx="1835">
                  <c:v>7</c:v>
                </c:pt>
                <c:pt idx="1836">
                  <c:v>4.9000000000000004</c:v>
                </c:pt>
                <c:pt idx="1837">
                  <c:v>6.9</c:v>
                </c:pt>
                <c:pt idx="1838">
                  <c:v>7.5</c:v>
                </c:pt>
                <c:pt idx="1839">
                  <c:v>6.9</c:v>
                </c:pt>
                <c:pt idx="1840">
                  <c:v>4.5</c:v>
                </c:pt>
                <c:pt idx="1841">
                  <c:v>7.4</c:v>
                </c:pt>
                <c:pt idx="1842">
                  <c:v>7</c:v>
                </c:pt>
                <c:pt idx="1843">
                  <c:v>2.8</c:v>
                </c:pt>
                <c:pt idx="1844">
                  <c:v>7.5</c:v>
                </c:pt>
                <c:pt idx="1845">
                  <c:v>7.1</c:v>
                </c:pt>
                <c:pt idx="1846">
                  <c:v>6.4</c:v>
                </c:pt>
                <c:pt idx="1847">
                  <c:v>6.7</c:v>
                </c:pt>
                <c:pt idx="1848">
                  <c:v>5.3</c:v>
                </c:pt>
                <c:pt idx="1849">
                  <c:v>6.2</c:v>
                </c:pt>
                <c:pt idx="1850">
                  <c:v>6.3</c:v>
                </c:pt>
                <c:pt idx="1851">
                  <c:v>6.4</c:v>
                </c:pt>
                <c:pt idx="1852">
                  <c:v>6.5</c:v>
                </c:pt>
                <c:pt idx="1853">
                  <c:v>5.0999999999999996</c:v>
                </c:pt>
                <c:pt idx="1854">
                  <c:v>5.5</c:v>
                </c:pt>
                <c:pt idx="1855">
                  <c:v>5.4</c:v>
                </c:pt>
                <c:pt idx="1856">
                  <c:v>5.7</c:v>
                </c:pt>
                <c:pt idx="1857">
                  <c:v>5.2</c:v>
                </c:pt>
                <c:pt idx="1858">
                  <c:v>6.2</c:v>
                </c:pt>
                <c:pt idx="1859">
                  <c:v>6.7</c:v>
                </c:pt>
                <c:pt idx="1860">
                  <c:v>5.8</c:v>
                </c:pt>
                <c:pt idx="1861">
                  <c:v>7</c:v>
                </c:pt>
                <c:pt idx="1862">
                  <c:v>4.8</c:v>
                </c:pt>
                <c:pt idx="1863">
                  <c:v>7.2</c:v>
                </c:pt>
                <c:pt idx="1864">
                  <c:v>5.6</c:v>
                </c:pt>
                <c:pt idx="1865">
                  <c:v>6.4</c:v>
                </c:pt>
                <c:pt idx="1866">
                  <c:v>7.5</c:v>
                </c:pt>
                <c:pt idx="1867">
                  <c:v>7.4</c:v>
                </c:pt>
                <c:pt idx="1868">
                  <c:v>5.7</c:v>
                </c:pt>
                <c:pt idx="1869">
                  <c:v>6.8</c:v>
                </c:pt>
                <c:pt idx="1870">
                  <c:v>5.9</c:v>
                </c:pt>
                <c:pt idx="1871">
                  <c:v>7.2</c:v>
                </c:pt>
                <c:pt idx="1872">
                  <c:v>5.5</c:v>
                </c:pt>
                <c:pt idx="1873">
                  <c:v>8.4</c:v>
                </c:pt>
                <c:pt idx="1874">
                  <c:v>5.6</c:v>
                </c:pt>
                <c:pt idx="1875">
                  <c:v>4.0999999999999996</c:v>
                </c:pt>
                <c:pt idx="1876">
                  <c:v>5</c:v>
                </c:pt>
                <c:pt idx="1877">
                  <c:v>6.1</c:v>
                </c:pt>
                <c:pt idx="1878">
                  <c:v>5.4</c:v>
                </c:pt>
                <c:pt idx="1879">
                  <c:v>7.1</c:v>
                </c:pt>
                <c:pt idx="1880">
                  <c:v>3.6</c:v>
                </c:pt>
                <c:pt idx="1881">
                  <c:v>6.5</c:v>
                </c:pt>
                <c:pt idx="1882">
                  <c:v>8.6</c:v>
                </c:pt>
                <c:pt idx="1883">
                  <c:v>6.2</c:v>
                </c:pt>
                <c:pt idx="1884">
                  <c:v>7</c:v>
                </c:pt>
                <c:pt idx="1885">
                  <c:v>7.6</c:v>
                </c:pt>
                <c:pt idx="1886">
                  <c:v>6.5</c:v>
                </c:pt>
                <c:pt idx="1887">
                  <c:v>6.4</c:v>
                </c:pt>
                <c:pt idx="1888">
                  <c:v>6.7</c:v>
                </c:pt>
                <c:pt idx="1889">
                  <c:v>6.3</c:v>
                </c:pt>
                <c:pt idx="1890">
                  <c:v>6.4</c:v>
                </c:pt>
                <c:pt idx="1891">
                  <c:v>5.7</c:v>
                </c:pt>
                <c:pt idx="1892">
                  <c:v>6.3</c:v>
                </c:pt>
                <c:pt idx="1893">
                  <c:v>7.8</c:v>
                </c:pt>
                <c:pt idx="1894">
                  <c:v>6</c:v>
                </c:pt>
                <c:pt idx="1895">
                  <c:v>7.7</c:v>
                </c:pt>
                <c:pt idx="1896">
                  <c:v>6.2</c:v>
                </c:pt>
                <c:pt idx="1897">
                  <c:v>5.7</c:v>
                </c:pt>
                <c:pt idx="1898">
                  <c:v>7.7</c:v>
                </c:pt>
                <c:pt idx="1899">
                  <c:v>6.4</c:v>
                </c:pt>
                <c:pt idx="1900">
                  <c:v>6.9</c:v>
                </c:pt>
                <c:pt idx="1901">
                  <c:v>7.3</c:v>
                </c:pt>
                <c:pt idx="1902">
                  <c:v>7.3</c:v>
                </c:pt>
                <c:pt idx="1903">
                  <c:v>6.2</c:v>
                </c:pt>
                <c:pt idx="1904">
                  <c:v>6.6</c:v>
                </c:pt>
                <c:pt idx="1905">
                  <c:v>6.7</c:v>
                </c:pt>
                <c:pt idx="1906">
                  <c:v>5.7</c:v>
                </c:pt>
                <c:pt idx="1907">
                  <c:v>3.1</c:v>
                </c:pt>
                <c:pt idx="1908">
                  <c:v>6.3</c:v>
                </c:pt>
                <c:pt idx="1909">
                  <c:v>5.7</c:v>
                </c:pt>
                <c:pt idx="1910">
                  <c:v>7.1</c:v>
                </c:pt>
                <c:pt idx="1911">
                  <c:v>7</c:v>
                </c:pt>
                <c:pt idx="1912">
                  <c:v>6.1</c:v>
                </c:pt>
                <c:pt idx="1913">
                  <c:v>6.6</c:v>
                </c:pt>
                <c:pt idx="1914">
                  <c:v>7.8</c:v>
                </c:pt>
                <c:pt idx="1915">
                  <c:v>8.3000000000000007</c:v>
                </c:pt>
                <c:pt idx="1916">
                  <c:v>3.9</c:v>
                </c:pt>
                <c:pt idx="1917">
                  <c:v>7</c:v>
                </c:pt>
                <c:pt idx="1918">
                  <c:v>6.7</c:v>
                </c:pt>
                <c:pt idx="1919">
                  <c:v>7.3</c:v>
                </c:pt>
                <c:pt idx="1920">
                  <c:v>6.3</c:v>
                </c:pt>
                <c:pt idx="1921">
                  <c:v>7.8</c:v>
                </c:pt>
                <c:pt idx="1922">
                  <c:v>7.3</c:v>
                </c:pt>
                <c:pt idx="1923">
                  <c:v>7.6</c:v>
                </c:pt>
                <c:pt idx="1924">
                  <c:v>5.3</c:v>
                </c:pt>
                <c:pt idx="1925">
                  <c:v>5.3</c:v>
                </c:pt>
                <c:pt idx="1926">
                  <c:v>6.8</c:v>
                </c:pt>
                <c:pt idx="1927">
                  <c:v>7.1</c:v>
                </c:pt>
                <c:pt idx="1928">
                  <c:v>7.2</c:v>
                </c:pt>
                <c:pt idx="1929">
                  <c:v>5.8</c:v>
                </c:pt>
                <c:pt idx="1930">
                  <c:v>5.8</c:v>
                </c:pt>
                <c:pt idx="1931">
                  <c:v>8.3000000000000007</c:v>
                </c:pt>
                <c:pt idx="1932">
                  <c:v>5.6</c:v>
                </c:pt>
                <c:pt idx="1933">
                  <c:v>6.8</c:v>
                </c:pt>
                <c:pt idx="1934">
                  <c:v>5</c:v>
                </c:pt>
                <c:pt idx="1935">
                  <c:v>7.6</c:v>
                </c:pt>
                <c:pt idx="1936">
                  <c:v>6.7</c:v>
                </c:pt>
                <c:pt idx="1937">
                  <c:v>6.7</c:v>
                </c:pt>
                <c:pt idx="1938">
                  <c:v>5.7</c:v>
                </c:pt>
                <c:pt idx="1939">
                  <c:v>5.2</c:v>
                </c:pt>
                <c:pt idx="1940">
                  <c:v>7.5</c:v>
                </c:pt>
                <c:pt idx="1941">
                  <c:v>7.2</c:v>
                </c:pt>
                <c:pt idx="1942">
                  <c:v>5.3</c:v>
                </c:pt>
                <c:pt idx="1943">
                  <c:v>6.5</c:v>
                </c:pt>
                <c:pt idx="1944">
                  <c:v>5</c:v>
                </c:pt>
                <c:pt idx="1945">
                  <c:v>6.1</c:v>
                </c:pt>
                <c:pt idx="1946">
                  <c:v>7.4</c:v>
                </c:pt>
                <c:pt idx="1947">
                  <c:v>4.4000000000000004</c:v>
                </c:pt>
                <c:pt idx="1948">
                  <c:v>7.5</c:v>
                </c:pt>
                <c:pt idx="1949">
                  <c:v>5.7</c:v>
                </c:pt>
                <c:pt idx="1950">
                  <c:v>5.5</c:v>
                </c:pt>
                <c:pt idx="1951">
                  <c:v>7.1</c:v>
                </c:pt>
                <c:pt idx="1952">
                  <c:v>5.9</c:v>
                </c:pt>
                <c:pt idx="1953">
                  <c:v>6.7</c:v>
                </c:pt>
                <c:pt idx="1954">
                  <c:v>7</c:v>
                </c:pt>
                <c:pt idx="1955">
                  <c:v>7.9</c:v>
                </c:pt>
                <c:pt idx="1956">
                  <c:v>6.9</c:v>
                </c:pt>
                <c:pt idx="1957">
                  <c:v>7.3</c:v>
                </c:pt>
                <c:pt idx="1958">
                  <c:v>7.3</c:v>
                </c:pt>
                <c:pt idx="1959">
                  <c:v>3.5</c:v>
                </c:pt>
                <c:pt idx="1960">
                  <c:v>7.8</c:v>
                </c:pt>
                <c:pt idx="1961">
                  <c:v>7.4</c:v>
                </c:pt>
                <c:pt idx="1962">
                  <c:v>6.7</c:v>
                </c:pt>
                <c:pt idx="1963">
                  <c:v>6.4</c:v>
                </c:pt>
                <c:pt idx="1964">
                  <c:v>7.1</c:v>
                </c:pt>
                <c:pt idx="1965">
                  <c:v>7.8</c:v>
                </c:pt>
                <c:pt idx="1966">
                  <c:v>4</c:v>
                </c:pt>
                <c:pt idx="1967">
                  <c:v>5.9</c:v>
                </c:pt>
                <c:pt idx="1968">
                  <c:v>7.2</c:v>
                </c:pt>
                <c:pt idx="1969">
                  <c:v>7.2</c:v>
                </c:pt>
                <c:pt idx="1970">
                  <c:v>5.0999999999999996</c:v>
                </c:pt>
                <c:pt idx="1971">
                  <c:v>5.5</c:v>
                </c:pt>
                <c:pt idx="1972">
                  <c:v>6.2</c:v>
                </c:pt>
                <c:pt idx="1973">
                  <c:v>7.2</c:v>
                </c:pt>
                <c:pt idx="1974">
                  <c:v>5.2</c:v>
                </c:pt>
                <c:pt idx="1975">
                  <c:v>6.7</c:v>
                </c:pt>
                <c:pt idx="1976">
                  <c:v>5</c:v>
                </c:pt>
                <c:pt idx="1977">
                  <c:v>6.2</c:v>
                </c:pt>
                <c:pt idx="1978">
                  <c:v>7.6</c:v>
                </c:pt>
                <c:pt idx="1979">
                  <c:v>4.0999999999999996</c:v>
                </c:pt>
                <c:pt idx="1980">
                  <c:v>5.3</c:v>
                </c:pt>
                <c:pt idx="1981">
                  <c:v>6.2</c:v>
                </c:pt>
                <c:pt idx="1982">
                  <c:v>6.5</c:v>
                </c:pt>
                <c:pt idx="1983">
                  <c:v>8.1</c:v>
                </c:pt>
                <c:pt idx="1984">
                  <c:v>6.3</c:v>
                </c:pt>
                <c:pt idx="1985">
                  <c:v>4.4000000000000004</c:v>
                </c:pt>
                <c:pt idx="1986">
                  <c:v>4.5999999999999996</c:v>
                </c:pt>
                <c:pt idx="1987">
                  <c:v>6</c:v>
                </c:pt>
                <c:pt idx="1988">
                  <c:v>7.6</c:v>
                </c:pt>
                <c:pt idx="1989">
                  <c:v>8.4</c:v>
                </c:pt>
                <c:pt idx="1990">
                  <c:v>7.9</c:v>
                </c:pt>
                <c:pt idx="1991">
                  <c:v>5.6</c:v>
                </c:pt>
                <c:pt idx="1992">
                  <c:v>6.5</c:v>
                </c:pt>
                <c:pt idx="1993">
                  <c:v>7.5</c:v>
                </c:pt>
                <c:pt idx="1994">
                  <c:v>6.3</c:v>
                </c:pt>
                <c:pt idx="1995">
                  <c:v>7.9</c:v>
                </c:pt>
                <c:pt idx="1996">
                  <c:v>5.0999999999999996</c:v>
                </c:pt>
                <c:pt idx="1997">
                  <c:v>6.7</c:v>
                </c:pt>
                <c:pt idx="1998">
                  <c:v>6.7</c:v>
                </c:pt>
                <c:pt idx="1999">
                  <c:v>5.6</c:v>
                </c:pt>
                <c:pt idx="2000">
                  <c:v>5.6</c:v>
                </c:pt>
                <c:pt idx="2001">
                  <c:v>6.2</c:v>
                </c:pt>
                <c:pt idx="2002">
                  <c:v>5.6</c:v>
                </c:pt>
                <c:pt idx="2003">
                  <c:v>6.4</c:v>
                </c:pt>
                <c:pt idx="2004">
                  <c:v>5.6</c:v>
                </c:pt>
                <c:pt idx="2005">
                  <c:v>7.4</c:v>
                </c:pt>
                <c:pt idx="2006">
                  <c:v>4.9000000000000004</c:v>
                </c:pt>
                <c:pt idx="2007">
                  <c:v>6</c:v>
                </c:pt>
                <c:pt idx="2008">
                  <c:v>7.2</c:v>
                </c:pt>
                <c:pt idx="2009">
                  <c:v>4.9000000000000004</c:v>
                </c:pt>
                <c:pt idx="2010">
                  <c:v>7.5</c:v>
                </c:pt>
                <c:pt idx="2011">
                  <c:v>4.8</c:v>
                </c:pt>
                <c:pt idx="2012">
                  <c:v>3.1</c:v>
                </c:pt>
                <c:pt idx="2013">
                  <c:v>5.8</c:v>
                </c:pt>
                <c:pt idx="2014">
                  <c:v>6.7</c:v>
                </c:pt>
                <c:pt idx="2015">
                  <c:v>6.8</c:v>
                </c:pt>
                <c:pt idx="2016">
                  <c:v>6.5</c:v>
                </c:pt>
                <c:pt idx="2017">
                  <c:v>5.9</c:v>
                </c:pt>
                <c:pt idx="2018">
                  <c:v>5.5</c:v>
                </c:pt>
                <c:pt idx="2019">
                  <c:v>3.6</c:v>
                </c:pt>
                <c:pt idx="2020">
                  <c:v>3.3</c:v>
                </c:pt>
                <c:pt idx="2021">
                  <c:v>7.4</c:v>
                </c:pt>
                <c:pt idx="2022">
                  <c:v>6.7</c:v>
                </c:pt>
                <c:pt idx="2023">
                  <c:v>3</c:v>
                </c:pt>
                <c:pt idx="2024">
                  <c:v>7.6</c:v>
                </c:pt>
                <c:pt idx="2025">
                  <c:v>6.4</c:v>
                </c:pt>
                <c:pt idx="2026">
                  <c:v>6.9</c:v>
                </c:pt>
                <c:pt idx="2027">
                  <c:v>6.6</c:v>
                </c:pt>
                <c:pt idx="2028">
                  <c:v>5.5</c:v>
                </c:pt>
                <c:pt idx="2029">
                  <c:v>6.6</c:v>
                </c:pt>
                <c:pt idx="2030">
                  <c:v>5.2</c:v>
                </c:pt>
                <c:pt idx="2031">
                  <c:v>4.0999999999999996</c:v>
                </c:pt>
                <c:pt idx="2032">
                  <c:v>6.8</c:v>
                </c:pt>
                <c:pt idx="2033">
                  <c:v>6.5</c:v>
                </c:pt>
                <c:pt idx="2034">
                  <c:v>7.4</c:v>
                </c:pt>
                <c:pt idx="2035">
                  <c:v>7.7</c:v>
                </c:pt>
                <c:pt idx="2036">
                  <c:v>7.1</c:v>
                </c:pt>
                <c:pt idx="2037">
                  <c:v>6.3</c:v>
                </c:pt>
                <c:pt idx="2038">
                  <c:v>7.6</c:v>
                </c:pt>
                <c:pt idx="2039">
                  <c:v>8</c:v>
                </c:pt>
                <c:pt idx="2040">
                  <c:v>7.3</c:v>
                </c:pt>
                <c:pt idx="2041">
                  <c:v>7.6</c:v>
                </c:pt>
                <c:pt idx="2042">
                  <c:v>7.8</c:v>
                </c:pt>
                <c:pt idx="2043">
                  <c:v>6.5</c:v>
                </c:pt>
                <c:pt idx="2044">
                  <c:v>6.4</c:v>
                </c:pt>
                <c:pt idx="2045">
                  <c:v>8</c:v>
                </c:pt>
                <c:pt idx="2046">
                  <c:v>4.8</c:v>
                </c:pt>
                <c:pt idx="2047">
                  <c:v>7.8</c:v>
                </c:pt>
                <c:pt idx="2048">
                  <c:v>5.9</c:v>
                </c:pt>
                <c:pt idx="2049">
                  <c:v>5.4</c:v>
                </c:pt>
                <c:pt idx="2050">
                  <c:v>3.3</c:v>
                </c:pt>
                <c:pt idx="2051">
                  <c:v>8.1999999999999993</c:v>
                </c:pt>
                <c:pt idx="2052">
                  <c:v>5.4</c:v>
                </c:pt>
                <c:pt idx="2053">
                  <c:v>6.4</c:v>
                </c:pt>
                <c:pt idx="2054">
                  <c:v>4.8</c:v>
                </c:pt>
                <c:pt idx="2055">
                  <c:v>5.9</c:v>
                </c:pt>
                <c:pt idx="2056">
                  <c:v>5.5</c:v>
                </c:pt>
                <c:pt idx="2057">
                  <c:v>7.9</c:v>
                </c:pt>
                <c:pt idx="2058">
                  <c:v>4.9000000000000004</c:v>
                </c:pt>
                <c:pt idx="2059">
                  <c:v>7.2</c:v>
                </c:pt>
                <c:pt idx="2060">
                  <c:v>6.6</c:v>
                </c:pt>
                <c:pt idx="2061">
                  <c:v>5.3</c:v>
                </c:pt>
                <c:pt idx="2062">
                  <c:v>7.2</c:v>
                </c:pt>
                <c:pt idx="2063">
                  <c:v>5.0999999999999996</c:v>
                </c:pt>
                <c:pt idx="2064">
                  <c:v>5.6</c:v>
                </c:pt>
                <c:pt idx="2065">
                  <c:v>7.6</c:v>
                </c:pt>
                <c:pt idx="2066">
                  <c:v>7.2</c:v>
                </c:pt>
                <c:pt idx="2067">
                  <c:v>5.7</c:v>
                </c:pt>
                <c:pt idx="2068">
                  <c:v>5.2</c:v>
                </c:pt>
                <c:pt idx="2069">
                  <c:v>7.7</c:v>
                </c:pt>
                <c:pt idx="2070">
                  <c:v>7</c:v>
                </c:pt>
                <c:pt idx="2071">
                  <c:v>3.6</c:v>
                </c:pt>
                <c:pt idx="2072">
                  <c:v>4.9000000000000004</c:v>
                </c:pt>
                <c:pt idx="2073">
                  <c:v>6</c:v>
                </c:pt>
                <c:pt idx="2074">
                  <c:v>6.6</c:v>
                </c:pt>
                <c:pt idx="2075">
                  <c:v>6.8</c:v>
                </c:pt>
                <c:pt idx="2076">
                  <c:v>7.2</c:v>
                </c:pt>
                <c:pt idx="2077">
                  <c:v>7.2</c:v>
                </c:pt>
                <c:pt idx="2078">
                  <c:v>2.8</c:v>
                </c:pt>
                <c:pt idx="2079">
                  <c:v>6.6</c:v>
                </c:pt>
                <c:pt idx="2080">
                  <c:v>6.7</c:v>
                </c:pt>
                <c:pt idx="2081">
                  <c:v>7</c:v>
                </c:pt>
                <c:pt idx="2082">
                  <c:v>4.4000000000000004</c:v>
                </c:pt>
                <c:pt idx="2083">
                  <c:v>7.1</c:v>
                </c:pt>
                <c:pt idx="2084">
                  <c:v>6.2</c:v>
                </c:pt>
                <c:pt idx="2085">
                  <c:v>7.3</c:v>
                </c:pt>
                <c:pt idx="2086">
                  <c:v>5.0999999999999996</c:v>
                </c:pt>
                <c:pt idx="2087">
                  <c:v>8.1</c:v>
                </c:pt>
                <c:pt idx="2088">
                  <c:v>6.7</c:v>
                </c:pt>
                <c:pt idx="2089">
                  <c:v>6.6</c:v>
                </c:pt>
                <c:pt idx="2090">
                  <c:v>4.5</c:v>
                </c:pt>
                <c:pt idx="2091">
                  <c:v>6.6</c:v>
                </c:pt>
                <c:pt idx="2092">
                  <c:v>6.5</c:v>
                </c:pt>
                <c:pt idx="2093">
                  <c:v>5.9</c:v>
                </c:pt>
                <c:pt idx="2094">
                  <c:v>6.6</c:v>
                </c:pt>
                <c:pt idx="2095">
                  <c:v>6.5</c:v>
                </c:pt>
                <c:pt idx="2096">
                  <c:v>7.9</c:v>
                </c:pt>
                <c:pt idx="2097">
                  <c:v>8.4</c:v>
                </c:pt>
                <c:pt idx="2098">
                  <c:v>8</c:v>
                </c:pt>
                <c:pt idx="2099">
                  <c:v>6</c:v>
                </c:pt>
                <c:pt idx="2100">
                  <c:v>6.8</c:v>
                </c:pt>
                <c:pt idx="2101">
                  <c:v>7.8</c:v>
                </c:pt>
                <c:pt idx="2102">
                  <c:v>5.7</c:v>
                </c:pt>
                <c:pt idx="2103">
                  <c:v>6.1</c:v>
                </c:pt>
                <c:pt idx="2104">
                  <c:v>8.1</c:v>
                </c:pt>
                <c:pt idx="2105">
                  <c:v>6.1</c:v>
                </c:pt>
                <c:pt idx="2106">
                  <c:v>7.5</c:v>
                </c:pt>
                <c:pt idx="2107">
                  <c:v>6.2</c:v>
                </c:pt>
                <c:pt idx="2108">
                  <c:v>6.2</c:v>
                </c:pt>
                <c:pt idx="2109">
                  <c:v>7.4</c:v>
                </c:pt>
                <c:pt idx="2110">
                  <c:v>6.6</c:v>
                </c:pt>
                <c:pt idx="2111">
                  <c:v>7.3</c:v>
                </c:pt>
                <c:pt idx="2112">
                  <c:v>7.5</c:v>
                </c:pt>
                <c:pt idx="2113">
                  <c:v>5.6</c:v>
                </c:pt>
                <c:pt idx="2114">
                  <c:v>7.3</c:v>
                </c:pt>
                <c:pt idx="2115">
                  <c:v>6.4</c:v>
                </c:pt>
                <c:pt idx="2116">
                  <c:v>5</c:v>
                </c:pt>
                <c:pt idx="2117">
                  <c:v>5.4</c:v>
                </c:pt>
                <c:pt idx="2118">
                  <c:v>8.1999999999999993</c:v>
                </c:pt>
                <c:pt idx="2119">
                  <c:v>7.1</c:v>
                </c:pt>
                <c:pt idx="2120">
                  <c:v>5.3</c:v>
                </c:pt>
                <c:pt idx="2121">
                  <c:v>6.5</c:v>
                </c:pt>
                <c:pt idx="2122">
                  <c:v>6.2</c:v>
                </c:pt>
                <c:pt idx="2123">
                  <c:v>6.4</c:v>
                </c:pt>
                <c:pt idx="2124">
                  <c:v>7.2</c:v>
                </c:pt>
                <c:pt idx="2125">
                  <c:v>6.9</c:v>
                </c:pt>
                <c:pt idx="2126">
                  <c:v>5.7</c:v>
                </c:pt>
                <c:pt idx="2127">
                  <c:v>7.7</c:v>
                </c:pt>
                <c:pt idx="2128">
                  <c:v>5.6</c:v>
                </c:pt>
                <c:pt idx="2129">
                  <c:v>7.7</c:v>
                </c:pt>
                <c:pt idx="2130">
                  <c:v>5.0999999999999996</c:v>
                </c:pt>
                <c:pt idx="2131">
                  <c:v>6.8</c:v>
                </c:pt>
                <c:pt idx="2132">
                  <c:v>8.4</c:v>
                </c:pt>
                <c:pt idx="2133">
                  <c:v>4.9000000000000004</c:v>
                </c:pt>
                <c:pt idx="2134">
                  <c:v>7.1</c:v>
                </c:pt>
                <c:pt idx="2135">
                  <c:v>6.6</c:v>
                </c:pt>
                <c:pt idx="2136">
                  <c:v>6.1</c:v>
                </c:pt>
                <c:pt idx="2137">
                  <c:v>4.0999999999999996</c:v>
                </c:pt>
                <c:pt idx="2138">
                  <c:v>8.1</c:v>
                </c:pt>
                <c:pt idx="2139">
                  <c:v>7.6</c:v>
                </c:pt>
                <c:pt idx="2140">
                  <c:v>7.8</c:v>
                </c:pt>
                <c:pt idx="2141">
                  <c:v>4.5999999999999996</c:v>
                </c:pt>
                <c:pt idx="2142">
                  <c:v>6</c:v>
                </c:pt>
                <c:pt idx="2143">
                  <c:v>7</c:v>
                </c:pt>
                <c:pt idx="2144">
                  <c:v>6.7</c:v>
                </c:pt>
                <c:pt idx="2145">
                  <c:v>6.4</c:v>
                </c:pt>
                <c:pt idx="2146">
                  <c:v>7.2</c:v>
                </c:pt>
                <c:pt idx="2147">
                  <c:v>7.4</c:v>
                </c:pt>
                <c:pt idx="2148">
                  <c:v>4.8</c:v>
                </c:pt>
                <c:pt idx="2149">
                  <c:v>4</c:v>
                </c:pt>
                <c:pt idx="2150">
                  <c:v>6.2</c:v>
                </c:pt>
                <c:pt idx="2151">
                  <c:v>7.7</c:v>
                </c:pt>
                <c:pt idx="2152">
                  <c:v>6.7</c:v>
                </c:pt>
                <c:pt idx="2153">
                  <c:v>7.9</c:v>
                </c:pt>
                <c:pt idx="2154">
                  <c:v>7.9</c:v>
                </c:pt>
                <c:pt idx="2155">
                  <c:v>5.5</c:v>
                </c:pt>
                <c:pt idx="2156">
                  <c:v>6.2</c:v>
                </c:pt>
                <c:pt idx="2157">
                  <c:v>5.0999999999999996</c:v>
                </c:pt>
                <c:pt idx="2158">
                  <c:v>4.0999999999999996</c:v>
                </c:pt>
                <c:pt idx="2159">
                  <c:v>6.7</c:v>
                </c:pt>
                <c:pt idx="2160">
                  <c:v>4.7</c:v>
                </c:pt>
                <c:pt idx="2161">
                  <c:v>6.4</c:v>
                </c:pt>
                <c:pt idx="2162">
                  <c:v>6.3</c:v>
                </c:pt>
                <c:pt idx="2163">
                  <c:v>5.5</c:v>
                </c:pt>
                <c:pt idx="2164">
                  <c:v>7.3</c:v>
                </c:pt>
                <c:pt idx="2165">
                  <c:v>6.3</c:v>
                </c:pt>
                <c:pt idx="2166">
                  <c:v>4.9000000000000004</c:v>
                </c:pt>
                <c:pt idx="2167">
                  <c:v>7.6</c:v>
                </c:pt>
                <c:pt idx="2168">
                  <c:v>6</c:v>
                </c:pt>
                <c:pt idx="2169">
                  <c:v>6.2</c:v>
                </c:pt>
                <c:pt idx="2170">
                  <c:v>6.8</c:v>
                </c:pt>
                <c:pt idx="2171">
                  <c:v>4.5</c:v>
                </c:pt>
                <c:pt idx="2172">
                  <c:v>5.7</c:v>
                </c:pt>
                <c:pt idx="2173">
                  <c:v>8.4</c:v>
                </c:pt>
                <c:pt idx="2174">
                  <c:v>4.5999999999999996</c:v>
                </c:pt>
                <c:pt idx="2175">
                  <c:v>6.2</c:v>
                </c:pt>
                <c:pt idx="2176">
                  <c:v>7</c:v>
                </c:pt>
                <c:pt idx="2177">
                  <c:v>6.9</c:v>
                </c:pt>
                <c:pt idx="2178">
                  <c:v>6.1</c:v>
                </c:pt>
                <c:pt idx="2179">
                  <c:v>6.7</c:v>
                </c:pt>
                <c:pt idx="2180">
                  <c:v>5.6</c:v>
                </c:pt>
                <c:pt idx="2181">
                  <c:v>6.6</c:v>
                </c:pt>
                <c:pt idx="2182">
                  <c:v>6.4</c:v>
                </c:pt>
                <c:pt idx="2183">
                  <c:v>2.8</c:v>
                </c:pt>
                <c:pt idx="2184">
                  <c:v>5.4</c:v>
                </c:pt>
                <c:pt idx="2185">
                  <c:v>5</c:v>
                </c:pt>
                <c:pt idx="2186">
                  <c:v>5.0999999999999996</c:v>
                </c:pt>
                <c:pt idx="2187">
                  <c:v>8</c:v>
                </c:pt>
                <c:pt idx="2188">
                  <c:v>5.9</c:v>
                </c:pt>
                <c:pt idx="2189">
                  <c:v>8.1999999999999993</c:v>
                </c:pt>
                <c:pt idx="2190">
                  <c:v>7</c:v>
                </c:pt>
                <c:pt idx="2191">
                  <c:v>6.6</c:v>
                </c:pt>
                <c:pt idx="2192">
                  <c:v>6.7</c:v>
                </c:pt>
                <c:pt idx="2193">
                  <c:v>5.5</c:v>
                </c:pt>
                <c:pt idx="2194">
                  <c:v>4.9000000000000004</c:v>
                </c:pt>
                <c:pt idx="2195">
                  <c:v>6.9</c:v>
                </c:pt>
                <c:pt idx="2196">
                  <c:v>7.4</c:v>
                </c:pt>
                <c:pt idx="2197">
                  <c:v>5.6</c:v>
                </c:pt>
                <c:pt idx="2198">
                  <c:v>8</c:v>
                </c:pt>
                <c:pt idx="2199">
                  <c:v>5.3</c:v>
                </c:pt>
                <c:pt idx="2200">
                  <c:v>6.2</c:v>
                </c:pt>
                <c:pt idx="2201">
                  <c:v>5.3</c:v>
                </c:pt>
                <c:pt idx="2202">
                  <c:v>6.6</c:v>
                </c:pt>
                <c:pt idx="2203">
                  <c:v>7.2</c:v>
                </c:pt>
                <c:pt idx="2204">
                  <c:v>4.5999999999999996</c:v>
                </c:pt>
                <c:pt idx="2205">
                  <c:v>7.5</c:v>
                </c:pt>
                <c:pt idx="2206">
                  <c:v>6.5</c:v>
                </c:pt>
                <c:pt idx="2207">
                  <c:v>7.6</c:v>
                </c:pt>
                <c:pt idx="2208">
                  <c:v>6.2</c:v>
                </c:pt>
                <c:pt idx="2209">
                  <c:v>8</c:v>
                </c:pt>
                <c:pt idx="2210">
                  <c:v>5.5</c:v>
                </c:pt>
                <c:pt idx="2211">
                  <c:v>6.3</c:v>
                </c:pt>
                <c:pt idx="2212">
                  <c:v>7.2</c:v>
                </c:pt>
                <c:pt idx="2213">
                  <c:v>6.7</c:v>
                </c:pt>
                <c:pt idx="2214">
                  <c:v>5.3</c:v>
                </c:pt>
                <c:pt idx="2215">
                  <c:v>6.3</c:v>
                </c:pt>
                <c:pt idx="2216">
                  <c:v>6.5</c:v>
                </c:pt>
                <c:pt idx="2217">
                  <c:v>5.6</c:v>
                </c:pt>
                <c:pt idx="2218">
                  <c:v>7</c:v>
                </c:pt>
                <c:pt idx="2219">
                  <c:v>8.3000000000000007</c:v>
                </c:pt>
                <c:pt idx="2220">
                  <c:v>7.2</c:v>
                </c:pt>
                <c:pt idx="2221">
                  <c:v>6.8</c:v>
                </c:pt>
                <c:pt idx="2222">
                  <c:v>6.4</c:v>
                </c:pt>
                <c:pt idx="2223">
                  <c:v>6.9</c:v>
                </c:pt>
                <c:pt idx="2224">
                  <c:v>8</c:v>
                </c:pt>
                <c:pt idx="2225">
                  <c:v>6.4</c:v>
                </c:pt>
                <c:pt idx="2226">
                  <c:v>5.6</c:v>
                </c:pt>
                <c:pt idx="2227">
                  <c:v>6.1</c:v>
                </c:pt>
                <c:pt idx="2228">
                  <c:v>6</c:v>
                </c:pt>
                <c:pt idx="2229">
                  <c:v>5.0999999999999996</c:v>
                </c:pt>
                <c:pt idx="2230">
                  <c:v>4.5</c:v>
                </c:pt>
                <c:pt idx="2231">
                  <c:v>5.9</c:v>
                </c:pt>
                <c:pt idx="2232">
                  <c:v>6</c:v>
                </c:pt>
                <c:pt idx="2233">
                  <c:v>5.8</c:v>
                </c:pt>
                <c:pt idx="2234">
                  <c:v>6.1</c:v>
                </c:pt>
                <c:pt idx="2235">
                  <c:v>4.9000000000000004</c:v>
                </c:pt>
                <c:pt idx="2236">
                  <c:v>5.7</c:v>
                </c:pt>
                <c:pt idx="2237">
                  <c:v>7.1</c:v>
                </c:pt>
                <c:pt idx="2238">
                  <c:v>6.6</c:v>
                </c:pt>
                <c:pt idx="2239">
                  <c:v>8.1</c:v>
                </c:pt>
                <c:pt idx="2240">
                  <c:v>5.7</c:v>
                </c:pt>
                <c:pt idx="2241">
                  <c:v>6.8</c:v>
                </c:pt>
                <c:pt idx="2242">
                  <c:v>7.5</c:v>
                </c:pt>
                <c:pt idx="2243">
                  <c:v>6.2</c:v>
                </c:pt>
                <c:pt idx="2244">
                  <c:v>8.3000000000000007</c:v>
                </c:pt>
                <c:pt idx="2245">
                  <c:v>7.4</c:v>
                </c:pt>
                <c:pt idx="2246">
                  <c:v>8</c:v>
                </c:pt>
                <c:pt idx="2247">
                  <c:v>9.5</c:v>
                </c:pt>
                <c:pt idx="2248">
                  <c:v>5.5</c:v>
                </c:pt>
                <c:pt idx="2249">
                  <c:v>5.7</c:v>
                </c:pt>
                <c:pt idx="2250">
                  <c:v>7.2</c:v>
                </c:pt>
                <c:pt idx="2251">
                  <c:v>6.9</c:v>
                </c:pt>
                <c:pt idx="2252">
                  <c:v>5.5</c:v>
                </c:pt>
                <c:pt idx="2253">
                  <c:v>5.2</c:v>
                </c:pt>
                <c:pt idx="2254">
                  <c:v>7.1</c:v>
                </c:pt>
                <c:pt idx="2255">
                  <c:v>5.5</c:v>
                </c:pt>
                <c:pt idx="2256">
                  <c:v>5.4</c:v>
                </c:pt>
                <c:pt idx="2257">
                  <c:v>6.7</c:v>
                </c:pt>
                <c:pt idx="2258">
                  <c:v>5</c:v>
                </c:pt>
                <c:pt idx="2259">
                  <c:v>6.4</c:v>
                </c:pt>
                <c:pt idx="2260">
                  <c:v>6.6</c:v>
                </c:pt>
                <c:pt idx="2261">
                  <c:v>5.9</c:v>
                </c:pt>
                <c:pt idx="2262">
                  <c:v>5.7</c:v>
                </c:pt>
                <c:pt idx="2263">
                  <c:v>4.5</c:v>
                </c:pt>
                <c:pt idx="2264">
                  <c:v>3.7</c:v>
                </c:pt>
                <c:pt idx="2265">
                  <c:v>5</c:v>
                </c:pt>
                <c:pt idx="2266">
                  <c:v>4.5999999999999996</c:v>
                </c:pt>
                <c:pt idx="2267">
                  <c:v>6.5</c:v>
                </c:pt>
                <c:pt idx="2268">
                  <c:v>4.9000000000000004</c:v>
                </c:pt>
                <c:pt idx="2269">
                  <c:v>6</c:v>
                </c:pt>
                <c:pt idx="2270">
                  <c:v>6.9</c:v>
                </c:pt>
                <c:pt idx="2271">
                  <c:v>5.7</c:v>
                </c:pt>
                <c:pt idx="2272">
                  <c:v>6.7</c:v>
                </c:pt>
                <c:pt idx="2273">
                  <c:v>6.9</c:v>
                </c:pt>
                <c:pt idx="2274">
                  <c:v>5.5</c:v>
                </c:pt>
                <c:pt idx="2275">
                  <c:v>4.4000000000000004</c:v>
                </c:pt>
                <c:pt idx="2276">
                  <c:v>7</c:v>
                </c:pt>
                <c:pt idx="2277">
                  <c:v>5.4</c:v>
                </c:pt>
                <c:pt idx="2278">
                  <c:v>5.4</c:v>
                </c:pt>
                <c:pt idx="2279">
                  <c:v>8</c:v>
                </c:pt>
                <c:pt idx="2280">
                  <c:v>7.6</c:v>
                </c:pt>
                <c:pt idx="2281">
                  <c:v>5.9</c:v>
                </c:pt>
                <c:pt idx="2282">
                  <c:v>6.6</c:v>
                </c:pt>
                <c:pt idx="2283">
                  <c:v>6.7</c:v>
                </c:pt>
                <c:pt idx="2284">
                  <c:v>3.9</c:v>
                </c:pt>
                <c:pt idx="2285">
                  <c:v>5.7</c:v>
                </c:pt>
                <c:pt idx="2286">
                  <c:v>6.7</c:v>
                </c:pt>
                <c:pt idx="2287">
                  <c:v>6.5</c:v>
                </c:pt>
                <c:pt idx="2288">
                  <c:v>6.8</c:v>
                </c:pt>
                <c:pt idx="2289">
                  <c:v>6.3</c:v>
                </c:pt>
                <c:pt idx="2290">
                  <c:v>6.9</c:v>
                </c:pt>
                <c:pt idx="2291">
                  <c:v>7</c:v>
                </c:pt>
                <c:pt idx="2292">
                  <c:v>6.5</c:v>
                </c:pt>
                <c:pt idx="2293">
                  <c:v>3.6</c:v>
                </c:pt>
                <c:pt idx="2294">
                  <c:v>7.7</c:v>
                </c:pt>
                <c:pt idx="2295">
                  <c:v>7.7</c:v>
                </c:pt>
                <c:pt idx="2296">
                  <c:v>6.8</c:v>
                </c:pt>
                <c:pt idx="2297">
                  <c:v>7.4</c:v>
                </c:pt>
                <c:pt idx="2298">
                  <c:v>5.0999999999999996</c:v>
                </c:pt>
                <c:pt idx="2299">
                  <c:v>7.4</c:v>
                </c:pt>
                <c:pt idx="2300">
                  <c:v>7.2</c:v>
                </c:pt>
                <c:pt idx="2301">
                  <c:v>6</c:v>
                </c:pt>
                <c:pt idx="2302">
                  <c:v>8.3000000000000007</c:v>
                </c:pt>
                <c:pt idx="2303">
                  <c:v>8.1</c:v>
                </c:pt>
                <c:pt idx="2304">
                  <c:v>6.3</c:v>
                </c:pt>
                <c:pt idx="2305">
                  <c:v>7.3</c:v>
                </c:pt>
                <c:pt idx="2306">
                  <c:v>3.6</c:v>
                </c:pt>
                <c:pt idx="2307">
                  <c:v>1.6</c:v>
                </c:pt>
                <c:pt idx="2308">
                  <c:v>8</c:v>
                </c:pt>
                <c:pt idx="2309">
                  <c:v>9</c:v>
                </c:pt>
                <c:pt idx="2310">
                  <c:v>6.1</c:v>
                </c:pt>
                <c:pt idx="2311">
                  <c:v>5.7</c:v>
                </c:pt>
                <c:pt idx="2312">
                  <c:v>6.8</c:v>
                </c:pt>
                <c:pt idx="2313">
                  <c:v>5.5</c:v>
                </c:pt>
                <c:pt idx="2314">
                  <c:v>6.8</c:v>
                </c:pt>
                <c:pt idx="2315">
                  <c:v>7.3</c:v>
                </c:pt>
                <c:pt idx="2316">
                  <c:v>6.1</c:v>
                </c:pt>
                <c:pt idx="2317">
                  <c:v>7.2</c:v>
                </c:pt>
                <c:pt idx="2318">
                  <c:v>5.9</c:v>
                </c:pt>
                <c:pt idx="2319">
                  <c:v>6.1</c:v>
                </c:pt>
                <c:pt idx="2320">
                  <c:v>6.8</c:v>
                </c:pt>
                <c:pt idx="2321">
                  <c:v>7.7</c:v>
                </c:pt>
                <c:pt idx="2322">
                  <c:v>4.9000000000000004</c:v>
                </c:pt>
                <c:pt idx="2323">
                  <c:v>6.1</c:v>
                </c:pt>
                <c:pt idx="2324">
                  <c:v>2.5</c:v>
                </c:pt>
                <c:pt idx="2325">
                  <c:v>6.1</c:v>
                </c:pt>
                <c:pt idx="2326">
                  <c:v>5.9</c:v>
                </c:pt>
                <c:pt idx="2327">
                  <c:v>5.7</c:v>
                </c:pt>
                <c:pt idx="2328">
                  <c:v>5.6</c:v>
                </c:pt>
                <c:pt idx="2329">
                  <c:v>7.2</c:v>
                </c:pt>
                <c:pt idx="2330">
                  <c:v>7.7</c:v>
                </c:pt>
                <c:pt idx="2331">
                  <c:v>7.8</c:v>
                </c:pt>
                <c:pt idx="2332">
                  <c:v>6.1</c:v>
                </c:pt>
                <c:pt idx="2333">
                  <c:v>5.8</c:v>
                </c:pt>
                <c:pt idx="2334">
                  <c:v>6.5</c:v>
                </c:pt>
                <c:pt idx="2335">
                  <c:v>7.9</c:v>
                </c:pt>
                <c:pt idx="2336">
                  <c:v>6.3</c:v>
                </c:pt>
                <c:pt idx="2337">
                  <c:v>3.8</c:v>
                </c:pt>
                <c:pt idx="2338">
                  <c:v>8.3000000000000007</c:v>
                </c:pt>
                <c:pt idx="2339">
                  <c:v>6.4</c:v>
                </c:pt>
                <c:pt idx="2340">
                  <c:v>6.7</c:v>
                </c:pt>
                <c:pt idx="2341">
                  <c:v>6.1</c:v>
                </c:pt>
                <c:pt idx="2342">
                  <c:v>8.1</c:v>
                </c:pt>
                <c:pt idx="2343">
                  <c:v>6</c:v>
                </c:pt>
                <c:pt idx="2344">
                  <c:v>5.8</c:v>
                </c:pt>
                <c:pt idx="2345">
                  <c:v>5.6</c:v>
                </c:pt>
                <c:pt idx="2346">
                  <c:v>6.1</c:v>
                </c:pt>
                <c:pt idx="2347">
                  <c:v>5.9</c:v>
                </c:pt>
                <c:pt idx="2348">
                  <c:v>7.3</c:v>
                </c:pt>
                <c:pt idx="2349">
                  <c:v>6.8</c:v>
                </c:pt>
                <c:pt idx="2350">
                  <c:v>5.7</c:v>
                </c:pt>
                <c:pt idx="2351">
                  <c:v>7.3</c:v>
                </c:pt>
                <c:pt idx="2352">
                  <c:v>6.3</c:v>
                </c:pt>
                <c:pt idx="2353">
                  <c:v>5.9</c:v>
                </c:pt>
                <c:pt idx="2354">
                  <c:v>7.1</c:v>
                </c:pt>
                <c:pt idx="2355">
                  <c:v>8</c:v>
                </c:pt>
                <c:pt idx="2356">
                  <c:v>5.0999999999999996</c:v>
                </c:pt>
                <c:pt idx="2357">
                  <c:v>7.1</c:v>
                </c:pt>
                <c:pt idx="2358">
                  <c:v>6.5</c:v>
                </c:pt>
                <c:pt idx="2359">
                  <c:v>4.5</c:v>
                </c:pt>
                <c:pt idx="2360">
                  <c:v>6.6</c:v>
                </c:pt>
                <c:pt idx="2361">
                  <c:v>4.3</c:v>
                </c:pt>
                <c:pt idx="2362">
                  <c:v>6.7</c:v>
                </c:pt>
                <c:pt idx="2363">
                  <c:v>6.8</c:v>
                </c:pt>
                <c:pt idx="2364">
                  <c:v>5.4</c:v>
                </c:pt>
                <c:pt idx="2365">
                  <c:v>6.6</c:v>
                </c:pt>
                <c:pt idx="2366">
                  <c:v>7.4</c:v>
                </c:pt>
                <c:pt idx="2367">
                  <c:v>7.3</c:v>
                </c:pt>
                <c:pt idx="2368">
                  <c:v>6.9</c:v>
                </c:pt>
                <c:pt idx="2369">
                  <c:v>8</c:v>
                </c:pt>
                <c:pt idx="2370">
                  <c:v>6.4</c:v>
                </c:pt>
                <c:pt idx="2371">
                  <c:v>7.8</c:v>
                </c:pt>
                <c:pt idx="2372">
                  <c:v>6.1</c:v>
                </c:pt>
                <c:pt idx="2373">
                  <c:v>6.1</c:v>
                </c:pt>
                <c:pt idx="2374">
                  <c:v>5.0999999999999996</c:v>
                </c:pt>
                <c:pt idx="2375">
                  <c:v>7.8</c:v>
                </c:pt>
                <c:pt idx="2376">
                  <c:v>7.4</c:v>
                </c:pt>
                <c:pt idx="2377">
                  <c:v>7.8</c:v>
                </c:pt>
                <c:pt idx="2378">
                  <c:v>8</c:v>
                </c:pt>
                <c:pt idx="2379">
                  <c:v>6.7</c:v>
                </c:pt>
                <c:pt idx="2380">
                  <c:v>6.6</c:v>
                </c:pt>
                <c:pt idx="2381">
                  <c:v>6.4</c:v>
                </c:pt>
                <c:pt idx="2382">
                  <c:v>6.7</c:v>
                </c:pt>
                <c:pt idx="2383">
                  <c:v>6.2</c:v>
                </c:pt>
                <c:pt idx="2384">
                  <c:v>7.3</c:v>
                </c:pt>
                <c:pt idx="2385">
                  <c:v>8.1</c:v>
                </c:pt>
                <c:pt idx="2386">
                  <c:v>7</c:v>
                </c:pt>
                <c:pt idx="2387">
                  <c:v>7</c:v>
                </c:pt>
                <c:pt idx="2388">
                  <c:v>7.9</c:v>
                </c:pt>
                <c:pt idx="2389">
                  <c:v>5.9</c:v>
                </c:pt>
                <c:pt idx="2390">
                  <c:v>6.6</c:v>
                </c:pt>
                <c:pt idx="2391">
                  <c:v>6.3</c:v>
                </c:pt>
                <c:pt idx="2392">
                  <c:v>7.7</c:v>
                </c:pt>
                <c:pt idx="2393">
                  <c:v>6.9</c:v>
                </c:pt>
                <c:pt idx="2394">
                  <c:v>7.1</c:v>
                </c:pt>
                <c:pt idx="2395">
                  <c:v>7.4</c:v>
                </c:pt>
                <c:pt idx="2396">
                  <c:v>6.5</c:v>
                </c:pt>
                <c:pt idx="2397">
                  <c:v>6.5</c:v>
                </c:pt>
                <c:pt idx="2398">
                  <c:v>6.8</c:v>
                </c:pt>
                <c:pt idx="2399">
                  <c:v>7.5</c:v>
                </c:pt>
                <c:pt idx="2400">
                  <c:v>6.6</c:v>
                </c:pt>
                <c:pt idx="2401">
                  <c:v>7.1</c:v>
                </c:pt>
                <c:pt idx="2402">
                  <c:v>6.6</c:v>
                </c:pt>
                <c:pt idx="2403">
                  <c:v>7</c:v>
                </c:pt>
                <c:pt idx="2404">
                  <c:v>3.3</c:v>
                </c:pt>
                <c:pt idx="2405">
                  <c:v>6.7</c:v>
                </c:pt>
                <c:pt idx="2406">
                  <c:v>8</c:v>
                </c:pt>
                <c:pt idx="2407">
                  <c:v>6.8</c:v>
                </c:pt>
                <c:pt idx="2408">
                  <c:v>6</c:v>
                </c:pt>
                <c:pt idx="2409">
                  <c:v>5.4</c:v>
                </c:pt>
                <c:pt idx="2410">
                  <c:v>4.3</c:v>
                </c:pt>
                <c:pt idx="2411">
                  <c:v>6.2</c:v>
                </c:pt>
                <c:pt idx="2412">
                  <c:v>7.7</c:v>
                </c:pt>
                <c:pt idx="2413">
                  <c:v>7.4</c:v>
                </c:pt>
                <c:pt idx="2414">
                  <c:v>5.9</c:v>
                </c:pt>
                <c:pt idx="2415">
                  <c:v>7.8</c:v>
                </c:pt>
                <c:pt idx="2416">
                  <c:v>7.4</c:v>
                </c:pt>
                <c:pt idx="2417">
                  <c:v>6.5</c:v>
                </c:pt>
                <c:pt idx="2418">
                  <c:v>5.4</c:v>
                </c:pt>
                <c:pt idx="2419">
                  <c:v>7</c:v>
                </c:pt>
                <c:pt idx="2420">
                  <c:v>7.6</c:v>
                </c:pt>
                <c:pt idx="2421">
                  <c:v>6.9</c:v>
                </c:pt>
                <c:pt idx="2422">
                  <c:v>7</c:v>
                </c:pt>
                <c:pt idx="2423">
                  <c:v>5.3</c:v>
                </c:pt>
                <c:pt idx="2424">
                  <c:v>6.4</c:v>
                </c:pt>
                <c:pt idx="2425">
                  <c:v>4.5</c:v>
                </c:pt>
                <c:pt idx="2426">
                  <c:v>7.8</c:v>
                </c:pt>
                <c:pt idx="2427">
                  <c:v>6.7</c:v>
                </c:pt>
                <c:pt idx="2428">
                  <c:v>5.3</c:v>
                </c:pt>
                <c:pt idx="2429">
                  <c:v>6.3</c:v>
                </c:pt>
                <c:pt idx="2430">
                  <c:v>7</c:v>
                </c:pt>
                <c:pt idx="2431">
                  <c:v>5.3</c:v>
                </c:pt>
                <c:pt idx="2432">
                  <c:v>6.6</c:v>
                </c:pt>
                <c:pt idx="2433">
                  <c:v>5.8</c:v>
                </c:pt>
                <c:pt idx="2434">
                  <c:v>6.7</c:v>
                </c:pt>
                <c:pt idx="2435">
                  <c:v>6.6</c:v>
                </c:pt>
                <c:pt idx="2436">
                  <c:v>7</c:v>
                </c:pt>
                <c:pt idx="2437">
                  <c:v>8.4</c:v>
                </c:pt>
                <c:pt idx="2438">
                  <c:v>5.4</c:v>
                </c:pt>
                <c:pt idx="2439">
                  <c:v>7.8</c:v>
                </c:pt>
                <c:pt idx="2440">
                  <c:v>7.6</c:v>
                </c:pt>
                <c:pt idx="2441">
                  <c:v>6.6</c:v>
                </c:pt>
                <c:pt idx="2442">
                  <c:v>6.4</c:v>
                </c:pt>
                <c:pt idx="2443">
                  <c:v>7</c:v>
                </c:pt>
                <c:pt idx="2444">
                  <c:v>5.7</c:v>
                </c:pt>
                <c:pt idx="2445">
                  <c:v>5.9</c:v>
                </c:pt>
                <c:pt idx="2446">
                  <c:v>6.3</c:v>
                </c:pt>
                <c:pt idx="2447">
                  <c:v>6.3</c:v>
                </c:pt>
                <c:pt idx="2448">
                  <c:v>6.2</c:v>
                </c:pt>
                <c:pt idx="2449">
                  <c:v>2.1</c:v>
                </c:pt>
                <c:pt idx="2450">
                  <c:v>5</c:v>
                </c:pt>
                <c:pt idx="2451">
                  <c:v>5.3</c:v>
                </c:pt>
                <c:pt idx="2452">
                  <c:v>7.1</c:v>
                </c:pt>
                <c:pt idx="2453">
                  <c:v>7</c:v>
                </c:pt>
                <c:pt idx="2454">
                  <c:v>5.7</c:v>
                </c:pt>
                <c:pt idx="2455">
                  <c:v>7.1</c:v>
                </c:pt>
                <c:pt idx="2456">
                  <c:v>7</c:v>
                </c:pt>
                <c:pt idx="2457">
                  <c:v>7.7</c:v>
                </c:pt>
                <c:pt idx="2458">
                  <c:v>7.1</c:v>
                </c:pt>
                <c:pt idx="2459">
                  <c:v>6.8</c:v>
                </c:pt>
                <c:pt idx="2460">
                  <c:v>7.5</c:v>
                </c:pt>
                <c:pt idx="2461">
                  <c:v>6.3</c:v>
                </c:pt>
                <c:pt idx="2462">
                  <c:v>7.3</c:v>
                </c:pt>
                <c:pt idx="2463">
                  <c:v>6.8</c:v>
                </c:pt>
                <c:pt idx="2464">
                  <c:v>7.2</c:v>
                </c:pt>
                <c:pt idx="2465">
                  <c:v>6.4</c:v>
                </c:pt>
                <c:pt idx="2466">
                  <c:v>6</c:v>
                </c:pt>
                <c:pt idx="2467">
                  <c:v>6.4</c:v>
                </c:pt>
                <c:pt idx="2468">
                  <c:v>5.0999999999999996</c:v>
                </c:pt>
                <c:pt idx="2469">
                  <c:v>7.5</c:v>
                </c:pt>
                <c:pt idx="2470">
                  <c:v>4.5999999999999996</c:v>
                </c:pt>
                <c:pt idx="2471">
                  <c:v>5.7</c:v>
                </c:pt>
                <c:pt idx="2472">
                  <c:v>6.8</c:v>
                </c:pt>
                <c:pt idx="2473">
                  <c:v>7.7</c:v>
                </c:pt>
                <c:pt idx="2474">
                  <c:v>3.2</c:v>
                </c:pt>
                <c:pt idx="2475">
                  <c:v>6.1</c:v>
                </c:pt>
                <c:pt idx="2476">
                  <c:v>5.6</c:v>
                </c:pt>
                <c:pt idx="2477">
                  <c:v>6.9</c:v>
                </c:pt>
                <c:pt idx="2478">
                  <c:v>7.5</c:v>
                </c:pt>
                <c:pt idx="2479">
                  <c:v>5.8</c:v>
                </c:pt>
                <c:pt idx="2480">
                  <c:v>8.3000000000000007</c:v>
                </c:pt>
                <c:pt idx="2481">
                  <c:v>2.8</c:v>
                </c:pt>
                <c:pt idx="2482">
                  <c:v>6.6</c:v>
                </c:pt>
                <c:pt idx="2483">
                  <c:v>7.5</c:v>
                </c:pt>
                <c:pt idx="2484">
                  <c:v>6</c:v>
                </c:pt>
                <c:pt idx="2485">
                  <c:v>6.2</c:v>
                </c:pt>
                <c:pt idx="2486">
                  <c:v>6</c:v>
                </c:pt>
                <c:pt idx="2487">
                  <c:v>8</c:v>
                </c:pt>
                <c:pt idx="2488">
                  <c:v>7.2</c:v>
                </c:pt>
                <c:pt idx="2489">
                  <c:v>4.5</c:v>
                </c:pt>
                <c:pt idx="2490">
                  <c:v>7.9</c:v>
                </c:pt>
                <c:pt idx="2491">
                  <c:v>7.1</c:v>
                </c:pt>
                <c:pt idx="2492">
                  <c:v>7.5</c:v>
                </c:pt>
                <c:pt idx="2493">
                  <c:v>6.8</c:v>
                </c:pt>
                <c:pt idx="2494">
                  <c:v>4.3</c:v>
                </c:pt>
                <c:pt idx="2495">
                  <c:v>7.2</c:v>
                </c:pt>
                <c:pt idx="2496">
                  <c:v>5.8</c:v>
                </c:pt>
                <c:pt idx="2497">
                  <c:v>7.1</c:v>
                </c:pt>
                <c:pt idx="2498">
                  <c:v>7.4</c:v>
                </c:pt>
                <c:pt idx="2499">
                  <c:v>7.6</c:v>
                </c:pt>
                <c:pt idx="2500">
                  <c:v>6.9</c:v>
                </c:pt>
                <c:pt idx="2501">
                  <c:v>6</c:v>
                </c:pt>
                <c:pt idx="2502">
                  <c:v>6.9</c:v>
                </c:pt>
                <c:pt idx="2503">
                  <c:v>7.3</c:v>
                </c:pt>
                <c:pt idx="2504">
                  <c:v>4.5999999999999996</c:v>
                </c:pt>
                <c:pt idx="2505">
                  <c:v>6</c:v>
                </c:pt>
                <c:pt idx="2506">
                  <c:v>6.4</c:v>
                </c:pt>
                <c:pt idx="2507">
                  <c:v>5.5</c:v>
                </c:pt>
                <c:pt idx="2508">
                  <c:v>7.5</c:v>
                </c:pt>
                <c:pt idx="2509">
                  <c:v>8.1</c:v>
                </c:pt>
                <c:pt idx="2510">
                  <c:v>6.3</c:v>
                </c:pt>
                <c:pt idx="2511">
                  <c:v>5.0999999999999996</c:v>
                </c:pt>
                <c:pt idx="2512">
                  <c:v>6.8</c:v>
                </c:pt>
                <c:pt idx="2513">
                  <c:v>5.3</c:v>
                </c:pt>
                <c:pt idx="2514">
                  <c:v>7.3</c:v>
                </c:pt>
                <c:pt idx="2515">
                  <c:v>7.3</c:v>
                </c:pt>
                <c:pt idx="2516">
                  <c:v>7.1</c:v>
                </c:pt>
                <c:pt idx="2517">
                  <c:v>7.6</c:v>
                </c:pt>
                <c:pt idx="2518">
                  <c:v>5.3</c:v>
                </c:pt>
                <c:pt idx="2519">
                  <c:v>7.8</c:v>
                </c:pt>
                <c:pt idx="2520">
                  <c:v>7.7</c:v>
                </c:pt>
                <c:pt idx="2521">
                  <c:v>7.7</c:v>
                </c:pt>
                <c:pt idx="2522">
                  <c:v>5.4</c:v>
                </c:pt>
                <c:pt idx="2523">
                  <c:v>6.2</c:v>
                </c:pt>
                <c:pt idx="2524">
                  <c:v>7.4</c:v>
                </c:pt>
                <c:pt idx="2525">
                  <c:v>6.2</c:v>
                </c:pt>
                <c:pt idx="2526">
                  <c:v>5.0999999999999996</c:v>
                </c:pt>
                <c:pt idx="2527">
                  <c:v>6.9</c:v>
                </c:pt>
                <c:pt idx="2528">
                  <c:v>6.3</c:v>
                </c:pt>
                <c:pt idx="2529">
                  <c:v>6.8</c:v>
                </c:pt>
                <c:pt idx="2530">
                  <c:v>5.7</c:v>
                </c:pt>
                <c:pt idx="2531">
                  <c:v>5.8</c:v>
                </c:pt>
                <c:pt idx="2532">
                  <c:v>6.2</c:v>
                </c:pt>
                <c:pt idx="2533">
                  <c:v>4.3</c:v>
                </c:pt>
                <c:pt idx="2534">
                  <c:v>6.4</c:v>
                </c:pt>
                <c:pt idx="2535">
                  <c:v>6.9</c:v>
                </c:pt>
                <c:pt idx="2536">
                  <c:v>5.5</c:v>
                </c:pt>
                <c:pt idx="2537">
                  <c:v>5.4</c:v>
                </c:pt>
                <c:pt idx="2538">
                  <c:v>8.3000000000000007</c:v>
                </c:pt>
                <c:pt idx="2539">
                  <c:v>6.5</c:v>
                </c:pt>
                <c:pt idx="2540">
                  <c:v>6.3</c:v>
                </c:pt>
                <c:pt idx="2541">
                  <c:v>6.4</c:v>
                </c:pt>
                <c:pt idx="2542">
                  <c:v>5.3</c:v>
                </c:pt>
                <c:pt idx="2543">
                  <c:v>6.6</c:v>
                </c:pt>
                <c:pt idx="2544">
                  <c:v>7.4</c:v>
                </c:pt>
                <c:pt idx="2545">
                  <c:v>8.3000000000000007</c:v>
                </c:pt>
                <c:pt idx="2546">
                  <c:v>5.3</c:v>
                </c:pt>
                <c:pt idx="2547">
                  <c:v>6.2</c:v>
                </c:pt>
                <c:pt idx="2548">
                  <c:v>6.9</c:v>
                </c:pt>
                <c:pt idx="2549">
                  <c:v>5.9</c:v>
                </c:pt>
                <c:pt idx="2550">
                  <c:v>6.1</c:v>
                </c:pt>
                <c:pt idx="2551">
                  <c:v>5.8</c:v>
                </c:pt>
                <c:pt idx="2552">
                  <c:v>5.9</c:v>
                </c:pt>
                <c:pt idx="2553">
                  <c:v>5.5</c:v>
                </c:pt>
                <c:pt idx="2554">
                  <c:v>5</c:v>
                </c:pt>
                <c:pt idx="2555">
                  <c:v>7</c:v>
                </c:pt>
                <c:pt idx="2556">
                  <c:v>7.8</c:v>
                </c:pt>
                <c:pt idx="2557">
                  <c:v>6.4</c:v>
                </c:pt>
                <c:pt idx="2558">
                  <c:v>5.9</c:v>
                </c:pt>
                <c:pt idx="2559">
                  <c:v>7</c:v>
                </c:pt>
                <c:pt idx="2560">
                  <c:v>6.1</c:v>
                </c:pt>
                <c:pt idx="2561">
                  <c:v>6.9</c:v>
                </c:pt>
                <c:pt idx="2562">
                  <c:v>7.5</c:v>
                </c:pt>
                <c:pt idx="2563">
                  <c:v>7.3</c:v>
                </c:pt>
                <c:pt idx="2564">
                  <c:v>6.5</c:v>
                </c:pt>
                <c:pt idx="2565">
                  <c:v>6.2</c:v>
                </c:pt>
                <c:pt idx="2566">
                  <c:v>6.7</c:v>
                </c:pt>
                <c:pt idx="2567">
                  <c:v>6</c:v>
                </c:pt>
                <c:pt idx="2568">
                  <c:v>6.3</c:v>
                </c:pt>
                <c:pt idx="2569">
                  <c:v>5.8</c:v>
                </c:pt>
                <c:pt idx="2570">
                  <c:v>6.1</c:v>
                </c:pt>
                <c:pt idx="2571">
                  <c:v>6.9</c:v>
                </c:pt>
                <c:pt idx="2572">
                  <c:v>5.4</c:v>
                </c:pt>
                <c:pt idx="2573">
                  <c:v>6.7</c:v>
                </c:pt>
                <c:pt idx="2574">
                  <c:v>7.4</c:v>
                </c:pt>
                <c:pt idx="2575">
                  <c:v>5.6</c:v>
                </c:pt>
                <c:pt idx="2576">
                  <c:v>6.5</c:v>
                </c:pt>
                <c:pt idx="2577">
                  <c:v>6.5</c:v>
                </c:pt>
                <c:pt idx="2578">
                  <c:v>5.8</c:v>
                </c:pt>
                <c:pt idx="2579">
                  <c:v>5</c:v>
                </c:pt>
                <c:pt idx="2580">
                  <c:v>5.5</c:v>
                </c:pt>
                <c:pt idx="2581">
                  <c:v>6.5</c:v>
                </c:pt>
                <c:pt idx="2582">
                  <c:v>7.2</c:v>
                </c:pt>
                <c:pt idx="2583">
                  <c:v>7.3</c:v>
                </c:pt>
                <c:pt idx="2584">
                  <c:v>7.2</c:v>
                </c:pt>
                <c:pt idx="2585">
                  <c:v>5.2</c:v>
                </c:pt>
                <c:pt idx="2586">
                  <c:v>5.7</c:v>
                </c:pt>
                <c:pt idx="2587">
                  <c:v>4.7</c:v>
                </c:pt>
                <c:pt idx="2588">
                  <c:v>5.9</c:v>
                </c:pt>
                <c:pt idx="2589">
                  <c:v>6.8</c:v>
                </c:pt>
                <c:pt idx="2590">
                  <c:v>5.9</c:v>
                </c:pt>
                <c:pt idx="2591">
                  <c:v>5.3</c:v>
                </c:pt>
                <c:pt idx="2592">
                  <c:v>6</c:v>
                </c:pt>
                <c:pt idx="2593">
                  <c:v>7.7</c:v>
                </c:pt>
                <c:pt idx="2594">
                  <c:v>4.4000000000000004</c:v>
                </c:pt>
                <c:pt idx="2595">
                  <c:v>6.6</c:v>
                </c:pt>
                <c:pt idx="2596">
                  <c:v>6.7</c:v>
                </c:pt>
                <c:pt idx="2597">
                  <c:v>5.5</c:v>
                </c:pt>
                <c:pt idx="2598">
                  <c:v>6.5</c:v>
                </c:pt>
                <c:pt idx="2599">
                  <c:v>6.2</c:v>
                </c:pt>
                <c:pt idx="2600">
                  <c:v>7.1</c:v>
                </c:pt>
                <c:pt idx="2601">
                  <c:v>6.1</c:v>
                </c:pt>
                <c:pt idx="2602">
                  <c:v>7.1</c:v>
                </c:pt>
                <c:pt idx="2603">
                  <c:v>6</c:v>
                </c:pt>
                <c:pt idx="2604">
                  <c:v>7.4</c:v>
                </c:pt>
                <c:pt idx="2605">
                  <c:v>5.9</c:v>
                </c:pt>
                <c:pt idx="2606">
                  <c:v>4.0999999999999996</c:v>
                </c:pt>
                <c:pt idx="2607">
                  <c:v>5.8</c:v>
                </c:pt>
                <c:pt idx="2608">
                  <c:v>5.9</c:v>
                </c:pt>
                <c:pt idx="2609">
                  <c:v>7</c:v>
                </c:pt>
                <c:pt idx="2610">
                  <c:v>6.8</c:v>
                </c:pt>
                <c:pt idx="2611">
                  <c:v>7.4</c:v>
                </c:pt>
                <c:pt idx="2612">
                  <c:v>7.1</c:v>
                </c:pt>
                <c:pt idx="2613">
                  <c:v>7</c:v>
                </c:pt>
                <c:pt idx="2614">
                  <c:v>5.8</c:v>
                </c:pt>
                <c:pt idx="2615">
                  <c:v>7.8</c:v>
                </c:pt>
                <c:pt idx="2616">
                  <c:v>6.5</c:v>
                </c:pt>
                <c:pt idx="2617">
                  <c:v>7</c:v>
                </c:pt>
                <c:pt idx="2618">
                  <c:v>6.3</c:v>
                </c:pt>
                <c:pt idx="2619">
                  <c:v>5.3</c:v>
                </c:pt>
                <c:pt idx="2620">
                  <c:v>6.8</c:v>
                </c:pt>
                <c:pt idx="2621">
                  <c:v>5.5</c:v>
                </c:pt>
                <c:pt idx="2622">
                  <c:v>7.4</c:v>
                </c:pt>
                <c:pt idx="2623">
                  <c:v>4.3</c:v>
                </c:pt>
                <c:pt idx="2624">
                  <c:v>5.2</c:v>
                </c:pt>
                <c:pt idx="2625">
                  <c:v>6.7</c:v>
                </c:pt>
                <c:pt idx="2626">
                  <c:v>6.3</c:v>
                </c:pt>
                <c:pt idx="2627">
                  <c:v>8.6</c:v>
                </c:pt>
                <c:pt idx="2628">
                  <c:v>6.1</c:v>
                </c:pt>
                <c:pt idx="2629">
                  <c:v>5.8</c:v>
                </c:pt>
                <c:pt idx="2630">
                  <c:v>7.7</c:v>
                </c:pt>
                <c:pt idx="2631">
                  <c:v>8</c:v>
                </c:pt>
                <c:pt idx="2632">
                  <c:v>5.6</c:v>
                </c:pt>
                <c:pt idx="2633">
                  <c:v>6.7</c:v>
                </c:pt>
                <c:pt idx="2634">
                  <c:v>6.6</c:v>
                </c:pt>
                <c:pt idx="2635">
                  <c:v>4.2</c:v>
                </c:pt>
                <c:pt idx="2636">
                  <c:v>6.6</c:v>
                </c:pt>
                <c:pt idx="2637">
                  <c:v>4.0999999999999996</c:v>
                </c:pt>
                <c:pt idx="2638">
                  <c:v>7.3</c:v>
                </c:pt>
                <c:pt idx="2639">
                  <c:v>7.1</c:v>
                </c:pt>
                <c:pt idx="2640">
                  <c:v>6.5</c:v>
                </c:pt>
                <c:pt idx="2641">
                  <c:v>7</c:v>
                </c:pt>
                <c:pt idx="2642">
                  <c:v>5.5</c:v>
                </c:pt>
                <c:pt idx="2643">
                  <c:v>6.6</c:v>
                </c:pt>
                <c:pt idx="2644">
                  <c:v>7.1</c:v>
                </c:pt>
                <c:pt idx="2645">
                  <c:v>7.9</c:v>
                </c:pt>
                <c:pt idx="2646">
                  <c:v>7.1</c:v>
                </c:pt>
                <c:pt idx="2647">
                  <c:v>5.6</c:v>
                </c:pt>
                <c:pt idx="2648">
                  <c:v>7.3</c:v>
                </c:pt>
                <c:pt idx="2649">
                  <c:v>3.3</c:v>
                </c:pt>
                <c:pt idx="2650">
                  <c:v>6.5</c:v>
                </c:pt>
                <c:pt idx="2651">
                  <c:v>4.8</c:v>
                </c:pt>
                <c:pt idx="2652">
                  <c:v>5.2</c:v>
                </c:pt>
                <c:pt idx="2653">
                  <c:v>6.3</c:v>
                </c:pt>
                <c:pt idx="2654">
                  <c:v>7.2</c:v>
                </c:pt>
                <c:pt idx="2655">
                  <c:v>6.8</c:v>
                </c:pt>
                <c:pt idx="2656">
                  <c:v>5.7</c:v>
                </c:pt>
                <c:pt idx="2657">
                  <c:v>7.2</c:v>
                </c:pt>
                <c:pt idx="2658">
                  <c:v>6.9</c:v>
                </c:pt>
                <c:pt idx="2659">
                  <c:v>6.3</c:v>
                </c:pt>
                <c:pt idx="2660">
                  <c:v>6.2</c:v>
                </c:pt>
                <c:pt idx="2661">
                  <c:v>6.7</c:v>
                </c:pt>
                <c:pt idx="2662">
                  <c:v>6.5</c:v>
                </c:pt>
                <c:pt idx="2663">
                  <c:v>7.2</c:v>
                </c:pt>
                <c:pt idx="2664">
                  <c:v>5.3</c:v>
                </c:pt>
                <c:pt idx="2665">
                  <c:v>6.7</c:v>
                </c:pt>
                <c:pt idx="2666">
                  <c:v>6.2</c:v>
                </c:pt>
                <c:pt idx="2667">
                  <c:v>3.6</c:v>
                </c:pt>
                <c:pt idx="2668">
                  <c:v>5.7</c:v>
                </c:pt>
                <c:pt idx="2669">
                  <c:v>7.3</c:v>
                </c:pt>
                <c:pt idx="2670">
                  <c:v>5</c:v>
                </c:pt>
                <c:pt idx="2671">
                  <c:v>6.6</c:v>
                </c:pt>
                <c:pt idx="2672">
                  <c:v>6.6</c:v>
                </c:pt>
                <c:pt idx="2673">
                  <c:v>6.8</c:v>
                </c:pt>
                <c:pt idx="2674">
                  <c:v>6.2</c:v>
                </c:pt>
                <c:pt idx="2675">
                  <c:v>7.3</c:v>
                </c:pt>
                <c:pt idx="2676">
                  <c:v>6.2</c:v>
                </c:pt>
                <c:pt idx="2677">
                  <c:v>6.9</c:v>
                </c:pt>
                <c:pt idx="2678">
                  <c:v>6.6</c:v>
                </c:pt>
                <c:pt idx="2679">
                  <c:v>6.3</c:v>
                </c:pt>
                <c:pt idx="2680">
                  <c:v>7</c:v>
                </c:pt>
                <c:pt idx="2681">
                  <c:v>3.3</c:v>
                </c:pt>
                <c:pt idx="2682">
                  <c:v>6.7</c:v>
                </c:pt>
                <c:pt idx="2683">
                  <c:v>6.2</c:v>
                </c:pt>
                <c:pt idx="2684">
                  <c:v>6.5</c:v>
                </c:pt>
                <c:pt idx="2685">
                  <c:v>3.5</c:v>
                </c:pt>
                <c:pt idx="2686">
                  <c:v>5.5</c:v>
                </c:pt>
                <c:pt idx="2687">
                  <c:v>5.9</c:v>
                </c:pt>
                <c:pt idx="2688">
                  <c:v>4.7</c:v>
                </c:pt>
                <c:pt idx="2689">
                  <c:v>4.2</c:v>
                </c:pt>
                <c:pt idx="2690">
                  <c:v>5.2</c:v>
                </c:pt>
                <c:pt idx="2691">
                  <c:v>5.2</c:v>
                </c:pt>
                <c:pt idx="2692">
                  <c:v>3.9</c:v>
                </c:pt>
                <c:pt idx="2693">
                  <c:v>6.1</c:v>
                </c:pt>
                <c:pt idx="2694">
                  <c:v>5.8</c:v>
                </c:pt>
                <c:pt idx="2695">
                  <c:v>6.7</c:v>
                </c:pt>
                <c:pt idx="2696">
                  <c:v>5.7</c:v>
                </c:pt>
                <c:pt idx="2697">
                  <c:v>4.5</c:v>
                </c:pt>
                <c:pt idx="2698">
                  <c:v>6.9</c:v>
                </c:pt>
                <c:pt idx="2699">
                  <c:v>4.8</c:v>
                </c:pt>
                <c:pt idx="2700">
                  <c:v>6.3</c:v>
                </c:pt>
                <c:pt idx="2701">
                  <c:v>6.9</c:v>
                </c:pt>
                <c:pt idx="2702">
                  <c:v>5.4</c:v>
                </c:pt>
                <c:pt idx="2703">
                  <c:v>3.8</c:v>
                </c:pt>
                <c:pt idx="2704">
                  <c:v>7</c:v>
                </c:pt>
                <c:pt idx="2705">
                  <c:v>5.2</c:v>
                </c:pt>
                <c:pt idx="2706">
                  <c:v>7.3</c:v>
                </c:pt>
                <c:pt idx="2707">
                  <c:v>4.5999999999999996</c:v>
                </c:pt>
                <c:pt idx="2708">
                  <c:v>6.5</c:v>
                </c:pt>
                <c:pt idx="2709">
                  <c:v>6.8</c:v>
                </c:pt>
                <c:pt idx="2710">
                  <c:v>6.7</c:v>
                </c:pt>
                <c:pt idx="2711">
                  <c:v>6.1</c:v>
                </c:pt>
                <c:pt idx="2712">
                  <c:v>5.2</c:v>
                </c:pt>
                <c:pt idx="2713">
                  <c:v>6.9</c:v>
                </c:pt>
                <c:pt idx="2714">
                  <c:v>6</c:v>
                </c:pt>
                <c:pt idx="2715">
                  <c:v>7.9</c:v>
                </c:pt>
                <c:pt idx="2716">
                  <c:v>4.5</c:v>
                </c:pt>
                <c:pt idx="2717">
                  <c:v>5.0999999999999996</c:v>
                </c:pt>
                <c:pt idx="2718">
                  <c:v>7.6</c:v>
                </c:pt>
                <c:pt idx="2719">
                  <c:v>7.6</c:v>
                </c:pt>
                <c:pt idx="2720">
                  <c:v>6.7</c:v>
                </c:pt>
                <c:pt idx="2721">
                  <c:v>6.1</c:v>
                </c:pt>
                <c:pt idx="2722">
                  <c:v>7.5</c:v>
                </c:pt>
                <c:pt idx="2723">
                  <c:v>5.3</c:v>
                </c:pt>
                <c:pt idx="2724">
                  <c:v>7.1</c:v>
                </c:pt>
                <c:pt idx="2725">
                  <c:v>7.5</c:v>
                </c:pt>
                <c:pt idx="2726">
                  <c:v>6.9</c:v>
                </c:pt>
                <c:pt idx="2727">
                  <c:v>8.5</c:v>
                </c:pt>
                <c:pt idx="2728">
                  <c:v>7.5</c:v>
                </c:pt>
                <c:pt idx="2729">
                  <c:v>6.6</c:v>
                </c:pt>
                <c:pt idx="2730">
                  <c:v>8</c:v>
                </c:pt>
                <c:pt idx="2731">
                  <c:v>7</c:v>
                </c:pt>
                <c:pt idx="2732">
                  <c:v>5.8</c:v>
                </c:pt>
                <c:pt idx="2733">
                  <c:v>7.3</c:v>
                </c:pt>
                <c:pt idx="2734">
                  <c:v>6.8</c:v>
                </c:pt>
                <c:pt idx="2735">
                  <c:v>6.7</c:v>
                </c:pt>
                <c:pt idx="2736">
                  <c:v>6.5</c:v>
                </c:pt>
                <c:pt idx="2737">
                  <c:v>8</c:v>
                </c:pt>
                <c:pt idx="2738">
                  <c:v>6.5</c:v>
                </c:pt>
                <c:pt idx="2739">
                  <c:v>4.9000000000000004</c:v>
                </c:pt>
                <c:pt idx="2740">
                  <c:v>7.1</c:v>
                </c:pt>
                <c:pt idx="2741">
                  <c:v>7</c:v>
                </c:pt>
                <c:pt idx="2742">
                  <c:v>7</c:v>
                </c:pt>
                <c:pt idx="2743">
                  <c:v>7.5</c:v>
                </c:pt>
                <c:pt idx="2744">
                  <c:v>4.5</c:v>
                </c:pt>
                <c:pt idx="2745">
                  <c:v>5.5</c:v>
                </c:pt>
                <c:pt idx="2746">
                  <c:v>7.7</c:v>
                </c:pt>
                <c:pt idx="2747">
                  <c:v>7.2</c:v>
                </c:pt>
                <c:pt idx="2748">
                  <c:v>4.8</c:v>
                </c:pt>
                <c:pt idx="2749">
                  <c:v>6.7</c:v>
                </c:pt>
                <c:pt idx="2750">
                  <c:v>7</c:v>
                </c:pt>
                <c:pt idx="2751">
                  <c:v>6.5</c:v>
                </c:pt>
                <c:pt idx="2752">
                  <c:v>7.4</c:v>
                </c:pt>
                <c:pt idx="2753">
                  <c:v>5.7</c:v>
                </c:pt>
                <c:pt idx="2754">
                  <c:v>6.2</c:v>
                </c:pt>
                <c:pt idx="2755">
                  <c:v>5.7</c:v>
                </c:pt>
                <c:pt idx="2756">
                  <c:v>6.4</c:v>
                </c:pt>
                <c:pt idx="2757">
                  <c:v>7</c:v>
                </c:pt>
                <c:pt idx="2758">
                  <c:v>7.7</c:v>
                </c:pt>
                <c:pt idx="2759">
                  <c:v>5.4</c:v>
                </c:pt>
                <c:pt idx="2760">
                  <c:v>6.1</c:v>
                </c:pt>
                <c:pt idx="2761">
                  <c:v>6.1</c:v>
                </c:pt>
                <c:pt idx="2762">
                  <c:v>7.6</c:v>
                </c:pt>
                <c:pt idx="2763">
                  <c:v>6.2</c:v>
                </c:pt>
                <c:pt idx="2764">
                  <c:v>6.6</c:v>
                </c:pt>
                <c:pt idx="2765">
                  <c:v>7.3</c:v>
                </c:pt>
                <c:pt idx="2766">
                  <c:v>4.2</c:v>
                </c:pt>
                <c:pt idx="2767">
                  <c:v>7.1</c:v>
                </c:pt>
                <c:pt idx="2768">
                  <c:v>6</c:v>
                </c:pt>
                <c:pt idx="2769">
                  <c:v>6.5</c:v>
                </c:pt>
                <c:pt idx="2770">
                  <c:v>5.7</c:v>
                </c:pt>
                <c:pt idx="2771">
                  <c:v>6.1</c:v>
                </c:pt>
                <c:pt idx="2772">
                  <c:v>7.1</c:v>
                </c:pt>
                <c:pt idx="2773">
                  <c:v>7.3</c:v>
                </c:pt>
                <c:pt idx="2774">
                  <c:v>6.5</c:v>
                </c:pt>
                <c:pt idx="2775">
                  <c:v>5.7</c:v>
                </c:pt>
                <c:pt idx="2776">
                  <c:v>7.2</c:v>
                </c:pt>
                <c:pt idx="2777">
                  <c:v>7.3</c:v>
                </c:pt>
                <c:pt idx="2778">
                  <c:v>6.9</c:v>
                </c:pt>
                <c:pt idx="2779">
                  <c:v>5</c:v>
                </c:pt>
                <c:pt idx="2780">
                  <c:v>5.9</c:v>
                </c:pt>
                <c:pt idx="2781">
                  <c:v>6.7</c:v>
                </c:pt>
                <c:pt idx="2782">
                  <c:v>7.3</c:v>
                </c:pt>
                <c:pt idx="2783">
                  <c:v>7.6</c:v>
                </c:pt>
                <c:pt idx="2784">
                  <c:v>6.5</c:v>
                </c:pt>
                <c:pt idx="2785">
                  <c:v>2.1</c:v>
                </c:pt>
                <c:pt idx="2786">
                  <c:v>5.3</c:v>
                </c:pt>
                <c:pt idx="2787">
                  <c:v>7.2</c:v>
                </c:pt>
                <c:pt idx="2788">
                  <c:v>7</c:v>
                </c:pt>
                <c:pt idx="2789">
                  <c:v>8</c:v>
                </c:pt>
                <c:pt idx="2790">
                  <c:v>6.9</c:v>
                </c:pt>
                <c:pt idx="2791">
                  <c:v>7.1</c:v>
                </c:pt>
                <c:pt idx="2792">
                  <c:v>7.3</c:v>
                </c:pt>
                <c:pt idx="2793">
                  <c:v>7.5</c:v>
                </c:pt>
                <c:pt idx="2794">
                  <c:v>6.9</c:v>
                </c:pt>
                <c:pt idx="2795">
                  <c:v>7.2</c:v>
                </c:pt>
                <c:pt idx="2796">
                  <c:v>6.7</c:v>
                </c:pt>
                <c:pt idx="2797">
                  <c:v>6</c:v>
                </c:pt>
                <c:pt idx="2798">
                  <c:v>8.9</c:v>
                </c:pt>
                <c:pt idx="2799">
                  <c:v>7.7</c:v>
                </c:pt>
                <c:pt idx="2800">
                  <c:v>7.9</c:v>
                </c:pt>
                <c:pt idx="2801">
                  <c:v>5.6</c:v>
                </c:pt>
                <c:pt idx="2802">
                  <c:v>6.2</c:v>
                </c:pt>
                <c:pt idx="2803">
                  <c:v>7.9</c:v>
                </c:pt>
                <c:pt idx="2804">
                  <c:v>8.1</c:v>
                </c:pt>
                <c:pt idx="2805">
                  <c:v>7.6</c:v>
                </c:pt>
                <c:pt idx="2806">
                  <c:v>3.5</c:v>
                </c:pt>
                <c:pt idx="2807">
                  <c:v>7.6</c:v>
                </c:pt>
                <c:pt idx="2808">
                  <c:v>6.5</c:v>
                </c:pt>
                <c:pt idx="2809">
                  <c:v>5.6</c:v>
                </c:pt>
                <c:pt idx="2810">
                  <c:v>7.7</c:v>
                </c:pt>
                <c:pt idx="2811">
                  <c:v>5.2</c:v>
                </c:pt>
                <c:pt idx="2812">
                  <c:v>6.1</c:v>
                </c:pt>
                <c:pt idx="2813">
                  <c:v>5</c:v>
                </c:pt>
                <c:pt idx="2814">
                  <c:v>7.8</c:v>
                </c:pt>
                <c:pt idx="2815">
                  <c:v>7.4</c:v>
                </c:pt>
                <c:pt idx="2816">
                  <c:v>6.8</c:v>
                </c:pt>
                <c:pt idx="2817">
                  <c:v>6.4</c:v>
                </c:pt>
                <c:pt idx="2818">
                  <c:v>5.7</c:v>
                </c:pt>
                <c:pt idx="2819">
                  <c:v>7.5</c:v>
                </c:pt>
                <c:pt idx="2820">
                  <c:v>6.7</c:v>
                </c:pt>
                <c:pt idx="2821">
                  <c:v>5.6</c:v>
                </c:pt>
                <c:pt idx="2822">
                  <c:v>7.6</c:v>
                </c:pt>
                <c:pt idx="2823">
                  <c:v>6.5</c:v>
                </c:pt>
                <c:pt idx="2824">
                  <c:v>7</c:v>
                </c:pt>
                <c:pt idx="2825">
                  <c:v>6.3</c:v>
                </c:pt>
                <c:pt idx="2826">
                  <c:v>6.4</c:v>
                </c:pt>
                <c:pt idx="2827">
                  <c:v>7.1</c:v>
                </c:pt>
                <c:pt idx="2828">
                  <c:v>7.1</c:v>
                </c:pt>
                <c:pt idx="2829">
                  <c:v>6.5</c:v>
                </c:pt>
                <c:pt idx="2830">
                  <c:v>6.9</c:v>
                </c:pt>
                <c:pt idx="2831">
                  <c:v>5.4</c:v>
                </c:pt>
                <c:pt idx="2832">
                  <c:v>4.9000000000000004</c:v>
                </c:pt>
                <c:pt idx="2833">
                  <c:v>5.0999999999999996</c:v>
                </c:pt>
                <c:pt idx="2834">
                  <c:v>5.3</c:v>
                </c:pt>
                <c:pt idx="2835">
                  <c:v>7.5</c:v>
                </c:pt>
                <c:pt idx="2836">
                  <c:v>7.3</c:v>
                </c:pt>
                <c:pt idx="2837">
                  <c:v>7.3</c:v>
                </c:pt>
                <c:pt idx="2838">
                  <c:v>7.1</c:v>
                </c:pt>
                <c:pt idx="2839">
                  <c:v>6</c:v>
                </c:pt>
                <c:pt idx="2840">
                  <c:v>6.6</c:v>
                </c:pt>
                <c:pt idx="2841">
                  <c:v>7.2</c:v>
                </c:pt>
                <c:pt idx="2842">
                  <c:v>7.2</c:v>
                </c:pt>
                <c:pt idx="2843">
                  <c:v>6.9</c:v>
                </c:pt>
                <c:pt idx="2844">
                  <c:v>6.8</c:v>
                </c:pt>
                <c:pt idx="2845">
                  <c:v>4</c:v>
                </c:pt>
                <c:pt idx="2846">
                  <c:v>7.7</c:v>
                </c:pt>
                <c:pt idx="2847">
                  <c:v>7.4</c:v>
                </c:pt>
                <c:pt idx="2848">
                  <c:v>6.5</c:v>
                </c:pt>
                <c:pt idx="2849">
                  <c:v>6.4</c:v>
                </c:pt>
                <c:pt idx="2850">
                  <c:v>7.2</c:v>
                </c:pt>
                <c:pt idx="2851">
                  <c:v>5.6</c:v>
                </c:pt>
                <c:pt idx="2852">
                  <c:v>6.3</c:v>
                </c:pt>
                <c:pt idx="2853">
                  <c:v>6.8</c:v>
                </c:pt>
                <c:pt idx="2854">
                  <c:v>5.5</c:v>
                </c:pt>
                <c:pt idx="2855">
                  <c:v>6.9</c:v>
                </c:pt>
                <c:pt idx="2856">
                  <c:v>6</c:v>
                </c:pt>
                <c:pt idx="2857">
                  <c:v>6.4</c:v>
                </c:pt>
                <c:pt idx="2858">
                  <c:v>6.6</c:v>
                </c:pt>
                <c:pt idx="2859">
                  <c:v>5.3</c:v>
                </c:pt>
                <c:pt idx="2860">
                  <c:v>5.9</c:v>
                </c:pt>
                <c:pt idx="2861">
                  <c:v>7.7</c:v>
                </c:pt>
                <c:pt idx="2862">
                  <c:v>4.5999999999999996</c:v>
                </c:pt>
                <c:pt idx="2863">
                  <c:v>5.0999999999999996</c:v>
                </c:pt>
                <c:pt idx="2864">
                  <c:v>6.9</c:v>
                </c:pt>
                <c:pt idx="2865">
                  <c:v>8</c:v>
                </c:pt>
                <c:pt idx="2866">
                  <c:v>6.8</c:v>
                </c:pt>
                <c:pt idx="2867">
                  <c:v>5.4</c:v>
                </c:pt>
                <c:pt idx="2868">
                  <c:v>6.5</c:v>
                </c:pt>
                <c:pt idx="2869">
                  <c:v>4.2</c:v>
                </c:pt>
                <c:pt idx="2870">
                  <c:v>7.4</c:v>
                </c:pt>
                <c:pt idx="2871">
                  <c:v>6.9</c:v>
                </c:pt>
                <c:pt idx="2872">
                  <c:v>6.7</c:v>
                </c:pt>
                <c:pt idx="2873">
                  <c:v>7.3</c:v>
                </c:pt>
                <c:pt idx="2874">
                  <c:v>7.6</c:v>
                </c:pt>
                <c:pt idx="2875">
                  <c:v>5.4</c:v>
                </c:pt>
                <c:pt idx="2876">
                  <c:v>7.3</c:v>
                </c:pt>
                <c:pt idx="2877">
                  <c:v>6.4</c:v>
                </c:pt>
                <c:pt idx="2878">
                  <c:v>6</c:v>
                </c:pt>
                <c:pt idx="2879">
                  <c:v>7.2</c:v>
                </c:pt>
                <c:pt idx="2880">
                  <c:v>6</c:v>
                </c:pt>
                <c:pt idx="2881">
                  <c:v>3.1</c:v>
                </c:pt>
                <c:pt idx="2882">
                  <c:v>6.9</c:v>
                </c:pt>
                <c:pt idx="2883">
                  <c:v>6.2</c:v>
                </c:pt>
                <c:pt idx="2884">
                  <c:v>5.5</c:v>
                </c:pt>
                <c:pt idx="2885">
                  <c:v>6.9</c:v>
                </c:pt>
                <c:pt idx="2886">
                  <c:v>6.3</c:v>
                </c:pt>
                <c:pt idx="2887">
                  <c:v>4.8</c:v>
                </c:pt>
                <c:pt idx="2888">
                  <c:v>6.7</c:v>
                </c:pt>
                <c:pt idx="2889">
                  <c:v>5.6</c:v>
                </c:pt>
                <c:pt idx="2890">
                  <c:v>5.4</c:v>
                </c:pt>
                <c:pt idx="2891">
                  <c:v>8</c:v>
                </c:pt>
                <c:pt idx="2892">
                  <c:v>5.7</c:v>
                </c:pt>
                <c:pt idx="2893">
                  <c:v>7.6</c:v>
                </c:pt>
                <c:pt idx="2894">
                  <c:v>7</c:v>
                </c:pt>
                <c:pt idx="2895">
                  <c:v>7.2</c:v>
                </c:pt>
                <c:pt idx="2896">
                  <c:v>3.5</c:v>
                </c:pt>
                <c:pt idx="2897">
                  <c:v>7.5</c:v>
                </c:pt>
                <c:pt idx="2898">
                  <c:v>5.0999999999999996</c:v>
                </c:pt>
                <c:pt idx="2899">
                  <c:v>6.7</c:v>
                </c:pt>
                <c:pt idx="2900">
                  <c:v>9.1999999999999993</c:v>
                </c:pt>
                <c:pt idx="2901">
                  <c:v>6.1</c:v>
                </c:pt>
                <c:pt idx="2902">
                  <c:v>7.7</c:v>
                </c:pt>
                <c:pt idx="2903">
                  <c:v>7.6</c:v>
                </c:pt>
                <c:pt idx="2904">
                  <c:v>6.1</c:v>
                </c:pt>
                <c:pt idx="2905">
                  <c:v>4.9000000000000004</c:v>
                </c:pt>
                <c:pt idx="2906">
                  <c:v>6.8</c:v>
                </c:pt>
                <c:pt idx="2907">
                  <c:v>7</c:v>
                </c:pt>
                <c:pt idx="2908">
                  <c:v>7.2</c:v>
                </c:pt>
                <c:pt idx="2909">
                  <c:v>5.7</c:v>
                </c:pt>
                <c:pt idx="2910">
                  <c:v>7.5</c:v>
                </c:pt>
                <c:pt idx="2911">
                  <c:v>7.4</c:v>
                </c:pt>
                <c:pt idx="2912">
                  <c:v>7.2</c:v>
                </c:pt>
                <c:pt idx="2913">
                  <c:v>6.8</c:v>
                </c:pt>
                <c:pt idx="2914">
                  <c:v>6.8</c:v>
                </c:pt>
                <c:pt idx="2915">
                  <c:v>5.2</c:v>
                </c:pt>
                <c:pt idx="2916">
                  <c:v>7.2</c:v>
                </c:pt>
                <c:pt idx="2917">
                  <c:v>7.5</c:v>
                </c:pt>
                <c:pt idx="2918">
                  <c:v>4</c:v>
                </c:pt>
                <c:pt idx="2919">
                  <c:v>6.8</c:v>
                </c:pt>
                <c:pt idx="2920">
                  <c:v>6.9</c:v>
                </c:pt>
                <c:pt idx="2921">
                  <c:v>7.3</c:v>
                </c:pt>
                <c:pt idx="2922">
                  <c:v>6.1</c:v>
                </c:pt>
                <c:pt idx="2923">
                  <c:v>6</c:v>
                </c:pt>
                <c:pt idx="2924">
                  <c:v>4.0999999999999996</c:v>
                </c:pt>
                <c:pt idx="2925">
                  <c:v>7</c:v>
                </c:pt>
                <c:pt idx="2926">
                  <c:v>7.1</c:v>
                </c:pt>
                <c:pt idx="2927">
                  <c:v>6.2</c:v>
                </c:pt>
                <c:pt idx="2928">
                  <c:v>6.9</c:v>
                </c:pt>
                <c:pt idx="2929">
                  <c:v>7.6</c:v>
                </c:pt>
                <c:pt idx="2930">
                  <c:v>7.6</c:v>
                </c:pt>
                <c:pt idx="2931">
                  <c:v>6.4</c:v>
                </c:pt>
                <c:pt idx="2932">
                  <c:v>6.2</c:v>
                </c:pt>
                <c:pt idx="2933">
                  <c:v>7.5</c:v>
                </c:pt>
                <c:pt idx="2934">
                  <c:v>2</c:v>
                </c:pt>
                <c:pt idx="2935">
                  <c:v>6.2</c:v>
                </c:pt>
                <c:pt idx="2936">
                  <c:v>6.5</c:v>
                </c:pt>
                <c:pt idx="2937">
                  <c:v>7.9</c:v>
                </c:pt>
                <c:pt idx="2938">
                  <c:v>6.8</c:v>
                </c:pt>
                <c:pt idx="2939">
                  <c:v>6.3</c:v>
                </c:pt>
                <c:pt idx="2940">
                  <c:v>6.3</c:v>
                </c:pt>
                <c:pt idx="2941">
                  <c:v>6.6</c:v>
                </c:pt>
                <c:pt idx="2942">
                  <c:v>6.4</c:v>
                </c:pt>
                <c:pt idx="2943">
                  <c:v>7.5</c:v>
                </c:pt>
                <c:pt idx="2944">
                  <c:v>5.8</c:v>
                </c:pt>
                <c:pt idx="2945">
                  <c:v>6.5</c:v>
                </c:pt>
                <c:pt idx="2946">
                  <c:v>4.8</c:v>
                </c:pt>
                <c:pt idx="2947">
                  <c:v>7.2</c:v>
                </c:pt>
                <c:pt idx="2948">
                  <c:v>6.3</c:v>
                </c:pt>
                <c:pt idx="2949">
                  <c:v>7</c:v>
                </c:pt>
                <c:pt idx="2950">
                  <c:v>6.3</c:v>
                </c:pt>
                <c:pt idx="2951">
                  <c:v>5.3</c:v>
                </c:pt>
                <c:pt idx="2952">
                  <c:v>2.2999999999999998</c:v>
                </c:pt>
                <c:pt idx="2953">
                  <c:v>7.1</c:v>
                </c:pt>
                <c:pt idx="2954">
                  <c:v>6.2</c:v>
                </c:pt>
                <c:pt idx="2955">
                  <c:v>6.2</c:v>
                </c:pt>
                <c:pt idx="2956">
                  <c:v>6.7</c:v>
                </c:pt>
                <c:pt idx="2957">
                  <c:v>6.5</c:v>
                </c:pt>
                <c:pt idx="2958">
                  <c:v>5.9</c:v>
                </c:pt>
                <c:pt idx="2959">
                  <c:v>6.7</c:v>
                </c:pt>
                <c:pt idx="2960">
                  <c:v>6</c:v>
                </c:pt>
                <c:pt idx="2961">
                  <c:v>6.9</c:v>
                </c:pt>
                <c:pt idx="2962">
                  <c:v>7.9</c:v>
                </c:pt>
                <c:pt idx="2963">
                  <c:v>5.3</c:v>
                </c:pt>
                <c:pt idx="2964">
                  <c:v>4.8</c:v>
                </c:pt>
                <c:pt idx="2965">
                  <c:v>5.3</c:v>
                </c:pt>
                <c:pt idx="2966">
                  <c:v>7.3</c:v>
                </c:pt>
                <c:pt idx="2967">
                  <c:v>7.4</c:v>
                </c:pt>
                <c:pt idx="2968">
                  <c:v>7.7</c:v>
                </c:pt>
                <c:pt idx="2969">
                  <c:v>4.8</c:v>
                </c:pt>
                <c:pt idx="2970">
                  <c:v>7.2</c:v>
                </c:pt>
                <c:pt idx="2971">
                  <c:v>5.8</c:v>
                </c:pt>
                <c:pt idx="2972">
                  <c:v>7.3</c:v>
                </c:pt>
                <c:pt idx="2973">
                  <c:v>7</c:v>
                </c:pt>
                <c:pt idx="2974">
                  <c:v>6.4</c:v>
                </c:pt>
                <c:pt idx="2975">
                  <c:v>5.6</c:v>
                </c:pt>
                <c:pt idx="2976">
                  <c:v>8.1999999999999993</c:v>
                </c:pt>
                <c:pt idx="2977">
                  <c:v>6.5</c:v>
                </c:pt>
                <c:pt idx="2978">
                  <c:v>6.4</c:v>
                </c:pt>
                <c:pt idx="2979">
                  <c:v>8.1</c:v>
                </c:pt>
                <c:pt idx="2980">
                  <c:v>5.4</c:v>
                </c:pt>
                <c:pt idx="2981">
                  <c:v>6.3</c:v>
                </c:pt>
                <c:pt idx="2982">
                  <c:v>7.8</c:v>
                </c:pt>
                <c:pt idx="2983">
                  <c:v>6.8</c:v>
                </c:pt>
                <c:pt idx="2984">
                  <c:v>7.2</c:v>
                </c:pt>
                <c:pt idx="2985">
                  <c:v>7.1</c:v>
                </c:pt>
                <c:pt idx="2986">
                  <c:v>6.2</c:v>
                </c:pt>
                <c:pt idx="2987">
                  <c:v>7.3</c:v>
                </c:pt>
                <c:pt idx="2988">
                  <c:v>5.9</c:v>
                </c:pt>
                <c:pt idx="2989">
                  <c:v>7.2</c:v>
                </c:pt>
                <c:pt idx="2990">
                  <c:v>3.6</c:v>
                </c:pt>
                <c:pt idx="2991">
                  <c:v>7.7</c:v>
                </c:pt>
                <c:pt idx="2992">
                  <c:v>7.3</c:v>
                </c:pt>
                <c:pt idx="2993">
                  <c:v>7.4</c:v>
                </c:pt>
                <c:pt idx="2994">
                  <c:v>6.6</c:v>
                </c:pt>
                <c:pt idx="2995">
                  <c:v>6.9</c:v>
                </c:pt>
                <c:pt idx="2996">
                  <c:v>6.8</c:v>
                </c:pt>
                <c:pt idx="2997">
                  <c:v>7.3</c:v>
                </c:pt>
                <c:pt idx="2998">
                  <c:v>7.2</c:v>
                </c:pt>
                <c:pt idx="2999">
                  <c:v>6.5</c:v>
                </c:pt>
                <c:pt idx="3000">
                  <c:v>7.7</c:v>
                </c:pt>
                <c:pt idx="3001">
                  <c:v>8.1</c:v>
                </c:pt>
                <c:pt idx="3002">
                  <c:v>7.7</c:v>
                </c:pt>
                <c:pt idx="3003">
                  <c:v>7.6</c:v>
                </c:pt>
                <c:pt idx="3004">
                  <c:v>7.3</c:v>
                </c:pt>
                <c:pt idx="3005">
                  <c:v>7.2</c:v>
                </c:pt>
                <c:pt idx="3006">
                  <c:v>8.1</c:v>
                </c:pt>
                <c:pt idx="3007">
                  <c:v>7.5</c:v>
                </c:pt>
                <c:pt idx="3008">
                  <c:v>8.1</c:v>
                </c:pt>
                <c:pt idx="3009">
                  <c:v>7.8</c:v>
                </c:pt>
                <c:pt idx="3010">
                  <c:v>7.8</c:v>
                </c:pt>
                <c:pt idx="3011">
                  <c:v>7.6</c:v>
                </c:pt>
                <c:pt idx="3012">
                  <c:v>7.4</c:v>
                </c:pt>
                <c:pt idx="3013">
                  <c:v>6.3</c:v>
                </c:pt>
                <c:pt idx="3014">
                  <c:v>6.9</c:v>
                </c:pt>
                <c:pt idx="3015">
                  <c:v>8.6</c:v>
                </c:pt>
                <c:pt idx="3016">
                  <c:v>5.0999999999999996</c:v>
                </c:pt>
                <c:pt idx="3017">
                  <c:v>6.4</c:v>
                </c:pt>
                <c:pt idx="3018">
                  <c:v>7.9</c:v>
                </c:pt>
                <c:pt idx="3019">
                  <c:v>6.9</c:v>
                </c:pt>
                <c:pt idx="3020">
                  <c:v>7.5</c:v>
                </c:pt>
                <c:pt idx="3021">
                  <c:v>7.2</c:v>
                </c:pt>
                <c:pt idx="3022">
                  <c:v>5.8</c:v>
                </c:pt>
                <c:pt idx="3023">
                  <c:v>2.9</c:v>
                </c:pt>
                <c:pt idx="3024">
                  <c:v>6.2</c:v>
                </c:pt>
                <c:pt idx="3025">
                  <c:v>7.3</c:v>
                </c:pt>
                <c:pt idx="3026">
                  <c:v>6.2</c:v>
                </c:pt>
                <c:pt idx="3027">
                  <c:v>6.8</c:v>
                </c:pt>
                <c:pt idx="3028">
                  <c:v>6.1</c:v>
                </c:pt>
                <c:pt idx="3029">
                  <c:v>7.7</c:v>
                </c:pt>
                <c:pt idx="3030">
                  <c:v>5.2</c:v>
                </c:pt>
                <c:pt idx="3031">
                  <c:v>6.8</c:v>
                </c:pt>
                <c:pt idx="3032">
                  <c:v>6.5</c:v>
                </c:pt>
                <c:pt idx="3033">
                  <c:v>7</c:v>
                </c:pt>
                <c:pt idx="3034">
                  <c:v>5.9</c:v>
                </c:pt>
                <c:pt idx="3035">
                  <c:v>7.1</c:v>
                </c:pt>
                <c:pt idx="3036">
                  <c:v>5.5</c:v>
                </c:pt>
                <c:pt idx="3037">
                  <c:v>7.4</c:v>
                </c:pt>
                <c:pt idx="3038">
                  <c:v>7.3</c:v>
                </c:pt>
                <c:pt idx="3039">
                  <c:v>4.5999999999999996</c:v>
                </c:pt>
                <c:pt idx="3040">
                  <c:v>7.2</c:v>
                </c:pt>
                <c:pt idx="3041">
                  <c:v>7</c:v>
                </c:pt>
                <c:pt idx="3042">
                  <c:v>5.0999999999999996</c:v>
                </c:pt>
                <c:pt idx="3043">
                  <c:v>6.7</c:v>
                </c:pt>
                <c:pt idx="3044">
                  <c:v>5.3</c:v>
                </c:pt>
                <c:pt idx="3045">
                  <c:v>7.8</c:v>
                </c:pt>
                <c:pt idx="3046">
                  <c:v>6.7</c:v>
                </c:pt>
                <c:pt idx="3047">
                  <c:v>5.4</c:v>
                </c:pt>
                <c:pt idx="3048">
                  <c:v>7.2</c:v>
                </c:pt>
                <c:pt idx="3049">
                  <c:v>5.8</c:v>
                </c:pt>
                <c:pt idx="3050">
                  <c:v>6.4</c:v>
                </c:pt>
                <c:pt idx="3051">
                  <c:v>8</c:v>
                </c:pt>
                <c:pt idx="3052">
                  <c:v>7</c:v>
                </c:pt>
                <c:pt idx="3053">
                  <c:v>7</c:v>
                </c:pt>
                <c:pt idx="3054">
                  <c:v>6.7</c:v>
                </c:pt>
                <c:pt idx="3055">
                  <c:v>3.8</c:v>
                </c:pt>
                <c:pt idx="3056">
                  <c:v>5.7</c:v>
                </c:pt>
                <c:pt idx="3057">
                  <c:v>6.6</c:v>
                </c:pt>
                <c:pt idx="3058">
                  <c:v>6.7</c:v>
                </c:pt>
                <c:pt idx="3059">
                  <c:v>6.1</c:v>
                </c:pt>
                <c:pt idx="3060">
                  <c:v>6.2</c:v>
                </c:pt>
                <c:pt idx="3061">
                  <c:v>6.2</c:v>
                </c:pt>
                <c:pt idx="3062">
                  <c:v>7.4</c:v>
                </c:pt>
                <c:pt idx="3063">
                  <c:v>4.7</c:v>
                </c:pt>
                <c:pt idx="3064">
                  <c:v>8.3000000000000007</c:v>
                </c:pt>
                <c:pt idx="3065">
                  <c:v>7.2</c:v>
                </c:pt>
                <c:pt idx="3066">
                  <c:v>5.8</c:v>
                </c:pt>
                <c:pt idx="3067">
                  <c:v>5.9</c:v>
                </c:pt>
                <c:pt idx="3068">
                  <c:v>6.3</c:v>
                </c:pt>
                <c:pt idx="3069">
                  <c:v>7.2</c:v>
                </c:pt>
                <c:pt idx="3070">
                  <c:v>5.4</c:v>
                </c:pt>
                <c:pt idx="3071">
                  <c:v>7.3</c:v>
                </c:pt>
                <c:pt idx="3072">
                  <c:v>7.3</c:v>
                </c:pt>
                <c:pt idx="3073">
                  <c:v>5.8</c:v>
                </c:pt>
                <c:pt idx="3074">
                  <c:v>7.1</c:v>
                </c:pt>
                <c:pt idx="3075">
                  <c:v>6.5</c:v>
                </c:pt>
                <c:pt idx="3076">
                  <c:v>7.9</c:v>
                </c:pt>
                <c:pt idx="3077">
                  <c:v>5.4</c:v>
                </c:pt>
                <c:pt idx="3078">
                  <c:v>6.4</c:v>
                </c:pt>
                <c:pt idx="3079">
                  <c:v>6.7</c:v>
                </c:pt>
                <c:pt idx="3080">
                  <c:v>6.9</c:v>
                </c:pt>
                <c:pt idx="3081">
                  <c:v>2.1</c:v>
                </c:pt>
                <c:pt idx="3082">
                  <c:v>4.3</c:v>
                </c:pt>
                <c:pt idx="3083">
                  <c:v>6.6</c:v>
                </c:pt>
                <c:pt idx="3084">
                  <c:v>3.4</c:v>
                </c:pt>
                <c:pt idx="3085">
                  <c:v>7.2</c:v>
                </c:pt>
                <c:pt idx="3086">
                  <c:v>5.6</c:v>
                </c:pt>
                <c:pt idx="3087">
                  <c:v>7.7</c:v>
                </c:pt>
                <c:pt idx="3088">
                  <c:v>6.6</c:v>
                </c:pt>
                <c:pt idx="3089">
                  <c:v>7.6</c:v>
                </c:pt>
                <c:pt idx="3090">
                  <c:v>7.4</c:v>
                </c:pt>
                <c:pt idx="3091">
                  <c:v>7.1</c:v>
                </c:pt>
                <c:pt idx="3092">
                  <c:v>3.4</c:v>
                </c:pt>
                <c:pt idx="3093">
                  <c:v>7.9</c:v>
                </c:pt>
                <c:pt idx="3094">
                  <c:v>6.7</c:v>
                </c:pt>
                <c:pt idx="3095">
                  <c:v>6.6</c:v>
                </c:pt>
                <c:pt idx="3096">
                  <c:v>7.9</c:v>
                </c:pt>
                <c:pt idx="3097">
                  <c:v>4.9000000000000004</c:v>
                </c:pt>
                <c:pt idx="3098">
                  <c:v>7.2</c:v>
                </c:pt>
                <c:pt idx="3099">
                  <c:v>7.4</c:v>
                </c:pt>
                <c:pt idx="3100">
                  <c:v>6.1</c:v>
                </c:pt>
                <c:pt idx="3101">
                  <c:v>8.4</c:v>
                </c:pt>
                <c:pt idx="3102">
                  <c:v>6.2</c:v>
                </c:pt>
                <c:pt idx="3103">
                  <c:v>5.3</c:v>
                </c:pt>
                <c:pt idx="3104">
                  <c:v>5</c:v>
                </c:pt>
                <c:pt idx="3105">
                  <c:v>7.7</c:v>
                </c:pt>
                <c:pt idx="3106">
                  <c:v>7.6</c:v>
                </c:pt>
                <c:pt idx="3107">
                  <c:v>6.3</c:v>
                </c:pt>
                <c:pt idx="3108">
                  <c:v>7.6</c:v>
                </c:pt>
                <c:pt idx="3109">
                  <c:v>5.6</c:v>
                </c:pt>
                <c:pt idx="3110">
                  <c:v>7.3</c:v>
                </c:pt>
                <c:pt idx="3111">
                  <c:v>6.2</c:v>
                </c:pt>
                <c:pt idx="3112">
                  <c:v>6.6</c:v>
                </c:pt>
                <c:pt idx="3113">
                  <c:v>6.6</c:v>
                </c:pt>
                <c:pt idx="3114">
                  <c:v>7.3</c:v>
                </c:pt>
                <c:pt idx="3115">
                  <c:v>6.6</c:v>
                </c:pt>
                <c:pt idx="3116">
                  <c:v>6.9</c:v>
                </c:pt>
                <c:pt idx="3117">
                  <c:v>5.8</c:v>
                </c:pt>
                <c:pt idx="3118">
                  <c:v>4.4000000000000004</c:v>
                </c:pt>
                <c:pt idx="3119">
                  <c:v>6.6</c:v>
                </c:pt>
                <c:pt idx="3120">
                  <c:v>7.6</c:v>
                </c:pt>
                <c:pt idx="3121">
                  <c:v>4.5999999999999996</c:v>
                </c:pt>
                <c:pt idx="3122">
                  <c:v>6.8</c:v>
                </c:pt>
                <c:pt idx="3123">
                  <c:v>7.1</c:v>
                </c:pt>
                <c:pt idx="3124">
                  <c:v>4.9000000000000004</c:v>
                </c:pt>
                <c:pt idx="3125">
                  <c:v>7.3</c:v>
                </c:pt>
                <c:pt idx="3126">
                  <c:v>7.2</c:v>
                </c:pt>
                <c:pt idx="3127">
                  <c:v>5</c:v>
                </c:pt>
                <c:pt idx="3128">
                  <c:v>8.1999999999999993</c:v>
                </c:pt>
                <c:pt idx="3129">
                  <c:v>8</c:v>
                </c:pt>
                <c:pt idx="3130">
                  <c:v>5.2</c:v>
                </c:pt>
                <c:pt idx="3131">
                  <c:v>8.5</c:v>
                </c:pt>
                <c:pt idx="3132">
                  <c:v>6.5</c:v>
                </c:pt>
                <c:pt idx="3133">
                  <c:v>7.4</c:v>
                </c:pt>
                <c:pt idx="3134">
                  <c:v>7.7</c:v>
                </c:pt>
                <c:pt idx="3135">
                  <c:v>7.4</c:v>
                </c:pt>
                <c:pt idx="3136">
                  <c:v>5.0999999999999996</c:v>
                </c:pt>
                <c:pt idx="3137">
                  <c:v>7.3</c:v>
                </c:pt>
                <c:pt idx="3138">
                  <c:v>5</c:v>
                </c:pt>
                <c:pt idx="3139">
                  <c:v>7.2</c:v>
                </c:pt>
                <c:pt idx="3140">
                  <c:v>6.7</c:v>
                </c:pt>
                <c:pt idx="3141">
                  <c:v>6.4</c:v>
                </c:pt>
                <c:pt idx="3142">
                  <c:v>7.1</c:v>
                </c:pt>
                <c:pt idx="3143">
                  <c:v>5.6</c:v>
                </c:pt>
                <c:pt idx="3144">
                  <c:v>6.1</c:v>
                </c:pt>
                <c:pt idx="3145">
                  <c:v>5.2</c:v>
                </c:pt>
                <c:pt idx="3146">
                  <c:v>7.3</c:v>
                </c:pt>
                <c:pt idx="3147">
                  <c:v>7.5</c:v>
                </c:pt>
                <c:pt idx="3148">
                  <c:v>6.6</c:v>
                </c:pt>
                <c:pt idx="3149">
                  <c:v>6.4</c:v>
                </c:pt>
                <c:pt idx="3150">
                  <c:v>4.5</c:v>
                </c:pt>
                <c:pt idx="3151">
                  <c:v>5.3</c:v>
                </c:pt>
                <c:pt idx="3152">
                  <c:v>4.9000000000000004</c:v>
                </c:pt>
                <c:pt idx="3153">
                  <c:v>7.7</c:v>
                </c:pt>
                <c:pt idx="3154">
                  <c:v>8</c:v>
                </c:pt>
                <c:pt idx="3155">
                  <c:v>3.8</c:v>
                </c:pt>
                <c:pt idx="3156">
                  <c:v>7.6</c:v>
                </c:pt>
                <c:pt idx="3157">
                  <c:v>5.9</c:v>
                </c:pt>
                <c:pt idx="3158">
                  <c:v>6.2</c:v>
                </c:pt>
                <c:pt idx="3159">
                  <c:v>7.2</c:v>
                </c:pt>
                <c:pt idx="3160">
                  <c:v>6.3</c:v>
                </c:pt>
                <c:pt idx="3161">
                  <c:v>5.2</c:v>
                </c:pt>
                <c:pt idx="3162">
                  <c:v>6.9</c:v>
                </c:pt>
                <c:pt idx="3163">
                  <c:v>6.8</c:v>
                </c:pt>
                <c:pt idx="3164">
                  <c:v>6.2</c:v>
                </c:pt>
                <c:pt idx="3165">
                  <c:v>6.2</c:v>
                </c:pt>
                <c:pt idx="3166">
                  <c:v>3.5</c:v>
                </c:pt>
                <c:pt idx="3167">
                  <c:v>6.1</c:v>
                </c:pt>
                <c:pt idx="3168">
                  <c:v>6.6</c:v>
                </c:pt>
                <c:pt idx="3169">
                  <c:v>4.5</c:v>
                </c:pt>
                <c:pt idx="3170">
                  <c:v>5.9</c:v>
                </c:pt>
                <c:pt idx="3171">
                  <c:v>6.9</c:v>
                </c:pt>
                <c:pt idx="3172">
                  <c:v>7.7</c:v>
                </c:pt>
                <c:pt idx="3173">
                  <c:v>6.6</c:v>
                </c:pt>
                <c:pt idx="3174">
                  <c:v>5.3</c:v>
                </c:pt>
                <c:pt idx="3175">
                  <c:v>6.3</c:v>
                </c:pt>
                <c:pt idx="3176">
                  <c:v>7</c:v>
                </c:pt>
                <c:pt idx="3177">
                  <c:v>7</c:v>
                </c:pt>
                <c:pt idx="3178">
                  <c:v>6.6</c:v>
                </c:pt>
                <c:pt idx="3179">
                  <c:v>8.6</c:v>
                </c:pt>
                <c:pt idx="3180">
                  <c:v>6.4</c:v>
                </c:pt>
                <c:pt idx="3181">
                  <c:v>7.9</c:v>
                </c:pt>
                <c:pt idx="3182">
                  <c:v>5.4</c:v>
                </c:pt>
                <c:pt idx="3183">
                  <c:v>6.9</c:v>
                </c:pt>
                <c:pt idx="3184">
                  <c:v>7.7</c:v>
                </c:pt>
                <c:pt idx="3185">
                  <c:v>7.2</c:v>
                </c:pt>
                <c:pt idx="3186">
                  <c:v>6.8</c:v>
                </c:pt>
                <c:pt idx="3187">
                  <c:v>6.2</c:v>
                </c:pt>
                <c:pt idx="3188">
                  <c:v>7.4</c:v>
                </c:pt>
                <c:pt idx="3189">
                  <c:v>4.5999999999999996</c:v>
                </c:pt>
                <c:pt idx="3190">
                  <c:v>6.4</c:v>
                </c:pt>
                <c:pt idx="3191">
                  <c:v>7</c:v>
                </c:pt>
                <c:pt idx="3192">
                  <c:v>7.7</c:v>
                </c:pt>
                <c:pt idx="3193">
                  <c:v>6.8</c:v>
                </c:pt>
                <c:pt idx="3194">
                  <c:v>7</c:v>
                </c:pt>
                <c:pt idx="3195">
                  <c:v>7</c:v>
                </c:pt>
                <c:pt idx="3196">
                  <c:v>6.3</c:v>
                </c:pt>
                <c:pt idx="3197">
                  <c:v>7.1</c:v>
                </c:pt>
                <c:pt idx="3198">
                  <c:v>5.6</c:v>
                </c:pt>
                <c:pt idx="3199">
                  <c:v>4.4000000000000004</c:v>
                </c:pt>
                <c:pt idx="3200">
                  <c:v>7.1</c:v>
                </c:pt>
                <c:pt idx="3201">
                  <c:v>6.1</c:v>
                </c:pt>
                <c:pt idx="3202">
                  <c:v>7.4</c:v>
                </c:pt>
                <c:pt idx="3203">
                  <c:v>7.5</c:v>
                </c:pt>
                <c:pt idx="3204">
                  <c:v>7.2</c:v>
                </c:pt>
                <c:pt idx="3205">
                  <c:v>7.6</c:v>
                </c:pt>
                <c:pt idx="3206">
                  <c:v>7.3</c:v>
                </c:pt>
                <c:pt idx="3207">
                  <c:v>6.2</c:v>
                </c:pt>
                <c:pt idx="3208">
                  <c:v>6.2</c:v>
                </c:pt>
                <c:pt idx="3209">
                  <c:v>4.5999999999999996</c:v>
                </c:pt>
                <c:pt idx="3210">
                  <c:v>6.2</c:v>
                </c:pt>
                <c:pt idx="3211">
                  <c:v>6.2</c:v>
                </c:pt>
                <c:pt idx="3212">
                  <c:v>3.3</c:v>
                </c:pt>
                <c:pt idx="3213">
                  <c:v>4.2</c:v>
                </c:pt>
                <c:pt idx="3214">
                  <c:v>7.2</c:v>
                </c:pt>
                <c:pt idx="3215">
                  <c:v>6.2</c:v>
                </c:pt>
                <c:pt idx="3216">
                  <c:v>6.1</c:v>
                </c:pt>
                <c:pt idx="3217">
                  <c:v>4.2</c:v>
                </c:pt>
                <c:pt idx="3218">
                  <c:v>4.5</c:v>
                </c:pt>
                <c:pt idx="3219">
                  <c:v>7.5</c:v>
                </c:pt>
                <c:pt idx="3220">
                  <c:v>6.7</c:v>
                </c:pt>
                <c:pt idx="3221">
                  <c:v>5.0999999999999996</c:v>
                </c:pt>
                <c:pt idx="3222">
                  <c:v>5.5</c:v>
                </c:pt>
                <c:pt idx="3223">
                  <c:v>4.4000000000000004</c:v>
                </c:pt>
                <c:pt idx="3224">
                  <c:v>4.4000000000000004</c:v>
                </c:pt>
                <c:pt idx="3225">
                  <c:v>6.8</c:v>
                </c:pt>
                <c:pt idx="3226">
                  <c:v>6.7</c:v>
                </c:pt>
                <c:pt idx="3227">
                  <c:v>8.6</c:v>
                </c:pt>
                <c:pt idx="3228">
                  <c:v>4.8</c:v>
                </c:pt>
                <c:pt idx="3229">
                  <c:v>3.4</c:v>
                </c:pt>
                <c:pt idx="3230">
                  <c:v>7.4</c:v>
                </c:pt>
                <c:pt idx="3231">
                  <c:v>7.3</c:v>
                </c:pt>
                <c:pt idx="3232">
                  <c:v>8</c:v>
                </c:pt>
                <c:pt idx="3233">
                  <c:v>6.5</c:v>
                </c:pt>
                <c:pt idx="3234">
                  <c:v>5.9</c:v>
                </c:pt>
                <c:pt idx="3235">
                  <c:v>6.8</c:v>
                </c:pt>
                <c:pt idx="3236">
                  <c:v>7.4</c:v>
                </c:pt>
                <c:pt idx="3237">
                  <c:v>6.7</c:v>
                </c:pt>
                <c:pt idx="3238">
                  <c:v>6.8</c:v>
                </c:pt>
                <c:pt idx="3239">
                  <c:v>5.4</c:v>
                </c:pt>
                <c:pt idx="3240">
                  <c:v>5.5</c:v>
                </c:pt>
                <c:pt idx="3241">
                  <c:v>7.4</c:v>
                </c:pt>
                <c:pt idx="3242">
                  <c:v>5.7</c:v>
                </c:pt>
                <c:pt idx="3243">
                  <c:v>5.4</c:v>
                </c:pt>
                <c:pt idx="3244">
                  <c:v>3.2</c:v>
                </c:pt>
                <c:pt idx="3245">
                  <c:v>7.1</c:v>
                </c:pt>
                <c:pt idx="3246">
                  <c:v>7.8</c:v>
                </c:pt>
                <c:pt idx="3247">
                  <c:v>5.3</c:v>
                </c:pt>
                <c:pt idx="3248">
                  <c:v>7.2</c:v>
                </c:pt>
                <c:pt idx="3249">
                  <c:v>6.2</c:v>
                </c:pt>
                <c:pt idx="3250">
                  <c:v>5.9</c:v>
                </c:pt>
                <c:pt idx="3251">
                  <c:v>7.3</c:v>
                </c:pt>
                <c:pt idx="3252">
                  <c:v>6.7</c:v>
                </c:pt>
                <c:pt idx="3253">
                  <c:v>5.7</c:v>
                </c:pt>
                <c:pt idx="3254">
                  <c:v>7.1</c:v>
                </c:pt>
                <c:pt idx="3255">
                  <c:v>7.2</c:v>
                </c:pt>
                <c:pt idx="3256">
                  <c:v>7.4</c:v>
                </c:pt>
                <c:pt idx="3257">
                  <c:v>7.7</c:v>
                </c:pt>
                <c:pt idx="3258">
                  <c:v>7.4</c:v>
                </c:pt>
                <c:pt idx="3259">
                  <c:v>8.4</c:v>
                </c:pt>
                <c:pt idx="3260">
                  <c:v>7.1</c:v>
                </c:pt>
                <c:pt idx="3261">
                  <c:v>7.5</c:v>
                </c:pt>
                <c:pt idx="3262">
                  <c:v>5.4</c:v>
                </c:pt>
                <c:pt idx="3263">
                  <c:v>8.1</c:v>
                </c:pt>
                <c:pt idx="3264">
                  <c:v>6</c:v>
                </c:pt>
                <c:pt idx="3265">
                  <c:v>7.8</c:v>
                </c:pt>
                <c:pt idx="3266">
                  <c:v>6.8</c:v>
                </c:pt>
                <c:pt idx="3267">
                  <c:v>6.5</c:v>
                </c:pt>
                <c:pt idx="3268">
                  <c:v>6.4</c:v>
                </c:pt>
                <c:pt idx="3269">
                  <c:v>6.5</c:v>
                </c:pt>
                <c:pt idx="3270">
                  <c:v>7.3</c:v>
                </c:pt>
                <c:pt idx="3271">
                  <c:v>6.6</c:v>
                </c:pt>
                <c:pt idx="3272">
                  <c:v>7.9</c:v>
                </c:pt>
                <c:pt idx="3273">
                  <c:v>5.9</c:v>
                </c:pt>
                <c:pt idx="3274">
                  <c:v>4.7</c:v>
                </c:pt>
                <c:pt idx="3275">
                  <c:v>8.6999999999999993</c:v>
                </c:pt>
                <c:pt idx="3276">
                  <c:v>5.9</c:v>
                </c:pt>
                <c:pt idx="3277">
                  <c:v>8.5</c:v>
                </c:pt>
                <c:pt idx="3278">
                  <c:v>5.8</c:v>
                </c:pt>
                <c:pt idx="3279">
                  <c:v>6.1</c:v>
                </c:pt>
                <c:pt idx="3280">
                  <c:v>7.3</c:v>
                </c:pt>
                <c:pt idx="3281">
                  <c:v>6.7</c:v>
                </c:pt>
                <c:pt idx="3282">
                  <c:v>7.6</c:v>
                </c:pt>
                <c:pt idx="3283">
                  <c:v>6.2</c:v>
                </c:pt>
                <c:pt idx="3284">
                  <c:v>5.2</c:v>
                </c:pt>
                <c:pt idx="3285">
                  <c:v>7.1</c:v>
                </c:pt>
                <c:pt idx="3286">
                  <c:v>6.5</c:v>
                </c:pt>
                <c:pt idx="3287">
                  <c:v>7.3</c:v>
                </c:pt>
                <c:pt idx="3288">
                  <c:v>6.2</c:v>
                </c:pt>
                <c:pt idx="3289">
                  <c:v>5</c:v>
                </c:pt>
                <c:pt idx="3290">
                  <c:v>8</c:v>
                </c:pt>
                <c:pt idx="3291">
                  <c:v>7.8</c:v>
                </c:pt>
                <c:pt idx="3292">
                  <c:v>8.1</c:v>
                </c:pt>
                <c:pt idx="3293">
                  <c:v>6.7</c:v>
                </c:pt>
                <c:pt idx="3294">
                  <c:v>7.1</c:v>
                </c:pt>
                <c:pt idx="3295">
                  <c:v>5.6</c:v>
                </c:pt>
                <c:pt idx="3296">
                  <c:v>7.6</c:v>
                </c:pt>
                <c:pt idx="3297">
                  <c:v>4.3</c:v>
                </c:pt>
                <c:pt idx="3298">
                  <c:v>7.3</c:v>
                </c:pt>
                <c:pt idx="3299">
                  <c:v>4.5999999999999996</c:v>
                </c:pt>
                <c:pt idx="3300">
                  <c:v>6.8</c:v>
                </c:pt>
                <c:pt idx="3301">
                  <c:v>7.1</c:v>
                </c:pt>
                <c:pt idx="3302">
                  <c:v>7.3</c:v>
                </c:pt>
                <c:pt idx="3303">
                  <c:v>8.3000000000000007</c:v>
                </c:pt>
                <c:pt idx="3304">
                  <c:v>5.4</c:v>
                </c:pt>
                <c:pt idx="3305">
                  <c:v>4</c:v>
                </c:pt>
                <c:pt idx="3306">
                  <c:v>8</c:v>
                </c:pt>
                <c:pt idx="3307">
                  <c:v>6.7</c:v>
                </c:pt>
                <c:pt idx="3308">
                  <c:v>4.5999999999999996</c:v>
                </c:pt>
                <c:pt idx="3309">
                  <c:v>4</c:v>
                </c:pt>
                <c:pt idx="3310">
                  <c:v>7</c:v>
                </c:pt>
                <c:pt idx="3311">
                  <c:v>7.4</c:v>
                </c:pt>
                <c:pt idx="3312">
                  <c:v>5.9</c:v>
                </c:pt>
                <c:pt idx="3313">
                  <c:v>4.5999999999999996</c:v>
                </c:pt>
                <c:pt idx="3314">
                  <c:v>7.5</c:v>
                </c:pt>
                <c:pt idx="3315">
                  <c:v>4.7</c:v>
                </c:pt>
                <c:pt idx="3316">
                  <c:v>6.7</c:v>
                </c:pt>
                <c:pt idx="3317">
                  <c:v>6.3</c:v>
                </c:pt>
                <c:pt idx="3318">
                  <c:v>6</c:v>
                </c:pt>
                <c:pt idx="3319">
                  <c:v>6.7</c:v>
                </c:pt>
                <c:pt idx="3320">
                  <c:v>7.1</c:v>
                </c:pt>
                <c:pt idx="3321">
                  <c:v>2.7</c:v>
                </c:pt>
                <c:pt idx="3322">
                  <c:v>7.3</c:v>
                </c:pt>
                <c:pt idx="3323">
                  <c:v>7.6</c:v>
                </c:pt>
                <c:pt idx="3324">
                  <c:v>5.8</c:v>
                </c:pt>
                <c:pt idx="3325">
                  <c:v>6.5</c:v>
                </c:pt>
                <c:pt idx="3326">
                  <c:v>6.6</c:v>
                </c:pt>
                <c:pt idx="3327">
                  <c:v>6.2</c:v>
                </c:pt>
                <c:pt idx="3328">
                  <c:v>6.9</c:v>
                </c:pt>
                <c:pt idx="3329">
                  <c:v>8.5</c:v>
                </c:pt>
                <c:pt idx="3330">
                  <c:v>4.8</c:v>
                </c:pt>
                <c:pt idx="3331">
                  <c:v>6.6</c:v>
                </c:pt>
                <c:pt idx="3332">
                  <c:v>5.7</c:v>
                </c:pt>
                <c:pt idx="3333">
                  <c:v>7</c:v>
                </c:pt>
                <c:pt idx="3334">
                  <c:v>5.4</c:v>
                </c:pt>
                <c:pt idx="3335">
                  <c:v>7.1</c:v>
                </c:pt>
                <c:pt idx="3336">
                  <c:v>6.9</c:v>
                </c:pt>
                <c:pt idx="3337">
                  <c:v>6.6</c:v>
                </c:pt>
                <c:pt idx="3338">
                  <c:v>5.9</c:v>
                </c:pt>
                <c:pt idx="3339">
                  <c:v>6.3</c:v>
                </c:pt>
                <c:pt idx="3340">
                  <c:v>6.3</c:v>
                </c:pt>
                <c:pt idx="3341">
                  <c:v>7.7</c:v>
                </c:pt>
                <c:pt idx="3342">
                  <c:v>7</c:v>
                </c:pt>
                <c:pt idx="3343">
                  <c:v>6.3</c:v>
                </c:pt>
                <c:pt idx="3344">
                  <c:v>5.9</c:v>
                </c:pt>
                <c:pt idx="3345">
                  <c:v>6.2</c:v>
                </c:pt>
                <c:pt idx="3346">
                  <c:v>5</c:v>
                </c:pt>
                <c:pt idx="3347">
                  <c:v>7.7</c:v>
                </c:pt>
                <c:pt idx="3348">
                  <c:v>6.5</c:v>
                </c:pt>
                <c:pt idx="3349">
                  <c:v>5.8</c:v>
                </c:pt>
                <c:pt idx="3350">
                  <c:v>6.1</c:v>
                </c:pt>
                <c:pt idx="3351">
                  <c:v>6</c:v>
                </c:pt>
                <c:pt idx="3352">
                  <c:v>6.3</c:v>
                </c:pt>
                <c:pt idx="3353">
                  <c:v>6.3</c:v>
                </c:pt>
                <c:pt idx="3354">
                  <c:v>7.5</c:v>
                </c:pt>
                <c:pt idx="3355">
                  <c:v>7.6</c:v>
                </c:pt>
                <c:pt idx="3356">
                  <c:v>5.2</c:v>
                </c:pt>
                <c:pt idx="3357">
                  <c:v>7.8</c:v>
                </c:pt>
                <c:pt idx="3358">
                  <c:v>6.6</c:v>
                </c:pt>
                <c:pt idx="3359">
                  <c:v>4.7</c:v>
                </c:pt>
                <c:pt idx="3360">
                  <c:v>6.7</c:v>
                </c:pt>
                <c:pt idx="3361">
                  <c:v>4.2</c:v>
                </c:pt>
                <c:pt idx="3362">
                  <c:v>6.3</c:v>
                </c:pt>
                <c:pt idx="3363">
                  <c:v>4.7</c:v>
                </c:pt>
                <c:pt idx="3364">
                  <c:v>6</c:v>
                </c:pt>
                <c:pt idx="3365">
                  <c:v>7.9</c:v>
                </c:pt>
                <c:pt idx="3366">
                  <c:v>8.1</c:v>
                </c:pt>
                <c:pt idx="3367">
                  <c:v>6</c:v>
                </c:pt>
                <c:pt idx="3368">
                  <c:v>6.8</c:v>
                </c:pt>
                <c:pt idx="3369">
                  <c:v>7.3</c:v>
                </c:pt>
                <c:pt idx="3370">
                  <c:v>7</c:v>
                </c:pt>
                <c:pt idx="3371">
                  <c:v>7.3</c:v>
                </c:pt>
                <c:pt idx="3372">
                  <c:v>7.5</c:v>
                </c:pt>
                <c:pt idx="3373">
                  <c:v>6.8</c:v>
                </c:pt>
                <c:pt idx="3374">
                  <c:v>7.1</c:v>
                </c:pt>
                <c:pt idx="3375">
                  <c:v>6.9</c:v>
                </c:pt>
                <c:pt idx="3376">
                  <c:v>6.9</c:v>
                </c:pt>
                <c:pt idx="3377">
                  <c:v>7.9</c:v>
                </c:pt>
                <c:pt idx="3378">
                  <c:v>7.2</c:v>
                </c:pt>
                <c:pt idx="3379">
                  <c:v>7.8</c:v>
                </c:pt>
                <c:pt idx="3380">
                  <c:v>3.5</c:v>
                </c:pt>
                <c:pt idx="3381">
                  <c:v>7.3</c:v>
                </c:pt>
                <c:pt idx="3382">
                  <c:v>7.5</c:v>
                </c:pt>
                <c:pt idx="3383">
                  <c:v>6</c:v>
                </c:pt>
                <c:pt idx="3384">
                  <c:v>7.3</c:v>
                </c:pt>
                <c:pt idx="3385">
                  <c:v>8</c:v>
                </c:pt>
                <c:pt idx="3386">
                  <c:v>7.6</c:v>
                </c:pt>
                <c:pt idx="3387">
                  <c:v>7</c:v>
                </c:pt>
                <c:pt idx="3388">
                  <c:v>7.5</c:v>
                </c:pt>
                <c:pt idx="3389">
                  <c:v>6.8</c:v>
                </c:pt>
                <c:pt idx="3390">
                  <c:v>3.9</c:v>
                </c:pt>
                <c:pt idx="3391">
                  <c:v>6.1</c:v>
                </c:pt>
                <c:pt idx="3392">
                  <c:v>7.5</c:v>
                </c:pt>
                <c:pt idx="3393">
                  <c:v>8.1999999999999993</c:v>
                </c:pt>
                <c:pt idx="3394">
                  <c:v>4.8</c:v>
                </c:pt>
                <c:pt idx="3395">
                  <c:v>7.8</c:v>
                </c:pt>
                <c:pt idx="3396">
                  <c:v>5.2</c:v>
                </c:pt>
                <c:pt idx="3397">
                  <c:v>3.3</c:v>
                </c:pt>
                <c:pt idx="3398">
                  <c:v>6.8</c:v>
                </c:pt>
                <c:pt idx="3399">
                  <c:v>7</c:v>
                </c:pt>
                <c:pt idx="3400">
                  <c:v>6.5</c:v>
                </c:pt>
                <c:pt idx="3401">
                  <c:v>6.4</c:v>
                </c:pt>
                <c:pt idx="3402">
                  <c:v>5.3</c:v>
                </c:pt>
                <c:pt idx="3403">
                  <c:v>4.7</c:v>
                </c:pt>
                <c:pt idx="3404">
                  <c:v>6.1</c:v>
                </c:pt>
                <c:pt idx="3405">
                  <c:v>5.5</c:v>
                </c:pt>
                <c:pt idx="3406">
                  <c:v>4.8</c:v>
                </c:pt>
                <c:pt idx="3407">
                  <c:v>8.4</c:v>
                </c:pt>
                <c:pt idx="3408">
                  <c:v>7</c:v>
                </c:pt>
                <c:pt idx="3409">
                  <c:v>3.3</c:v>
                </c:pt>
                <c:pt idx="3410">
                  <c:v>5.4</c:v>
                </c:pt>
                <c:pt idx="3411">
                  <c:v>4.8</c:v>
                </c:pt>
                <c:pt idx="3412">
                  <c:v>3.1</c:v>
                </c:pt>
                <c:pt idx="3413">
                  <c:v>6.7</c:v>
                </c:pt>
                <c:pt idx="3414">
                  <c:v>7.6</c:v>
                </c:pt>
                <c:pt idx="3415">
                  <c:v>7.1</c:v>
                </c:pt>
                <c:pt idx="3416">
                  <c:v>6.1</c:v>
                </c:pt>
                <c:pt idx="3417">
                  <c:v>6.5</c:v>
                </c:pt>
                <c:pt idx="3418">
                  <c:v>8.5</c:v>
                </c:pt>
                <c:pt idx="3419">
                  <c:v>8.6999999999999993</c:v>
                </c:pt>
                <c:pt idx="3420">
                  <c:v>7.1</c:v>
                </c:pt>
                <c:pt idx="3421">
                  <c:v>6.6</c:v>
                </c:pt>
                <c:pt idx="3422">
                  <c:v>6.7</c:v>
                </c:pt>
                <c:pt idx="3423">
                  <c:v>8.3000000000000007</c:v>
                </c:pt>
                <c:pt idx="3424">
                  <c:v>8.1</c:v>
                </c:pt>
                <c:pt idx="3425">
                  <c:v>7.4</c:v>
                </c:pt>
                <c:pt idx="3426">
                  <c:v>6.6</c:v>
                </c:pt>
                <c:pt idx="3427">
                  <c:v>4.5</c:v>
                </c:pt>
                <c:pt idx="3428">
                  <c:v>6.4</c:v>
                </c:pt>
                <c:pt idx="3429">
                  <c:v>7.5</c:v>
                </c:pt>
                <c:pt idx="3430">
                  <c:v>8</c:v>
                </c:pt>
                <c:pt idx="3431">
                  <c:v>8.1</c:v>
                </c:pt>
                <c:pt idx="3432">
                  <c:v>7.2</c:v>
                </c:pt>
                <c:pt idx="3433">
                  <c:v>7.5</c:v>
                </c:pt>
                <c:pt idx="3434">
                  <c:v>7.2</c:v>
                </c:pt>
                <c:pt idx="3435">
                  <c:v>6.4</c:v>
                </c:pt>
                <c:pt idx="3436">
                  <c:v>7.6</c:v>
                </c:pt>
                <c:pt idx="3437">
                  <c:v>7.8</c:v>
                </c:pt>
                <c:pt idx="3438">
                  <c:v>5.7</c:v>
                </c:pt>
                <c:pt idx="3439">
                  <c:v>8.6</c:v>
                </c:pt>
                <c:pt idx="3440">
                  <c:v>8.1999999999999993</c:v>
                </c:pt>
                <c:pt idx="3441">
                  <c:v>6.6</c:v>
                </c:pt>
                <c:pt idx="3442">
                  <c:v>5.7</c:v>
                </c:pt>
                <c:pt idx="3443">
                  <c:v>7.4</c:v>
                </c:pt>
                <c:pt idx="3444">
                  <c:v>8</c:v>
                </c:pt>
                <c:pt idx="3445">
                  <c:v>7.3</c:v>
                </c:pt>
                <c:pt idx="3446">
                  <c:v>5.4</c:v>
                </c:pt>
                <c:pt idx="3447">
                  <c:v>7.4</c:v>
                </c:pt>
                <c:pt idx="3448">
                  <c:v>5.7</c:v>
                </c:pt>
                <c:pt idx="3449">
                  <c:v>6.8</c:v>
                </c:pt>
                <c:pt idx="3450">
                  <c:v>5.4</c:v>
                </c:pt>
                <c:pt idx="3451">
                  <c:v>8.1</c:v>
                </c:pt>
                <c:pt idx="3452">
                  <c:v>6.1</c:v>
                </c:pt>
                <c:pt idx="3453">
                  <c:v>5.0999999999999996</c:v>
                </c:pt>
                <c:pt idx="3454">
                  <c:v>5.6</c:v>
                </c:pt>
                <c:pt idx="3455">
                  <c:v>5.9</c:v>
                </c:pt>
                <c:pt idx="3456">
                  <c:v>8.1999999999999993</c:v>
                </c:pt>
                <c:pt idx="3457">
                  <c:v>5.3</c:v>
                </c:pt>
                <c:pt idx="3458">
                  <c:v>6.8</c:v>
                </c:pt>
                <c:pt idx="3459">
                  <c:v>8.3000000000000007</c:v>
                </c:pt>
                <c:pt idx="3460">
                  <c:v>4.3</c:v>
                </c:pt>
                <c:pt idx="3461">
                  <c:v>6.7</c:v>
                </c:pt>
                <c:pt idx="3462">
                  <c:v>7.2</c:v>
                </c:pt>
                <c:pt idx="3463">
                  <c:v>6.9</c:v>
                </c:pt>
                <c:pt idx="3464">
                  <c:v>6.6</c:v>
                </c:pt>
                <c:pt idx="3465">
                  <c:v>5.9</c:v>
                </c:pt>
                <c:pt idx="3466">
                  <c:v>7.9</c:v>
                </c:pt>
                <c:pt idx="3467">
                  <c:v>8.3000000000000007</c:v>
                </c:pt>
                <c:pt idx="3468">
                  <c:v>5.2</c:v>
                </c:pt>
                <c:pt idx="3469">
                  <c:v>7.8</c:v>
                </c:pt>
                <c:pt idx="3470">
                  <c:v>3</c:v>
                </c:pt>
                <c:pt idx="3471">
                  <c:v>7.9</c:v>
                </c:pt>
                <c:pt idx="3472">
                  <c:v>3.2</c:v>
                </c:pt>
                <c:pt idx="3473">
                  <c:v>6.5</c:v>
                </c:pt>
                <c:pt idx="3474">
                  <c:v>6.9</c:v>
                </c:pt>
                <c:pt idx="3475">
                  <c:v>7</c:v>
                </c:pt>
                <c:pt idx="3476">
                  <c:v>7.8</c:v>
                </c:pt>
                <c:pt idx="3477">
                  <c:v>6.9</c:v>
                </c:pt>
                <c:pt idx="3478">
                  <c:v>4.4000000000000004</c:v>
                </c:pt>
                <c:pt idx="3479">
                  <c:v>6</c:v>
                </c:pt>
                <c:pt idx="3480">
                  <c:v>6.6</c:v>
                </c:pt>
                <c:pt idx="3481">
                  <c:v>7.8</c:v>
                </c:pt>
                <c:pt idx="3482">
                  <c:v>5.3</c:v>
                </c:pt>
                <c:pt idx="3483">
                  <c:v>5.3</c:v>
                </c:pt>
                <c:pt idx="3484">
                  <c:v>8</c:v>
                </c:pt>
                <c:pt idx="3485">
                  <c:v>7.1</c:v>
                </c:pt>
                <c:pt idx="3486">
                  <c:v>5.4</c:v>
                </c:pt>
                <c:pt idx="3487">
                  <c:v>6.9</c:v>
                </c:pt>
                <c:pt idx="3488">
                  <c:v>7.4</c:v>
                </c:pt>
                <c:pt idx="3489">
                  <c:v>7.3</c:v>
                </c:pt>
                <c:pt idx="3490">
                  <c:v>7.8</c:v>
                </c:pt>
                <c:pt idx="3491">
                  <c:v>6.6</c:v>
                </c:pt>
                <c:pt idx="3492">
                  <c:v>5.4</c:v>
                </c:pt>
                <c:pt idx="3493">
                  <c:v>8.4</c:v>
                </c:pt>
                <c:pt idx="3494">
                  <c:v>6.3</c:v>
                </c:pt>
                <c:pt idx="3495">
                  <c:v>6.1</c:v>
                </c:pt>
                <c:pt idx="3496">
                  <c:v>5</c:v>
                </c:pt>
                <c:pt idx="3497">
                  <c:v>6.9</c:v>
                </c:pt>
                <c:pt idx="3498">
                  <c:v>7.3</c:v>
                </c:pt>
                <c:pt idx="3499">
                  <c:v>5.7</c:v>
                </c:pt>
                <c:pt idx="3500">
                  <c:v>5.3</c:v>
                </c:pt>
                <c:pt idx="3501">
                  <c:v>5</c:v>
                </c:pt>
                <c:pt idx="3502">
                  <c:v>5.3</c:v>
                </c:pt>
                <c:pt idx="3503">
                  <c:v>7.4</c:v>
                </c:pt>
                <c:pt idx="3504">
                  <c:v>5.9</c:v>
                </c:pt>
                <c:pt idx="3505">
                  <c:v>4.0999999999999996</c:v>
                </c:pt>
                <c:pt idx="3506">
                  <c:v>6.7</c:v>
                </c:pt>
                <c:pt idx="3507">
                  <c:v>5.8</c:v>
                </c:pt>
                <c:pt idx="3508">
                  <c:v>6.2</c:v>
                </c:pt>
                <c:pt idx="3509">
                  <c:v>5.3</c:v>
                </c:pt>
                <c:pt idx="3510">
                  <c:v>3.3</c:v>
                </c:pt>
                <c:pt idx="3511">
                  <c:v>6.2</c:v>
                </c:pt>
                <c:pt idx="3512">
                  <c:v>5.9</c:v>
                </c:pt>
                <c:pt idx="3513">
                  <c:v>5.5</c:v>
                </c:pt>
                <c:pt idx="3514">
                  <c:v>5.5</c:v>
                </c:pt>
                <c:pt idx="3515">
                  <c:v>2.6</c:v>
                </c:pt>
                <c:pt idx="3516">
                  <c:v>5.8</c:v>
                </c:pt>
                <c:pt idx="3517">
                  <c:v>7.4</c:v>
                </c:pt>
                <c:pt idx="3518">
                  <c:v>5.0999999999999996</c:v>
                </c:pt>
                <c:pt idx="3519">
                  <c:v>5.2</c:v>
                </c:pt>
                <c:pt idx="3520">
                  <c:v>4.8</c:v>
                </c:pt>
                <c:pt idx="3521">
                  <c:v>3.9</c:v>
                </c:pt>
                <c:pt idx="3522">
                  <c:v>6.2</c:v>
                </c:pt>
                <c:pt idx="3523">
                  <c:v>6.2</c:v>
                </c:pt>
                <c:pt idx="3524">
                  <c:v>5.9</c:v>
                </c:pt>
                <c:pt idx="3525">
                  <c:v>8</c:v>
                </c:pt>
                <c:pt idx="3526">
                  <c:v>7.3</c:v>
                </c:pt>
                <c:pt idx="3527">
                  <c:v>4.9000000000000004</c:v>
                </c:pt>
                <c:pt idx="3528">
                  <c:v>6.5</c:v>
                </c:pt>
                <c:pt idx="3529">
                  <c:v>4.3</c:v>
                </c:pt>
                <c:pt idx="3530">
                  <c:v>6.4</c:v>
                </c:pt>
                <c:pt idx="3531">
                  <c:v>6.8</c:v>
                </c:pt>
                <c:pt idx="3532">
                  <c:v>6.1</c:v>
                </c:pt>
                <c:pt idx="3533">
                  <c:v>4</c:v>
                </c:pt>
                <c:pt idx="3534">
                  <c:v>7.4</c:v>
                </c:pt>
                <c:pt idx="3535">
                  <c:v>8.3000000000000007</c:v>
                </c:pt>
                <c:pt idx="3536">
                  <c:v>5.3</c:v>
                </c:pt>
                <c:pt idx="3537">
                  <c:v>8.1</c:v>
                </c:pt>
                <c:pt idx="3538">
                  <c:v>8</c:v>
                </c:pt>
                <c:pt idx="3539">
                  <c:v>5.7</c:v>
                </c:pt>
                <c:pt idx="3540">
                  <c:v>7.1</c:v>
                </c:pt>
                <c:pt idx="3541">
                  <c:v>7.4</c:v>
                </c:pt>
                <c:pt idx="3542">
                  <c:v>6.6</c:v>
                </c:pt>
                <c:pt idx="3543">
                  <c:v>5.7</c:v>
                </c:pt>
                <c:pt idx="3544">
                  <c:v>6.9</c:v>
                </c:pt>
                <c:pt idx="3545">
                  <c:v>7</c:v>
                </c:pt>
                <c:pt idx="3546">
                  <c:v>7</c:v>
                </c:pt>
                <c:pt idx="3547">
                  <c:v>7.8</c:v>
                </c:pt>
                <c:pt idx="3548">
                  <c:v>5.9</c:v>
                </c:pt>
                <c:pt idx="3549">
                  <c:v>7.4</c:v>
                </c:pt>
                <c:pt idx="3550">
                  <c:v>7.8</c:v>
                </c:pt>
                <c:pt idx="3551">
                  <c:v>6</c:v>
                </c:pt>
                <c:pt idx="3552">
                  <c:v>7.9</c:v>
                </c:pt>
                <c:pt idx="3553">
                  <c:v>7.2</c:v>
                </c:pt>
                <c:pt idx="3554">
                  <c:v>7.4</c:v>
                </c:pt>
                <c:pt idx="3555">
                  <c:v>5.3</c:v>
                </c:pt>
                <c:pt idx="3556">
                  <c:v>8.3000000000000007</c:v>
                </c:pt>
                <c:pt idx="3557">
                  <c:v>7.6</c:v>
                </c:pt>
                <c:pt idx="3558">
                  <c:v>5.0999999999999996</c:v>
                </c:pt>
                <c:pt idx="3559">
                  <c:v>5.0999999999999996</c:v>
                </c:pt>
                <c:pt idx="3560">
                  <c:v>6.9</c:v>
                </c:pt>
                <c:pt idx="3561">
                  <c:v>4.5999999999999996</c:v>
                </c:pt>
                <c:pt idx="3562">
                  <c:v>6.3</c:v>
                </c:pt>
                <c:pt idx="3563">
                  <c:v>7.9</c:v>
                </c:pt>
                <c:pt idx="3564">
                  <c:v>6.7</c:v>
                </c:pt>
                <c:pt idx="3565">
                  <c:v>7.1</c:v>
                </c:pt>
                <c:pt idx="3566">
                  <c:v>7.6</c:v>
                </c:pt>
                <c:pt idx="3567">
                  <c:v>8.1</c:v>
                </c:pt>
                <c:pt idx="3568">
                  <c:v>6.6</c:v>
                </c:pt>
                <c:pt idx="3569">
                  <c:v>7</c:v>
                </c:pt>
                <c:pt idx="3570">
                  <c:v>7.6</c:v>
                </c:pt>
                <c:pt idx="3571">
                  <c:v>6.7</c:v>
                </c:pt>
                <c:pt idx="3572">
                  <c:v>7.1</c:v>
                </c:pt>
                <c:pt idx="3573">
                  <c:v>7.6</c:v>
                </c:pt>
                <c:pt idx="3574">
                  <c:v>7.1</c:v>
                </c:pt>
                <c:pt idx="3575">
                  <c:v>7.1</c:v>
                </c:pt>
                <c:pt idx="3576">
                  <c:v>7.7</c:v>
                </c:pt>
                <c:pt idx="3577">
                  <c:v>7.6</c:v>
                </c:pt>
                <c:pt idx="3578">
                  <c:v>6.6</c:v>
                </c:pt>
                <c:pt idx="3579">
                  <c:v>5.7</c:v>
                </c:pt>
                <c:pt idx="3580">
                  <c:v>7.1</c:v>
                </c:pt>
                <c:pt idx="3581">
                  <c:v>6.2</c:v>
                </c:pt>
                <c:pt idx="3582">
                  <c:v>6.1</c:v>
                </c:pt>
                <c:pt idx="3583">
                  <c:v>5.9</c:v>
                </c:pt>
                <c:pt idx="3584">
                  <c:v>6.8</c:v>
                </c:pt>
                <c:pt idx="3585">
                  <c:v>5.8</c:v>
                </c:pt>
                <c:pt idx="3586">
                  <c:v>5</c:v>
                </c:pt>
                <c:pt idx="3587">
                  <c:v>6.3</c:v>
                </c:pt>
                <c:pt idx="3588">
                  <c:v>6.8</c:v>
                </c:pt>
                <c:pt idx="3589">
                  <c:v>5.0999999999999996</c:v>
                </c:pt>
                <c:pt idx="3590">
                  <c:v>6.6</c:v>
                </c:pt>
                <c:pt idx="3591">
                  <c:v>5</c:v>
                </c:pt>
                <c:pt idx="3592">
                  <c:v>7.7</c:v>
                </c:pt>
                <c:pt idx="3593">
                  <c:v>3.1</c:v>
                </c:pt>
                <c:pt idx="3594">
                  <c:v>6.5</c:v>
                </c:pt>
                <c:pt idx="3595">
                  <c:v>3.9</c:v>
                </c:pt>
                <c:pt idx="3596">
                  <c:v>6.8</c:v>
                </c:pt>
                <c:pt idx="3597">
                  <c:v>7</c:v>
                </c:pt>
                <c:pt idx="3598">
                  <c:v>5.9</c:v>
                </c:pt>
                <c:pt idx="3599">
                  <c:v>5.8</c:v>
                </c:pt>
                <c:pt idx="3600">
                  <c:v>7.3</c:v>
                </c:pt>
                <c:pt idx="3601">
                  <c:v>7.8</c:v>
                </c:pt>
                <c:pt idx="3602">
                  <c:v>6.9</c:v>
                </c:pt>
                <c:pt idx="3603">
                  <c:v>5.7</c:v>
                </c:pt>
                <c:pt idx="3604">
                  <c:v>4.7</c:v>
                </c:pt>
                <c:pt idx="3605">
                  <c:v>5.9</c:v>
                </c:pt>
                <c:pt idx="3606">
                  <c:v>5.9</c:v>
                </c:pt>
                <c:pt idx="3607">
                  <c:v>4.3</c:v>
                </c:pt>
                <c:pt idx="3608">
                  <c:v>7.5</c:v>
                </c:pt>
                <c:pt idx="3609">
                  <c:v>4.8</c:v>
                </c:pt>
                <c:pt idx="3610">
                  <c:v>5.8</c:v>
                </c:pt>
                <c:pt idx="3611">
                  <c:v>5.3</c:v>
                </c:pt>
                <c:pt idx="3612">
                  <c:v>6</c:v>
                </c:pt>
                <c:pt idx="3613">
                  <c:v>8.1</c:v>
                </c:pt>
                <c:pt idx="3614">
                  <c:v>7</c:v>
                </c:pt>
                <c:pt idx="3615">
                  <c:v>7.6</c:v>
                </c:pt>
                <c:pt idx="3616">
                  <c:v>7.2</c:v>
                </c:pt>
                <c:pt idx="3617">
                  <c:v>7.5</c:v>
                </c:pt>
                <c:pt idx="3618">
                  <c:v>6.3</c:v>
                </c:pt>
                <c:pt idx="3619">
                  <c:v>6.7</c:v>
                </c:pt>
                <c:pt idx="3620">
                  <c:v>4.8</c:v>
                </c:pt>
                <c:pt idx="3621">
                  <c:v>5.5</c:v>
                </c:pt>
                <c:pt idx="3622">
                  <c:v>7.5</c:v>
                </c:pt>
                <c:pt idx="3623">
                  <c:v>5.0999999999999996</c:v>
                </c:pt>
                <c:pt idx="3624">
                  <c:v>7.3</c:v>
                </c:pt>
                <c:pt idx="3625">
                  <c:v>6.9</c:v>
                </c:pt>
                <c:pt idx="3626">
                  <c:v>6.8</c:v>
                </c:pt>
                <c:pt idx="3627">
                  <c:v>8.4</c:v>
                </c:pt>
                <c:pt idx="3628">
                  <c:v>7.6</c:v>
                </c:pt>
                <c:pt idx="3629">
                  <c:v>7.6</c:v>
                </c:pt>
                <c:pt idx="3630">
                  <c:v>7.6</c:v>
                </c:pt>
                <c:pt idx="3631">
                  <c:v>5.3</c:v>
                </c:pt>
                <c:pt idx="3632">
                  <c:v>8.5</c:v>
                </c:pt>
                <c:pt idx="3633">
                  <c:v>7</c:v>
                </c:pt>
                <c:pt idx="3634">
                  <c:v>8</c:v>
                </c:pt>
                <c:pt idx="3635">
                  <c:v>7.1</c:v>
                </c:pt>
                <c:pt idx="3636">
                  <c:v>7.8</c:v>
                </c:pt>
                <c:pt idx="3637">
                  <c:v>7.2</c:v>
                </c:pt>
                <c:pt idx="3638">
                  <c:v>7.5</c:v>
                </c:pt>
                <c:pt idx="3639">
                  <c:v>8</c:v>
                </c:pt>
                <c:pt idx="3640">
                  <c:v>8.1</c:v>
                </c:pt>
                <c:pt idx="3641">
                  <c:v>6.8</c:v>
                </c:pt>
                <c:pt idx="3642">
                  <c:v>7.4</c:v>
                </c:pt>
                <c:pt idx="3643">
                  <c:v>7.2</c:v>
                </c:pt>
                <c:pt idx="3644">
                  <c:v>8.1</c:v>
                </c:pt>
                <c:pt idx="3645">
                  <c:v>7</c:v>
                </c:pt>
                <c:pt idx="3646">
                  <c:v>7.4</c:v>
                </c:pt>
                <c:pt idx="3647">
                  <c:v>8.3000000000000007</c:v>
                </c:pt>
                <c:pt idx="3648">
                  <c:v>6.1</c:v>
                </c:pt>
                <c:pt idx="3649">
                  <c:v>7.5</c:v>
                </c:pt>
                <c:pt idx="3650">
                  <c:v>7</c:v>
                </c:pt>
                <c:pt idx="3651">
                  <c:v>5.3</c:v>
                </c:pt>
                <c:pt idx="3652">
                  <c:v>4.7</c:v>
                </c:pt>
                <c:pt idx="3653">
                  <c:v>5.7</c:v>
                </c:pt>
                <c:pt idx="3654">
                  <c:v>6.5</c:v>
                </c:pt>
                <c:pt idx="3655">
                  <c:v>8</c:v>
                </c:pt>
                <c:pt idx="3656">
                  <c:v>3.3</c:v>
                </c:pt>
                <c:pt idx="3657">
                  <c:v>8.3000000000000007</c:v>
                </c:pt>
                <c:pt idx="3658">
                  <c:v>6.9</c:v>
                </c:pt>
                <c:pt idx="3659">
                  <c:v>8.1</c:v>
                </c:pt>
                <c:pt idx="3660">
                  <c:v>6.5</c:v>
                </c:pt>
                <c:pt idx="3661">
                  <c:v>6.8</c:v>
                </c:pt>
                <c:pt idx="3662">
                  <c:v>7.3</c:v>
                </c:pt>
                <c:pt idx="3663">
                  <c:v>6.4</c:v>
                </c:pt>
                <c:pt idx="3664">
                  <c:v>4.5999999999999996</c:v>
                </c:pt>
                <c:pt idx="3665">
                  <c:v>6.5</c:v>
                </c:pt>
                <c:pt idx="3666">
                  <c:v>7</c:v>
                </c:pt>
                <c:pt idx="3667">
                  <c:v>5.4</c:v>
                </c:pt>
                <c:pt idx="3668">
                  <c:v>6.7</c:v>
                </c:pt>
                <c:pt idx="3669">
                  <c:v>2.8</c:v>
                </c:pt>
                <c:pt idx="3670">
                  <c:v>7.4</c:v>
                </c:pt>
                <c:pt idx="3671">
                  <c:v>5.8</c:v>
                </c:pt>
                <c:pt idx="3672">
                  <c:v>7.1</c:v>
                </c:pt>
                <c:pt idx="3673">
                  <c:v>4.5</c:v>
                </c:pt>
                <c:pt idx="3674">
                  <c:v>5.3</c:v>
                </c:pt>
                <c:pt idx="3675">
                  <c:v>5.4</c:v>
                </c:pt>
                <c:pt idx="3676">
                  <c:v>4.8</c:v>
                </c:pt>
                <c:pt idx="3677">
                  <c:v>5.9</c:v>
                </c:pt>
                <c:pt idx="3678">
                  <c:v>6.2</c:v>
                </c:pt>
                <c:pt idx="3679">
                  <c:v>5.9</c:v>
                </c:pt>
                <c:pt idx="3680">
                  <c:v>6.6</c:v>
                </c:pt>
                <c:pt idx="3681">
                  <c:v>6.6</c:v>
                </c:pt>
                <c:pt idx="3682">
                  <c:v>6</c:v>
                </c:pt>
                <c:pt idx="3683">
                  <c:v>6.8</c:v>
                </c:pt>
                <c:pt idx="3684">
                  <c:v>5.4</c:v>
                </c:pt>
                <c:pt idx="3685">
                  <c:v>5.2</c:v>
                </c:pt>
                <c:pt idx="3686">
                  <c:v>7.8</c:v>
                </c:pt>
                <c:pt idx="3687">
                  <c:v>6.4</c:v>
                </c:pt>
                <c:pt idx="3688">
                  <c:v>6.1</c:v>
                </c:pt>
                <c:pt idx="3689">
                  <c:v>5.7</c:v>
                </c:pt>
                <c:pt idx="3690">
                  <c:v>5.5</c:v>
                </c:pt>
                <c:pt idx="3691">
                  <c:v>7.4</c:v>
                </c:pt>
                <c:pt idx="3692">
                  <c:v>7.1</c:v>
                </c:pt>
                <c:pt idx="3693">
                  <c:v>3.9</c:v>
                </c:pt>
                <c:pt idx="3694">
                  <c:v>4.5999999999999996</c:v>
                </c:pt>
                <c:pt idx="3695">
                  <c:v>7.7</c:v>
                </c:pt>
                <c:pt idx="3696">
                  <c:v>4.9000000000000004</c:v>
                </c:pt>
                <c:pt idx="3697">
                  <c:v>6.3</c:v>
                </c:pt>
                <c:pt idx="3698">
                  <c:v>6.1</c:v>
                </c:pt>
                <c:pt idx="3699">
                  <c:v>6.6</c:v>
                </c:pt>
                <c:pt idx="3700">
                  <c:v>5.7</c:v>
                </c:pt>
                <c:pt idx="3701">
                  <c:v>5.6</c:v>
                </c:pt>
                <c:pt idx="3702">
                  <c:v>6</c:v>
                </c:pt>
                <c:pt idx="3703">
                  <c:v>5.7</c:v>
                </c:pt>
                <c:pt idx="3704">
                  <c:v>7</c:v>
                </c:pt>
                <c:pt idx="3705">
                  <c:v>5.3</c:v>
                </c:pt>
                <c:pt idx="3706">
                  <c:v>4.4000000000000004</c:v>
                </c:pt>
                <c:pt idx="3707">
                  <c:v>3.4</c:v>
                </c:pt>
                <c:pt idx="3708">
                  <c:v>4.5</c:v>
                </c:pt>
                <c:pt idx="3709">
                  <c:v>3.4</c:v>
                </c:pt>
                <c:pt idx="3710">
                  <c:v>7.1</c:v>
                </c:pt>
                <c:pt idx="3711">
                  <c:v>6.4</c:v>
                </c:pt>
                <c:pt idx="3712">
                  <c:v>5.2</c:v>
                </c:pt>
                <c:pt idx="3713">
                  <c:v>7</c:v>
                </c:pt>
                <c:pt idx="3714">
                  <c:v>7.3</c:v>
                </c:pt>
                <c:pt idx="3715">
                  <c:v>8.1</c:v>
                </c:pt>
                <c:pt idx="3716">
                  <c:v>5.8</c:v>
                </c:pt>
                <c:pt idx="3717">
                  <c:v>6.4</c:v>
                </c:pt>
                <c:pt idx="3718">
                  <c:v>7.8</c:v>
                </c:pt>
                <c:pt idx="3719">
                  <c:v>6.3</c:v>
                </c:pt>
                <c:pt idx="3720">
                  <c:v>7.2</c:v>
                </c:pt>
                <c:pt idx="3721">
                  <c:v>5.6</c:v>
                </c:pt>
                <c:pt idx="3722">
                  <c:v>7.2</c:v>
                </c:pt>
                <c:pt idx="3723">
                  <c:v>8</c:v>
                </c:pt>
                <c:pt idx="3724">
                  <c:v>8.5</c:v>
                </c:pt>
                <c:pt idx="3725">
                  <c:v>6.8</c:v>
                </c:pt>
                <c:pt idx="3726">
                  <c:v>7.3</c:v>
                </c:pt>
                <c:pt idx="3727">
                  <c:v>5.5</c:v>
                </c:pt>
                <c:pt idx="3728">
                  <c:v>7.3</c:v>
                </c:pt>
                <c:pt idx="3729">
                  <c:v>6.3</c:v>
                </c:pt>
                <c:pt idx="3730">
                  <c:v>6.6</c:v>
                </c:pt>
                <c:pt idx="3731">
                  <c:v>6.1</c:v>
                </c:pt>
                <c:pt idx="3732">
                  <c:v>7.5</c:v>
                </c:pt>
                <c:pt idx="3733">
                  <c:v>7</c:v>
                </c:pt>
                <c:pt idx="3734">
                  <c:v>7.2</c:v>
                </c:pt>
                <c:pt idx="3735">
                  <c:v>5.3</c:v>
                </c:pt>
                <c:pt idx="3736">
                  <c:v>8.6999999999999993</c:v>
                </c:pt>
                <c:pt idx="3737">
                  <c:v>3.4</c:v>
                </c:pt>
                <c:pt idx="3738">
                  <c:v>5.4</c:v>
                </c:pt>
                <c:pt idx="3739">
                  <c:v>7.8</c:v>
                </c:pt>
                <c:pt idx="3740">
                  <c:v>6.7</c:v>
                </c:pt>
                <c:pt idx="3741">
                  <c:v>4.7</c:v>
                </c:pt>
                <c:pt idx="3742">
                  <c:v>6.3</c:v>
                </c:pt>
                <c:pt idx="3743">
                  <c:v>7.4</c:v>
                </c:pt>
                <c:pt idx="3744">
                  <c:v>6.1</c:v>
                </c:pt>
                <c:pt idx="3745">
                  <c:v>7.5</c:v>
                </c:pt>
                <c:pt idx="3746">
                  <c:v>6.3</c:v>
                </c:pt>
                <c:pt idx="3747">
                  <c:v>6.3</c:v>
                </c:pt>
                <c:pt idx="3748">
                  <c:v>6.8</c:v>
                </c:pt>
                <c:pt idx="3749">
                  <c:v>7.8</c:v>
                </c:pt>
                <c:pt idx="3750">
                  <c:v>6.9</c:v>
                </c:pt>
                <c:pt idx="3751">
                  <c:v>8</c:v>
                </c:pt>
                <c:pt idx="3752">
                  <c:v>7.8</c:v>
                </c:pt>
                <c:pt idx="3753">
                  <c:v>7.4</c:v>
                </c:pt>
                <c:pt idx="3754">
                  <c:v>6.1</c:v>
                </c:pt>
                <c:pt idx="3755">
                  <c:v>4.3</c:v>
                </c:pt>
                <c:pt idx="3756">
                  <c:v>3.5</c:v>
                </c:pt>
                <c:pt idx="3757">
                  <c:v>7.2</c:v>
                </c:pt>
                <c:pt idx="3758">
                  <c:v>4.7</c:v>
                </c:pt>
                <c:pt idx="3759">
                  <c:v>7.3</c:v>
                </c:pt>
                <c:pt idx="3760">
                  <c:v>7.9</c:v>
                </c:pt>
                <c:pt idx="3761">
                  <c:v>5.0999999999999996</c:v>
                </c:pt>
                <c:pt idx="3762">
                  <c:v>7.2</c:v>
                </c:pt>
                <c:pt idx="3763">
                  <c:v>5.4</c:v>
                </c:pt>
                <c:pt idx="3764">
                  <c:v>3.7</c:v>
                </c:pt>
                <c:pt idx="3765">
                  <c:v>7.1</c:v>
                </c:pt>
                <c:pt idx="3766">
                  <c:v>6.8</c:v>
                </c:pt>
                <c:pt idx="3767">
                  <c:v>8.1999999999999993</c:v>
                </c:pt>
                <c:pt idx="3768">
                  <c:v>7</c:v>
                </c:pt>
                <c:pt idx="3769">
                  <c:v>7.4</c:v>
                </c:pt>
                <c:pt idx="3770">
                  <c:v>6.7</c:v>
                </c:pt>
                <c:pt idx="3771">
                  <c:v>7.6</c:v>
                </c:pt>
                <c:pt idx="3772">
                  <c:v>7.2</c:v>
                </c:pt>
                <c:pt idx="3773">
                  <c:v>7.5</c:v>
                </c:pt>
                <c:pt idx="3774">
                  <c:v>6.8</c:v>
                </c:pt>
                <c:pt idx="3775">
                  <c:v>6.9</c:v>
                </c:pt>
                <c:pt idx="3776">
                  <c:v>7.9</c:v>
                </c:pt>
                <c:pt idx="3777">
                  <c:v>7.6</c:v>
                </c:pt>
                <c:pt idx="3778">
                  <c:v>6.7</c:v>
                </c:pt>
                <c:pt idx="3779">
                  <c:v>5.8</c:v>
                </c:pt>
                <c:pt idx="3780">
                  <c:v>6.5</c:v>
                </c:pt>
                <c:pt idx="3781">
                  <c:v>7.2</c:v>
                </c:pt>
                <c:pt idx="3782">
                  <c:v>6.9</c:v>
                </c:pt>
                <c:pt idx="3783">
                  <c:v>5.5</c:v>
                </c:pt>
                <c:pt idx="3784">
                  <c:v>6.5</c:v>
                </c:pt>
                <c:pt idx="3785">
                  <c:v>6.2</c:v>
                </c:pt>
                <c:pt idx="3786">
                  <c:v>6.7</c:v>
                </c:pt>
                <c:pt idx="3787">
                  <c:v>5.7</c:v>
                </c:pt>
                <c:pt idx="3788">
                  <c:v>8.6</c:v>
                </c:pt>
                <c:pt idx="3789">
                  <c:v>6.5</c:v>
                </c:pt>
                <c:pt idx="3790">
                  <c:v>6.3</c:v>
                </c:pt>
                <c:pt idx="3791">
                  <c:v>4.3</c:v>
                </c:pt>
                <c:pt idx="3792">
                  <c:v>6.1</c:v>
                </c:pt>
                <c:pt idx="3793">
                  <c:v>6</c:v>
                </c:pt>
                <c:pt idx="3794">
                  <c:v>5.8</c:v>
                </c:pt>
                <c:pt idx="3795">
                  <c:v>6.7</c:v>
                </c:pt>
                <c:pt idx="3796">
                  <c:v>6.7</c:v>
                </c:pt>
                <c:pt idx="3797">
                  <c:v>7.6</c:v>
                </c:pt>
                <c:pt idx="3798">
                  <c:v>5.0999999999999996</c:v>
                </c:pt>
                <c:pt idx="3799">
                  <c:v>6.8</c:v>
                </c:pt>
                <c:pt idx="3800">
                  <c:v>6.8</c:v>
                </c:pt>
                <c:pt idx="3801">
                  <c:v>6.8</c:v>
                </c:pt>
                <c:pt idx="3802">
                  <c:v>6.3</c:v>
                </c:pt>
                <c:pt idx="3803">
                  <c:v>7.1</c:v>
                </c:pt>
                <c:pt idx="3804">
                  <c:v>2.8</c:v>
                </c:pt>
                <c:pt idx="3805">
                  <c:v>8.1999999999999993</c:v>
                </c:pt>
                <c:pt idx="3806">
                  <c:v>3.1</c:v>
                </c:pt>
                <c:pt idx="3807">
                  <c:v>3.3</c:v>
                </c:pt>
                <c:pt idx="3808">
                  <c:v>3.6</c:v>
                </c:pt>
                <c:pt idx="3809">
                  <c:v>6.7</c:v>
                </c:pt>
                <c:pt idx="3810">
                  <c:v>5.5</c:v>
                </c:pt>
                <c:pt idx="3811">
                  <c:v>6.6</c:v>
                </c:pt>
                <c:pt idx="3812">
                  <c:v>4.8</c:v>
                </c:pt>
                <c:pt idx="3813">
                  <c:v>5.5</c:v>
                </c:pt>
                <c:pt idx="3814">
                  <c:v>6.3</c:v>
                </c:pt>
                <c:pt idx="3815">
                  <c:v>6.9</c:v>
                </c:pt>
                <c:pt idx="3816">
                  <c:v>6.5</c:v>
                </c:pt>
                <c:pt idx="3817">
                  <c:v>8.1999999999999993</c:v>
                </c:pt>
                <c:pt idx="3818">
                  <c:v>7.1</c:v>
                </c:pt>
                <c:pt idx="3819">
                  <c:v>8.1</c:v>
                </c:pt>
                <c:pt idx="3820">
                  <c:v>7.2</c:v>
                </c:pt>
                <c:pt idx="3821">
                  <c:v>7.4</c:v>
                </c:pt>
                <c:pt idx="3822">
                  <c:v>6.5</c:v>
                </c:pt>
                <c:pt idx="3823">
                  <c:v>5.7</c:v>
                </c:pt>
                <c:pt idx="3824">
                  <c:v>8.6999999999999993</c:v>
                </c:pt>
                <c:pt idx="3825">
                  <c:v>4.3</c:v>
                </c:pt>
                <c:pt idx="3826">
                  <c:v>6.2</c:v>
                </c:pt>
                <c:pt idx="3827">
                  <c:v>3.3</c:v>
                </c:pt>
                <c:pt idx="3828">
                  <c:v>2.7</c:v>
                </c:pt>
                <c:pt idx="3829">
                  <c:v>5.2</c:v>
                </c:pt>
                <c:pt idx="3830">
                  <c:v>8.1999999999999993</c:v>
                </c:pt>
                <c:pt idx="3831">
                  <c:v>6.1</c:v>
                </c:pt>
                <c:pt idx="3832">
                  <c:v>8</c:v>
                </c:pt>
                <c:pt idx="3833">
                  <c:v>5.5</c:v>
                </c:pt>
                <c:pt idx="3834">
                  <c:v>5.7</c:v>
                </c:pt>
                <c:pt idx="3835">
                  <c:v>3.7</c:v>
                </c:pt>
                <c:pt idx="3836">
                  <c:v>7.1</c:v>
                </c:pt>
                <c:pt idx="3837">
                  <c:v>7.8</c:v>
                </c:pt>
                <c:pt idx="3838">
                  <c:v>4.0999999999999996</c:v>
                </c:pt>
                <c:pt idx="3839">
                  <c:v>7.2</c:v>
                </c:pt>
                <c:pt idx="3840">
                  <c:v>7.7</c:v>
                </c:pt>
                <c:pt idx="3841">
                  <c:v>7.1</c:v>
                </c:pt>
                <c:pt idx="3842">
                  <c:v>7.6</c:v>
                </c:pt>
                <c:pt idx="3843">
                  <c:v>7</c:v>
                </c:pt>
                <c:pt idx="3844">
                  <c:v>7.4</c:v>
                </c:pt>
                <c:pt idx="3845">
                  <c:v>7.7</c:v>
                </c:pt>
                <c:pt idx="3846">
                  <c:v>7.2</c:v>
                </c:pt>
                <c:pt idx="3847">
                  <c:v>6.6</c:v>
                </c:pt>
                <c:pt idx="3848">
                  <c:v>6</c:v>
                </c:pt>
                <c:pt idx="3849">
                  <c:v>8.4</c:v>
                </c:pt>
                <c:pt idx="3850">
                  <c:v>6.5</c:v>
                </c:pt>
                <c:pt idx="3851">
                  <c:v>8.9</c:v>
                </c:pt>
                <c:pt idx="3852">
                  <c:v>7.9</c:v>
                </c:pt>
                <c:pt idx="3853">
                  <c:v>6</c:v>
                </c:pt>
                <c:pt idx="3854">
                  <c:v>6.1</c:v>
                </c:pt>
                <c:pt idx="3855">
                  <c:v>7.4</c:v>
                </c:pt>
                <c:pt idx="3856">
                  <c:v>6.2</c:v>
                </c:pt>
                <c:pt idx="3857">
                  <c:v>5.6</c:v>
                </c:pt>
                <c:pt idx="3858">
                  <c:v>7.2</c:v>
                </c:pt>
                <c:pt idx="3859">
                  <c:v>6.1</c:v>
                </c:pt>
                <c:pt idx="3860">
                  <c:v>3.8</c:v>
                </c:pt>
                <c:pt idx="3861">
                  <c:v>7.1</c:v>
                </c:pt>
                <c:pt idx="3862">
                  <c:v>4.5</c:v>
                </c:pt>
                <c:pt idx="3863">
                  <c:v>3.8</c:v>
                </c:pt>
                <c:pt idx="3864">
                  <c:v>6.2</c:v>
                </c:pt>
                <c:pt idx="3865">
                  <c:v>6.6</c:v>
                </c:pt>
                <c:pt idx="3866">
                  <c:v>4.5999999999999996</c:v>
                </c:pt>
                <c:pt idx="3867">
                  <c:v>4.2</c:v>
                </c:pt>
                <c:pt idx="3868">
                  <c:v>6.8</c:v>
                </c:pt>
                <c:pt idx="3869">
                  <c:v>7.7</c:v>
                </c:pt>
                <c:pt idx="3870">
                  <c:v>5.9</c:v>
                </c:pt>
                <c:pt idx="3871">
                  <c:v>4.7</c:v>
                </c:pt>
                <c:pt idx="3872">
                  <c:v>7</c:v>
                </c:pt>
                <c:pt idx="3873">
                  <c:v>6.9</c:v>
                </c:pt>
                <c:pt idx="3874">
                  <c:v>6.1</c:v>
                </c:pt>
                <c:pt idx="3875">
                  <c:v>7.6</c:v>
                </c:pt>
                <c:pt idx="3876">
                  <c:v>3</c:v>
                </c:pt>
                <c:pt idx="3877">
                  <c:v>2.6</c:v>
                </c:pt>
                <c:pt idx="3878">
                  <c:v>8.6</c:v>
                </c:pt>
                <c:pt idx="3879">
                  <c:v>6.1</c:v>
                </c:pt>
                <c:pt idx="3880">
                  <c:v>7.5</c:v>
                </c:pt>
                <c:pt idx="3881">
                  <c:v>6.7</c:v>
                </c:pt>
                <c:pt idx="3882">
                  <c:v>8.1</c:v>
                </c:pt>
                <c:pt idx="3883">
                  <c:v>4.9000000000000004</c:v>
                </c:pt>
                <c:pt idx="3884">
                  <c:v>6.8</c:v>
                </c:pt>
                <c:pt idx="3885">
                  <c:v>5.7</c:v>
                </c:pt>
                <c:pt idx="3886">
                  <c:v>8.3000000000000007</c:v>
                </c:pt>
                <c:pt idx="3887">
                  <c:v>6.6</c:v>
                </c:pt>
                <c:pt idx="3888">
                  <c:v>7.3</c:v>
                </c:pt>
                <c:pt idx="3889">
                  <c:v>5</c:v>
                </c:pt>
                <c:pt idx="3890">
                  <c:v>7</c:v>
                </c:pt>
                <c:pt idx="3891">
                  <c:v>3.4</c:v>
                </c:pt>
                <c:pt idx="3892">
                  <c:v>5.9</c:v>
                </c:pt>
                <c:pt idx="3893">
                  <c:v>7.4</c:v>
                </c:pt>
                <c:pt idx="3894">
                  <c:v>7.4</c:v>
                </c:pt>
                <c:pt idx="3895">
                  <c:v>4.2</c:v>
                </c:pt>
                <c:pt idx="3896">
                  <c:v>6.2</c:v>
                </c:pt>
                <c:pt idx="3897">
                  <c:v>6.2</c:v>
                </c:pt>
                <c:pt idx="3898">
                  <c:v>7.5</c:v>
                </c:pt>
                <c:pt idx="3899">
                  <c:v>7.2</c:v>
                </c:pt>
                <c:pt idx="3900">
                  <c:v>7.2</c:v>
                </c:pt>
                <c:pt idx="3901">
                  <c:v>5.4</c:v>
                </c:pt>
                <c:pt idx="3902">
                  <c:v>7</c:v>
                </c:pt>
                <c:pt idx="3903">
                  <c:v>7.2</c:v>
                </c:pt>
                <c:pt idx="3904">
                  <c:v>7.9</c:v>
                </c:pt>
                <c:pt idx="3905">
                  <c:v>6.8</c:v>
                </c:pt>
                <c:pt idx="3906">
                  <c:v>6.7</c:v>
                </c:pt>
                <c:pt idx="3907">
                  <c:v>6.8</c:v>
                </c:pt>
                <c:pt idx="3908">
                  <c:v>6.9</c:v>
                </c:pt>
                <c:pt idx="3909">
                  <c:v>6.8</c:v>
                </c:pt>
                <c:pt idx="3910">
                  <c:v>7.2</c:v>
                </c:pt>
                <c:pt idx="3911">
                  <c:v>7.4</c:v>
                </c:pt>
                <c:pt idx="3912">
                  <c:v>5.6</c:v>
                </c:pt>
                <c:pt idx="3913">
                  <c:v>6.8</c:v>
                </c:pt>
                <c:pt idx="3914">
                  <c:v>7.7</c:v>
                </c:pt>
                <c:pt idx="3915">
                  <c:v>7</c:v>
                </c:pt>
                <c:pt idx="3916">
                  <c:v>7.2</c:v>
                </c:pt>
                <c:pt idx="3917">
                  <c:v>7.2</c:v>
                </c:pt>
                <c:pt idx="3918">
                  <c:v>7.2</c:v>
                </c:pt>
                <c:pt idx="3919">
                  <c:v>6.2</c:v>
                </c:pt>
                <c:pt idx="3920">
                  <c:v>6.2</c:v>
                </c:pt>
                <c:pt idx="3921">
                  <c:v>6.9</c:v>
                </c:pt>
                <c:pt idx="3922">
                  <c:v>7</c:v>
                </c:pt>
                <c:pt idx="3923">
                  <c:v>6.7</c:v>
                </c:pt>
                <c:pt idx="3924">
                  <c:v>3.6</c:v>
                </c:pt>
                <c:pt idx="3925">
                  <c:v>6.3</c:v>
                </c:pt>
                <c:pt idx="3926">
                  <c:v>7.4</c:v>
                </c:pt>
                <c:pt idx="3927">
                  <c:v>7.4</c:v>
                </c:pt>
                <c:pt idx="3928">
                  <c:v>7.3</c:v>
                </c:pt>
                <c:pt idx="3929">
                  <c:v>6.1</c:v>
                </c:pt>
                <c:pt idx="3930">
                  <c:v>8.1999999999999993</c:v>
                </c:pt>
                <c:pt idx="3931">
                  <c:v>7.7</c:v>
                </c:pt>
                <c:pt idx="3932">
                  <c:v>7.3</c:v>
                </c:pt>
                <c:pt idx="3933">
                  <c:v>7.4</c:v>
                </c:pt>
                <c:pt idx="3934">
                  <c:v>5.7</c:v>
                </c:pt>
                <c:pt idx="3935">
                  <c:v>7.6</c:v>
                </c:pt>
                <c:pt idx="3936">
                  <c:v>6.8</c:v>
                </c:pt>
                <c:pt idx="3937">
                  <c:v>5.6</c:v>
                </c:pt>
                <c:pt idx="3938">
                  <c:v>4.8</c:v>
                </c:pt>
                <c:pt idx="3939">
                  <c:v>6.4</c:v>
                </c:pt>
                <c:pt idx="3940">
                  <c:v>6.8</c:v>
                </c:pt>
                <c:pt idx="3941">
                  <c:v>6.1</c:v>
                </c:pt>
                <c:pt idx="3942">
                  <c:v>5.2</c:v>
                </c:pt>
                <c:pt idx="3943">
                  <c:v>6.9</c:v>
                </c:pt>
                <c:pt idx="3944">
                  <c:v>6</c:v>
                </c:pt>
                <c:pt idx="3945">
                  <c:v>6.3</c:v>
                </c:pt>
                <c:pt idx="3946">
                  <c:v>6.1</c:v>
                </c:pt>
                <c:pt idx="3947">
                  <c:v>5.5</c:v>
                </c:pt>
                <c:pt idx="3948">
                  <c:v>6.9</c:v>
                </c:pt>
                <c:pt idx="3949">
                  <c:v>5.6</c:v>
                </c:pt>
                <c:pt idx="3950">
                  <c:v>1.9</c:v>
                </c:pt>
                <c:pt idx="3951">
                  <c:v>4.0999999999999996</c:v>
                </c:pt>
                <c:pt idx="3952">
                  <c:v>5.4</c:v>
                </c:pt>
                <c:pt idx="3953">
                  <c:v>6.8</c:v>
                </c:pt>
                <c:pt idx="3954">
                  <c:v>7</c:v>
                </c:pt>
                <c:pt idx="3955">
                  <c:v>6.7</c:v>
                </c:pt>
                <c:pt idx="3956">
                  <c:v>5.8</c:v>
                </c:pt>
                <c:pt idx="3957">
                  <c:v>6.2</c:v>
                </c:pt>
                <c:pt idx="3958">
                  <c:v>2.8</c:v>
                </c:pt>
                <c:pt idx="3959">
                  <c:v>7.3</c:v>
                </c:pt>
                <c:pt idx="3960">
                  <c:v>5.8</c:v>
                </c:pt>
                <c:pt idx="3961">
                  <c:v>6.5</c:v>
                </c:pt>
                <c:pt idx="3962">
                  <c:v>6.1</c:v>
                </c:pt>
                <c:pt idx="3963">
                  <c:v>5.0999999999999996</c:v>
                </c:pt>
                <c:pt idx="3964">
                  <c:v>2.2000000000000002</c:v>
                </c:pt>
                <c:pt idx="3965">
                  <c:v>7.2</c:v>
                </c:pt>
                <c:pt idx="3966">
                  <c:v>5.7</c:v>
                </c:pt>
                <c:pt idx="3967">
                  <c:v>3.4</c:v>
                </c:pt>
                <c:pt idx="3968">
                  <c:v>3.8</c:v>
                </c:pt>
                <c:pt idx="3969">
                  <c:v>4.7</c:v>
                </c:pt>
                <c:pt idx="3970">
                  <c:v>5.6</c:v>
                </c:pt>
                <c:pt idx="3971">
                  <c:v>3.9</c:v>
                </c:pt>
                <c:pt idx="3972">
                  <c:v>5.4</c:v>
                </c:pt>
                <c:pt idx="3973">
                  <c:v>5.2</c:v>
                </c:pt>
                <c:pt idx="3974">
                  <c:v>3.5</c:v>
                </c:pt>
                <c:pt idx="3975">
                  <c:v>7.1</c:v>
                </c:pt>
                <c:pt idx="3976">
                  <c:v>5.5</c:v>
                </c:pt>
                <c:pt idx="3977">
                  <c:v>6</c:v>
                </c:pt>
                <c:pt idx="3978">
                  <c:v>4.8</c:v>
                </c:pt>
                <c:pt idx="3979">
                  <c:v>7.1</c:v>
                </c:pt>
                <c:pt idx="3980">
                  <c:v>8.1999999999999993</c:v>
                </c:pt>
                <c:pt idx="3981">
                  <c:v>5.7</c:v>
                </c:pt>
                <c:pt idx="3982">
                  <c:v>7.9</c:v>
                </c:pt>
                <c:pt idx="3983">
                  <c:v>7.3</c:v>
                </c:pt>
                <c:pt idx="3984">
                  <c:v>7.1</c:v>
                </c:pt>
                <c:pt idx="3985">
                  <c:v>6.4</c:v>
                </c:pt>
                <c:pt idx="3986">
                  <c:v>5.9</c:v>
                </c:pt>
                <c:pt idx="3987">
                  <c:v>7.5</c:v>
                </c:pt>
                <c:pt idx="3988">
                  <c:v>6.4</c:v>
                </c:pt>
                <c:pt idx="3989">
                  <c:v>7.4</c:v>
                </c:pt>
                <c:pt idx="3990">
                  <c:v>7.3</c:v>
                </c:pt>
                <c:pt idx="3991">
                  <c:v>7.2</c:v>
                </c:pt>
                <c:pt idx="3992">
                  <c:v>6.7</c:v>
                </c:pt>
                <c:pt idx="3993">
                  <c:v>7.1</c:v>
                </c:pt>
                <c:pt idx="3994">
                  <c:v>6</c:v>
                </c:pt>
                <c:pt idx="3995">
                  <c:v>6.7</c:v>
                </c:pt>
                <c:pt idx="3996">
                  <c:v>5.6</c:v>
                </c:pt>
                <c:pt idx="3997">
                  <c:v>7</c:v>
                </c:pt>
                <c:pt idx="3998">
                  <c:v>4.9000000000000004</c:v>
                </c:pt>
                <c:pt idx="3999">
                  <c:v>3.2</c:v>
                </c:pt>
                <c:pt idx="4000">
                  <c:v>8.4</c:v>
                </c:pt>
                <c:pt idx="4001">
                  <c:v>6.9</c:v>
                </c:pt>
                <c:pt idx="4002">
                  <c:v>7.5</c:v>
                </c:pt>
                <c:pt idx="4003">
                  <c:v>7.2</c:v>
                </c:pt>
                <c:pt idx="4004">
                  <c:v>7.2</c:v>
                </c:pt>
                <c:pt idx="4005">
                  <c:v>8</c:v>
                </c:pt>
                <c:pt idx="4006">
                  <c:v>7.4</c:v>
                </c:pt>
                <c:pt idx="4007">
                  <c:v>7.2</c:v>
                </c:pt>
                <c:pt idx="4008">
                  <c:v>6.5</c:v>
                </c:pt>
                <c:pt idx="4009">
                  <c:v>7.2</c:v>
                </c:pt>
                <c:pt idx="4010">
                  <c:v>4.2</c:v>
                </c:pt>
                <c:pt idx="4011">
                  <c:v>5.0999999999999996</c:v>
                </c:pt>
                <c:pt idx="4012">
                  <c:v>6.4</c:v>
                </c:pt>
                <c:pt idx="4013">
                  <c:v>6.8</c:v>
                </c:pt>
                <c:pt idx="4014">
                  <c:v>6.2</c:v>
                </c:pt>
                <c:pt idx="4015">
                  <c:v>7.5</c:v>
                </c:pt>
                <c:pt idx="4016">
                  <c:v>7.7</c:v>
                </c:pt>
                <c:pt idx="4017">
                  <c:v>6.9</c:v>
                </c:pt>
                <c:pt idx="4018">
                  <c:v>7</c:v>
                </c:pt>
                <c:pt idx="4019">
                  <c:v>7.5</c:v>
                </c:pt>
                <c:pt idx="4020">
                  <c:v>6.3</c:v>
                </c:pt>
                <c:pt idx="4021">
                  <c:v>5.5</c:v>
                </c:pt>
                <c:pt idx="4022">
                  <c:v>8.1</c:v>
                </c:pt>
                <c:pt idx="4023">
                  <c:v>6.6</c:v>
                </c:pt>
                <c:pt idx="4024">
                  <c:v>5.2</c:v>
                </c:pt>
                <c:pt idx="4025">
                  <c:v>5.6</c:v>
                </c:pt>
                <c:pt idx="4026">
                  <c:v>3.1</c:v>
                </c:pt>
                <c:pt idx="4027">
                  <c:v>8.1</c:v>
                </c:pt>
                <c:pt idx="4028">
                  <c:v>8.3000000000000007</c:v>
                </c:pt>
                <c:pt idx="4029">
                  <c:v>7.1</c:v>
                </c:pt>
                <c:pt idx="4030">
                  <c:v>8.1</c:v>
                </c:pt>
                <c:pt idx="4031">
                  <c:v>7.2</c:v>
                </c:pt>
                <c:pt idx="4032">
                  <c:v>6.3</c:v>
                </c:pt>
                <c:pt idx="4033">
                  <c:v>4</c:v>
                </c:pt>
                <c:pt idx="4034">
                  <c:v>7.2</c:v>
                </c:pt>
                <c:pt idx="4035">
                  <c:v>6.5</c:v>
                </c:pt>
                <c:pt idx="4036">
                  <c:v>6.5</c:v>
                </c:pt>
                <c:pt idx="4037">
                  <c:v>4.9000000000000004</c:v>
                </c:pt>
                <c:pt idx="4038">
                  <c:v>5.2</c:v>
                </c:pt>
                <c:pt idx="4039">
                  <c:v>7.4</c:v>
                </c:pt>
                <c:pt idx="4040">
                  <c:v>7.4</c:v>
                </c:pt>
                <c:pt idx="4041">
                  <c:v>5.4</c:v>
                </c:pt>
                <c:pt idx="4042">
                  <c:v>3.9</c:v>
                </c:pt>
                <c:pt idx="4043">
                  <c:v>5.3</c:v>
                </c:pt>
                <c:pt idx="4044">
                  <c:v>7.8</c:v>
                </c:pt>
                <c:pt idx="4045">
                  <c:v>6.4</c:v>
                </c:pt>
                <c:pt idx="4046">
                  <c:v>8.1</c:v>
                </c:pt>
                <c:pt idx="4047">
                  <c:v>6.5</c:v>
                </c:pt>
                <c:pt idx="4048">
                  <c:v>5.6</c:v>
                </c:pt>
                <c:pt idx="4049">
                  <c:v>5.6</c:v>
                </c:pt>
                <c:pt idx="4050">
                  <c:v>6.6</c:v>
                </c:pt>
                <c:pt idx="4051">
                  <c:v>6.3</c:v>
                </c:pt>
                <c:pt idx="4052">
                  <c:v>7.7</c:v>
                </c:pt>
                <c:pt idx="4053">
                  <c:v>7</c:v>
                </c:pt>
                <c:pt idx="4054">
                  <c:v>8</c:v>
                </c:pt>
                <c:pt idx="4055">
                  <c:v>7.2</c:v>
                </c:pt>
                <c:pt idx="4056">
                  <c:v>4.5</c:v>
                </c:pt>
                <c:pt idx="4057">
                  <c:v>7.7</c:v>
                </c:pt>
                <c:pt idx="4058">
                  <c:v>7.2</c:v>
                </c:pt>
                <c:pt idx="4059">
                  <c:v>6.1</c:v>
                </c:pt>
                <c:pt idx="4060">
                  <c:v>6.4</c:v>
                </c:pt>
                <c:pt idx="4061">
                  <c:v>6.5</c:v>
                </c:pt>
                <c:pt idx="4062">
                  <c:v>7</c:v>
                </c:pt>
                <c:pt idx="4063">
                  <c:v>6.1</c:v>
                </c:pt>
                <c:pt idx="4064">
                  <c:v>5.7</c:v>
                </c:pt>
                <c:pt idx="4065">
                  <c:v>5.4</c:v>
                </c:pt>
                <c:pt idx="4066">
                  <c:v>5.9</c:v>
                </c:pt>
                <c:pt idx="4067">
                  <c:v>7.5</c:v>
                </c:pt>
                <c:pt idx="4068">
                  <c:v>7.7</c:v>
                </c:pt>
                <c:pt idx="4069">
                  <c:v>7.1</c:v>
                </c:pt>
                <c:pt idx="4070">
                  <c:v>7.4</c:v>
                </c:pt>
                <c:pt idx="4071">
                  <c:v>7.6</c:v>
                </c:pt>
                <c:pt idx="4072">
                  <c:v>6.4</c:v>
                </c:pt>
                <c:pt idx="4073">
                  <c:v>7.4</c:v>
                </c:pt>
                <c:pt idx="4074">
                  <c:v>6.8</c:v>
                </c:pt>
                <c:pt idx="4075">
                  <c:v>6.5</c:v>
                </c:pt>
                <c:pt idx="4076">
                  <c:v>6</c:v>
                </c:pt>
                <c:pt idx="4077">
                  <c:v>7.3</c:v>
                </c:pt>
                <c:pt idx="4078">
                  <c:v>7.3</c:v>
                </c:pt>
                <c:pt idx="4079">
                  <c:v>6.5</c:v>
                </c:pt>
                <c:pt idx="4080">
                  <c:v>6</c:v>
                </c:pt>
                <c:pt idx="4081">
                  <c:v>5.3</c:v>
                </c:pt>
                <c:pt idx="4082">
                  <c:v>6.6</c:v>
                </c:pt>
                <c:pt idx="4083">
                  <c:v>6.1</c:v>
                </c:pt>
                <c:pt idx="4084">
                  <c:v>7.1</c:v>
                </c:pt>
                <c:pt idx="4085">
                  <c:v>8.6999999999999993</c:v>
                </c:pt>
                <c:pt idx="4086">
                  <c:v>8.4</c:v>
                </c:pt>
                <c:pt idx="4087">
                  <c:v>5.8</c:v>
                </c:pt>
                <c:pt idx="4088">
                  <c:v>6.2</c:v>
                </c:pt>
                <c:pt idx="4089">
                  <c:v>5.8</c:v>
                </c:pt>
                <c:pt idx="4090">
                  <c:v>5.7</c:v>
                </c:pt>
                <c:pt idx="4091">
                  <c:v>6.1</c:v>
                </c:pt>
                <c:pt idx="4092">
                  <c:v>6.4</c:v>
                </c:pt>
                <c:pt idx="4093">
                  <c:v>5</c:v>
                </c:pt>
                <c:pt idx="4094">
                  <c:v>6.5</c:v>
                </c:pt>
                <c:pt idx="4095">
                  <c:v>4.5999999999999996</c:v>
                </c:pt>
                <c:pt idx="4096">
                  <c:v>7.7</c:v>
                </c:pt>
                <c:pt idx="4097">
                  <c:v>7.3</c:v>
                </c:pt>
                <c:pt idx="4098">
                  <c:v>6.6</c:v>
                </c:pt>
                <c:pt idx="4099">
                  <c:v>6.4</c:v>
                </c:pt>
                <c:pt idx="4100">
                  <c:v>5.8</c:v>
                </c:pt>
                <c:pt idx="4101">
                  <c:v>7.2</c:v>
                </c:pt>
                <c:pt idx="4102">
                  <c:v>7.2</c:v>
                </c:pt>
                <c:pt idx="4103">
                  <c:v>3.5</c:v>
                </c:pt>
                <c:pt idx="4104">
                  <c:v>7.5</c:v>
                </c:pt>
                <c:pt idx="4105">
                  <c:v>2.2000000000000002</c:v>
                </c:pt>
                <c:pt idx="4106">
                  <c:v>6.6</c:v>
                </c:pt>
                <c:pt idx="4107">
                  <c:v>6.9</c:v>
                </c:pt>
                <c:pt idx="4108">
                  <c:v>4</c:v>
                </c:pt>
                <c:pt idx="4109">
                  <c:v>7.4</c:v>
                </c:pt>
                <c:pt idx="4110">
                  <c:v>8.3000000000000007</c:v>
                </c:pt>
                <c:pt idx="4111">
                  <c:v>5.7</c:v>
                </c:pt>
                <c:pt idx="4112">
                  <c:v>6.8</c:v>
                </c:pt>
                <c:pt idx="4113">
                  <c:v>5.2</c:v>
                </c:pt>
                <c:pt idx="4114">
                  <c:v>6.2</c:v>
                </c:pt>
                <c:pt idx="4115">
                  <c:v>5.9</c:v>
                </c:pt>
                <c:pt idx="4116">
                  <c:v>7.7</c:v>
                </c:pt>
                <c:pt idx="4117">
                  <c:v>4.3</c:v>
                </c:pt>
                <c:pt idx="4118">
                  <c:v>7.1</c:v>
                </c:pt>
                <c:pt idx="4119">
                  <c:v>6.2</c:v>
                </c:pt>
                <c:pt idx="4120">
                  <c:v>6.8</c:v>
                </c:pt>
                <c:pt idx="4121">
                  <c:v>7.7</c:v>
                </c:pt>
                <c:pt idx="4122">
                  <c:v>8.1999999999999993</c:v>
                </c:pt>
                <c:pt idx="4123">
                  <c:v>7.5</c:v>
                </c:pt>
                <c:pt idx="4124">
                  <c:v>7.6</c:v>
                </c:pt>
                <c:pt idx="4125">
                  <c:v>4.0999999999999996</c:v>
                </c:pt>
                <c:pt idx="4126">
                  <c:v>6.9</c:v>
                </c:pt>
                <c:pt idx="4127">
                  <c:v>7.1</c:v>
                </c:pt>
                <c:pt idx="4128">
                  <c:v>6.3</c:v>
                </c:pt>
                <c:pt idx="4129">
                  <c:v>7.7</c:v>
                </c:pt>
                <c:pt idx="4130">
                  <c:v>8.3000000000000007</c:v>
                </c:pt>
                <c:pt idx="4131">
                  <c:v>7.1</c:v>
                </c:pt>
                <c:pt idx="4132">
                  <c:v>4.7</c:v>
                </c:pt>
                <c:pt idx="4133">
                  <c:v>7.2</c:v>
                </c:pt>
                <c:pt idx="4134">
                  <c:v>5.0999999999999996</c:v>
                </c:pt>
                <c:pt idx="4135">
                  <c:v>5.4</c:v>
                </c:pt>
                <c:pt idx="4136">
                  <c:v>6.9</c:v>
                </c:pt>
                <c:pt idx="4137">
                  <c:v>6.1</c:v>
                </c:pt>
                <c:pt idx="4138">
                  <c:v>6.1</c:v>
                </c:pt>
                <c:pt idx="4139">
                  <c:v>6.9</c:v>
                </c:pt>
                <c:pt idx="4140">
                  <c:v>5.8</c:v>
                </c:pt>
                <c:pt idx="4141">
                  <c:v>6</c:v>
                </c:pt>
                <c:pt idx="4142">
                  <c:v>8.1999999999999993</c:v>
                </c:pt>
                <c:pt idx="4143">
                  <c:v>7</c:v>
                </c:pt>
                <c:pt idx="4144">
                  <c:v>6.3</c:v>
                </c:pt>
                <c:pt idx="4145">
                  <c:v>7.6</c:v>
                </c:pt>
                <c:pt idx="4146">
                  <c:v>6.1</c:v>
                </c:pt>
                <c:pt idx="4147">
                  <c:v>7.2</c:v>
                </c:pt>
                <c:pt idx="4148">
                  <c:v>7.8</c:v>
                </c:pt>
                <c:pt idx="4149">
                  <c:v>4.7</c:v>
                </c:pt>
                <c:pt idx="4150">
                  <c:v>7.5</c:v>
                </c:pt>
                <c:pt idx="4151">
                  <c:v>3.4</c:v>
                </c:pt>
                <c:pt idx="4152">
                  <c:v>8.9</c:v>
                </c:pt>
                <c:pt idx="4153">
                  <c:v>6.9</c:v>
                </c:pt>
                <c:pt idx="4154">
                  <c:v>8.1999999999999993</c:v>
                </c:pt>
                <c:pt idx="4155">
                  <c:v>7.3</c:v>
                </c:pt>
                <c:pt idx="4156">
                  <c:v>8</c:v>
                </c:pt>
                <c:pt idx="4157">
                  <c:v>6.7</c:v>
                </c:pt>
                <c:pt idx="4158">
                  <c:v>6.6</c:v>
                </c:pt>
                <c:pt idx="4159">
                  <c:v>6.9</c:v>
                </c:pt>
                <c:pt idx="4160">
                  <c:v>7.1</c:v>
                </c:pt>
                <c:pt idx="4161">
                  <c:v>5.6</c:v>
                </c:pt>
                <c:pt idx="4162">
                  <c:v>6.7</c:v>
                </c:pt>
                <c:pt idx="4163">
                  <c:v>7.1</c:v>
                </c:pt>
                <c:pt idx="4164">
                  <c:v>5.2</c:v>
                </c:pt>
                <c:pt idx="4165">
                  <c:v>7.7</c:v>
                </c:pt>
                <c:pt idx="4166">
                  <c:v>7.5</c:v>
                </c:pt>
                <c:pt idx="4167">
                  <c:v>7.6</c:v>
                </c:pt>
                <c:pt idx="4168">
                  <c:v>8.1</c:v>
                </c:pt>
                <c:pt idx="4169">
                  <c:v>5.5</c:v>
                </c:pt>
                <c:pt idx="4170">
                  <c:v>6.6</c:v>
                </c:pt>
                <c:pt idx="4171">
                  <c:v>3.2</c:v>
                </c:pt>
                <c:pt idx="4172">
                  <c:v>6.6</c:v>
                </c:pt>
                <c:pt idx="4173">
                  <c:v>6.2</c:v>
                </c:pt>
                <c:pt idx="4174">
                  <c:v>4.8</c:v>
                </c:pt>
                <c:pt idx="4175">
                  <c:v>4.5</c:v>
                </c:pt>
                <c:pt idx="4176">
                  <c:v>7.2</c:v>
                </c:pt>
                <c:pt idx="4177">
                  <c:v>4.3</c:v>
                </c:pt>
                <c:pt idx="4178">
                  <c:v>4.5</c:v>
                </c:pt>
                <c:pt idx="4179">
                  <c:v>6.4</c:v>
                </c:pt>
                <c:pt idx="4180">
                  <c:v>6.4</c:v>
                </c:pt>
                <c:pt idx="4181">
                  <c:v>7.3</c:v>
                </c:pt>
                <c:pt idx="4182">
                  <c:v>6.9</c:v>
                </c:pt>
                <c:pt idx="4183">
                  <c:v>4.3</c:v>
                </c:pt>
                <c:pt idx="4184">
                  <c:v>7.2</c:v>
                </c:pt>
                <c:pt idx="4185">
                  <c:v>6.5</c:v>
                </c:pt>
                <c:pt idx="4186">
                  <c:v>6.6</c:v>
                </c:pt>
                <c:pt idx="4187">
                  <c:v>6.7</c:v>
                </c:pt>
                <c:pt idx="4188">
                  <c:v>4.3</c:v>
                </c:pt>
                <c:pt idx="4189">
                  <c:v>7.3</c:v>
                </c:pt>
                <c:pt idx="4190">
                  <c:v>6.4</c:v>
                </c:pt>
                <c:pt idx="4191">
                  <c:v>7</c:v>
                </c:pt>
                <c:pt idx="4192">
                  <c:v>5.5</c:v>
                </c:pt>
                <c:pt idx="4193">
                  <c:v>6.7</c:v>
                </c:pt>
                <c:pt idx="4194">
                  <c:v>4.3</c:v>
                </c:pt>
                <c:pt idx="4195">
                  <c:v>6.1</c:v>
                </c:pt>
                <c:pt idx="4196">
                  <c:v>6.8</c:v>
                </c:pt>
                <c:pt idx="4197">
                  <c:v>3.9</c:v>
                </c:pt>
                <c:pt idx="4198">
                  <c:v>6.9</c:v>
                </c:pt>
                <c:pt idx="4199">
                  <c:v>7.3</c:v>
                </c:pt>
                <c:pt idx="4200">
                  <c:v>6.9</c:v>
                </c:pt>
                <c:pt idx="4201">
                  <c:v>6.3</c:v>
                </c:pt>
                <c:pt idx="4202">
                  <c:v>2.5</c:v>
                </c:pt>
                <c:pt idx="4203">
                  <c:v>5.7</c:v>
                </c:pt>
                <c:pt idx="4204">
                  <c:v>7</c:v>
                </c:pt>
                <c:pt idx="4205">
                  <c:v>6.2</c:v>
                </c:pt>
                <c:pt idx="4206">
                  <c:v>6.9</c:v>
                </c:pt>
                <c:pt idx="4207">
                  <c:v>4.5</c:v>
                </c:pt>
                <c:pt idx="4208">
                  <c:v>7.8</c:v>
                </c:pt>
                <c:pt idx="4209">
                  <c:v>4.4000000000000004</c:v>
                </c:pt>
                <c:pt idx="4210">
                  <c:v>6.6</c:v>
                </c:pt>
                <c:pt idx="4211">
                  <c:v>8</c:v>
                </c:pt>
                <c:pt idx="4212">
                  <c:v>6.5</c:v>
                </c:pt>
                <c:pt idx="4213">
                  <c:v>7.1</c:v>
                </c:pt>
                <c:pt idx="4214">
                  <c:v>7.1</c:v>
                </c:pt>
                <c:pt idx="4215">
                  <c:v>4</c:v>
                </c:pt>
                <c:pt idx="4216">
                  <c:v>7.5</c:v>
                </c:pt>
                <c:pt idx="4217">
                  <c:v>7</c:v>
                </c:pt>
                <c:pt idx="4218">
                  <c:v>4</c:v>
                </c:pt>
                <c:pt idx="4219">
                  <c:v>6.7</c:v>
                </c:pt>
                <c:pt idx="4220">
                  <c:v>7</c:v>
                </c:pt>
                <c:pt idx="4221">
                  <c:v>7.4</c:v>
                </c:pt>
                <c:pt idx="4222">
                  <c:v>8</c:v>
                </c:pt>
                <c:pt idx="4223">
                  <c:v>6.5</c:v>
                </c:pt>
                <c:pt idx="4224">
                  <c:v>7.2</c:v>
                </c:pt>
                <c:pt idx="4225">
                  <c:v>6.4</c:v>
                </c:pt>
                <c:pt idx="4226">
                  <c:v>6.5</c:v>
                </c:pt>
                <c:pt idx="4227">
                  <c:v>6.8</c:v>
                </c:pt>
                <c:pt idx="4228">
                  <c:v>6.9</c:v>
                </c:pt>
                <c:pt idx="4229">
                  <c:v>7.5</c:v>
                </c:pt>
                <c:pt idx="4230">
                  <c:v>5.0999999999999996</c:v>
                </c:pt>
                <c:pt idx="4231">
                  <c:v>6.2</c:v>
                </c:pt>
                <c:pt idx="4232">
                  <c:v>3.9</c:v>
                </c:pt>
                <c:pt idx="4233">
                  <c:v>6</c:v>
                </c:pt>
                <c:pt idx="4234">
                  <c:v>6.8</c:v>
                </c:pt>
                <c:pt idx="4235">
                  <c:v>7.4</c:v>
                </c:pt>
                <c:pt idx="4236">
                  <c:v>8.1</c:v>
                </c:pt>
                <c:pt idx="4237">
                  <c:v>6.5</c:v>
                </c:pt>
                <c:pt idx="4238">
                  <c:v>8</c:v>
                </c:pt>
                <c:pt idx="4239">
                  <c:v>7.7</c:v>
                </c:pt>
                <c:pt idx="4240">
                  <c:v>7.2</c:v>
                </c:pt>
                <c:pt idx="4241">
                  <c:v>5.4</c:v>
                </c:pt>
                <c:pt idx="4242">
                  <c:v>6.7</c:v>
                </c:pt>
                <c:pt idx="4243">
                  <c:v>6.3</c:v>
                </c:pt>
                <c:pt idx="4244">
                  <c:v>8.1</c:v>
                </c:pt>
                <c:pt idx="4245">
                  <c:v>8.5</c:v>
                </c:pt>
                <c:pt idx="4246">
                  <c:v>7.7</c:v>
                </c:pt>
                <c:pt idx="4247">
                  <c:v>6.5</c:v>
                </c:pt>
                <c:pt idx="4248">
                  <c:v>8.6999999999999993</c:v>
                </c:pt>
                <c:pt idx="4249">
                  <c:v>6.5</c:v>
                </c:pt>
                <c:pt idx="4250">
                  <c:v>7</c:v>
                </c:pt>
                <c:pt idx="4251">
                  <c:v>5.5</c:v>
                </c:pt>
                <c:pt idx="4252">
                  <c:v>7</c:v>
                </c:pt>
                <c:pt idx="4253">
                  <c:v>6.3</c:v>
                </c:pt>
                <c:pt idx="4254">
                  <c:v>7.9</c:v>
                </c:pt>
                <c:pt idx="4255">
                  <c:v>7.3</c:v>
                </c:pt>
                <c:pt idx="4256">
                  <c:v>7.4</c:v>
                </c:pt>
                <c:pt idx="4257">
                  <c:v>5.4</c:v>
                </c:pt>
                <c:pt idx="4258">
                  <c:v>7.1</c:v>
                </c:pt>
                <c:pt idx="4259">
                  <c:v>8.4</c:v>
                </c:pt>
                <c:pt idx="4260">
                  <c:v>7</c:v>
                </c:pt>
                <c:pt idx="4261">
                  <c:v>5.3</c:v>
                </c:pt>
                <c:pt idx="4262">
                  <c:v>7.1</c:v>
                </c:pt>
                <c:pt idx="4263">
                  <c:v>7.5</c:v>
                </c:pt>
                <c:pt idx="4264">
                  <c:v>7.2</c:v>
                </c:pt>
                <c:pt idx="4265">
                  <c:v>6.7</c:v>
                </c:pt>
                <c:pt idx="4266">
                  <c:v>8.1999999999999993</c:v>
                </c:pt>
                <c:pt idx="4267">
                  <c:v>6.6</c:v>
                </c:pt>
                <c:pt idx="4268">
                  <c:v>6.7</c:v>
                </c:pt>
                <c:pt idx="4269">
                  <c:v>5.0999999999999996</c:v>
                </c:pt>
                <c:pt idx="4270">
                  <c:v>7</c:v>
                </c:pt>
                <c:pt idx="4271">
                  <c:v>7.4</c:v>
                </c:pt>
                <c:pt idx="4272">
                  <c:v>5.4</c:v>
                </c:pt>
                <c:pt idx="4273">
                  <c:v>5.7</c:v>
                </c:pt>
                <c:pt idx="4274">
                  <c:v>6.7</c:v>
                </c:pt>
                <c:pt idx="4275">
                  <c:v>4.2</c:v>
                </c:pt>
                <c:pt idx="4276">
                  <c:v>7.4</c:v>
                </c:pt>
                <c:pt idx="4277">
                  <c:v>7</c:v>
                </c:pt>
                <c:pt idx="4278">
                  <c:v>7.3</c:v>
                </c:pt>
                <c:pt idx="4279">
                  <c:v>5.8</c:v>
                </c:pt>
                <c:pt idx="4280">
                  <c:v>7</c:v>
                </c:pt>
                <c:pt idx="4281">
                  <c:v>3.2</c:v>
                </c:pt>
                <c:pt idx="4282">
                  <c:v>6.8</c:v>
                </c:pt>
                <c:pt idx="4283">
                  <c:v>7.7</c:v>
                </c:pt>
                <c:pt idx="4284">
                  <c:v>5.6</c:v>
                </c:pt>
                <c:pt idx="4285">
                  <c:v>7.1</c:v>
                </c:pt>
                <c:pt idx="4286">
                  <c:v>3.6</c:v>
                </c:pt>
                <c:pt idx="4287">
                  <c:v>6.8</c:v>
                </c:pt>
                <c:pt idx="4288">
                  <c:v>7.6</c:v>
                </c:pt>
                <c:pt idx="4289">
                  <c:v>8.3000000000000007</c:v>
                </c:pt>
                <c:pt idx="4290">
                  <c:v>7.5</c:v>
                </c:pt>
                <c:pt idx="4291">
                  <c:v>5.4</c:v>
                </c:pt>
                <c:pt idx="4292">
                  <c:v>5.3</c:v>
                </c:pt>
                <c:pt idx="4293">
                  <c:v>4.5</c:v>
                </c:pt>
                <c:pt idx="4294">
                  <c:v>7.3</c:v>
                </c:pt>
                <c:pt idx="4295">
                  <c:v>5.6</c:v>
                </c:pt>
                <c:pt idx="4296">
                  <c:v>5.6</c:v>
                </c:pt>
                <c:pt idx="4297">
                  <c:v>4.0999999999999996</c:v>
                </c:pt>
                <c:pt idx="4298">
                  <c:v>6.8</c:v>
                </c:pt>
                <c:pt idx="4299">
                  <c:v>6.3</c:v>
                </c:pt>
                <c:pt idx="4300">
                  <c:v>5.8</c:v>
                </c:pt>
                <c:pt idx="4301">
                  <c:v>6.6</c:v>
                </c:pt>
                <c:pt idx="4302">
                  <c:v>6.7</c:v>
                </c:pt>
                <c:pt idx="4303">
                  <c:v>6.4</c:v>
                </c:pt>
                <c:pt idx="4304">
                  <c:v>6.3</c:v>
                </c:pt>
                <c:pt idx="4305">
                  <c:v>3.4</c:v>
                </c:pt>
                <c:pt idx="4306">
                  <c:v>4.7</c:v>
                </c:pt>
                <c:pt idx="4307">
                  <c:v>6</c:v>
                </c:pt>
                <c:pt idx="4308">
                  <c:v>7.3</c:v>
                </c:pt>
                <c:pt idx="4309">
                  <c:v>7.9</c:v>
                </c:pt>
                <c:pt idx="4310">
                  <c:v>6.1</c:v>
                </c:pt>
                <c:pt idx="4311">
                  <c:v>7.4</c:v>
                </c:pt>
                <c:pt idx="4312">
                  <c:v>6.6</c:v>
                </c:pt>
                <c:pt idx="4313">
                  <c:v>5.5</c:v>
                </c:pt>
                <c:pt idx="4314">
                  <c:v>7.5</c:v>
                </c:pt>
                <c:pt idx="4315">
                  <c:v>7.6</c:v>
                </c:pt>
                <c:pt idx="4316">
                  <c:v>5</c:v>
                </c:pt>
                <c:pt idx="4317">
                  <c:v>3.2</c:v>
                </c:pt>
                <c:pt idx="4318">
                  <c:v>8.1999999999999993</c:v>
                </c:pt>
                <c:pt idx="4319">
                  <c:v>3.7</c:v>
                </c:pt>
                <c:pt idx="4320">
                  <c:v>6.3</c:v>
                </c:pt>
                <c:pt idx="4321">
                  <c:v>4.0999999999999996</c:v>
                </c:pt>
                <c:pt idx="4322">
                  <c:v>6.9</c:v>
                </c:pt>
                <c:pt idx="4323">
                  <c:v>5.4</c:v>
                </c:pt>
                <c:pt idx="4324">
                  <c:v>6.5</c:v>
                </c:pt>
                <c:pt idx="4325">
                  <c:v>7.8</c:v>
                </c:pt>
                <c:pt idx="4326">
                  <c:v>6.7</c:v>
                </c:pt>
                <c:pt idx="4327">
                  <c:v>6.4</c:v>
                </c:pt>
                <c:pt idx="4328">
                  <c:v>7.3</c:v>
                </c:pt>
                <c:pt idx="4329">
                  <c:v>7</c:v>
                </c:pt>
                <c:pt idx="4330">
                  <c:v>6.3</c:v>
                </c:pt>
                <c:pt idx="4331">
                  <c:v>7.1</c:v>
                </c:pt>
                <c:pt idx="4332">
                  <c:v>4.8</c:v>
                </c:pt>
                <c:pt idx="4333">
                  <c:v>3.3</c:v>
                </c:pt>
                <c:pt idx="4334">
                  <c:v>6.9</c:v>
                </c:pt>
                <c:pt idx="4335">
                  <c:v>4.5999999999999996</c:v>
                </c:pt>
                <c:pt idx="4336">
                  <c:v>3</c:v>
                </c:pt>
                <c:pt idx="4337">
                  <c:v>6.6</c:v>
                </c:pt>
                <c:pt idx="4338">
                  <c:v>7.4</c:v>
                </c:pt>
                <c:pt idx="4339">
                  <c:v>6.2</c:v>
                </c:pt>
                <c:pt idx="4340">
                  <c:v>4</c:v>
                </c:pt>
                <c:pt idx="4341">
                  <c:v>6.1</c:v>
                </c:pt>
                <c:pt idx="4342">
                  <c:v>6.9</c:v>
                </c:pt>
                <c:pt idx="4343">
                  <c:v>7.5</c:v>
                </c:pt>
                <c:pt idx="4344">
                  <c:v>6.7</c:v>
                </c:pt>
                <c:pt idx="4345">
                  <c:v>7.4</c:v>
                </c:pt>
                <c:pt idx="4346">
                  <c:v>6.1</c:v>
                </c:pt>
                <c:pt idx="4347">
                  <c:v>5.4</c:v>
                </c:pt>
                <c:pt idx="4348">
                  <c:v>6.4</c:v>
                </c:pt>
                <c:pt idx="4349">
                  <c:v>7</c:v>
                </c:pt>
                <c:pt idx="4350">
                  <c:v>6.3</c:v>
                </c:pt>
                <c:pt idx="4351">
                  <c:v>6.9</c:v>
                </c:pt>
                <c:pt idx="4352">
                  <c:v>7.8</c:v>
                </c:pt>
                <c:pt idx="4353">
                  <c:v>6.4</c:v>
                </c:pt>
                <c:pt idx="4354">
                  <c:v>7.7</c:v>
                </c:pt>
                <c:pt idx="4355">
                  <c:v>6.3</c:v>
                </c:pt>
                <c:pt idx="4356">
                  <c:v>6.3</c:v>
                </c:pt>
                <c:pt idx="4357">
                  <c:v>6.6</c:v>
                </c:pt>
              </c:numCache>
            </c:numRef>
          </c:yVal>
          <c:smooth val="0"/>
          <c:extLst>
            <c:ext xmlns:c16="http://schemas.microsoft.com/office/drawing/2014/chart" uri="{C3380CC4-5D6E-409C-BE32-E72D297353CC}">
              <c16:uniqueId val="{00000000-C874-4D17-8E57-64E2AC112592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axId val="1673604224"/>
        <c:axId val="56774208"/>
      </c:scatterChart>
      <c:valAx>
        <c:axId val="1673604224"/>
        <c:scaling>
          <c:orientation val="minMax"/>
        </c:scaling>
        <c:delete val="0"/>
        <c:axPos val="b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noFill/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56774208"/>
        <c:crosses val="autoZero"/>
        <c:crossBetween val="midCat"/>
      </c:valAx>
      <c:valAx>
        <c:axId val="56774208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dk1">
                  <a:lumMod val="65000"/>
                  <a:lumOff val="35000"/>
                  <a:alpha val="7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lt1">
                <a:lumMod val="50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lt1">
                    <a:lumMod val="7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673604224"/>
        <c:crosses val="autoZero"/>
        <c:crossBetween val="midCat"/>
      </c:valAx>
      <c:spPr>
        <a:noFill/>
        <a:ln>
          <a:noFill/>
        </a:ln>
        <a:effectLst/>
      </c:spPr>
    </c:plotArea>
    <c:legend>
      <c:legendPos val="t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lt1">
                  <a:lumMod val="7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dk1">
        <a:lumMod val="75000"/>
        <a:lumOff val="25000"/>
      </a:schemeClr>
    </a:solidFill>
    <a:ln w="9525" cap="flat" cmpd="sng" algn="ctr">
      <a:solidFill>
        <a:schemeClr val="dk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Ex1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_xlchart.v1.1</cx:f>
      </cx:numDim>
    </cx:data>
  </cx:chartData>
  <cx:chart>
    <cx:title pos="t" align="ctr" overlay="0">
      <cx:tx>
        <cx:txData>
          <cx:v>Gross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Gross</a:t>
          </a:r>
        </a:p>
      </cx:txPr>
    </cx:title>
    <cx:plotArea>
      <cx:plotAreaRegion>
        <cx:series layoutId="boxWhisker" uniqueId="{F2969507-2E20-42B5-80C6-DD78AC1967D1}">
          <cx:tx>
            <cx:txData>
              <cx:f>_xlchart.v1.0</cx:f>
              <cx:v>gross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hartEx2.xml><?xml version="1.0" encoding="utf-8"?>
<cx:chartSpace xmlns:a="http://schemas.openxmlformats.org/drawingml/2006/main" xmlns:r="http://schemas.openxmlformats.org/officeDocument/2006/relationships" xmlns:cx="http://schemas.microsoft.com/office/drawing/2014/chartex">
  <cx:chartData>
    <cx:data id="0">
      <cx:numDim type="val">
        <cx:f>_xlchart.v1.3</cx:f>
      </cx:numDim>
    </cx:data>
  </cx:chartData>
  <cx:chart>
    <cx:title pos="t" align="ctr" overlay="0">
      <cx:tx>
        <cx:txData>
          <cx:v>Budget</cx:v>
        </cx:txData>
      </cx:tx>
      <cx:txPr>
        <a:bodyPr spcFirstLastPara="1" vertOverflow="ellipsis" horzOverflow="overflow" wrap="square" lIns="0" tIns="0" rIns="0" bIns="0" anchor="ctr" anchorCtr="1"/>
        <a:lstStyle/>
        <a:p>
          <a:pPr algn="ctr" rtl="0">
            <a:defRPr/>
          </a:pPr>
          <a:r>
            <a:rPr lang="en-US" sz="1400" b="0" i="0" u="none" strike="noStrike" baseline="0">
              <a:solidFill>
                <a:sysClr val="windowText" lastClr="000000">
                  <a:lumMod val="65000"/>
                  <a:lumOff val="35000"/>
                </a:sysClr>
              </a:solidFill>
              <a:latin typeface="Calibri" panose="020F0502020204030204"/>
            </a:rPr>
            <a:t>Budget</a:t>
          </a:r>
        </a:p>
      </cx:txPr>
    </cx:title>
    <cx:plotArea>
      <cx:plotAreaRegion>
        <cx:series layoutId="boxWhisker" uniqueId="{8DF6DBF1-9689-4611-87B0-2A3A91FF7CD1}">
          <cx:tx>
            <cx:txData>
              <cx:f>_xlchart.v1.2</cx:f>
              <cx:v>budget</cx:v>
            </cx:txData>
          </cx:tx>
          <cx:dataId val="0"/>
          <cx:layoutPr>
            <cx:visibility meanLine="0" meanMarker="1" nonoutliers="0" outliers="1"/>
            <cx:statistics quartileMethod="exclusive"/>
          </cx:layoutPr>
        </cx:series>
      </cx:plotAreaRegion>
      <cx:axis id="0">
        <cx:catScaling gapWidth="1"/>
        <cx:tickLabels/>
      </cx:axis>
      <cx:axis id="1">
        <cx:valScaling/>
        <cx:majorGridlines/>
        <cx:tickLabels/>
      </cx:axis>
    </cx:plotArea>
  </cx:chart>
</cx:chartSpace>
</file>

<file path=xl/charts/colors1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3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2.xml><?xml version="1.0" encoding="utf-8"?>
<cs:chartStyle xmlns:cs="http://schemas.microsoft.com/office/drawing/2012/chartStyle" xmlns:a="http://schemas.openxmlformats.org/drawingml/2006/main" id="406">
  <cs:axisTitle>
    <cs:lnRef idx="0"/>
    <cs:fillRef idx="0"/>
    <cs:effectRef idx="0"/>
    <cs:fontRef idx="minor">
      <a:schemeClr val="tx1">
        <a:lumMod val="65000"/>
        <a:lumOff val="35000"/>
      </a:schemeClr>
    </cs:fontRef>
    <cs:defRPr sz="9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/>
  </cs:chartArea>
  <cs:data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>
        <a:solidFill>
          <a:schemeClr val="phClr"/>
        </a:solidFill>
      </a:ln>
    </cs:spPr>
  </cs:dataPoint>
  <cs:dataPoint3D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</cs:spPr>
  </cs:dataPoint3D>
  <cs:dataPointLin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/>
    <cs:fillRef idx="0">
      <cs:styleClr val="auto"/>
    </cs:fillRef>
    <cs:effectRef idx="0"/>
    <cs:fontRef idx="minor">
      <a:schemeClr val="tx1"/>
    </cs:fontRef>
    <cs:spPr>
      <a:solidFill>
        <a:schemeClr val="phClr"/>
      </a:solidFill>
      <a:ln w="9525">
        <a:solidFill>
          <a:schemeClr val="lt1"/>
        </a:solidFill>
      </a:ln>
    </cs:spPr>
  </cs:dataPointMarker>
  <cs:dataPointMarkerLayout symbol="circle" size="5"/>
  <cs:dataPointWireframe>
    <cs:lnRef idx="0">
      <cs:styleClr val="auto"/>
    </cs:lnRef>
    <cs:fillRef idx="0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ln w="9525">
        <a:solidFill>
          <a:schemeClr val="tx1">
            <a:lumMod val="15000"/>
            <a:lumOff val="85000"/>
          </a:schemeClr>
        </a:solidFill>
      </a:ln>
    </cs:spPr>
    <cs:defRPr sz="900"/>
  </cs:dataTable>
  <cs:downBar>
    <cs:lnRef idx="0"/>
    <cs:fillRef idx="0"/>
    <cs:effectRef idx="0"/>
    <cs:fontRef idx="minor">
      <a:schemeClr val="dk1"/>
    </cs:fontRef>
    <cs:spPr>
      <a:solidFill>
        <a:schemeClr val="dk1">
          <a:lumMod val="65000"/>
          <a:lumOff val="35000"/>
        </a:schemeClr>
      </a:solidFill>
      <a:ln w="9525">
        <a:solidFill>
          <a:schemeClr val="tx1">
            <a:lumMod val="65000"/>
            <a:lumOff val="35000"/>
          </a:schemeClr>
        </a:solidFill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75000"/>
            <a:lumOff val="25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/>
  </cs:seriesAxis>
  <cs:seriesLine>
    <cs:lnRef idx="0"/>
    <cs:fillRef idx="0"/>
    <cs:effectRef idx="0"/>
    <cs:fontRef idx="minor">
      <a:schemeClr val="tx1"/>
    </cs:fontRef>
    <cs:spPr>
      <a:ln w="9525" cap="flat">
        <a:solidFill>
          <a:srgbClr val="D9D9D9"/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ash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/>
  </cs:trendlineLabel>
  <cs:upBar>
    <cs:lnRef idx="0"/>
    <cs:fillRef idx="0"/>
    <cs:effectRef idx="0"/>
    <cs:fontRef idx="minor">
      <a:schemeClr val="dk1"/>
    </cs:fontRef>
    <cs:spPr>
      <a:solidFill>
        <a:schemeClr val="lt1"/>
      </a:solidFill>
      <a:ln w="9525">
        <a:solidFill>
          <a:schemeClr val="tx1">
            <a:lumMod val="15000"/>
            <a:lumOff val="85000"/>
          </a:schemeClr>
        </a:solidFill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/>
  </cs:valueAxis>
  <cs:wall>
    <cs:lnRef idx="0"/>
    <cs:fillRef idx="0"/>
    <cs:effectRef idx="0"/>
    <cs:fontRef idx="minor">
      <a:schemeClr val="tx1"/>
    </cs:fontRef>
  </cs:wall>
</cs:chartStyle>
</file>

<file path=xl/charts/style3.xml><?xml version="1.0" encoding="utf-8"?>
<cs:chartStyle xmlns:cs="http://schemas.microsoft.com/office/drawing/2012/chartStyle" xmlns:a="http://schemas.openxmlformats.org/drawingml/2006/main" id="245">
  <cs:axisTitle>
    <cs:lnRef idx="0"/>
    <cs:fillRef idx="0"/>
    <cs:effectRef idx="0"/>
    <cs:fontRef idx="minor">
      <a:schemeClr val="lt1">
        <a:lumMod val="75000"/>
      </a:schemeClr>
    </cs:fontRef>
    <cs:defRPr sz="900" b="1" kern="1200"/>
  </cs:axisTitle>
  <cs:categoryAxis>
    <cs:lnRef idx="0"/>
    <cs:fillRef idx="0"/>
    <cs:effectRef idx="0"/>
    <cs:fontRef idx="minor">
      <a:schemeClr val="lt1">
        <a:lumMod val="75000"/>
      </a:schemeClr>
    </cs:fontRef>
    <cs:defRPr sz="900" kern="1200"/>
  </cs:categoryAxis>
  <cs:chartArea>
    <cs:lnRef idx="0"/>
    <cs:fillRef idx="0"/>
    <cs:effectRef idx="0"/>
    <cs:fontRef idx="minor">
      <a:schemeClr val="dk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dk1">
            <a:lumMod val="15000"/>
            <a:lumOff val="85000"/>
          </a:schemeClr>
        </a:solidFill>
        <a:round/>
      </a:ln>
    </cs:spPr>
    <cs:defRPr sz="900" kern="1200"/>
  </cs:chartArea>
  <cs:dataLabel>
    <cs:lnRef idx="0"/>
    <cs:fillRef idx="0"/>
    <cs:effectRef idx="0"/>
    <cs:fontRef idx="minor">
      <a:schemeClr val="lt1">
        <a:lumMod val="75000"/>
      </a:schemeClr>
    </cs:fontRef>
    <cs:defRPr sz="900" kern="1200"/>
  </cs:dataLabel>
  <cs:dataLabelCallout>
    <cs:lnRef idx="0"/>
    <cs:fillRef idx="0"/>
    <cs:effectRef idx="0"/>
    <cs:fontRef idx="minor">
      <a:schemeClr val="lt1">
        <a:lumMod val="15000"/>
        <a:lumOff val="85000"/>
      </a:schemeClr>
    </cs:fontRef>
    <cs:spPr>
      <a:solidFill>
        <a:schemeClr val="dk1">
          <a:lumMod val="65000"/>
          <a:lumOff val="35000"/>
        </a:schemeClr>
      </a:solidFill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>
      <cs:styleClr val="auto"/>
    </cs:lnRef>
    <cs:fillRef idx="0"/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>
  <cs:dataPoint3D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9525" cap="flat" cmpd="sng" algn="ctr">
        <a:solidFill>
          <a:schemeClr val="phClr"/>
        </a:solidFill>
        <a:miter lim="800000"/>
      </a:ln>
      <a:effectLst>
        <a:glow rad="63500">
          <a:schemeClr val="phClr">
            <a:satMod val="175000"/>
            <a:alpha val="25000"/>
          </a:schemeClr>
        </a:glow>
      </a:effectLst>
    </cs:spPr>
  </cs:dataPoint3D>
  <cs:dataPointLine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ln w="22225" cap="rnd">
        <a:solidFill>
          <a:schemeClr val="phClr"/>
        </a:solidFill>
      </a:ln>
      <a:effectLst>
        <a:glow rad="139700">
          <a:schemeClr val="phClr">
            <a:satMod val="175000"/>
            <a:alpha val="14000"/>
          </a:schemeClr>
        </a:glow>
      </a:effectLst>
    </cs:spPr>
  </cs:dataPointLine>
  <cs:dataPointMarker>
    <cs:lnRef idx="0">
      <cs:styleClr val="auto"/>
    </cs:lnRef>
    <cs:fillRef idx="0">
      <cs:styleClr val="auto"/>
    </cs:fillRef>
    <cs:effectRef idx="0">
      <cs:styleClr val="auto"/>
    </cs:effectRef>
    <cs:fontRef idx="minor">
      <a:schemeClr val="dk1"/>
    </cs:fontRef>
    <cs:spPr>
      <a:solidFill>
        <a:schemeClr val="phClr">
          <a:lumMod val="60000"/>
          <a:lumOff val="40000"/>
        </a:schemeClr>
      </a:solidFill>
      <a:effectLst>
        <a:glow rad="63500">
          <a:schemeClr val="phClr">
            <a:satMod val="175000"/>
            <a:alpha val="25000"/>
          </a:schemeClr>
        </a:glow>
      </a:effectLst>
    </cs:spPr>
  </cs:dataPointMarker>
  <cs:dataPointMarkerLayout symbol="circle" size="3"/>
  <cs:dataPointWireframe>
    <cs:lnRef idx="0">
      <cs:styleClr val="auto"/>
    </cs:lnRef>
    <cs:fillRef idx="0"/>
    <cs:effectRef idx="0"/>
    <cs:fontRef idx="minor">
      <a:schemeClr val="dk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lt1">
        <a:lumMod val="75000"/>
      </a:schemeClr>
    </cs:fontRef>
    <cs:spPr>
      <a:ln w="9525">
        <a:solidFill>
          <a:schemeClr val="dk1">
            <a:lumMod val="50000"/>
            <a:lumOff val="50000"/>
          </a:schemeClr>
        </a:solidFill>
      </a:ln>
    </cs:spPr>
    <cs:defRPr sz="900" kern="1200"/>
  </cs:dataTable>
  <cs:downBar>
    <cs:lnRef idx="0"/>
    <cs:fillRef idx="0"/>
    <cs:effectRef idx="0"/>
    <cs:fontRef idx="minor">
      <a:schemeClr val="lt1"/>
    </cs:fontRef>
    <cs:spPr>
      <a:solidFill>
        <a:schemeClr val="dk1">
          <a:lumMod val="50000"/>
          <a:lumOff val="50000"/>
        </a:schemeClr>
      </a:solidFill>
      <a:ln w="9525">
        <a:solidFill>
          <a:schemeClr val="dk1">
            <a:lumMod val="75000"/>
          </a:schemeClr>
        </a:solidFill>
        <a:round/>
      </a:ln>
    </cs:spPr>
  </cs:downBar>
  <cs:drop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dropLine>
  <cs:errorBar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errorBar>
  <cs:floor>
    <cs:lnRef idx="0"/>
    <cs:fillRef idx="0"/>
    <cs:effectRef idx="0"/>
    <cs:fontRef idx="minor">
      <a:schemeClr val="dk1"/>
    </cs:fontRef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7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dk1">
            <a:lumMod val="65000"/>
            <a:lumOff val="35000"/>
            <a:alpha val="25000"/>
          </a:schemeClr>
        </a:solidFill>
        <a:round/>
      </a:ln>
    </cs:spPr>
  </cs:gridlineMinor>
  <cs:hiLo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hiLoLine>
  <cs:leader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leaderLine>
  <cs:legend>
    <cs:lnRef idx="0"/>
    <cs:fillRef idx="0"/>
    <cs:effectRef idx="0"/>
    <cs:fontRef idx="minor">
      <a:schemeClr val="lt1">
        <a:lumMod val="75000"/>
      </a:schemeClr>
    </cs:fontRef>
    <cs:defRPr sz="900" kern="1200"/>
  </cs:legend>
  <cs:plotArea>
    <cs:lnRef idx="0"/>
    <cs:fillRef idx="0"/>
    <cs:effectRef idx="0"/>
    <cs:fontRef idx="minor">
      <a:schemeClr val="dk1"/>
    </cs:fontRef>
  </cs:plotArea>
  <cs:plotArea3D>
    <cs:lnRef idx="0"/>
    <cs:fillRef idx="0"/>
    <cs:effectRef idx="0"/>
    <cs:fontRef idx="minor">
      <a:schemeClr val="dk1"/>
    </cs:fontRef>
  </cs:plotArea3D>
  <cs:seriesAxis>
    <cs:lnRef idx="0"/>
    <cs:fillRef idx="0"/>
    <cs:effectRef idx="0"/>
    <cs:fontRef idx="minor">
      <a:schemeClr val="lt1">
        <a:lumMod val="75000"/>
      </a:schemeClr>
    </cs:fontRef>
    <cs:defRPr sz="900" kern="1200"/>
  </cs:seriesAxis>
  <cs:seriesLine>
    <cs:lnRef idx="0"/>
    <cs:fillRef idx="0"/>
    <cs:effectRef idx="0"/>
    <cs:fontRef idx="minor">
      <a:schemeClr val="dk1"/>
    </cs:fontRef>
    <cs:spPr>
      <a:ln w="9525">
        <a:solidFill>
          <a:schemeClr val="lt1">
            <a:lumMod val="50000"/>
          </a:schemeClr>
        </a:solidFill>
        <a:round/>
      </a:ln>
    </cs:spPr>
  </cs:seriesLine>
  <cs:title>
    <cs:lnRef idx="0"/>
    <cs:fillRef idx="0"/>
    <cs:effectRef idx="0"/>
    <cs:fontRef idx="minor">
      <a:schemeClr val="lt1">
        <a:lumMod val="85000"/>
      </a:schemeClr>
    </cs:fontRef>
    <cs:defRPr sz="1400" b="1" kern="1200" cap="none" baseline="0"/>
  </cs:title>
  <cs:trendline>
    <cs:lnRef idx="0">
      <cs:styleClr val="auto"/>
    </cs:lnRef>
    <cs:fillRef idx="0"/>
    <cs:effectRef idx="0"/>
    <cs:fontRef idx="minor">
      <a:schemeClr val="lt1"/>
    </cs:fontRef>
    <cs:spPr>
      <a:ln w="25400" cap="rnd">
        <a:solidFill>
          <a:schemeClr val="phClr">
            <a:alpha val="50000"/>
          </a:schemeClr>
        </a:solidFill>
      </a:ln>
    </cs:spPr>
  </cs:trendline>
  <cs:trendlineLabel>
    <cs:lnRef idx="0"/>
    <cs:fillRef idx="0"/>
    <cs:effectRef idx="0"/>
    <cs:fontRef idx="minor">
      <a:schemeClr val="lt1">
        <a:lumMod val="75000"/>
      </a:schemeClr>
    </cs:fontRef>
    <cs:defRPr sz="900" kern="1200"/>
  </cs:trendlineLabel>
  <cs:upBar>
    <cs:lnRef idx="0"/>
    <cs:fillRef idx="0"/>
    <cs:effectRef idx="0"/>
    <cs:fontRef idx="minor">
      <a:schemeClr val="dk1"/>
    </cs:fontRef>
    <cs:spPr>
      <a:solidFill>
        <a:schemeClr val="lt1">
          <a:lumMod val="85000"/>
        </a:schemeClr>
      </a:solidFill>
      <a:ln w="9525">
        <a:solidFill>
          <a:schemeClr val="dk1">
            <a:lumMod val="50000"/>
          </a:schemeClr>
        </a:solidFill>
        <a:round/>
      </a:ln>
    </cs:spPr>
  </cs:upBar>
  <cs:valueAxis>
    <cs:lnRef idx="0"/>
    <cs:fillRef idx="0"/>
    <cs:effectRef idx="0"/>
    <cs:fontRef idx="minor">
      <a:schemeClr val="lt1">
        <a:lumMod val="75000"/>
      </a:schemeClr>
    </cs:fontRef>
    <cs:spPr>
      <a:ln w="9525" cap="flat" cmpd="sng" algn="ctr">
        <a:solidFill>
          <a:schemeClr val="lt1">
            <a:lumMod val="50000"/>
          </a:schemeClr>
        </a:solidFill>
        <a:round/>
      </a:ln>
    </cs:spPr>
    <cs:defRPr sz="900" kern="1200"/>
    <cs:bodyPr/>
  </cs:valueAxis>
  <cs:wall>
    <cs:lnRef idx="0"/>
    <cs:fillRef idx="0"/>
    <cs:effectRef idx="0"/>
    <cs:fontRef idx="minor">
      <a:schemeClr val="dk1"/>
    </cs:fontRef>
  </cs:wall>
</cs:chartStyle>
</file>

<file path=xl/drawings/_rels/drawing1.xml.rels><?xml version="1.0" encoding="UTF-8" standalone="yes"?>
<Relationships xmlns="http://schemas.openxmlformats.org/package/2006/relationships"><Relationship Id="rId2" Type="http://schemas.microsoft.com/office/2014/relationships/chartEx" Target="../charts/chartEx2.xml"/><Relationship Id="rId1" Type="http://schemas.microsoft.com/office/2014/relationships/chartEx" Target="../charts/chartEx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3</xdr:col>
      <xdr:colOff>175260</xdr:colOff>
      <xdr:row>9</xdr:row>
      <xdr:rowOff>160020</xdr:rowOff>
    </xdr:from>
    <xdr:to>
      <xdr:col>8</xdr:col>
      <xdr:colOff>541020</xdr:colOff>
      <xdr:row>23</xdr:row>
      <xdr:rowOff>76200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2" name="Chart 1">
              <a:extLst>
                <a:ext uri="{FF2B5EF4-FFF2-40B4-BE49-F238E27FC236}">
                  <a16:creationId xmlns:a16="http://schemas.microsoft.com/office/drawing/2014/main" id="{340FB103-B69D-E9C3-5DFB-FD6E68E4A075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1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2293620" y="1805940"/>
              <a:ext cx="3779520" cy="24765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  <xdr:twoCellAnchor>
    <xdr:from>
      <xdr:col>9</xdr:col>
      <xdr:colOff>53340</xdr:colOff>
      <xdr:row>9</xdr:row>
      <xdr:rowOff>175260</xdr:rowOff>
    </xdr:from>
    <xdr:to>
      <xdr:col>16</xdr:col>
      <xdr:colOff>358140</xdr:colOff>
      <xdr:row>24</xdr:row>
      <xdr:rowOff>175260</xdr:rowOff>
    </xdr:to>
    <mc:AlternateContent xmlns:mc="http://schemas.openxmlformats.org/markup-compatibility/2006">
      <mc:Choice xmlns:cx1="http://schemas.microsoft.com/office/drawing/2015/9/8/chartex" Requires="cx1">
        <xdr:graphicFrame macro="">
          <xdr:nvGraphicFramePr>
            <xdr:cNvPr id="3" name="Chart 2">
              <a:extLst>
                <a:ext uri="{FF2B5EF4-FFF2-40B4-BE49-F238E27FC236}">
                  <a16:creationId xmlns:a16="http://schemas.microsoft.com/office/drawing/2014/main" id="{5AD6536C-D4E5-7876-2821-44569DCE6D77}"/>
                </a:ext>
              </a:extLst>
            </xdr:cNvPr>
            <xdr:cNvGraphicFramePr/>
          </xdr:nvGraphicFramePr>
          <xdr:xfrm>
            <a:off x="0" y="0"/>
            <a:ext cx="0" cy="0"/>
          </xdr:xfrm>
          <a:graphic>
            <a:graphicData uri="http://schemas.microsoft.com/office/drawing/2014/chartex">
              <cx:chart xmlns:cx="http://schemas.microsoft.com/office/drawing/2014/chartex" xmlns:r="http://schemas.openxmlformats.org/officeDocument/2006/relationships" r:id="rId2"/>
            </a:graphicData>
          </a:graphic>
        </xdr:graphicFrame>
      </mc:Choice>
      <mc:Fallback>
        <xdr:sp macro="" textlink="">
          <xdr:nvSpPr>
            <xdr:cNvPr id="0" name=""/>
            <xdr:cNvSpPr>
              <a:spLocks noTextEdit="1"/>
            </xdr:cNvSpPr>
          </xdr:nvSpPr>
          <xdr:spPr>
            <a:xfrm>
              <a:off x="6195060" y="1821180"/>
              <a:ext cx="4572000" cy="2743200"/>
            </a:xfrm>
            <a:prstGeom prst="rect">
              <a:avLst/>
            </a:prstGeom>
            <a:solidFill>
              <a:prstClr val="white"/>
            </a:solidFill>
            <a:ln w="1">
              <a:solidFill>
                <a:prstClr val="green"/>
              </a:solidFill>
            </a:ln>
          </xdr:spPr>
          <xdr:txBody>
            <a:bodyPr vertOverflow="clip" horzOverflow="clip"/>
            <a:lstStyle/>
            <a:p>
              <a:r>
                <a:rPr lang="en-IN" sz="1100"/>
                <a:t>This chart isn't available in your version of Excel.
Editing this shape or saving this workbook into a different file format will permanently break the chart.</a:t>
              </a:r>
            </a:p>
          </xdr:txBody>
        </xdr:sp>
      </mc:Fallback>
    </mc:AlternateContent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5</xdr:col>
      <xdr:colOff>304800</xdr:colOff>
      <xdr:row>6</xdr:row>
      <xdr:rowOff>160020</xdr:rowOff>
    </xdr:from>
    <xdr:to>
      <xdr:col>13</xdr:col>
      <xdr:colOff>0</xdr:colOff>
      <xdr:row>20</xdr:row>
      <xdr:rowOff>160020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BBEDB188-0084-10EE-AC67-186D93A52B7F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_rels/pivotCacheDefinition2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2.xml"/></Relationships>
</file>

<file path=xl/pivotCache/_rels/pivotCacheDefinition3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3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 GUPTA" refreshedDate="45317.795516203703" createdVersion="8" refreshedVersion="8" minRefreshableVersion="3" recordCount="12109" xr:uid="{00000000-000A-0000-FFFF-FFFF0C000000}">
  <cacheSource type="worksheet">
    <worksheetSource ref="A1:C1048576" sheet="TASK_A"/>
  </cacheSource>
  <cacheFields count="3">
    <cacheField name="genres.1" numFmtId="0">
      <sharedItems containsBlank="1" count="25">
        <s v="Adventure"/>
        <s v="Action"/>
        <s v="Comedy"/>
        <s v="Fantasy"/>
        <s v="Biography"/>
        <s v="Animation"/>
        <s v="Drama"/>
        <s v="Crime"/>
        <s v="Mystery"/>
        <s v="Documentary"/>
        <s v="Sci-Fi"/>
        <s v="Horror"/>
        <s v="Romance"/>
        <s v="Thriller"/>
        <s v="Family"/>
        <s v="Music"/>
        <s v="Western"/>
        <s v="Musical"/>
        <s v="Film-Noir"/>
        <s v="History"/>
        <s v="War"/>
        <s v="Sport"/>
        <s v="Short"/>
        <s v="News"/>
        <m/>
      </sharedItems>
    </cacheField>
    <cacheField name="movie_title" numFmtId="0">
      <sharedItems containsBlank="1"/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2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 GUPTA" refreshedDate="45317.817058101849" createdVersion="8" refreshedVersion="8" minRefreshableVersion="3" recordCount="4809" xr:uid="{00000000-000A-0000-FFFF-FFFF13000000}">
  <cacheSource type="worksheet">
    <worksheetSource ref="A1:C1048576" sheet="TASK_C"/>
  </cacheSource>
  <cacheFields count="3">
    <cacheField name="movie_title" numFmtId="0">
      <sharedItems containsBlank="1"/>
    </cacheField>
    <cacheField name="language" numFmtId="0">
      <sharedItems containsBlank="1" count="45">
        <s v="English"/>
        <s v="Japanese"/>
        <s v="French"/>
        <s v="Mandarin"/>
        <s v="Aboriginal"/>
        <s v="Spanish"/>
        <s v="Filipino"/>
        <s v="Hindi"/>
        <s v="Russian"/>
        <s v="Maya"/>
        <s v="Kazakh"/>
        <s v="Telugu"/>
        <s v="Cantonese"/>
        <s v="German"/>
        <s v="Aramaic"/>
        <s v="Italian"/>
        <s v="Dutch"/>
        <s v="Dari"/>
        <s v="Hebrew"/>
        <s v="Chinese"/>
        <s v="Mongolian"/>
        <s v="Swedish"/>
        <s v="Korean"/>
        <s v="Bosnian"/>
        <s v="None"/>
        <s v="Portuguese"/>
        <s v="Icelandic"/>
        <s v="Danish"/>
        <s v="Arabic"/>
        <s v="Norwegian"/>
        <s v="Czech"/>
        <s v="Kannada"/>
        <s v="Zulu"/>
        <s v="Panjabi"/>
        <s v="Polish"/>
        <s v="Dzongkha"/>
        <s v="Vietnamese"/>
        <s v="Indonesian"/>
        <s v="Urdu"/>
        <s v="Romanian"/>
        <s v="Persian"/>
        <s v="Slovenian"/>
        <s v="Greek"/>
        <s v="Swahili"/>
        <m/>
      </sharedItems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Definition3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ANDRI GUPTA" refreshedDate="45317.828104166663" createdVersion="8" refreshedVersion="8" minRefreshableVersion="3" recordCount="4809" xr:uid="{00000000-000A-0000-FFFF-FFFF17000000}">
  <cacheSource type="worksheet">
    <worksheetSource ref="A1:B1048576" sheet="TASK_D"/>
  </cacheSource>
  <cacheFields count="2">
    <cacheField name="director_name" numFmtId="0">
      <sharedItems containsBlank="1" count="2338">
        <s v="Peter Sohn"/>
        <s v="Roland Joff"/>
        <s v="Hideaki Anno"/>
        <s v="Rob Cohen"/>
        <s v="Tim Burton"/>
        <s v="Dean Parisot"/>
        <s v="Matt Birch"/>
        <s v="Paul Verhoeven"/>
        <s v="John McTiernan"/>
        <s v="Jos Padilha"/>
        <s v="Frdric Forestier"/>
        <s v="Peter Chelsom"/>
        <s v="Dominic Sena"/>
        <s v="Michael Mann"/>
        <s v="Ridley Scott"/>
        <s v="Tony Scott"/>
        <s v="Adam McKay"/>
        <s v="Chuck Russell"/>
        <s v="Gary Trousdale"/>
        <s v="Mark Dindal"/>
        <s v="Simon West"/>
        <s v="Stefen Fangmeier"/>
        <s v="Spike Jonze"/>
        <s v="Chris Wedge"/>
        <s v="Florian Henckel von Donnersmarck"/>
        <s v="Peter Hyams"/>
        <s v="Edward Zwick"/>
        <s v="Martin Scorsese"/>
        <s v="Zack Snyder"/>
        <s v="Pitof"/>
        <s v="Brett Ratner"/>
        <s v="Brad Silberling"/>
        <s v="Patrick Hughes"/>
        <s v="Lawrence Guterman"/>
        <s v="Ron Howard"/>
        <s v="Ron Underwood"/>
        <s v="Paul Greengrass"/>
        <s v="Steve Martino"/>
        <s v="David Mamet"/>
        <s v="Yimou Zhang"/>
        <s v="Ash Brannon"/>
        <s v="Frank Oz"/>
        <s v="Jay Roach"/>
        <s v="Luc Besson"/>
        <s v="Michael Patrick King"/>
        <s v="Bibo Bergeron"/>
        <s v="Peter Jackson"/>
        <s v="Sergey Bodrov"/>
        <s v="Wally Pfister"/>
        <s v="Mark Waters"/>
        <s v="John Moore"/>
        <s v="Renny Harlin"/>
        <s v="Chris Columbus"/>
        <s v="Phil Lord"/>
        <s v="Ben Stiller"/>
        <s v="McG"/>
        <s v="Tony Bancroft"/>
        <s v="David Fincher"/>
        <s v="Timur Bekmambetov"/>
        <s v="Walt Becker"/>
        <s v="Bryan Singer"/>
        <s v="Dennis Dugan"/>
        <s v="Steven Spielberg"/>
        <s v="Rob Minkoff"/>
        <s v="Robert Zemeckis"/>
        <s v="Sydney Pollack"/>
        <s v="Thor Freudenthal"/>
        <s v="Jan de Bont"/>
        <s v="Jon M. Chu"/>
        <s v="Phillip Noyce"/>
        <s v="Brian De Palma"/>
        <s v="Carlos Saldanha"/>
        <s v="Mick Jackson"/>
        <s v="Alan J. Pakula"/>
        <s v="Kathryn Bigelow"/>
        <s v="John Milius"/>
        <s v="Andrey Konchalovskiy"/>
        <s v="Gary Ross"/>
        <s v="Paul W.S. Anderson"/>
        <s v="Kevin Lima"/>
        <s v="Daniel Espinosa"/>
        <s v="Nancy Meyers"/>
        <s v="Steven Soderbergh"/>
        <s v="Roger Allers"/>
        <s v="Jean-Jacques Annaud"/>
        <s v="Peter Berg"/>
        <s v="Rob Marshall"/>
        <s v="Justin Lin"/>
        <s v="Sarah Smith"/>
        <s v="Martin Brest"/>
        <s v="Andrew Davis"/>
        <s v="Bob Fosse"/>
        <s v="Tarsem Singh"/>
        <s v="Edgar Wright"/>
        <s v="Jon Amiel"/>
        <s v="Peter Segal"/>
        <s v="Pete Travis"/>
        <s v="Frank Coraci"/>
        <s v="George A. Romero"/>
        <s v="Brad Peyton"/>
        <s v="Doug Liman"/>
        <s v="Guillermo del Toro"/>
        <s v="Roger Spottiswoode"/>
        <s v="Sylvester Stallone"/>
        <s v="Gary Winick"/>
        <s v="Mimi Leder"/>
        <s v="Mike Mitchell"/>
        <s v="Seth Gordon"/>
        <s v="John Woo"/>
        <s v="Adam Shankman"/>
        <s v="Sam Mendes"/>
        <s v="D.J. Caruso"/>
        <s v="Anthony Minghella"/>
        <s v="Albert Hughes"/>
        <s v="Les Mayfield"/>
        <s v="Joe Pytka"/>
        <s v="Shawn Levy"/>
        <s v="Scott Derrickson"/>
        <s v="Richard Donner"/>
        <s v="David Ayer"/>
        <s v="Ivan Reitman"/>
        <s v="Eric Brevig"/>
        <s v="Kelly Asbury"/>
        <s v="Stephen Hopkins"/>
        <s v="Jonathan Demme"/>
        <s v="Henry Jaglom"/>
        <s v="James Algar"/>
        <s v="Simon Wells"/>
        <s v="Martin Campbell"/>
        <s v="Vincent Ward"/>
        <s v="Steven Brill"/>
        <s v="Terry Gilliam"/>
        <s v="Lucile Hadzihalilovic"/>
        <s v="Lee Tamahori"/>
        <s v="Jonathan Mostow"/>
        <s v="Roger Donaldson"/>
        <s v="Barry Cook"/>
        <s v="Roger Christian"/>
        <s v="Joe Dante"/>
        <s v="Kevin Costner"/>
        <s v="George Miller"/>
        <s v="Breck Eisner"/>
        <s v="Antony Hoffman"/>
        <s v="Jacques Perrin"/>
        <s v="Andrs Couturier"/>
        <s v="Cody Cameron"/>
        <s v="Joe Johnston"/>
        <s v="John Singleton"/>
        <s v="Mark Osborne"/>
        <s v="Oliver Hirschbiegel"/>
        <s v="Des McAnuff"/>
        <s v="Stephen Norrington"/>
        <s v="Alfonso Cuarn"/>
        <s v="Michael Bay"/>
        <s v="David Kellogg"/>
        <s v="Louis Leterrier"/>
        <s v="Mike Nichols"/>
        <s v="Bill Condon"/>
        <s v="F. Gary Gray"/>
        <s v="Antoine Fuqua"/>
        <s v="Robert Luketic"/>
        <s v="Guy Ritchie"/>
        <s v="James L. Brooks"/>
        <s v="Gil Kenan"/>
        <s v="Barry Levinson"/>
        <s v="Jerry Zucker"/>
        <s v="Andy Tennant"/>
        <s v="Florent-Emilio Siri"/>
        <s v="Don Bluth"/>
        <s v="Ron Shelton"/>
        <s v="David Pastor"/>
        <s v="Henry Selick"/>
        <s v="M. Night Shyamalan"/>
        <s v="Clay Kaytis"/>
        <s v="Judd Apatow"/>
        <s v="Steve Carr"/>
        <s v="Mel Gibson"/>
        <s v="Frank Darabont"/>
        <s v="Betty Thomas"/>
        <s v="Quentin Tarantino"/>
        <s v="Clark Johnson"/>
        <s v="Cameron Crowe"/>
        <s v="Randall Wallace"/>
        <s v="Jonathan Frakes"/>
        <s v="Jonathan Liebesman"/>
        <s v="George Clooney"/>
        <s v="James Cameron"/>
        <s v="Oliver Stone"/>
        <s v="Gary Shore"/>
        <s v="Matthew Vaughn"/>
        <s v="Joel Schumacher"/>
        <s v="Andrzej Bartkowiak"/>
        <s v="MÃ¥ns MÃ¥rlind"/>
        <s v="Gregory Hoblit"/>
        <s v="Gary McKendry"/>
        <s v="Wych Kaosayananda"/>
        <s v="Mikael Salomon"/>
        <s v="Bobby Farrelly"/>
        <s v="Will Finn"/>
        <s v="Kerry Conran"/>
        <s v="Michael Caton-Jones"/>
        <s v="Mikael HÃ¥fstrÃ¶m"/>
        <s v="Phil Alden Robinson"/>
        <s v="Joseph Ruben"/>
        <s v="Seth MacFarlane"/>
        <s v="Alejandro AmenÃ¡bar"/>
        <s v="Kinka Usher"/>
        <s v="Craig Gillespie"/>
        <s v="Rob Bowman"/>
        <s v="Doug Lefler"/>
        <s v="Scott Waugh"/>
        <s v="Lawrence Kasdan"/>
        <s v="Michael Lembeck"/>
        <s v="Nora Ephron"/>
        <s v="Todd Phillips"/>
        <s v="Angelina Jolie Pitt"/>
        <s v="Clint Eastwood"/>
        <s v="Jon Turteltaub"/>
        <s v="Mike Newell"/>
        <s v="Larry Charles"/>
        <s v="Stanley Kubrick"/>
        <s v="Will Gluck"/>
        <s v="Glenn Ficarra"/>
        <s v="David S. Goyer"/>
        <s v="Taylor Hackford"/>
        <s v="Jon Favreau"/>
        <s v="Michael Lehmann"/>
        <s v="Stuart Beattie"/>
        <s v="Roman Polanski"/>
        <s v="Frank Miller"/>
        <s v="Baltasar KormÃ¡kur"/>
        <s v="Tom Tykwer"/>
        <s v="David Bowers"/>
        <s v="Daniel Lee"/>
        <s v="Keenen Ivory Wayans"/>
        <s v="Rob Reiner"/>
        <s v="Marco Schnabel"/>
        <s v="Demian Lichtenstein"/>
        <s v="Josh Gordon"/>
        <s v="Tim Hill"/>
        <s v="David Frankel"/>
        <s v="Peter Weir"/>
        <s v="Brenda Chapman"/>
        <s v="Marc Lawrence"/>
        <s v="Peter Billingsley"/>
        <s v="Wes Ball"/>
        <s v="Ryan Murphy"/>
        <s v="Robert Schwentke"/>
        <s v="Robert Redford"/>
        <s v="Jay Russell"/>
        <s v="Christopher McQuarrie"/>
        <s v="Kenny Ortega"/>
        <s v="David McNally"/>
        <s v="Brian Robbins"/>
        <s v="Brian Levant"/>
        <s v="Steven Zaillian"/>
        <s v="Chris Butler"/>
        <s v="Jon Avnet"/>
        <s v="Sam Fell"/>
        <s v="Kevin Donovan"/>
        <s v="Geoff Murphy"/>
        <s v="Kenneth Branagh"/>
        <s v="David O. Russell"/>
        <s v="Babak Najafi"/>
        <s v="Jean-Pierre Jeunet"/>
        <s v="Graham Annable"/>
        <s v="Griffin Dunne"/>
        <s v="John Pasquin"/>
        <s v="Ruben Fleischer"/>
        <s v="Harold Ramis"/>
        <s v="Kevin Macdonald"/>
        <s v="Tony Gilroy"/>
        <s v="Donald Petrie"/>
        <s v="Jorge Blanco"/>
        <s v="Stuart Baird"/>
        <s v="Joel Coen"/>
        <s v="Robert Lorenz"/>
        <s v="Harold Becker"/>
        <s v="Joe Wright"/>
        <s v="Scott Stewart"/>
        <s v="Patrick Gilmore"/>
        <s v="Tom Shadyac"/>
        <s v="Tony Bill"/>
        <s v="Rod Lurie"/>
        <s v="Walter Hill"/>
        <s v="Akiva Goldsman"/>
        <s v="Harald Zwart"/>
        <s v="Walter Salles"/>
        <s v="Iain Softley"/>
        <s v="David Koepp"/>
        <s v="Uwe Boll"/>
        <s v="Pou-Soi Cheang"/>
        <s v="John Dahl"/>
        <s v="Stephen Herek"/>
        <s v="Rob Letterman"/>
        <s v="Peter MacDonald"/>
        <s v="Anthony Hemingway"/>
        <s v="Sean Anders"/>
        <s v="Mark Neveldine"/>
        <s v="John Madden"/>
        <s v="Kevin Bray"/>
        <s v="Mike Gabriel"/>
        <s v="Sam Weisman"/>
        <s v="Jesse Dylan"/>
        <s v="Wayne Wang"/>
        <s v="Tom Dey"/>
        <s v="Jimmy Hayward"/>
        <s v="Alan Parker"/>
        <s v="John Frankenheimer"/>
        <s v="Paul King"/>
        <s v="Akiva Schaffer"/>
        <s v="William Friedkin"/>
        <s v="Kent Alterman"/>
        <s v="Peter Lord"/>
        <s v="Shekhar Kapur"/>
        <s v="Karyn Kusama"/>
        <s v="Ron Maxwell"/>
        <s v="Robert Butler"/>
        <s v="Karey Kirkpatrick"/>
        <s v="James Bobin"/>
        <s v="Steve Antin"/>
        <s v="Jim Gillespie"/>
        <s v="Gabriele Muccino"/>
        <s v="Francis Ford Coppola"/>
        <s v="Anthony Russo"/>
        <s v="Richard Lester"/>
        <s v="Baz Luhrmann"/>
        <s v="Scott Cooper"/>
        <s v="Robert Rodriguez"/>
        <s v="Curtis Hanson"/>
        <s v="Peyton Reed"/>
        <s v="Phyllida Lloyd"/>
        <s v="Garry Marshall"/>
        <s v="Jay Chandrasekhar"/>
        <s v="Terrence Malick"/>
        <s v="David Dobkin"/>
        <s v="Milos Forman"/>
        <s v="Pierre Morel"/>
        <s v="Paul Hunter"/>
        <s v="Steve Oedekerk"/>
        <s v="John Whitesell"/>
        <s v="George Nolfi"/>
        <s v="J.J. Abrams"/>
        <s v="Neil Jordan"/>
        <s v="Rawson Marshall Thurber"/>
        <s v="Spike Lee"/>
        <s v="Brian Helgeland"/>
        <s v="Frank Marshall"/>
        <s v="Alex Proyas"/>
        <s v="Hideo Nakata"/>
        <s v="Peter Hewitt"/>
        <s v="Joe Roth"/>
        <s v="Bennett Miller"/>
        <s v="Wolfgang Petersen"/>
        <s v="Jaume Collet-Serra"/>
        <s v="Andy Fickman"/>
        <s v="James McTeigue"/>
        <s v="Matthew O'Callaghan"/>
        <s v="Angela Robinson"/>
        <s v="Gary Fleder"/>
        <s v="Tommy Wirkola"/>
        <s v="Adrian Lyne"/>
        <s v="Stephen Gaghan"/>
        <s v="Jorge R. Gutirrez"/>
        <s v="Richard Loncraine"/>
        <s v="Christophe Gans"/>
        <s v="Howard Deutch"/>
        <s v="Jon Hurwitz"/>
        <s v="Steven Quale"/>
        <s v="John Landis"/>
        <s v="Alexander Witt"/>
        <s v="Beeban Kidron"/>
        <s v="Carl Franklin"/>
        <s v="Steven Seagal"/>
        <s v="Danny Boyle"/>
        <s v="Sam Raimi"/>
        <s v="Andrew Bergman"/>
        <s v="Barbet Schroeder"/>
        <s v="Peter Webber"/>
        <s v="Andrew Niccol"/>
        <s v="John Carpenter"/>
        <s v="Brad Bird"/>
        <s v="Wes Anderson"/>
        <s v="David Cronenberg"/>
        <s v="John Stockwell"/>
        <s v="David Gordon Green"/>
        <s v="Jim Sheridan"/>
        <s v="Costa-Gavras"/>
        <s v="Patrick Read Johnson"/>
        <s v="Richard LaGravenese"/>
        <s v="Danny DeVito"/>
        <s v="George Armitage"/>
        <s v="Patrick Lussier"/>
        <s v="James Wong"/>
        <s v="Richard Curtis"/>
        <s v="Neill Blomkamp"/>
        <s v="Chuck Bowman"/>
        <s v="James Mangold"/>
        <s v="Olivier Megaton"/>
        <s v="Deepa Mehta"/>
        <s v="Warren Beatty"/>
        <s v="Penny Marshall"/>
        <s v="Ted Kotcheff"/>
        <s v="Andrei Tarkovsky"/>
        <s v="Paul Bolger"/>
        <s v="Stephen Frears"/>
        <s v="P.J. Hogan"/>
        <s v="Christopher Nolan"/>
        <s v="Brad Furman"/>
        <s v="Terence Young"/>
        <s v="David Zucker"/>
        <s v="Denis Villeneuve"/>
        <s v="Thomas Carter"/>
        <s v="Roger Michell"/>
        <s v="Luis Llosa"/>
        <s v="Melville Shavelson"/>
        <s v="Garth Jennings"/>
        <s v="Joel Zwick"/>
        <s v="Russell Mulcahy"/>
        <s v="David R. Ellis"/>
        <s v="Peter Howitt"/>
        <s v="John A. Davis"/>
        <s v="David Lynch"/>
        <s v="Julie Taymor"/>
        <s v="Mathieu Kassovitz"/>
        <s v="John Gray"/>
        <s v="John Schultz"/>
        <s v="Sean Penn"/>
        <s v="Susan Stroman"/>
        <s v="Simon Wincer"/>
        <s v="Billy Bob Thornton"/>
        <s v="Stephen Sommers"/>
        <s v="Danny Pang"/>
        <s v="Barry Sonnenfeld"/>
        <s v="George P. Cosmatos"/>
        <s v="Oliver Parker"/>
        <s v="Lawrence Kasanoff"/>
        <s v="Ben Affleck"/>
        <s v="Brian Gibson"/>
        <s v="Norman Ferguson"/>
        <s v="Michael Cimino"/>
        <s v="Len Wiseman"/>
        <s v="Paul McGuigan"/>
        <s v="Gus Van Sant"/>
        <s v="Roger Kumble"/>
        <s v="Burr Steers"/>
        <s v="John Hamburg"/>
        <s v="Reginald Hudlin"/>
        <s v="Joseph L. Mankiewicz"/>
        <s v="Barbra Streisand"/>
        <s v="Mark Pellington"/>
        <s v="John Glen"/>
        <s v="Catherine Hardwicke"/>
        <s v="John Herzfeld"/>
        <s v="Annabel Jankel"/>
        <s v="Julie Anne Robinson"/>
        <s v="Evan Goldberg"/>
        <s v="Sngmoo Lee"/>
        <s v="Jamel Debbouze"/>
        <s v="Gordon Chan"/>
        <s v="Asger Leth"/>
        <s v="John G. Avildsen"/>
        <s v="Bruce Beresford"/>
        <s v="James Wan"/>
        <s v="Ken Kwapis"/>
        <s v="Wes Craven"/>
        <s v="Etan Cohen"/>
        <s v="Tim Story"/>
        <s v="Gore Verbinski"/>
        <s v="Nick Cassavetes"/>
        <s v="Nicholas Stoller"/>
        <s v="Mark A.Z. Dipp"/>
        <s v="Kevin Reynolds"/>
        <s v="Cal Brunker"/>
        <s v="Nimrd Antal"/>
        <s v="Alejandro Agresti"/>
        <s v="Peter Hedges"/>
        <s v="Paul Weiland"/>
        <s v="Colin Strause"/>
        <s v="Joan Chen"/>
        <s v="Greg Mottola"/>
        <s v="Anne Fletcher"/>
        <s v="Jake Kasdan"/>
        <s v="Diane Keaton"/>
        <s v="Kelly Makin"/>
        <s v="Stephen Daldry"/>
        <s v="Christian Duguay"/>
        <s v="Justin Chadwick"/>
        <s v="Pat O'Connor"/>
        <s v="Frederik Du Chau"/>
        <s v="Irwin Winkler"/>
        <s v="Joseph Kahn"/>
        <s v="Sofia Coppola"/>
        <s v="Stephen Kay"/>
        <s v="J.A. Bayona"/>
        <s v="Elaine May"/>
        <s v="Dennie Gordon"/>
        <s v="Charles Shyer"/>
        <s v="Ulu Grosbard"/>
        <s v="William Malone"/>
        <s v="Paul Weitz"/>
        <s v="Malcolm D. Lee"/>
        <s v="Jerry Jameson"/>
        <s v="Mic Rodgers"/>
        <s v="Christian Alvart"/>
        <s v="Jean-Marie Poir"/>
        <s v="Marc F. Adler"/>
        <s v="Geoffrey Sax"/>
        <s v="Richard Shepard"/>
        <s v="Peter Ho-Sun Chan"/>
        <s v="Joon-ho Bong"/>
        <s v="Jeff Nathanson"/>
        <s v="S.S. Rajamouli"/>
        <s v="Joss Whedon"/>
        <s v="Charles S. Dutton"/>
        <s v="Jonathan Lynn"/>
        <s v="David Carson"/>
        <s v="Kar-Wai Wong"/>
        <s v="Francis Lawrence"/>
        <s v="Yuefeng Song"/>
        <s v="Norman Jewison"/>
        <s v="Michael Apted"/>
        <s v="David Mirkin"/>
        <s v="Luis Mandoki"/>
        <s v="Lee Daniels"/>
        <s v="David Twohy"/>
        <s v="Jeb Stuart"/>
        <s v="Steve Miner"/>
        <s v="Paul Thomas Anderson"/>
        <s v="David Leland"/>
        <s v="J Blakeson"/>
        <s v="Ryan Coogler"/>
        <s v="Kirk Jones"/>
        <s v="Ethan Coen"/>
        <s v="Jennifer Flackett"/>
        <s v="Kevin Smith"/>
        <s v="Christian Ditter"/>
        <s v="Charles Martin Smith"/>
        <s v="Fedor Bondarchuk"/>
        <s v="Irvin Kershner"/>
        <s v="Steve Pink"/>
        <s v="Scott Hicks"/>
        <s v="Kirk De Micco"/>
        <s v="Chris Rock"/>
        <s v="Wilson Yip"/>
        <s v="Robert Wise"/>
        <s v="Kevin Rodney Sullivan"/>
        <s v="Kevin Munroe"/>
        <s v="Michael Tollin"/>
        <s v="John Lee Hancock"/>
        <s v="Patrick Tatopoulos"/>
        <s v="Gary David Goldberg"/>
        <s v="Tobe Hooper"/>
        <s v="Alan Poul"/>
        <s v="Luke Greenfield"/>
        <s v="Gil Junger"/>
        <s v="Michael Ritchie"/>
        <s v="Steven E. de Souza"/>
        <s v="Alexandre Aja"/>
        <s v="Michael Rymer"/>
        <s v="Hugh Wilson"/>
        <s v="Mike Hodges"/>
        <s v="Scott Mann"/>
        <s v="Susanna White"/>
        <s v="Chris Carter"/>
        <s v="Tommy O'Haver"/>
        <s v="Peter Landesman"/>
        <s v="Gary Chapman"/>
        <s v="Craig Mazin"/>
        <s v="Allen Hughes"/>
        <s v="Kimble Rendall"/>
        <s v="Peter Yates"/>
        <s v="Lasse HallstrÃ¶m"/>
        <s v="Jean-Marc Valle"/>
        <s v="Hark Tsui"/>
        <s v="Lexi Alexander"/>
        <s v="Ronny Yu"/>
        <s v="Bille August"/>
        <s v="Moustapha Akkad"/>
        <s v="Jean-Paul Rappeneau"/>
        <s v="Ang Lee"/>
        <s v="Alejandro G. IÃ±Ã¡rritu"/>
        <s v="Joachim RÃ¸nning"/>
        <s v="Tony Kaye"/>
        <s v="Ken Scott"/>
        <s v="Darren Aronofsky"/>
        <s v="Hugh Johnson"/>
        <s v="Hayao Miyazaki"/>
        <s v="George Tillman Jr."/>
        <s v="Rand Ravich"/>
        <s v="Hugh Hudson"/>
        <s v="Raja Gosnell"/>
        <s v="Jeremy Degruson"/>
        <s v="Chris Gorak"/>
        <s v="Scott Speer"/>
        <s v="Joe Charbanic"/>
        <s v="Jonathan Hensleigh"/>
        <s v="Danny Cannon"/>
        <s v="Boaz Yakin"/>
        <s v="Neil Marshall"/>
        <s v="David Wain"/>
        <s v="Jared Hess"/>
        <s v="Rupert Wainwright"/>
        <s v="John Luessenhop"/>
        <s v="Justin Zackham"/>
        <s v="Duncan Jones"/>
        <s v="John Gatins"/>
        <s v="Miguel Sapochnik"/>
        <s v="Hyung-rae Shim"/>
        <s v="Don Scardino"/>
        <s v="Tim Robbins"/>
        <s v="Tom Reeve"/>
        <s v="Nanette Burstein"/>
        <s v="Ariel Vromen"/>
        <s v="Lewis Gilbert"/>
        <s v="John Francis Daley"/>
        <s v="J.B. Rogers"/>
        <s v="Michael Sucsy"/>
        <s v="Tom Vaughan"/>
        <s v="Stephen Hillenburg"/>
        <s v="Stig Bergqvist"/>
        <s v="Jason Reitman"/>
        <s v="Alexander Payne"/>
        <s v="Jonathan Levine"/>
        <s v="Rian Johnson"/>
        <s v="Chris Weitz"/>
        <s v="Chris Noonan"/>
        <s v="Michael McCullers"/>
        <s v="Forest Whitaker"/>
        <s v="Woody Allen"/>
        <s v="Peter Lepeniotis"/>
        <s v="Ted Demme"/>
        <s v="William Shatner"/>
        <s v="Steve Box"/>
        <s v="James Gartner"/>
        <s v="Lee Toland Krieger"/>
        <s v="Tim McCanlies"/>
        <s v="Marc Forster"/>
        <s v="David Slade"/>
        <s v="Drew Goddard"/>
        <s v="Jason Friedberg"/>
        <s v="Paul Michael Glaser"/>
        <s v="John R. Leonetti"/>
        <s v="Tom Hanks"/>
        <s v="Kimberly Peirce"/>
        <s v="Liz Friedlander"/>
        <s v="Phil Joanou"/>
        <s v="Shane Acker"/>
        <s v="Martha Coolidge"/>
        <s v="Stephen J. Anderson"/>
        <s v="Troy Miller"/>
        <s v="Tate Taylor"/>
        <s v="Brett Leonard"/>
        <s v="Alister Grierson"/>
        <s v="Nick Hurran"/>
        <s v="Charles Stone III"/>
        <s v="Paul Haggis"/>
        <s v="Kurt Wimmer"/>
        <s v="Jean-FranÃ§ois Richet"/>
        <s v="Kevin Hooks"/>
        <s v="Ellory Elkayem"/>
        <s v="Niki Caro"/>
        <s v="Vincenzo Natali"/>
        <s v="Willard Huyck"/>
        <s v="Gavin O'Connor"/>
        <s v="Bruce Hunt"/>
        <s v="Chris Roberts"/>
        <s v="Jee-woon Kim"/>
        <s v="Nick Hamm"/>
        <s v="Andy Cadiff"/>
        <s v="Mike Disa"/>
        <s v="Richard J. Lewis"/>
        <s v="Sergio Leone"/>
        <s v="Niels Arden Oplev"/>
        <s v="Michael Radford"/>
        <s v="Steve Boyum"/>
        <s v="Kaige Chen"/>
        <s v="Corey Yuen"/>
        <s v="Andrew Dominik"/>
        <s v="Li Zhang"/>
        <s v="Laurent Tirard"/>
        <s v="Reinhard Klooss"/>
        <s v="Frdric Auburtin"/>
        <s v="Olivier Dahan"/>
        <s v="Maksim Fadeev"/>
        <s v="Liliana Cavani"/>
        <s v="Greg Tiernan"/>
        <s v="Edward Norton"/>
        <s v="Ben Falcone"/>
        <s v="Richard Attenborough"/>
        <s v="Don Mancini"/>
        <s v="John Maybury"/>
        <s v="Igor Kovalyov"/>
        <s v="Shinji Aramaki"/>
        <s v="Miguel Arteta"/>
        <s v="James Gray"/>
        <s v="Janusz Kaminski"/>
        <s v="Robert B. Weide"/>
        <s v="Jeff Wadlow"/>
        <s v="AgustÃ­n DÃ­az Yanes"/>
        <s v="Camille Delamarre"/>
        <s v="David Lean"/>
        <s v="Richard Eyre"/>
        <s v="Gavin Hood"/>
        <s v="Nicholas Meyer"/>
        <s v="Callie Khouri"/>
        <s v="Sanaa Hamri"/>
        <s v="Todd Graff"/>
        <s v="Philip Kaufman"/>
        <s v="Roland Emmerich"/>
        <s v="Saul Dibb"/>
        <s v="Walter Murch"/>
        <s v="Richard Linklater"/>
        <s v="E. Elias Merhige"/>
        <s v="Menno Meyjes"/>
        <s v="Jodie Foster"/>
        <s v="Scott Frank"/>
        <s v="Kevin Allen"/>
        <s v="Michael Cristofer"/>
        <s v="Andrew Morahan"/>
        <s v="Bob Rafelson"/>
        <s v="Michael Cohn"/>
        <s v="Alan Shapiro"/>
        <s v="Fernando Meirelles"/>
        <s v="Michael Hoffman"/>
        <s v="Oleg Stepchenko"/>
        <s v="Michael Winterbottom"/>
        <s v="Matt Reeves"/>
        <s v="Michael Pressman"/>
        <s v="Sharon Maguire"/>
        <s v="Charles Herman-Wurmfeld"/>
        <s v="Gabor Csupo"/>
        <s v="Tyler Perry"/>
        <s v="Joe Carnahan"/>
        <s v="John Polson"/>
        <s v="Bernardo Bertolucci"/>
        <s v="Cathy Malkasian"/>
        <s v="John Eng"/>
        <s v="Chris Nahon"/>
        <s v="Fred Wolf"/>
        <s v="Bille Woodruff"/>
        <s v="Victor Salva"/>
        <s v="Mark Helfrich"/>
        <s v="Steve Bendelack"/>
        <s v="Dwight H. Little"/>
        <s v="Guillaume Canet"/>
        <s v="Kirsten Sheridan"/>
        <s v="Richard Fleischer"/>
        <s v="Bob Spiers"/>
        <s v="Damien Dante Wayans"/>
        <s v="Rupert Wyatt"/>
        <s v="John Wells"/>
        <s v="Tim Fywell"/>
        <s v="Nigel Cole"/>
        <s v="Dexter Fletcher"/>
        <s v="Jeremy Leven"/>
        <s v="Sylvain White"/>
        <s v="Troy Nixey"/>
        <s v="Philip G. Atwell"/>
        <s v="Jeff Schaffer"/>
        <s v="Don Michael Paul"/>
        <s v="Paul Feig"/>
        <s v="James Bridges"/>
        <s v="Steve Barron"/>
        <s v="Bill Paxton"/>
        <s v="Richard Kelly"/>
        <s v="Carter Smith"/>
        <s v="John Schlesinger"/>
        <s v="Ringo Lam"/>
        <s v="Bruce McCulloch"/>
        <s v="Patricia Riggen"/>
        <s v="Pascal Chaumeil"/>
        <s v="Jonathan Kaplan"/>
        <s v="Ole Bornedal"/>
        <s v="Richard Benjamin"/>
        <s v="Craig R. Baxley"/>
        <s v="John Hillcoat"/>
        <s v="John Guillermin"/>
        <s v="Marcos Siega"/>
        <s v="Rachel Talalay"/>
        <s v="Jeffrey W. Byrd"/>
        <s v="Atom Egoyan"/>
        <s v="Andrew Adamson"/>
        <s v="Robert Towne"/>
        <s v="Giuseppe Tornatore"/>
        <s v="Werner Herzog"/>
        <s v="Ben Stassen"/>
        <s v="JrÃ´me Deschamps"/>
        <s v="Inna Evlannikova"/>
        <s v="Jonathan English"/>
        <s v="Sergey Bondarchuk"/>
        <s v="Teddy Chan"/>
        <s v="Mario Van Peebles"/>
        <s v="Leonard Nimoy"/>
        <s v="Herbert Ross"/>
        <s v="Bonnie Hunt"/>
        <s v="Neil LaBute"/>
        <s v="Grant Heslov"/>
        <s v="George Gallo"/>
        <s v="Sidney Lumet"/>
        <s v="Douglas McGrath"/>
        <s v="Kevin Spacey"/>
        <s v="Richard Williams"/>
        <s v="Mary McGuckian"/>
        <s v="Tony Goldwyn"/>
        <s v="Jonathan Newman"/>
        <s v="Michael Dinner"/>
        <s v="Joseph Sargent"/>
        <s v="Jerry Zaks"/>
        <s v="Fred Durst"/>
        <s v="Anne Fontaine"/>
        <s v="Jon Cassar"/>
        <s v="Mira Nair"/>
        <s v="Mel Brooks"/>
        <s v="Russell Crowe"/>
        <s v="Jessie Nelson"/>
        <s v="Christopher Spencer"/>
        <s v="Mike Bigelow"/>
        <s v="Daniel Sackheim"/>
        <s v="Harry Elfont"/>
        <s v="Uli Edel"/>
        <s v="Fred Dekker"/>
        <s v="Brian Trenchard-Smith"/>
        <s v="Blake Edwards"/>
        <s v="Laurence Dunmore"/>
        <s v="Christian Carion"/>
        <s v="David Palmer"/>
        <s v="Rowan Joffe"/>
        <s v="John Curran"/>
        <s v="Juan Jos Campanella"/>
        <s v="Trey Parker"/>
        <s v="Stuart Gillard"/>
        <s v="Katt Shea"/>
        <s v="Joshua Michael Stern"/>
        <s v="Tomas Alfredson"/>
        <s v="John Duigan"/>
        <s v="Colin Higgins"/>
        <s v="Jim Sonzero"/>
        <s v="Penelope Spheeris"/>
        <s v="Jeff Tremaine"/>
        <s v="Jeannot Szwarc"/>
        <s v="Steve McQueen"/>
        <s v="Thea Sharrock"/>
        <s v="Jon Lucas"/>
        <s v="Aaron Seltzer"/>
        <s v="Robin Budd"/>
        <s v="Ava DuVernay"/>
        <s v="Steve Trenbirth"/>
        <s v="Mennan Yapo"/>
        <s v="Jun Falkenstein"/>
        <s v="Tom McCarthy"/>
        <s v="Takashi Shimizu"/>
        <s v="Gary Nelson"/>
        <s v="Anton Corbijn"/>
        <s v="Gregory Nava"/>
        <s v="John Patrick Shanley"/>
        <s v="Joshua Logan"/>
        <s v="Steve Beck"/>
        <s v="Todd Strauss-Schulson"/>
        <s v="John McNaughton"/>
        <s v="Nelson McCormick"/>
        <s v="Eric Valette"/>
        <s v="Michel Gondry"/>
        <s v="Andrew Fleming"/>
        <s v="Michael Spierig"/>
        <s v="Jim Field Smith"/>
        <s v="Thomas Bezucha"/>
        <s v="William Brent Bell"/>
        <s v="Anthony Bell"/>
        <s v="Jessica Bendinger"/>
        <s v="Henry Joost"/>
        <s v="Ed Harris"/>
        <s v="Alfred Hitchcock"/>
        <s v="Shana Feste"/>
        <s v="Steve Rash"/>
        <s v="Mark Steven Johnson"/>
        <s v="Mike Binder"/>
        <s v="Michael J. Bassett"/>
        <s v="Frank Nissen"/>
        <s v="Stephen Chow"/>
        <s v="Peter Hastings"/>
        <s v="Paul Abascal"/>
        <s v="Chris Koch"/>
        <s v="Amy Heckerling"/>
        <s v="Michael Moore"/>
        <s v="George Stevens"/>
        <s v="Billy Ray"/>
        <s v="Mark Mylod"/>
        <s v="James Mather"/>
        <s v="Michael O. Sajbel"/>
        <s v="Charles T. Kanganis"/>
        <s v="Damon Santostefano"/>
        <s v="Bob Clark"/>
        <s v="Dave Borthwick"/>
        <s v="Benson Lee"/>
        <s v="Glen Morgan"/>
        <s v="Mike Leigh"/>
        <s v="Alejandro Monteverde"/>
        <s v="Jonathan Glazer"/>
        <s v="J.C. Chandor"/>
        <s v="Paul Gross"/>
        <s v="Marc Abraham"/>
        <s v="Todd Haynes"/>
        <s v="Mabrouk El Mechri"/>
        <s v="Charlie Kaufman"/>
        <s v="Nancy Walker"/>
        <s v="Angelo Pizzo"/>
        <s v="Matthew Diamond"/>
        <s v="David Anspaugh"/>
        <s v="Andrew Jarecki"/>
        <s v="Daniel Algrant"/>
        <s v="Jane Clark"/>
        <s v="Mike Barker"/>
        <s v="Wayne Thornley"/>
        <s v="Gnana Rajasekaran"/>
        <s v="Tom Walsh"/>
        <s v="Jonathan Jakubowicz"/>
        <s v="Scott Walker"/>
        <s v="Mark Rosman"/>
        <s v="Rob Hawk"/>
        <s v="Britt Allcroft"/>
        <s v="Alan Yuen"/>
        <s v="Brian Percival"/>
        <s v="Anand Tucker"/>
        <s v="Anthony Mann"/>
        <s v="Michael Dowse"/>
        <s v="Daniel Barnz"/>
        <s v="Emile Ardolino"/>
        <s v="Robert Altman"/>
        <s v="James Schamus"/>
        <s v="Andrew Douglas"/>
        <s v="Ricky Gervais"/>
        <s v="Vic Armstrong"/>
        <s v="Terry Zwigoff"/>
        <s v="Audrey Wells"/>
        <s v="Rick Friedberg"/>
        <s v="Sean McNamara"/>
        <s v="Jody Hill"/>
        <s v="Brandon Camp"/>
        <s v="Kevin Tancharoen"/>
        <s v="Nicholas Hytner"/>
        <s v="Bart Freundlich"/>
        <s v="William A. Fraker"/>
        <s v="John Boorman"/>
        <s v="Courtney Solomon"/>
        <s v="Jeff Kanew"/>
        <s v="IstvÃ¡n Szab"/>
        <s v="Matthew Robbins"/>
        <s v="Hal Needham"/>
        <s v="Jeff Nichols"/>
        <s v="Jonathan Teplitzky"/>
        <s v="Michael Haneke"/>
        <s v="Zack Ward"/>
        <s v="Mike Marvin"/>
        <s v="Gregor Jordan"/>
        <s v="Tran Anh Hung"/>
        <s v="Lance Hool"/>
        <s v="Christian Volckman"/>
        <s v="Rodrigo Corts"/>
        <s v="David Hayter"/>
        <s v="Cory Edwards"/>
        <s v="Terry George"/>
        <s v="Xavier Gens"/>
        <s v="Kasi Lemmons"/>
        <s v="Brian A Miller"/>
        <s v="Matt Dillon"/>
        <s v="George Cukor"/>
        <s v="John Hoffman"/>
        <s v="Kevin Greutert"/>
        <s v="John Fortenberry"/>
        <s v="Erik White"/>
        <s v="Chris Robinson"/>
        <s v="Jason Moore"/>
        <s v="Robert Harmon"/>
        <s v="Trent Cooper"/>
        <s v="Gary Halvorson"/>
        <s v="Nicholas Ray"/>
        <s v="Fede Alvarez"/>
        <s v="Sidney J. Furie"/>
        <s v="Ian Iqbal Rashid"/>
        <s v="Wayne Kramer"/>
        <s v="Rowdy Herrington"/>
        <s v="Jim Goddard"/>
        <s v="Neil Burger"/>
        <s v="Noel Marshall"/>
        <s v="Andrea Di Stefano"/>
        <s v="Guillaume Ivernel"/>
        <s v="Jack Smight"/>
        <s v="Todd Lincoln"/>
        <s v="Howard Zieff"/>
        <s v="Steven Shainberg"/>
        <s v="Julian Jarrold"/>
        <s v="Joe Nussbaum"/>
        <s v="Vadim Perelman"/>
        <s v="Peter Farrelly"/>
        <s v="Michel Hazanavicius"/>
        <s v="Cyrus Nowrasteh"/>
        <s v="Perry Andelin Blake"/>
        <s v="Christian E. Christiansen"/>
        <s v="Sheldon Lettich"/>
        <s v="Diane English"/>
        <s v="Peter Flinth"/>
        <s v="Robert Iscove"/>
        <s v="Peter Kosminsky"/>
        <s v="Nick Gomez"/>
        <s v="Allen Coulter"/>
        <s v="Clare Kilner"/>
        <s v="Josef Rusnak"/>
        <s v="Lance Rivera"/>
        <s v="Ronald Neame"/>
        <s v="Bruce Paltrow"/>
        <s v="Adam Rifkin"/>
        <s v="Susanne Bier"/>
        <s v="Kenneth Johnson"/>
        <s v="James Ivory"/>
        <s v="Jessy Terrero"/>
        <s v="Dany Boon"/>
        <s v="Vicente Amorim"/>
        <s v="Gaspar No"/>
        <s v="JrÃ´me Salle"/>
        <s v="Tommy Lee Jones"/>
        <s v="Jesse Vaughan"/>
        <s v="William Bindley"/>
        <s v="Wayne Beach"/>
        <s v="Grard Krawczyk"/>
        <s v="James Gunn"/>
        <s v="Tom Hooper"/>
        <s v="Udayan Prasad"/>
        <s v="JK Youn"/>
        <s v="Morten Tyldum"/>
        <s v="Andrs Muschietti"/>
        <s v="Gillian Armstrong"/>
        <s v="James Watkins"/>
        <s v="Jim Fall"/>
        <s v="Ric Roman Waugh"/>
        <s v="Michael Dougherty"/>
        <s v="Joel Gallen"/>
        <s v="James Marsh"/>
        <s v="Matt Williams"/>
        <s v="Rob Zombie"/>
        <s v="Dennis Iliadis"/>
        <s v="Rick Rosenthal"/>
        <s v="Denzel Washington"/>
        <s v="Nicolas Winding Refn"/>
        <s v="Sara Sugarman"/>
        <s v="Juan Carlos Fresnadillo"/>
        <s v="Gina Prince-Bythewood"/>
        <s v="Phil Traill"/>
        <s v="Joe Berlinger"/>
        <s v="Elizabeth Allen Rosenbaum"/>
        <s v="Michael Mayer"/>
        <s v="Martin Weisz"/>
        <s v="John Ottman"/>
        <s v="John Bonito"/>
        <s v="Peter Atencio"/>
        <s v="David Nutter"/>
        <s v="Derek Cianfrance"/>
        <s v="Stephan Elliott"/>
        <s v="Mark L. Lester"/>
        <s v="Tom Green"/>
        <s v="Mike Nawrocki"/>
        <s v="Catherine Owens"/>
        <s v="Douglas Aarniokoski"/>
        <s v="Bryan Barber"/>
        <s v="Lone Scherfig"/>
        <s v="Drew Barrymore"/>
        <s v="Brian Koppelman"/>
        <s v="James Foley"/>
        <s v="Albert Brooks"/>
        <s v="Steve Gomer"/>
        <s v="RZA"/>
        <s v="Mark Piznarski"/>
        <s v="Craig Brewer"/>
        <s v="David Raynr"/>
        <s v="Mort Nathan"/>
        <s v="Dan Curtis"/>
        <s v="Wil Shriner"/>
        <s v="Martin McDonagh"/>
        <s v="Tina Gordon Chism"/>
        <s v="Peter Cattaneo"/>
        <s v="Vicky Jenson"/>
        <s v="Mary Lambert"/>
        <s v="Peter Kassovitz"/>
        <s v="Shane Black"/>
        <s v="Rodman Flender"/>
        <s v="Katja von Garnier"/>
        <s v="Mark Romanek"/>
        <s v="Brad Anderson"/>
        <s v="Michael Chapman"/>
        <s v="Antonio Banderas"/>
        <s v="Khalil Sullins"/>
        <s v="Fritz Lang"/>
        <s v="Hsiao-Hsien Hou"/>
        <s v="Andrey Zvyagintsev"/>
        <s v="RyÃ»hei Kitamura"/>
        <s v="Darrell Roodt"/>
        <s v="Dito Montiel"/>
        <s v="Stefan Ruzowitzky"/>
        <s v="Jake Paltrow"/>
        <s v="Juraj Jakubisko"/>
        <s v="Anthony Silverston"/>
        <s v="Gabe IbÃ¡Ã±ez"/>
        <s v="Gerry Lively"/>
        <s v="Daniele Luchetti"/>
        <s v="Tung-Shing Yee"/>
        <s v="Julien Temple"/>
        <s v="Gregory Jacobs"/>
        <s v="Gilles Paquet-Brenner"/>
        <s v="Peter Cousens"/>
        <s v="Lars von Trier"/>
        <s v="John Blanchard"/>
        <s v="John Cornell"/>
        <s v="Vidhu Vinod Chopra"/>
        <s v="Jamie Blanks"/>
        <s v="Randal Kleiser"/>
        <s v="Rick Famuyiwa"/>
        <s v="Alan Cohn"/>
        <s v="Franco Zeffirelli"/>
        <s v="Tom Holland"/>
        <s v="James Isaac"/>
        <s v="Emilio Estevez"/>
        <s v="Josh Schwartz"/>
        <s v="Julian Schnabel"/>
        <s v="Todd Field"/>
        <s v="Davis Guggenheim"/>
        <s v="Stephen Carpenter"/>
        <s v="James Fargo"/>
        <s v="Alain Resnais"/>
        <s v="Chao-Bin Su"/>
        <s v="Kenneth Lonergan"/>
        <s v="Bo Zenga"/>
        <s v="Danny Leiner"/>
        <s v="Christopher Cain"/>
        <s v="Theodore Melfi"/>
        <s v="Ed Decter"/>
        <s v="Gene Quintano"/>
        <s v="Eric Bress"/>
        <s v="Preston A. Whitmore II"/>
        <s v="Kirk Wong"/>
        <s v="Bronwen Hughes"/>
        <s v="John Lafia"/>
        <s v="Sam Miller"/>
        <s v="Alex Garland"/>
        <s v="Mark Brown"/>
        <s v="Dave Green"/>
        <s v="Michael Polish"/>
        <s v="Daisy von Scherler Mayer"/>
        <s v="Lenny Abrahamson"/>
        <s v="Bob Saget"/>
        <s v="John Waters"/>
        <s v="Craig Bolotin"/>
        <s v="Mark Christopher"/>
        <s v="Blair Hayes"/>
        <s v="Jez Butterworth"/>
        <s v="Olivier Assayas"/>
        <s v="Patrice Leconte"/>
        <s v="Paul Mazursky"/>
        <s v="Stephen Chbosky"/>
        <s v="Jon Hess"/>
        <s v="Joe Cornish"/>
        <s v="John H. Lee"/>
        <s v="John Stainton"/>
        <s v="Benedek Fliegauf"/>
        <s v="Paul Schrader"/>
        <s v="Stewart Hendler"/>
        <s v="John Cromwell"/>
        <s v="Mark Herman"/>
        <s v="Abel Ferrara"/>
        <s v="Ethan Maniquis"/>
        <s v="George Hickenlooper"/>
        <s v="Je-kyu Kang"/>
        <s v="William Dear"/>
        <s v="Stphane Aubier"/>
        <s v="John Badham"/>
        <s v="Mike McCoy"/>
        <s v="Mike Judge"/>
        <s v="Josh Trank"/>
        <s v="Tamra Davis"/>
        <s v="Nima Nourizadeh"/>
        <s v="Franklin J. Schaffner"/>
        <s v="John Erick Dowdle"/>
        <s v="David Moreau"/>
        <s v="Christopher Erskin"/>
        <s v="Brian Henson"/>
        <s v="Dan Cutforth"/>
        <s v="Josh Boone"/>
        <s v="Jake Schreier"/>
        <s v="Cheryl Dunye"/>
        <s v="Ernest R. Dickerson"/>
        <s v="Lionel C. Martin"/>
        <s v="Wallace Wolodarsky"/>
        <s v="Nicholas Jarecki"/>
        <s v="Dean Israelite"/>
        <s v="Darnell Martin"/>
        <s v="Scott Alexander"/>
        <s v="Stuart Gordon"/>
        <s v="Christopher Guest"/>
        <s v="Jane Campion"/>
        <s v="Fred Schepisi"/>
        <s v="Antonia Bird"/>
        <s v="Jon Poll"/>
        <s v="Paolo Sorrentino"/>
        <s v="Peter Care"/>
        <s v="Chan-wook Park"/>
        <s v="Ira Sachs"/>
        <s v="Carroll Ballard"/>
        <s v="Takeshi Kitano"/>
        <s v="Marco Kreuzpaintner"/>
        <s v="Alan Rudolph"/>
        <s v="Chuan Lu"/>
        <s v="Lijun Sun"/>
        <s v="Takashi Yamazaki"/>
        <s v="Christopher Smith"/>
        <s v="Timothy Hines"/>
        <s v="David Winters"/>
        <s v="Akira Kurosawa"/>
        <s v="Jamie Thraves"/>
        <s v="Mabel Cheung"/>
        <s v="Dan Mazer"/>
        <s v="R.J. Cutler"/>
        <s v="David S. Ward"/>
        <s v="Rob Pritts"/>
        <s v="John Crowley"/>
        <s v="Brendan Malloy"/>
        <s v="Dustin Hoffman"/>
        <s v="Gregory Poirier"/>
        <s v="Simon Curtis"/>
        <s v="Dewey Nicks"/>
        <s v="Philip Saville"/>
        <s v="Tim Blake Nelson"/>
        <s v="William A. Graham"/>
        <s v="Martin Ritt"/>
        <s v="John Turturro"/>
        <s v="Agnieszka Holland"/>
        <s v="David Hackl"/>
        <s v="Giuliano Montaldo"/>
        <s v="Lisa Azuelos"/>
        <s v="Ray Lawrence"/>
        <s v="Ruairi Robinson"/>
        <s v="Jaume Balaguer"/>
        <s v="Jon Kasdan"/>
        <s v="La Pool"/>
        <s v="Floyd Mutrux"/>
        <s v="Sajid Khan"/>
        <s v="Dean Wright"/>
        <s v="Eric Lartigau"/>
        <s v="Shintaro Shimosawa"/>
        <s v="Darren Lynn Bousman"/>
        <s v="James DeMonaco"/>
        <s v="Ken Annakin"/>
        <s v="Carol Reed"/>
        <s v="Chuck Sheetz"/>
        <s v="Marcus Raboy"/>
        <s v="Leigh Whannell"/>
        <s v="Michael Schultz"/>
        <s v="Peter Sollett"/>
        <s v="Bob Dolman"/>
        <s v="Greg Coolidge"/>
        <s v="David Lowery"/>
        <s v="CiarÃ¡n Foy"/>
        <s v="Salim Akil"/>
        <s v="Olatunde Osunsanmi"/>
        <s v="Leon Ichaso"/>
        <s v="Joseph Zito"/>
        <s v="Patricia Rozema"/>
        <s v="Rob Schmidt"/>
        <s v="Robert Ben Garant"/>
        <s v="Morgan Spurlock"/>
        <s v="Neal Brennan"/>
        <s v="Tuck Tucker"/>
        <s v="Theodore Witcher"/>
        <s v="Joel Edgerton"/>
        <s v="Jim Hanon"/>
        <s v="Michael Patrick Jann"/>
        <s v="Jorma Taccone"/>
        <s v="Elizabeth Banks"/>
        <s v="Jeff Lowell"/>
        <s v="Lorene Scafaria"/>
        <s v="Marcus Dunstan"/>
        <s v="Timothy BjÃ¶rklund"/>
        <s v="FranÃ§ois Girard"/>
        <s v="Scott Kalvert"/>
        <s v="Jason Bateman"/>
        <s v="David Schwimmer"/>
        <s v="Allan Arkush"/>
        <s v="Eric Bross"/>
        <s v="Dan Fogelman"/>
        <s v="Jay Duplass"/>
        <s v="Luca Guadagnino"/>
        <s v="John Putch"/>
        <s v="Peter Medak"/>
        <s v="Terence Davies"/>
        <s v="Harley Cokeliss"/>
        <s v="Tom Brady"/>
        <s v="Jason Zada"/>
        <s v="Noah Baumbach"/>
        <s v="Eric Blakeney"/>
        <s v="Rakesh Roshan"/>
        <s v="Derrick Borte"/>
        <s v="Richard Kwietniowski"/>
        <s v="Bob Odenkirk"/>
        <s v="Joshua Seftel"/>
        <s v="Vincent Gallo"/>
        <s v="Claude Chabrol"/>
        <s v="Jon Stewart"/>
        <s v="Bigas Luna"/>
        <s v="Ralph Fiennes"/>
        <s v="Dan Harris"/>
        <s v="Mel Smith"/>
        <s v="Bobcat Goldthwait"/>
        <s v="Jake Scott"/>
        <s v="Alan Metter"/>
        <s v="Rafa Lara"/>
        <s v="Arthur Hiller"/>
        <s v="Michael Meredith"/>
        <s v="Julio DePietro"/>
        <s v="Katherine Dieckmann"/>
        <s v="Kim Farrant"/>
        <s v="Scott Marshall"/>
        <s v="Ãlex de la Iglesia"/>
        <s v="Andrew Traucki"/>
        <s v="Michael Clancy"/>
        <s v="Robert Adetuyi"/>
        <s v="Kari Skogland"/>
        <s v="Taedong Park"/>
        <s v="Benedikt Erlingsson"/>
        <s v="Gurinder Chadha"/>
        <s v="Jason Connery"/>
        <s v="Vic Sarin"/>
        <s v="Jim Issa"/>
        <s v="William Phillips"/>
        <s v="Andy Garcia"/>
        <s v="Sarik Andreasyan"/>
        <s v="Julian Gilbey"/>
        <s v="Gary Sherman"/>
        <s v="Valeri Milev"/>
        <s v="Stanley Kramer"/>
        <s v="Pedro Almodvar"/>
        <s v="Gerald Potterton"/>
        <s v="Kriv Stenders"/>
        <s v="Yash Chopra"/>
        <s v="Floria Sigismondi"/>
        <s v="Ferzan Ozpetek"/>
        <s v="Kris Isacsson"/>
        <s v="Ben Younger"/>
        <s v="Daniel Taplitz"/>
        <s v="Tamara Jenkins"/>
        <s v="Linda Mendoza"/>
        <s v="Hart Bochner"/>
        <s v="Stewart Raffill"/>
        <s v="Hong-jin Na"/>
        <s v="Dario Argento"/>
        <s v="Eric Lavaine"/>
        <s v="Marc Forby"/>
        <s v="Ole Christian Madsen"/>
        <s v="Meiert Avis"/>
        <s v="Andr Tchin"/>
        <s v="Emily Young"/>
        <s v="Martyn Pick"/>
        <s v="Roland Suso Richter"/>
        <s v="Jeremy Sims"/>
        <s v="MaÃ¯wenn"/>
        <s v="Joby Harold"/>
        <s v="Ekachai Uekrongtham"/>
        <s v="Mark Rydell"/>
        <s v="David E. Talbert"/>
        <s v="Roger Vadim"/>
        <s v="Nils Gaup"/>
        <s v="Ari Sandel"/>
        <s v="Vondie Curtis-Hall"/>
        <s v="Tom Elkins"/>
        <s v="Woo-Suk Kang"/>
        <s v="Karan Johar"/>
        <s v="John Sayles"/>
        <s v="Vipul Amrutlal Shah"/>
        <s v="Ken Loach"/>
        <s v="Ayan Mukerji"/>
        <s v="Mervyn LeRoy"/>
        <s v="Serdar Akar"/>
        <s v="James Frawley"/>
        <s v="Dan Gilroy"/>
        <s v="Jonathan Dayton"/>
        <s v="Chris Stokes"/>
        <s v="Don Siegel"/>
        <s v="Martin Lawrence"/>
        <s v="Masayuki Ochiai"/>
        <s v="Tom Gormican"/>
        <s v="Ken Shapiro"/>
        <s v="Justin Tipping"/>
        <s v="Peter R. Hunt"/>
        <s v="Doug Atchison"/>
        <s v="Jonas Elmer"/>
        <s v="Mary Harron"/>
        <s v="Erik Canuel"/>
        <s v="Troy Duffy"/>
        <s v="Nicole Holofcener"/>
        <s v="Matty Rich"/>
        <s v="Fina Torres"/>
        <s v="Duke Johnson"/>
        <s v="FranÃ§ois Ozon"/>
        <s v="Anna Boden"/>
        <s v="Steve James"/>
        <s v="Michael Winner"/>
        <s v="Tomm Moore"/>
        <s v="John Carney"/>
        <s v="David Jacobson"/>
        <s v="Michael Corrente"/>
        <s v="Edward Hall"/>
        <s v="Keith Gordon"/>
        <s v="Andrew Currie"/>
        <s v="Andrew Wilson"/>
        <s v="Marc SchÃ¶lermann"/>
        <s v="Robert Moresco"/>
        <s v="Thomas Vinterberg"/>
        <s v="Claudia Llosa"/>
        <s v="Charles Binam"/>
        <s v="Keith Parmer"/>
        <s v="Ol Parker"/>
        <s v="James Nunn"/>
        <s v="David Webb Peoples"/>
        <s v="Michael Winnick"/>
        <s v="Stanley Tong"/>
        <s v="David Oelhoffen"/>
        <s v="Eli Roth"/>
        <s v="Tony Richardson"/>
        <s v="Charles Robert Carner"/>
        <s v="Russell Holt"/>
        <s v="Claude Miller"/>
        <s v="Sacha Bennett"/>
        <s v="Rodrigo GarcÃ­a"/>
        <s v="Jeta Amata"/>
        <s v="Siddharth Anand"/>
        <s v="Vincent Paronnaud"/>
        <s v="Dennis Gansel"/>
        <s v="Daniel Barber"/>
        <s v="Robert Marcarelli"/>
        <s v="Ernie Barbarash"/>
        <s v="Guy Hamilton"/>
        <s v="Marc Webb"/>
        <s v="Adam Brooks"/>
        <s v="Michael Anderson"/>
        <s v="Don Kempf"/>
        <s v="Matt Bettinelli-Olpin"/>
        <s v="Sharron Miller"/>
        <s v="Aaron Schneider"/>
        <s v="Tom Ford"/>
        <s v="Tony Maylam"/>
        <s v="Mitch Davis"/>
        <s v="Kevin Brodie"/>
        <s v="Lynne Ramsay"/>
        <s v="John Stephenson"/>
        <s v="Tim Chambers"/>
        <s v="Dick Richards"/>
        <s v="Bob Gosse"/>
        <s v="Alex Zamm"/>
        <s v="Spencer Susser"/>
        <s v="Thaddeus O'Sullivan"/>
        <s v="Shari Springer Berman"/>
        <s v="Aleksey German"/>
        <s v="Stephen Milburn Anderson"/>
        <s v="Richard E. Grant"/>
        <s v="David Lam"/>
        <s v="Vladlen Barbe"/>
        <s v="Robert C. Cooper"/>
        <s v="Kim Nguyen"/>
        <s v="Jackie Earle Haley"/>
        <s v="Max FÃ¤rberbÃ¶ck"/>
        <s v="Arie Posin"/>
        <s v="Damian Nieman"/>
        <s v="Mark Tonderai"/>
        <s v="Ian Fitzgibbon"/>
        <s v="Rachel Perkins"/>
        <s v="Luis Valdez"/>
        <s v="Alan Alda"/>
        <s v="Louis Morneau"/>
        <s v="Caroline Link"/>
        <s v="Sterling Van Wagenen"/>
        <s v="Zal Batmanglij"/>
        <s v="Hans Petter Moland"/>
        <s v="Oren Moverman"/>
        <s v="Ian Sharp"/>
        <s v="Wolfgang Becker"/>
        <s v="Dan O'Bannon"/>
        <s v="George Roy Hill"/>
        <s v="Robert Stevenson"/>
        <s v="Jerome Robbins"/>
        <s v="Gary Hardwick"/>
        <s v="King Vidor"/>
        <s v="Fred Savage"/>
        <s v="Sammo Kam-Bo Hung"/>
        <s v="Rusty Cundieff"/>
        <s v="Dominique Othenin-Girard"/>
        <s v="Jean-Jacques Mantello"/>
        <s v="Risa Bramon Garcia"/>
        <s v="Brian Klugman"/>
        <s v="Matt Piedmont"/>
        <s v="Raymond De Felitta"/>
        <s v="John Michael McDonagh"/>
        <s v="Deb Hagan"/>
        <s v="Zach Cregger"/>
        <s v="Zach Braff"/>
        <s v="Mark Tarlov"/>
        <s v="John Cameron Mitchell"/>
        <s v="Jon Knautz"/>
        <s v="David Atkins"/>
        <s v="Patrick Stettner"/>
        <s v="Sam Peckinpah"/>
        <s v="Michael Crichton"/>
        <s v="Sylvio Tabet"/>
        <s v="Rick Bieber"/>
        <s v="Joey Lauren Adams"/>
        <s v="Fred Zinnemann"/>
        <s v="S.R. Bindler"/>
        <s v="Greg Marcks"/>
        <s v="Perry Lang"/>
        <s v="Jake Goldberger"/>
        <s v="William Kaufman"/>
        <s v="Cdric Klapisch"/>
        <s v="Kate Barker-Froyland"/>
        <s v="Martin Koolhoven"/>
        <s v="Charles Matthau"/>
        <s v="Christopher M. Bessette"/>
        <s v="Gary Sinyor"/>
        <s v="Ashish R. Mohan"/>
        <s v="Darren Grant"/>
        <s v="Joseph Gordon-Levitt"/>
        <s v="William Sachs"/>
        <s v="Christophe Barratier"/>
        <s v="Amile Gaudreault"/>
        <s v="James Cox"/>
        <s v="James Toback"/>
        <s v="Aki KaurismÃ¤ki"/>
        <s v="Hitoshi Matsumoto"/>
        <s v="Rakeysh Omprakash Mehra"/>
        <s v="Collin Schiffli"/>
        <s v="George Ratliff"/>
        <s v="Shane Meadows"/>
        <s v="Jon Wright"/>
        <s v="Michael McGowan"/>
        <s v="Liv Ullmann"/>
        <s v="Rohan Sippy"/>
        <s v="Dan Trachtenberg"/>
        <s v="David F. Sandberg"/>
        <s v="Stiles White"/>
        <s v="Eugenio Derbez"/>
        <s v="Henry Koster"/>
        <s v="Patty Jenkins"/>
        <s v="Christopher Landon"/>
        <s v="David Gelb"/>
        <s v="Mike Flanagan"/>
        <s v="Nat Faxon"/>
        <s v="George Jackson"/>
        <s v="Maurice Joyce"/>
        <s v="Robert Duvall"/>
        <s v="Frank Perry"/>
        <s v="Jesse Peretz"/>
        <s v="Ice Cube"/>
        <s v="Richard Glatzer"/>
        <s v="Michael Curtiz"/>
        <s v="Bruce Malmuth"/>
        <s v="Rob Hedden"/>
        <s v="Harmony Korine"/>
        <s v="Joe Chappelle"/>
        <s v="Mickey Liddell"/>
        <s v="Fred Walton"/>
        <s v="Steve Carver"/>
        <s v="Gonzalo Lpez-Gallego"/>
        <s v="Christine Jeffs"/>
        <s v="Don Coscarelli"/>
        <s v="Michael Tiddes"/>
        <s v="Bill Duke"/>
        <s v="Frank Borzage"/>
        <s v="Mamoru Hosoda"/>
        <s v="Brian Dannelly"/>
        <s v="Denys Arcand"/>
        <s v="J.S. Cardone"/>
        <s v="Jay Levey"/>
        <s v="Nicholaus Goossen"/>
        <s v="Ronan Chapalain"/>
        <s v="Xavier Beauvois"/>
        <s v="Randall Miller"/>
        <s v="Jerry Belson"/>
        <s v="Dan Rush"/>
        <s v="Michael Cuesta"/>
        <s v="Fenton Bailey"/>
        <s v="Jeremy Saulnier"/>
        <s v="Billy Kent"/>
        <s v="James Manera"/>
        <s v="Feroz Abbas Khan"/>
        <s v="Errol Morris"/>
        <s v="Dennis Hopper"/>
        <s v="Eli Craig"/>
        <s v="Nicholas Fackler"/>
        <s v="Richard Wallace"/>
        <s v="Morgan J. Freeman"/>
        <s v="Matthew Hastings"/>
        <s v="Klaus Menzel"/>
        <s v="Oren Peli"/>
        <s v="Paul Andrew Williams"/>
        <s v="Jim Amatulli"/>
        <s v="William H. Macy"/>
        <s v="Barrett Esposito"/>
        <s v="Vicky Jewson"/>
        <s v="Marc Bennett"/>
        <s v="Mike Mayhall"/>
        <s v="Stanton Barrett"/>
        <s v="JirÃ­ Menzel"/>
        <s v="Fatih Akin"/>
        <s v="Nick Murphy"/>
        <s v="Frank LaLoggia"/>
        <s v="Jeremy Brock"/>
        <s v="Scott Foley"/>
        <s v="Christophe Ali"/>
        <s v="Gabriela Tagliavini"/>
        <s v="Shekar"/>
        <s v="Shona Auerbach"/>
        <s v="Leonard Farlinger"/>
        <s v="Michel Leclerc"/>
        <s v="Analeine Cal y Mayor"/>
        <s v="Tom Kalin"/>
        <s v="Robert Sarkies"/>
        <s v="John Huston"/>
        <s v="Lana Wachowski"/>
        <s v="Walter Lang"/>
        <s v="Andrew Erwin"/>
        <s v="Beto Gmez"/>
        <s v="Mike van Diem"/>
        <s v="Jonas Ã…kerlund"/>
        <s v="Todd Solondz"/>
        <s v="Ren Fret"/>
        <s v="Barry Skolnick"/>
        <s v="Johnnie To"/>
        <s v="Mateo Gil"/>
        <s v="Lukas Moodysson"/>
        <s v="Agnieszka Wojtowicz-Vosloo"/>
        <s v="Kabir Sadanand"/>
        <s v="Peter DeLuise"/>
        <s v="Raja Menon"/>
        <s v="Nick Love"/>
        <s v="Ivan Engler"/>
        <s v="Cecil B. DeMille"/>
        <s v="Henry Hobson"/>
        <s v="Mike Figgis"/>
        <s v="Duane Journey"/>
        <s v="Billy Wilder"/>
        <s v="Lisa Cholodenko"/>
        <s v="John Sturges"/>
        <s v="William Arntz"/>
        <s v="Ed Gass-Donnelly"/>
        <s v="DJ Pooh"/>
        <s v="James Melkonian"/>
        <s v="Roger Avary"/>
        <s v="Allison Anders"/>
        <s v="Rick de Oliveira"/>
        <s v="Jeff Franklin"/>
        <s v="Mike Mills"/>
        <s v="Dave McKean"/>
        <s v="Ron Fricke"/>
        <s v="Ruggero Deodato"/>
        <s v="Gavin Wiesen"/>
        <s v="Mora Stephens"/>
        <s v="Mars Callahan"/>
        <s v="Leos Carax"/>
        <s v="Stefan Schwartz"/>
        <s v="Robert Lee King"/>
        <s v="Jorge RamÃ­rez SuÃ¡rez"/>
        <s v="Dan Ireland"/>
        <s v="Fernando Len de Aranoa"/>
        <s v="Jim Mickle"/>
        <s v="Karim AÃ¯nouz"/>
        <s v="Sam Levinson"/>
        <s v="Aleksandr Veledinskiy"/>
        <s v="Peter H. Hunt"/>
        <s v="Ruba Nadda"/>
        <s v="Howard Hughes"/>
        <s v="Edward Burns"/>
        <s v="Sean Byrne"/>
        <s v="Mark Griffiths"/>
        <s v="Bruce Macdonald"/>
        <s v="Richard Raymond"/>
        <s v="Alan Jacobs"/>
        <s v="George Sidney"/>
        <s v="Christopher Morris"/>
        <s v="Andrucha Waddington"/>
        <s v="Peter Stebbings"/>
        <s v="Vincente Minnelli"/>
        <s v="Dagur KÃ¡ri"/>
        <s v="Jim Abrahams"/>
        <s v="Kevin Carraway"/>
        <s v="Michael Gornick"/>
        <s v="Richard Brooks"/>
        <s v="Robert Eggers"/>
        <s v="Michael Martin"/>
        <s v="Gideon Raff"/>
        <s v="Louis C.K."/>
        <s v="Anthony C. Ferrante"/>
        <s v="Salvador Carrasco"/>
        <s v="Andr Ã˜vredal"/>
        <s v="Robert Cary"/>
        <s v="Adam Rapp"/>
        <s v="Warren P. Sonoda"/>
        <s v="Amanda Gusack"/>
        <s v="Avi Nesher"/>
        <s v="Charles Adelman"/>
        <s v="Jay Oliva"/>
        <s v="Charles Ferguson"/>
        <s v="Mark Young"/>
        <s v="Daniel Petrie Jr."/>
        <s v="Antonio Simoncini"/>
        <s v="Luc Jacquet"/>
        <s v="Eldar Rapaport"/>
        <s v="Clark Gregg"/>
        <s v="Damien Chazelle"/>
        <s v="Justin Kerrigan"/>
        <s v="Nathan Frankowski"/>
        <s v="Karen Moncrieff"/>
        <s v="Jennifer Finnigan"/>
        <s v="Eric Styles"/>
        <s v="Laurent Cantet"/>
        <s v="John Ford"/>
        <s v="Max Mayer"/>
        <s v="Joshua Marston"/>
        <s v="John Gulager"/>
        <s v="Brandon Cronenberg"/>
        <s v="Frank Capra"/>
        <s v="Tod Williams"/>
        <s v="Jack Sholder"/>
        <s v="Ted Post"/>
        <s v="Kunihiko Yuyama"/>
        <s v="Tom McLoughlin"/>
        <s v="Adam Marcus"/>
        <s v="John Maclean"/>
        <s v="Benny Boom"/>
        <s v="Howard Hawks"/>
        <s v="Nnegest Likk"/>
        <s v="Christopher Leitch"/>
        <s v="Patricia Cardoso"/>
        <s v="Damien O'Donnell"/>
        <s v="Peter M. Cohen"/>
        <s v="Mel Stuart"/>
        <s v="Anthony Hickox"/>
        <s v="Tom Schulman"/>
        <s v="Jill Sprecher"/>
        <s v="Darren Stein"/>
        <s v="David Nixon"/>
        <s v="Jason Eisener"/>
        <s v="Enrique Begne"/>
        <s v="Matthew Bright"/>
        <s v="Andrea Arnold"/>
        <s v="Whit Stillman"/>
        <s v="Leslye Headland"/>
        <s v="Bobby Roth"/>
        <s v="Tim Heidecker"/>
        <s v="Kate Connor"/>
        <s v="Deon Taylor"/>
        <s v="Jason Alexander"/>
        <s v="Conor McPherson"/>
        <s v="Will Canon"/>
        <s v="Philip Zlotorynski"/>
        <s v="Lance Kawas"/>
        <s v="Francesca Gregorini"/>
        <s v="Marcio Garcia"/>
        <s v="Craig Moss"/>
        <s v="Michael Jai White"/>
        <s v="Paolo Monico"/>
        <s v="Youssef Delara"/>
        <s v="Darin Scott"/>
        <s v="Christian Sesma"/>
        <s v="Monte Hellman"/>
        <s v="Brian Caunter"/>
        <s v="Chris D'Arienzo"/>
        <s v="Isaac Florentine"/>
        <s v="Susan Seidelman"/>
        <s v="Heidi Ewing"/>
        <s v="Leon Ford"/>
        <s v="Hank Braxtan"/>
        <s v="John Carl Buechler"/>
        <s v="Victor Fleming"/>
        <s v="Victor Nunez"/>
        <s v="Rohit Jugraj"/>
        <s v="ThorbjÃ¸rn Christoffersen"/>
        <s v="Alex van Warmerdam"/>
        <s v="Pawel Pawlikowski"/>
        <s v="Frank Sebastiano"/>
        <s v="Stacy Peralta"/>
        <s v="Nacho Vigalondo"/>
        <s v="Hao Ning"/>
        <s v="Tony Giglio"/>
        <s v="Stanley Donen"/>
        <s v="Joe Cross"/>
        <s v="Dinesh D'Souza"/>
        <s v="Tommy Lee Wallace"/>
        <s v="Don Taylor"/>
        <s v="Leslie Small"/>
        <s v="Aric Tessier"/>
        <s v="Alison Maclean"/>
        <s v="Alice Wu"/>
        <s v="Sarah Gavron"/>
        <s v="Isabel Coixet"/>
        <s v="James Ponsoldt"/>
        <s v="Joshua Tickell"/>
        <s v="Tim Boxell"/>
        <s v="Michael D. Sellers"/>
        <s v="Reed Cowan"/>
        <s v="James Dodson"/>
        <s v="Alex Rivera"/>
        <s v="John Murlowski"/>
        <s v="Benni Diez"/>
        <s v="Danny Perez"/>
        <s v="Robby Henson"/>
        <s v="Zackary Adler"/>
        <s v="Dominic Burns"/>
        <s v="Carmen Marron"/>
        <s v="Jason Stone"/>
        <s v="Jerry Rees"/>
        <s v="Jaco Booyens"/>
        <s v="Danny Steinmann"/>
        <s v="Michael Landon Jr."/>
        <s v="Jon Gunn"/>
        <s v="Hayley Cloake"/>
        <s v="Tay Garnett"/>
        <s v="Shyam Madiraju"/>
        <s v="Harmage Singh Kalirai"/>
        <s v="Rita Merson"/>
        <s v="William Wyler"/>
        <s v="Larry Clark"/>
        <s v="Petter NÃ¦ss"/>
        <s v="Robert Fontaine"/>
        <s v="Dan Perri"/>
        <s v="Neil Mcenery-West"/>
        <s v="Anthony O'Brien"/>
        <s v="Michael Herz"/>
        <s v="David Robert Mitchell"/>
        <s v="Robert Mulligan"/>
        <s v="Chia-Liang Liu"/>
        <s v="Chris Kentis"/>
        <s v="Alex Kendrick"/>
        <s v="Robert Rossen"/>
        <s v="Jack Conway"/>
        <s v="Sylvain Chomet"/>
        <s v="Chris Eyre"/>
        <s v="Elia Kazan"/>
        <s v="Debra Granik"/>
        <s v="Henry King"/>
        <s v="Miranda July"/>
        <s v="Max Joseph"/>
        <s v="Jim Jarmusch"/>
        <s v="Kevin Tenney"/>
        <s v="Ari Folman"/>
        <s v="Gary Rogers"/>
        <s v="Marielle Heller"/>
        <s v="David Sington"/>
        <s v="Kelly Reichardt"/>
        <s v="Bob Giraldi"/>
        <s v="Huck Botko"/>
        <s v="David Duchovny"/>
        <s v="Mitchell Lichtenstein"/>
        <s v="Lance Mungia"/>
        <s v="Kundan Shah"/>
        <s v="Hue Rhodes"/>
        <s v="Jugal Hansraj"/>
        <s v="Danny Provenzano"/>
        <s v="Bill Muir"/>
        <s v="Noah Buschel"/>
        <s v="Brian Yuzna"/>
        <s v="Hunter Richards"/>
        <s v="Laurie Collyer"/>
        <s v="Aaron Hann"/>
        <s v="Phil Claydon"/>
        <s v="Ralph Ziman"/>
        <s v="John Simpson"/>
        <s v="Colin Minihan"/>
        <s v="Conor McMahon"/>
        <s v="Chris Shadley"/>
        <s v="Simon Napier-Bell"/>
        <s v="Simon Yin"/>
        <s v="Jeff Crook"/>
        <s v="Orson Welles"/>
        <s v="Dave Payne"/>
        <s v="Brad Copeland"/>
        <s v="Paul Bunnell"/>
        <s v="Phil Morrison"/>
        <s v="Harald Reinl"/>
        <s v="Tanner Beard"/>
        <s v="Scott Dow"/>
        <s v="Derick Martini"/>
        <s v="Jerry Dugan"/>
        <s v="Tim Hunter"/>
        <s v="Richard Ayoade"/>
        <s v="Jehane Noujaim"/>
        <s v="Pascal Arnold"/>
        <s v="Remo"/>
        <s v="John Laing"/>
        <s v="Jamal Hill"/>
        <s v="Daniel Stamm"/>
        <s v="Sam Taylor-Johnson"/>
        <s v="Carlos Carrera"/>
        <s v="Benh Zeitlin"/>
        <s v="J. Lee Thompson"/>
        <s v="Maggie Greenwald"/>
        <s v="Vera Farmiga"/>
        <s v="Jonathan Wacks"/>
        <s v="Khyentse Norbu"/>
        <s v="Tony Krantz"/>
        <s v="Mitchell Altieri"/>
        <s v="W.D. Hogan"/>
        <s v="Corey Grant"/>
        <s v="Lucky McKee"/>
        <s v="Richard Boddington"/>
        <s v="David Hunt"/>
        <s v="Steven R. Monroe"/>
        <s v="Mark Illsley"/>
        <s v="Ritesh Batra"/>
        <s v="Sally Potter"/>
        <s v="Brad J. Silverman"/>
        <s v="Dave Meyers"/>
        <s v="David M. Matthews"/>
        <s v="Nadine Labaki"/>
        <s v="LluÃ­s QuÃ­lez"/>
        <s v="Eytan Fox"/>
        <s v="Romesh Sharma"/>
        <s v="FranÃ§ois Truffaut"/>
        <s v="Adam Goldberg"/>
        <s v="Travis Zariwny"/>
        <s v="Adrienne Shelly"/>
        <s v="Newt Arnold"/>
        <s v="Alex Cox"/>
        <s v="FabiÃ¡n Bielinsky"/>
        <s v="Dror Moreh"/>
        <s v="Rebecca Miller"/>
        <s v="Maggie Carey"/>
        <s v="Henry Bean"/>
        <s v="Simeon Rice"/>
        <s v="Jeff Garlin"/>
        <s v="Qasim Basir"/>
        <s v="Adam Green"/>
        <s v="Charles Chaplin"/>
        <s v="Pete Jones"/>
        <s v="Bruce Campbell"/>
        <s v="Adam Carolla"/>
        <s v="Bruce McDonald"/>
        <s v="James Mottern"/>
        <s v="Jaime Zevallos"/>
        <s v="Gerard Johnstone"/>
        <s v="Robert Greenwald"/>
        <s v="David Ray"/>
        <s v="Dave Rodriguez"/>
        <s v="Nae Caranfil"/>
        <s v="David Winning"/>
        <s v="Frank Lotito"/>
        <s v="Timothy Woodward Jr."/>
        <s v="Tara Subkoff"/>
        <s v="Russell Friedenberg"/>
        <s v="Lucrecia Martel"/>
        <s v="Edward Dmytryk"/>
        <s v="Zak Penn"/>
        <s v="Alex Ranarivelo"/>
        <s v="Mathieu Amalric"/>
        <s v="David Worth"/>
        <s v="Leslie H. Martinson"/>
        <s v="Robert M. Young"/>
        <s v="Steve Buscemi"/>
        <s v="Ham Tran"/>
        <s v="Rich Cowan"/>
        <s v="Boris Rodriguez"/>
        <s v="Sadyk Sher-Niyaz"/>
        <s v="Paul Donovan"/>
        <s v="Jonathan Kesselman"/>
        <s v="Arjun Sablok"/>
        <s v="Tyler Oliver"/>
        <s v="Douglas Cheek"/>
        <s v="Deryck Broom"/>
        <s v="Henry Hathaway"/>
        <s v="Giovanni Zelko"/>
        <s v="Claudia Sainte-Luce"/>
        <s v="Jamie Babbit"/>
        <s v="David Boyd"/>
        <s v="Anna Muylaert"/>
        <s v="Steve Taylor"/>
        <s v="Kurt Voss"/>
        <s v="James David Pasternak"/>
        <s v="Laurent Bouhnik"/>
        <s v="Tom Sanchez"/>
        <s v="David Caffrey"/>
        <s v="Adam Jay Epstein"/>
        <s v="Justin Thomas Ostensen"/>
        <s v="Brenton Spencer"/>
        <s v="Ossie Davis"/>
        <s v="Jay Alaimo"/>
        <s v="Dylan Bank"/>
        <s v="Rob McKittrick"/>
        <s v="Jeff Burr"/>
        <s v="Harry Gantz"/>
        <s v="Guy Maddin"/>
        <s v="Regardt van den Bergh"/>
        <s v="Panos Cosmatos"/>
        <s v="Gareth Evans"/>
        <s v="Matthew R. Anderson"/>
        <s v="Joe Marino"/>
        <s v="Joel Anderson"/>
        <s v="Shimit Amin"/>
        <s v="Douglas Trumbull"/>
        <s v="Mona Fastvold"/>
        <s v="Levan Gabriadze"/>
        <s v="Bradley Parker"/>
        <s v="Clive Barker"/>
        <s v="Harold Cronk"/>
        <s v="Duncan Tucker"/>
        <s v="Russ Meyer"/>
        <s v="Robert D. Webb"/>
        <s v="Allan Dwan"/>
        <s v="Andrew Steggall"/>
        <s v="Ben Lewin"/>
        <s v="Robert Kenner"/>
        <s v="Craig Johnson"/>
        <s v="Sean Durkin"/>
        <s v="Gillian Robespierre"/>
        <s v="Courtney Hunt"/>
        <s v="Morgan Neville"/>
        <s v="Chris Paine"/>
        <s v="Greg Berlanti"/>
        <s v="Marc Levin"/>
        <s v="Richard Dutcher"/>
        <s v="Khalid Mohamed"/>
        <s v="Finn Taylor"/>
        <s v="Jos Luis Valenzuela"/>
        <s v="Gia Coppola"/>
        <s v="Scandar Copti"/>
        <s v="Goran Dukic"/>
        <s v="Mike Cahill"/>
        <s v="Efram Potelle"/>
        <s v="Joshua Oppenheimer"/>
        <s v="Alex Gibney"/>
        <s v="Paul Crowder"/>
        <s v="Rohit Jagessar"/>
        <s v="Anthony Powell"/>
        <s v="Kief Davidson"/>
        <s v="Johnny Remo"/>
        <s v="Vivek Agnihotri"/>
        <s v="Ti West"/>
        <s v="Nick Tomnay"/>
        <s v="Nickolas Perry"/>
        <s v="Dan Zukovic"/>
        <s v="Becky Smith"/>
        <s v="Eric Nicholas"/>
        <s v="Benjamin Dickinson"/>
        <s v="Hal Haberman"/>
        <s v="A. Raven Cruz"/>
        <s v="Frank Whaley"/>
        <s v="Amat Escalante"/>
        <s v="Wajahat Rauf"/>
        <s v="Katherine Brooks"/>
        <s v="David Cross"/>
        <s v="Randall Rubin"/>
        <s v="Robert Bennett"/>
        <s v="Mary Pat Kelly"/>
        <s v="Lori Petty"/>
        <s v="Charlie Levi"/>
        <s v="Kevin Hamedani"/>
        <s v="David DeCoteau"/>
        <s v="Mikel Rueda"/>
        <s v="Stefan C. Schaefer"/>
        <s v="Michael Taliferro"/>
        <s v="Katie Aselton"/>
        <s v="Robert Heath"/>
        <s v="D. Stevens"/>
        <s v="Jeffrey St. Jules"/>
        <s v="Robert Hall"/>
        <s v="K. King"/>
        <s v="Ralph Nelson"/>
        <s v="Blair Erickson"/>
        <s v="Allison Burnett"/>
        <s v="Richard Schenkman"/>
        <s v="Sanjay Rawal"/>
        <s v="Kat Coiro"/>
        <s v="Cristian Mungiu"/>
        <s v="Brian Dorton"/>
        <s v="Maryam Keshavarz"/>
        <s v="Ramaa Mosley"/>
        <s v="C. Jay Cox"/>
        <s v="Mariette Monpierre"/>
        <s v="Tommy Oliver"/>
        <s v="Jamie Travis"/>
        <s v="Rich Christiano"/>
        <s v="Natalie Bible'"/>
        <s v="Asghar Farhadi"/>
        <s v="Justin Molotnikov"/>
        <s v="Georg Wilhelm Pabst"/>
        <s v="Daniel Davila"/>
        <s v="Jorge Gaggero"/>
        <s v="Michael Burke"/>
        <s v="Catherine Jelski"/>
        <s v="Shane Dawson"/>
        <s v="Ryan Little"/>
        <s v="Clark Baker"/>
        <s v="George Lucas"/>
        <s v="Matt Maiellaro"/>
        <s v="Colin Trevorrow"/>
        <s v="Ben Wheatley"/>
        <s v="Oliver Blackburn"/>
        <s v="Christopher Hutson"/>
        <s v="David LaChapelle"/>
        <s v="Joseph Kosinski"/>
        <s v="Caryn Waechter"/>
        <s v="Emily Dell"/>
        <s v="Ryan Fleck"/>
        <s v="Jennifer Wynne Farmer"/>
        <s v="Christopher Scott Cherot"/>
        <s v="H.M. Coakley"/>
        <s v="Randy Moore"/>
        <s v="Chris Atkins"/>
        <s v="Bill Benenson"/>
        <s v="Ryan Smith"/>
        <s v="Travis Romero"/>
        <s v="Anna Mastro"/>
        <s v="Mark Sandrich"/>
        <s v="Daniel Myrick"/>
        <s v="Michael Wadleigh"/>
        <s v="Gene Teigland"/>
        <s v="Scott Ziehl"/>
        <s v="Richard Montoya"/>
        <s v="Johanna Schwartz"/>
        <s v="William Gazecki"/>
        <s v="Lance McDaniel"/>
        <s v="Thomas Lilti"/>
        <s v="Michael Walker"/>
        <s v="U. Roberto Romano"/>
        <s v="Amy Holden Jones"/>
        <s v="Blaz Zavrsnik"/>
        <s v="Pan Nalin"/>
        <s v="Joe Camp"/>
        <s v="Matt Walsh"/>
        <s v="John 'Bud' Cardos"/>
        <s v="Marilyn Agrelo"/>
        <s v="Brian Baugh"/>
        <s v="Patrick Creadon"/>
        <s v="Barry W. Blaustein"/>
        <s v="Kurt Hale"/>
        <s v="Siddiq Barmak"/>
        <s v="Joseph Dorman"/>
        <s v="Greg Harrison"/>
        <s v="Jacob Aaron Estes"/>
        <s v="Eric Schaeffer"/>
        <s v="Neema Barnette"/>
        <s v="Joe Swanberg"/>
        <s v="Molly Bernstein"/>
        <s v="Marius A. Markevicius"/>
        <s v="Tom DiCillo"/>
        <s v="Quentin Dupieux"/>
        <s v="Alex Smith"/>
        <s v="Gareth Edwards"/>
        <s v="Jonathan Parker"/>
        <s v="Sol Tryon"/>
        <s v="Alex Craig Mann"/>
        <s v="Stephen Kijak"/>
        <s v="Daston Kalili"/>
        <s v="Michael Hoffman Jr."/>
        <s v="Patrick Gilles"/>
        <s v="Georgia Hilton"/>
        <s v="Jack Heller"/>
        <s v="Fernando Baez Mella"/>
        <s v="Warren Sheppard"/>
        <s v="Justin Paul Miller"/>
        <s v="Joel Paul Reisig"/>
        <s v="Catherine Gund"/>
        <s v="Luke Dye"/>
        <s v="Alec Asten"/>
        <s v="Hans Canosa"/>
        <s v="Lloyd Kaufman"/>
        <s v="Matthew Watts"/>
        <s v="Lloyd Bacon"/>
        <s v="Joe Kenemore"/>
        <s v="Kay Pollak"/>
        <s v="Eric England"/>
        <s v="Sue Corcoran"/>
        <s v="Jonathan Caouette"/>
        <s v="Ray Griggs"/>
        <s v="Matt Jackson"/>
        <s v="Lucio Fulci"/>
        <s v="Paul Fox"/>
        <s v="Ari Kirschenbaum"/>
        <s v="Cassandra Nicolaou"/>
        <s v="Ingmar Bergman"/>
        <s v="Roger Nygard"/>
        <s v="Harry Beaumont"/>
        <s v="Franck Khalfoun"/>
        <s v="Mor Loushy"/>
        <s v="Henry Alex Rubin"/>
        <s v="Sam Firstenberg"/>
        <s v="Doug Block"/>
        <s v="Chad Kapper"/>
        <s v="Paul Fierlinger"/>
        <s v="Yorgos Lanthimos"/>
        <s v="Lauren Lazin"/>
        <s v="Gregory Widen"/>
        <s v="Niall Johnson"/>
        <s v="Eric Mendelsohn"/>
        <s v="Jean-Luc Godard"/>
        <s v="Florence Ayisi"/>
        <s v="Michael Roemer"/>
        <s v="Eddie O'Flaherty"/>
        <s v="Babar Ahmed"/>
        <s v="John D. Hancock"/>
        <s v="Paul Bartel"/>
        <s v="Bruce Dellis"/>
        <s v="Pece Dingo"/>
        <s v="Jerome Elston Scott"/>
        <s v="Atienne Faure"/>
        <s v="Herb Freed"/>
        <s v="Jack Perez"/>
        <s v="Craig Zobel"/>
        <s v="Ken Del Conte"/>
        <s v="Maria Maggenti"/>
        <s v="Piyush Dinker Pandya"/>
        <s v="Daniel Columbie"/>
        <s v="Emma-Kate Croghan"/>
        <s v="Bill Plympton"/>
        <s v="Drake Doremus"/>
        <s v="Al Franklin"/>
        <s v="Michael Kang"/>
        <s v="Lori Silverbush"/>
        <s v="Stuart Hazeldine"/>
        <s v="Hilary Brougher"/>
        <s v="Rachel Goldenberg"/>
        <s v="Corbin Bernsen"/>
        <s v="Jamin Winans"/>
        <s v="Tom Seidman"/>
        <s v="Jason Naumann"/>
        <s v="Matt Cimber"/>
        <s v="Sam Martin"/>
        <s v="Andrew Hyatt"/>
        <s v="Kristin Rizzo"/>
        <s v="Ward Roberts"/>
        <s v="Zoran Lisinac"/>
        <s v="James O'Brien"/>
        <s v="Tom Putnam"/>
        <s v="Jon Shear"/>
        <s v="Al Silliman Jr."/>
        <s v="EugÃ¨ne Louri"/>
        <s v="Lowell Sherman"/>
        <s v="Maurizio Benazzo"/>
        <s v="David G. Evans"/>
        <s v="Sherman Alexie"/>
        <s v="Justin Dillon"/>
        <s v="Stevan Mena"/>
        <s v="Livingston Oden"/>
        <s v="Chris Marker"/>
        <s v="Carl Theodor Dreyer"/>
        <s v="Marianna Palka"/>
        <s v="Ricki Stern"/>
        <s v="Nadia Tass"/>
        <s v="James Kerwin"/>
        <s v="C. Fraser Press"/>
        <s v="Rania Attieh"/>
        <s v="Sharon Greytak"/>
        <s v="Majid Majidi"/>
        <s v="Andrew Haigh"/>
        <s v="Cary Bell"/>
        <s v="Nicolae Constantin Tanase"/>
        <s v="Melvin Van Peebles"/>
        <s v="Ken Roht"/>
        <s v="Robinson Devor"/>
        <s v="Michel Orion Scott"/>
        <s v="Pat Holden"/>
        <s v="Eric Bugbee"/>
        <s v="Bill Melendez"/>
        <s v="Dena Seidel"/>
        <s v="Deborah Anderson"/>
        <s v="Sara Newens"/>
        <s v="Sai Varadan"/>
        <s v="Amal Al-Agroobi"/>
        <s v="Andrew Berends"/>
        <s v="Lynn Shelton"/>
        <s v="Valentine"/>
        <s v="David Hewlett"/>
        <s v="Nate Parker"/>
        <s v="Nathan Smith Jones"/>
        <s v="Travis Cluff"/>
        <s v="Robert Townsend"/>
        <s v="Jamaa Fanaka"/>
        <s v="Larry Blamire"/>
        <s v="Stephen Langford"/>
        <s v="E.L. Katz"/>
        <s v="Lisanne Pajot"/>
        <s v="Dan Reed"/>
        <s v="John Reinhardt"/>
        <s v="Patrick Ryan Sims"/>
        <s v="Laslo Benedek"/>
        <s v="Jason Miller"/>
        <s v="Sut Jhally"/>
        <s v="Julie Davis"/>
        <s v="Myles Berkowitz"/>
        <s v="Brett Piper"/>
        <s v="Brandon Trost"/>
        <s v="Joseph Green"/>
        <s v="Wade Gasque"/>
        <s v="Daniel Schechter"/>
        <s v="Matt Johnson"/>
        <s v="Bruno Barreto"/>
        <s v="Lena Dunham"/>
        <s v="Terron R. Parsons"/>
        <s v="Daniel Mellitz"/>
        <s v="Jem Cohen"/>
        <s v="Andrew Leman"/>
        <s v="Dave Carroll"/>
        <s v="William Eubank"/>
        <s v="Patrick Meaney"/>
        <s v="Chad Hartigan"/>
        <s v="Malcolm Goodwin"/>
        <s v="Kevin Jordan"/>
        <s v="Kirk Loudon"/>
        <s v="Travis Legge"/>
        <s v="Collin Joseph Neal"/>
        <s v="Bradley Rust Gray"/>
        <s v="Mike Bruce"/>
        <s v="Andrew Bujalski"/>
        <s v="Damir Catic"/>
        <s v="James Bidgood"/>
        <s v="Eric Eason"/>
        <s v="Joseph Mazzella"/>
        <s v="Marcus Nispel"/>
        <s v="Brandon Landers"/>
        <s v="Jim Chuchu"/>
        <s v="Daryl Wein"/>
        <s v="Jason Trost"/>
        <s v="Jafar Panahi"/>
        <s v="Ivan Kavanagh"/>
        <s v="Kiyoshi Kurosawa"/>
        <s v="Tadeo Garcia"/>
        <s v="Thomas L. Phillips"/>
        <s v="Ash Baron-Cohen"/>
        <s v="Shane Carruth"/>
        <s v="Neill Dela Llana"/>
        <s v="Anthony Vallone"/>
        <s v="Scott Smith"/>
        <s v="Benjamin Roberds"/>
        <s v="Daniel Hsia"/>
        <m/>
      </sharedItems>
    </cacheField>
    <cacheField name="imdb_score" numFmtId="0">
      <sharedItems containsString="0" containsBlank="1" containsNumber="1" minValue="1.6" maxValue="9.5"/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2109">
  <r>
    <x v="0"/>
    <s v="The Good Dinosaur "/>
    <n v="6.8"/>
  </r>
  <r>
    <x v="1"/>
    <s v="The Lovers "/>
    <n v="4.5"/>
  </r>
  <r>
    <x v="1"/>
    <s v="Godzilla Resurgence "/>
    <n v="8.1999999999999993"/>
  </r>
  <r>
    <x v="1"/>
    <s v="The Fast and the Furious "/>
    <n v="6.7"/>
  </r>
  <r>
    <x v="2"/>
    <s v="Dark Shadows "/>
    <n v="6.2"/>
  </r>
  <r>
    <x v="2"/>
    <s v="Fun with Dick and Jane "/>
    <n v="6.1"/>
  </r>
  <r>
    <x v="1"/>
    <s v="Harry Potter and the Deathly Hallows: Part II "/>
    <n v="7.5"/>
  </r>
  <r>
    <x v="3"/>
    <s v="Harry Potter and the Deathly Hallows: Part I "/>
    <n v="6.4"/>
  </r>
  <r>
    <x v="1"/>
    <s v="Total Recall "/>
    <n v="7.5"/>
  </r>
  <r>
    <x v="1"/>
    <s v="The 13th Warrior "/>
    <n v="6.6"/>
  </r>
  <r>
    <x v="1"/>
    <s v="RoboCop "/>
    <n v="6.2"/>
  </r>
  <r>
    <x v="0"/>
    <s v="Asterix at the Olympic Games "/>
    <n v="5.0999999999999996"/>
  </r>
  <r>
    <x v="2"/>
    <s v="Town &amp; Country "/>
    <n v="4.4000000000000004"/>
  </r>
  <r>
    <x v="1"/>
    <s v="Gone in Sixty Seconds "/>
    <n v="6.5"/>
  </r>
  <r>
    <x v="4"/>
    <s v="Public Enemies "/>
    <n v="7"/>
  </r>
  <r>
    <x v="4"/>
    <s v="American Gangster "/>
    <n v="7.8"/>
  </r>
  <r>
    <x v="1"/>
    <s v="The Taking of Pelham 1 2 3 "/>
    <n v="6.4"/>
  </r>
  <r>
    <x v="1"/>
    <s v="The Other Guys "/>
    <n v="6.7"/>
  </r>
  <r>
    <x v="1"/>
    <s v="Eraser "/>
    <n v="6.1"/>
  </r>
  <r>
    <x v="5"/>
    <s v="The Hunchback of Notre Dame "/>
    <n v="6.9"/>
  </r>
  <r>
    <x v="0"/>
    <s v="The Emperor's New Groove "/>
    <n v="7.3"/>
  </r>
  <r>
    <x v="1"/>
    <s v="The Expendables 2 "/>
    <n v="6.7"/>
  </r>
  <r>
    <x v="1"/>
    <s v="Eragon "/>
    <n v="5.0999999999999996"/>
  </r>
  <r>
    <x v="0"/>
    <s v="Where the Wild Things Are "/>
    <n v="6.8"/>
  </r>
  <r>
    <x v="0"/>
    <s v="Epic "/>
    <n v="6.7"/>
  </r>
  <r>
    <x v="1"/>
    <s v="The Tourist "/>
    <n v="6"/>
  </r>
  <r>
    <x v="1"/>
    <s v="End of Days "/>
    <n v="5.7"/>
  </r>
  <r>
    <x v="0"/>
    <s v="Blood Diamond "/>
    <n v="8"/>
  </r>
  <r>
    <x v="4"/>
    <s v="The Wolf of Wall Street "/>
    <n v="8.1999999999999993"/>
  </r>
  <r>
    <x v="1"/>
    <s v="Legend of the Guardians: The Owls of Ga'Hoole "/>
    <n v="7"/>
  </r>
  <r>
    <x v="1"/>
    <s v="Catwoman "/>
    <n v="3.3"/>
  </r>
  <r>
    <x v="1"/>
    <s v="Hercules "/>
    <n v="6"/>
  </r>
  <r>
    <x v="0"/>
    <s v="Land of the Lost "/>
    <n v="5.4"/>
  </r>
  <r>
    <x v="1"/>
    <s v="The Expendables 3 "/>
    <n v="6.1"/>
  </r>
  <r>
    <x v="2"/>
    <s v="Son of the Mask "/>
    <n v="2.2000000000000002"/>
  </r>
  <r>
    <x v="1"/>
    <s v="In the Heart of the Sea "/>
    <n v="7"/>
  </r>
  <r>
    <x v="1"/>
    <s v="The Adventures of Pluto Nash "/>
    <n v="3.8"/>
  </r>
  <r>
    <x v="1"/>
    <s v="Green Zone "/>
    <n v="6.9"/>
  </r>
  <r>
    <x v="0"/>
    <s v="The Peanuts Movie "/>
    <n v="7.2"/>
  </r>
  <r>
    <x v="6"/>
    <s v="The Spanish Prisoner "/>
    <n v="7.3"/>
  </r>
  <r>
    <x v="7"/>
    <s v="Gangs of New York "/>
    <n v="7.5"/>
  </r>
  <r>
    <x v="6"/>
    <s v="The Flowers of War "/>
    <n v="7.6"/>
  </r>
  <r>
    <x v="5"/>
    <s v="Surf's Up "/>
    <n v="6.8"/>
  </r>
  <r>
    <x v="2"/>
    <s v="The Stepford Wives "/>
    <n v="5.2"/>
  </r>
  <r>
    <x v="6"/>
    <s v="Black Hawk Down "/>
    <n v="7.7"/>
  </r>
  <r>
    <x v="2"/>
    <s v="The Campaign "/>
    <n v="6.2"/>
  </r>
  <r>
    <x v="1"/>
    <s v="The Fifth Element "/>
    <n v="7.7"/>
  </r>
  <r>
    <x v="2"/>
    <s v="Sex and the City 2 "/>
    <n v="4.3"/>
  </r>
  <r>
    <x v="0"/>
    <s v="The Road to El Dorado "/>
    <n v="6.9"/>
  </r>
  <r>
    <x v="6"/>
    <s v="The Lovely Bones "/>
    <n v="6.7"/>
  </r>
  <r>
    <x v="1"/>
    <s v="Seventh Son "/>
    <n v="5.5"/>
  </r>
  <r>
    <x v="6"/>
    <s v="Transcendence "/>
    <n v="6.3"/>
  </r>
  <r>
    <x v="0"/>
    <s v="The Spiderwick Chronicles "/>
    <n v="6.6"/>
  </r>
  <r>
    <x v="1"/>
    <s v="A Good Day to Die Hard "/>
    <n v="5.3"/>
  </r>
  <r>
    <x v="1"/>
    <s v="Cutthroat Island "/>
    <n v="5.6"/>
  </r>
  <r>
    <x v="0"/>
    <s v="Percy Jackson &amp; the Olympians: The Lightning Thief "/>
    <n v="5.9"/>
  </r>
  <r>
    <x v="1"/>
    <s v="Unstoppable "/>
    <n v="6.8"/>
  </r>
  <r>
    <x v="5"/>
    <s v="Cloudy with a Chance of Meatballs "/>
    <n v="7"/>
  </r>
  <r>
    <x v="0"/>
    <s v="The Secret Life of Walter Mitty "/>
    <n v="7.3"/>
  </r>
  <r>
    <x v="1"/>
    <s v="Charlie's Angels "/>
    <n v="5.5"/>
  </r>
  <r>
    <x v="7"/>
    <s v="The Departed "/>
    <n v="8.5"/>
  </r>
  <r>
    <x v="0"/>
    <s v="Mulan "/>
    <n v="7.5"/>
  </r>
  <r>
    <x v="1"/>
    <s v="Tropic Thunder "/>
    <n v="7"/>
  </r>
  <r>
    <x v="7"/>
    <s v="The Girl with the Dragon Tattoo "/>
    <n v="7.8"/>
  </r>
  <r>
    <x v="1"/>
    <s v="Die Hard with a Vengeance "/>
    <n v="7.6"/>
  </r>
  <r>
    <x v="0"/>
    <s v="Ben-Hur "/>
    <n v="6.1"/>
  </r>
  <r>
    <x v="0"/>
    <s v="Alvin and the Chipmunks: The Road Chip "/>
    <n v="5"/>
  </r>
  <r>
    <x v="6"/>
    <s v="Valkyrie "/>
    <n v="7.1"/>
  </r>
  <r>
    <x v="1"/>
    <s v="You Don't Mess with the Zohan "/>
    <n v="5.5"/>
  </r>
  <r>
    <x v="1"/>
    <s v="Pixels "/>
    <n v="5.6"/>
  </r>
  <r>
    <x v="0"/>
    <s v="A.I. Artificial Intelligence "/>
    <n v="7.1"/>
  </r>
  <r>
    <x v="2"/>
    <s v="The Haunted Mansion "/>
    <n v="4.9000000000000004"/>
  </r>
  <r>
    <x v="6"/>
    <s v="Contact "/>
    <n v="7.4"/>
  </r>
  <r>
    <x v="1"/>
    <s v="Hollow Man "/>
    <n v="5.7"/>
  </r>
  <r>
    <x v="7"/>
    <s v="The Interpreter "/>
    <n v="6.4"/>
  </r>
  <r>
    <x v="0"/>
    <s v="Percy Jackson: Sea of Monsters "/>
    <n v="5.9"/>
  </r>
  <r>
    <x v="1"/>
    <s v="Lara Croft Tomb Raider: The Cradle of Life "/>
    <n v="5.5"/>
  </r>
  <r>
    <x v="1"/>
    <s v="Now You See Me 2 "/>
    <n v="6.9"/>
  </r>
  <r>
    <x v="1"/>
    <s v="The Saint "/>
    <n v="6.2"/>
  </r>
  <r>
    <x v="1"/>
    <s v="Spy Game "/>
    <n v="7"/>
  </r>
  <r>
    <x v="0"/>
    <s v="Mission to Mars "/>
    <n v="5.6"/>
  </r>
  <r>
    <x v="0"/>
    <s v="Rio "/>
    <n v="7"/>
  </r>
  <r>
    <x v="2"/>
    <s v="Bicentennial Man "/>
    <n v="6.8"/>
  </r>
  <r>
    <x v="1"/>
    <s v="Volcano "/>
    <n v="5.4"/>
  </r>
  <r>
    <x v="1"/>
    <s v="The Devil's Own "/>
    <n v="6.1"/>
  </r>
  <r>
    <x v="6"/>
    <s v="K-19: The Widowmaker "/>
    <n v="6.7"/>
  </r>
  <r>
    <x v="0"/>
    <s v="Conan the Barbarian "/>
    <n v="6.9"/>
  </r>
  <r>
    <x v="4"/>
    <s v="Cinderella Man "/>
    <n v="8"/>
  </r>
  <r>
    <x v="1"/>
    <s v="The Nutcracker in 3D "/>
    <n v="4.4000000000000004"/>
  </r>
  <r>
    <x v="6"/>
    <s v="Seabiscuit "/>
    <n v="7.3"/>
  </r>
  <r>
    <x v="1"/>
    <s v="The Three Musketeers "/>
    <n v="5.8"/>
  </r>
  <r>
    <x v="5"/>
    <s v="Enchanted "/>
    <n v="7.1"/>
  </r>
  <r>
    <x v="1"/>
    <s v="Safe House "/>
    <n v="6.8"/>
  </r>
  <r>
    <x v="0"/>
    <s v="102 Dalmatians "/>
    <n v="4.8"/>
  </r>
  <r>
    <x v="1"/>
    <s v="Tower Heist "/>
    <n v="6.2"/>
  </r>
  <r>
    <x v="2"/>
    <s v="The Holiday "/>
    <n v="6.9"/>
  </r>
  <r>
    <x v="1"/>
    <s v="Enemy of the State "/>
    <n v="7.3"/>
  </r>
  <r>
    <x v="2"/>
    <s v="It's Complicated "/>
    <n v="6.6"/>
  </r>
  <r>
    <x v="7"/>
    <s v="Ocean's Thirteen "/>
    <n v="6.9"/>
  </r>
  <r>
    <x v="0"/>
    <s v="Open Season "/>
    <n v="6.2"/>
  </r>
  <r>
    <x v="6"/>
    <s v="Enemy at the Gates "/>
    <n v="7.6"/>
  </r>
  <r>
    <x v="1"/>
    <s v="The Rundown "/>
    <n v="6.7"/>
  </r>
  <r>
    <x v="1"/>
    <s v="Last Action Hero "/>
    <n v="6.2"/>
  </r>
  <r>
    <x v="6"/>
    <s v="Memoirs of a Geisha "/>
    <n v="7.3"/>
  </r>
  <r>
    <x v="1"/>
    <s v="The Fast and the Furious: Tokyo Drift "/>
    <n v="6"/>
  </r>
  <r>
    <x v="0"/>
    <s v="Arthur Christmas "/>
    <n v="7.1"/>
  </r>
  <r>
    <x v="6"/>
    <s v="Meet Joe Black "/>
    <n v="7.1"/>
  </r>
  <r>
    <x v="1"/>
    <s v="Collateral Damage "/>
    <n v="5.5"/>
  </r>
  <r>
    <x v="2"/>
    <s v="All That Jazz "/>
    <n v="7.8"/>
  </r>
  <r>
    <x v="0"/>
    <s v="Mirror Mirror "/>
    <n v="5.6"/>
  </r>
  <r>
    <x v="1"/>
    <s v="Scott Pilgrim vs. the World "/>
    <n v="7.5"/>
  </r>
  <r>
    <x v="1"/>
    <s v="The Core "/>
    <n v="5.4"/>
  </r>
  <r>
    <x v="2"/>
    <s v="Nutty Professor II: The Klumps "/>
    <n v="4.3"/>
  </r>
  <r>
    <x v="1"/>
    <s v="Dredd "/>
    <n v="7.1"/>
  </r>
  <r>
    <x v="2"/>
    <s v="Click "/>
    <n v="6.4"/>
  </r>
  <r>
    <x v="2"/>
    <s v="Creepshow "/>
    <n v="6.9"/>
  </r>
  <r>
    <x v="1"/>
    <s v="Cats &amp; Dogs: The Revenge of Kitty Galore "/>
    <n v="4.3"/>
  </r>
  <r>
    <x v="1"/>
    <s v="Jumper "/>
    <n v="6.1"/>
  </r>
  <r>
    <x v="1"/>
    <s v="Hellboy II: The Golden Army "/>
    <n v="7"/>
  </r>
  <r>
    <x v="7"/>
    <s v="Zodiac "/>
    <n v="7.7"/>
  </r>
  <r>
    <x v="1"/>
    <s v="The 6th Day "/>
    <n v="5.9"/>
  </r>
  <r>
    <x v="1"/>
    <s v="The Expendables "/>
    <n v="6.5"/>
  </r>
  <r>
    <x v="2"/>
    <s v="Charlotte's Web "/>
    <n v="6.4"/>
  </r>
  <r>
    <x v="1"/>
    <s v="Deep Impact "/>
    <n v="6.1"/>
  </r>
  <r>
    <x v="1"/>
    <s v="RED 2 "/>
    <n v="6.7"/>
  </r>
  <r>
    <x v="0"/>
    <s v="Alvin and the Chipmunks: Chipwrecked "/>
    <n v="4.4000000000000004"/>
  </r>
  <r>
    <x v="2"/>
    <s v="Grown Ups 2 "/>
    <n v="5.4"/>
  </r>
  <r>
    <x v="1"/>
    <s v="Get Smart "/>
    <n v="6.5"/>
  </r>
  <r>
    <x v="2"/>
    <s v="Something's Gotta Give "/>
    <n v="6.7"/>
  </r>
  <r>
    <x v="8"/>
    <s v="Shutter Island "/>
    <n v="8.1"/>
  </r>
  <r>
    <x v="2"/>
    <s v="Four Christmases "/>
    <n v="5.6"/>
  </r>
  <r>
    <x v="0"/>
    <s v="Robots "/>
    <n v="6.3"/>
  </r>
  <r>
    <x v="1"/>
    <s v="Face/Off "/>
    <n v="7.3"/>
  </r>
  <r>
    <x v="2"/>
    <s v="Bedtime Stories "/>
    <n v="6.1"/>
  </r>
  <r>
    <x v="7"/>
    <s v="Road to Perdition "/>
    <n v="7.7"/>
  </r>
  <r>
    <x v="2"/>
    <s v="Just Go with It "/>
    <n v="6.4"/>
  </r>
  <r>
    <x v="1"/>
    <s v="Con Air "/>
    <n v="6.8"/>
  </r>
  <r>
    <x v="1"/>
    <s v="Eagle Eye "/>
    <n v="6.6"/>
  </r>
  <r>
    <x v="0"/>
    <s v="Cold Mountain "/>
    <n v="7.2"/>
  </r>
  <r>
    <x v="1"/>
    <s v="The Book of Eli "/>
    <n v="6.9"/>
  </r>
  <r>
    <x v="2"/>
    <s v="Flubber "/>
    <n v="5.2"/>
  </r>
  <r>
    <x v="3"/>
    <s v="The Haunting "/>
    <n v="4.9000000000000004"/>
  </r>
  <r>
    <x v="0"/>
    <s v="Space Jam "/>
    <n v="6.3"/>
  </r>
  <r>
    <x v="0"/>
    <s v="The Pink Panther "/>
    <n v="5.6"/>
  </r>
  <r>
    <x v="6"/>
    <s v="The Day the Earth Stood Still "/>
    <n v="5.5"/>
  </r>
  <r>
    <x v="1"/>
    <s v="Conspiracy Theory "/>
    <n v="6.7"/>
  </r>
  <r>
    <x v="1"/>
    <s v="Fury "/>
    <n v="7.6"/>
  </r>
  <r>
    <x v="1"/>
    <s v="Six Days Seven Nights "/>
    <n v="5.7"/>
  </r>
  <r>
    <x v="0"/>
    <s v="Yogi Bear "/>
    <n v="4.5999999999999996"/>
  </r>
  <r>
    <x v="0"/>
    <s v="Spirit: Stallion of the Cimarron "/>
    <n v="7"/>
  </r>
  <r>
    <x v="2"/>
    <s v="Zookeeper "/>
    <n v="5.2"/>
  </r>
  <r>
    <x v="1"/>
    <s v="Lost in Space "/>
    <n v="5.0999999999999996"/>
  </r>
  <r>
    <x v="6"/>
    <s v="The Manchurian Candidate "/>
    <n v="6.6"/>
  </r>
  <r>
    <x v="6"/>
    <s v="DÃ©jÃ  Vu "/>
    <n v="7"/>
  </r>
  <r>
    <x v="5"/>
    <s v="Fantasia 2000 "/>
    <n v="7.3"/>
  </r>
  <r>
    <x v="1"/>
    <s v="The Time Machine "/>
    <n v="5.9"/>
  </r>
  <r>
    <x v="1"/>
    <s v="Mighty Joe Young "/>
    <n v="5.6"/>
  </r>
  <r>
    <x v="1"/>
    <s v="Swordfish "/>
    <n v="6.5"/>
  </r>
  <r>
    <x v="1"/>
    <s v="The Legend of Zorro "/>
    <n v="5.9"/>
  </r>
  <r>
    <x v="6"/>
    <s v="What Dreams May Come "/>
    <n v="7"/>
  </r>
  <r>
    <x v="2"/>
    <s v="Little Nicky "/>
    <n v="5.3"/>
  </r>
  <r>
    <x v="1"/>
    <s v="The Brothers Grimm "/>
    <n v="5.9"/>
  </r>
  <r>
    <x v="1"/>
    <s v="Mars Attacks! "/>
    <n v="6.3"/>
  </r>
  <r>
    <x v="6"/>
    <s v="Evolution "/>
    <n v="6.4"/>
  </r>
  <r>
    <x v="1"/>
    <s v="The Edge "/>
    <n v="6.9"/>
  </r>
  <r>
    <x v="1"/>
    <s v="Surrogates "/>
    <n v="6.3"/>
  </r>
  <r>
    <x v="6"/>
    <s v="Thirteen Days "/>
    <n v="7.3"/>
  </r>
  <r>
    <x v="1"/>
    <s v="Daylight "/>
    <n v="5.8"/>
  </r>
  <r>
    <x v="0"/>
    <s v="Walking with Dinosaurs 3D "/>
    <n v="5.2"/>
  </r>
  <r>
    <x v="1"/>
    <s v="Battlefield Earth "/>
    <n v="2.4"/>
  </r>
  <r>
    <x v="0"/>
    <s v="Looney Tunes: Back in Action "/>
    <n v="5.7"/>
  </r>
  <r>
    <x v="6"/>
    <s v="Nine "/>
    <n v="5.8"/>
  </r>
  <r>
    <x v="1"/>
    <s v="Timeline "/>
    <n v="5.6"/>
  </r>
  <r>
    <x v="1"/>
    <s v="The Postman "/>
    <n v="6"/>
  </r>
  <r>
    <x v="0"/>
    <s v="Babe: Pig in the City "/>
    <n v="5.8"/>
  </r>
  <r>
    <x v="1"/>
    <s v="The Last Witch Hunter "/>
    <n v="6"/>
  </r>
  <r>
    <x v="1"/>
    <s v="Red Planet "/>
    <n v="5.7"/>
  </r>
  <r>
    <x v="0"/>
    <s v="Arthur and the Invisibles "/>
    <n v="6"/>
  </r>
  <r>
    <x v="9"/>
    <s v="Oceans "/>
    <n v="7.8"/>
  </r>
  <r>
    <x v="1"/>
    <s v="A Sound of Thunder "/>
    <n v="4.2"/>
  </r>
  <r>
    <x v="1"/>
    <s v="Pompeii "/>
    <n v="5.6"/>
  </r>
  <r>
    <x v="5"/>
    <s v="Top Cat Begins "/>
    <n v="4.4000000000000004"/>
  </r>
  <r>
    <x v="1"/>
    <s v="Journey 2: The Mysterious Island "/>
    <n v="5.8"/>
  </r>
  <r>
    <x v="5"/>
    <s v="Cloudy with a Chance of Meatballs 2 "/>
    <n v="6.5"/>
  </r>
  <r>
    <x v="7"/>
    <s v="Red Dragon "/>
    <n v="7.2"/>
  </r>
  <r>
    <x v="1"/>
    <s v="Hidalgo "/>
    <n v="6.7"/>
  </r>
  <r>
    <x v="2"/>
    <s v="Jack and Jill "/>
    <n v="3.4"/>
  </r>
  <r>
    <x v="1"/>
    <s v="2 Fast 2 Furious "/>
    <n v="5.9"/>
  </r>
  <r>
    <x v="0"/>
    <s v="The Little Prince "/>
    <n v="7.8"/>
  </r>
  <r>
    <x v="10"/>
    <s v="The Invasion "/>
    <n v="5.9"/>
  </r>
  <r>
    <x v="0"/>
    <s v="The Adventures of Rocky &amp; Bullwinkle "/>
    <n v="4.0999999999999996"/>
  </r>
  <r>
    <x v="1"/>
    <s v="The League of Extraordinary Gentlemen "/>
    <n v="5.8"/>
  </r>
  <r>
    <x v="6"/>
    <s v="Children of Men "/>
    <n v="7.9"/>
  </r>
  <r>
    <x v="1"/>
    <s v="Wanted "/>
    <n v="6.7"/>
  </r>
  <r>
    <x v="1"/>
    <s v="The Rock "/>
    <n v="7.4"/>
  </r>
  <r>
    <x v="2"/>
    <s v="50 First Dates "/>
    <n v="6.8"/>
  </r>
  <r>
    <x v="2"/>
    <s v="Hairspray "/>
    <n v="6.7"/>
  </r>
  <r>
    <x v="11"/>
    <s v="Exorcist: The Beginning "/>
    <n v="5.0999999999999996"/>
  </r>
  <r>
    <x v="1"/>
    <s v="Inspector Gadget "/>
    <n v="4.0999999999999996"/>
  </r>
  <r>
    <x v="7"/>
    <s v="Now You See Me "/>
    <n v="7.3"/>
  </r>
  <r>
    <x v="2"/>
    <s v="The Terminal "/>
    <n v="7.3"/>
  </r>
  <r>
    <x v="2"/>
    <s v="Hotel for Dogs "/>
    <n v="5.4"/>
  </r>
  <r>
    <x v="1"/>
    <s v="Vertical Limit "/>
    <n v="5.9"/>
  </r>
  <r>
    <x v="4"/>
    <s v="Charlie Wilson's War "/>
    <n v="7.1"/>
  </r>
  <r>
    <x v="6"/>
    <s v="Dreamgirls "/>
    <n v="6.5"/>
  </r>
  <r>
    <x v="2"/>
    <s v="Be Cool "/>
    <n v="5.7"/>
  </r>
  <r>
    <x v="6"/>
    <s v="Munich "/>
    <n v="7.6"/>
  </r>
  <r>
    <x v="1"/>
    <s v="Tears of the Sun "/>
    <n v="6.6"/>
  </r>
  <r>
    <x v="1"/>
    <s v="Killers "/>
    <n v="5.4"/>
  </r>
  <r>
    <x v="1"/>
    <s v="The Man from U.N.C.L.E. "/>
    <n v="7.3"/>
  </r>
  <r>
    <x v="2"/>
    <s v="Spanglish "/>
    <n v="6.5"/>
  </r>
  <r>
    <x v="5"/>
    <s v="Monster House "/>
    <n v="6.6"/>
  </r>
  <r>
    <x v="2"/>
    <s v="Bandits "/>
    <n v="6.6"/>
  </r>
  <r>
    <x v="1"/>
    <s v="First Knight "/>
    <n v="5.9"/>
  </r>
  <r>
    <x v="6"/>
    <s v="Anna and the King "/>
    <n v="6.7"/>
  </r>
  <r>
    <x v="1"/>
    <s v="Immortals "/>
    <n v="6.1"/>
  </r>
  <r>
    <x v="1"/>
    <s v="Hostage "/>
    <n v="6.6"/>
  </r>
  <r>
    <x v="1"/>
    <s v="Titan A.E. "/>
    <n v="6.6"/>
  </r>
  <r>
    <x v="1"/>
    <s v="Hollywood Homicide "/>
    <n v="5.3"/>
  </r>
  <r>
    <x v="1"/>
    <s v="Soldier "/>
    <n v="6"/>
  </r>
  <r>
    <x v="6"/>
    <s v="Carriers "/>
    <n v="6"/>
  </r>
  <r>
    <x v="5"/>
    <s v="Monkeybone "/>
    <n v="4.7"/>
  </r>
  <r>
    <x v="1"/>
    <s v="Flight of the Phoenix "/>
    <n v="6.1"/>
  </r>
  <r>
    <x v="6"/>
    <s v="Unbreakable "/>
    <n v="7.2"/>
  </r>
  <r>
    <x v="1"/>
    <s v="Sucker Punch "/>
    <n v="6.1"/>
  </r>
  <r>
    <x v="7"/>
    <s v="Snake Eyes "/>
    <n v="5.9"/>
  </r>
  <r>
    <x v="6"/>
    <s v="Sphere "/>
    <n v="6"/>
  </r>
  <r>
    <x v="1"/>
    <s v="The Angry Birds Movie "/>
    <n v="6.3"/>
  </r>
  <r>
    <x v="1"/>
    <s v="Fool's Gold "/>
    <n v="5.6"/>
  </r>
  <r>
    <x v="2"/>
    <s v="Funny People "/>
    <n v="6.4"/>
  </r>
  <r>
    <x v="1"/>
    <s v="The Kingdom "/>
    <n v="7.1"/>
  </r>
  <r>
    <x v="2"/>
    <s v="Dr. Dolittle 2 "/>
    <n v="4.5999999999999996"/>
  </r>
  <r>
    <x v="4"/>
    <s v="Braveheart "/>
    <n v="8.4"/>
  </r>
  <r>
    <x v="1"/>
    <s v="Jarhead "/>
    <n v="7.1"/>
  </r>
  <r>
    <x v="6"/>
    <s v="The Majestic "/>
    <n v="6.9"/>
  </r>
  <r>
    <x v="1"/>
    <s v="Driven "/>
    <n v="4.5"/>
  </r>
  <r>
    <x v="0"/>
    <s v="Two Brothers "/>
    <n v="7.1"/>
  </r>
  <r>
    <x v="6"/>
    <s v="The Village "/>
    <n v="6.5"/>
  </r>
  <r>
    <x v="2"/>
    <s v="Doctor Dolittle "/>
    <n v="5.3"/>
  </r>
  <r>
    <x v="1"/>
    <s v="xXx "/>
    <n v="5.8"/>
  </r>
  <r>
    <x v="7"/>
    <s v="Ransom "/>
    <n v="6.6"/>
  </r>
  <r>
    <x v="0"/>
    <s v="Inglourious Basterds "/>
    <n v="8.3000000000000007"/>
  </r>
  <r>
    <x v="0"/>
    <s v="Hook "/>
    <n v="6.7"/>
  </r>
  <r>
    <x v="1"/>
    <s v="Die Hard 2 "/>
    <n v="7.1"/>
  </r>
  <r>
    <x v="1"/>
    <s v="S.W.A.T. "/>
    <n v="6"/>
  </r>
  <r>
    <x v="3"/>
    <s v="Vanilla Sky "/>
    <n v="6.9"/>
  </r>
  <r>
    <x v="6"/>
    <s v="Lady in the Water "/>
    <n v="5.6"/>
  </r>
  <r>
    <x v="1"/>
    <s v="AVP: Alien vs. Predator "/>
    <n v="5.6"/>
  </r>
  <r>
    <x v="1"/>
    <s v="We Were Soldiers "/>
    <n v="7.1"/>
  </r>
  <r>
    <x v="1"/>
    <s v="Olympus Has Fallen "/>
    <n v="6.5"/>
  </r>
  <r>
    <x v="1"/>
    <s v="Star Trek: Insurrection "/>
    <n v="6.4"/>
  </r>
  <r>
    <x v="1"/>
    <s v="Battle Los Angeles "/>
    <n v="5.8"/>
  </r>
  <r>
    <x v="0"/>
    <s v="Big Fish "/>
    <n v="8"/>
  </r>
  <r>
    <x v="6"/>
    <s v="Wolf "/>
    <n v="6.2"/>
  </r>
  <r>
    <x v="6"/>
    <s v="War Horse "/>
    <n v="7.2"/>
  </r>
  <r>
    <x v="6"/>
    <s v="The Monuments Men "/>
    <n v="6.1"/>
  </r>
  <r>
    <x v="0"/>
    <s v="The Abyss "/>
    <n v="7.6"/>
  </r>
  <r>
    <x v="6"/>
    <s v="Wall Street: Money Never Sleeps "/>
    <n v="6.3"/>
  </r>
  <r>
    <x v="1"/>
    <s v="Dracula Untold "/>
    <n v="6.3"/>
  </r>
  <r>
    <x v="1"/>
    <s v="The Siege "/>
    <n v="6.3"/>
  </r>
  <r>
    <x v="0"/>
    <s v="Stardust "/>
    <n v="7.7"/>
  </r>
  <r>
    <x v="0"/>
    <s v="Seven Years in Tibet "/>
    <n v="7"/>
  </r>
  <r>
    <x v="2"/>
    <s v="The Dilemma "/>
    <n v="5.3"/>
  </r>
  <r>
    <x v="1"/>
    <s v="Bad Company "/>
    <n v="5.6"/>
  </r>
  <r>
    <x v="1"/>
    <s v="Doom "/>
    <n v="5.2"/>
  </r>
  <r>
    <x v="1"/>
    <s v="I Spy "/>
    <n v="5.4"/>
  </r>
  <r>
    <x v="1"/>
    <s v="Underworld: Awakening "/>
    <n v="6.4"/>
  </r>
  <r>
    <x v="2"/>
    <s v="Rock of Ages "/>
    <n v="5.9"/>
  </r>
  <r>
    <x v="6"/>
    <s v="Hart's War "/>
    <n v="6.3"/>
  </r>
  <r>
    <x v="1"/>
    <s v="Killer Elite "/>
    <n v="6.5"/>
  </r>
  <r>
    <x v="1"/>
    <s v="Rollerball "/>
    <n v="3"/>
  </r>
  <r>
    <x v="1"/>
    <s v="Ballistic: Ecks vs. Sever "/>
    <n v="3.6"/>
  </r>
  <r>
    <x v="1"/>
    <s v="Hard Rain "/>
    <n v="5.8"/>
  </r>
  <r>
    <x v="1"/>
    <s v="Osmosis Jones "/>
    <n v="6.2"/>
  </r>
  <r>
    <x v="0"/>
    <s v="Legends of Oz: Dorothy's Return "/>
    <n v="5.6"/>
  </r>
  <r>
    <x v="1"/>
    <s v="Blackhat "/>
    <n v="5.4"/>
  </r>
  <r>
    <x v="1"/>
    <s v="Sky Captain and the World of Tomorrow "/>
    <n v="6.1"/>
  </r>
  <r>
    <x v="7"/>
    <s v="Basic Instinct 2 "/>
    <n v="4.2"/>
  </r>
  <r>
    <x v="1"/>
    <s v="Escape Plan "/>
    <n v="6.7"/>
  </r>
  <r>
    <x v="1"/>
    <s v="The Legend of Hercules "/>
    <n v="4.2"/>
  </r>
  <r>
    <x v="1"/>
    <s v="The Sum of All Fears "/>
    <n v="6.4"/>
  </r>
  <r>
    <x v="7"/>
    <s v="The Score "/>
    <n v="6.8"/>
  </r>
  <r>
    <x v="1"/>
    <s v="Money Train "/>
    <n v="5.6"/>
  </r>
  <r>
    <x v="2"/>
    <s v="Ted 2 "/>
    <n v="6.4"/>
  </r>
  <r>
    <x v="0"/>
    <s v="Agora "/>
    <n v="7.2"/>
  </r>
  <r>
    <x v="1"/>
    <s v="Mystery Men "/>
    <n v="6"/>
  </r>
  <r>
    <x v="2"/>
    <s v="Hall Pass "/>
    <n v="5.9"/>
  </r>
  <r>
    <x v="4"/>
    <s v="The Insider "/>
    <n v="7.9"/>
  </r>
  <r>
    <x v="1"/>
    <s v="The Finest Hours "/>
    <n v="6.8"/>
  </r>
  <r>
    <x v="1"/>
    <s v="Body of Lies "/>
    <n v="7.1"/>
  </r>
  <r>
    <x v="2"/>
    <s v="Dinner for Schmucks "/>
    <n v="5.9"/>
  </r>
  <r>
    <x v="1"/>
    <s v="Abraham Lincoln: Vampire Hunter "/>
    <n v="5.9"/>
  </r>
  <r>
    <x v="1"/>
    <s v="Entrapment "/>
    <n v="6.2"/>
  </r>
  <r>
    <x v="6"/>
    <s v="The X Files "/>
    <n v="7"/>
  </r>
  <r>
    <x v="1"/>
    <s v="The Last Legion "/>
    <n v="5.4"/>
  </r>
  <r>
    <x v="1"/>
    <s v="Need for Speed "/>
    <n v="6.5"/>
  </r>
  <r>
    <x v="6"/>
    <s v="Dreamcatcher "/>
    <n v="5.5"/>
  </r>
  <r>
    <x v="2"/>
    <s v="The Santa Clause 2 "/>
    <n v="5.5"/>
  </r>
  <r>
    <x v="2"/>
    <s v="You've Got Mail "/>
    <n v="6.5"/>
  </r>
  <r>
    <x v="2"/>
    <s v="Step Brothers "/>
    <n v="6.9"/>
  </r>
  <r>
    <x v="1"/>
    <s v="The Mask of Zorro "/>
    <n v="6.7"/>
  </r>
  <r>
    <x v="2"/>
    <s v="Due Date "/>
    <n v="6.6"/>
  </r>
  <r>
    <x v="4"/>
    <s v="Unbroken "/>
    <n v="7.2"/>
  </r>
  <r>
    <x v="1"/>
    <s v="Space Cowboys "/>
    <n v="6.4"/>
  </r>
  <r>
    <x v="1"/>
    <s v="Cliffhanger "/>
    <n v="6.4"/>
  </r>
  <r>
    <x v="1"/>
    <s v="Broken Arrow "/>
    <n v="6"/>
  </r>
  <r>
    <x v="2"/>
    <s v="The Kid "/>
    <n v="6.1"/>
  </r>
  <r>
    <x v="6"/>
    <s v="World Trade Center "/>
    <n v="6"/>
  </r>
  <r>
    <x v="6"/>
    <s v="Mona Lisa Smile "/>
    <n v="6.4"/>
  </r>
  <r>
    <x v="2"/>
    <s v="The Dictator "/>
    <n v="6.4"/>
  </r>
  <r>
    <x v="6"/>
    <s v="Eyes Wide Shut "/>
    <n v="7.3"/>
  </r>
  <r>
    <x v="2"/>
    <s v="Annie "/>
    <n v="5.2"/>
  </r>
  <r>
    <x v="2"/>
    <s v="Focus "/>
    <n v="6.6"/>
  </r>
  <r>
    <x v="1"/>
    <s v="This Means War "/>
    <n v="6.3"/>
  </r>
  <r>
    <x v="1"/>
    <s v="Blade: Trinity "/>
    <n v="5.9"/>
  </r>
  <r>
    <x v="1"/>
    <s v="Red Dawn "/>
    <n v="6.4"/>
  </r>
  <r>
    <x v="2"/>
    <s v="Primary Colors "/>
    <n v="6.7"/>
  </r>
  <r>
    <x v="1"/>
    <s v="Resident Evil: Retribution "/>
    <n v="5.4"/>
  </r>
  <r>
    <x v="1"/>
    <s v="Death Race "/>
    <n v="6.4"/>
  </r>
  <r>
    <x v="1"/>
    <s v="The Long Kiss Goodnight "/>
    <n v="6.7"/>
  </r>
  <r>
    <x v="1"/>
    <s v="Proof of Life "/>
    <n v="6.2"/>
  </r>
  <r>
    <x v="1"/>
    <s v="Zathura: A Space Adventure "/>
    <n v="6.1"/>
  </r>
  <r>
    <x v="6"/>
    <s v="Fight Club "/>
    <n v="8.8000000000000007"/>
  </r>
  <r>
    <x v="6"/>
    <s v="We Are Marshall "/>
    <n v="7.1"/>
  </r>
  <r>
    <x v="1"/>
    <s v="Hudson Hawk "/>
    <n v="5.7"/>
  </r>
  <r>
    <x v="2"/>
    <s v="Lucky Numbers "/>
    <n v="5"/>
  </r>
  <r>
    <x v="1"/>
    <s v="I, Frankenstein "/>
    <n v="5.0999999999999996"/>
  </r>
  <r>
    <x v="7"/>
    <s v="Oliver Twist "/>
    <n v="6.9"/>
  </r>
  <r>
    <x v="1"/>
    <s v="Elektra "/>
    <n v="4.8"/>
  </r>
  <r>
    <x v="1"/>
    <s v="Sin City: A Dame to Kill For "/>
    <n v="6.5"/>
  </r>
  <r>
    <x v="6"/>
    <s v="Random Hearts "/>
    <n v="5.0999999999999996"/>
  </r>
  <r>
    <x v="0"/>
    <s v="Everest "/>
    <n v="7.1"/>
  </r>
  <r>
    <x v="7"/>
    <s v="Perfume: The Story of a Murderer "/>
    <n v="7.5"/>
  </r>
  <r>
    <x v="1"/>
    <s v="Astro Boy "/>
    <n v="6.3"/>
  </r>
  <r>
    <x v="0"/>
    <s v="Wyatt Earp "/>
    <n v="6.6"/>
  </r>
  <r>
    <x v="1"/>
    <s v="Clear and Present Danger "/>
    <n v="6.9"/>
  </r>
  <r>
    <x v="1"/>
    <s v="Dragon Blade "/>
    <n v="6.1"/>
  </r>
  <r>
    <x v="2"/>
    <s v="Littleman "/>
    <n v="4.3"/>
  </r>
  <r>
    <x v="1"/>
    <s v="U-571 "/>
    <n v="6.6"/>
  </r>
  <r>
    <x v="2"/>
    <s v="The American President "/>
    <n v="6.8"/>
  </r>
  <r>
    <x v="2"/>
    <s v="The Love Guru "/>
    <n v="3.8"/>
  </r>
  <r>
    <x v="1"/>
    <s v="3000 Miles to Graceland "/>
    <n v="5.9"/>
  </r>
  <r>
    <x v="7"/>
    <s v="The Hateful Eight "/>
    <n v="7.9"/>
  </r>
  <r>
    <x v="2"/>
    <s v="Blades of Glory "/>
    <n v="6.3"/>
  </r>
  <r>
    <x v="0"/>
    <s v="Hop "/>
    <n v="5.5"/>
  </r>
  <r>
    <x v="2"/>
    <s v="Marley &amp; Me "/>
    <n v="7.1"/>
  </r>
  <r>
    <x v="7"/>
    <s v="The Green Mile "/>
    <n v="8.5"/>
  </r>
  <r>
    <x v="1"/>
    <s v="The Bourne Identity "/>
    <n v="7.9"/>
  </r>
  <r>
    <x v="1"/>
    <s v="GoldenEye "/>
    <n v="7.2"/>
  </r>
  <r>
    <x v="6"/>
    <s v="The General's Daughter "/>
    <n v="6.3"/>
  </r>
  <r>
    <x v="2"/>
    <s v="The Truman Show "/>
    <n v="8.1"/>
  </r>
  <r>
    <x v="0"/>
    <s v="The Prince of Egypt "/>
    <n v="7"/>
  </r>
  <r>
    <x v="2"/>
    <s v="Daddy Day Care "/>
    <n v="5.5"/>
  </r>
  <r>
    <x v="1"/>
    <s v="2 Guns "/>
    <n v="6.7"/>
  </r>
  <r>
    <x v="1"/>
    <s v="Cats &amp; Dogs "/>
    <n v="5.2"/>
  </r>
  <r>
    <x v="1"/>
    <s v="The Italian Job "/>
    <n v="7"/>
  </r>
  <r>
    <x v="2"/>
    <s v="Two Weeks Notice "/>
    <n v="6.1"/>
  </r>
  <r>
    <x v="2"/>
    <s v="Couples Retreat "/>
    <n v="5.5"/>
  </r>
  <r>
    <x v="1"/>
    <s v="Days of Thunder "/>
    <n v="5.9"/>
  </r>
  <r>
    <x v="0"/>
    <s v="Cheaper by the Dozen 2 "/>
    <n v="5.4"/>
  </r>
  <r>
    <x v="1"/>
    <s v="The Scorch Trials "/>
    <n v="6.4"/>
  </r>
  <r>
    <x v="6"/>
    <s v="Eat Pray Love "/>
    <n v="5.7"/>
  </r>
  <r>
    <x v="2"/>
    <s v="The Family Man "/>
    <n v="6.7"/>
  </r>
  <r>
    <x v="1"/>
    <s v="RED "/>
    <n v="7.1"/>
  </r>
  <r>
    <x v="6"/>
    <s v="Any Given Sunday "/>
    <n v="6.8"/>
  </r>
  <r>
    <x v="6"/>
    <s v="The Horse Whisperer "/>
    <n v="6.5"/>
  </r>
  <r>
    <x v="7"/>
    <s v="Collateral "/>
    <n v="7.6"/>
  </r>
  <r>
    <x v="1"/>
    <s v="The Scorpion King "/>
    <n v="5.5"/>
  </r>
  <r>
    <x v="1"/>
    <s v="Ladder 49 "/>
    <n v="6.5"/>
  </r>
  <r>
    <x v="1"/>
    <s v="Jack Reacher "/>
    <n v="7"/>
  </r>
  <r>
    <x v="1"/>
    <s v="Deep Blue Sea "/>
    <n v="5.8"/>
  </r>
  <r>
    <x v="9"/>
    <s v="This Is It "/>
    <n v="7.3"/>
  </r>
  <r>
    <x v="6"/>
    <s v="Contagion "/>
    <n v="6.6"/>
  </r>
  <r>
    <x v="1"/>
    <s v="Kangaroo Jack "/>
    <n v="4.4000000000000004"/>
  </r>
  <r>
    <x v="5"/>
    <s v="Coraline "/>
    <n v="7.7"/>
  </r>
  <r>
    <x v="10"/>
    <s v="The Happening "/>
    <n v="5"/>
  </r>
  <r>
    <x v="1"/>
    <s v="Man on Fire "/>
    <n v="7.7"/>
  </r>
  <r>
    <x v="2"/>
    <s v="The Shaggy Dog "/>
    <n v="4.4000000000000004"/>
  </r>
  <r>
    <x v="2"/>
    <s v="Starsky &amp; Hutch "/>
    <n v="6.1"/>
  </r>
  <r>
    <x v="2"/>
    <s v="Jingle All the Way "/>
    <n v="5.4"/>
  </r>
  <r>
    <x v="1"/>
    <s v="Hellboy "/>
    <n v="6.8"/>
  </r>
  <r>
    <x v="6"/>
    <s v="A Civil Action "/>
    <n v="6.5"/>
  </r>
  <r>
    <x v="0"/>
    <s v="ParaNorman "/>
    <n v="7"/>
  </r>
  <r>
    <x v="1"/>
    <s v="The Jackal "/>
    <n v="6.3"/>
  </r>
  <r>
    <x v="1"/>
    <s v="Paycheck "/>
    <n v="6.3"/>
  </r>
  <r>
    <x v="6"/>
    <s v="Up Close &amp; Personal "/>
    <n v="6.1"/>
  </r>
  <r>
    <x v="0"/>
    <s v="The Tale of Despereaux "/>
    <n v="6.1"/>
  </r>
  <r>
    <x v="1"/>
    <s v="The Tuxedo "/>
    <n v="5.3"/>
  </r>
  <r>
    <x v="1"/>
    <s v="Under Siege 2: Dark Territory "/>
    <n v="5.4"/>
  </r>
  <r>
    <x v="1"/>
    <s v="Jack Ryan: Shadow Recruit "/>
    <n v="6.2"/>
  </r>
  <r>
    <x v="4"/>
    <s v="Joy "/>
    <n v="6.6"/>
  </r>
  <r>
    <x v="1"/>
    <s v="London Has Fallen "/>
    <n v="5.9"/>
  </r>
  <r>
    <x v="1"/>
    <s v="Alien: Resurrection "/>
    <n v="6.3"/>
  </r>
  <r>
    <x v="1"/>
    <s v="Shooter "/>
    <n v="7.2"/>
  </r>
  <r>
    <x v="0"/>
    <s v="The Boxtrolls "/>
    <n v="6.8"/>
  </r>
  <r>
    <x v="2"/>
    <s v="Practical Magic "/>
    <n v="6.1"/>
  </r>
  <r>
    <x v="1"/>
    <s v="Miss Congeniality 2: Armed and Fabulous "/>
    <n v="5"/>
  </r>
  <r>
    <x v="1"/>
    <s v="Reign of Fire "/>
    <n v="6.2"/>
  </r>
  <r>
    <x v="1"/>
    <s v="Gangster Squad "/>
    <n v="6.7"/>
  </r>
  <r>
    <x v="0"/>
    <s v="Year One "/>
    <n v="4.9000000000000004"/>
  </r>
  <r>
    <x v="4"/>
    <s v="Invictus "/>
    <n v="7.4"/>
  </r>
  <r>
    <x v="7"/>
    <s v="State of Play "/>
    <n v="7.1"/>
  </r>
  <r>
    <x v="2"/>
    <s v="Duplicity "/>
    <n v="6.2"/>
  </r>
  <r>
    <x v="2"/>
    <s v="My Favorite Martian "/>
    <n v="4.9000000000000004"/>
  </r>
  <r>
    <x v="1"/>
    <s v="The Sentinel "/>
    <n v="6.1"/>
  </r>
  <r>
    <x v="0"/>
    <s v="Planet 51 "/>
    <n v="6.1"/>
  </r>
  <r>
    <x v="1"/>
    <s v="Star Trek: Nemesis "/>
    <n v="6.4"/>
  </r>
  <r>
    <x v="2"/>
    <s v="Intolerable Cruelty "/>
    <n v="6.3"/>
  </r>
  <r>
    <x v="6"/>
    <s v="Trouble with the Curve "/>
    <n v="6.8"/>
  </r>
  <r>
    <x v="7"/>
    <s v="Edge of Darkness "/>
    <n v="6.6"/>
  </r>
  <r>
    <x v="11"/>
    <s v="The Relic "/>
    <n v="5.7"/>
  </r>
  <r>
    <x v="2"/>
    <s v="Analyze That "/>
    <n v="5.9"/>
  </r>
  <r>
    <x v="1"/>
    <s v="Righteous Kill "/>
    <n v="6"/>
  </r>
  <r>
    <x v="1"/>
    <s v="Mercury Rising "/>
    <n v="6.1"/>
  </r>
  <r>
    <x v="4"/>
    <s v="The Soloist "/>
    <n v="6.7"/>
  </r>
  <r>
    <x v="6"/>
    <s v="The Legend of Bagger Vance "/>
    <n v="6.7"/>
  </r>
  <r>
    <x v="0"/>
    <s v="Almost Famous "/>
    <n v="7.9"/>
  </r>
  <r>
    <x v="5"/>
    <s v="Garfield 2 "/>
    <n v="5"/>
  </r>
  <r>
    <x v="1"/>
    <s v="xXx: State of the Union "/>
    <n v="4.3"/>
  </r>
  <r>
    <x v="1"/>
    <s v="Priest "/>
    <n v="5.7"/>
  </r>
  <r>
    <x v="0"/>
    <s v="Sinbad: Legend of the Seven Seas "/>
    <n v="6.7"/>
  </r>
  <r>
    <x v="11"/>
    <s v="Event Horizon "/>
    <n v="6.7"/>
  </r>
  <r>
    <x v="6"/>
    <s v="Dragonfly "/>
    <n v="6.1"/>
  </r>
  <r>
    <x v="7"/>
    <s v="The Black Dahlia "/>
    <n v="5.6"/>
  </r>
  <r>
    <x v="1"/>
    <s v="Flyboys "/>
    <n v="6.6"/>
  </r>
  <r>
    <x v="1"/>
    <s v="The Last Castle "/>
    <n v="6.9"/>
  </r>
  <r>
    <x v="11"/>
    <s v="Supernova "/>
    <n v="4.8"/>
  </r>
  <r>
    <x v="6"/>
    <s v="Winter's Tale "/>
    <n v="6.2"/>
  </r>
  <r>
    <x v="3"/>
    <s v="The Mortal Instruments: City of Bones "/>
    <n v="6"/>
  </r>
  <r>
    <x v="0"/>
    <s v="Meet Dave "/>
    <n v="4.9000000000000004"/>
  </r>
  <r>
    <x v="6"/>
    <s v="Dark Water "/>
    <n v="5.6"/>
  </r>
  <r>
    <x v="2"/>
    <s v="Edtv "/>
    <n v="6.1"/>
  </r>
  <r>
    <x v="0"/>
    <s v="Inkheart "/>
    <n v="6.1"/>
  </r>
  <r>
    <x v="1"/>
    <s v="The Spirit "/>
    <n v="4.8"/>
  </r>
  <r>
    <x v="1"/>
    <s v="Mortdecai "/>
    <n v="5.5"/>
  </r>
  <r>
    <x v="1"/>
    <s v="In the Name of the King: A Dungeon Siege Tale "/>
    <n v="3.8"/>
  </r>
  <r>
    <x v="0"/>
    <s v="Beyond Borders "/>
    <n v="6.5"/>
  </r>
  <r>
    <x v="1"/>
    <s v="Xi you ji zhi: Sun Wukong san da Baigu Jing "/>
    <n v="6"/>
  </r>
  <r>
    <x v="1"/>
    <s v="The Great Raid "/>
    <n v="6.7"/>
  </r>
  <r>
    <x v="2"/>
    <s v="Holy Man "/>
    <n v="4.9000000000000004"/>
  </r>
  <r>
    <x v="0"/>
    <s v="Goosebumps "/>
    <n v="6.4"/>
  </r>
  <r>
    <x v="2"/>
    <s v="Just Like Heaven "/>
    <n v="6.7"/>
  </r>
  <r>
    <x v="2"/>
    <s v="The Flintstones in Viva Rock Vegas "/>
    <n v="3.6"/>
  </r>
  <r>
    <x v="1"/>
    <s v="Rambo III "/>
    <n v="5.7"/>
  </r>
  <r>
    <x v="2"/>
    <s v="Leatherheads "/>
    <n v="6"/>
  </r>
  <r>
    <x v="2"/>
    <s v="The Ridiculous 6 "/>
    <n v="4.9000000000000004"/>
  </r>
  <r>
    <x v="2"/>
    <s v="Did You Hear About the Morgans? "/>
    <n v="4.7"/>
  </r>
  <r>
    <x v="2"/>
    <s v="The Internship "/>
    <n v="6.3"/>
  </r>
  <r>
    <x v="1"/>
    <s v="Resident Evil: Afterlife "/>
    <n v="5.9"/>
  </r>
  <r>
    <x v="1"/>
    <s v="Red Tails "/>
    <n v="5.9"/>
  </r>
  <r>
    <x v="6"/>
    <s v="The Devil's Advocate "/>
    <n v="7.5"/>
  </r>
  <r>
    <x v="2"/>
    <s v="That's My Boy "/>
    <n v="5.6"/>
  </r>
  <r>
    <x v="1"/>
    <s v="DragonHeart "/>
    <n v="6.4"/>
  </r>
  <r>
    <x v="1"/>
    <s v="After the Sunset "/>
    <n v="6.3"/>
  </r>
  <r>
    <x v="1"/>
    <s v="Ghost Rider: Spirit of Vengeance "/>
    <n v="4.3"/>
  </r>
  <r>
    <x v="6"/>
    <s v="Captain Corelli's Mandolin "/>
    <n v="5.9"/>
  </r>
  <r>
    <x v="1"/>
    <s v="The Pacifier "/>
    <n v="5.5"/>
  </r>
  <r>
    <x v="1"/>
    <s v="Walking Tall "/>
    <n v="6.2"/>
  </r>
  <r>
    <x v="0"/>
    <s v="Pocahontas "/>
    <n v="6.6"/>
  </r>
  <r>
    <x v="1"/>
    <s v="Superman "/>
    <n v="7.3"/>
  </r>
  <r>
    <x v="2"/>
    <s v="The Nutty Professor "/>
    <n v="5.6"/>
  </r>
  <r>
    <x v="1"/>
    <s v="George of the Jungle "/>
    <n v="5.4"/>
  </r>
  <r>
    <x v="2"/>
    <s v="American Wedding "/>
    <n v="6.3"/>
  </r>
  <r>
    <x v="4"/>
    <s v="Captain Phillips "/>
    <n v="7.9"/>
  </r>
  <r>
    <x v="2"/>
    <s v="Date Night "/>
    <n v="6.3"/>
  </r>
  <r>
    <x v="2"/>
    <s v="Casper "/>
    <n v="6"/>
  </r>
  <r>
    <x v="1"/>
    <s v="The Equalizer "/>
    <n v="7.2"/>
  </r>
  <r>
    <x v="2"/>
    <s v="Maid in Manhattan "/>
    <n v="5.0999999999999996"/>
  </r>
  <r>
    <x v="1"/>
    <s v="Crimson Tide "/>
    <n v="7.3"/>
  </r>
  <r>
    <x v="6"/>
    <s v="Flightplan "/>
    <n v="6.2"/>
  </r>
  <r>
    <x v="6"/>
    <s v="Disclosure "/>
    <n v="6"/>
  </r>
  <r>
    <x v="6"/>
    <s v="City of Angels "/>
    <n v="6.7"/>
  </r>
  <r>
    <x v="1"/>
    <s v="Kill Bill: Vol. 1 "/>
    <n v="8.1"/>
  </r>
  <r>
    <x v="2"/>
    <s v="Bowfinger "/>
    <n v="6.4"/>
  </r>
  <r>
    <x v="1"/>
    <s v="Kill Bill: Vol. 2 "/>
    <n v="8"/>
  </r>
  <r>
    <x v="1"/>
    <s v="Tango &amp; Cash "/>
    <n v="6.3"/>
  </r>
  <r>
    <x v="2"/>
    <s v="Death Becomes Her "/>
    <n v="6.4"/>
  </r>
  <r>
    <x v="1"/>
    <s v="Shanghai Noon "/>
    <n v="6.6"/>
  </r>
  <r>
    <x v="1"/>
    <s v="Executive Decision "/>
    <n v="6.4"/>
  </r>
  <r>
    <x v="2"/>
    <s v="Mr. Popper's Penguins "/>
    <n v="6"/>
  </r>
  <r>
    <x v="1"/>
    <s v="The Forbidden Kingdom "/>
    <n v="6.6"/>
  </r>
  <r>
    <x v="0"/>
    <s v="Free Birds "/>
    <n v="5.9"/>
  </r>
  <r>
    <x v="1"/>
    <s v="Alien 3 "/>
    <n v="6.4"/>
  </r>
  <r>
    <x v="4"/>
    <s v="Evita "/>
    <n v="6.3"/>
  </r>
  <r>
    <x v="1"/>
    <s v="Ronin "/>
    <n v="7.3"/>
  </r>
  <r>
    <x v="0"/>
    <s v="The Ghost and the Darkness "/>
    <n v="6.8"/>
  </r>
  <r>
    <x v="5"/>
    <s v="Paddington "/>
    <n v="7.2"/>
  </r>
  <r>
    <x v="1"/>
    <s v="The Watch "/>
    <n v="5.7"/>
  </r>
  <r>
    <x v="1"/>
    <s v="The Hunted "/>
    <n v="6"/>
  </r>
  <r>
    <x v="6"/>
    <s v="Instinct "/>
    <n v="6.5"/>
  </r>
  <r>
    <x v="2"/>
    <s v="Stuck on You "/>
    <n v="5.8"/>
  </r>
  <r>
    <x v="2"/>
    <s v="Semi-Pro "/>
    <n v="5.8"/>
  </r>
  <r>
    <x v="0"/>
    <s v="The Pirates! Band of Misfits "/>
    <n v="6.7"/>
  </r>
  <r>
    <x v="7"/>
    <s v="Changeling "/>
    <n v="7.8"/>
  </r>
  <r>
    <x v="1"/>
    <s v="Chain Reaction "/>
    <n v="5.6"/>
  </r>
  <r>
    <x v="1"/>
    <s v="The Fan "/>
    <n v="5.8"/>
  </r>
  <r>
    <x v="6"/>
    <s v="The Phantom of the Opera "/>
    <n v="7.4"/>
  </r>
  <r>
    <x v="4"/>
    <s v="Elizabeth: The Golden Age "/>
    <n v="6.9"/>
  </r>
  <r>
    <x v="1"/>
    <s v="Ã†on Flux "/>
    <n v="5.5"/>
  </r>
  <r>
    <x v="6"/>
    <s v="Gods and Generals "/>
    <n v="6.3"/>
  </r>
  <r>
    <x v="1"/>
    <s v="Turbulence "/>
    <n v="4.7"/>
  </r>
  <r>
    <x v="2"/>
    <s v="Imagine That "/>
    <n v="5.6"/>
  </r>
  <r>
    <x v="0"/>
    <s v="Muppets Most Wanted "/>
    <n v="6.4"/>
  </r>
  <r>
    <x v="1"/>
    <s v="Thunderbirds "/>
    <n v="4.2"/>
  </r>
  <r>
    <x v="6"/>
    <s v="Burlesque "/>
    <n v="6.4"/>
  </r>
  <r>
    <x v="6"/>
    <s v="A Very Long Engagement "/>
    <n v="7.7"/>
  </r>
  <r>
    <x v="7"/>
    <s v="Lolita "/>
    <n v="7.7"/>
  </r>
  <r>
    <x v="7"/>
    <s v="Eye See You "/>
    <n v="5.3"/>
  </r>
  <r>
    <x v="1"/>
    <s v="Blade II "/>
    <n v="6.7"/>
  </r>
  <r>
    <x v="6"/>
    <s v="Seven Pounds "/>
    <n v="7.7"/>
  </r>
  <r>
    <x v="1"/>
    <s v="Bullet to the Head "/>
    <n v="5.7"/>
  </r>
  <r>
    <x v="7"/>
    <s v="The Godfather: Part III "/>
    <n v="7.6"/>
  </r>
  <r>
    <x v="2"/>
    <s v="Elizabethtown "/>
    <n v="6.4"/>
  </r>
  <r>
    <x v="2"/>
    <s v="You, Me and Dupree "/>
    <n v="5.6"/>
  </r>
  <r>
    <x v="1"/>
    <s v="Superman II "/>
    <n v="6.8"/>
  </r>
  <r>
    <x v="2"/>
    <s v="Gigli "/>
    <n v="2.4"/>
  </r>
  <r>
    <x v="6"/>
    <s v="All the King's Men "/>
    <n v="6.2"/>
  </r>
  <r>
    <x v="1"/>
    <s v="Shaft "/>
    <n v="5.9"/>
  </r>
  <r>
    <x v="0"/>
    <s v="Anastasia "/>
    <n v="7.1"/>
  </r>
  <r>
    <x v="6"/>
    <s v="Moulin Rouge! "/>
    <n v="7.6"/>
  </r>
  <r>
    <x v="7"/>
    <s v="Domestic Disturbance "/>
    <n v="5.5"/>
  </r>
  <r>
    <x v="4"/>
    <s v="Black Mass "/>
    <n v="7"/>
  </r>
  <r>
    <x v="6"/>
    <s v="Flags of Our Fathers "/>
    <n v="7.1"/>
  </r>
  <r>
    <x v="7"/>
    <s v="Law Abiding Citizen "/>
    <n v="7.4"/>
  </r>
  <r>
    <x v="1"/>
    <s v="Grindhouse "/>
    <n v="7.6"/>
  </r>
  <r>
    <x v="6"/>
    <s v="Beloved "/>
    <n v="5.9"/>
  </r>
  <r>
    <x v="6"/>
    <s v="Lucky You "/>
    <n v="5.9"/>
  </r>
  <r>
    <x v="6"/>
    <s v="Zero Dark Thirty "/>
    <n v="7.4"/>
  </r>
  <r>
    <x v="2"/>
    <s v="The Break-Up "/>
    <n v="5.8"/>
  </r>
  <r>
    <x v="2"/>
    <s v="Mamma Mia! "/>
    <n v="6.3"/>
  </r>
  <r>
    <x v="2"/>
    <s v="Valentine's Day "/>
    <n v="5.7"/>
  </r>
  <r>
    <x v="1"/>
    <s v="The Dukes of Hazzard "/>
    <n v="5.0999999999999996"/>
  </r>
  <r>
    <x v="6"/>
    <s v="The Thin Red Line "/>
    <n v="7.6"/>
  </r>
  <r>
    <x v="2"/>
    <s v="The Change-Up "/>
    <n v="6.4"/>
  </r>
  <r>
    <x v="4"/>
    <s v="Man on the Moon "/>
    <n v="7.4"/>
  </r>
  <r>
    <x v="4"/>
    <s v="Casino "/>
    <n v="8.1999999999999993"/>
  </r>
  <r>
    <x v="1"/>
    <s v="From Paris with Love "/>
    <n v="6.5"/>
  </r>
  <r>
    <x v="1"/>
    <s v="Bulletproof Monk "/>
    <n v="5.5"/>
  </r>
  <r>
    <x v="2"/>
    <s v="Me, Myself &amp; Irene "/>
    <n v="6.5"/>
  </r>
  <r>
    <x v="5"/>
    <s v="Barnyard "/>
    <n v="5.6"/>
  </r>
  <r>
    <x v="2"/>
    <s v="Deck the Halls "/>
    <n v="4.9000000000000004"/>
  </r>
  <r>
    <x v="12"/>
    <s v="The Adjustment Bureau "/>
    <n v="7.1"/>
  </r>
  <r>
    <x v="4"/>
    <s v="Patch Adams "/>
    <n v="6.7"/>
  </r>
  <r>
    <x v="2"/>
    <s v="Anchorman 2: The Legend Continues "/>
    <n v="6.3"/>
  </r>
  <r>
    <x v="2"/>
    <s v="Mr. Deeds "/>
    <n v="5.8"/>
  </r>
  <r>
    <x v="8"/>
    <s v="Super 8 "/>
    <n v="7.1"/>
  </r>
  <r>
    <x v="4"/>
    <s v="Erin Brockovich "/>
    <n v="7.3"/>
  </r>
  <r>
    <x v="2"/>
    <s v="How to Lose a Guy in 10 Days "/>
    <n v="6.4"/>
  </r>
  <r>
    <x v="6"/>
    <s v="Interview with the Vampire: The Vampire Chronicles "/>
    <n v="7.6"/>
  </r>
  <r>
    <x v="2"/>
    <s v="Yes Man "/>
    <n v="6.8"/>
  </r>
  <r>
    <x v="1"/>
    <s v="Central Intelligence "/>
    <n v="6.6"/>
  </r>
  <r>
    <x v="2"/>
    <s v="Stepmom "/>
    <n v="6.7"/>
  </r>
  <r>
    <x v="0"/>
    <s v="Into the Woods "/>
    <n v="6"/>
  </r>
  <r>
    <x v="7"/>
    <s v="Inside Man "/>
    <n v="7.6"/>
  </r>
  <r>
    <x v="1"/>
    <s v="Payback "/>
    <n v="7.1"/>
  </r>
  <r>
    <x v="1"/>
    <s v="Congo "/>
    <n v="5"/>
  </r>
  <r>
    <x v="2"/>
    <s v="We Bought a Zoo "/>
    <n v="7.1"/>
  </r>
  <r>
    <x v="6"/>
    <s v="Knowing "/>
    <n v="6.2"/>
  </r>
  <r>
    <x v="2"/>
    <s v="Failure to Launch "/>
    <n v="5.6"/>
  </r>
  <r>
    <x v="11"/>
    <s v="The Ring Two "/>
    <n v="5.4"/>
  </r>
  <r>
    <x v="2"/>
    <s v="Crazy, Stupid, Love. "/>
    <n v="7.4"/>
  </r>
  <r>
    <x v="5"/>
    <s v="Garfield "/>
    <n v="5"/>
  </r>
  <r>
    <x v="2"/>
    <s v="Christmas with the Kranks "/>
    <n v="5.2"/>
  </r>
  <r>
    <x v="4"/>
    <s v="Moneyball "/>
    <n v="7.6"/>
  </r>
  <r>
    <x v="1"/>
    <s v="Outbreak "/>
    <n v="6.6"/>
  </r>
  <r>
    <x v="1"/>
    <s v="Non-Stop "/>
    <n v="7"/>
  </r>
  <r>
    <x v="1"/>
    <s v="Race to Witch Mountain "/>
    <n v="5.7"/>
  </r>
  <r>
    <x v="1"/>
    <s v="V for Vendetta "/>
    <n v="8.1999999999999993"/>
  </r>
  <r>
    <x v="1"/>
    <s v="Shanghai Knights "/>
    <n v="6.2"/>
  </r>
  <r>
    <x v="0"/>
    <s v="Curious George "/>
    <n v="6.6"/>
  </r>
  <r>
    <x v="0"/>
    <s v="Herbie Fully Loaded "/>
    <n v="4.7"/>
  </r>
  <r>
    <x v="7"/>
    <s v="Don't Say a Word "/>
    <n v="6.3"/>
  </r>
  <r>
    <x v="1"/>
    <s v="Hansel &amp; Gretel: Witch Hunters "/>
    <n v="6.1"/>
  </r>
  <r>
    <x v="6"/>
    <s v="Unfaithful "/>
    <n v="6.7"/>
  </r>
  <r>
    <x v="1"/>
    <s v="I Am Number Four "/>
    <n v="6.1"/>
  </r>
  <r>
    <x v="6"/>
    <s v="Syriana "/>
    <n v="7"/>
  </r>
  <r>
    <x v="1"/>
    <s v="13 Hours "/>
    <n v="7.4"/>
  </r>
  <r>
    <x v="0"/>
    <s v="The Book of Life "/>
    <n v="7.3"/>
  </r>
  <r>
    <x v="7"/>
    <s v="Firewall "/>
    <n v="5.8"/>
  </r>
  <r>
    <x v="1"/>
    <s v="Absolute Power "/>
    <n v="6.7"/>
  </r>
  <r>
    <x v="1"/>
    <s v="G.I. Jane "/>
    <n v="5.8"/>
  </r>
  <r>
    <x v="6"/>
    <s v="The Game "/>
    <n v="7.8"/>
  </r>
  <r>
    <x v="0"/>
    <s v="Silent Hill "/>
    <n v="6.6"/>
  </r>
  <r>
    <x v="2"/>
    <s v="The Replacements "/>
    <n v="6.5"/>
  </r>
  <r>
    <x v="2"/>
    <s v="American Reunion "/>
    <n v="6.7"/>
  </r>
  <r>
    <x v="1"/>
    <s v="The Negotiator "/>
    <n v="7.3"/>
  </r>
  <r>
    <x v="1"/>
    <s v="Into the Storm "/>
    <n v="5.8"/>
  </r>
  <r>
    <x v="1"/>
    <s v="Beverly Hills Cop III "/>
    <n v="5.5"/>
  </r>
  <r>
    <x v="2"/>
    <s v="Gremlins 2: The New Batch "/>
    <n v="6.3"/>
  </r>
  <r>
    <x v="7"/>
    <s v="The Judge "/>
    <n v="7.4"/>
  </r>
  <r>
    <x v="1"/>
    <s v="The Peacemaker "/>
    <n v="5.9"/>
  </r>
  <r>
    <x v="1"/>
    <s v="Resident Evil: Apocalypse "/>
    <n v="6.2"/>
  </r>
  <r>
    <x v="2"/>
    <s v="Bridget Jones: The Edge of Reason "/>
    <n v="5.9"/>
  </r>
  <r>
    <x v="7"/>
    <s v="Out of Time "/>
    <n v="6.5"/>
  </r>
  <r>
    <x v="1"/>
    <s v="On Deadly Ground "/>
    <n v="4.4000000000000004"/>
  </r>
  <r>
    <x v="1"/>
    <s v="The Adventures of Sharkboy and Lavagirl 3-D "/>
    <n v="3.5"/>
  </r>
  <r>
    <x v="0"/>
    <s v="The Beach "/>
    <n v="6.6"/>
  </r>
  <r>
    <x v="2"/>
    <s v="Raising Helen "/>
    <n v="6"/>
  </r>
  <r>
    <x v="1"/>
    <s v="Ninja Assassin "/>
    <n v="6.4"/>
  </r>
  <r>
    <x v="6"/>
    <s v="For Love of the Game "/>
    <n v="6.5"/>
  </r>
  <r>
    <x v="2"/>
    <s v="Striptease "/>
    <n v="4.3"/>
  </r>
  <r>
    <x v="2"/>
    <s v="Marmaduke "/>
    <n v="4.2"/>
  </r>
  <r>
    <x v="6"/>
    <s v="Hereafter "/>
    <n v="6.5"/>
  </r>
  <r>
    <x v="7"/>
    <s v="Murder by Numbers "/>
    <n v="6.1"/>
  </r>
  <r>
    <x v="1"/>
    <s v="Assassins "/>
    <n v="6.3"/>
  </r>
  <r>
    <x v="7"/>
    <s v="Hannibal Rising "/>
    <n v="6.2"/>
  </r>
  <r>
    <x v="2"/>
    <s v="The Story of Us "/>
    <n v="5.9"/>
  </r>
  <r>
    <x v="1"/>
    <s v="The Host "/>
    <n v="5.9"/>
  </r>
  <r>
    <x v="1"/>
    <s v="Basic "/>
    <n v="6.5"/>
  </r>
  <r>
    <x v="1"/>
    <s v="Blood Work "/>
    <n v="6.4"/>
  </r>
  <r>
    <x v="1"/>
    <s v="The International "/>
    <n v="6.5"/>
  </r>
  <r>
    <x v="1"/>
    <s v="Escape from L.A. "/>
    <n v="5.7"/>
  </r>
  <r>
    <x v="1"/>
    <s v="The Iron Giant "/>
    <n v="8"/>
  </r>
  <r>
    <x v="0"/>
    <s v="The Life Aquatic with Steve Zissou "/>
    <n v="7.3"/>
  </r>
  <r>
    <x v="1"/>
    <s v="Free State of Jones "/>
    <n v="6.7"/>
  </r>
  <r>
    <x v="7"/>
    <s v="The Life of David Gale "/>
    <n v="7.5"/>
  </r>
  <r>
    <x v="1"/>
    <s v="Man of the House "/>
    <n v="5.4"/>
  </r>
  <r>
    <x v="1"/>
    <s v="Run All Night "/>
    <n v="6.6"/>
  </r>
  <r>
    <x v="7"/>
    <s v="Eastern Promises "/>
    <n v="7.7"/>
  </r>
  <r>
    <x v="1"/>
    <s v="Into the Blue "/>
    <n v="5.8"/>
  </r>
  <r>
    <x v="0"/>
    <s v="Your Highness "/>
    <n v="5.6"/>
  </r>
  <r>
    <x v="6"/>
    <s v="Dream House "/>
    <n v="6"/>
  </r>
  <r>
    <x v="7"/>
    <s v="Mad City "/>
    <n v="6.2"/>
  </r>
  <r>
    <x v="0"/>
    <s v="Baby's Day Out "/>
    <n v="5.9"/>
  </r>
  <r>
    <x v="6"/>
    <s v="The Scarlet Letter "/>
    <n v="5.0999999999999996"/>
  </r>
  <r>
    <x v="4"/>
    <s v="Fair Game "/>
    <n v="6.8"/>
  </r>
  <r>
    <x v="1"/>
    <s v="Domino "/>
    <n v="6"/>
  </r>
  <r>
    <x v="7"/>
    <s v="Jade "/>
    <n v="5.0999999999999996"/>
  </r>
  <r>
    <x v="1"/>
    <s v="Gamer "/>
    <n v="5.8"/>
  </r>
  <r>
    <x v="6"/>
    <s v="Beautiful Creatures "/>
    <n v="6.2"/>
  </r>
  <r>
    <x v="2"/>
    <s v="Death to Smoochy "/>
    <n v="6.4"/>
  </r>
  <r>
    <x v="2"/>
    <s v="Zoolander 2 "/>
    <n v="4.8"/>
  </r>
  <r>
    <x v="2"/>
    <s v="The Big Bounce "/>
    <n v="4.9000000000000004"/>
  </r>
  <r>
    <x v="2"/>
    <s v="What Planet Are You From? "/>
    <n v="5.6"/>
  </r>
  <r>
    <x v="1"/>
    <s v="Drive Angry "/>
    <n v="5.5"/>
  </r>
  <r>
    <x v="1"/>
    <s v="Street Fighter: The Legend of Chun-Li "/>
    <n v="3.7"/>
  </r>
  <r>
    <x v="1"/>
    <s v="The One "/>
    <n v="5.9"/>
  </r>
  <r>
    <x v="1"/>
    <s v="The Adventures of Ford Fairlane "/>
    <n v="6.3"/>
  </r>
  <r>
    <x v="2"/>
    <s v="Pirate Radio "/>
    <n v="7.4"/>
  </r>
  <r>
    <x v="7"/>
    <s v="Traffic "/>
    <n v="7.6"/>
  </r>
  <r>
    <x v="6"/>
    <s v="Anna Karenina "/>
    <n v="6.6"/>
  </r>
  <r>
    <x v="1"/>
    <s v="Chappie "/>
    <n v="6.9"/>
  </r>
  <r>
    <x v="7"/>
    <s v="The Bone Collector "/>
    <n v="6.7"/>
  </r>
  <r>
    <x v="7"/>
    <s v="Panic Room "/>
    <n v="6.8"/>
  </r>
  <r>
    <x v="11"/>
    <s v="The Tooth Fairy "/>
    <n v="4.5999999999999996"/>
  </r>
  <r>
    <x v="1"/>
    <s v="Three Kings "/>
    <n v="7.1"/>
  </r>
  <r>
    <x v="7"/>
    <s v="Child 44 "/>
    <n v="6.4"/>
  </r>
  <r>
    <x v="0"/>
    <s v="Rat Race "/>
    <n v="6.4"/>
  </r>
  <r>
    <x v="6"/>
    <s v="K-PAX "/>
    <n v="7.4"/>
  </r>
  <r>
    <x v="2"/>
    <s v="Kate &amp; Leopold "/>
    <n v="6.4"/>
  </r>
  <r>
    <x v="2"/>
    <s v="Bedazzled "/>
    <n v="6"/>
  </r>
  <r>
    <x v="7"/>
    <s v="The Cotton Club "/>
    <n v="6.5"/>
  </r>
  <r>
    <x v="0"/>
    <s v="3:10 to Yuma "/>
    <n v="7.8"/>
  </r>
  <r>
    <x v="1"/>
    <s v="Taken 3 "/>
    <n v="6"/>
  </r>
  <r>
    <x v="7"/>
    <s v="Out of Sight "/>
    <n v="7"/>
  </r>
  <r>
    <x v="2"/>
    <s v="The Cable Guy "/>
    <n v="6"/>
  </r>
  <r>
    <x v="6"/>
    <s v="Earth "/>
    <n v="7.8"/>
  </r>
  <r>
    <x v="1"/>
    <s v="Dick Tracy "/>
    <n v="6.1"/>
  </r>
  <r>
    <x v="7"/>
    <s v="The Thomas Crown Affair "/>
    <n v="6.8"/>
  </r>
  <r>
    <x v="4"/>
    <s v="Riding in Cars with Boys "/>
    <n v="6.4"/>
  </r>
  <r>
    <x v="1"/>
    <s v="First Blood "/>
    <n v="7.7"/>
  </r>
  <r>
    <x v="6"/>
    <s v="Solaris "/>
    <n v="8.1"/>
  </r>
  <r>
    <x v="0"/>
    <s v="Happily N'Ever After "/>
    <n v="4.5"/>
  </r>
  <r>
    <x v="6"/>
    <s v="Mary Reilly "/>
    <n v="5.8"/>
  </r>
  <r>
    <x v="2"/>
    <s v="My Best Friend's Wedding "/>
    <n v="6.3"/>
  </r>
  <r>
    <x v="2"/>
    <s v="America's Sweethearts "/>
    <n v="5.7"/>
  </r>
  <r>
    <x v="6"/>
    <s v="Insomnia "/>
    <n v="7.2"/>
  </r>
  <r>
    <x v="1"/>
    <s v="Star Trek: First Contact "/>
    <n v="7.6"/>
  </r>
  <r>
    <x v="1"/>
    <s v="Jonah Hex "/>
    <n v="4.7"/>
  </r>
  <r>
    <x v="1"/>
    <s v="Courage Under Fire "/>
    <n v="6.6"/>
  </r>
  <r>
    <x v="4"/>
    <s v="The Infiltrator "/>
    <n v="7.3"/>
  </r>
  <r>
    <x v="6"/>
    <s v="Inchon "/>
    <n v="2.7"/>
  </r>
  <r>
    <x v="2"/>
    <s v="The Flintstones "/>
    <n v="4.8"/>
  </r>
  <r>
    <x v="1"/>
    <s v="Taken 2 "/>
    <n v="6.3"/>
  </r>
  <r>
    <x v="2"/>
    <s v="Scary Movie 3 "/>
    <n v="5.5"/>
  </r>
  <r>
    <x v="1"/>
    <s v="Miss Congeniality "/>
    <n v="6.2"/>
  </r>
  <r>
    <x v="1"/>
    <s v="Journey to the Center of the Earth "/>
    <n v="5.8"/>
  </r>
  <r>
    <x v="2"/>
    <s v="The Princess Diaries 2: Royal Engagement "/>
    <n v="5.7"/>
  </r>
  <r>
    <x v="7"/>
    <s v="The Pelican Brief "/>
    <n v="6.5"/>
  </r>
  <r>
    <x v="7"/>
    <s v="The Client "/>
    <n v="6.7"/>
  </r>
  <r>
    <x v="0"/>
    <s v="The Bucket List "/>
    <n v="7.4"/>
  </r>
  <r>
    <x v="1"/>
    <s v="Patriot Games "/>
    <n v="6.9"/>
  </r>
  <r>
    <x v="2"/>
    <s v="Monster-in-Law "/>
    <n v="5.5"/>
  </r>
  <r>
    <x v="7"/>
    <s v="Prisoners "/>
    <n v="8.1"/>
  </r>
  <r>
    <x v="7"/>
    <s v="Training Day "/>
    <n v="7.7"/>
  </r>
  <r>
    <x v="0"/>
    <s v="Galaxy Quest "/>
    <n v="7.3"/>
  </r>
  <r>
    <x v="2"/>
    <s v="Scary Movie 2 "/>
    <n v="5.2"/>
  </r>
  <r>
    <x v="0"/>
    <s v="The Muppets "/>
    <n v="7.1"/>
  </r>
  <r>
    <x v="1"/>
    <s v="Blade "/>
    <n v="7.1"/>
  </r>
  <r>
    <x v="6"/>
    <s v="Coach Carter "/>
    <n v="7.2"/>
  </r>
  <r>
    <x v="6"/>
    <s v="Changing Lanes "/>
    <n v="6.5"/>
  </r>
  <r>
    <x v="1"/>
    <s v="Anaconda "/>
    <n v="4.5999999999999996"/>
  </r>
  <r>
    <x v="2"/>
    <s v="Coyote Ugly "/>
    <n v="5.6"/>
  </r>
  <r>
    <x v="2"/>
    <s v="Love Actually "/>
    <n v="7.7"/>
  </r>
  <r>
    <x v="11"/>
    <s v="From Hell "/>
    <n v="6.8"/>
  </r>
  <r>
    <x v="1"/>
    <s v="The Specialist "/>
    <n v="5.4"/>
  </r>
  <r>
    <x v="2"/>
    <s v="Tin Cup "/>
    <n v="6.3"/>
  </r>
  <r>
    <x v="2"/>
    <s v="Yours, Mine and Ours "/>
    <n v="7.2"/>
  </r>
  <r>
    <x v="2"/>
    <s v="Kicking &amp; Screaming "/>
    <n v="5.6"/>
  </r>
  <r>
    <x v="0"/>
    <s v="The Hitchhiker's Guide to the Galaxy "/>
    <n v="6.8"/>
  </r>
  <r>
    <x v="2"/>
    <s v="Fat Albert "/>
    <n v="4.3"/>
  </r>
  <r>
    <x v="1"/>
    <s v="Resident Evil: Extinction "/>
    <n v="6.3"/>
  </r>
  <r>
    <x v="2"/>
    <s v="Blended "/>
    <n v="6.5"/>
  </r>
  <r>
    <x v="0"/>
    <s v="Last Holiday "/>
    <n v="6.4"/>
  </r>
  <r>
    <x v="1"/>
    <s v="The River Wild "/>
    <n v="6.3"/>
  </r>
  <r>
    <x v="6"/>
    <s v="The Indian in the Cupboard "/>
    <n v="5.9"/>
  </r>
  <r>
    <x v="7"/>
    <s v="Savages "/>
    <n v="6.5"/>
  </r>
  <r>
    <x v="1"/>
    <s v="Cellular "/>
    <n v="6.5"/>
  </r>
  <r>
    <x v="1"/>
    <s v="Johnny English "/>
    <n v="6.1"/>
  </r>
  <r>
    <x v="0"/>
    <s v="The Ant Bully "/>
    <n v="5.9"/>
  </r>
  <r>
    <x v="1"/>
    <s v="Dune "/>
    <n v="6.6"/>
  </r>
  <r>
    <x v="6"/>
    <s v="Across the Universe "/>
    <n v="7.4"/>
  </r>
  <r>
    <x v="6"/>
    <s v="Revolutionary Road "/>
    <n v="7.3"/>
  </r>
  <r>
    <x v="1"/>
    <s v="16 Blocks "/>
    <n v="6.6"/>
  </r>
  <r>
    <x v="1"/>
    <s v="Babylon A.D. "/>
    <n v="5.6"/>
  </r>
  <r>
    <x v="1"/>
    <s v="The Glimmer Man "/>
    <n v="5.3"/>
  </r>
  <r>
    <x v="2"/>
    <s v="Multiplicity "/>
    <n v="6"/>
  </r>
  <r>
    <x v="0"/>
    <s v="Aliens in the Attic "/>
    <n v="5.4"/>
  </r>
  <r>
    <x v="7"/>
    <s v="The Pledge "/>
    <n v="6.8"/>
  </r>
  <r>
    <x v="2"/>
    <s v="The Producers "/>
    <n v="6.4"/>
  </r>
  <r>
    <x v="1"/>
    <s v="The Phantom "/>
    <n v="4.9000000000000004"/>
  </r>
  <r>
    <x v="6"/>
    <s v="All the Pretty Horses "/>
    <n v="5.8"/>
  </r>
  <r>
    <x v="4"/>
    <s v="Nixon "/>
    <n v="7.1"/>
  </r>
  <r>
    <x v="8"/>
    <s v="The Ghost Writer "/>
    <n v="7.2"/>
  </r>
  <r>
    <x v="1"/>
    <s v="Deep Rising "/>
    <n v="6"/>
  </r>
  <r>
    <x v="1"/>
    <s v="Miracle at St. Anna "/>
    <n v="6"/>
  </r>
  <r>
    <x v="6"/>
    <s v="Curse of the Golden Flower "/>
    <n v="7"/>
  </r>
  <r>
    <x v="1"/>
    <s v="Bangkok Dangerous "/>
    <n v="5.4"/>
  </r>
  <r>
    <x v="2"/>
    <s v="Big Trouble "/>
    <n v="6.5"/>
  </r>
  <r>
    <x v="6"/>
    <s v="Love in the Time of Cholera "/>
    <n v="6.4"/>
  </r>
  <r>
    <x v="1"/>
    <s v="Shadow Conspiracy "/>
    <n v="4.9000000000000004"/>
  </r>
  <r>
    <x v="1"/>
    <s v="Johnny English Reborn "/>
    <n v="6.3"/>
  </r>
  <r>
    <x v="1"/>
    <s v="Foodfight! "/>
    <n v="1.7"/>
  </r>
  <r>
    <x v="4"/>
    <s v="Argo "/>
    <n v="7.7"/>
  </r>
  <r>
    <x v="1"/>
    <s v="The Bounty Hunter "/>
    <n v="5.5"/>
  </r>
  <r>
    <x v="7"/>
    <s v="Sleepers "/>
    <n v="7.5"/>
  </r>
  <r>
    <x v="6"/>
    <s v="The Juror "/>
    <n v="5.6"/>
  </r>
  <r>
    <x v="5"/>
    <s v="Pinocchio "/>
    <n v="7.5"/>
  </r>
  <r>
    <x v="0"/>
    <s v="Heaven's Gate "/>
    <n v="6.8"/>
  </r>
  <r>
    <x v="1"/>
    <s v="Underworld: Evolution "/>
    <n v="6.8"/>
  </r>
  <r>
    <x v="6"/>
    <s v="Victor Frankenstein "/>
    <n v="6"/>
  </r>
  <r>
    <x v="6"/>
    <s v="Finding Forrester "/>
    <n v="7.3"/>
  </r>
  <r>
    <x v="2"/>
    <s v="28 Days "/>
    <n v="6"/>
  </r>
  <r>
    <x v="1"/>
    <s v="Unleashed "/>
    <n v="7"/>
  </r>
  <r>
    <x v="2"/>
    <s v="The Sweetest Thing "/>
    <n v="5.0999999999999996"/>
  </r>
  <r>
    <x v="6"/>
    <s v="Charlie St. Cloud "/>
    <n v="6.5"/>
  </r>
  <r>
    <x v="1"/>
    <s v="The Mechanic "/>
    <n v="6.6"/>
  </r>
  <r>
    <x v="1"/>
    <s v="21 Jump Street "/>
    <n v="7.2"/>
  </r>
  <r>
    <x v="2"/>
    <s v="Notting Hill "/>
    <n v="7"/>
  </r>
  <r>
    <x v="0"/>
    <s v="Chicken Run "/>
    <n v="7"/>
  </r>
  <r>
    <x v="2"/>
    <s v="Along Came Polly "/>
    <n v="5.9"/>
  </r>
  <r>
    <x v="2"/>
    <s v="Boomerang "/>
    <n v="5.4"/>
  </r>
  <r>
    <x v="4"/>
    <s v="Cleopatra "/>
    <n v="7"/>
  </r>
  <r>
    <x v="1"/>
    <s v="Here Comes the Boom "/>
    <n v="6.5"/>
  </r>
  <r>
    <x v="7"/>
    <s v="High Crimes "/>
    <n v="6.3"/>
  </r>
  <r>
    <x v="2"/>
    <s v="The Mirror Has Two Faces "/>
    <n v="6.5"/>
  </r>
  <r>
    <x v="6"/>
    <s v="The Mothman Prophecies "/>
    <n v="6.5"/>
  </r>
  <r>
    <x v="2"/>
    <s v="BrÃ¼no "/>
    <n v="5.8"/>
  </r>
  <r>
    <x v="1"/>
    <s v="Licence to Kill "/>
    <n v="6.6"/>
  </r>
  <r>
    <x v="3"/>
    <s v="Red Riding Hood "/>
    <n v="5.4"/>
  </r>
  <r>
    <x v="1"/>
    <s v="15 Minutes "/>
    <n v="6.1"/>
  </r>
  <r>
    <x v="0"/>
    <s v="Super Mario Bros. "/>
    <n v="4"/>
  </r>
  <r>
    <x v="7"/>
    <s v="Lord of War "/>
    <n v="7.6"/>
  </r>
  <r>
    <x v="1"/>
    <s v="Hero "/>
    <n v="7.9"/>
  </r>
  <r>
    <x v="1"/>
    <s v="One for the Money "/>
    <n v="5.3"/>
  </r>
  <r>
    <x v="2"/>
    <s v="The Interview "/>
    <n v="6.6"/>
  </r>
  <r>
    <x v="1"/>
    <s v="The Warrior's Way "/>
    <n v="6.3"/>
  </r>
  <r>
    <x v="1"/>
    <s v="Micmacs "/>
    <n v="7.2"/>
  </r>
  <r>
    <x v="6"/>
    <s v="8 Mile "/>
    <n v="7"/>
  </r>
  <r>
    <x v="0"/>
    <s v="Animal Kingdom: Let's go Ape "/>
    <n v="4.9000000000000004"/>
  </r>
  <r>
    <x v="1"/>
    <s v="A Knight's Tale "/>
    <n v="6.9"/>
  </r>
  <r>
    <x v="1"/>
    <s v="The Medallion "/>
    <n v="5.2"/>
  </r>
  <r>
    <x v="1"/>
    <s v="Man on a Ledge "/>
    <n v="6.6"/>
  </r>
  <r>
    <x v="2"/>
    <s v="The Big Year "/>
    <n v="6.2"/>
  </r>
  <r>
    <x v="1"/>
    <s v="The Karate Kid "/>
    <n v="7.2"/>
  </r>
  <r>
    <x v="7"/>
    <s v="Double Jeopardy "/>
    <n v="6.4"/>
  </r>
  <r>
    <x v="0"/>
    <s v="Back to the Future Part II "/>
    <n v="7.8"/>
  </r>
  <r>
    <x v="1"/>
    <s v="Lucy "/>
    <n v="6.4"/>
  </r>
  <r>
    <x v="1"/>
    <s v="Spy Kids 3-D: Game Over "/>
    <n v="4.0999999999999996"/>
  </r>
  <r>
    <x v="7"/>
    <s v="A Time to Kill "/>
    <n v="7.4"/>
  </r>
  <r>
    <x v="2"/>
    <s v="Cheaper by the Dozen "/>
    <n v="5.8"/>
  </r>
  <r>
    <x v="1"/>
    <s v="Lone Survivor "/>
    <n v="7.6"/>
  </r>
  <r>
    <x v="2"/>
    <s v="A League of Their Own "/>
    <n v="7.2"/>
  </r>
  <r>
    <x v="11"/>
    <s v="The Conjuring 2 "/>
    <n v="7.8"/>
  </r>
  <r>
    <x v="4"/>
    <s v="The Social Network "/>
    <n v="7.7"/>
  </r>
  <r>
    <x v="2"/>
    <s v="He's Just Not That Into You "/>
    <n v="6.4"/>
  </r>
  <r>
    <x v="2"/>
    <s v="Scary Movie 4 "/>
    <n v="5.0999999999999996"/>
  </r>
  <r>
    <x v="11"/>
    <s v="Scream 3 "/>
    <n v="5.5"/>
  </r>
  <r>
    <x v="0"/>
    <s v="Back to the Future Part III "/>
    <n v="7.4"/>
  </r>
  <r>
    <x v="2"/>
    <s v="Get Hard "/>
    <n v="6"/>
  </r>
  <r>
    <x v="3"/>
    <s v="Bram Stoker's Dracula "/>
    <n v="7.5"/>
  </r>
  <r>
    <x v="4"/>
    <s v="Julie &amp; Julia "/>
    <n v="7"/>
  </r>
  <r>
    <x v="4"/>
    <s v="42 "/>
    <n v="7.5"/>
  </r>
  <r>
    <x v="7"/>
    <s v="The Talented Mr. Ripley "/>
    <n v="7.3"/>
  </r>
  <r>
    <x v="2"/>
    <s v="Dumb and Dumber To "/>
    <n v="5.7"/>
  </r>
  <r>
    <x v="0"/>
    <s v="Eight Below "/>
    <n v="7.3"/>
  </r>
  <r>
    <x v="2"/>
    <s v="The Intern "/>
    <n v="7.2"/>
  </r>
  <r>
    <x v="1"/>
    <s v="Ride Along 2 "/>
    <n v="5.9"/>
  </r>
  <r>
    <x v="1"/>
    <s v="The Last of the Mohicans "/>
    <n v="7.8"/>
  </r>
  <r>
    <x v="4"/>
    <s v="Ray "/>
    <n v="7.7"/>
  </r>
  <r>
    <x v="7"/>
    <s v="Sin City "/>
    <n v="8.1"/>
  </r>
  <r>
    <x v="7"/>
    <s v="Vantage Point "/>
    <n v="6.6"/>
  </r>
  <r>
    <x v="2"/>
    <s v="I Love You, Man "/>
    <n v="7.1"/>
  </r>
  <r>
    <x v="2"/>
    <s v="Shallow Hal "/>
    <n v="5.9"/>
  </r>
  <r>
    <x v="6"/>
    <s v="JFK "/>
    <n v="8"/>
  </r>
  <r>
    <x v="2"/>
    <s v="Big Momma's House 2 "/>
    <n v="4.5999999999999996"/>
  </r>
  <r>
    <x v="0"/>
    <s v="The Mexican "/>
    <n v="6.1"/>
  </r>
  <r>
    <x v="2"/>
    <s v="17 Again "/>
    <n v="6.4"/>
  </r>
  <r>
    <x v="2"/>
    <s v="The Other Woman "/>
    <n v="6"/>
  </r>
  <r>
    <x v="11"/>
    <s v="The Final Destination "/>
    <n v="5.2"/>
  </r>
  <r>
    <x v="6"/>
    <s v="Bridge of Spies "/>
    <n v="7.6"/>
  </r>
  <r>
    <x v="1"/>
    <s v="Behind Enemy Lines "/>
    <n v="6.4"/>
  </r>
  <r>
    <x v="2"/>
    <s v="Get Him to the Greek "/>
    <n v="6.4"/>
  </r>
  <r>
    <x v="2"/>
    <s v="Shall We Dance "/>
    <n v="6.1"/>
  </r>
  <r>
    <x v="1"/>
    <s v="Small Soldiers "/>
    <n v="6.1"/>
  </r>
  <r>
    <x v="1"/>
    <s v="Spawn "/>
    <n v="5.2"/>
  </r>
  <r>
    <x v="1"/>
    <s v="The Count of Monte Cristo "/>
    <n v="7.7"/>
  </r>
  <r>
    <x v="7"/>
    <s v="The Lincoln Lawyer "/>
    <n v="7.3"/>
  </r>
  <r>
    <x v="1"/>
    <s v="Unknown "/>
    <n v="6.9"/>
  </r>
  <r>
    <x v="6"/>
    <s v="The Prestige "/>
    <n v="8.5"/>
  </r>
  <r>
    <x v="2"/>
    <s v="Horrible Bosses 2 "/>
    <n v="6.3"/>
  </r>
  <r>
    <x v="0"/>
    <s v="Escape from Planet Earth "/>
    <n v="5.9"/>
  </r>
  <r>
    <x v="1"/>
    <s v="Apocalypto "/>
    <n v="7.8"/>
  </r>
  <r>
    <x v="1"/>
    <s v="The Living Daylights "/>
    <n v="6.7"/>
  </r>
  <r>
    <x v="1"/>
    <s v="Predators "/>
    <n v="6.4"/>
  </r>
  <r>
    <x v="2"/>
    <s v="Legal Eagles "/>
    <n v="5.9"/>
  </r>
  <r>
    <x v="8"/>
    <s v="Secret Window "/>
    <n v="6.6"/>
  </r>
  <r>
    <x v="6"/>
    <s v="The Lake House "/>
    <n v="6.8"/>
  </r>
  <r>
    <x v="11"/>
    <s v="The Skeleton Key "/>
    <n v="6.5"/>
  </r>
  <r>
    <x v="2"/>
    <s v="The Odd Life of Timothy Green "/>
    <n v="6.6"/>
  </r>
  <r>
    <x v="2"/>
    <s v="Made of Honor "/>
    <n v="5.8"/>
  </r>
  <r>
    <x v="4"/>
    <s v="Jersey Boys "/>
    <n v="6.9"/>
  </r>
  <r>
    <x v="7"/>
    <s v="The Rainmaker "/>
    <n v="7.1"/>
  </r>
  <r>
    <x v="11"/>
    <s v="Gothika "/>
    <n v="5.8"/>
  </r>
  <r>
    <x v="6"/>
    <s v="Amistad "/>
    <n v="7.2"/>
  </r>
  <r>
    <x v="0"/>
    <s v="Medicine Man "/>
    <n v="6"/>
  </r>
  <r>
    <x v="1"/>
    <s v="Aliens vs. Predator: Requiem "/>
    <n v="4.7"/>
  </r>
  <r>
    <x v="2"/>
    <s v="Ri¢hie Ri¢h "/>
    <n v="5.2"/>
  </r>
  <r>
    <x v="6"/>
    <s v="Autumn in New York "/>
    <n v="5.5"/>
  </r>
  <r>
    <x v="2"/>
    <s v="Music and Lyrics "/>
    <n v="6.5"/>
  </r>
  <r>
    <x v="0"/>
    <s v="Paul "/>
    <n v="7"/>
  </r>
  <r>
    <x v="2"/>
    <s v="The Guilt Trip "/>
    <n v="5.8"/>
  </r>
  <r>
    <x v="11"/>
    <s v="Scream 4 "/>
    <n v="6.2"/>
  </r>
  <r>
    <x v="8"/>
    <s v="8MM "/>
    <n v="6.5"/>
  </r>
  <r>
    <x v="4"/>
    <s v="The Doors "/>
    <n v="7.2"/>
  </r>
  <r>
    <x v="2"/>
    <s v="Sex Tape "/>
    <n v="5.0999999999999996"/>
  </r>
  <r>
    <x v="2"/>
    <s v="Hanging Up "/>
    <n v="4.7"/>
  </r>
  <r>
    <x v="11"/>
    <s v="Final Destination 5 "/>
    <n v="5.9"/>
  </r>
  <r>
    <x v="2"/>
    <s v="Mickey Blue Eyes "/>
    <n v="5.8"/>
  </r>
  <r>
    <x v="6"/>
    <s v="Pay It Forward "/>
    <n v="7.2"/>
  </r>
  <r>
    <x v="2"/>
    <s v="Fever Pitch "/>
    <n v="6.2"/>
  </r>
  <r>
    <x v="2"/>
    <s v="Drillbit Taylor "/>
    <n v="5.7"/>
  </r>
  <r>
    <x v="2"/>
    <s v="A Million Ways to Die in the West "/>
    <n v="6.1"/>
  </r>
  <r>
    <x v="1"/>
    <s v="The Shadow "/>
    <n v="6"/>
  </r>
  <r>
    <x v="0"/>
    <s v="Extremely Loud &amp; Incredibly Close "/>
    <n v="6.9"/>
  </r>
  <r>
    <x v="2"/>
    <s v="Morning Glory "/>
    <n v="6.5"/>
  </r>
  <r>
    <x v="4"/>
    <s v="Get Rich or Die Tryin' "/>
    <n v="5"/>
  </r>
  <r>
    <x v="1"/>
    <s v="The Art of War "/>
    <n v="5.7"/>
  </r>
  <r>
    <x v="6"/>
    <s v="Rent "/>
    <n v="7"/>
  </r>
  <r>
    <x v="7"/>
    <s v="Bless the Child "/>
    <n v="5.0999999999999996"/>
  </r>
  <r>
    <x v="2"/>
    <s v="The Out-of-Towners "/>
    <n v="5.3"/>
  </r>
  <r>
    <x v="11"/>
    <s v="The Island of Dr. Moreau "/>
    <n v="4.4000000000000004"/>
  </r>
  <r>
    <x v="1"/>
    <s v="The Musketeer "/>
    <n v="4.7"/>
  </r>
  <r>
    <x v="4"/>
    <s v="The Other Boleyn Girl "/>
    <n v="6.7"/>
  </r>
  <r>
    <x v="6"/>
    <s v="Sweet November "/>
    <n v="6.7"/>
  </r>
  <r>
    <x v="11"/>
    <s v="The Reaping "/>
    <n v="5.7"/>
  </r>
  <r>
    <x v="7"/>
    <s v="Mean Streets "/>
    <n v="7.4"/>
  </r>
  <r>
    <x v="2"/>
    <s v="Renaissance Man "/>
    <n v="6.1"/>
  </r>
  <r>
    <x v="1"/>
    <s v="Colombiana "/>
    <n v="6.4"/>
  </r>
  <r>
    <x v="0"/>
    <s v="The Magic Sword: Quest for Camelot "/>
    <n v="6.2"/>
  </r>
  <r>
    <x v="7"/>
    <s v="City by the Sea "/>
    <n v="6.2"/>
  </r>
  <r>
    <x v="6"/>
    <s v="At First Sight "/>
    <n v="5.9"/>
  </r>
  <r>
    <x v="1"/>
    <s v="Torque "/>
    <n v="4"/>
  </r>
  <r>
    <x v="6"/>
    <s v="City Hall "/>
    <n v="6.2"/>
  </r>
  <r>
    <x v="6"/>
    <s v="Showgirls "/>
    <n v="4.5999999999999996"/>
  </r>
  <r>
    <x v="4"/>
    <s v="Marie Antoinette "/>
    <n v="6.4"/>
  </r>
  <r>
    <x v="1"/>
    <s v="Kiss of Death "/>
    <n v="5.9"/>
  </r>
  <r>
    <x v="1"/>
    <s v="Get Carter "/>
    <n v="5.0999999999999996"/>
  </r>
  <r>
    <x v="6"/>
    <s v="The Impossible "/>
    <n v="7.6"/>
  </r>
  <r>
    <x v="1"/>
    <s v="Ishtar "/>
    <n v="4.2"/>
  </r>
  <r>
    <x v="0"/>
    <s v="Fantastic Mr. Fox "/>
    <n v="7.8"/>
  </r>
  <r>
    <x v="2"/>
    <s v="Life or Something Like It "/>
    <n v="5.8"/>
  </r>
  <r>
    <x v="2"/>
    <s v="Memoirs of an Invisible Man "/>
    <n v="5.9"/>
  </r>
  <r>
    <x v="2"/>
    <s v="AmÃ©lie "/>
    <n v="8.4"/>
  </r>
  <r>
    <x v="2"/>
    <s v="New York Minute "/>
    <n v="4.8"/>
  </r>
  <r>
    <x v="2"/>
    <s v="Alfie "/>
    <n v="6.2"/>
  </r>
  <r>
    <x v="4"/>
    <s v="Big Miracle "/>
    <n v="6.5"/>
  </r>
  <r>
    <x v="6"/>
    <s v="The Deep End of the Ocean "/>
    <n v="6.3"/>
  </r>
  <r>
    <x v="7"/>
    <s v="Feardotcom "/>
    <n v="3.3"/>
  </r>
  <r>
    <x v="1"/>
    <s v="Cirque du Freak: The Vampire's Assistant "/>
    <n v="5.9"/>
  </r>
  <r>
    <x v="2"/>
    <s v="Duplex "/>
    <n v="5.8"/>
  </r>
  <r>
    <x v="2"/>
    <s v="Soul Men "/>
    <n v="6.5"/>
  </r>
  <r>
    <x v="1"/>
    <s v="Raise the Titanic "/>
    <n v="4.7"/>
  </r>
  <r>
    <x v="1"/>
    <s v="Universal Soldier: The Return "/>
    <n v="4.0999999999999996"/>
  </r>
  <r>
    <x v="1"/>
    <s v="Pandorum "/>
    <n v="6.8"/>
  </r>
  <r>
    <x v="6"/>
    <s v="Impostor "/>
    <n v="6.2"/>
  </r>
  <r>
    <x v="1"/>
    <s v="Extreme Ops "/>
    <n v="4.5"/>
  </r>
  <r>
    <x v="2"/>
    <s v="Just Visiting "/>
    <n v="5.8"/>
  </r>
  <r>
    <x v="0"/>
    <s v="Sunshine "/>
    <n v="7.3"/>
  </r>
  <r>
    <x v="2"/>
    <s v="A Thousand Words "/>
    <n v="5.9"/>
  </r>
  <r>
    <x v="0"/>
    <s v="Delgo "/>
    <n v="4.4000000000000004"/>
  </r>
  <r>
    <x v="1"/>
    <s v="The Gunman "/>
    <n v="5.8"/>
  </r>
  <r>
    <x v="1"/>
    <s v="Alex Rider: Operation Stormbreaker "/>
    <n v="5.0999999999999996"/>
  </r>
  <r>
    <x v="6"/>
    <s v="Disturbia "/>
    <n v="6.9"/>
  </r>
  <r>
    <x v="2"/>
    <s v="Hackers "/>
    <n v="6.2"/>
  </r>
  <r>
    <x v="0"/>
    <s v="The Hunting Party "/>
    <n v="6.9"/>
  </r>
  <r>
    <x v="2"/>
    <s v="The Hudsucker Proxy "/>
    <n v="7.3"/>
  </r>
  <r>
    <x v="1"/>
    <s v="The Warlords "/>
    <n v="7.1"/>
  </r>
  <r>
    <x v="6"/>
    <s v="Nomad: The Warrior "/>
    <n v="6"/>
  </r>
  <r>
    <x v="1"/>
    <s v="Snowpiercer "/>
    <n v="7"/>
  </r>
  <r>
    <x v="0"/>
    <s v="A Monster in Paris "/>
    <n v="6.8"/>
  </r>
  <r>
    <x v="2"/>
    <s v="The Last Shot "/>
    <n v="5.7"/>
  </r>
  <r>
    <x v="1"/>
    <s v="The Crow "/>
    <n v="7.6"/>
  </r>
  <r>
    <x v="1"/>
    <s v="Baahubali: The Beginning "/>
    <n v="8.4"/>
  </r>
  <r>
    <x v="6"/>
    <s v="The Time Traveler's Wife "/>
    <n v="7.1"/>
  </r>
  <r>
    <x v="2"/>
    <s v="Because I Said So "/>
    <n v="5.6"/>
  </r>
  <r>
    <x v="5"/>
    <s v="Frankenweenie "/>
    <n v="7"/>
  </r>
  <r>
    <x v="1"/>
    <s v="Serenity "/>
    <n v="8"/>
  </r>
  <r>
    <x v="4"/>
    <s v="Against the Ropes "/>
    <n v="5.3"/>
  </r>
  <r>
    <x v="1"/>
    <s v="Superman III "/>
    <n v="4.9000000000000004"/>
  </r>
  <r>
    <x v="2"/>
    <s v="Grudge Match "/>
    <n v="6.4"/>
  </r>
  <r>
    <x v="2"/>
    <s v="Sweet Home Alabama "/>
    <n v="6.1"/>
  </r>
  <r>
    <x v="2"/>
    <s v="The Ugly Truth "/>
    <n v="6.5"/>
  </r>
  <r>
    <x v="2"/>
    <s v="Sgt. Bilko "/>
    <n v="5.7"/>
  </r>
  <r>
    <x v="1"/>
    <s v="Spy Kids 2: Island of Lost Dreams "/>
    <n v="5.0999999999999996"/>
  </r>
  <r>
    <x v="1"/>
    <s v="Star Trek: Generations "/>
    <n v="6.6"/>
  </r>
  <r>
    <x v="1"/>
    <s v="The Grandmaster "/>
    <n v="6.5"/>
  </r>
  <r>
    <x v="6"/>
    <s v="Water for Elephants "/>
    <n v="6.9"/>
  </r>
  <r>
    <x v="0"/>
    <s v="Dragon Nest: Warriors' Dawn "/>
    <n v="6.4"/>
  </r>
  <r>
    <x v="4"/>
    <s v="The Hurricane "/>
    <n v="7.6"/>
  </r>
  <r>
    <x v="7"/>
    <s v="Enough "/>
    <n v="5.6"/>
  </r>
  <r>
    <x v="2"/>
    <s v="Heartbreakers "/>
    <n v="6.2"/>
  </r>
  <r>
    <x v="1"/>
    <s v="Paul Blart: Mall Cop 2 "/>
    <n v="4.4000000000000004"/>
  </r>
  <r>
    <x v="6"/>
    <s v="Angel Eyes "/>
    <n v="5.6"/>
  </r>
  <r>
    <x v="2"/>
    <s v="Joe Somebody "/>
    <n v="5.5"/>
  </r>
  <r>
    <x v="8"/>
    <s v="The Ninth Gate "/>
    <n v="6.7"/>
  </r>
  <r>
    <x v="7"/>
    <s v="Extreme Measures "/>
    <n v="6.1"/>
  </r>
  <r>
    <x v="6"/>
    <s v="Rock Star "/>
    <n v="6.2"/>
  </r>
  <r>
    <x v="6"/>
    <s v="Precious "/>
    <n v="7.3"/>
  </r>
  <r>
    <x v="0"/>
    <s v="White Squall "/>
    <n v="6.6"/>
  </r>
  <r>
    <x v="11"/>
    <s v="The Thing "/>
    <n v="8.1999999999999993"/>
  </r>
  <r>
    <x v="1"/>
    <s v="Riddick "/>
    <n v="6.4"/>
  </r>
  <r>
    <x v="7"/>
    <s v="Switchback "/>
    <n v="6.4"/>
  </r>
  <r>
    <x v="1"/>
    <s v="Texas Rangers "/>
    <n v="5.2"/>
  </r>
  <r>
    <x v="0"/>
    <s v="City of Ember "/>
    <n v="6.5"/>
  </r>
  <r>
    <x v="6"/>
    <s v="The Master "/>
    <n v="7.1"/>
  </r>
  <r>
    <x v="0"/>
    <s v="Virgin Territory "/>
    <n v="4.8"/>
  </r>
  <r>
    <x v="4"/>
    <s v="The Express "/>
    <n v="7.3"/>
  </r>
  <r>
    <x v="1"/>
    <s v="The 5th Wave "/>
    <n v="5.2"/>
  </r>
  <r>
    <x v="6"/>
    <s v="Creed "/>
    <n v="7.7"/>
  </r>
  <r>
    <x v="7"/>
    <s v="The Town "/>
    <n v="7.6"/>
  </r>
  <r>
    <x v="2"/>
    <s v="What to Expect When You're Expecting "/>
    <n v="5.7"/>
  </r>
  <r>
    <x v="2"/>
    <s v="Burn After Reading "/>
    <n v="7"/>
  </r>
  <r>
    <x v="0"/>
    <s v="Nim's Island "/>
    <n v="6"/>
  </r>
  <r>
    <x v="1"/>
    <s v="Rush "/>
    <n v="8.1"/>
  </r>
  <r>
    <x v="6"/>
    <s v="Magnolia "/>
    <n v="8"/>
  </r>
  <r>
    <x v="1"/>
    <s v="Cop Out "/>
    <n v="5.6"/>
  </r>
  <r>
    <x v="2"/>
    <s v="How to Be Single "/>
    <n v="6.1"/>
  </r>
  <r>
    <x v="6"/>
    <s v="Dolphin Tale "/>
    <n v="6.9"/>
  </r>
  <r>
    <x v="7"/>
    <s v="John Q "/>
    <n v="7"/>
  </r>
  <r>
    <x v="1"/>
    <s v="Blue Streak "/>
    <n v="6.3"/>
  </r>
  <r>
    <x v="1"/>
    <s v="Obitaemyy ostrov "/>
    <n v="5.3"/>
  </r>
  <r>
    <x v="1"/>
    <s v="Breakdown "/>
    <n v="6.9"/>
  </r>
  <r>
    <x v="1"/>
    <s v="Never Say Never Again "/>
    <n v="6.2"/>
  </r>
  <r>
    <x v="2"/>
    <s v="Hot Tub Time Machine "/>
    <n v="6.4"/>
  </r>
  <r>
    <x v="6"/>
    <s v="Dolphin Tale 2 "/>
    <n v="6.4"/>
  </r>
  <r>
    <x v="1"/>
    <s v="Reindeer Games "/>
    <n v="5.7"/>
  </r>
  <r>
    <x v="1"/>
    <s v="A Man Apart "/>
    <n v="6.1"/>
  </r>
  <r>
    <x v="2"/>
    <s v="Aloha "/>
    <n v="5.4"/>
  </r>
  <r>
    <x v="6"/>
    <s v="Ghosts of Mississippi "/>
    <n v="6.7"/>
  </r>
  <r>
    <x v="6"/>
    <s v="Snow Falling on Cedars "/>
    <n v="6.8"/>
  </r>
  <r>
    <x v="6"/>
    <s v="The Rite "/>
    <n v="6"/>
  </r>
  <r>
    <x v="6"/>
    <s v="Gattaca "/>
    <n v="7.8"/>
  </r>
  <r>
    <x v="4"/>
    <s v="Isn't She Great "/>
    <n v="5.3"/>
  </r>
  <r>
    <x v="0"/>
    <s v="Space Chimps "/>
    <n v="4.5"/>
  </r>
  <r>
    <x v="2"/>
    <s v="Head of State "/>
    <n v="5.4"/>
  </r>
  <r>
    <x v="1"/>
    <s v="Ip Man 3 "/>
    <n v="7.2"/>
  </r>
  <r>
    <x v="4"/>
    <s v="There Be Dragons "/>
    <n v="5.9"/>
  </r>
  <r>
    <x v="1"/>
    <s v="Lethal Weapon 3 "/>
    <n v="6.7"/>
  </r>
  <r>
    <x v="1"/>
    <s v="Spy Kids "/>
    <n v="5.4"/>
  </r>
  <r>
    <x v="2"/>
    <s v="Horrible Bosses "/>
    <n v="6.9"/>
  </r>
  <r>
    <x v="2"/>
    <s v="The Devil Wears Prada "/>
    <n v="6.8"/>
  </r>
  <r>
    <x v="0"/>
    <s v="Star Trek: The Motion Picture "/>
    <n v="6.4"/>
  </r>
  <r>
    <x v="2"/>
    <s v="Identity Thief "/>
    <n v="5.7"/>
  </r>
  <r>
    <x v="7"/>
    <s v="Cape Fear "/>
    <n v="7.3"/>
  </r>
  <r>
    <x v="7"/>
    <s v="21 "/>
    <n v="6.8"/>
  </r>
  <r>
    <x v="2"/>
    <s v="Trainwreck "/>
    <n v="6.3"/>
  </r>
  <r>
    <x v="2"/>
    <s v="Guess Who "/>
    <n v="5.9"/>
  </r>
  <r>
    <x v="6"/>
    <s v="The English Patient "/>
    <n v="7.4"/>
  </r>
  <r>
    <x v="7"/>
    <s v="L.A. Confidential "/>
    <n v="8.3000000000000007"/>
  </r>
  <r>
    <x v="0"/>
    <s v="Sky High "/>
    <n v="6.2"/>
  </r>
  <r>
    <x v="2"/>
    <s v="In &amp; Out "/>
    <n v="6.3"/>
  </r>
  <r>
    <x v="1"/>
    <s v="Species "/>
    <n v="5.8"/>
  </r>
  <r>
    <x v="11"/>
    <s v="A Nightmare on Elm Street "/>
    <n v="7.5"/>
  </r>
  <r>
    <x v="11"/>
    <s v="The Cell "/>
    <n v="6.3"/>
  </r>
  <r>
    <x v="1"/>
    <s v="The Man in the Iron Mask "/>
    <n v="6.4"/>
  </r>
  <r>
    <x v="4"/>
    <s v="Secretariat "/>
    <n v="7.2"/>
  </r>
  <r>
    <x v="1"/>
    <s v="TMNT "/>
    <n v="6.3"/>
  </r>
  <r>
    <x v="4"/>
    <s v="Radio "/>
    <n v="6.9"/>
  </r>
  <r>
    <x v="2"/>
    <s v="Friends with Benefits "/>
    <n v="6.6"/>
  </r>
  <r>
    <x v="2"/>
    <s v="Neighbors 2: Sorority Rising "/>
    <n v="6"/>
  </r>
  <r>
    <x v="4"/>
    <s v="Saving Mr. Banks "/>
    <n v="7.5"/>
  </r>
  <r>
    <x v="4"/>
    <s v="Malcolm X "/>
    <n v="7.7"/>
  </r>
  <r>
    <x v="2"/>
    <s v="This Is 40 "/>
    <n v="6.2"/>
  </r>
  <r>
    <x v="2"/>
    <s v="Old Dogs "/>
    <n v="5.4"/>
  </r>
  <r>
    <x v="1"/>
    <s v="Underworld: Rise of the Lycans "/>
    <n v="6.6"/>
  </r>
  <r>
    <x v="2"/>
    <s v="License to Wed "/>
    <n v="5.3"/>
  </r>
  <r>
    <x v="2"/>
    <s v="The Benchwarmers "/>
    <n v="5.6"/>
  </r>
  <r>
    <x v="2"/>
    <s v="Must Love Dogs "/>
    <n v="5.9"/>
  </r>
  <r>
    <x v="4"/>
    <s v="Donnie Brasco "/>
    <n v="7.8"/>
  </r>
  <r>
    <x v="1"/>
    <s v="Resident Evil "/>
    <n v="6.7"/>
  </r>
  <r>
    <x v="3"/>
    <s v="Poltergeist "/>
    <n v="7.4"/>
  </r>
  <r>
    <x v="2"/>
    <s v="The Ladykillers "/>
    <n v="6.2"/>
  </r>
  <r>
    <x v="1"/>
    <s v="Max Payne "/>
    <n v="5.4"/>
  </r>
  <r>
    <x v="1"/>
    <s v="In Time "/>
    <n v="6.7"/>
  </r>
  <r>
    <x v="2"/>
    <s v="The Back-up Plan "/>
    <n v="5.3"/>
  </r>
  <r>
    <x v="2"/>
    <s v="Something Borrowed "/>
    <n v="5.9"/>
  </r>
  <r>
    <x v="0"/>
    <s v="Black Knight "/>
    <n v="4.8"/>
  </r>
  <r>
    <x v="2"/>
    <s v="The Bad News Bears "/>
    <n v="7.3"/>
  </r>
  <r>
    <x v="1"/>
    <s v="Street Fighter "/>
    <n v="3.8"/>
  </r>
  <r>
    <x v="4"/>
    <s v="The Pianist "/>
    <n v="8.5"/>
  </r>
  <r>
    <x v="6"/>
    <s v="The Nativity Story "/>
    <n v="6.8"/>
  </r>
  <r>
    <x v="11"/>
    <s v="House of Wax "/>
    <n v="5.3"/>
  </r>
  <r>
    <x v="6"/>
    <s v="Closer "/>
    <n v="7.3"/>
  </r>
  <r>
    <x v="4"/>
    <s v="J. Edgar "/>
    <n v="6.6"/>
  </r>
  <r>
    <x v="11"/>
    <s v="Mirrors "/>
    <n v="6.2"/>
  </r>
  <r>
    <x v="6"/>
    <s v="Queen of the Damned "/>
    <n v="5.2"/>
  </r>
  <r>
    <x v="1"/>
    <s v="Predator 2 "/>
    <n v="6.2"/>
  </r>
  <r>
    <x v="7"/>
    <s v="Untraceable "/>
    <n v="6.2"/>
  </r>
  <r>
    <x v="2"/>
    <s v="Blast from the Past "/>
    <n v="6.6"/>
  </r>
  <r>
    <x v="1"/>
    <s v="Flash Gordon "/>
    <n v="6.4"/>
  </r>
  <r>
    <x v="2"/>
    <s v="Jersey Girl "/>
    <n v="6.2"/>
  </r>
  <r>
    <x v="1"/>
    <s v="Alex Cross "/>
    <n v="5.0999999999999996"/>
  </r>
  <r>
    <x v="7"/>
    <s v="Midnight in the Garden of Good and Evil "/>
    <n v="6.6"/>
  </r>
  <r>
    <x v="1"/>
    <s v="Heist "/>
    <n v="6.1"/>
  </r>
  <r>
    <x v="2"/>
    <s v="Nanny McPhee Returns "/>
    <n v="6.1"/>
  </r>
  <r>
    <x v="4"/>
    <s v="Hoffa "/>
    <n v="6.6"/>
  </r>
  <r>
    <x v="6"/>
    <s v="The X Files: I Want to Believe "/>
    <n v="5.9"/>
  </r>
  <r>
    <x v="2"/>
    <s v="Ella Enchanted "/>
    <n v="6.3"/>
  </r>
  <r>
    <x v="4"/>
    <s v="Concussion "/>
    <n v="7.1"/>
  </r>
  <r>
    <x v="1"/>
    <s v="Abduction "/>
    <n v="5"/>
  </r>
  <r>
    <x v="0"/>
    <s v="Valiant "/>
    <n v="5.6"/>
  </r>
  <r>
    <x v="2"/>
    <s v="Wonder Boys "/>
    <n v="7.4"/>
  </r>
  <r>
    <x v="1"/>
    <s v="Superhero Movie "/>
    <n v="4.5"/>
  </r>
  <r>
    <x v="7"/>
    <s v="Broken City "/>
    <n v="6.2"/>
  </r>
  <r>
    <x v="2"/>
    <s v="Cursed "/>
    <n v="5"/>
  </r>
  <r>
    <x v="1"/>
    <s v="Premium Rush "/>
    <n v="6.5"/>
  </r>
  <r>
    <x v="1"/>
    <s v="Hot Pursuit "/>
    <n v="5.0999999999999996"/>
  </r>
  <r>
    <x v="0"/>
    <s v="The Four Feathers "/>
    <n v="6.5"/>
  </r>
  <r>
    <x v="1"/>
    <s v="Parker "/>
    <n v="6.2"/>
  </r>
  <r>
    <x v="2"/>
    <s v="Wimbledon "/>
    <n v="6.3"/>
  </r>
  <r>
    <x v="2"/>
    <s v="Furry Vengeance "/>
    <n v="3.8"/>
  </r>
  <r>
    <x v="1"/>
    <s v="Bait "/>
    <n v="5.2"/>
  </r>
  <r>
    <x v="1"/>
    <s v="Krull "/>
    <n v="6"/>
  </r>
  <r>
    <x v="6"/>
    <s v="Lions for Lambs "/>
    <n v="6.2"/>
  </r>
  <r>
    <x v="1"/>
    <s v="Flight of the Intruder "/>
    <n v="5.7"/>
  </r>
  <r>
    <x v="2"/>
    <s v="Walk Hard: The Dewey Cox Story "/>
    <n v="6.7"/>
  </r>
  <r>
    <x v="6"/>
    <s v="The Shipping News "/>
    <n v="6.8"/>
  </r>
  <r>
    <x v="1"/>
    <s v="American Outlaws "/>
    <n v="6"/>
  </r>
  <r>
    <x v="4"/>
    <s v="The Young Victoria "/>
    <n v="7.3"/>
  </r>
  <r>
    <x v="1"/>
    <s v="Whiteout "/>
    <n v="5.5"/>
  </r>
  <r>
    <x v="6"/>
    <s v="The Tree of Life "/>
    <n v="6.7"/>
  </r>
  <r>
    <x v="1"/>
    <s v="Knock Off "/>
    <n v="4.8"/>
  </r>
  <r>
    <x v="1"/>
    <s v="Sabotage "/>
    <n v="5.7"/>
  </r>
  <r>
    <x v="1"/>
    <s v="The Order "/>
    <n v="5.0999999999999996"/>
  </r>
  <r>
    <x v="1"/>
    <s v="Punisher: War Zone "/>
    <n v="6"/>
  </r>
  <r>
    <x v="1"/>
    <s v="Zoom "/>
    <n v="4.2"/>
  </r>
  <r>
    <x v="0"/>
    <s v="The Walk "/>
    <n v="7.4"/>
  </r>
  <r>
    <x v="1"/>
    <s v="Warriors of Virtue "/>
    <n v="4.5999999999999996"/>
  </r>
  <r>
    <x v="2"/>
    <s v="A Good Year "/>
    <n v="6.9"/>
  </r>
  <r>
    <x v="6"/>
    <s v="Radio Flyer "/>
    <n v="6.9"/>
  </r>
  <r>
    <x v="7"/>
    <s v="Blood In, Blood Out "/>
    <n v="8"/>
  </r>
  <r>
    <x v="1"/>
    <s v="Smilla's Sense of Snow "/>
    <n v="6.4"/>
  </r>
  <r>
    <x v="7"/>
    <s v="Femme Fatale "/>
    <n v="6.3"/>
  </r>
  <r>
    <x v="4"/>
    <s v="Lion of the Desert "/>
    <n v="8.4"/>
  </r>
  <r>
    <x v="0"/>
    <s v="The Horseman on the Roof "/>
    <n v="7.1"/>
  </r>
  <r>
    <x v="6"/>
    <s v="Ride with the Devil "/>
    <n v="6.8"/>
  </r>
  <r>
    <x v="6"/>
    <s v="Biutiful "/>
    <n v="7.5"/>
  </r>
  <r>
    <x v="1"/>
    <s v="Bandidas "/>
    <n v="5.7"/>
  </r>
  <r>
    <x v="7"/>
    <s v="Black Water Transit "/>
    <n v="7.2"/>
  </r>
  <r>
    <x v="1"/>
    <s v="The Maze Runner "/>
    <n v="6.8"/>
  </r>
  <r>
    <x v="2"/>
    <s v="Unfinished Business "/>
    <n v="5.4"/>
  </r>
  <r>
    <x v="6"/>
    <s v="The Age of Innocence "/>
    <n v="7.2"/>
  </r>
  <r>
    <x v="6"/>
    <s v="The Fountain "/>
    <n v="7.3"/>
  </r>
  <r>
    <x v="1"/>
    <s v="Chill Factor "/>
    <n v="5.2"/>
  </r>
  <r>
    <x v="1"/>
    <s v="Stolen "/>
    <n v="5.5"/>
  </r>
  <r>
    <x v="0"/>
    <s v="Ponyo "/>
    <n v="7.7"/>
  </r>
  <r>
    <x v="6"/>
    <s v="The Longest Ride "/>
    <n v="7.1"/>
  </r>
  <r>
    <x v="6"/>
    <s v="The Astronaut's Wife "/>
    <n v="5.3"/>
  </r>
  <r>
    <x v="0"/>
    <s v="I Dreamed of Africa "/>
    <n v="5.6"/>
  </r>
  <r>
    <x v="2"/>
    <s v="Playing for Keeps "/>
    <n v="5.7"/>
  </r>
  <r>
    <x v="4"/>
    <s v="Mandela: Long Walk to Freedom "/>
    <n v="7.1"/>
  </r>
  <r>
    <x v="4"/>
    <s v="Reds "/>
    <n v="7.5"/>
  </r>
  <r>
    <x v="6"/>
    <s v="A Few Good Men "/>
    <n v="7.6"/>
  </r>
  <r>
    <x v="1"/>
    <s v="Exit Wounds "/>
    <n v="5.5"/>
  </r>
  <r>
    <x v="1"/>
    <s v="Big Momma's House "/>
    <n v="5.0999999999999996"/>
  </r>
  <r>
    <x v="0"/>
    <s v="Thunder and the House of Magic "/>
    <n v="6.3"/>
  </r>
  <r>
    <x v="1"/>
    <s v="The Darkest Hour "/>
    <n v="4.9000000000000004"/>
  </r>
  <r>
    <x v="6"/>
    <s v="Step Up Revolution "/>
    <n v="6.5"/>
  </r>
  <r>
    <x v="1"/>
    <s v="Snakes on a Plane "/>
    <n v="5.6"/>
  </r>
  <r>
    <x v="7"/>
    <s v="The Watcher "/>
    <n v="5.3"/>
  </r>
  <r>
    <x v="1"/>
    <s v="The Punisher "/>
    <n v="6.5"/>
  </r>
  <r>
    <x v="6"/>
    <s v="Goal! The Dream Begins "/>
    <n v="6.8"/>
  </r>
  <r>
    <x v="1"/>
    <s v="Safe "/>
    <n v="6.5"/>
  </r>
  <r>
    <x v="2"/>
    <s v="Pushing Tin "/>
    <n v="6"/>
  </r>
  <r>
    <x v="1"/>
    <s v="Doomsday "/>
    <n v="6"/>
  </r>
  <r>
    <x v="6"/>
    <s v="The Reader "/>
    <n v="7.6"/>
  </r>
  <r>
    <x v="2"/>
    <s v="Wanderlust "/>
    <n v="5.6"/>
  </r>
  <r>
    <x v="6"/>
    <s v="Phenomenon "/>
    <n v="6.4"/>
  </r>
  <r>
    <x v="0"/>
    <s v="Snow Dogs "/>
    <n v="5.0999999999999996"/>
  </r>
  <r>
    <x v="2"/>
    <s v="Scrooged "/>
    <n v="7"/>
  </r>
  <r>
    <x v="2"/>
    <s v="Nacho Libre "/>
    <n v="5.7"/>
  </r>
  <r>
    <x v="2"/>
    <s v="This Is the End "/>
    <n v="6.7"/>
  </r>
  <r>
    <x v="11"/>
    <s v="Stigmata "/>
    <n v="6.2"/>
  </r>
  <r>
    <x v="4"/>
    <s v="Men of Honor "/>
    <n v="7.2"/>
  </r>
  <r>
    <x v="1"/>
    <s v="Takers "/>
    <n v="6.2"/>
  </r>
  <r>
    <x v="2"/>
    <s v="The Big Wedding "/>
    <n v="5.6"/>
  </r>
  <r>
    <x v="1"/>
    <s v="Big Mommas: Like Father, Like Son "/>
    <n v="4.4000000000000004"/>
  </r>
  <r>
    <x v="8"/>
    <s v="Source Code "/>
    <n v="7.5"/>
  </r>
  <r>
    <x v="0"/>
    <s v="Alive "/>
    <n v="7.1"/>
  </r>
  <r>
    <x v="8"/>
    <s v="The Number 23 "/>
    <n v="6.4"/>
  </r>
  <r>
    <x v="1"/>
    <s v="The Young and Prodigious T.S. Spivet "/>
    <n v="7.1"/>
  </r>
  <r>
    <x v="1"/>
    <s v="1941 "/>
    <n v="5.9"/>
  </r>
  <r>
    <x v="6"/>
    <s v="Dreamer: Inspired by a True Story "/>
    <n v="6.9"/>
  </r>
  <r>
    <x v="7"/>
    <s v="A History of Violence "/>
    <n v="7.5"/>
  </r>
  <r>
    <x v="1"/>
    <s v="Transporter 2 "/>
    <n v="6.3"/>
  </r>
  <r>
    <x v="1"/>
    <s v="The Quick and the Dead "/>
    <n v="6.4"/>
  </r>
  <r>
    <x v="2"/>
    <s v="Laws of Attraction "/>
    <n v="5.9"/>
  </r>
  <r>
    <x v="6"/>
    <s v="Bringing Out the Dead "/>
    <n v="6.8"/>
  </r>
  <r>
    <x v="1"/>
    <s v="Repo Men "/>
    <n v="6.3"/>
  </r>
  <r>
    <x v="1"/>
    <s v="Dragon Wars: D-War "/>
    <n v="3.6"/>
  </r>
  <r>
    <x v="2"/>
    <s v="Bogus "/>
    <n v="5.3"/>
  </r>
  <r>
    <x v="2"/>
    <s v="The Incredible Burt Wonderstone "/>
    <n v="5.9"/>
  </r>
  <r>
    <x v="5"/>
    <s v="Cats Don't Dance "/>
    <n v="6.9"/>
  </r>
  <r>
    <x v="6"/>
    <s v="Cradle Will Rock "/>
    <n v="6.9"/>
  </r>
  <r>
    <x v="6"/>
    <s v="The Good German "/>
    <n v="6.1"/>
  </r>
  <r>
    <x v="1"/>
    <s v="George and the Dragon "/>
    <n v="5.7"/>
  </r>
  <r>
    <x v="6"/>
    <s v="Apocalypse Now "/>
    <n v="8.5"/>
  </r>
  <r>
    <x v="2"/>
    <s v="Going the Distance "/>
    <n v="6.3"/>
  </r>
  <r>
    <x v="6"/>
    <s v="Mr. Holland's Opus "/>
    <n v="7.3"/>
  </r>
  <r>
    <x v="1"/>
    <s v="Criminal "/>
    <n v="6.3"/>
  </r>
  <r>
    <x v="4"/>
    <s v="Out of Africa "/>
    <n v="7.2"/>
  </r>
  <r>
    <x v="6"/>
    <s v="Flight "/>
    <n v="7.3"/>
  </r>
  <r>
    <x v="1"/>
    <s v="Moonraker "/>
    <n v="6.3"/>
  </r>
  <r>
    <x v="0"/>
    <s v="The Grand Budapest Hotel "/>
    <n v="8.1"/>
  </r>
  <r>
    <x v="6"/>
    <s v="Hearts in Atlantis "/>
    <n v="6.9"/>
  </r>
  <r>
    <x v="2"/>
    <s v="Arachnophobia "/>
    <n v="6.3"/>
  </r>
  <r>
    <x v="7"/>
    <s v="Frequency "/>
    <n v="7.3"/>
  </r>
  <r>
    <x v="0"/>
    <s v="Vacation "/>
    <n v="6.1"/>
  </r>
  <r>
    <x v="2"/>
    <s v="Get Shorty "/>
    <n v="6.9"/>
  </r>
  <r>
    <x v="2"/>
    <s v="American Pie 2 "/>
    <n v="6.4"/>
  </r>
  <r>
    <x v="1"/>
    <s v="Speed "/>
    <n v="7.2"/>
  </r>
  <r>
    <x v="6"/>
    <s v="The Vow "/>
    <n v="6.8"/>
  </r>
  <r>
    <x v="6"/>
    <s v="Extraordinary Measures "/>
    <n v="6.5"/>
  </r>
  <r>
    <x v="4"/>
    <s v="Remember the Titans "/>
    <n v="7.8"/>
  </r>
  <r>
    <x v="1"/>
    <s v="The Hunt for Red October "/>
    <n v="7.6"/>
  </r>
  <r>
    <x v="4"/>
    <s v="Lee Daniels' The Butler "/>
    <n v="7.2"/>
  </r>
  <r>
    <x v="2"/>
    <s v="Dodgeball: A True Underdog Story "/>
    <n v="6.7"/>
  </r>
  <r>
    <x v="2"/>
    <s v="The Addams Family "/>
    <n v="6.8"/>
  </r>
  <r>
    <x v="0"/>
    <s v="Ace Ventura: When Nature Calls "/>
    <n v="6.3"/>
  </r>
  <r>
    <x v="2"/>
    <s v="The Princess Diaries "/>
    <n v="6.2"/>
  </r>
  <r>
    <x v="2"/>
    <s v="The First Wives Club "/>
    <n v="6.2"/>
  </r>
  <r>
    <x v="7"/>
    <s v="Se7en "/>
    <n v="8.6"/>
  </r>
  <r>
    <x v="1"/>
    <s v="District 9 "/>
    <n v="8"/>
  </r>
  <r>
    <x v="0"/>
    <s v="The SpongeBob SquarePants Movie "/>
    <n v="7"/>
  </r>
  <r>
    <x v="7"/>
    <s v="Mystic River "/>
    <n v="8"/>
  </r>
  <r>
    <x v="6"/>
    <s v="Million Dollar Baby "/>
    <n v="8.1"/>
  </r>
  <r>
    <x v="2"/>
    <s v="Analyze This "/>
    <n v="6.7"/>
  </r>
  <r>
    <x v="6"/>
    <s v="The Notebook "/>
    <n v="7.9"/>
  </r>
  <r>
    <x v="2"/>
    <s v="27 Dresses "/>
    <n v="6.1"/>
  </r>
  <r>
    <x v="2"/>
    <s v="Hannah Montana: The Movie "/>
    <n v="4.2"/>
  </r>
  <r>
    <x v="0"/>
    <s v="Rugrats in Paris: The Movie "/>
    <n v="6.1"/>
  </r>
  <r>
    <x v="6"/>
    <s v="The Prince of Tides "/>
    <n v="6.6"/>
  </r>
  <r>
    <x v="6"/>
    <s v="Legends of the Fall "/>
    <n v="7.5"/>
  </r>
  <r>
    <x v="6"/>
    <s v="Up in the Air "/>
    <n v="7.4"/>
  </r>
  <r>
    <x v="2"/>
    <s v="About Schmidt "/>
    <n v="7.2"/>
  </r>
  <r>
    <x v="2"/>
    <s v="Warm Bodies "/>
    <n v="6.9"/>
  </r>
  <r>
    <x v="1"/>
    <s v="Looper "/>
    <n v="7.4"/>
  </r>
  <r>
    <x v="2"/>
    <s v="Down to Earth "/>
    <n v="5.4"/>
  </r>
  <r>
    <x v="2"/>
    <s v="Babe "/>
    <n v="6.8"/>
  </r>
  <r>
    <x v="2"/>
    <s v="Hope Springs "/>
    <n v="6.3"/>
  </r>
  <r>
    <x v="2"/>
    <s v="Forgetting Sarah Marshall "/>
    <n v="7.2"/>
  </r>
  <r>
    <x v="1"/>
    <s v="Four Brothers "/>
    <n v="6.9"/>
  </r>
  <r>
    <x v="2"/>
    <s v="Baby Mama "/>
    <n v="6"/>
  </r>
  <r>
    <x v="6"/>
    <s v="Hope Floats "/>
    <n v="5.9"/>
  </r>
  <r>
    <x v="2"/>
    <s v="Bride Wars "/>
    <n v="5.4"/>
  </r>
  <r>
    <x v="0"/>
    <s v="Without a Paddle "/>
    <n v="5.9"/>
  </r>
  <r>
    <x v="2"/>
    <s v="13 Going on 30 "/>
    <n v="6.1"/>
  </r>
  <r>
    <x v="2"/>
    <s v="Midnight in Paris "/>
    <n v="7.7"/>
  </r>
  <r>
    <x v="0"/>
    <s v="The Nut Job "/>
    <n v="5.8"/>
  </r>
  <r>
    <x v="4"/>
    <s v="Blow "/>
    <n v="7.6"/>
  </r>
  <r>
    <x v="6"/>
    <s v="Message in a Bottle "/>
    <n v="6.1"/>
  </r>
  <r>
    <x v="1"/>
    <s v="Star Trek V: The Final Frontier "/>
    <n v="5.4"/>
  </r>
  <r>
    <x v="2"/>
    <s v="Like Mike "/>
    <n v="5.0999999999999996"/>
  </r>
  <r>
    <x v="2"/>
    <s v="Naked Gun 33 1/3: The Final Insult "/>
    <n v="6.4"/>
  </r>
  <r>
    <x v="1"/>
    <s v="A View to a Kill "/>
    <n v="6.3"/>
  </r>
  <r>
    <x v="5"/>
    <s v="The Curse of the Were-Rabbit "/>
    <n v="7.5"/>
  </r>
  <r>
    <x v="6"/>
    <s v="P.S. I Love You "/>
    <n v="7.1"/>
  </r>
  <r>
    <x v="0"/>
    <s v="Racing Stripes "/>
    <n v="5.2"/>
  </r>
  <r>
    <x v="6"/>
    <s v="Atonement "/>
    <n v="7.8"/>
  </r>
  <r>
    <x v="2"/>
    <s v="Letters to Juliet "/>
    <n v="6.5"/>
  </r>
  <r>
    <x v="1"/>
    <s v="Black Rain "/>
    <n v="6.6"/>
  </r>
  <r>
    <x v="2"/>
    <s v="The Three Stooges "/>
    <n v="5.0999999999999996"/>
  </r>
  <r>
    <x v="5"/>
    <s v="Corpse Bride "/>
    <n v="7.4"/>
  </r>
  <r>
    <x v="4"/>
    <s v="Glory Road "/>
    <n v="7.2"/>
  </r>
  <r>
    <x v="1"/>
    <s v="Sicario "/>
    <n v="7.6"/>
  </r>
  <r>
    <x v="6"/>
    <s v="Southpaw "/>
    <n v="7.5"/>
  </r>
  <r>
    <x v="11"/>
    <s v="Drag Me to Hell "/>
    <n v="6.6"/>
  </r>
  <r>
    <x v="6"/>
    <s v="The Age of Adaline "/>
    <n v="7.2"/>
  </r>
  <r>
    <x v="2"/>
    <s v="Secondhand Lions "/>
    <n v="7.6"/>
  </r>
  <r>
    <x v="6"/>
    <s v="Step Up 3D "/>
    <n v="6.2"/>
  </r>
  <r>
    <x v="6"/>
    <s v="Blue Crush "/>
    <n v="5.6"/>
  </r>
  <r>
    <x v="2"/>
    <s v="Stranger Than Fiction "/>
    <n v="7.6"/>
  </r>
  <r>
    <x v="11"/>
    <s v="30 Days of Night "/>
    <n v="6.6"/>
  </r>
  <r>
    <x v="3"/>
    <s v="The Cabin in the Woods "/>
    <n v="7"/>
  </r>
  <r>
    <x v="2"/>
    <s v="Meet the Spartans "/>
    <n v="2.7"/>
  </r>
  <r>
    <x v="1"/>
    <s v="Midnight Run "/>
    <n v="7.6"/>
  </r>
  <r>
    <x v="1"/>
    <s v="The Running Man "/>
    <n v="6.6"/>
  </r>
  <r>
    <x v="2"/>
    <s v="Little Shop of Horrors "/>
    <n v="6.9"/>
  </r>
  <r>
    <x v="1"/>
    <s v="Hanna "/>
    <n v="6.8"/>
  </r>
  <r>
    <x v="1"/>
    <s v="Mortal Kombat: Annihilation "/>
    <n v="3.7"/>
  </r>
  <r>
    <x v="2"/>
    <s v="Larry Crowne "/>
    <n v="6.1"/>
  </r>
  <r>
    <x v="6"/>
    <s v="Carrie "/>
    <n v="5.9"/>
  </r>
  <r>
    <x v="6"/>
    <s v="Take the Lead "/>
    <n v="6.7"/>
  </r>
  <r>
    <x v="7"/>
    <s v="Gridiron Gang "/>
    <n v="6.9"/>
  </r>
  <r>
    <x v="2"/>
    <s v="What's the Worst That Could Happen? "/>
    <n v="5.5"/>
  </r>
  <r>
    <x v="1"/>
    <s v="9 "/>
    <n v="7.1"/>
  </r>
  <r>
    <x v="7"/>
    <s v="Side Effects "/>
    <n v="7.1"/>
  </r>
  <r>
    <x v="2"/>
    <s v="The Prince and Me "/>
    <n v="5.9"/>
  </r>
  <r>
    <x v="0"/>
    <s v="Winnie the Pooh "/>
    <n v="7.3"/>
  </r>
  <r>
    <x v="2"/>
    <s v="Dumb and Dumberer: When Harry Met Lloyd "/>
    <n v="3.4"/>
  </r>
  <r>
    <x v="2"/>
    <s v="Bulworth "/>
    <n v="6.8"/>
  </r>
  <r>
    <x v="4"/>
    <s v="Get on Up "/>
    <n v="6.9"/>
  </r>
  <r>
    <x v="6"/>
    <s v="One True Thing "/>
    <n v="7"/>
  </r>
  <r>
    <x v="1"/>
    <s v="Virtuosity "/>
    <n v="5.5"/>
  </r>
  <r>
    <x v="2"/>
    <s v="My Super Ex-Girlfriend "/>
    <n v="5.0999999999999996"/>
  </r>
  <r>
    <x v="11"/>
    <s v="Deliver Us from Evil "/>
    <n v="6.2"/>
  </r>
  <r>
    <x v="0"/>
    <s v="Sanctum "/>
    <n v="5.9"/>
  </r>
  <r>
    <x v="2"/>
    <s v="Little Black Book "/>
    <n v="5.2"/>
  </r>
  <r>
    <x v="2"/>
    <s v="The Five-Year Engagement "/>
    <n v="6.2"/>
  </r>
  <r>
    <x v="2"/>
    <s v="Mr 3000 "/>
    <n v="5.5"/>
  </r>
  <r>
    <x v="7"/>
    <s v="The Next Three Days "/>
    <n v="7.4"/>
  </r>
  <r>
    <x v="1"/>
    <s v="Ultraviolet "/>
    <n v="4.4000000000000004"/>
  </r>
  <r>
    <x v="1"/>
    <s v="Assault on Precinct 13 "/>
    <n v="6.3"/>
  </r>
  <r>
    <x v="1"/>
    <s v="The Replacement Killers "/>
    <n v="6.1"/>
  </r>
  <r>
    <x v="1"/>
    <s v="Fled "/>
    <n v="5.3"/>
  </r>
  <r>
    <x v="1"/>
    <s v="Eight Legged Freaks "/>
    <n v="5.4"/>
  </r>
  <r>
    <x v="2"/>
    <s v="Love &amp; Other Drugs "/>
    <n v="6.7"/>
  </r>
  <r>
    <x v="7"/>
    <s v="88 Minutes "/>
    <n v="5.9"/>
  </r>
  <r>
    <x v="6"/>
    <s v="North Country "/>
    <n v="7.3"/>
  </r>
  <r>
    <x v="2"/>
    <s v="The Whole Ten Yards "/>
    <n v="5.5"/>
  </r>
  <r>
    <x v="6"/>
    <s v="Splice "/>
    <n v="5.8"/>
  </r>
  <r>
    <x v="1"/>
    <s v="Howard the Duck "/>
    <n v="4.5999999999999996"/>
  </r>
  <r>
    <x v="7"/>
    <s v="Pride and Glory "/>
    <n v="6.7"/>
  </r>
  <r>
    <x v="0"/>
    <s v="The Cave "/>
    <n v="5.0999999999999996"/>
  </r>
  <r>
    <x v="2"/>
    <s v="Alex &amp; Emma "/>
    <n v="5.6"/>
  </r>
  <r>
    <x v="6"/>
    <s v="Wicker Park "/>
    <n v="7"/>
  </r>
  <r>
    <x v="2"/>
    <s v="Fright Night "/>
    <n v="6.4"/>
  </r>
  <r>
    <x v="4"/>
    <s v="The New World "/>
    <n v="6.7"/>
  </r>
  <r>
    <x v="1"/>
    <s v="Wing Commander "/>
    <n v="4.0999999999999996"/>
  </r>
  <r>
    <x v="6"/>
    <s v="In Dreams "/>
    <n v="5.5"/>
  </r>
  <r>
    <x v="1"/>
    <s v="Dragonball: Evolution "/>
    <n v="2.7"/>
  </r>
  <r>
    <x v="1"/>
    <s v="The Last Stand "/>
    <n v="6.4"/>
  </r>
  <r>
    <x v="6"/>
    <s v="Godsend "/>
    <n v="4.8"/>
  </r>
  <r>
    <x v="2"/>
    <s v="Chasing Liberty "/>
    <n v="6.1"/>
  </r>
  <r>
    <x v="5"/>
    <s v="Hoodwinked Too! Hood vs. Evil "/>
    <n v="4.8"/>
  </r>
  <r>
    <x v="6"/>
    <s v="An Unfinished Life "/>
    <n v="7"/>
  </r>
  <r>
    <x v="0"/>
    <s v="The Imaginarium of Doctor Parnassus "/>
    <n v="6.8"/>
  </r>
  <r>
    <x v="2"/>
    <s v="Barney's Version "/>
    <n v="7.3"/>
  </r>
  <r>
    <x v="7"/>
    <s v="Runner Runner "/>
    <n v="5.6"/>
  </r>
  <r>
    <x v="1"/>
    <s v="Antitrust "/>
    <n v="6.1"/>
  </r>
  <r>
    <x v="6"/>
    <s v="Glory "/>
    <n v="7.9"/>
  </r>
  <r>
    <x v="7"/>
    <s v="Once Upon a Time in America "/>
    <n v="8.4"/>
  </r>
  <r>
    <x v="1"/>
    <s v="Dead Man Down "/>
    <n v="6.5"/>
  </r>
  <r>
    <x v="6"/>
    <s v="The Merchant of Venice "/>
    <n v="7.1"/>
  </r>
  <r>
    <x v="1"/>
    <s v="The Good Thief "/>
    <n v="6.6"/>
  </r>
  <r>
    <x v="1"/>
    <s v="Supercross "/>
    <n v="4"/>
  </r>
  <r>
    <x v="4"/>
    <s v="Miss Potter "/>
    <n v="7"/>
  </r>
  <r>
    <x v="1"/>
    <s v="The Promise "/>
    <n v="5.6"/>
  </r>
  <r>
    <x v="1"/>
    <s v="DOA: Dead or Alive "/>
    <n v="4.8"/>
  </r>
  <r>
    <x v="4"/>
    <s v="The Assassination of Jesse James by the Coward Robert Ford "/>
    <n v="7.5"/>
  </r>
  <r>
    <x v="1"/>
    <s v="1911 "/>
    <n v="6"/>
  </r>
  <r>
    <x v="2"/>
    <s v="Little Nicholas "/>
    <n v="7.2"/>
  </r>
  <r>
    <x v="1"/>
    <s v="Wild Card "/>
    <n v="5.6"/>
  </r>
  <r>
    <x v="1"/>
    <s v="Machine Gun Preacher "/>
    <n v="6.8"/>
  </r>
  <r>
    <x v="5"/>
    <s v="Animals United "/>
    <n v="4.9000000000000004"/>
  </r>
  <r>
    <x v="4"/>
    <s v="The Color of Freedom "/>
    <n v="7.1"/>
  </r>
  <r>
    <x v="6"/>
    <s v="United Passions "/>
    <n v="2"/>
  </r>
  <r>
    <x v="4"/>
    <s v="Grace of Monaco "/>
    <n v="5.7"/>
  </r>
  <r>
    <x v="0"/>
    <s v="A Warrior's Tail "/>
    <n v="4.0999999999999996"/>
  </r>
  <r>
    <x v="7"/>
    <s v="Ripley's Game "/>
    <n v="6.7"/>
  </r>
  <r>
    <x v="0"/>
    <s v="Sausage Party "/>
    <n v="7.5"/>
  </r>
  <r>
    <x v="4"/>
    <s v="Walk the Line "/>
    <n v="7.9"/>
  </r>
  <r>
    <x v="2"/>
    <s v="Keeping the Faith "/>
    <n v="6.4"/>
  </r>
  <r>
    <x v="0"/>
    <s v="The Borrowers "/>
    <n v="5.8"/>
  </r>
  <r>
    <x v="6"/>
    <s v="Frost/Nixon "/>
    <n v="7.7"/>
  </r>
  <r>
    <x v="4"/>
    <s v="Confessions of a Dangerous Mind "/>
    <n v="7.1"/>
  </r>
  <r>
    <x v="2"/>
    <s v="Serving Sara "/>
    <n v="5.3"/>
  </r>
  <r>
    <x v="2"/>
    <s v="The Boss "/>
    <n v="5.3"/>
  </r>
  <r>
    <x v="4"/>
    <s v="Cry Freedom "/>
    <n v="7.5"/>
  </r>
  <r>
    <x v="2"/>
    <s v="Mumford "/>
    <n v="6.9"/>
  </r>
  <r>
    <x v="2"/>
    <s v="Seed of Chucky "/>
    <n v="4.9000000000000004"/>
  </r>
  <r>
    <x v="6"/>
    <s v="The Jacket "/>
    <n v="7.1"/>
  </r>
  <r>
    <x v="0"/>
    <s v="The Rugrats Movie "/>
    <n v="5.9"/>
  </r>
  <r>
    <x v="7"/>
    <s v="Along Came a Spider "/>
    <n v="6.3"/>
  </r>
  <r>
    <x v="4"/>
    <s v="Florence Foster Jenkins "/>
    <n v="7.1"/>
  </r>
  <r>
    <x v="1"/>
    <s v="Once Upon a Time in Mexico "/>
    <n v="6.4"/>
  </r>
  <r>
    <x v="1"/>
    <s v="Die Hard "/>
    <n v="8.1999999999999993"/>
  </r>
  <r>
    <x v="2"/>
    <s v="Role Models "/>
    <n v="6.9"/>
  </r>
  <r>
    <x v="4"/>
    <s v="The Big Short "/>
    <n v="7.8"/>
  </r>
  <r>
    <x v="2"/>
    <s v="Taking Woodstock "/>
    <n v="6.7"/>
  </r>
  <r>
    <x v="4"/>
    <s v="Miracle "/>
    <n v="7.5"/>
  </r>
  <r>
    <x v="1"/>
    <s v="Dawn of the Dead "/>
    <n v="7.4"/>
  </r>
  <r>
    <x v="2"/>
    <s v="The Wedding Planner "/>
    <n v="5.2"/>
  </r>
  <r>
    <x v="0"/>
    <s v="Harlock: Space Pirate "/>
    <n v="6.5"/>
  </r>
  <r>
    <x v="2"/>
    <s v="The Royal Tenenbaums "/>
    <n v="7.6"/>
  </r>
  <r>
    <x v="8"/>
    <s v="Identity "/>
    <n v="7.3"/>
  </r>
  <r>
    <x v="2"/>
    <s v="Last Vegas "/>
    <n v="6.6"/>
  </r>
  <r>
    <x v="1"/>
    <s v="For Your Eyes Only "/>
    <n v="6.8"/>
  </r>
  <r>
    <x v="2"/>
    <s v="Serendipity "/>
    <n v="6.9"/>
  </r>
  <r>
    <x v="1"/>
    <s v="Timecop "/>
    <n v="5.8"/>
  </r>
  <r>
    <x v="2"/>
    <s v="Zoolander "/>
    <n v="6.6"/>
  </r>
  <r>
    <x v="6"/>
    <s v="Safe Haven "/>
    <n v="6.7"/>
  </r>
  <r>
    <x v="2"/>
    <s v="Hocus Pocus "/>
    <n v="6.7"/>
  </r>
  <r>
    <x v="2"/>
    <s v="No Reservations "/>
    <n v="6.3"/>
  </r>
  <r>
    <x v="1"/>
    <s v="Kick-Ass "/>
    <n v="7.7"/>
  </r>
  <r>
    <x v="1"/>
    <s v="30 Minutes or Less "/>
    <n v="6.1"/>
  </r>
  <r>
    <x v="1"/>
    <s v="Dracula 2000 "/>
    <n v="4.9000000000000004"/>
  </r>
  <r>
    <x v="2"/>
    <s v="Alexander and the Terrible, Horrible, No Good, Very Bad Day "/>
    <n v="6.2"/>
  </r>
  <r>
    <x v="6"/>
    <s v="Pride &amp; Prejudice "/>
    <n v="7.8"/>
  </r>
  <r>
    <x v="10"/>
    <s v="Blade Runner "/>
    <n v="8.1999999999999993"/>
  </r>
  <r>
    <x v="0"/>
    <s v="Rob Roy "/>
    <n v="6.9"/>
  </r>
  <r>
    <x v="1"/>
    <s v="3 Days to Kill "/>
    <n v="6.2"/>
  </r>
  <r>
    <x v="7"/>
    <s v="We Own the Night "/>
    <n v="6.9"/>
  </r>
  <r>
    <x v="6"/>
    <s v="Lost Souls "/>
    <n v="4.8"/>
  </r>
  <r>
    <x v="2"/>
    <s v="Just My Luck "/>
    <n v="5.3"/>
  </r>
  <r>
    <x v="2"/>
    <s v="Mystery, Alaska "/>
    <n v="6.7"/>
  </r>
  <r>
    <x v="1"/>
    <s v="The Spy Next Door "/>
    <n v="5.4"/>
  </r>
  <r>
    <x v="2"/>
    <s v="A Simple Wish "/>
    <n v="5.4"/>
  </r>
  <r>
    <x v="1"/>
    <s v="Ghosts of Mars "/>
    <n v="4.9000000000000004"/>
  </r>
  <r>
    <x v="2"/>
    <s v="Our Brand Is Crisis "/>
    <n v="6.1"/>
  </r>
  <r>
    <x v="1"/>
    <s v="Pride and Prejudice and Zombies "/>
    <n v="5.8"/>
  </r>
  <r>
    <x v="4"/>
    <s v="Kundun "/>
    <n v="7"/>
  </r>
  <r>
    <x v="2"/>
    <s v="How to Lose Friends &amp; Alienate People "/>
    <n v="6.5"/>
  </r>
  <r>
    <x v="1"/>
    <s v="Kick-Ass 2 "/>
    <n v="6.6"/>
  </r>
  <r>
    <x v="0"/>
    <s v="Captain Alatriste: The Spanish Musketeer "/>
    <n v="6.1"/>
  </r>
  <r>
    <x v="1"/>
    <s v="Brick Mansions "/>
    <n v="5.7"/>
  </r>
  <r>
    <x v="1"/>
    <s v="Octopussy "/>
    <n v="6.6"/>
  </r>
  <r>
    <x v="6"/>
    <s v="My Sister's Keeper "/>
    <n v="7.4"/>
  </r>
  <r>
    <x v="2"/>
    <s v="Welcome Home, Roscoe Jenkins "/>
    <n v="5.3"/>
  </r>
  <r>
    <x v="0"/>
    <s v="A Passage to India "/>
    <n v="7.4"/>
  </r>
  <r>
    <x v="7"/>
    <s v="Notes on a Scandal "/>
    <n v="7.4"/>
  </r>
  <r>
    <x v="6"/>
    <s v="Rendition "/>
    <n v="6.8"/>
  </r>
  <r>
    <x v="1"/>
    <s v="Star Trek VI: The Undiscovered Country "/>
    <n v="7.2"/>
  </r>
  <r>
    <x v="6"/>
    <s v="Divine Secrets of the Ya-Ya Sisterhood "/>
    <n v="6"/>
  </r>
  <r>
    <x v="7"/>
    <s v="Kiss the Girls "/>
    <n v="6.6"/>
  </r>
  <r>
    <x v="1"/>
    <s v="The Blues Brothers "/>
    <n v="7.9"/>
  </r>
  <r>
    <x v="2"/>
    <s v="The Sisterhood of the Traveling Pants 2 "/>
    <n v="6.2"/>
  </r>
  <r>
    <x v="2"/>
    <s v="Joyful Noise "/>
    <n v="5.7"/>
  </r>
  <r>
    <x v="2"/>
    <s v="About a Boy "/>
    <n v="7.1"/>
  </r>
  <r>
    <x v="1"/>
    <s v="Lake Placid "/>
    <n v="5.6"/>
  </r>
  <r>
    <x v="7"/>
    <s v="Lucky Number Slevin "/>
    <n v="7.8"/>
  </r>
  <r>
    <x v="0"/>
    <s v="The Right Stuff "/>
    <n v="7.9"/>
  </r>
  <r>
    <x v="6"/>
    <s v="Anonymous "/>
    <n v="6.9"/>
  </r>
  <r>
    <x v="0"/>
    <s v="The NeverEnding Story "/>
    <n v="7.4"/>
  </r>
  <r>
    <x v="1"/>
    <s v="Dark City "/>
    <n v="7.7"/>
  </r>
  <r>
    <x v="4"/>
    <s v="The Duchess "/>
    <n v="6.9"/>
  </r>
  <r>
    <x v="0"/>
    <s v="Return to Oz "/>
    <n v="6.7"/>
  </r>
  <r>
    <x v="1"/>
    <s v="The Newton Boys "/>
    <n v="6"/>
  </r>
  <r>
    <x v="11"/>
    <s v="Case 39 "/>
    <n v="6.2"/>
  </r>
  <r>
    <x v="7"/>
    <s v="Suspect Zero "/>
    <n v="5.9"/>
  </r>
  <r>
    <x v="2"/>
    <s v="Martian Child "/>
    <n v="6.8"/>
  </r>
  <r>
    <x v="1"/>
    <s v="Spy Kids: All the Time in the World in 4D "/>
    <n v="3.6"/>
  </r>
  <r>
    <x v="7"/>
    <s v="Money Monster "/>
    <n v="6.7"/>
  </r>
  <r>
    <x v="1"/>
    <s v="Formula 51 "/>
    <n v="6.3"/>
  </r>
  <r>
    <x v="2"/>
    <s v="Flawless "/>
    <n v="6.4"/>
  </r>
  <r>
    <x v="7"/>
    <s v="Mindhunters "/>
    <n v="6.4"/>
  </r>
  <r>
    <x v="2"/>
    <s v="What Just Happened "/>
    <n v="5.7"/>
  </r>
  <r>
    <x v="6"/>
    <s v="The Statement "/>
    <n v="6.2"/>
  </r>
  <r>
    <x v="6"/>
    <s v="The Magic Flute "/>
    <n v="6.6"/>
  </r>
  <r>
    <x v="1"/>
    <s v="Paul Blart: Mall Cop "/>
    <n v="5.2"/>
  </r>
  <r>
    <x v="2"/>
    <s v="Freaky Friday "/>
    <n v="6.1"/>
  </r>
  <r>
    <x v="2"/>
    <s v="The 40-Year-Old Virgin "/>
    <n v="7.1"/>
  </r>
  <r>
    <x v="2"/>
    <s v="Shakespeare in Love "/>
    <n v="7.2"/>
  </r>
  <r>
    <x v="7"/>
    <s v="A Walk Among the Tombstones "/>
    <n v="6.5"/>
  </r>
  <r>
    <x v="1"/>
    <s v="Kindergarten Cop "/>
    <n v="6"/>
  </r>
  <r>
    <x v="1"/>
    <s v="Pineapple Express "/>
    <n v="7"/>
  </r>
  <r>
    <x v="2"/>
    <s v="Ever After: A Cinderella Story "/>
    <n v="7"/>
  </r>
  <r>
    <x v="6"/>
    <s v="Open Range "/>
    <n v="7.5"/>
  </r>
  <r>
    <x v="6"/>
    <s v="Flatliners "/>
    <n v="6.6"/>
  </r>
  <r>
    <x v="6"/>
    <s v="A Bridge Too Far "/>
    <n v="7.4"/>
  </r>
  <r>
    <x v="8"/>
    <s v="Red Eye "/>
    <n v="6.5"/>
  </r>
  <r>
    <x v="11"/>
    <s v="Final Destination 2 "/>
    <n v="6.2"/>
  </r>
  <r>
    <x v="0"/>
    <s v="O Brother, Where Art Thou? "/>
    <n v="7.8"/>
  </r>
  <r>
    <x v="1"/>
    <s v="Legion "/>
    <n v="5.2"/>
  </r>
  <r>
    <x v="2"/>
    <s v="Pain &amp; Gain "/>
    <n v="6.5"/>
  </r>
  <r>
    <x v="2"/>
    <s v="In Good Company "/>
    <n v="6.5"/>
  </r>
  <r>
    <x v="1"/>
    <s v="Clockstoppers "/>
    <n v="5.2"/>
  </r>
  <r>
    <x v="1"/>
    <s v="Silverado "/>
    <n v="7.2"/>
  </r>
  <r>
    <x v="6"/>
    <s v="Brothers "/>
    <n v="7.1"/>
  </r>
  <r>
    <x v="1"/>
    <s v="Agent Cody Banks 2: Destination London "/>
    <n v="4.5"/>
  </r>
  <r>
    <x v="2"/>
    <s v="New Year's Eve "/>
    <n v="5.7"/>
  </r>
  <r>
    <x v="6"/>
    <s v="Original Sin "/>
    <n v="6"/>
  </r>
  <r>
    <x v="7"/>
    <s v="The Raven "/>
    <n v="6.4"/>
  </r>
  <r>
    <x v="2"/>
    <s v="Welcome to Mooseport "/>
    <n v="5.2"/>
  </r>
  <r>
    <x v="1"/>
    <s v="Highlander: The Final Dimension "/>
    <n v="4.3"/>
  </r>
  <r>
    <x v="7"/>
    <s v="Blood and Wine "/>
    <n v="6.1"/>
  </r>
  <r>
    <x v="3"/>
    <s v="Snow White: A Tale of Terror "/>
    <n v="6.3"/>
  </r>
  <r>
    <x v="2"/>
    <s v="The Curse of the Jade Scorpion "/>
    <n v="6.8"/>
  </r>
  <r>
    <x v="2"/>
    <s v="Accidental Love "/>
    <n v="4"/>
  </r>
  <r>
    <x v="0"/>
    <s v="Flipper "/>
    <n v="5.2"/>
  </r>
  <r>
    <x v="1"/>
    <s v="Self/less "/>
    <n v="6.5"/>
  </r>
  <r>
    <x v="6"/>
    <s v="The Constant Gardener "/>
    <n v="7.5"/>
  </r>
  <r>
    <x v="6"/>
    <s v="The Passion of the Christ "/>
    <n v="7.1"/>
  </r>
  <r>
    <x v="4"/>
    <s v="W. "/>
    <n v="6.4"/>
  </r>
  <r>
    <x v="1"/>
    <s v="Taken "/>
    <n v="7.9"/>
  </r>
  <r>
    <x v="6"/>
    <s v="The Best of Me "/>
    <n v="6.7"/>
  </r>
  <r>
    <x v="1"/>
    <s v="The Bodyguard "/>
    <n v="6.1"/>
  </r>
  <r>
    <x v="4"/>
    <s v="Schindler's List "/>
    <n v="8.9"/>
  </r>
  <r>
    <x v="4"/>
    <s v="The Fifth Estate "/>
    <n v="6.2"/>
  </r>
  <r>
    <x v="0"/>
    <s v="Scooby-Doo 2: Monsters Unleashed "/>
    <n v="4.9000000000000004"/>
  </r>
  <r>
    <x v="0"/>
    <s v="Viy "/>
    <n v="5.4"/>
  </r>
  <r>
    <x v="1"/>
    <s v="Freddy vs. Jason "/>
    <n v="5.8"/>
  </r>
  <r>
    <x v="6"/>
    <s v="The Face of an Angel "/>
    <n v="4.7"/>
  </r>
  <r>
    <x v="1"/>
    <s v="Jimmy Neutron: Boy Genius "/>
    <n v="6"/>
  </r>
  <r>
    <x v="1"/>
    <s v="Cloverfield "/>
    <n v="7"/>
  </r>
  <r>
    <x v="1"/>
    <s v="Teenage Mutant Ninja Turtles II: The Secret of the Ooze "/>
    <n v="6"/>
  </r>
  <r>
    <x v="7"/>
    <s v="The Untouchables "/>
    <n v="7.9"/>
  </r>
  <r>
    <x v="7"/>
    <s v="No Country for Old Men "/>
    <n v="8.1"/>
  </r>
  <r>
    <x v="1"/>
    <s v="Ride Along "/>
    <n v="6.2"/>
  </r>
  <r>
    <x v="2"/>
    <s v="Bridget Jones's Diary "/>
    <n v="6.7"/>
  </r>
  <r>
    <x v="6"/>
    <s v="Chocolat "/>
    <n v="7.3"/>
  </r>
  <r>
    <x v="2"/>
    <s v="Legally Blonde 2: Red, White &amp; Blonde "/>
    <n v="4.5999999999999996"/>
  </r>
  <r>
    <x v="2"/>
    <s v="Parental Guidance "/>
    <n v="6.1"/>
  </r>
  <r>
    <x v="2"/>
    <s v="No Strings Attached "/>
    <n v="6.2"/>
  </r>
  <r>
    <x v="1"/>
    <s v="Tombstone "/>
    <n v="7.8"/>
  </r>
  <r>
    <x v="1"/>
    <s v="Romeo Must Die "/>
    <n v="6.1"/>
  </r>
  <r>
    <x v="3"/>
    <s v="The Omen "/>
    <n v="7.6"/>
  </r>
  <r>
    <x v="11"/>
    <s v="Final Destination 3 "/>
    <n v="5.8"/>
  </r>
  <r>
    <x v="6"/>
    <s v="The Lucky One "/>
    <n v="6.5"/>
  </r>
  <r>
    <x v="0"/>
    <s v="Bridge to Terabithia "/>
    <n v="7.2"/>
  </r>
  <r>
    <x v="4"/>
    <s v="Finding Neverland "/>
    <n v="7.8"/>
  </r>
  <r>
    <x v="2"/>
    <s v="A Madea Christmas "/>
    <n v="4.7"/>
  </r>
  <r>
    <x v="1"/>
    <s v="The Grey "/>
    <n v="6.8"/>
  </r>
  <r>
    <x v="6"/>
    <s v="Hide and Seek "/>
    <n v="5.9"/>
  </r>
  <r>
    <x v="2"/>
    <s v="Anchorman: The Legend of Ron Burgundy "/>
    <n v="7.2"/>
  </r>
  <r>
    <x v="4"/>
    <s v="Goodfellas "/>
    <n v="8.6999999999999993"/>
  </r>
  <r>
    <x v="1"/>
    <s v="Agent Cody Banks "/>
    <n v="5"/>
  </r>
  <r>
    <x v="2"/>
    <s v="Nanny McPhee "/>
    <n v="6.6"/>
  </r>
  <r>
    <x v="7"/>
    <s v="Scarface "/>
    <n v="8.3000000000000007"/>
  </r>
  <r>
    <x v="1"/>
    <s v="Nothing to Lose "/>
    <n v="6.7"/>
  </r>
  <r>
    <x v="4"/>
    <s v="The Last Emperor "/>
    <n v="7.8"/>
  </r>
  <r>
    <x v="1"/>
    <s v="Contraband "/>
    <n v="6.5"/>
  </r>
  <r>
    <x v="1"/>
    <s v="Money Talks "/>
    <n v="6.1"/>
  </r>
  <r>
    <x v="6"/>
    <s v="There Will Be Blood "/>
    <n v="8.1"/>
  </r>
  <r>
    <x v="0"/>
    <s v="The Wild Thornberrys Movie "/>
    <n v="5.2"/>
  </r>
  <r>
    <x v="0"/>
    <s v="Rugrats Go Wild "/>
    <n v="5.6"/>
  </r>
  <r>
    <x v="1"/>
    <s v="Undercover Brother "/>
    <n v="5.8"/>
  </r>
  <r>
    <x v="2"/>
    <s v="The Sisterhood of the Traveling Pants "/>
    <n v="6.6"/>
  </r>
  <r>
    <x v="1"/>
    <s v="Kiss of the Dragon "/>
    <n v="6.6"/>
  </r>
  <r>
    <x v="2"/>
    <s v="The House Bunny "/>
    <n v="5.5"/>
  </r>
  <r>
    <x v="2"/>
    <s v="Beauty Shop "/>
    <n v="5.5"/>
  </r>
  <r>
    <x v="4"/>
    <s v="Million Dollar Arm "/>
    <n v="7"/>
  </r>
  <r>
    <x v="6"/>
    <s v="The Giver "/>
    <n v="6.5"/>
  </r>
  <r>
    <x v="2"/>
    <s v="What a Girl Wants "/>
    <n v="5.8"/>
  </r>
  <r>
    <x v="11"/>
    <s v="Jeepers Creepers II "/>
    <n v="5.6"/>
  </r>
  <r>
    <x v="2"/>
    <s v="Good Luck Chuck "/>
    <n v="5.6"/>
  </r>
  <r>
    <x v="1"/>
    <s v="Cradle 2 the Grave "/>
    <n v="5.8"/>
  </r>
  <r>
    <x v="6"/>
    <s v="The Hours "/>
    <n v="7.6"/>
  </r>
  <r>
    <x v="2"/>
    <s v="She's the Man "/>
    <n v="6.4"/>
  </r>
  <r>
    <x v="2"/>
    <s v="Mr. Bean's Holiday "/>
    <n v="6.3"/>
  </r>
  <r>
    <x v="1"/>
    <s v="Anacondas: The Hunt for the Blood Orchid "/>
    <n v="4.5999999999999996"/>
  </r>
  <r>
    <x v="7"/>
    <s v="Blood Ties "/>
    <n v="6.5"/>
  </r>
  <r>
    <x v="6"/>
    <s v="August Rush "/>
    <n v="7.5"/>
  </r>
  <r>
    <x v="4"/>
    <s v="Elizabeth "/>
    <n v="7.5"/>
  </r>
  <r>
    <x v="2"/>
    <s v="Bride of Chucky "/>
    <n v="5.3"/>
  </r>
  <r>
    <x v="1"/>
    <s v="Tora! Tora! Tora! "/>
    <n v="7.5"/>
  </r>
  <r>
    <x v="2"/>
    <s v="Spice World "/>
    <n v="3.3"/>
  </r>
  <r>
    <x v="2"/>
    <s v="The Sitter "/>
    <n v="5.7"/>
  </r>
  <r>
    <x v="1"/>
    <s v="Dance Flick "/>
    <n v="3.5"/>
  </r>
  <r>
    <x v="7"/>
    <s v="The Shawshank Redemption "/>
    <n v="9.3000000000000007"/>
  </r>
  <r>
    <x v="0"/>
    <s v="Crocodile Dundee in Los Angeles "/>
    <n v="4.8"/>
  </r>
  <r>
    <x v="2"/>
    <s v="Kingpin "/>
    <n v="6.9"/>
  </r>
  <r>
    <x v="7"/>
    <s v="The Gambler "/>
    <n v="6"/>
  </r>
  <r>
    <x v="6"/>
    <s v="August: Osage County "/>
    <n v="7.3"/>
  </r>
  <r>
    <x v="2"/>
    <s v="Ice Princess "/>
    <n v="6"/>
  </r>
  <r>
    <x v="2"/>
    <s v="A Lot Like Love "/>
    <n v="6.6"/>
  </r>
  <r>
    <x v="4"/>
    <s v="Eddie the Eagle "/>
    <n v="7.5"/>
  </r>
  <r>
    <x v="6"/>
    <s v="He Got Game "/>
    <n v="6.9"/>
  </r>
  <r>
    <x v="2"/>
    <s v="Don Juan DeMarco "/>
    <n v="6.8"/>
  </r>
  <r>
    <x v="6"/>
    <s v="Dear John "/>
    <n v="6.3"/>
  </r>
  <r>
    <x v="1"/>
    <s v="The Losers "/>
    <n v="6.4"/>
  </r>
  <r>
    <x v="3"/>
    <s v="Don't Be Afraid of the Dark "/>
    <n v="5.6"/>
  </r>
  <r>
    <x v="1"/>
    <s v="War "/>
    <n v="6.3"/>
  </r>
  <r>
    <x v="2"/>
    <s v="Punch-Drunk Love "/>
    <n v="7.3"/>
  </r>
  <r>
    <x v="2"/>
    <s v="EuroTrip "/>
    <n v="6.6"/>
  </r>
  <r>
    <x v="1"/>
    <s v="Half Past Dead "/>
    <n v="4.5999999999999996"/>
  </r>
  <r>
    <x v="0"/>
    <s v="Unaccompanied Minors "/>
    <n v="5.0999999999999996"/>
  </r>
  <r>
    <x v="6"/>
    <s v="Bright Lights, Big City "/>
    <n v="5.6"/>
  </r>
  <r>
    <x v="0"/>
    <s v="The Adventures of Pinocchio "/>
    <n v="5.3"/>
  </r>
  <r>
    <x v="6"/>
    <s v="The Greatest Game Ever Played "/>
    <n v="7.5"/>
  </r>
  <r>
    <x v="6"/>
    <s v="The Box "/>
    <n v="5.6"/>
  </r>
  <r>
    <x v="11"/>
    <s v="The Ruins "/>
    <n v="5.9"/>
  </r>
  <r>
    <x v="2"/>
    <s v="The Next Best Thing "/>
    <n v="4.7"/>
  </r>
  <r>
    <x v="11"/>
    <s v="My Soul to Take "/>
    <n v="4.8"/>
  </r>
  <r>
    <x v="2"/>
    <s v="The Girl Next Door "/>
    <n v="6.8"/>
  </r>
  <r>
    <x v="1"/>
    <s v="Maximum Risk "/>
    <n v="5.4"/>
  </r>
  <r>
    <x v="2"/>
    <s v="Stealing Harvard "/>
    <n v="5.0999999999999996"/>
  </r>
  <r>
    <x v="4"/>
    <s v="Legend "/>
    <n v="7"/>
  </r>
  <r>
    <x v="2"/>
    <s v="Hot Rod "/>
    <n v="6.7"/>
  </r>
  <r>
    <x v="11"/>
    <s v="Shark Night 3D "/>
    <n v="4"/>
  </r>
  <r>
    <x v="6"/>
    <s v="Angela's Ashes "/>
    <n v="7.3"/>
  </r>
  <r>
    <x v="6"/>
    <s v="Draft Day "/>
    <n v="6.8"/>
  </r>
  <r>
    <x v="1"/>
    <s v="Lifeforce "/>
    <n v="6.1"/>
  </r>
  <r>
    <x v="7"/>
    <s v="The Conspirator "/>
    <n v="7"/>
  </r>
  <r>
    <x v="4"/>
    <s v="Lords of Dogtown "/>
    <n v="7.1"/>
  </r>
  <r>
    <x v="4"/>
    <s v="The 33 "/>
    <n v="6.9"/>
  </r>
  <r>
    <x v="1"/>
    <s v="Big Trouble in Little China "/>
    <n v="7.3"/>
  </r>
  <r>
    <x v="2"/>
    <s v="A Perfect Plan "/>
    <n v="6.3"/>
  </r>
  <r>
    <x v="6"/>
    <s v="Warrior "/>
    <n v="8.1999999999999993"/>
  </r>
  <r>
    <x v="4"/>
    <s v="Michael Collins "/>
    <n v="7.1"/>
  </r>
  <r>
    <x v="6"/>
    <s v="Gettysburg "/>
    <n v="7.7"/>
  </r>
  <r>
    <x v="6"/>
    <s v="Stop-Loss "/>
    <n v="6.5"/>
  </r>
  <r>
    <x v="6"/>
    <s v="Abandon "/>
    <n v="4.9000000000000004"/>
  </r>
  <r>
    <x v="6"/>
    <s v="Brokedown Palace "/>
    <n v="6.4"/>
  </r>
  <r>
    <x v="11"/>
    <s v="The Possession "/>
    <n v="5.9"/>
  </r>
  <r>
    <x v="2"/>
    <s v="Mrs. Winterbourne "/>
    <n v="6.2"/>
  </r>
  <r>
    <x v="1"/>
    <s v="Straw Dogs "/>
    <n v="5.8"/>
  </r>
  <r>
    <x v="2"/>
    <s v="The Hoax "/>
    <n v="6.7"/>
  </r>
  <r>
    <x v="1"/>
    <s v="Stone Cold "/>
    <n v="5.9"/>
  </r>
  <r>
    <x v="0"/>
    <s v="The Road "/>
    <n v="7.3"/>
  </r>
  <r>
    <x v="0"/>
    <s v="Sheena "/>
    <n v="4.8"/>
  </r>
  <r>
    <x v="1"/>
    <s v="Underclassman "/>
    <n v="4.0999999999999996"/>
  </r>
  <r>
    <x v="2"/>
    <s v="Say It Isn't So "/>
    <n v="4.9000000000000004"/>
  </r>
  <r>
    <x v="4"/>
    <s v="The World's Fastest Indian "/>
    <n v="7.9"/>
  </r>
  <r>
    <x v="1"/>
    <s v="Tank Girl "/>
    <n v="5.2"/>
  </r>
  <r>
    <x v="2"/>
    <s v="King's Ransom "/>
    <n v="4.0999999999999996"/>
  </r>
  <r>
    <x v="6"/>
    <s v="Blindness "/>
    <n v="6.6"/>
  </r>
  <r>
    <x v="1"/>
    <s v="BloodRayne "/>
    <n v="2.9"/>
  </r>
  <r>
    <x v="2"/>
    <s v="Carnage "/>
    <n v="7.2"/>
  </r>
  <r>
    <x v="7"/>
    <s v="Where the Truth Lies "/>
    <n v="6.5"/>
  </r>
  <r>
    <x v="3"/>
    <s v="Cirque du Soleil: Worlds Away "/>
    <n v="6.8"/>
  </r>
  <r>
    <x v="4"/>
    <s v="Without Limits "/>
    <n v="7.2"/>
  </r>
  <r>
    <x v="6"/>
    <s v="Me and Orson Welles "/>
    <n v="6.8"/>
  </r>
  <r>
    <x v="7"/>
    <s v="The Best Offer "/>
    <n v="7.8"/>
  </r>
  <r>
    <x v="7"/>
    <s v="Bad Lieutenant: Port of Call New Orleans "/>
    <n v="6.7"/>
  </r>
  <r>
    <x v="0"/>
    <s v="A Turtle's Tale: Sammy's Adventures "/>
    <n v="6.1"/>
  </r>
  <r>
    <x v="2"/>
    <s v="Little White Lies "/>
    <n v="7.1"/>
  </r>
  <r>
    <x v="2"/>
    <s v="Love Ranch "/>
    <n v="5.7"/>
  </r>
  <r>
    <x v="0"/>
    <s v="The True Story of Puss'N Boots "/>
    <n v="2.9"/>
  </r>
  <r>
    <x v="0"/>
    <s v="Space Dogs "/>
    <n v="5.2"/>
  </r>
  <r>
    <x v="7"/>
    <s v="The Counselor "/>
    <n v="5.3"/>
  </r>
  <r>
    <x v="1"/>
    <s v="Ironclad "/>
    <n v="6.2"/>
  </r>
  <r>
    <x v="1"/>
    <s v="Waterloo "/>
    <n v="7.3"/>
  </r>
  <r>
    <x v="1"/>
    <s v="Kung Fu Killer "/>
    <n v="6.5"/>
  </r>
  <r>
    <x v="1"/>
    <s v="Red Sky "/>
    <n v="4.0999999999999996"/>
  </r>
  <r>
    <x v="6"/>
    <s v="Dangerous Liaisons "/>
    <n v="7.7"/>
  </r>
  <r>
    <x v="0"/>
    <s v="On the Road "/>
    <n v="6.1"/>
  </r>
  <r>
    <x v="0"/>
    <s v="Star Trek IV: The Voyage Home "/>
    <n v="7.3"/>
  </r>
  <r>
    <x v="6"/>
    <s v="Rocky Balboa "/>
    <n v="7.2"/>
  </r>
  <r>
    <x v="11"/>
    <s v="Scream 2 "/>
    <n v="6.1"/>
  </r>
  <r>
    <x v="1"/>
    <s v="Jane Got a Gun "/>
    <n v="5.8"/>
  </r>
  <r>
    <x v="2"/>
    <s v="Think Like a Man Too "/>
    <n v="5.7"/>
  </r>
  <r>
    <x v="2"/>
    <s v="The Whole Nine Yards "/>
    <n v="6.7"/>
  </r>
  <r>
    <x v="6"/>
    <s v="Footloose "/>
    <n v="6.5"/>
  </r>
  <r>
    <x v="2"/>
    <s v="Old School "/>
    <n v="7.2"/>
  </r>
  <r>
    <x v="2"/>
    <s v="The Fisher King "/>
    <n v="7.6"/>
  </r>
  <r>
    <x v="11"/>
    <s v="I Still Know What You Did Last Summer "/>
    <n v="4.5999999999999996"/>
  </r>
  <r>
    <x v="2"/>
    <s v="Return to Me "/>
    <n v="6.9"/>
  </r>
  <r>
    <x v="2"/>
    <s v="Zack and Miri Make a Porno "/>
    <n v="6.6"/>
  </r>
  <r>
    <x v="2"/>
    <s v="Nurse Betty "/>
    <n v="6.3"/>
  </r>
  <r>
    <x v="2"/>
    <s v="The Men Who Stare at Goats "/>
    <n v="6.2"/>
  </r>
  <r>
    <x v="1"/>
    <s v="Double Take "/>
    <n v="5.3"/>
  </r>
  <r>
    <x v="4"/>
    <s v="Girl, Interrupted "/>
    <n v="7.3"/>
  </r>
  <r>
    <x v="2"/>
    <s v="Win a Date with Tad Hamilton! "/>
    <n v="5.6"/>
  </r>
  <r>
    <x v="0"/>
    <s v="Muppets from Space "/>
    <n v="6.2"/>
  </r>
  <r>
    <x v="0"/>
    <s v="The Wiz "/>
    <n v="5.2"/>
  </r>
  <r>
    <x v="2"/>
    <s v="Ready to Rumble "/>
    <n v="5.3"/>
  </r>
  <r>
    <x v="2"/>
    <s v="Play It to the Bone "/>
    <n v="5.4"/>
  </r>
  <r>
    <x v="2"/>
    <s v="I Don't Know How She Does It "/>
    <n v="4.9000000000000004"/>
  </r>
  <r>
    <x v="2"/>
    <s v="Piranha 3D "/>
    <n v="5.5"/>
  </r>
  <r>
    <x v="4"/>
    <s v="Beyond the Sea "/>
    <n v="6.7"/>
  </r>
  <r>
    <x v="2"/>
    <s v="Meet the Deedles "/>
    <n v="3.9"/>
  </r>
  <r>
    <x v="1"/>
    <s v="The Princess and the Cobbler "/>
    <n v="7.2"/>
  </r>
  <r>
    <x v="6"/>
    <s v="The Bridge of San Luis Rey "/>
    <n v="5.0999999999999996"/>
  </r>
  <r>
    <x v="1"/>
    <s v="Faster "/>
    <n v="6.5"/>
  </r>
  <r>
    <x v="0"/>
    <s v="Howl's Moving Castle "/>
    <n v="8.1999999999999993"/>
  </r>
  <r>
    <x v="0"/>
    <s v="Zombieland "/>
    <n v="7.7"/>
  </r>
  <r>
    <x v="1"/>
    <s v="Bad Boys "/>
    <n v="6.8"/>
  </r>
  <r>
    <x v="2"/>
    <s v="The Naked Gun 2½: The Smell of Fear "/>
    <n v="6.8"/>
  </r>
  <r>
    <x v="11"/>
    <s v="Final Destination "/>
    <n v="6.7"/>
  </r>
  <r>
    <x v="6"/>
    <s v="The Ides of March "/>
    <n v="7.1"/>
  </r>
  <r>
    <x v="11"/>
    <s v="Pitch Black "/>
    <n v="7.1"/>
  </r>
  <r>
    <x v="2"/>
    <s v="Someone Like You... "/>
    <n v="6.1"/>
  </r>
  <r>
    <x v="6"/>
    <s v="Her "/>
    <n v="8"/>
  </r>
  <r>
    <x v="8"/>
    <s v="Joy Ride "/>
    <n v="6.6"/>
  </r>
  <r>
    <x v="0"/>
    <s v="The Adventurer: The Curse of the Midas Box "/>
    <n v="5.4"/>
  </r>
  <r>
    <x v="2"/>
    <s v="Anywhere But Here "/>
    <n v="6.1"/>
  </r>
  <r>
    <x v="2"/>
    <s v="The Crew "/>
    <n v="5.6"/>
  </r>
  <r>
    <x v="1"/>
    <s v="Haywire "/>
    <n v="5.8"/>
  </r>
  <r>
    <x v="0"/>
    <s v="Jaws: The Revenge "/>
    <n v="2.8"/>
  </r>
  <r>
    <x v="6"/>
    <s v="Marvin's Room "/>
    <n v="6.7"/>
  </r>
  <r>
    <x v="4"/>
    <s v="The Longshots "/>
    <n v="5.0999999999999996"/>
  </r>
  <r>
    <x v="6"/>
    <s v="The End of the Affair "/>
    <n v="7.2"/>
  </r>
  <r>
    <x v="1"/>
    <s v="Harley Davidson and the Marlboro Man "/>
    <n v="6"/>
  </r>
  <r>
    <x v="7"/>
    <s v="In the Valley of Elah "/>
    <n v="7.2"/>
  </r>
  <r>
    <x v="4"/>
    <s v="Coco Before Chanel "/>
    <n v="6.7"/>
  </r>
  <r>
    <x v="6"/>
    <s v="Forsaken "/>
    <n v="6.3"/>
  </r>
  <r>
    <x v="2"/>
    <s v="ChÃ©ri "/>
    <n v="6.2"/>
  </r>
  <r>
    <x v="6"/>
    <s v="Vanity Fair "/>
    <n v="6.2"/>
  </r>
  <r>
    <x v="1"/>
    <s v="Bodyguards and Assassins "/>
    <n v="6.9"/>
  </r>
  <r>
    <x v="3"/>
    <s v="1408 "/>
    <n v="6.8"/>
  </r>
  <r>
    <x v="0"/>
    <s v="Spaceballs "/>
    <n v="7.1"/>
  </r>
  <r>
    <x v="6"/>
    <s v="The Water Diviner "/>
    <n v="7.1"/>
  </r>
  <r>
    <x v="2"/>
    <s v="The Santa Clause "/>
    <n v="6.4"/>
  </r>
  <r>
    <x v="6"/>
    <s v="The Rookie "/>
    <n v="7"/>
  </r>
  <r>
    <x v="2"/>
    <s v="The Game Plan "/>
    <n v="6.2"/>
  </r>
  <r>
    <x v="6"/>
    <s v="The Bridges of Madison County "/>
    <n v="7.5"/>
  </r>
  <r>
    <x v="2"/>
    <s v="The Animal "/>
    <n v="4.8"/>
  </r>
  <r>
    <x v="4"/>
    <s v="Gandhi "/>
    <n v="8.1"/>
  </r>
  <r>
    <x v="2"/>
    <s v="The Hundred-Foot Journey "/>
    <n v="7.3"/>
  </r>
  <r>
    <x v="1"/>
    <s v="The Net "/>
    <n v="5.8"/>
  </r>
  <r>
    <x v="6"/>
    <s v="I Am Sam "/>
    <n v="7.6"/>
  </r>
  <r>
    <x v="4"/>
    <s v="Son of God "/>
    <n v="5.6"/>
  </r>
  <r>
    <x v="1"/>
    <s v="Underworld "/>
    <n v="7"/>
  </r>
  <r>
    <x v="6"/>
    <s v="Derailed "/>
    <n v="6.6"/>
  </r>
  <r>
    <x v="2"/>
    <s v="The Informant! "/>
    <n v="6.5"/>
  </r>
  <r>
    <x v="4"/>
    <s v="Shadowlands "/>
    <n v="7.4"/>
  </r>
  <r>
    <x v="2"/>
    <s v="Deuce Bigalow: European Gigolo "/>
    <n v="4.5999999999999996"/>
  </r>
  <r>
    <x v="2"/>
    <s v="Delivery Man "/>
    <n v="6.4"/>
  </r>
  <r>
    <x v="13"/>
    <s v="Our Kind of Traitor "/>
    <n v="6.4"/>
  </r>
  <r>
    <x v="2"/>
    <s v="Saving Silverman "/>
    <n v="5.9"/>
  </r>
  <r>
    <x v="2"/>
    <s v="Diary of a Wimpy Kid: Dog Days "/>
    <n v="6.4"/>
  </r>
  <r>
    <x v="7"/>
    <s v="Summer of Sam "/>
    <n v="6.6"/>
  </r>
  <r>
    <x v="2"/>
    <s v="Jay and Silent Bob Strike Back "/>
    <n v="6.9"/>
  </r>
  <r>
    <x v="7"/>
    <s v="The Glass House "/>
    <n v="5.8"/>
  </r>
  <r>
    <x v="2"/>
    <s v="Hail, Caesar! "/>
    <n v="6.4"/>
  </r>
  <r>
    <x v="2"/>
    <s v="Josie and the Pussycats "/>
    <n v="5.3"/>
  </r>
  <r>
    <x v="1"/>
    <s v="Homefront "/>
    <n v="6.5"/>
  </r>
  <r>
    <x v="0"/>
    <s v="The Little Vampire "/>
    <n v="5.7"/>
  </r>
  <r>
    <x v="2"/>
    <s v="I Heart Huckabees "/>
    <n v="6.7"/>
  </r>
  <r>
    <x v="1"/>
    <s v="RoboCop 3 "/>
    <n v="3.9"/>
  </r>
  <r>
    <x v="1"/>
    <s v="Megiddo: The Omega Code 2 "/>
    <n v="4.0999999999999996"/>
  </r>
  <r>
    <x v="2"/>
    <s v="Darling Lili "/>
    <n v="6.2"/>
  </r>
  <r>
    <x v="2"/>
    <s v="Dudley Do-Right "/>
    <n v="3.8"/>
  </r>
  <r>
    <x v="1"/>
    <s v="The Transporter Refueled "/>
    <n v="5.0999999999999996"/>
  </r>
  <r>
    <x v="6"/>
    <s v="The Libertine "/>
    <n v="6.4"/>
  </r>
  <r>
    <x v="6"/>
    <s v="Black Book "/>
    <n v="7.8"/>
  </r>
  <r>
    <x v="6"/>
    <s v="Joyeux Noel "/>
    <n v="7.8"/>
  </r>
  <r>
    <x v="1"/>
    <s v="Hit and Run "/>
    <n v="6.1"/>
  </r>
  <r>
    <x v="2"/>
    <s v="Mad Money "/>
    <n v="5.8"/>
  </r>
  <r>
    <x v="6"/>
    <s v="Before I Go to Sleep "/>
    <n v="6.3"/>
  </r>
  <r>
    <x v="0"/>
    <s v="Sorcerer "/>
    <n v="7.7"/>
  </r>
  <r>
    <x v="6"/>
    <s v="Stone "/>
    <n v="5.4"/>
  </r>
  <r>
    <x v="2"/>
    <s v="MoliÃ¨re "/>
    <n v="7.3"/>
  </r>
  <r>
    <x v="7"/>
    <s v="Out of the Furnace "/>
    <n v="6.8"/>
  </r>
  <r>
    <x v="7"/>
    <s v="Michael Clayton "/>
    <n v="7.3"/>
  </r>
  <r>
    <x v="0"/>
    <s v="My Fellow Americans "/>
    <n v="6.5"/>
  </r>
  <r>
    <x v="7"/>
    <s v="Arlington Road "/>
    <n v="7.2"/>
  </r>
  <r>
    <x v="0"/>
    <s v="Underdogs "/>
    <n v="6.7"/>
  </r>
  <r>
    <x v="2"/>
    <s v="To Rome with Love "/>
    <n v="6.3"/>
  </r>
  <r>
    <x v="1"/>
    <s v="Firefox "/>
    <n v="5.9"/>
  </r>
  <r>
    <x v="5"/>
    <s v="South Park: Bigger Longer &amp; Uncut "/>
    <n v="7.8"/>
  </r>
  <r>
    <x v="2"/>
    <s v="Death at a Funeral "/>
    <n v="7.4"/>
  </r>
  <r>
    <x v="1"/>
    <s v="Teenage Mutant Ninja Turtles III "/>
    <n v="4.8"/>
  </r>
  <r>
    <x v="6"/>
    <s v="Hardball "/>
    <n v="6.3"/>
  </r>
  <r>
    <x v="2"/>
    <s v="Silver Linings Playbook "/>
    <n v="7.8"/>
  </r>
  <r>
    <x v="4"/>
    <s v="Freedom Writers "/>
    <n v="7.5"/>
  </r>
  <r>
    <x v="6"/>
    <s v="For Colored Girls "/>
    <n v="6"/>
  </r>
  <r>
    <x v="1"/>
    <s v="The Transporter "/>
    <n v="6.8"/>
  </r>
  <r>
    <x v="1"/>
    <s v="Never Back Down "/>
    <n v="6.6"/>
  </r>
  <r>
    <x v="11"/>
    <s v="The Rage: Carrie 2 "/>
    <n v="4.5999999999999996"/>
  </r>
  <r>
    <x v="2"/>
    <s v="Away We Go "/>
    <n v="7.1"/>
  </r>
  <r>
    <x v="2"/>
    <s v="Swing Vote "/>
    <n v="6.1"/>
  </r>
  <r>
    <x v="6"/>
    <s v="Moonlight Mile "/>
    <n v="6.7"/>
  </r>
  <r>
    <x v="6"/>
    <s v="Tinker Tailor Soldier Spy "/>
    <n v="7.1"/>
  </r>
  <r>
    <x v="2"/>
    <s v="Molly "/>
    <n v="5.8"/>
  </r>
  <r>
    <x v="6"/>
    <s v="The Beaver "/>
    <n v="6.7"/>
  </r>
  <r>
    <x v="2"/>
    <s v="The Best Little Whorehouse in Texas "/>
    <n v="5.8"/>
  </r>
  <r>
    <x v="11"/>
    <s v="eXistenZ "/>
    <n v="6.8"/>
  </r>
  <r>
    <x v="6"/>
    <s v="Close Encounters of the Third Kind "/>
    <n v="7.7"/>
  </r>
  <r>
    <x v="6"/>
    <s v="Pulse "/>
    <n v="4.7"/>
  </r>
  <r>
    <x v="2"/>
    <s v="Bringing Down the House "/>
    <n v="5.5"/>
  </r>
  <r>
    <x v="7"/>
    <s v="The Silence of the Lambs "/>
    <n v="8.6"/>
  </r>
  <r>
    <x v="2"/>
    <s v="Wayne's World "/>
    <n v="7"/>
  </r>
  <r>
    <x v="1"/>
    <s v="Jackass 3D "/>
    <n v="7.1"/>
  </r>
  <r>
    <x v="0"/>
    <s v="Jaws 2 "/>
    <n v="5.7"/>
  </r>
  <r>
    <x v="0"/>
    <s v="Beverly Hills Chihuahua "/>
    <n v="3.7"/>
  </r>
  <r>
    <x v="11"/>
    <s v="The Conjuring "/>
    <n v="7.5"/>
  </r>
  <r>
    <x v="0"/>
    <s v="Are We There Yet? "/>
    <n v="4.5999999999999996"/>
  </r>
  <r>
    <x v="2"/>
    <s v="Tammy "/>
    <n v="4.9000000000000004"/>
  </r>
  <r>
    <x v="2"/>
    <s v="School of Rock "/>
    <n v="7.1"/>
  </r>
  <r>
    <x v="1"/>
    <s v="Mortal Kombat "/>
    <n v="5.8"/>
  </r>
  <r>
    <x v="2"/>
    <s v="White Chicks "/>
    <n v="5.4"/>
  </r>
  <r>
    <x v="2"/>
    <s v="The Descendants "/>
    <n v="7.3"/>
  </r>
  <r>
    <x v="0"/>
    <s v="Holes "/>
    <n v="7.1"/>
  </r>
  <r>
    <x v="6"/>
    <s v="The Last Song "/>
    <n v="5.8"/>
  </r>
  <r>
    <x v="4"/>
    <s v="12 Years a Slave "/>
    <n v="8.1"/>
  </r>
  <r>
    <x v="2"/>
    <s v="Drumline "/>
    <n v="5.7"/>
  </r>
  <r>
    <x v="2"/>
    <s v="Why Did I Get Married Too? "/>
    <n v="4.4000000000000004"/>
  </r>
  <r>
    <x v="3"/>
    <s v="Edward Scissorhands "/>
    <n v="7.9"/>
  </r>
  <r>
    <x v="6"/>
    <s v="Me Before You "/>
    <n v="7.6"/>
  </r>
  <r>
    <x v="2"/>
    <s v="Madea's Witness Protection "/>
    <n v="4.8"/>
  </r>
  <r>
    <x v="1"/>
    <s v="The French Connection "/>
    <n v="7.8"/>
  </r>
  <r>
    <x v="2"/>
    <s v="Bad Moms "/>
    <n v="6.7"/>
  </r>
  <r>
    <x v="2"/>
    <s v="Date Movie "/>
    <n v="2.7"/>
  </r>
  <r>
    <x v="0"/>
    <s v="Return to Never Land "/>
    <n v="5.8"/>
  </r>
  <r>
    <x v="4"/>
    <s v="Selma "/>
    <n v="7.5"/>
  </r>
  <r>
    <x v="0"/>
    <s v="The Jungle Book 2 "/>
    <n v="5.4"/>
  </r>
  <r>
    <x v="6"/>
    <s v="Boogeyman "/>
    <n v="4.0999999999999996"/>
  </r>
  <r>
    <x v="6"/>
    <s v="Premonition "/>
    <n v="5.9"/>
  </r>
  <r>
    <x v="5"/>
    <s v="The Tigger Movie "/>
    <n v="6.3"/>
  </r>
  <r>
    <x v="11"/>
    <s v="Orphan "/>
    <n v="7"/>
  </r>
  <r>
    <x v="0"/>
    <s v="Max "/>
    <n v="6.8"/>
  </r>
  <r>
    <x v="0"/>
    <s v="Epic Movie "/>
    <n v="2.2999999999999998"/>
  </r>
  <r>
    <x v="4"/>
    <s v="Spotlight "/>
    <n v="8.1"/>
  </r>
  <r>
    <x v="7"/>
    <s v="Lakeview Terrace "/>
    <n v="6.1"/>
  </r>
  <r>
    <x v="11"/>
    <s v="The Grudge 2 "/>
    <n v="5"/>
  </r>
  <r>
    <x v="2"/>
    <s v="How Stella Got Her Groove Back "/>
    <n v="5.5"/>
  </r>
  <r>
    <x v="0"/>
    <s v="Bill &amp; Ted's Bogus Journey "/>
    <n v="6.2"/>
  </r>
  <r>
    <x v="2"/>
    <s v="Man of the Year "/>
    <n v="6.2"/>
  </r>
  <r>
    <x v="1"/>
    <s v="The Black Hole "/>
    <n v="5.9"/>
  </r>
  <r>
    <x v="7"/>
    <s v="The American "/>
    <n v="6.3"/>
  </r>
  <r>
    <x v="4"/>
    <s v="Selena "/>
    <n v="6.7"/>
  </r>
  <r>
    <x v="2"/>
    <s v="Vampires Suck "/>
    <n v="3.5"/>
  </r>
  <r>
    <x v="6"/>
    <s v="Babel "/>
    <n v="7.5"/>
  </r>
  <r>
    <x v="2"/>
    <s v="This Is Where I Leave You "/>
    <n v="6.6"/>
  </r>
  <r>
    <x v="6"/>
    <s v="Doubt "/>
    <n v="7.5"/>
  </r>
  <r>
    <x v="1"/>
    <s v="Team America: World Police "/>
    <n v="7.2"/>
  </r>
  <r>
    <x v="11"/>
    <s v="Texas Chainsaw 3D "/>
    <n v="4.8"/>
  </r>
  <r>
    <x v="7"/>
    <s v="Copycat "/>
    <n v="6.6"/>
  </r>
  <r>
    <x v="2"/>
    <s v="Scary Movie 5 "/>
    <n v="3.5"/>
  </r>
  <r>
    <x v="2"/>
    <s v="Paint Your Wagon "/>
    <n v="6.7"/>
  </r>
  <r>
    <x v="4"/>
    <s v="Milk "/>
    <n v="7.6"/>
  </r>
  <r>
    <x v="1"/>
    <s v="Risen "/>
    <n v="6.3"/>
  </r>
  <r>
    <x v="11"/>
    <s v="Ghost Ship "/>
    <n v="5.5"/>
  </r>
  <r>
    <x v="0"/>
    <s v="A Very Harold &amp; Kumar 3D Christmas "/>
    <n v="6.3"/>
  </r>
  <r>
    <x v="7"/>
    <s v="Wild Things "/>
    <n v="6.5"/>
  </r>
  <r>
    <x v="7"/>
    <s v="The Stepfather "/>
    <n v="5.6"/>
  </r>
  <r>
    <x v="6"/>
    <s v="The Debt "/>
    <n v="6.9"/>
  </r>
  <r>
    <x v="2"/>
    <s v="High Fidelity "/>
    <n v="7.6"/>
  </r>
  <r>
    <x v="11"/>
    <s v="One Missed Call "/>
    <n v="3.9"/>
  </r>
  <r>
    <x v="7"/>
    <s v="Eye for an Eye "/>
    <n v="6.1"/>
  </r>
  <r>
    <x v="7"/>
    <s v="The Bank Job "/>
    <n v="7.3"/>
  </r>
  <r>
    <x v="6"/>
    <s v="Eternal Sunshine of the Spotless Mind "/>
    <n v="8.3000000000000007"/>
  </r>
  <r>
    <x v="2"/>
    <s v="You Again "/>
    <n v="5.8"/>
  </r>
  <r>
    <x v="1"/>
    <s v="Street Kings "/>
    <n v="6.8"/>
  </r>
  <r>
    <x v="1"/>
    <s v="The World's End "/>
    <n v="7"/>
  </r>
  <r>
    <x v="2"/>
    <s v="Nancy Drew "/>
    <n v="5.9"/>
  </r>
  <r>
    <x v="1"/>
    <s v="Daybreakers "/>
    <n v="6.5"/>
  </r>
  <r>
    <x v="2"/>
    <s v="She's Out of My League "/>
    <n v="6.4"/>
  </r>
  <r>
    <x v="0"/>
    <s v="Monte Carlo "/>
    <n v="5.8"/>
  </r>
  <r>
    <x v="11"/>
    <s v="Stay Alive "/>
    <n v="5.0999999999999996"/>
  </r>
  <r>
    <x v="1"/>
    <s v="Quigley Down Under "/>
    <n v="6.8"/>
  </r>
  <r>
    <x v="0"/>
    <s v="Alpha and Omega "/>
    <n v="5.3"/>
  </r>
  <r>
    <x v="1"/>
    <s v="The Covenant "/>
    <n v="5.3"/>
  </r>
  <r>
    <x v="2"/>
    <s v="Stick It "/>
    <n v="6.4"/>
  </r>
  <r>
    <x v="2"/>
    <s v="Shorts "/>
    <n v="4.9000000000000004"/>
  </r>
  <r>
    <x v="2"/>
    <s v="To Die For "/>
    <n v="6.8"/>
  </r>
  <r>
    <x v="0"/>
    <s v="Nerve "/>
    <n v="7.1"/>
  </r>
  <r>
    <x v="7"/>
    <s v="Appaloosa "/>
    <n v="6.8"/>
  </r>
  <r>
    <x v="1"/>
    <s v="Vampires "/>
    <n v="6.1"/>
  </r>
  <r>
    <x v="11"/>
    <s v="Psycho "/>
    <n v="8.5"/>
  </r>
  <r>
    <x v="2"/>
    <s v="My Best Friend's Girl "/>
    <n v="5.9"/>
  </r>
  <r>
    <x v="6"/>
    <s v="Endless Love "/>
    <n v="6.3"/>
  </r>
  <r>
    <x v="2"/>
    <s v="Georgia Rule "/>
    <n v="5.9"/>
  </r>
  <r>
    <x v="2"/>
    <s v="Under the Rainbow "/>
    <n v="5.4"/>
  </r>
  <r>
    <x v="0"/>
    <s v="Ladyhawke "/>
    <n v="7"/>
  </r>
  <r>
    <x v="2"/>
    <s v="Simon Birch "/>
    <n v="6.9"/>
  </r>
  <r>
    <x v="6"/>
    <s v="Reign Over Me "/>
    <n v="7.5"/>
  </r>
  <r>
    <x v="0"/>
    <s v="Into the Wild "/>
    <n v="8.1999999999999993"/>
  </r>
  <r>
    <x v="2"/>
    <s v="School for Scoundrels "/>
    <n v="5.9"/>
  </r>
  <r>
    <x v="0"/>
    <s v="Silent Hill: Revelation 3D "/>
    <n v="5"/>
  </r>
  <r>
    <x v="7"/>
    <s v="From Dusk Till Dawn "/>
    <n v="7.3"/>
  </r>
  <r>
    <x v="5"/>
    <s v="Pooh's Heffalump Movie "/>
    <n v="6.4"/>
  </r>
  <r>
    <x v="2"/>
    <s v="Home for the Holidays "/>
    <n v="6.6"/>
  </r>
  <r>
    <x v="1"/>
    <s v="Kung Fu Hustle "/>
    <n v="7.8"/>
  </r>
  <r>
    <x v="2"/>
    <s v="The Country Bears "/>
    <n v="4"/>
  </r>
  <r>
    <x v="6"/>
    <s v="The Kite Runner "/>
    <n v="7.6"/>
  </r>
  <r>
    <x v="6"/>
    <s v="21 Grams "/>
    <n v="7.7"/>
  </r>
  <r>
    <x v="1"/>
    <s v="Paparazzi "/>
    <n v="5.8"/>
  </r>
  <r>
    <x v="2"/>
    <s v="A Guy Thing "/>
    <n v="5.6"/>
  </r>
  <r>
    <x v="2"/>
    <s v="Loser "/>
    <n v="5.3"/>
  </r>
  <r>
    <x v="7"/>
    <s v="Capitalism: A Love Story "/>
    <n v="7.4"/>
  </r>
  <r>
    <x v="4"/>
    <s v="The Greatest Story Ever Told "/>
    <n v="6.6"/>
  </r>
  <r>
    <x v="7"/>
    <s v="Secret in Their Eyes "/>
    <n v="6.2"/>
  </r>
  <r>
    <x v="2"/>
    <s v="Disaster Movie "/>
    <n v="1.9"/>
  </r>
  <r>
    <x v="1"/>
    <s v="Armored "/>
    <n v="5.7"/>
  </r>
  <r>
    <x v="1"/>
    <s v="The Man Who Knew Too Little "/>
    <n v="6.6"/>
  </r>
  <r>
    <x v="2"/>
    <s v="What's Your Number? "/>
    <n v="6"/>
  </r>
  <r>
    <x v="1"/>
    <s v="Lockout "/>
    <n v="6.1"/>
  </r>
  <r>
    <x v="2"/>
    <s v="Envy "/>
    <n v="4.8"/>
  </r>
  <r>
    <x v="1"/>
    <s v="Crank: High Voltage "/>
    <n v="6.2"/>
  </r>
  <r>
    <x v="2"/>
    <s v="Bullets Over Broadway "/>
    <n v="7.5"/>
  </r>
  <r>
    <x v="4"/>
    <s v="One Night with the King "/>
    <n v="6.3"/>
  </r>
  <r>
    <x v="6"/>
    <s v="The Quiet American "/>
    <n v="7.1"/>
  </r>
  <r>
    <x v="2"/>
    <s v="The Weather Man "/>
    <n v="6.6"/>
  </r>
  <r>
    <x v="1"/>
    <s v="Undisputed "/>
    <n v="6.1"/>
  </r>
  <r>
    <x v="2"/>
    <s v="Ghost Town "/>
    <n v="6.7"/>
  </r>
  <r>
    <x v="1"/>
    <s v="12 Rounds "/>
    <n v="5.6"/>
  </r>
  <r>
    <x v="6"/>
    <s v="Let Me In "/>
    <n v="7.2"/>
  </r>
  <r>
    <x v="1"/>
    <s v="3 Ninjas Kick Back "/>
    <n v="4.3"/>
  </r>
  <r>
    <x v="2"/>
    <s v="Be Kind Rewind "/>
    <n v="6.4"/>
  </r>
  <r>
    <x v="2"/>
    <s v="Mrs Henderson Presents "/>
    <n v="7.1"/>
  </r>
  <r>
    <x v="1"/>
    <s v="Triple 9 "/>
    <n v="6.3"/>
  </r>
  <r>
    <x v="2"/>
    <s v="Deconstructing Harry "/>
    <n v="7.4"/>
  </r>
  <r>
    <x v="2"/>
    <s v="Three to Tango "/>
    <n v="6.1"/>
  </r>
  <r>
    <x v="2"/>
    <s v="Burnt "/>
    <n v="6.6"/>
  </r>
  <r>
    <x v="2"/>
    <s v="We're No Angels "/>
    <n v="6"/>
  </r>
  <r>
    <x v="2"/>
    <s v="Everyone Says I Love You "/>
    <n v="6.8"/>
  </r>
  <r>
    <x v="1"/>
    <s v="Death Sentence "/>
    <n v="6.8"/>
  </r>
  <r>
    <x v="0"/>
    <s v="Everybody's Fine "/>
    <n v="7.2"/>
  </r>
  <r>
    <x v="2"/>
    <s v="Superbabies: Baby Geniuses 2 "/>
    <n v="1.9"/>
  </r>
  <r>
    <x v="1"/>
    <s v="The Man "/>
    <n v="5.5"/>
  </r>
  <r>
    <x v="1"/>
    <s v="Code Name: The Cleaner "/>
    <n v="4.5"/>
  </r>
  <r>
    <x v="2"/>
    <s v="Connie and Carla "/>
    <n v="6.3"/>
  </r>
  <r>
    <x v="2"/>
    <s v="Sweet Charity "/>
    <n v="7"/>
  </r>
  <r>
    <x v="2"/>
    <s v="Inherent Vice "/>
    <n v="6.7"/>
  </r>
  <r>
    <x v="0"/>
    <s v="Doogal "/>
    <n v="2.8"/>
  </r>
  <r>
    <x v="6"/>
    <s v="Battle of the Year "/>
    <n v="5"/>
  </r>
  <r>
    <x v="2"/>
    <s v="An American Carol "/>
    <n v="4.3"/>
  </r>
  <r>
    <x v="1"/>
    <s v="Machete Kills "/>
    <n v="5.6"/>
  </r>
  <r>
    <x v="6"/>
    <s v="Willard "/>
    <n v="6.2"/>
  </r>
  <r>
    <x v="0"/>
    <s v="Strange Wilderness "/>
    <n v="5.3"/>
  </r>
  <r>
    <x v="4"/>
    <s v="Topsy-Turvy "/>
    <n v="7.4"/>
  </r>
  <r>
    <x v="6"/>
    <s v="Little Boy "/>
    <n v="7.4"/>
  </r>
  <r>
    <x v="4"/>
    <s v="A Dangerous Method "/>
    <n v="6.5"/>
  </r>
  <r>
    <x v="5"/>
    <s v="A Scanner Darkly "/>
    <n v="7.1"/>
  </r>
  <r>
    <x v="4"/>
    <s v="Chasing Mavericks "/>
    <n v="7.2"/>
  </r>
  <r>
    <x v="11"/>
    <s v="Alone in the Dark "/>
    <n v="2.2999999999999998"/>
  </r>
  <r>
    <x v="2"/>
    <s v="Bandslam "/>
    <n v="6.4"/>
  </r>
  <r>
    <x v="6"/>
    <s v="Birth "/>
    <n v="6.1"/>
  </r>
  <r>
    <x v="1"/>
    <s v="A Most Violent Year "/>
    <n v="7"/>
  </r>
  <r>
    <x v="6"/>
    <s v="Passchendaele "/>
    <n v="6.5"/>
  </r>
  <r>
    <x v="4"/>
    <s v="Flash of Genius "/>
    <n v="7"/>
  </r>
  <r>
    <x v="4"/>
    <s v="I'm Not There. "/>
    <n v="7"/>
  </r>
  <r>
    <x v="1"/>
    <s v="The Cold Light of Day "/>
    <n v="4.9000000000000004"/>
  </r>
  <r>
    <x v="0"/>
    <s v="The Brothers Bloom "/>
    <n v="6.9"/>
  </r>
  <r>
    <x v="2"/>
    <s v="Synecdoche, New York "/>
    <n v="7.5"/>
  </r>
  <r>
    <x v="2"/>
    <s v="Bon voyage "/>
    <n v="6.9"/>
  </r>
  <r>
    <x v="4"/>
    <s v="Can't Stop the Music "/>
    <n v="4.5"/>
  </r>
  <r>
    <x v="7"/>
    <s v="The Proposition "/>
    <n v="7.4"/>
  </r>
  <r>
    <x v="4"/>
    <s v="Courage "/>
    <n v="7"/>
  </r>
  <r>
    <x v="2"/>
    <s v="Marci X "/>
    <n v="2.8"/>
  </r>
  <r>
    <x v="1"/>
    <s v="Equilibrium "/>
    <n v="7.5"/>
  </r>
  <r>
    <x v="6"/>
    <s v="The Children of Huang Shi "/>
    <n v="7.1"/>
  </r>
  <r>
    <x v="7"/>
    <s v="The Yards "/>
    <n v="6.4"/>
  </r>
  <r>
    <x v="0"/>
    <s v="The Oogieloves in the Big Balloon Adventure "/>
    <n v="6.7"/>
  </r>
  <r>
    <x v="6"/>
    <s v="By the Sea "/>
    <n v="5.3"/>
  </r>
  <r>
    <x v="6"/>
    <s v="The Game of Their Lives "/>
    <n v="6.2"/>
  </r>
  <r>
    <x v="7"/>
    <s v="All Good Things "/>
    <n v="6.3"/>
  </r>
  <r>
    <x v="1"/>
    <s v="Rapa Nui "/>
    <n v="6.4"/>
  </r>
  <r>
    <x v="2"/>
    <s v="CJ7 "/>
    <n v="6.5"/>
  </r>
  <r>
    <x v="1"/>
    <s v="Dylan Dog: Dead of Night "/>
    <n v="5.0999999999999996"/>
  </r>
  <r>
    <x v="7"/>
    <s v="People I Know "/>
    <n v="5.5"/>
  </r>
  <r>
    <x v="2"/>
    <s v="The Tempest "/>
    <n v="5.4"/>
  </r>
  <r>
    <x v="7"/>
    <s v="Regression "/>
    <n v="5.7"/>
  </r>
  <r>
    <x v="12"/>
    <s v="The Touch "/>
    <n v="5.2"/>
  </r>
  <r>
    <x v="1"/>
    <s v="Three Kingdoms: Resurrection of the Dragon "/>
    <n v="6.2"/>
  </r>
  <r>
    <x v="7"/>
    <s v="Shattered "/>
    <n v="6.7"/>
  </r>
  <r>
    <x v="0"/>
    <s v="Zambezia "/>
    <n v="5.8"/>
  </r>
  <r>
    <x v="4"/>
    <s v="Ramanujan "/>
    <n v="7"/>
  </r>
  <r>
    <x v="5"/>
    <s v="Dwegons and Leprechauns "/>
    <n v="4.8"/>
  </r>
  <r>
    <x v="1"/>
    <s v="Hands of Stone "/>
    <n v="7.2"/>
  </r>
  <r>
    <x v="1"/>
    <s v="Survivor "/>
    <n v="5.6"/>
  </r>
  <r>
    <x v="7"/>
    <s v="The Frozen Ground "/>
    <n v="6.4"/>
  </r>
  <r>
    <x v="6"/>
    <s v="The Painted Veil "/>
    <n v="7.5"/>
  </r>
  <r>
    <x v="1"/>
    <s v="The Baader Meinhof Complex "/>
    <n v="7.4"/>
  </r>
  <r>
    <x v="2"/>
    <s v="Bad Teacher "/>
    <n v="5.7"/>
  </r>
  <r>
    <x v="7"/>
    <s v="Sea of Love "/>
    <n v="6.8"/>
  </r>
  <r>
    <x v="2"/>
    <s v="A Cinderella Story "/>
    <n v="5.9"/>
  </r>
  <r>
    <x v="11"/>
    <s v="Scream "/>
    <n v="7.2"/>
  </r>
  <r>
    <x v="11"/>
    <s v="Thir13en Ghosts "/>
    <n v="5.5"/>
  </r>
  <r>
    <x v="6"/>
    <s v="The Shining "/>
    <n v="8.4"/>
  </r>
  <r>
    <x v="11"/>
    <s v="House on Haunted Hill "/>
    <n v="5.6"/>
  </r>
  <r>
    <x v="2"/>
    <s v="I Can Do Bad All by Myself "/>
    <n v="4.0999999999999996"/>
  </r>
  <r>
    <x v="1"/>
    <s v="Fight Valley "/>
    <n v="5"/>
  </r>
  <r>
    <x v="2"/>
    <s v="The Switch "/>
    <n v="6.1"/>
  </r>
  <r>
    <x v="2"/>
    <s v="Just Married "/>
    <n v="5.4"/>
  </r>
  <r>
    <x v="4"/>
    <s v="The Devil's Double "/>
    <n v="7.1"/>
  </r>
  <r>
    <x v="0"/>
    <s v="Thomas and the Magic Railroad "/>
    <n v="3.6"/>
  </r>
  <r>
    <x v="11"/>
    <s v="The Crazies "/>
    <n v="6.5"/>
  </r>
  <r>
    <x v="0"/>
    <s v="Spirited Away "/>
    <n v="8.6"/>
  </r>
  <r>
    <x v="1"/>
    <s v="Firestorm "/>
    <n v="6.2"/>
  </r>
  <r>
    <x v="1"/>
    <s v="The Bounty "/>
    <n v="7"/>
  </r>
  <r>
    <x v="6"/>
    <s v="The Book Thief "/>
    <n v="7.6"/>
  </r>
  <r>
    <x v="0"/>
    <s v="Sex Drive "/>
    <n v="6.5"/>
  </r>
  <r>
    <x v="2"/>
    <s v="Leap Year "/>
    <n v="6.4"/>
  </r>
  <r>
    <x v="6"/>
    <s v="The Fall of the Roman Empire "/>
    <n v="6.7"/>
  </r>
  <r>
    <x v="2"/>
    <s v="Take Me Home Tonight "/>
    <n v="6.3"/>
  </r>
  <r>
    <x v="6"/>
    <s v="Won't Back Down "/>
    <n v="6.4"/>
  </r>
  <r>
    <x v="14"/>
    <s v="The Nutcracker "/>
    <n v="5.7"/>
  </r>
  <r>
    <x v="7"/>
    <s v="Kansas City "/>
    <n v="6.3"/>
  </r>
  <r>
    <x v="6"/>
    <s v="Indignation "/>
    <n v="7.8"/>
  </r>
  <r>
    <x v="6"/>
    <s v="The Amityville Horror "/>
    <n v="6"/>
  </r>
  <r>
    <x v="2"/>
    <s v="Adaptation. "/>
    <n v="7.7"/>
  </r>
  <r>
    <x v="11"/>
    <s v="Land of the Dead "/>
    <n v="6.2"/>
  </r>
  <r>
    <x v="1"/>
    <s v="Out of Inferno "/>
    <n v="5.7"/>
  </r>
  <r>
    <x v="0"/>
    <s v="Fear and Loathing in Las Vegas "/>
    <n v="7.7"/>
  </r>
  <r>
    <x v="2"/>
    <s v="The Invention of Lying "/>
    <n v="6.4"/>
  </r>
  <r>
    <x v="1"/>
    <s v="The Mask "/>
    <n v="6.9"/>
  </r>
  <r>
    <x v="2"/>
    <s v="Big "/>
    <n v="7.3"/>
  </r>
  <r>
    <x v="2"/>
    <s v="Borat: Cultural Learnings of America for Make Benefit Glorious Nation of Kazakhstan "/>
    <n v="7.3"/>
  </r>
  <r>
    <x v="2"/>
    <s v="Legally Blonde "/>
    <n v="6.2"/>
  </r>
  <r>
    <x v="1"/>
    <s v="Star Trek III: The Search for Spock "/>
    <n v="6.6"/>
  </r>
  <r>
    <x v="6"/>
    <s v="The Exorcism of Emily Rose "/>
    <n v="6.7"/>
  </r>
  <r>
    <x v="2"/>
    <s v="Deuce Bigalow: Male Gigolo "/>
    <n v="5.7"/>
  </r>
  <r>
    <x v="1"/>
    <s v="Left Behind "/>
    <n v="3.1"/>
  </r>
  <r>
    <x v="2"/>
    <s v="The Family Stone "/>
    <n v="6.3"/>
  </r>
  <r>
    <x v="2"/>
    <s v="Barbershop 2: Back in Business "/>
    <n v="5.7"/>
  </r>
  <r>
    <x v="2"/>
    <s v="Bad Santa "/>
    <n v="7.1"/>
  </r>
  <r>
    <x v="2"/>
    <s v="Austin Powers: International Man of Mystery "/>
    <n v="7"/>
  </r>
  <r>
    <x v="2"/>
    <s v="My Big Fat Greek Wedding 2 "/>
    <n v="6.1"/>
  </r>
  <r>
    <x v="2"/>
    <s v="Diary of a Wimpy Kid: Rodrick Rules "/>
    <n v="6.6"/>
  </r>
  <r>
    <x v="1"/>
    <s v="Predator "/>
    <n v="7.8"/>
  </r>
  <r>
    <x v="4"/>
    <s v="Amadeus "/>
    <n v="8.3000000000000007"/>
  </r>
  <r>
    <x v="11"/>
    <s v="Prom Night "/>
    <n v="3.9"/>
  </r>
  <r>
    <x v="2"/>
    <s v="Mean Girls "/>
    <n v="7"/>
  </r>
  <r>
    <x v="2"/>
    <s v="Under the Tuscan Sun "/>
    <n v="6.7"/>
  </r>
  <r>
    <x v="6"/>
    <s v="Gosford Park "/>
    <n v="7.3"/>
  </r>
  <r>
    <x v="2"/>
    <s v="Peggy Sue Got Married "/>
    <n v="6.3"/>
  </r>
  <r>
    <x v="2"/>
    <s v="Birdman or (The Unexpected Virtue of Ignorance) "/>
    <n v="7.8"/>
  </r>
  <r>
    <x v="6"/>
    <s v="Blue Jasmine "/>
    <n v="7.3"/>
  </r>
  <r>
    <x v="6"/>
    <s v="United 93 "/>
    <n v="7.6"/>
  </r>
  <r>
    <x v="6"/>
    <s v="Honey "/>
    <n v="5.3"/>
  </r>
  <r>
    <x v="1"/>
    <s v="Spy Hard "/>
    <n v="5.3"/>
  </r>
  <r>
    <x v="3"/>
    <s v="The Fog "/>
    <n v="6.8"/>
  </r>
  <r>
    <x v="4"/>
    <s v="Soul Surfer "/>
    <n v="7.1"/>
  </r>
  <r>
    <x v="2"/>
    <s v="Catch-22 "/>
    <n v="7.2"/>
  </r>
  <r>
    <x v="2"/>
    <s v="Observe and Report "/>
    <n v="5.8"/>
  </r>
  <r>
    <x v="1"/>
    <s v="Conan the Destroyer "/>
    <n v="5.8"/>
  </r>
  <r>
    <x v="4"/>
    <s v="Raging Bull "/>
    <n v="8.3000000000000007"/>
  </r>
  <r>
    <x v="6"/>
    <s v="Love Happens "/>
    <n v="5.6"/>
  </r>
  <r>
    <x v="0"/>
    <s v="Young Sherlock Holmes "/>
    <n v="6.8"/>
  </r>
  <r>
    <x v="2"/>
    <s v="Fame "/>
    <n v="5"/>
  </r>
  <r>
    <x v="0"/>
    <s v="127 Hours "/>
    <n v="7.6"/>
  </r>
  <r>
    <x v="2"/>
    <s v="Small Time Crooks "/>
    <n v="6.7"/>
  </r>
  <r>
    <x v="6"/>
    <s v="Center Stage "/>
    <n v="6.7"/>
  </r>
  <r>
    <x v="2"/>
    <s v="Love the Coopers "/>
    <n v="5.7"/>
  </r>
  <r>
    <x v="2"/>
    <s v="Catch That Kid "/>
    <n v="5.2"/>
  </r>
  <r>
    <x v="6"/>
    <s v="Life as a House "/>
    <n v="7.5"/>
  </r>
  <r>
    <x v="4"/>
    <s v="Steve Jobs "/>
    <n v="7.2"/>
  </r>
  <r>
    <x v="2"/>
    <s v="I Love You, Beth Cooper "/>
    <n v="5.3"/>
  </r>
  <r>
    <x v="2"/>
    <s v="Youth in Revolt "/>
    <n v="6.5"/>
  </r>
  <r>
    <x v="1"/>
    <s v="The Legend of the Lone Ranger "/>
    <n v="5"/>
  </r>
  <r>
    <x v="6"/>
    <s v="The Tailor of Panama "/>
    <n v="6.1"/>
  </r>
  <r>
    <x v="8"/>
    <s v="Blow Out "/>
    <n v="7.4"/>
  </r>
  <r>
    <x v="1"/>
    <s v="Getaway "/>
    <n v="4.4000000000000004"/>
  </r>
  <r>
    <x v="6"/>
    <s v="The Ice Storm "/>
    <n v="7.5"/>
  </r>
  <r>
    <x v="2"/>
    <s v="And So It Goes "/>
    <n v="5.7"/>
  </r>
  <r>
    <x v="0"/>
    <s v="Troop Beverly Hills "/>
    <n v="5.5"/>
  </r>
  <r>
    <x v="2"/>
    <s v="Being Julia "/>
    <n v="7.1"/>
  </r>
  <r>
    <x v="6"/>
    <s v="9½ Weeks "/>
    <n v="5.9"/>
  </r>
  <r>
    <x v="1"/>
    <s v="Dragonslayer "/>
    <n v="6.7"/>
  </r>
  <r>
    <x v="4"/>
    <s v="The Last Station "/>
    <n v="7"/>
  </r>
  <r>
    <x v="4"/>
    <s v="Ed Wood "/>
    <n v="7.9"/>
  </r>
  <r>
    <x v="6"/>
    <s v="Labor Day "/>
    <n v="6.9"/>
  </r>
  <r>
    <x v="0"/>
    <s v="Mongol: The Rise of Genghis Khan "/>
    <n v="7.3"/>
  </r>
  <r>
    <x v="1"/>
    <s v="RocknRolla "/>
    <n v="7.3"/>
  </r>
  <r>
    <x v="1"/>
    <s v="Megaforce "/>
    <n v="3.5"/>
  </r>
  <r>
    <x v="6"/>
    <s v="Hamlet "/>
    <n v="7.8"/>
  </r>
  <r>
    <x v="4"/>
    <s v="Mao's Last Dancer "/>
    <n v="7.4"/>
  </r>
  <r>
    <x v="0"/>
    <s v="Midnight Special "/>
    <n v="6.7"/>
  </r>
  <r>
    <x v="2"/>
    <s v="Anything Else "/>
    <n v="6.4"/>
  </r>
  <r>
    <x v="4"/>
    <s v="The Railway Man "/>
    <n v="7.1"/>
  </r>
  <r>
    <x v="6"/>
    <s v="The White Ribbon "/>
    <n v="7.8"/>
  </r>
  <r>
    <x v="11"/>
    <s v="Restoration "/>
    <n v="4"/>
  </r>
  <r>
    <x v="1"/>
    <s v="The Wraith "/>
    <n v="5.9"/>
  </r>
  <r>
    <x v="7"/>
    <s v="The Salton Sea "/>
    <n v="7.2"/>
  </r>
  <r>
    <x v="15"/>
    <s v="Metallica Through the Never "/>
    <n v="7.2"/>
  </r>
  <r>
    <x v="7"/>
    <s v="The Informers "/>
    <n v="5.0999999999999996"/>
  </r>
  <r>
    <x v="13"/>
    <s v="I Come with the Rain "/>
    <n v="5.5"/>
  </r>
  <r>
    <x v="1"/>
    <s v="One Man's Hero "/>
    <n v="6.2"/>
  </r>
  <r>
    <x v="11"/>
    <s v="Day of the Dead "/>
    <n v="7.2"/>
  </r>
  <r>
    <x v="1"/>
    <s v="I Am Wrath "/>
    <n v="5.2"/>
  </r>
  <r>
    <x v="1"/>
    <s v="Renaissance "/>
    <n v="6.7"/>
  </r>
  <r>
    <x v="1"/>
    <s v="Red Sonja "/>
    <n v="5"/>
  </r>
  <r>
    <x v="6"/>
    <s v="Red Lights "/>
    <n v="6.2"/>
  </r>
  <r>
    <x v="2"/>
    <s v="Superbad "/>
    <n v="7.6"/>
  </r>
  <r>
    <x v="2"/>
    <s v="Madea Goes to Jail "/>
    <n v="4.0999999999999996"/>
  </r>
  <r>
    <x v="1"/>
    <s v="Wolves "/>
    <n v="5.3"/>
  </r>
  <r>
    <x v="6"/>
    <s v="Step Up 2: The Streets "/>
    <n v="6.2"/>
  </r>
  <r>
    <x v="1"/>
    <s v="Hoodwinked! "/>
    <n v="6.5"/>
  </r>
  <r>
    <x v="6"/>
    <s v="Hotel Rwanda "/>
    <n v="8.1"/>
  </r>
  <r>
    <x v="1"/>
    <s v="Hitman "/>
    <n v="6.3"/>
  </r>
  <r>
    <x v="6"/>
    <s v="Black Nativity "/>
    <n v="4.4000000000000004"/>
  </r>
  <r>
    <x v="1"/>
    <s v="The Prince "/>
    <n v="4.5999999999999996"/>
  </r>
  <r>
    <x v="7"/>
    <s v="City of Ghosts "/>
    <n v="6"/>
  </r>
  <r>
    <x v="3"/>
    <s v="The Others "/>
    <n v="7.6"/>
  </r>
  <r>
    <x v="1"/>
    <s v="Aliens "/>
    <n v="8.4"/>
  </r>
  <r>
    <x v="6"/>
    <s v="My Fair Lady "/>
    <n v="7.9"/>
  </r>
  <r>
    <x v="11"/>
    <s v="I Know What You Did Last Summer "/>
    <n v="5.6"/>
  </r>
  <r>
    <x v="2"/>
    <s v="Let's Be Cops "/>
    <n v="6.5"/>
  </r>
  <r>
    <x v="0"/>
    <s v="Sideways "/>
    <n v="7.5"/>
  </r>
  <r>
    <x v="2"/>
    <s v="Beerfest "/>
    <n v="6.3"/>
  </r>
  <r>
    <x v="11"/>
    <s v="Halloween "/>
    <n v="7.9"/>
  </r>
  <r>
    <x v="2"/>
    <s v="Good Boy! "/>
    <n v="5.0999999999999996"/>
  </r>
  <r>
    <x v="2"/>
    <s v="The Best Man Holiday "/>
    <n v="6.7"/>
  </r>
  <r>
    <x v="1"/>
    <s v="Smokin' Aces "/>
    <n v="6.7"/>
  </r>
  <r>
    <x v="11"/>
    <s v="Saw 3D: The Final Chapter "/>
    <n v="5.6"/>
  </r>
  <r>
    <x v="2"/>
    <s v="40 Days and 40 Nights "/>
    <n v="5.6"/>
  </r>
  <r>
    <x v="2"/>
    <s v="A Night at the Roxbury "/>
    <n v="6.2"/>
  </r>
  <r>
    <x v="6"/>
    <s v="Beastly "/>
    <n v="5.6"/>
  </r>
  <r>
    <x v="11"/>
    <s v="The Hills Have Eyes "/>
    <n v="6.4"/>
  </r>
  <r>
    <x v="2"/>
    <s v="Dickie Roberts: Former Child Star "/>
    <n v="5.6"/>
  </r>
  <r>
    <x v="4"/>
    <s v="McFarland, USA "/>
    <n v="7.4"/>
  </r>
  <r>
    <x v="2"/>
    <s v="Lottery Ticket "/>
    <n v="4.9000000000000004"/>
  </r>
  <r>
    <x v="2"/>
    <s v="ATL "/>
    <n v="6"/>
  </r>
  <r>
    <x v="2"/>
    <s v="Pitch Perfect "/>
    <n v="7.2"/>
  </r>
  <r>
    <x v="2"/>
    <s v="Summer Catch "/>
    <n v="4.9000000000000004"/>
  </r>
  <r>
    <x v="7"/>
    <s v="A Simple Plan "/>
    <n v="7.5"/>
  </r>
  <r>
    <x v="11"/>
    <s v="They "/>
    <n v="4.8"/>
  </r>
  <r>
    <x v="2"/>
    <s v="Larry the Cable Guy: Health Inspector "/>
    <n v="3.1"/>
  </r>
  <r>
    <x v="0"/>
    <s v="The Adventures of Elmo in Grouchland "/>
    <n v="5.8"/>
  </r>
  <r>
    <x v="7"/>
    <s v="Brooklyn's Finest "/>
    <n v="6.7"/>
  </r>
  <r>
    <x v="1"/>
    <s v="55 Days at Peking "/>
    <n v="6.8"/>
  </r>
  <r>
    <x v="11"/>
    <s v="Evil Dead "/>
    <n v="6.5"/>
  </r>
  <r>
    <x v="2"/>
    <s v="My Life in Ruins "/>
    <n v="5.9"/>
  </r>
  <r>
    <x v="2"/>
    <s v="American Dreamz "/>
    <n v="5.5"/>
  </r>
  <r>
    <x v="1"/>
    <s v="Superman IV: The Quest for Peace "/>
    <n v="3.6"/>
  </r>
  <r>
    <x v="6"/>
    <s v="How She Move "/>
    <n v="3.3"/>
  </r>
  <r>
    <x v="1"/>
    <s v="Running Scared "/>
    <n v="7.4"/>
  </r>
  <r>
    <x v="4"/>
    <s v="Bobby Jones: Stroke of Genius "/>
    <n v="6.7"/>
  </r>
  <r>
    <x v="0"/>
    <s v="Shanghai Surprise "/>
    <n v="3"/>
  </r>
  <r>
    <x v="6"/>
    <s v="The Illusionist "/>
    <n v="7.6"/>
  </r>
  <r>
    <x v="0"/>
    <s v="Roar "/>
    <n v="6.4"/>
  </r>
  <r>
    <x v="4"/>
    <s v="Veronica Guerin "/>
    <n v="6.9"/>
  </r>
  <r>
    <x v="7"/>
    <s v="Escobar: Paradise Lost "/>
    <n v="6.6"/>
  </r>
  <r>
    <x v="2"/>
    <s v="Southland Tales "/>
    <n v="5.5"/>
  </r>
  <r>
    <x v="0"/>
    <s v="Dragon Hunters "/>
    <n v="6.6"/>
  </r>
  <r>
    <x v="10"/>
    <s v="Damnation Alley "/>
    <n v="5.2"/>
  </r>
  <r>
    <x v="11"/>
    <s v="The Apparition "/>
    <n v="4.0999999999999996"/>
  </r>
  <r>
    <x v="2"/>
    <s v="My Girl "/>
    <n v="6.8"/>
  </r>
  <r>
    <x v="4"/>
    <s v="Fur: An Imaginary Portrait of Diane Arbus "/>
    <n v="6.5"/>
  </r>
  <r>
    <x v="7"/>
    <s v="Wall Street "/>
    <n v="7.4"/>
  </r>
  <r>
    <x v="6"/>
    <s v="Sense and Sensibility "/>
    <n v="7.7"/>
  </r>
  <r>
    <x v="4"/>
    <s v="Becoming Jane "/>
    <n v="7.1"/>
  </r>
  <r>
    <x v="2"/>
    <s v="Sydney White "/>
    <n v="6.3"/>
  </r>
  <r>
    <x v="6"/>
    <s v="House of Sand and Fog "/>
    <n v="7.6"/>
  </r>
  <r>
    <x v="2"/>
    <s v="Dead Poets Society "/>
    <n v="8"/>
  </r>
  <r>
    <x v="2"/>
    <s v="Dumb &amp; Dumber "/>
    <n v="7.3"/>
  </r>
  <r>
    <x v="2"/>
    <s v="When Harry Met Sally... "/>
    <n v="7.6"/>
  </r>
  <r>
    <x v="6"/>
    <s v="The Verdict "/>
    <n v="7.8"/>
  </r>
  <r>
    <x v="2"/>
    <s v="Road Trip "/>
    <n v="6.5"/>
  </r>
  <r>
    <x v="2"/>
    <s v="Varsity Blues "/>
    <n v="6.4"/>
  </r>
  <r>
    <x v="2"/>
    <s v="The Artist "/>
    <n v="8"/>
  </r>
  <r>
    <x v="6"/>
    <s v="The Unborn "/>
    <n v="4.8"/>
  </r>
  <r>
    <x v="0"/>
    <s v="Moonrise Kingdom "/>
    <n v="7.8"/>
  </r>
  <r>
    <x v="11"/>
    <s v="The Texas Chainsaw Massacre: The Beginning "/>
    <n v="5.9"/>
  </r>
  <r>
    <x v="6"/>
    <s v="The Young Messiah "/>
    <n v="5.4"/>
  </r>
  <r>
    <x v="2"/>
    <s v="The Master of Disguise "/>
    <n v="3.3"/>
  </r>
  <r>
    <x v="6"/>
    <s v="Pan's Labyrinth "/>
    <n v="8.1999999999999993"/>
  </r>
  <r>
    <x v="1"/>
    <s v="See Spot Run "/>
    <n v="5.4"/>
  </r>
  <r>
    <x v="7"/>
    <s v="Baby Boy "/>
    <n v="6.4"/>
  </r>
  <r>
    <x v="6"/>
    <s v="The Roommate "/>
    <n v="4.8"/>
  </r>
  <r>
    <x v="0"/>
    <s v="Joe Dirt "/>
    <n v="5.9"/>
  </r>
  <r>
    <x v="1"/>
    <s v="Double Impact "/>
    <n v="5.5"/>
  </r>
  <r>
    <x v="1"/>
    <s v="Hot Fuzz "/>
    <n v="7.9"/>
  </r>
  <r>
    <x v="2"/>
    <s v="The Women "/>
    <n v="4.9000000000000004"/>
  </r>
  <r>
    <x v="6"/>
    <s v="Vicky Cristina Barcelona "/>
    <n v="7.2"/>
  </r>
  <r>
    <x v="1"/>
    <s v="Arn: The Knight Templar "/>
    <n v="6.6"/>
  </r>
  <r>
    <x v="2"/>
    <s v="Boys and Girls "/>
    <n v="5.3"/>
  </r>
  <r>
    <x v="6"/>
    <s v="White Oleander "/>
    <n v="7.2"/>
  </r>
  <r>
    <x v="2"/>
    <s v="Jennifer's Body "/>
    <n v="5.0999999999999996"/>
  </r>
  <r>
    <x v="2"/>
    <s v="Drowning Mona "/>
    <n v="5.6"/>
  </r>
  <r>
    <x v="2"/>
    <s v="Radio Days "/>
    <n v="7.6"/>
  </r>
  <r>
    <x v="6"/>
    <s v="Remember Me "/>
    <n v="7.2"/>
  </r>
  <r>
    <x v="2"/>
    <s v="How to Deal "/>
    <n v="5.7"/>
  </r>
  <r>
    <x v="2"/>
    <s v="My Stepmother Is an Alien "/>
    <n v="5.2"/>
  </r>
  <r>
    <x v="6"/>
    <s v="Philadelphia "/>
    <n v="7.7"/>
  </r>
  <r>
    <x v="8"/>
    <s v="The Thirteenth Floor "/>
    <n v="7"/>
  </r>
  <r>
    <x v="2"/>
    <s v="The Cookout "/>
    <n v="3.6"/>
  </r>
  <r>
    <x v="1"/>
    <s v="Meteor "/>
    <n v="4.9000000000000004"/>
  </r>
  <r>
    <x v="2"/>
    <s v="Duets "/>
    <n v="6"/>
  </r>
  <r>
    <x v="2"/>
    <s v="Hollywood Ending "/>
    <n v="6.6"/>
  </r>
  <r>
    <x v="2"/>
    <s v="Detroit Rock City "/>
    <n v="6.8"/>
  </r>
  <r>
    <x v="1"/>
    <s v="Highlander "/>
    <n v="7.2"/>
  </r>
  <r>
    <x v="6"/>
    <s v="Things We Lost in the Fire "/>
    <n v="7.2"/>
  </r>
  <r>
    <x v="1"/>
    <s v="Steel "/>
    <n v="2.8"/>
  </r>
  <r>
    <x v="6"/>
    <s v="The Immigrant "/>
    <n v="6.6"/>
  </r>
  <r>
    <x v="6"/>
    <s v="The White Countess "/>
    <n v="6.7"/>
  </r>
  <r>
    <x v="7"/>
    <s v="Trance "/>
    <n v="7"/>
  </r>
  <r>
    <x v="2"/>
    <s v="Soul Plane "/>
    <n v="4.4000000000000004"/>
  </r>
  <r>
    <x v="2"/>
    <s v="Welcome to the Sticks "/>
    <n v="7.1"/>
  </r>
  <r>
    <x v="6"/>
    <s v="Good "/>
    <n v="6.2"/>
  </r>
  <r>
    <x v="6"/>
    <s v="Enter the Void "/>
    <n v="7.3"/>
  </r>
  <r>
    <x v="2"/>
    <s v="Vamps "/>
    <n v="5.0999999999999996"/>
  </r>
  <r>
    <x v="6"/>
    <s v="Hachi: A Dog's Tale "/>
    <n v="8.1"/>
  </r>
  <r>
    <x v="7"/>
    <s v="Zulu "/>
    <n v="6.7"/>
  </r>
  <r>
    <x v="6"/>
    <s v="The Homesman "/>
    <n v="6.6"/>
  </r>
  <r>
    <x v="2"/>
    <s v="Juwanna Mann "/>
    <n v="4.5"/>
  </r>
  <r>
    <x v="6"/>
    <s v="Ararat "/>
    <n v="6.6"/>
  </r>
  <r>
    <x v="6"/>
    <s v="Madison "/>
    <n v="6.5"/>
  </r>
  <r>
    <x v="6"/>
    <s v="Slow Burn "/>
    <n v="5.9"/>
  </r>
  <r>
    <x v="1"/>
    <s v="Wasabi "/>
    <n v="6.6"/>
  </r>
  <r>
    <x v="2"/>
    <s v="Slither "/>
    <n v="6.5"/>
  </r>
  <r>
    <x v="1"/>
    <s v="Crouching Tiger, Hidden Dragon "/>
    <n v="7.9"/>
  </r>
  <r>
    <x v="6"/>
    <s v="American Beauty "/>
    <n v="8.4"/>
  </r>
  <r>
    <x v="4"/>
    <s v="The King's Speech "/>
    <n v="8"/>
  </r>
  <r>
    <x v="2"/>
    <s v="Twins "/>
    <n v="6"/>
  </r>
  <r>
    <x v="6"/>
    <s v="The Yellow Handkerchief "/>
    <n v="6.8"/>
  </r>
  <r>
    <x v="6"/>
    <s v="The Color Purple "/>
    <n v="7.8"/>
  </r>
  <r>
    <x v="1"/>
    <s v="Tidal Wave "/>
    <n v="5.7"/>
  </r>
  <r>
    <x v="0"/>
    <s v="Ben-Hur "/>
    <n v="6.1"/>
  </r>
  <r>
    <x v="4"/>
    <s v="The Imitation Game "/>
    <n v="8.1"/>
  </r>
  <r>
    <x v="2"/>
    <s v="Private Benjamin "/>
    <n v="6.1"/>
  </r>
  <r>
    <x v="4"/>
    <s v="Coal Miner's Daughter "/>
    <n v="7.5"/>
  </r>
  <r>
    <x v="2"/>
    <s v="Diary of a Wimpy Kid "/>
    <n v="6.2"/>
  </r>
  <r>
    <x v="3"/>
    <s v="Mama "/>
    <n v="6.2"/>
  </r>
  <r>
    <x v="0"/>
    <s v="National Lampoon's Vacation "/>
    <n v="7.4"/>
  </r>
  <r>
    <x v="2"/>
    <s v="Bad Grandpa "/>
    <n v="6.6"/>
  </r>
  <r>
    <x v="4"/>
    <s v="The Queen "/>
    <n v="7.3"/>
  </r>
  <r>
    <x v="2"/>
    <s v="Beetlejuice "/>
    <n v="7.5"/>
  </r>
  <r>
    <x v="2"/>
    <s v="Why Did I Get Married? "/>
    <n v="5.6"/>
  </r>
  <r>
    <x v="6"/>
    <s v="Little Women "/>
    <n v="7.3"/>
  </r>
  <r>
    <x v="6"/>
    <s v="The Woman in Black "/>
    <n v="6.4"/>
  </r>
  <r>
    <x v="11"/>
    <s v="When a Stranger Calls "/>
    <n v="5"/>
  </r>
  <r>
    <x v="0"/>
    <s v="Big Fat Liar "/>
    <n v="5.4"/>
  </r>
  <r>
    <x v="6"/>
    <s v="The Deer Hunter "/>
    <n v="8.1999999999999993"/>
  </r>
  <r>
    <x v="2"/>
    <s v="Wag the Dog "/>
    <n v="7.1"/>
  </r>
  <r>
    <x v="0"/>
    <s v="The Lizzie McGuire Movie "/>
    <n v="5.3"/>
  </r>
  <r>
    <x v="1"/>
    <s v="Snitch "/>
    <n v="6.5"/>
  </r>
  <r>
    <x v="2"/>
    <s v="Krampus "/>
    <n v="6.2"/>
  </r>
  <r>
    <x v="11"/>
    <s v="The Faculty "/>
    <n v="6.4"/>
  </r>
  <r>
    <x v="4"/>
    <s v="What's Love Got to Do with It "/>
    <n v="7.2"/>
  </r>
  <r>
    <x v="7"/>
    <s v="Cop Land "/>
    <n v="6.9"/>
  </r>
  <r>
    <x v="2"/>
    <s v="Not Another Teen Movie "/>
    <n v="5.7"/>
  </r>
  <r>
    <x v="7"/>
    <s v="End of Watch "/>
    <n v="7.7"/>
  </r>
  <r>
    <x v="1"/>
    <s v="The Skulls "/>
    <n v="5.6"/>
  </r>
  <r>
    <x v="4"/>
    <s v="The Theory of Everything "/>
    <n v="7.7"/>
  </r>
  <r>
    <x v="2"/>
    <s v="Malibu's Most Wanted "/>
    <n v="5.0999999999999996"/>
  </r>
  <r>
    <x v="2"/>
    <s v="Where the Heart Is "/>
    <n v="6.8"/>
  </r>
  <r>
    <x v="0"/>
    <s v="Lawrence of Arabia "/>
    <n v="8.4"/>
  </r>
  <r>
    <x v="11"/>
    <s v="Halloween II "/>
    <n v="4.9000000000000004"/>
  </r>
  <r>
    <x v="0"/>
    <s v="Wild "/>
    <n v="7.1"/>
  </r>
  <r>
    <x v="7"/>
    <s v="The Last House on the Left "/>
    <n v="6.6"/>
  </r>
  <r>
    <x v="2"/>
    <s v="The Wedding Date "/>
    <n v="6.1"/>
  </r>
  <r>
    <x v="2"/>
    <s v="Halloween: Resurrection "/>
    <n v="4.0999999999999996"/>
  </r>
  <r>
    <x v="0"/>
    <s v="The Princess Bride "/>
    <n v="8.1"/>
  </r>
  <r>
    <x v="4"/>
    <s v="The Great Debaters "/>
    <n v="7.6"/>
  </r>
  <r>
    <x v="7"/>
    <s v="Drive "/>
    <n v="7.8"/>
  </r>
  <r>
    <x v="2"/>
    <s v="Confessions of a Teenage Drama Queen "/>
    <n v="4.5999999999999996"/>
  </r>
  <r>
    <x v="2"/>
    <s v="The Object of My Affection "/>
    <n v="6"/>
  </r>
  <r>
    <x v="6"/>
    <s v="28 Weeks Later "/>
    <n v="7"/>
  </r>
  <r>
    <x v="6"/>
    <s v="When the Game Stands Tall "/>
    <n v="6.7"/>
  </r>
  <r>
    <x v="2"/>
    <s v="Because of Winn-Dixie "/>
    <n v="6.4"/>
  </r>
  <r>
    <x v="6"/>
    <s v="Love &amp; Basketball "/>
    <n v="7.2"/>
  </r>
  <r>
    <x v="1"/>
    <s v="Grosse Pointe Blank "/>
    <n v="7.4"/>
  </r>
  <r>
    <x v="2"/>
    <s v="All About Steve "/>
    <n v="4.8"/>
  </r>
  <r>
    <x v="0"/>
    <s v="Book of Shadows: Blair Witch 2 "/>
    <n v="4"/>
  </r>
  <r>
    <x v="6"/>
    <s v="The Craft "/>
    <n v="6.2"/>
  </r>
  <r>
    <x v="6"/>
    <s v="Match Point "/>
    <n v="7.7"/>
  </r>
  <r>
    <x v="0"/>
    <s v="Ramona and Beezus "/>
    <n v="6.7"/>
  </r>
  <r>
    <x v="6"/>
    <s v="The Remains of the Day "/>
    <n v="7.9"/>
  </r>
  <r>
    <x v="6"/>
    <s v="Boogie Nights "/>
    <n v="7.9"/>
  </r>
  <r>
    <x v="1"/>
    <s v="Nowhere to Run "/>
    <n v="5.5"/>
  </r>
  <r>
    <x v="0"/>
    <s v="Flicka "/>
    <n v="6.2"/>
  </r>
  <r>
    <x v="11"/>
    <s v="The Hills Have Eyes II "/>
    <n v="5.0999999999999996"/>
  </r>
  <r>
    <x v="11"/>
    <s v="Urban Legends: Final Cut "/>
    <n v="4.0999999999999996"/>
  </r>
  <r>
    <x v="6"/>
    <s v="Tuck Everlasting "/>
    <n v="6.7"/>
  </r>
  <r>
    <x v="1"/>
    <s v="The Marine "/>
    <n v="4.7"/>
  </r>
  <r>
    <x v="1"/>
    <s v="Keanu "/>
    <n v="6.4"/>
  </r>
  <r>
    <x v="6"/>
    <s v="Country Strong "/>
    <n v="6.3"/>
  </r>
  <r>
    <x v="11"/>
    <s v="Disturbing Behavior "/>
    <n v="5.5"/>
  </r>
  <r>
    <x v="7"/>
    <s v="The Place Beyond the Pines "/>
    <n v="7.3"/>
  </r>
  <r>
    <x v="1"/>
    <s v="The November Man "/>
    <n v="6.3"/>
  </r>
  <r>
    <x v="6"/>
    <s v="Eye of the Beholder "/>
    <n v="4.9000000000000004"/>
  </r>
  <r>
    <x v="6"/>
    <s v="The Hurt Locker "/>
    <n v="7.6"/>
  </r>
  <r>
    <x v="1"/>
    <s v="Firestarter "/>
    <n v="6"/>
  </r>
  <r>
    <x v="7"/>
    <s v="Killing Them Softly "/>
    <n v="6.2"/>
  </r>
  <r>
    <x v="7"/>
    <s v="A Most Wanted Man "/>
    <n v="6.8"/>
  </r>
  <r>
    <x v="2"/>
    <s v="Freddy Got Fingered "/>
    <n v="4.5"/>
  </r>
  <r>
    <x v="0"/>
    <s v="The Pirates Who Don't Do Anything: A VeggieTales Movie "/>
    <n v="5.7"/>
  </r>
  <r>
    <x v="9"/>
    <s v="U2 3D "/>
    <n v="8.4"/>
  </r>
  <r>
    <x v="1"/>
    <s v="Highlander: Endgame "/>
    <n v="4.5999999999999996"/>
  </r>
  <r>
    <x v="7"/>
    <s v="Idlewild "/>
    <n v="6.2"/>
  </r>
  <r>
    <x v="6"/>
    <s v="One Day "/>
    <n v="7"/>
  </r>
  <r>
    <x v="6"/>
    <s v="Whip It "/>
    <n v="6.9"/>
  </r>
  <r>
    <x v="7"/>
    <s v="Knockaround Guys "/>
    <n v="6.1"/>
  </r>
  <r>
    <x v="7"/>
    <s v="Confidence "/>
    <n v="6.7"/>
  </r>
  <r>
    <x v="2"/>
    <s v="The Muse "/>
    <n v="5.6"/>
  </r>
  <r>
    <x v="4"/>
    <s v="De-Lovely "/>
    <n v="6.6"/>
  </r>
  <r>
    <x v="2"/>
    <s v="New York Stories "/>
    <n v="6.4"/>
  </r>
  <r>
    <x v="0"/>
    <s v="Barney's Great Adventure "/>
    <n v="2.8"/>
  </r>
  <r>
    <x v="1"/>
    <s v="The Man with the Iron Fists "/>
    <n v="5.4"/>
  </r>
  <r>
    <x v="2"/>
    <s v="Home Fries "/>
    <n v="5"/>
  </r>
  <r>
    <x v="6"/>
    <s v="Here on Earth "/>
    <n v="5.0999999999999996"/>
  </r>
  <r>
    <x v="6"/>
    <s v="Brazil "/>
    <n v="8"/>
  </r>
  <r>
    <x v="14"/>
    <s v="Raise Your Voice "/>
    <n v="5.9"/>
  </r>
  <r>
    <x v="2"/>
    <s v="The Big Lebowski "/>
    <n v="8.1999999999999993"/>
  </r>
  <r>
    <x v="6"/>
    <s v="Black Snake Moan "/>
    <n v="7"/>
  </r>
  <r>
    <x v="7"/>
    <s v="Dark Blue "/>
    <n v="6.6"/>
  </r>
  <r>
    <x v="4"/>
    <s v="A Mighty Heart "/>
    <n v="6.7"/>
  </r>
  <r>
    <x v="2"/>
    <s v="Whatever It Takes "/>
    <n v="5.5"/>
  </r>
  <r>
    <x v="2"/>
    <s v="Boat Trip "/>
    <n v="4.9000000000000004"/>
  </r>
  <r>
    <x v="2"/>
    <s v="The Importance of Being Earnest "/>
    <n v="6.9"/>
  </r>
  <r>
    <x v="3"/>
    <s v="The Love Letter "/>
    <n v="7.4"/>
  </r>
  <r>
    <x v="0"/>
    <s v="Hoot "/>
    <n v="5.6"/>
  </r>
  <r>
    <x v="2"/>
    <s v="In Bruges "/>
    <n v="8"/>
  </r>
  <r>
    <x v="2"/>
    <s v="Peeples "/>
    <n v="5.3"/>
  </r>
  <r>
    <x v="2"/>
    <s v="The Rocker "/>
    <n v="6.2"/>
  </r>
  <r>
    <x v="2"/>
    <s v="Post Grad "/>
    <n v="5.3"/>
  </r>
  <r>
    <x v="6"/>
    <s v="Promised Land "/>
    <n v="6.6"/>
  </r>
  <r>
    <x v="2"/>
    <s v="Whatever Works "/>
    <n v="7.2"/>
  </r>
  <r>
    <x v="6"/>
    <s v="The In Crowd "/>
    <n v="4.5999999999999996"/>
  </r>
  <r>
    <x v="0"/>
    <s v="Three Burials "/>
    <n v="7.5"/>
  </r>
  <r>
    <x v="6"/>
    <s v="Jakob the Liar "/>
    <n v="6.5"/>
  </r>
  <r>
    <x v="2"/>
    <s v="Kiss Kiss Bang Bang "/>
    <n v="7.6"/>
  </r>
  <r>
    <x v="2"/>
    <s v="Idle Hands "/>
    <n v="6.2"/>
  </r>
  <r>
    <x v="6"/>
    <s v="Mulholland Drive "/>
    <n v="8"/>
  </r>
  <r>
    <x v="6"/>
    <s v="Blood and Chocolate "/>
    <n v="5.5"/>
  </r>
  <r>
    <x v="2"/>
    <s v="You Will Meet a Tall Dark Stranger "/>
    <n v="6.3"/>
  </r>
  <r>
    <x v="6"/>
    <s v="Never Let Me Go "/>
    <n v="7.2"/>
  </r>
  <r>
    <x v="7"/>
    <s v="Transsiberian "/>
    <n v="6.7"/>
  </r>
  <r>
    <x v="0"/>
    <s v="The Clan of the Cave Bear "/>
    <n v="5.3"/>
  </r>
  <r>
    <x v="2"/>
    <s v="Crazy in Alabama "/>
    <n v="6.3"/>
  </r>
  <r>
    <x v="7"/>
    <s v="Funny Games "/>
    <n v="6.5"/>
  </r>
  <r>
    <x v="6"/>
    <s v="Listening "/>
    <n v="5.6"/>
  </r>
  <r>
    <x v="6"/>
    <s v="Felicia's Journey "/>
    <n v="7"/>
  </r>
  <r>
    <x v="6"/>
    <s v="Metropolis "/>
    <n v="8.3000000000000007"/>
  </r>
  <r>
    <x v="1"/>
    <s v="District B13 "/>
    <n v="7.2"/>
  </r>
  <r>
    <x v="7"/>
    <s v="Things to Do in Denver When You're Dead "/>
    <n v="6.8"/>
  </r>
  <r>
    <x v="1"/>
    <s v="The Assassin "/>
    <n v="6.4"/>
  </r>
  <r>
    <x v="2"/>
    <s v="Buffalo Soldiers "/>
    <n v="6.9"/>
  </r>
  <r>
    <x v="6"/>
    <s v="The Return "/>
    <n v="8"/>
  </r>
  <r>
    <x v="1"/>
    <s v="Centurion "/>
    <n v="6.4"/>
  </r>
  <r>
    <x v="1"/>
    <s v="Silent Trigger "/>
    <n v="5.6"/>
  </r>
  <r>
    <x v="3"/>
    <s v="The Midnight Meat Train "/>
    <n v="6.1"/>
  </r>
  <r>
    <x v="4"/>
    <s v="Winnie Mandela "/>
    <n v="6"/>
  </r>
  <r>
    <x v="7"/>
    <s v="The Son of No One "/>
    <n v="5.0999999999999996"/>
  </r>
  <r>
    <x v="1"/>
    <s v="All the Queen's Men "/>
    <n v="4.5"/>
  </r>
  <r>
    <x v="2"/>
    <s v="The Good Night "/>
    <n v="5.9"/>
  </r>
  <r>
    <x v="4"/>
    <s v="Bathory: Countess of Blood "/>
    <n v="6"/>
  </r>
  <r>
    <x v="0"/>
    <s v="Khumba "/>
    <n v="5.8"/>
  </r>
  <r>
    <x v="1"/>
    <s v="Automata "/>
    <n v="6.1"/>
  </r>
  <r>
    <x v="1"/>
    <s v="Dungeons &amp; Dragons: Wrath of the Dragon God "/>
    <n v="4.9000000000000004"/>
  </r>
  <r>
    <x v="4"/>
    <s v="Chiamatemi Francesco - Il Papa della gente "/>
    <n v="5.7"/>
  </r>
  <r>
    <x v="1"/>
    <s v="Shinjuku Incident "/>
    <n v="7.1"/>
  </r>
  <r>
    <x v="4"/>
    <s v="Pandaemonium "/>
    <n v="6.6"/>
  </r>
  <r>
    <x v="2"/>
    <s v="Groundhog Day "/>
    <n v="8.1"/>
  </r>
  <r>
    <x v="2"/>
    <s v="Magic Mike XXL "/>
    <n v="5.7"/>
  </r>
  <r>
    <x v="6"/>
    <s v="Romeo + Juliet "/>
    <n v="6.8"/>
  </r>
  <r>
    <x v="6"/>
    <s v="Sarah's Key "/>
    <n v="7.5"/>
  </r>
  <r>
    <x v="6"/>
    <s v="Freedom "/>
    <n v="6.2"/>
  </r>
  <r>
    <x v="6"/>
    <s v="Unforgiven "/>
    <n v="8.3000000000000007"/>
  </r>
  <r>
    <x v="6"/>
    <s v="Manderlay "/>
    <n v="7.4"/>
  </r>
  <r>
    <x v="6"/>
    <s v="Slumdog Millionaire "/>
    <n v="8"/>
  </r>
  <r>
    <x v="2"/>
    <s v="Towering Inferno             "/>
    <n v="9.5"/>
  </r>
  <r>
    <x v="1"/>
    <s v="Crocodile Dundee II "/>
    <n v="5.5"/>
  </r>
  <r>
    <x v="1"/>
    <s v="Broken Horses "/>
    <n v="5.7"/>
  </r>
  <r>
    <x v="4"/>
    <s v="Born on the Fourth of July "/>
    <n v="7.2"/>
  </r>
  <r>
    <x v="0"/>
    <s v="Cool Runnings "/>
    <n v="6.9"/>
  </r>
  <r>
    <x v="11"/>
    <s v="My Bloody Valentine "/>
    <n v="5.5"/>
  </r>
  <r>
    <x v="6"/>
    <s v="Stomp the Yard "/>
    <n v="5.2"/>
  </r>
  <r>
    <x v="1"/>
    <s v="The Spy Who Loved Me "/>
    <n v="7.1"/>
  </r>
  <r>
    <x v="11"/>
    <s v="Urban Legend "/>
    <n v="5.5"/>
  </r>
  <r>
    <x v="2"/>
    <s v="Good Deeds "/>
    <n v="5.4"/>
  </r>
  <r>
    <x v="0"/>
    <s v="White Fang "/>
    <n v="6.7"/>
  </r>
  <r>
    <x v="2"/>
    <s v="Superstar "/>
    <n v="5"/>
  </r>
  <r>
    <x v="4"/>
    <s v="The Iron Lady "/>
    <n v="6.4"/>
  </r>
  <r>
    <x v="0"/>
    <s v="Jonah: A VeggieTales Movie "/>
    <n v="6.6"/>
  </r>
  <r>
    <x v="6"/>
    <s v="Poetic Justice "/>
    <n v="5.9"/>
  </r>
  <r>
    <x v="1"/>
    <s v="All About the Benjamins "/>
    <n v="5.7"/>
  </r>
  <r>
    <x v="2"/>
    <s v="Vampire in Brooklyn "/>
    <n v="4.5"/>
  </r>
  <r>
    <x v="11"/>
    <s v="Exorcist II: The Heretic "/>
    <n v="3.7"/>
  </r>
  <r>
    <x v="11"/>
    <s v="An American Haunting "/>
    <n v="5"/>
  </r>
  <r>
    <x v="2"/>
    <s v="My Boss's Daughter "/>
    <n v="4.5999999999999996"/>
  </r>
  <r>
    <x v="0"/>
    <s v="A Perfect Getaway "/>
    <n v="6.5"/>
  </r>
  <r>
    <x v="2"/>
    <s v="Our Family Wedding "/>
    <n v="4.9000000000000004"/>
  </r>
  <r>
    <x v="2"/>
    <s v="Dead Man on Campus "/>
    <n v="6"/>
  </r>
  <r>
    <x v="2"/>
    <s v="Tea with Mussolini "/>
    <n v="6.9"/>
  </r>
  <r>
    <x v="3"/>
    <s v="Thinner "/>
    <n v="5.7"/>
  </r>
  <r>
    <x v="6"/>
    <s v="New York, New York "/>
    <n v="6.7"/>
  </r>
  <r>
    <x v="2"/>
    <s v="Crooklyn "/>
    <n v="6.9"/>
  </r>
  <r>
    <x v="2"/>
    <s v="I Think I Love My Wife "/>
    <n v="5.5"/>
  </r>
  <r>
    <x v="1"/>
    <s v="Jason X "/>
    <n v="4.4000000000000004"/>
  </r>
  <r>
    <x v="6"/>
    <s v="Bobby "/>
    <n v="7"/>
  </r>
  <r>
    <x v="2"/>
    <s v="Head Over Heels "/>
    <n v="5.4"/>
  </r>
  <r>
    <x v="0"/>
    <s v="Fun Size "/>
    <n v="5.4"/>
  </r>
  <r>
    <x v="4"/>
    <s v="The Diving Bell and the Butterfly "/>
    <n v="8"/>
  </r>
  <r>
    <x v="6"/>
    <s v="Little Children "/>
    <n v="7.6"/>
  </r>
  <r>
    <x v="6"/>
    <s v="Gossip "/>
    <n v="5.9"/>
  </r>
  <r>
    <x v="6"/>
    <s v="A Walk on the Moon "/>
    <n v="6.6"/>
  </r>
  <r>
    <x v="4"/>
    <s v="Catch a Fire "/>
    <n v="6.7"/>
  </r>
  <r>
    <x v="6"/>
    <s v="Soul Survivors "/>
    <n v="3.9"/>
  </r>
  <r>
    <x v="4"/>
    <s v="Jefferson in Paris "/>
    <n v="5.7"/>
  </r>
  <r>
    <x v="2"/>
    <s v="Easy Virtue "/>
    <n v="6.7"/>
  </r>
  <r>
    <x v="1"/>
    <s v="Caravans "/>
    <n v="6.5"/>
  </r>
  <r>
    <x v="4"/>
    <s v="Mr. Turner "/>
    <n v="6.8"/>
  </r>
  <r>
    <x v="6"/>
    <s v="Wild Grass "/>
    <n v="6.3"/>
  </r>
  <r>
    <x v="1"/>
    <s v="Reign of Assassins "/>
    <n v="6.9"/>
  </r>
  <r>
    <x v="2"/>
    <s v="The Lucky Ones "/>
    <n v="7"/>
  </r>
  <r>
    <x v="6"/>
    <s v="Margaret "/>
    <n v="6.5"/>
  </r>
  <r>
    <x v="2"/>
    <s v="Stan Helsing "/>
    <n v="3.6"/>
  </r>
  <r>
    <x v="2"/>
    <s v="Flipped "/>
    <n v="7.7"/>
  </r>
  <r>
    <x v="6"/>
    <s v="Brokeback Mountain "/>
    <n v="7.7"/>
  </r>
  <r>
    <x v="2"/>
    <s v="Clueless "/>
    <n v="6.8"/>
  </r>
  <r>
    <x v="6"/>
    <s v="Far from Heaven "/>
    <n v="7.4"/>
  </r>
  <r>
    <x v="2"/>
    <s v="Hot Tub Time Machine 2 "/>
    <n v="5.0999999999999996"/>
  </r>
  <r>
    <x v="4"/>
    <s v="Quills "/>
    <n v="7.4"/>
  </r>
  <r>
    <x v="2"/>
    <s v="Seven Psychopaths "/>
    <n v="7.2"/>
  </r>
  <r>
    <x v="7"/>
    <s v="The Caveman's Valentine "/>
    <n v="6"/>
  </r>
  <r>
    <x v="4"/>
    <s v="Downfall "/>
    <n v="8.3000000000000007"/>
  </r>
  <r>
    <x v="4"/>
    <s v="The Sea Inside "/>
    <n v="8.1"/>
  </r>
  <r>
    <x v="6"/>
    <s v="Under the Skin "/>
    <n v="6.3"/>
  </r>
  <r>
    <x v="4"/>
    <s v="Good Morning, Vietnam "/>
    <n v="7.3"/>
  </r>
  <r>
    <x v="2"/>
    <s v="The Last Godfather "/>
    <n v="3.6"/>
  </r>
  <r>
    <x v="9"/>
    <s v="Justin Bieber: Never Say Never "/>
    <n v="1.6"/>
  </r>
  <r>
    <x v="6"/>
    <s v="Black Swan "/>
    <n v="8"/>
  </r>
  <r>
    <x v="7"/>
    <s v="The Godfather: Part II "/>
    <n v="9"/>
  </r>
  <r>
    <x v="6"/>
    <s v="Save the Last Dance "/>
    <n v="6.1"/>
  </r>
  <r>
    <x v="3"/>
    <s v="A Nightmare on Elm Street 4: The Dream Master "/>
    <n v="5.7"/>
  </r>
  <r>
    <x v="6"/>
    <s v="Miracles from Heaven "/>
    <n v="6.8"/>
  </r>
  <r>
    <x v="2"/>
    <s v="Dude, Where's My Car? "/>
    <n v="5.5"/>
  </r>
  <r>
    <x v="1"/>
    <s v="Young Guns "/>
    <n v="6.8"/>
  </r>
  <r>
    <x v="2"/>
    <s v="St. Vincent "/>
    <n v="7.3"/>
  </r>
  <r>
    <x v="2"/>
    <s v="About Last Night "/>
    <n v="6.1"/>
  </r>
  <r>
    <x v="2"/>
    <s v="10 Things I Hate About You "/>
    <n v="7.2"/>
  </r>
  <r>
    <x v="2"/>
    <s v="The New Guy "/>
    <n v="5.9"/>
  </r>
  <r>
    <x v="1"/>
    <s v="Loaded Weapon 1 "/>
    <n v="6.1"/>
  </r>
  <r>
    <x v="6"/>
    <s v="The Shallows "/>
    <n v="6.8"/>
  </r>
  <r>
    <x v="10"/>
    <s v="The Butterfly Effect "/>
    <n v="7.7"/>
  </r>
  <r>
    <x v="0"/>
    <s v="Snow Day "/>
    <n v="4.9000000000000004"/>
  </r>
  <r>
    <x v="2"/>
    <s v="This Christmas "/>
    <n v="6.1"/>
  </r>
  <r>
    <x v="2"/>
    <s v="Baby Geniuses "/>
    <n v="2.5"/>
  </r>
  <r>
    <x v="1"/>
    <s v="The Big Hit "/>
    <n v="6.1"/>
  </r>
  <r>
    <x v="2"/>
    <s v="Harriet the Spy "/>
    <n v="5.9"/>
  </r>
  <r>
    <x v="3"/>
    <s v="Child's Play 2 "/>
    <n v="5.7"/>
  </r>
  <r>
    <x v="7"/>
    <s v="No Good Deed "/>
    <n v="5.6"/>
  </r>
  <r>
    <x v="11"/>
    <s v="The Mist "/>
    <n v="7.2"/>
  </r>
  <r>
    <x v="6"/>
    <s v="Ex Machina "/>
    <n v="7.7"/>
  </r>
  <r>
    <x v="2"/>
    <s v="Being John Malkovich "/>
    <n v="7.8"/>
  </r>
  <r>
    <x v="2"/>
    <s v="Two Can Play That Game "/>
    <n v="6.1"/>
  </r>
  <r>
    <x v="0"/>
    <s v="Earth to Echo "/>
    <n v="5.8"/>
  </r>
  <r>
    <x v="6"/>
    <s v="Crazy/Beautiful "/>
    <n v="6.5"/>
  </r>
  <r>
    <x v="6"/>
    <s v="Letters from Iwo Jima "/>
    <n v="7.9"/>
  </r>
  <r>
    <x v="0"/>
    <s v="The Astronaut Farmer "/>
    <n v="6.3"/>
  </r>
  <r>
    <x v="2"/>
    <s v="Woo "/>
    <n v="3.8"/>
  </r>
  <r>
    <x v="6"/>
    <s v="Room "/>
    <n v="8.3000000000000007"/>
  </r>
  <r>
    <x v="2"/>
    <s v="Dirty Work "/>
    <n v="6.4"/>
  </r>
  <r>
    <x v="2"/>
    <s v="Serial Mom "/>
    <n v="6.7"/>
  </r>
  <r>
    <x v="2"/>
    <s v="Dick "/>
    <n v="6.1"/>
  </r>
  <r>
    <x v="1"/>
    <s v="Del 1 - MÃ¤n som hatar kvinnor             "/>
    <n v="8.1"/>
  </r>
  <r>
    <x v="6"/>
    <s v="Light It Up "/>
    <n v="6"/>
  </r>
  <r>
    <x v="6"/>
    <s v="54 "/>
    <n v="5.8"/>
  </r>
  <r>
    <x v="0"/>
    <s v="Bubble Boy "/>
    <n v="5.6"/>
  </r>
  <r>
    <x v="2"/>
    <s v="Birthday Girl "/>
    <n v="6.1"/>
  </r>
  <r>
    <x v="2"/>
    <s v="21 &amp; Over "/>
    <n v="5.9"/>
  </r>
  <r>
    <x v="2"/>
    <s v="Paris, je t'aime "/>
    <n v="7.3"/>
  </r>
  <r>
    <x v="6"/>
    <s v="Resurrecting the Champ "/>
    <n v="6.8"/>
  </r>
  <r>
    <x v="2"/>
    <s v="Admission "/>
    <n v="5.7"/>
  </r>
  <r>
    <x v="6"/>
    <s v="The Widow of Saint-Pierre "/>
    <n v="7.3"/>
  </r>
  <r>
    <x v="6"/>
    <s v="Chloe "/>
    <n v="6.3"/>
  </r>
  <r>
    <x v="2"/>
    <s v="Faithful "/>
    <n v="5.9"/>
  </r>
  <r>
    <x v="4"/>
    <s v="Find Me Guilty "/>
    <n v="7.1"/>
  </r>
  <r>
    <x v="6"/>
    <s v="The Perks of Being a Wallflower "/>
    <n v="8"/>
  </r>
  <r>
    <x v="1"/>
    <s v="Excessive Force "/>
    <n v="5.0999999999999996"/>
  </r>
  <r>
    <x v="4"/>
    <s v="Infamous "/>
    <n v="7.1"/>
  </r>
  <r>
    <x v="6"/>
    <s v="The Claim "/>
    <n v="6.5"/>
  </r>
  <r>
    <x v="11"/>
    <s v="The Vatican Tapes "/>
    <n v="4.5"/>
  </r>
  <r>
    <x v="1"/>
    <s v="Attack the Block "/>
    <n v="6.6"/>
  </r>
  <r>
    <x v="6"/>
    <s v="In the Land of Blood and Honey "/>
    <n v="4.3"/>
  </r>
  <r>
    <x v="7"/>
    <s v="The Call "/>
    <n v="6.7"/>
  </r>
  <r>
    <x v="1"/>
    <s v="Operation Chromite "/>
    <n v="6.8"/>
  </r>
  <r>
    <x v="1"/>
    <s v="The Crocodile Hunter: Collision Course "/>
    <n v="5.4"/>
  </r>
  <r>
    <x v="4"/>
    <s v="I Love You Phillip Morris "/>
    <n v="6.6"/>
  </r>
  <r>
    <x v="0"/>
    <s v="Quest for Fire "/>
    <n v="7.4"/>
  </r>
  <r>
    <x v="4"/>
    <s v="Antwone Fisher "/>
    <n v="7.3"/>
  </r>
  <r>
    <x v="6"/>
    <s v="The Emperor's Club "/>
    <n v="6.9"/>
  </r>
  <r>
    <x v="1"/>
    <s v="True Romance "/>
    <n v="8"/>
  </r>
  <r>
    <x v="6"/>
    <s v="Womb "/>
    <n v="6.4"/>
  </r>
  <r>
    <x v="7"/>
    <s v="Glengarry Glen Ross "/>
    <n v="7.8"/>
  </r>
  <r>
    <x v="7"/>
    <s v="The Killer Inside Me "/>
    <n v="6.1"/>
  </r>
  <r>
    <x v="3"/>
    <s v="Cat People "/>
    <n v="6.1"/>
  </r>
  <r>
    <x v="11"/>
    <s v="Sorority Row "/>
    <n v="5.0999999999999996"/>
  </r>
  <r>
    <x v="0"/>
    <s v="The Prisoner of Zenda "/>
    <n v="7.8"/>
  </r>
  <r>
    <x v="2"/>
    <s v="Lars and the Real Girl "/>
    <n v="7.4"/>
  </r>
  <r>
    <x v="6"/>
    <s v="The Boy in the Striped Pajamas "/>
    <n v="7.8"/>
  </r>
  <r>
    <x v="7"/>
    <s v="Dancer in the Dark "/>
    <n v="8"/>
  </r>
  <r>
    <x v="6"/>
    <s v="Oscar and Lucinda "/>
    <n v="6.7"/>
  </r>
  <r>
    <x v="7"/>
    <s v="The Funeral "/>
    <n v="6.6"/>
  </r>
  <r>
    <x v="2"/>
    <s v="Solitary Man "/>
    <n v="6.4"/>
  </r>
  <r>
    <x v="1"/>
    <s v="Machete "/>
    <n v="6.7"/>
  </r>
  <r>
    <x v="4"/>
    <s v="Casino Jack "/>
    <n v="6.2"/>
  </r>
  <r>
    <x v="0"/>
    <s v="The Land Before Time "/>
    <n v="7.3"/>
  </r>
  <r>
    <x v="1"/>
    <s v="Tae Guk Gi: The Brotherhood of War "/>
    <n v="8.1"/>
  </r>
  <r>
    <x v="2"/>
    <s v="The Perfect Game "/>
    <n v="7"/>
  </r>
  <r>
    <x v="2"/>
    <s v="American Pie "/>
    <n v="7"/>
  </r>
  <r>
    <x v="5"/>
    <s v="Ernest &amp; Celestine "/>
    <n v="7.9"/>
  </r>
  <r>
    <x v="1"/>
    <s v="The Golden Child "/>
    <n v="5.9"/>
  </r>
  <r>
    <x v="2"/>
    <s v="Think Like a Man "/>
    <n v="6.6"/>
  </r>
  <r>
    <x v="2"/>
    <s v="Barbershop "/>
    <n v="6.3"/>
  </r>
  <r>
    <x v="1"/>
    <s v="Star Trek II: The Wrath of Khan "/>
    <n v="7.7"/>
  </r>
  <r>
    <x v="2"/>
    <s v="Ace Ventura: Pet Detective "/>
    <n v="6.9"/>
  </r>
  <r>
    <x v="10"/>
    <s v="WarGames "/>
    <n v="7.1"/>
  </r>
  <r>
    <x v="7"/>
    <s v="Witness "/>
    <n v="7.4"/>
  </r>
  <r>
    <x v="1"/>
    <s v="Act of Valor "/>
    <n v="6.5"/>
  </r>
  <r>
    <x v="7"/>
    <s v="Step Up "/>
    <n v="6.5"/>
  </r>
  <r>
    <x v="0"/>
    <s v="Beavis and Butt-Head Do America "/>
    <n v="6.8"/>
  </r>
  <r>
    <x v="7"/>
    <s v="Jackie Brown "/>
    <n v="7.5"/>
  </r>
  <r>
    <x v="0"/>
    <s v="Harold &amp; Kumar Escape from Guantanamo Bay "/>
    <n v="6.6"/>
  </r>
  <r>
    <x v="6"/>
    <s v="Chronicle "/>
    <n v="7.1"/>
  </r>
  <r>
    <x v="6"/>
    <s v="Yentl "/>
    <n v="6.6"/>
  </r>
  <r>
    <x v="0"/>
    <s v="Time Bandits "/>
    <n v="7"/>
  </r>
  <r>
    <x v="2"/>
    <s v="Crossroads "/>
    <n v="3.3"/>
  </r>
  <r>
    <x v="2"/>
    <s v="Project X "/>
    <n v="6.7"/>
  </r>
  <r>
    <x v="4"/>
    <s v="Patton "/>
    <n v="8"/>
  </r>
  <r>
    <x v="6"/>
    <s v="One Hour Photo "/>
    <n v="6.8"/>
  </r>
  <r>
    <x v="11"/>
    <s v="Quarantine "/>
    <n v="6"/>
  </r>
  <r>
    <x v="11"/>
    <s v="The Eye "/>
    <n v="5.4"/>
  </r>
  <r>
    <x v="2"/>
    <s v="Johnson Family Vacation "/>
    <n v="4.3"/>
  </r>
  <r>
    <x v="2"/>
    <s v="How High "/>
    <n v="6.2"/>
  </r>
  <r>
    <x v="2"/>
    <s v="The Muppet Christmas Carol "/>
    <n v="7.7"/>
  </r>
  <r>
    <x v="4"/>
    <s v="Frida "/>
    <n v="7.4"/>
  </r>
  <r>
    <x v="9"/>
    <s v="Katy Perry: Part of Me "/>
    <n v="5.9"/>
  </r>
  <r>
    <x v="6"/>
    <s v="The Fault in Our Stars "/>
    <n v="7.8"/>
  </r>
  <r>
    <x v="7"/>
    <s v="Rounders "/>
    <n v="7.4"/>
  </r>
  <r>
    <x v="2"/>
    <s v="Top Five "/>
    <n v="6.5"/>
  </r>
  <r>
    <x v="11"/>
    <s v="Prophecy "/>
    <n v="5.4"/>
  </r>
  <r>
    <x v="11"/>
    <s v="Stir of Echoes "/>
    <n v="7"/>
  </r>
  <r>
    <x v="4"/>
    <s v="Philomena "/>
    <n v="7.6"/>
  </r>
  <r>
    <x v="2"/>
    <s v="The Upside of Anger "/>
    <n v="6.9"/>
  </r>
  <r>
    <x v="6"/>
    <s v="The Boys from Brazil "/>
    <n v="7"/>
  </r>
  <r>
    <x v="2"/>
    <s v="Aquamarine "/>
    <n v="5.3"/>
  </r>
  <r>
    <x v="6"/>
    <s v="Paper Towns "/>
    <n v="6.4"/>
  </r>
  <r>
    <x v="2"/>
    <s v="My Baby's Daddy "/>
    <n v="4.5"/>
  </r>
  <r>
    <x v="0"/>
    <s v="Nebraska "/>
    <n v="7.8"/>
  </r>
  <r>
    <x v="1"/>
    <s v="Tales from the Crypt: Demon Knight "/>
    <n v="6.7"/>
  </r>
  <r>
    <x v="2"/>
    <s v="Max Keeble's Big Move "/>
    <n v="5.3"/>
  </r>
  <r>
    <x v="2"/>
    <s v="Young Adult "/>
    <n v="6.3"/>
  </r>
  <r>
    <x v="1"/>
    <s v="Crank "/>
    <n v="7"/>
  </r>
  <r>
    <x v="2"/>
    <s v="How to Be a Player "/>
    <n v="5.3"/>
  </r>
  <r>
    <x v="2"/>
    <s v="Living Out Loud "/>
    <n v="6.6"/>
  </r>
  <r>
    <x v="2"/>
    <s v="Just Wright "/>
    <n v="5.8"/>
  </r>
  <r>
    <x v="6"/>
    <s v="Rachel Getting Married "/>
    <n v="6.7"/>
  </r>
  <r>
    <x v="7"/>
    <s v="The Postman Always Rings Twice "/>
    <n v="6.6"/>
  </r>
  <r>
    <x v="4"/>
    <s v="Girl with a Pearl Earring "/>
    <n v="7"/>
  </r>
  <r>
    <x v="0"/>
    <s v="Das Boot "/>
    <n v="8.4"/>
  </r>
  <r>
    <x v="2"/>
    <s v="Sorority Boys "/>
    <n v="5.4"/>
  </r>
  <r>
    <x v="6"/>
    <s v="About Time "/>
    <n v="7.8"/>
  </r>
  <r>
    <x v="1"/>
    <s v="House of Flying Daggers "/>
    <n v="7.6"/>
  </r>
  <r>
    <x v="6"/>
    <s v="Arbitrage "/>
    <n v="6.6"/>
  </r>
  <r>
    <x v="10"/>
    <s v="Project Almanac "/>
    <n v="6.4"/>
  </r>
  <r>
    <x v="4"/>
    <s v="Cadillac Records "/>
    <n v="7"/>
  </r>
  <r>
    <x v="2"/>
    <s v="Screwed "/>
    <n v="5.7"/>
  </r>
  <r>
    <x v="1"/>
    <s v="Fortress "/>
    <n v="5.9"/>
  </r>
  <r>
    <x v="2"/>
    <s v="For Your Consideration "/>
    <n v="6.3"/>
  </r>
  <r>
    <x v="2"/>
    <s v="Celebrity "/>
    <n v="6.3"/>
  </r>
  <r>
    <x v="2"/>
    <s v="Running with Scissors "/>
    <n v="6.2"/>
  </r>
  <r>
    <x v="2"/>
    <s v="From Justin to Kelly "/>
    <n v="2.1"/>
  </r>
  <r>
    <x v="2"/>
    <s v="Girl 6 "/>
    <n v="5"/>
  </r>
  <r>
    <x v="8"/>
    <s v="In the Cut "/>
    <n v="5.3"/>
  </r>
  <r>
    <x v="6"/>
    <s v="Two Lovers "/>
    <n v="7.1"/>
  </r>
  <r>
    <x v="6"/>
    <s v="Last Orders "/>
    <n v="7"/>
  </r>
  <r>
    <x v="0"/>
    <s v="The Pursuit of D.B. Cooper "/>
    <n v="5.7"/>
  </r>
  <r>
    <x v="3"/>
    <s v="Ravenous "/>
    <n v="7.1"/>
  </r>
  <r>
    <x v="2"/>
    <s v="Charlie Bartlett "/>
    <n v="7"/>
  </r>
  <r>
    <x v="6"/>
    <s v="The Great Beauty "/>
    <n v="7.7"/>
  </r>
  <r>
    <x v="2"/>
    <s v="The Dangerous Lives of Altar Boys "/>
    <n v="7.1"/>
  </r>
  <r>
    <x v="6"/>
    <s v="Stoker "/>
    <n v="6.8"/>
  </r>
  <r>
    <x v="6"/>
    <s v="2046 "/>
    <n v="7.5"/>
  </r>
  <r>
    <x v="7"/>
    <s v="Married Life "/>
    <n v="6.3"/>
  </r>
  <r>
    <x v="0"/>
    <s v="Duma "/>
    <n v="7.3"/>
  </r>
  <r>
    <x v="6"/>
    <s v="Ondine "/>
    <n v="6.8"/>
  </r>
  <r>
    <x v="7"/>
    <s v="Brother "/>
    <n v="7.2"/>
  </r>
  <r>
    <x v="2"/>
    <s v="Welcome to Collinwood "/>
    <n v="6.4"/>
  </r>
  <r>
    <x v="2"/>
    <s v="Critical Care "/>
    <n v="6"/>
  </r>
  <r>
    <x v="6"/>
    <s v="The Life Before Her Eyes "/>
    <n v="6.4"/>
  </r>
  <r>
    <x v="2"/>
    <s v="Darling Companion "/>
    <n v="5.0999999999999996"/>
  </r>
  <r>
    <x v="7"/>
    <s v="Trade "/>
    <n v="7.5"/>
  </r>
  <r>
    <x v="2"/>
    <s v="Breakfast of Champions "/>
    <n v="4.5999999999999996"/>
  </r>
  <r>
    <x v="2"/>
    <s v="A Woman, a Gun and a Noodle Shop "/>
    <n v="5.7"/>
  </r>
  <r>
    <x v="8"/>
    <s v="Cypher "/>
    <n v="6.8"/>
  </r>
  <r>
    <x v="6"/>
    <s v="City of Life and Death "/>
    <n v="7.7"/>
  </r>
  <r>
    <x v="1"/>
    <s v="Legend of Kung Fu Rabbit "/>
    <n v="3.2"/>
  </r>
  <r>
    <x v="1"/>
    <s v="Space Battleship Yamato "/>
    <n v="6.1"/>
  </r>
  <r>
    <x v="1"/>
    <s v="5 Days of War "/>
    <n v="5.6"/>
  </r>
  <r>
    <x v="3"/>
    <s v="Triangle "/>
    <n v="6.9"/>
  </r>
  <r>
    <x v="6"/>
    <s v="10 Days in a Madhouse "/>
    <n v="7.5"/>
  </r>
  <r>
    <x v="4"/>
    <s v="Heaven Is for Real "/>
    <n v="5.8"/>
  </r>
  <r>
    <x v="2"/>
    <s v="Snatch "/>
    <n v="8.3000000000000007"/>
  </r>
  <r>
    <x v="14"/>
    <s v="Dancin' It's On "/>
    <n v="2.8"/>
  </r>
  <r>
    <x v="3"/>
    <s v="Pet Sematary "/>
    <n v="6.6"/>
  </r>
  <r>
    <x v="6"/>
    <s v="Madadayo "/>
    <n v="7.5"/>
  </r>
  <r>
    <x v="6"/>
    <s v="The Cry of the Owl "/>
    <n v="6"/>
  </r>
  <r>
    <x v="6"/>
    <s v="A Tale of Three Cities "/>
    <n v="6.2"/>
  </r>
  <r>
    <x v="2"/>
    <s v="Dirty Grandpa "/>
    <n v="6"/>
  </r>
  <r>
    <x v="6"/>
    <s v="Doctor Zhivago "/>
    <n v="8"/>
  </r>
  <r>
    <x v="0"/>
    <s v="Trash "/>
    <n v="7.2"/>
  </r>
  <r>
    <x v="2"/>
    <s v="High School Musical 3: Senior Year "/>
    <n v="4.5"/>
  </r>
  <r>
    <x v="4"/>
    <s v="The Fighter "/>
    <n v="7.9"/>
  </r>
  <r>
    <x v="1"/>
    <s v="Jackass Number Two "/>
    <n v="7.1"/>
  </r>
  <r>
    <x v="2"/>
    <s v="My Cousin Vinny "/>
    <n v="7.5"/>
  </r>
  <r>
    <x v="6"/>
    <s v="If I Stay "/>
    <n v="6.8"/>
  </r>
  <r>
    <x v="1"/>
    <s v="Drive Hard "/>
    <n v="4.3"/>
  </r>
  <r>
    <x v="2"/>
    <s v="Major League "/>
    <n v="7.2"/>
  </r>
  <r>
    <x v="2"/>
    <s v="St. Trinian's "/>
    <n v="5.8"/>
  </r>
  <r>
    <x v="7"/>
    <s v="Phone Booth "/>
    <n v="7.1"/>
  </r>
  <r>
    <x v="6"/>
    <s v="A Walk to Remember "/>
    <n v="7.4"/>
  </r>
  <r>
    <x v="7"/>
    <s v="Dead Man Walking "/>
    <n v="7.6"/>
  </r>
  <r>
    <x v="6"/>
    <s v="Cruel Intentions "/>
    <n v="6.9"/>
  </r>
  <r>
    <x v="11"/>
    <s v="Saw VI "/>
    <n v="6"/>
  </r>
  <r>
    <x v="2"/>
    <s v="History of the World: Part I "/>
    <n v="6.9"/>
  </r>
  <r>
    <x v="6"/>
    <s v="The Secret Life of Bees "/>
    <n v="7.3"/>
  </r>
  <r>
    <x v="2"/>
    <s v="Corky Romano "/>
    <n v="4.5999999999999996"/>
  </r>
  <r>
    <x v="7"/>
    <s v="Raising Cain "/>
    <n v="6"/>
  </r>
  <r>
    <x v="6"/>
    <s v="F.I.S.T. "/>
    <n v="6.4"/>
  </r>
  <r>
    <x v="11"/>
    <s v="Invaders from Mars "/>
    <n v="5.5"/>
  </r>
  <r>
    <x v="6"/>
    <s v="Brooklyn "/>
    <n v="7.5"/>
  </r>
  <r>
    <x v="0"/>
    <s v="Barry Lyndon "/>
    <n v="8.1"/>
  </r>
  <r>
    <x v="2"/>
    <s v="Out Cold "/>
    <n v="6.3"/>
  </r>
  <r>
    <x v="2"/>
    <s v="The Ladies Man "/>
    <n v="5.0999999999999996"/>
  </r>
  <r>
    <x v="2"/>
    <s v="Quartet "/>
    <n v="6.8"/>
  </r>
  <r>
    <x v="2"/>
    <s v="Tomcats "/>
    <n v="5.3"/>
  </r>
  <r>
    <x v="7"/>
    <s v="Frailty "/>
    <n v="7.3"/>
  </r>
  <r>
    <x v="4"/>
    <s v="Woman in Gold "/>
    <n v="7.3"/>
  </r>
  <r>
    <x v="4"/>
    <s v="Kinsey "/>
    <n v="7.1"/>
  </r>
  <r>
    <x v="2"/>
    <s v="Army of Darkness "/>
    <n v="7.6"/>
  </r>
  <r>
    <x v="2"/>
    <s v="Slackers "/>
    <n v="5.3"/>
  </r>
  <r>
    <x v="6"/>
    <s v="What's Eating Gilbert Grape "/>
    <n v="7.8"/>
  </r>
  <r>
    <x v="4"/>
    <s v="The Visual Bible: The Gospel of John "/>
    <n v="7.7"/>
  </r>
  <r>
    <x v="7"/>
    <s v="Vera Drake "/>
    <n v="7.7"/>
  </r>
  <r>
    <x v="2"/>
    <s v="The Guru "/>
    <n v="5.4"/>
  </r>
  <r>
    <x v="2"/>
    <s v="The Perez Family "/>
    <n v="6.2"/>
  </r>
  <r>
    <x v="6"/>
    <s v="Inside Llewyn Davis "/>
    <n v="7.4"/>
  </r>
  <r>
    <x v="6"/>
    <s v="O "/>
    <n v="6.2"/>
  </r>
  <r>
    <x v="0"/>
    <s v="Return to the Blue Lagoon "/>
    <n v="5.0999999999999996"/>
  </r>
  <r>
    <x v="6"/>
    <s v="The Molly Maguires "/>
    <n v="6.9"/>
  </r>
  <r>
    <x v="2"/>
    <s v="Romance &amp; Cigarettes "/>
    <n v="6.3"/>
  </r>
  <r>
    <x v="4"/>
    <s v="Copying Beethoven "/>
    <n v="6.8"/>
  </r>
  <r>
    <x v="7"/>
    <s v="Brighton Rock "/>
    <n v="5.7"/>
  </r>
  <r>
    <x v="11"/>
    <s v="Saw V "/>
    <n v="5.8"/>
  </r>
  <r>
    <x v="7"/>
    <s v="Machine Gun McCain "/>
    <n v="6.2"/>
  </r>
  <r>
    <x v="2"/>
    <s v="LOL "/>
    <n v="4.3"/>
  </r>
  <r>
    <x v="7"/>
    <s v="Jindabyne "/>
    <n v="6.4"/>
  </r>
  <r>
    <x v="2"/>
    <s v="An Ideal Husband "/>
    <n v="6.9"/>
  </r>
  <r>
    <x v="11"/>
    <s v="The Last Days on Mars "/>
    <n v="5.5"/>
  </r>
  <r>
    <x v="11"/>
    <s v="Darkness "/>
    <n v="5.4"/>
  </r>
  <r>
    <x v="0"/>
    <s v="2001: A Space Odyssey "/>
    <n v="8.3000000000000007"/>
  </r>
  <r>
    <x v="2"/>
    <s v="In the Land of Women "/>
    <n v="6.5"/>
  </r>
  <r>
    <x v="0"/>
    <s v="The Blue Butterfly "/>
    <n v="6.3"/>
  </r>
  <r>
    <x v="2"/>
    <s v="There Goes My Baby "/>
    <n v="6.4"/>
  </r>
  <r>
    <x v="2"/>
    <s v="Housefull "/>
    <n v="5.3"/>
  </r>
  <r>
    <x v="6"/>
    <s v="For Greater Glory: The True Story of Cristiada "/>
    <n v="6.6"/>
  </r>
  <r>
    <x v="2"/>
    <s v="La Famille BÃ©lier "/>
    <n v="7.4"/>
  </r>
  <r>
    <x v="6"/>
    <s v="Good Will Hunting "/>
    <n v="8.3000000000000007"/>
  </r>
  <r>
    <x v="6"/>
    <s v="Misconduct "/>
    <n v="5.3"/>
  </r>
  <r>
    <x v="11"/>
    <s v="Saw III "/>
    <n v="6.2"/>
  </r>
  <r>
    <x v="1"/>
    <s v="Stripes "/>
    <n v="6.9"/>
  </r>
  <r>
    <x v="2"/>
    <s v="Bring It On "/>
    <n v="5.9"/>
  </r>
  <r>
    <x v="1"/>
    <s v="The Purge: Election Year "/>
    <n v="6.1"/>
  </r>
  <r>
    <x v="2"/>
    <s v="She's All That "/>
    <n v="5.8"/>
  </r>
  <r>
    <x v="11"/>
    <s v="Saw IV "/>
    <n v="5.9"/>
  </r>
  <r>
    <x v="6"/>
    <s v="White Noise "/>
    <n v="5.5"/>
  </r>
  <r>
    <x v="2"/>
    <s v="Madea's Family Reunion "/>
    <n v="5"/>
  </r>
  <r>
    <x v="6"/>
    <s v="The Color of Money "/>
    <n v="7"/>
  </r>
  <r>
    <x v="1"/>
    <s v="The Longest Day "/>
    <n v="7.8"/>
  </r>
  <r>
    <x v="2"/>
    <s v="The Mighty Ducks "/>
    <n v="6.4"/>
  </r>
  <r>
    <x v="11"/>
    <s v="The Grudge "/>
    <n v="5.9"/>
  </r>
  <r>
    <x v="2"/>
    <s v="Happy Gilmore "/>
    <n v="7"/>
  </r>
  <r>
    <x v="11"/>
    <s v="Jeepers Creepers "/>
    <n v="6.1"/>
  </r>
  <r>
    <x v="0"/>
    <s v="Bill &amp; Ted's Excellent Adventure "/>
    <n v="6.9"/>
  </r>
  <r>
    <x v="6"/>
    <s v="Oliver! "/>
    <n v="7.5"/>
  </r>
  <r>
    <x v="2"/>
    <s v="The Best Exotic Marigold Hotel "/>
    <n v="7.3"/>
  </r>
  <r>
    <x v="5"/>
    <s v="Recess: School's Out "/>
    <n v="6.5"/>
  </r>
  <r>
    <x v="1"/>
    <s v="Mad Max Beyond Thunderdome "/>
    <n v="6.2"/>
  </r>
  <r>
    <x v="1"/>
    <s v="Commando "/>
    <n v="6.7"/>
  </r>
  <r>
    <x v="11"/>
    <s v="The Boy "/>
    <n v="6"/>
  </r>
  <r>
    <x v="11"/>
    <s v="Devil "/>
    <n v="6.3"/>
  </r>
  <r>
    <x v="2"/>
    <s v="Friday After Next "/>
    <n v="5.8"/>
  </r>
  <r>
    <x v="3"/>
    <s v="Insidious: Chapter 3 "/>
    <n v="6.1"/>
  </r>
  <r>
    <x v="1"/>
    <s v="The Last Dragon "/>
    <n v="6.9"/>
  </r>
  <r>
    <x v="11"/>
    <s v="The Lawnmower Man "/>
    <n v="5.4"/>
  </r>
  <r>
    <x v="2"/>
    <s v="Nick and Norah's Infinite Playlist "/>
    <n v="6.7"/>
  </r>
  <r>
    <x v="0"/>
    <s v="Dogma "/>
    <n v="7.4"/>
  </r>
  <r>
    <x v="2"/>
    <s v="The Banger Sisters "/>
    <n v="5.6"/>
  </r>
  <r>
    <x v="3"/>
    <s v="Twilight Zone: The Movie "/>
    <n v="6.5"/>
  </r>
  <r>
    <x v="1"/>
    <s v="Road House "/>
    <n v="6.5"/>
  </r>
  <r>
    <x v="1"/>
    <s v="A Low Down Dirty Shame "/>
    <n v="5.8"/>
  </r>
  <r>
    <x v="6"/>
    <s v="Swimfan "/>
    <n v="5"/>
  </r>
  <r>
    <x v="2"/>
    <s v="Employee of the Month "/>
    <n v="5.5"/>
  </r>
  <r>
    <x v="2"/>
    <s v="Can't Hardly Wait "/>
    <n v="6.5"/>
  </r>
  <r>
    <x v="7"/>
    <s v="The Outsiders "/>
    <n v="7.2"/>
  </r>
  <r>
    <x v="0"/>
    <s v="Pete's Dragon "/>
    <n v="7.3"/>
  </r>
  <r>
    <x v="11"/>
    <s v="The Dead Zone "/>
    <n v="7.2"/>
  </r>
  <r>
    <x v="11"/>
    <s v="Sinister 2 "/>
    <n v="5.2"/>
  </r>
  <r>
    <x v="6"/>
    <s v="Sparkle "/>
    <n v="5.7"/>
  </r>
  <r>
    <x v="11"/>
    <s v="Valentine "/>
    <n v="4.7"/>
  </r>
  <r>
    <x v="8"/>
    <s v="The Fourth Kind "/>
    <n v="5.9"/>
  </r>
  <r>
    <x v="2"/>
    <s v="A Prairie Home Companion "/>
    <n v="6.8"/>
  </r>
  <r>
    <x v="6"/>
    <s v="Sugar Hill "/>
    <n v="5.9"/>
  </r>
  <r>
    <x v="1"/>
    <s v="Invasion U.S.A. "/>
    <n v="5.3"/>
  </r>
  <r>
    <x v="2"/>
    <s v="Roll Bounce "/>
    <n v="6"/>
  </r>
  <r>
    <x v="2"/>
    <s v="Rushmore "/>
    <n v="7.7"/>
  </r>
  <r>
    <x v="1"/>
    <s v="Skyline "/>
    <n v="4.4000000000000004"/>
  </r>
  <r>
    <x v="2"/>
    <s v="The Second Best Exotic Marigold Hotel "/>
    <n v="6.6"/>
  </r>
  <r>
    <x v="6"/>
    <s v="Kit Kittredge: An American Girl "/>
    <n v="6.7"/>
  </r>
  <r>
    <x v="2"/>
    <s v="The Perfect Man "/>
    <n v="5.5"/>
  </r>
  <r>
    <x v="6"/>
    <s v="Mo' Better Blues "/>
    <n v="6.5"/>
  </r>
  <r>
    <x v="1"/>
    <s v="Kung Pow: Enter the Fist "/>
    <n v="6.2"/>
  </r>
  <r>
    <x v="2"/>
    <s v="Tremors "/>
    <n v="7.1"/>
  </r>
  <r>
    <x v="11"/>
    <s v="Wrong Turn "/>
    <n v="6.1"/>
  </r>
  <r>
    <x v="16"/>
    <s v="The Long Riders "/>
    <n v="7.1"/>
  </r>
  <r>
    <x v="1"/>
    <s v="The Corruptor "/>
    <n v="6"/>
  </r>
  <r>
    <x v="6"/>
    <s v="Mud "/>
    <n v="7.4"/>
  </r>
  <r>
    <x v="2"/>
    <s v="Reno 911!: Miami "/>
    <n v="5.9"/>
  </r>
  <r>
    <x v="9"/>
    <s v="One Direction: This Is Us "/>
    <n v="4.0999999999999996"/>
  </r>
  <r>
    <x v="2"/>
    <s v="The Goods: Live Hard, Sell Hard "/>
    <n v="5.8"/>
  </r>
  <r>
    <x v="0"/>
    <s v="Hey Arnold! The Movie "/>
    <n v="5.9"/>
  </r>
  <r>
    <x v="4"/>
    <s v="My Week with Marilyn "/>
    <n v="7"/>
  </r>
  <r>
    <x v="2"/>
    <s v="The Matador "/>
    <n v="6.8"/>
  </r>
  <r>
    <x v="6"/>
    <s v="Love Jones "/>
    <n v="7.4"/>
  </r>
  <r>
    <x v="8"/>
    <s v="The Gift "/>
    <n v="7.1"/>
  </r>
  <r>
    <x v="0"/>
    <s v="End of the Spear "/>
    <n v="7"/>
  </r>
  <r>
    <x v="2"/>
    <s v="Get Over It "/>
    <n v="5.8"/>
  </r>
  <r>
    <x v="2"/>
    <s v="Office Space "/>
    <n v="7.8"/>
  </r>
  <r>
    <x v="2"/>
    <s v="Drop Dead Gorgeous "/>
    <n v="6.5"/>
  </r>
  <r>
    <x v="4"/>
    <s v="Big Eyes "/>
    <n v="7"/>
  </r>
  <r>
    <x v="2"/>
    <s v="Very Bad Things "/>
    <n v="6.3"/>
  </r>
  <r>
    <x v="2"/>
    <s v="Sleepover "/>
    <n v="5.3"/>
  </r>
  <r>
    <x v="8"/>
    <s v="Body Double "/>
    <n v="6.8"/>
  </r>
  <r>
    <x v="1"/>
    <s v="MacGruber "/>
    <n v="5.5"/>
  </r>
  <r>
    <x v="7"/>
    <s v="Dirty Pretty Things "/>
    <n v="7.4"/>
  </r>
  <r>
    <x v="2"/>
    <s v="Movie 43 "/>
    <n v="4.3"/>
  </r>
  <r>
    <x v="2"/>
    <s v="Over Her Dead Body "/>
    <n v="5.2"/>
  </r>
  <r>
    <x v="0"/>
    <s v="Seeking a Friend for the End of the World "/>
    <n v="6.7"/>
  </r>
  <r>
    <x v="2"/>
    <s v="Cedar Rapids "/>
    <n v="6.3"/>
  </r>
  <r>
    <x v="7"/>
    <s v="American History X "/>
    <n v="8.6"/>
  </r>
  <r>
    <x v="1"/>
    <s v="The Collection "/>
    <n v="6.1"/>
  </r>
  <r>
    <x v="5"/>
    <s v="Teacher's Pet "/>
    <n v="5.8"/>
  </r>
  <r>
    <x v="6"/>
    <s v="The Red Violin "/>
    <n v="7.7"/>
  </r>
  <r>
    <x v="4"/>
    <s v="The Straight Story "/>
    <n v="8"/>
  </r>
  <r>
    <x v="1"/>
    <s v="Deuces Wild "/>
    <n v="5.6"/>
  </r>
  <r>
    <x v="2"/>
    <s v="Bad Words "/>
    <n v="6.7"/>
  </r>
  <r>
    <x v="2"/>
    <s v="Run, Fatboy, Run "/>
    <n v="6.6"/>
  </r>
  <r>
    <x v="2"/>
    <s v="Heartbeeps "/>
    <n v="4.2"/>
  </r>
  <r>
    <x v="6"/>
    <s v="Black or White "/>
    <n v="6.6"/>
  </r>
  <r>
    <x v="2"/>
    <s v="On the Line "/>
    <n v="4.0999999999999996"/>
  </r>
  <r>
    <x v="0"/>
    <s v="Rescue Dawn "/>
    <n v="7.3"/>
  </r>
  <r>
    <x v="2"/>
    <s v="Danny Collins "/>
    <n v="7.1"/>
  </r>
  <r>
    <x v="2"/>
    <s v="Jeff, Who Lives at Home "/>
    <n v="6.5"/>
  </r>
  <r>
    <x v="6"/>
    <s v="I Am Love "/>
    <n v="7"/>
  </r>
  <r>
    <x v="6"/>
    <s v="Atlas Shrugged II: The Strike "/>
    <n v="5.5"/>
  </r>
  <r>
    <x v="1"/>
    <s v="Romeo Is Bleeding "/>
    <n v="6.6"/>
  </r>
  <r>
    <x v="7"/>
    <s v="The Limey "/>
    <n v="7.1"/>
  </r>
  <r>
    <x v="7"/>
    <s v="Crash "/>
    <n v="7.9"/>
  </r>
  <r>
    <x v="6"/>
    <s v="The House of Mirth "/>
    <n v="7.1"/>
  </r>
  <r>
    <x v="1"/>
    <s v="Malone "/>
    <n v="5.6"/>
  </r>
  <r>
    <x v="6"/>
    <s v="Peaceful Warrior "/>
    <n v="7.3"/>
  </r>
  <r>
    <x v="2"/>
    <s v="Bucky Larson: Born to Be a Star "/>
    <n v="3.3"/>
  </r>
  <r>
    <x v="2"/>
    <s v="Bamboozled "/>
    <n v="6.5"/>
  </r>
  <r>
    <x v="11"/>
    <s v="The Forest "/>
    <n v="4.8"/>
  </r>
  <r>
    <x v="0"/>
    <s v="Sphinx "/>
    <n v="5.2"/>
  </r>
  <r>
    <x v="2"/>
    <s v="While We're Young "/>
    <n v="6.3"/>
  </r>
  <r>
    <x v="6"/>
    <s v="A Better Life "/>
    <n v="7.2"/>
  </r>
  <r>
    <x v="6"/>
    <s v="Spider "/>
    <n v="6.8"/>
  </r>
  <r>
    <x v="2"/>
    <s v="Gun Shy "/>
    <n v="5.7"/>
  </r>
  <r>
    <x v="6"/>
    <s v="Nicholas Nickleby "/>
    <n v="7.2"/>
  </r>
  <r>
    <x v="4"/>
    <s v="The Iceman "/>
    <n v="6.9"/>
  </r>
  <r>
    <x v="1"/>
    <s v="Krrish "/>
    <n v="6.3"/>
  </r>
  <r>
    <x v="2"/>
    <s v="Cecil B. DeMented "/>
    <n v="6.2"/>
  </r>
  <r>
    <x v="7"/>
    <s v="Killer Joe "/>
    <n v="6.7"/>
  </r>
  <r>
    <x v="2"/>
    <s v="The Joneses "/>
    <n v="6.5"/>
  </r>
  <r>
    <x v="7"/>
    <s v="Owning Mahowny "/>
    <n v="7.2"/>
  </r>
  <r>
    <x v="2"/>
    <s v="The Brothers Solomon "/>
    <n v="5.3"/>
  </r>
  <r>
    <x v="6"/>
    <s v="My Blueberry Nights "/>
    <n v="6.7"/>
  </r>
  <r>
    <x v="6"/>
    <s v="Illuminata "/>
    <n v="6.2"/>
  </r>
  <r>
    <x v="2"/>
    <s v="Swept Away "/>
    <n v="3.6"/>
  </r>
  <r>
    <x v="1"/>
    <s v="War, Inc. "/>
    <n v="5.7"/>
  </r>
  <r>
    <x v="1"/>
    <s v="Shaolin Soccer "/>
    <n v="7.3"/>
  </r>
  <r>
    <x v="6"/>
    <s v="The Brown Bunny "/>
    <n v="5"/>
  </r>
  <r>
    <x v="2"/>
    <s v="The Swindle "/>
    <n v="6.6"/>
  </r>
  <r>
    <x v="4"/>
    <s v="Rosewater "/>
    <n v="6.6"/>
  </r>
  <r>
    <x v="6"/>
    <s v="The Chambermaid on the Titanic "/>
    <n v="6.8"/>
  </r>
  <r>
    <x v="6"/>
    <s v="Coriolanus "/>
    <n v="6.2"/>
  </r>
  <r>
    <x v="2"/>
    <s v="Imaginary Heroes "/>
    <n v="7.3"/>
  </r>
  <r>
    <x v="1"/>
    <s v="High Heels and Low Lifes "/>
    <n v="6.2"/>
  </r>
  <r>
    <x v="2"/>
    <s v="World's Greatest Dad "/>
    <n v="6.9"/>
  </r>
  <r>
    <x v="2"/>
    <s v="Severance "/>
    <n v="6.6"/>
  </r>
  <r>
    <x v="6"/>
    <s v="Edmond "/>
    <n v="6.3"/>
  </r>
  <r>
    <x v="6"/>
    <s v="Welcome to the Rileys "/>
    <n v="7"/>
  </r>
  <r>
    <x v="2"/>
    <s v="Police Academy: Mission to Moscow "/>
    <n v="3.3"/>
  </r>
  <r>
    <x v="6"/>
    <s v="Blood Done Sign My Name "/>
    <n v="6.7"/>
  </r>
  <r>
    <x v="6"/>
    <s v="Cinco de Mayo, La Batalla "/>
    <n v="6.2"/>
  </r>
  <r>
    <x v="2"/>
    <s v="Elsa &amp; Fred "/>
    <n v="6.5"/>
  </r>
  <r>
    <x v="2"/>
    <s v="An Alan Smithee Film: Burn Hollywood Burn "/>
    <n v="3.5"/>
  </r>
  <r>
    <x v="2"/>
    <s v="The Open Road "/>
    <n v="5.5"/>
  </r>
  <r>
    <x v="2"/>
    <s v="The Good Guy "/>
    <n v="5.9"/>
  </r>
  <r>
    <x v="2"/>
    <s v="Motherhood "/>
    <n v="4.7"/>
  </r>
  <r>
    <x v="6"/>
    <s v="Free Style "/>
    <n v="4.2"/>
  </r>
  <r>
    <x v="6"/>
    <s v="Strangerland "/>
    <n v="5.2"/>
  </r>
  <r>
    <x v="2"/>
    <s v="The Janky Promoters "/>
    <n v="5.2"/>
  </r>
  <r>
    <x v="2"/>
    <s v="Blonde Ambition "/>
    <n v="3.9"/>
  </r>
  <r>
    <x v="7"/>
    <s v="The Oxford Murders "/>
    <n v="6.1"/>
  </r>
  <r>
    <x v="11"/>
    <s v="The Reef "/>
    <n v="5.8"/>
  </r>
  <r>
    <x v="2"/>
    <s v="Eulogy "/>
    <n v="6.7"/>
  </r>
  <r>
    <x v="6"/>
    <s v="White Noise 2: The Light "/>
    <n v="5.7"/>
  </r>
  <r>
    <x v="6"/>
    <s v="You Got Served: Beat the World "/>
    <n v="4.5"/>
  </r>
  <r>
    <x v="6"/>
    <s v="Fifty Dead Men Walking "/>
    <n v="6.9"/>
  </r>
  <r>
    <x v="0"/>
    <s v="Jungle Shuffle "/>
    <n v="4.8"/>
  </r>
  <r>
    <x v="6"/>
    <s v="Adam Resurrected "/>
    <n v="6.3"/>
  </r>
  <r>
    <x v="2"/>
    <s v="Of Horses and Men "/>
    <n v="6.9"/>
  </r>
  <r>
    <x v="2"/>
    <s v="It's a Wonderful Afterlife "/>
    <n v="5.4"/>
  </r>
  <r>
    <x v="1"/>
    <s v="The Devil's Tomb "/>
    <n v="3.8"/>
  </r>
  <r>
    <x v="6"/>
    <s v="Partition "/>
    <n v="7"/>
  </r>
  <r>
    <x v="2"/>
    <s v="Good Intentions "/>
    <n v="5.2"/>
  </r>
  <r>
    <x v="1"/>
    <s v="The Good, the Bad, the Weird "/>
    <n v="7.3"/>
  </r>
  <r>
    <x v="11"/>
    <s v="Nurse 3D "/>
    <n v="4.5999999999999996"/>
  </r>
  <r>
    <x v="1"/>
    <s v="Gunless "/>
    <n v="6.5"/>
  </r>
  <r>
    <x v="2"/>
    <s v="Adventureland "/>
    <n v="6.8"/>
  </r>
  <r>
    <x v="6"/>
    <s v="The Lost City "/>
    <n v="6.7"/>
  </r>
  <r>
    <x v="2"/>
    <s v="Next Friday "/>
    <n v="6.1"/>
  </r>
  <r>
    <x v="1"/>
    <s v="American Heist "/>
    <n v="5.2"/>
  </r>
  <r>
    <x v="1"/>
    <s v="You Only Live Twice "/>
    <n v="6.9"/>
  </r>
  <r>
    <x v="1"/>
    <s v="Plastic "/>
    <n v="6"/>
  </r>
  <r>
    <x v="6"/>
    <s v="Amour "/>
    <n v="7.9"/>
  </r>
  <r>
    <x v="11"/>
    <s v="Poltergeist III "/>
    <n v="4.5"/>
  </r>
  <r>
    <x v="1"/>
    <s v="Re-Kill "/>
    <n v="5.0999999999999996"/>
  </r>
  <r>
    <x v="1"/>
    <s v="It's a Mad, Mad, Mad, Mad World "/>
    <n v="7.6"/>
  </r>
  <r>
    <x v="2"/>
    <s v="Volver "/>
    <n v="7.6"/>
  </r>
  <r>
    <x v="0"/>
    <s v="Heavy Metal "/>
    <n v="6.7"/>
  </r>
  <r>
    <x v="0"/>
    <s v="Gentlemen Broncos "/>
    <n v="6.1"/>
  </r>
  <r>
    <x v="6"/>
    <s v="Richard III "/>
    <n v="7.5"/>
  </r>
  <r>
    <x v="1"/>
    <s v="Into the Grizzly Maze "/>
    <n v="5.3"/>
  </r>
  <r>
    <x v="6"/>
    <s v="Melancholia "/>
    <n v="7.1"/>
  </r>
  <r>
    <x v="4"/>
    <s v="Red Dog "/>
    <n v="7.5"/>
  </r>
  <r>
    <x v="6"/>
    <s v="Jab Tak Hai Jaan "/>
    <n v="6.9"/>
  </r>
  <r>
    <x v="11"/>
    <s v="Alien "/>
    <n v="8.5"/>
  </r>
  <r>
    <x v="11"/>
    <s v="The Texas Chain Saw Massacre "/>
    <n v="7.5"/>
  </r>
  <r>
    <x v="4"/>
    <s v="The Runaways "/>
    <n v="6.6"/>
  </r>
  <r>
    <x v="6"/>
    <s v="Fiddler on the Roof "/>
    <n v="8"/>
  </r>
  <r>
    <x v="1"/>
    <s v="Thunderball "/>
    <n v="7"/>
  </r>
  <r>
    <x v="2"/>
    <s v="Detention "/>
    <n v="5.8"/>
  </r>
  <r>
    <x v="2"/>
    <s v="Loose Cannons "/>
    <n v="7.3"/>
  </r>
  <r>
    <x v="1"/>
    <s v="Set It Off "/>
    <n v="6.8"/>
  </r>
  <r>
    <x v="2"/>
    <s v="The Best Man "/>
    <n v="6.7"/>
  </r>
  <r>
    <x v="3"/>
    <s v="Child's Play "/>
    <n v="6.5"/>
  </r>
  <r>
    <x v="9"/>
    <s v="Sicko "/>
    <n v="8"/>
  </r>
  <r>
    <x v="1"/>
    <s v="The Purge: Anarchy "/>
    <n v="6.5"/>
  </r>
  <r>
    <x v="2"/>
    <s v="Down to You "/>
    <n v="4.9000000000000004"/>
  </r>
  <r>
    <x v="0"/>
    <s v="Harold &amp; Kumar Go to White Castle "/>
    <n v="7.1"/>
  </r>
  <r>
    <x v="6"/>
    <s v="The Contender "/>
    <n v="7"/>
  </r>
  <r>
    <x v="7"/>
    <s v="Boiler Room "/>
    <n v="7"/>
  </r>
  <r>
    <x v="2"/>
    <s v="Trading Places "/>
    <n v="7.5"/>
  </r>
  <r>
    <x v="11"/>
    <s v="Black Christmas "/>
    <n v="4.5"/>
  </r>
  <r>
    <x v="2"/>
    <s v="Breakin' All the Rules "/>
    <n v="5.5"/>
  </r>
  <r>
    <x v="1"/>
    <s v="Henry V "/>
    <n v="7.7"/>
  </r>
  <r>
    <x v="2"/>
    <s v="The Savages "/>
    <n v="7.2"/>
  </r>
  <r>
    <x v="2"/>
    <s v="Chasing Papi "/>
    <n v="4.8"/>
  </r>
  <r>
    <x v="1"/>
    <s v="The Way of the Gun "/>
    <n v="6.7"/>
  </r>
  <r>
    <x v="2"/>
    <s v="Igby Goes Down "/>
    <n v="7"/>
  </r>
  <r>
    <x v="2"/>
    <s v="PCU "/>
    <n v="6.5"/>
  </r>
  <r>
    <x v="6"/>
    <s v="The Ultimate Gift "/>
    <n v="7.4"/>
  </r>
  <r>
    <x v="1"/>
    <s v="The Ice Pirates "/>
    <n v="5.7"/>
  </r>
  <r>
    <x v="4"/>
    <s v="Gracie "/>
    <n v="6.2"/>
  </r>
  <r>
    <x v="2"/>
    <s v="Trust the Man "/>
    <n v="5.7"/>
  </r>
  <r>
    <x v="2"/>
    <s v="Hamlet 2 "/>
    <n v="6.4"/>
  </r>
  <r>
    <x v="6"/>
    <s v="Velvet Goldmine "/>
    <n v="7"/>
  </r>
  <r>
    <x v="3"/>
    <s v="The Wailing "/>
    <n v="7.7"/>
  </r>
  <r>
    <x v="9"/>
    <s v="Glee: The 3D Concert Movie "/>
    <n v="5.4"/>
  </r>
  <r>
    <x v="11"/>
    <s v="Two Evil Eyes "/>
    <n v="6.1"/>
  </r>
  <r>
    <x v="2"/>
    <s v="Barbecue "/>
    <n v="6.1"/>
  </r>
  <r>
    <x v="6"/>
    <s v="All or Nothing "/>
    <n v="7.6"/>
  </r>
  <r>
    <x v="6"/>
    <s v="Princess Kaiulani "/>
    <n v="6.2"/>
  </r>
  <r>
    <x v="6"/>
    <s v="Opal Dream "/>
    <n v="6.6"/>
  </r>
  <r>
    <x v="6"/>
    <s v="Flame and Citron "/>
    <n v="7.3"/>
  </r>
  <r>
    <x v="2"/>
    <s v="Undiscovered "/>
    <n v="4.2"/>
  </r>
  <r>
    <x v="7"/>
    <s v="Red Riding: In the Year of Our Lord 1974 "/>
    <n v="7.1"/>
  </r>
  <r>
    <x v="6"/>
    <s v="The Girl on the Train "/>
    <n v="6"/>
  </r>
  <r>
    <x v="6"/>
    <s v="Veronika Decides to Die "/>
    <n v="6.5"/>
  </r>
  <r>
    <x v="1"/>
    <s v="Ultramarines: A Warhammer 40,000 Movie "/>
    <n v="5.7"/>
  </r>
  <r>
    <x v="8"/>
    <s v="The I Inside "/>
    <n v="6.1"/>
  </r>
  <r>
    <x v="6"/>
    <s v="Beneath Hill 60 "/>
    <n v="7.1"/>
  </r>
  <r>
    <x v="7"/>
    <s v="Polisse "/>
    <n v="7.3"/>
  </r>
  <r>
    <x v="7"/>
    <s v="Awake "/>
    <n v="6.5"/>
  </r>
  <r>
    <x v="1"/>
    <s v="Skin Trade "/>
    <n v="5.7"/>
  </r>
  <r>
    <x v="2"/>
    <s v="The Lost Boys "/>
    <n v="7.2"/>
  </r>
  <r>
    <x v="6"/>
    <s v="Crazy Heart "/>
    <n v="7.3"/>
  </r>
  <r>
    <x v="6"/>
    <s v="The Rose "/>
    <n v="6.9"/>
  </r>
  <r>
    <x v="2"/>
    <s v="Baggage Claim "/>
    <n v="5"/>
  </r>
  <r>
    <x v="0"/>
    <s v="Barbarella "/>
    <n v="5.9"/>
  </r>
  <r>
    <x v="0"/>
    <s v="Shipwrecked "/>
    <n v="6.7"/>
  </r>
  <r>
    <x v="2"/>
    <s v="Election "/>
    <n v="7.3"/>
  </r>
  <r>
    <x v="6"/>
    <s v="The Namesake "/>
    <n v="7.6"/>
  </r>
  <r>
    <x v="2"/>
    <s v="The DUFF "/>
    <n v="6.5"/>
  </r>
  <r>
    <x v="6"/>
    <s v="Glitter "/>
    <n v="2.1"/>
  </r>
  <r>
    <x v="6"/>
    <s v="The Haunting in Connecticut 2: Ghosts of Georgia "/>
    <n v="5.3"/>
  </r>
  <r>
    <x v="1"/>
    <s v="Silmido "/>
    <n v="7.2"/>
  </r>
  <r>
    <x v="4"/>
    <s v="Bright Star "/>
    <n v="7"/>
  </r>
  <r>
    <x v="0"/>
    <s v="My Name Is Khan "/>
    <n v="8"/>
  </r>
  <r>
    <x v="1"/>
    <s v="All Is Lost "/>
    <n v="6.9"/>
  </r>
  <r>
    <x v="0"/>
    <s v="Limbo "/>
    <n v="7.1"/>
  </r>
  <r>
    <x v="2"/>
    <s v="Namastey London "/>
    <n v="7.3"/>
  </r>
  <r>
    <x v="6"/>
    <s v="The Wind That Shakes the Barley "/>
    <n v="7.5"/>
  </r>
  <r>
    <x v="2"/>
    <s v="Yeh Jawaani Hai Deewani "/>
    <n v="6.9"/>
  </r>
  <r>
    <x v="4"/>
    <s v="Quo Vadis "/>
    <n v="7.2"/>
  </r>
  <r>
    <x v="11"/>
    <s v="Repo! The Genetic Opera "/>
    <n v="6.7"/>
  </r>
  <r>
    <x v="1"/>
    <s v="Valley of the Wolves: Iraq "/>
    <n v="6"/>
  </r>
  <r>
    <x v="7"/>
    <s v="Pulp Fiction "/>
    <n v="8.9"/>
  </r>
  <r>
    <x v="0"/>
    <s v="The Muppet Movie "/>
    <n v="7.7"/>
  </r>
  <r>
    <x v="7"/>
    <s v="Nightcrawler "/>
    <n v="7.9"/>
  </r>
  <r>
    <x v="2"/>
    <s v="Club Dread "/>
    <n v="5.6"/>
  </r>
  <r>
    <x v="2"/>
    <s v="Splash "/>
    <n v="6.2"/>
  </r>
  <r>
    <x v="2"/>
    <s v="Little Miss Sunshine "/>
    <n v="7.9"/>
  </r>
  <r>
    <x v="0"/>
    <s v="Stand by Me "/>
    <n v="8.1"/>
  </r>
  <r>
    <x v="6"/>
    <s v="28 Days Later... "/>
    <n v="7.6"/>
  </r>
  <r>
    <x v="6"/>
    <s v="You Got Served "/>
    <n v="3.5"/>
  </r>
  <r>
    <x v="4"/>
    <s v="Escape from Alcatraz "/>
    <n v="7.6"/>
  </r>
  <r>
    <x v="2"/>
    <s v="Brown Sugar "/>
    <n v="6.5"/>
  </r>
  <r>
    <x v="2"/>
    <s v="A Thin Line Between Love and Hate "/>
    <n v="5.6"/>
  </r>
  <r>
    <x v="2"/>
    <s v="50/50 "/>
    <n v="7.7"/>
  </r>
  <r>
    <x v="11"/>
    <s v="Shutter "/>
    <n v="5.2"/>
  </r>
  <r>
    <x v="2"/>
    <s v="That Awkward Moment "/>
    <n v="6.1"/>
  </r>
  <r>
    <x v="2"/>
    <s v="Modern Problems "/>
    <n v="5"/>
  </r>
  <r>
    <x v="0"/>
    <s v="Kicks "/>
    <n v="7.8"/>
  </r>
  <r>
    <x v="2"/>
    <s v="Much Ado About Nothing "/>
    <n v="7.4"/>
  </r>
  <r>
    <x v="1"/>
    <s v="On Her Majesty's Secret Service "/>
    <n v="6.8"/>
  </r>
  <r>
    <x v="3"/>
    <s v="New Nightmare "/>
    <n v="6.4"/>
  </r>
  <r>
    <x v="2"/>
    <s v="Drive Me Crazy "/>
    <n v="5.7"/>
  </r>
  <r>
    <x v="6"/>
    <s v="Akeelah and the Bee "/>
    <n v="7.5"/>
  </r>
  <r>
    <x v="2"/>
    <s v="Half Baked "/>
    <n v="6.7"/>
  </r>
  <r>
    <x v="2"/>
    <s v="New in Town "/>
    <n v="5.6"/>
  </r>
  <r>
    <x v="7"/>
    <s v="American Psycho "/>
    <n v="7.6"/>
  </r>
  <r>
    <x v="6"/>
    <s v="The Good Girl "/>
    <n v="6.5"/>
  </r>
  <r>
    <x v="1"/>
    <s v="Bon Cop Bad Cop "/>
    <n v="7"/>
  </r>
  <r>
    <x v="1"/>
    <s v="The Boondock Saints II: All Saints Day "/>
    <n v="6.3"/>
  </r>
  <r>
    <x v="6"/>
    <s v="The City of Your Final Destination "/>
    <n v="6.4"/>
  </r>
  <r>
    <x v="2"/>
    <s v="Enough Said "/>
    <n v="7.1"/>
  </r>
  <r>
    <x v="2"/>
    <s v="Easy A "/>
    <n v="7.1"/>
  </r>
  <r>
    <x v="2"/>
    <s v="The Inkwell "/>
    <n v="6.5"/>
  </r>
  <r>
    <x v="6"/>
    <s v="Shadow of the Vampire "/>
    <n v="6.9"/>
  </r>
  <r>
    <x v="2"/>
    <s v="Prom "/>
    <n v="5.4"/>
  </r>
  <r>
    <x v="2"/>
    <s v="The Pallbearer "/>
    <n v="4.9000000000000004"/>
  </r>
  <r>
    <x v="2"/>
    <s v="Held Up "/>
    <n v="5.0999999999999996"/>
  </r>
  <r>
    <x v="2"/>
    <s v="Woman on Top "/>
    <n v="5.3"/>
  </r>
  <r>
    <x v="6"/>
    <s v="Howards End "/>
    <n v="7.5"/>
  </r>
  <r>
    <x v="5"/>
    <s v="Anomalisa "/>
    <n v="7.3"/>
  </r>
  <r>
    <x v="2"/>
    <s v="Another Year "/>
    <n v="7.3"/>
  </r>
  <r>
    <x v="2"/>
    <s v="8 Women "/>
    <n v="7.1"/>
  </r>
  <r>
    <x v="1"/>
    <s v="Showdown in Little Tokyo "/>
    <n v="6"/>
  </r>
  <r>
    <x v="2"/>
    <s v="Clay Pigeons "/>
    <n v="6.6"/>
  </r>
  <r>
    <x v="2"/>
    <s v="It's Kind of a Funny Story "/>
    <n v="7.2"/>
  </r>
  <r>
    <x v="4"/>
    <s v="Made in Dagenham "/>
    <n v="7.2"/>
  </r>
  <r>
    <x v="4"/>
    <s v="When Did You Last See Your Father? "/>
    <n v="6.9"/>
  </r>
  <r>
    <x v="4"/>
    <s v="Prefontaine "/>
    <n v="6.8"/>
  </r>
  <r>
    <x v="0"/>
    <s v="The Wicked Lady "/>
    <n v="4"/>
  </r>
  <r>
    <x v="0"/>
    <s v="The Secret of Kells "/>
    <n v="7.7"/>
  </r>
  <r>
    <x v="6"/>
    <s v="Begin Again "/>
    <n v="7.4"/>
  </r>
  <r>
    <x v="6"/>
    <s v="Down in the Valley "/>
    <n v="6.5"/>
  </r>
  <r>
    <x v="7"/>
    <s v="Brooklyn Rules "/>
    <n v="6.4"/>
  </r>
  <r>
    <x v="6"/>
    <s v="Restless "/>
    <n v="7.2"/>
  </r>
  <r>
    <x v="2"/>
    <s v="The Singing Detective "/>
    <n v="5.6"/>
  </r>
  <r>
    <x v="6"/>
    <s v="The Land Girls "/>
    <n v="6.3"/>
  </r>
  <r>
    <x v="2"/>
    <s v="Fido "/>
    <n v="6.8"/>
  </r>
  <r>
    <x v="2"/>
    <s v="The Wendell Baker Story "/>
    <n v="5.5"/>
  </r>
  <r>
    <x v="1"/>
    <s v="Wild Target "/>
    <n v="6.9"/>
  </r>
  <r>
    <x v="7"/>
    <s v="Pathology "/>
    <n v="6"/>
  </r>
  <r>
    <x v="7"/>
    <s v="10th &amp; Wolf "/>
    <n v="6.4"/>
  </r>
  <r>
    <x v="2"/>
    <s v="Dear Wendy "/>
    <n v="6.6"/>
  </r>
  <r>
    <x v="6"/>
    <s v="Aloft "/>
    <n v="5.3"/>
  </r>
  <r>
    <x v="1"/>
    <s v="The Death and Life of Bobby Z "/>
    <n v="5.9"/>
  </r>
  <r>
    <x v="4"/>
    <s v="The Rocket: The Legend of Rocket Richard "/>
    <n v="7.7"/>
  </r>
  <r>
    <x v="1"/>
    <s v="Swelter "/>
    <n v="4.5999999999999996"/>
  </r>
  <r>
    <x v="1"/>
    <s v="My Lucky Star "/>
    <n v="5.0999999999999996"/>
  </r>
  <r>
    <x v="2"/>
    <s v="Imagine Me &amp; You "/>
    <n v="6.9"/>
  </r>
  <r>
    <x v="6"/>
    <s v="Mr. Church "/>
    <n v="8"/>
  </r>
  <r>
    <x v="7"/>
    <s v="Swimming Pool "/>
    <n v="6.8"/>
  </r>
  <r>
    <x v="1"/>
    <s v="Green Street 3: Never Back Down "/>
    <n v="5.4"/>
  </r>
  <r>
    <x v="1"/>
    <s v="The Blood of Heroes "/>
    <n v="6.5"/>
  </r>
  <r>
    <x v="1"/>
    <s v="Code of Honor "/>
    <n v="4.2"/>
  </r>
  <r>
    <x v="2"/>
    <s v="Driving Miss Daisy "/>
    <n v="7.4"/>
  </r>
  <r>
    <x v="2"/>
    <s v="Soul Food "/>
    <n v="6.9"/>
  </r>
  <r>
    <x v="1"/>
    <s v="Rumble in the Bronx "/>
    <n v="6.7"/>
  </r>
  <r>
    <x v="6"/>
    <s v="Far from Men "/>
    <n v="7.3"/>
  </r>
  <r>
    <x v="2"/>
    <s v="Thank You for Smoking "/>
    <n v="7.6"/>
  </r>
  <r>
    <x v="11"/>
    <s v="Hostel: Part II "/>
    <n v="5.4"/>
  </r>
  <r>
    <x v="6"/>
    <s v="An Education "/>
    <n v="7.3"/>
  </r>
  <r>
    <x v="6"/>
    <s v="Shopgirl "/>
    <n v="6.4"/>
  </r>
  <r>
    <x v="2"/>
    <s v="The Hotel New Hampshire "/>
    <n v="6"/>
  </r>
  <r>
    <x v="7"/>
    <s v="Narc "/>
    <n v="7.2"/>
  </r>
  <r>
    <x v="2"/>
    <s v="Men with Brooms "/>
    <n v="6"/>
  </r>
  <r>
    <x v="2"/>
    <s v="Witless Protection "/>
    <n v="3.1"/>
  </r>
  <r>
    <x v="6"/>
    <s v="The Work and the Glory "/>
    <n v="6.9"/>
  </r>
  <r>
    <x v="2"/>
    <s v="Extract "/>
    <n v="6.2"/>
  </r>
  <r>
    <x v="2"/>
    <s v="Masked and Anonymous "/>
    <n v="5.5"/>
  </r>
  <r>
    <x v="2"/>
    <s v="Alias Betty "/>
    <n v="6.9"/>
  </r>
  <r>
    <x v="6"/>
    <s v="Code 46 "/>
    <n v="6.3"/>
  </r>
  <r>
    <x v="2"/>
    <s v="Outside Bet "/>
    <n v="4.8"/>
  </r>
  <r>
    <x v="6"/>
    <s v="Albert Nobbs "/>
    <n v="6.7"/>
  </r>
  <r>
    <x v="1"/>
    <s v="Black November "/>
    <n v="5.6"/>
  </r>
  <r>
    <x v="2"/>
    <s v="Ta Ra Rum Pum "/>
    <n v="5.4"/>
  </r>
  <r>
    <x v="5"/>
    <s v="Persepolis "/>
    <n v="8"/>
  </r>
  <r>
    <x v="0"/>
    <s v="The Hole "/>
    <n v="5.7"/>
  </r>
  <r>
    <x v="6"/>
    <s v="The Wave "/>
    <n v="7.6"/>
  </r>
  <r>
    <x v="11"/>
    <s v="The Neon Demon "/>
    <n v="7"/>
  </r>
  <r>
    <x v="1"/>
    <s v="Harry Brown "/>
    <n v="7.2"/>
  </r>
  <r>
    <x v="1"/>
    <s v="The Omega Code "/>
    <n v="3.5"/>
  </r>
  <r>
    <x v="2"/>
    <s v="Juno "/>
    <n v="7.5"/>
  </r>
  <r>
    <x v="1"/>
    <s v="Pound of Flesh "/>
    <n v="5.0999999999999996"/>
  </r>
  <r>
    <x v="1"/>
    <s v="Diamonds Are Forever "/>
    <n v="6.7"/>
  </r>
  <r>
    <x v="7"/>
    <s v="The Godfather "/>
    <n v="9.1999999999999993"/>
  </r>
  <r>
    <x v="6"/>
    <s v="Flashdance "/>
    <n v="6.1"/>
  </r>
  <r>
    <x v="2"/>
    <s v="500 Days of Summer "/>
    <n v="7.7"/>
  </r>
  <r>
    <x v="6"/>
    <s v="The Piano "/>
    <n v="7.6"/>
  </r>
  <r>
    <x v="2"/>
    <s v="Magic Mike "/>
    <n v="6.1"/>
  </r>
  <r>
    <x v="11"/>
    <s v="Darkness Falls "/>
    <n v="4.9000000000000004"/>
  </r>
  <r>
    <x v="1"/>
    <s v="Live and Let Die "/>
    <n v="6.8"/>
  </r>
  <r>
    <x v="6"/>
    <s v="My Dog Skip "/>
    <n v="7"/>
  </r>
  <r>
    <x v="2"/>
    <s v="Definitely, Maybe "/>
    <n v="7.2"/>
  </r>
  <r>
    <x v="2"/>
    <s v="Jumping the Broom "/>
    <n v="5.7"/>
  </r>
  <r>
    <x v="4"/>
    <s v="Good Night, and Good Luck. "/>
    <n v="7.5"/>
  </r>
  <r>
    <x v="4"/>
    <s v="Capote "/>
    <n v="7.4"/>
  </r>
  <r>
    <x v="1"/>
    <s v="Desperado "/>
    <n v="7.2"/>
  </r>
  <r>
    <x v="1"/>
    <s v="Logan's Run "/>
    <n v="6.8"/>
  </r>
  <r>
    <x v="1"/>
    <s v="The Man with the Golden Gun "/>
    <n v="6.8"/>
  </r>
  <r>
    <x v="1"/>
    <s v="Action Jackson "/>
    <n v="5.2"/>
  </r>
  <r>
    <x v="0"/>
    <s v="The Descent "/>
    <n v="7.2"/>
  </r>
  <r>
    <x v="9"/>
    <s v="Michael Jordan to the Max "/>
    <n v="7.5"/>
  </r>
  <r>
    <x v="11"/>
    <s v="Devil's Due "/>
    <n v="4"/>
  </r>
  <r>
    <x v="2"/>
    <s v="Flirting with Disaster "/>
    <n v="6.8"/>
  </r>
  <r>
    <x v="7"/>
    <s v="The Devil's Rejects "/>
    <n v="6.9"/>
  </r>
  <r>
    <x v="2"/>
    <s v="Dope "/>
    <n v="7.3"/>
  </r>
  <r>
    <x v="7"/>
    <s v="In Too Deep "/>
    <n v="6.1"/>
  </r>
  <r>
    <x v="11"/>
    <s v="House of 1000 Corpses "/>
    <n v="6"/>
  </r>
  <r>
    <x v="11"/>
    <s v="Alien Zone "/>
    <n v="4.0999999999999996"/>
  </r>
  <r>
    <x v="2"/>
    <s v="A Serious Man "/>
    <n v="7"/>
  </r>
  <r>
    <x v="6"/>
    <s v="Get Low "/>
    <n v="7.1"/>
  </r>
  <r>
    <x v="1"/>
    <s v="Warlock "/>
    <n v="6.2"/>
  </r>
  <r>
    <x v="6"/>
    <s v="Beyond the Lights "/>
    <n v="6.9"/>
  </r>
  <r>
    <x v="6"/>
    <s v="A Single Man "/>
    <n v="7.6"/>
  </r>
  <r>
    <x v="6"/>
    <s v="The Last Temptation of Christ "/>
    <n v="7.6"/>
  </r>
  <r>
    <x v="2"/>
    <s v="Outside Providence "/>
    <n v="6.4"/>
  </r>
  <r>
    <x v="2"/>
    <s v="Bride &amp; Prejudice "/>
    <n v="6.2"/>
  </r>
  <r>
    <x v="0"/>
    <s v="Rabbit-Proof Fence "/>
    <n v="7.5"/>
  </r>
  <r>
    <x v="2"/>
    <s v="Who's Your Caddy? "/>
    <n v="2"/>
  </r>
  <r>
    <x v="1"/>
    <s v="Split Second "/>
    <n v="6.2"/>
  </r>
  <r>
    <x v="0"/>
    <s v="The Other Side of Heaven "/>
    <n v="6.5"/>
  </r>
  <r>
    <x v="6"/>
    <s v="Veer-Zaara "/>
    <n v="7.9"/>
  </r>
  <r>
    <x v="6"/>
    <s v="Redbelt "/>
    <n v="6.8"/>
  </r>
  <r>
    <x v="2"/>
    <s v="Cyrus "/>
    <n v="6.3"/>
  </r>
  <r>
    <x v="6"/>
    <s v="A Dog of Flanders "/>
    <n v="6.3"/>
  </r>
  <r>
    <x v="4"/>
    <s v="Auto Focus "/>
    <n v="6.6"/>
  </r>
  <r>
    <x v="4"/>
    <s v="Factory Girl "/>
    <n v="6.4"/>
  </r>
  <r>
    <x v="6"/>
    <s v="We Need to Talk About Kevin "/>
    <n v="7.5"/>
  </r>
  <r>
    <x v="6"/>
    <s v="The Christmas Candle "/>
    <n v="5.8"/>
  </r>
  <r>
    <x v="6"/>
    <s v="The Mighty Macs "/>
    <n v="6.5"/>
  </r>
  <r>
    <x v="2"/>
    <s v="Losin' It "/>
    <n v="4.8"/>
  </r>
  <r>
    <x v="6"/>
    <s v="Mother and Child "/>
    <n v="7.2"/>
  </r>
  <r>
    <x v="0"/>
    <s v="March or Die "/>
    <n v="6.3"/>
  </r>
  <r>
    <x v="2"/>
    <s v="Les visiteurs "/>
    <n v="7"/>
  </r>
  <r>
    <x v="2"/>
    <s v="Somewhere "/>
    <n v="6.3"/>
  </r>
  <r>
    <x v="2"/>
    <s v="I Hope They Serve Beer in Hell "/>
    <n v="5.3"/>
  </r>
  <r>
    <x v="2"/>
    <s v="Chairman of the Board "/>
    <n v="2.2999999999999998"/>
  </r>
  <r>
    <x v="6"/>
    <s v="Hesher "/>
    <n v="7.1"/>
  </r>
  <r>
    <x v="2"/>
    <s v="Dom Hemingway "/>
    <n v="6.2"/>
  </r>
  <r>
    <x v="0"/>
    <s v="Gerry "/>
    <n v="6.2"/>
  </r>
  <r>
    <x v="6"/>
    <s v="The Heart of Me "/>
    <n v="6.7"/>
  </r>
  <r>
    <x v="4"/>
    <s v="Freeheld "/>
    <n v="6.5"/>
  </r>
  <r>
    <x v="2"/>
    <s v="The Extra Man "/>
    <n v="5.9"/>
  </r>
  <r>
    <x v="6"/>
    <s v="Hard to Be a God "/>
    <n v="6.7"/>
  </r>
  <r>
    <x v="2"/>
    <s v="Ca$h "/>
    <n v="6"/>
  </r>
  <r>
    <x v="6"/>
    <s v="Wah-Wah "/>
    <n v="6.9"/>
  </r>
  <r>
    <x v="1"/>
    <s v="The Boondock Saints "/>
    <n v="7.9"/>
  </r>
  <r>
    <x v="1"/>
    <s v="Z Storm "/>
    <n v="5.3"/>
  </r>
  <r>
    <x v="2"/>
    <s v="Twixt "/>
    <n v="4.8"/>
  </r>
  <r>
    <x v="0"/>
    <s v="Snow Queen "/>
    <n v="5.3"/>
  </r>
  <r>
    <x v="16"/>
    <s v="Pale Rider "/>
    <n v="7.3"/>
  </r>
  <r>
    <x v="1"/>
    <s v="Stargate: The Ark of Truth "/>
    <n v="7.4"/>
  </r>
  <r>
    <x v="2"/>
    <s v="Dazed and Confused "/>
    <n v="7.7"/>
  </r>
  <r>
    <x v="2"/>
    <s v="High School Musical 2 "/>
    <n v="4.8"/>
  </r>
  <r>
    <x v="6"/>
    <s v="Two Lovers and a Bear "/>
    <n v="7.2"/>
  </r>
  <r>
    <x v="7"/>
    <s v="Criminal Activities "/>
    <n v="5.8"/>
  </r>
  <r>
    <x v="4"/>
    <s v="Aimee &amp; Jaguar "/>
    <n v="7.3"/>
  </r>
  <r>
    <x v="2"/>
    <s v="The Chumscrubber "/>
    <n v="7"/>
  </r>
  <r>
    <x v="7"/>
    <s v="Shade "/>
    <n v="6.4"/>
  </r>
  <r>
    <x v="6"/>
    <s v="House at the End of the Street "/>
    <n v="5.6"/>
  </r>
  <r>
    <x v="6"/>
    <s v="Incendies "/>
    <n v="8.1999999999999993"/>
  </r>
  <r>
    <x v="2"/>
    <s v="Remember Me, My Love "/>
    <n v="6.5"/>
  </r>
  <r>
    <x v="1"/>
    <s v="Perrier's Bounty "/>
    <n v="6.4"/>
  </r>
  <r>
    <x v="1"/>
    <s v="Elite Squad "/>
    <n v="8.1"/>
  </r>
  <r>
    <x v="11"/>
    <s v="Annabelle "/>
    <n v="5.4"/>
  </r>
  <r>
    <x v="2"/>
    <s v="Bran Nue Dae "/>
    <n v="6.3"/>
  </r>
  <r>
    <x v="7"/>
    <s v="Boyz n the Hood "/>
    <n v="7.8"/>
  </r>
  <r>
    <x v="4"/>
    <s v="La Bamba "/>
    <n v="6.8"/>
  </r>
  <r>
    <x v="2"/>
    <s v="The Four Seasons "/>
    <n v="7.2"/>
  </r>
  <r>
    <x v="8"/>
    <s v="Dressed to Kill "/>
    <n v="7.1"/>
  </r>
  <r>
    <x v="0"/>
    <s v="The Adventures of Huck Finn "/>
    <n v="6.2"/>
  </r>
  <r>
    <x v="2"/>
    <s v="Go "/>
    <n v="7.3"/>
  </r>
  <r>
    <x v="2"/>
    <s v="Friends with Money "/>
    <n v="5.9"/>
  </r>
  <r>
    <x v="10"/>
    <s v="The Andromeda Strain "/>
    <n v="7.2"/>
  </r>
  <r>
    <x v="11"/>
    <s v="Bats "/>
    <n v="3.6"/>
  </r>
  <r>
    <x v="4"/>
    <s v="Nowhere in Africa "/>
    <n v="7.7"/>
  </r>
  <r>
    <x v="6"/>
    <s v="Shame "/>
    <n v="7.3"/>
  </r>
  <r>
    <x v="7"/>
    <s v="Layer Cake "/>
    <n v="7.4"/>
  </r>
  <r>
    <x v="6"/>
    <s v="The Work and the Glory II: American Zion "/>
    <n v="6.6"/>
  </r>
  <r>
    <x v="6"/>
    <s v="The East "/>
    <n v="6.9"/>
  </r>
  <r>
    <x v="6"/>
    <s v="A Home at the End of the World "/>
    <n v="6.8"/>
  </r>
  <r>
    <x v="6"/>
    <s v="Aberdeen "/>
    <n v="7.3"/>
  </r>
  <r>
    <x v="6"/>
    <s v="The Messenger "/>
    <n v="7.2"/>
  </r>
  <r>
    <x v="1"/>
    <s v="Tracker "/>
    <n v="6.5"/>
  </r>
  <r>
    <x v="4"/>
    <s v="Control "/>
    <n v="7.7"/>
  </r>
  <r>
    <x v="1"/>
    <s v="The Terminator "/>
    <n v="8.1"/>
  </r>
  <r>
    <x v="6"/>
    <s v="Good Bye Lenin! "/>
    <n v="7.7"/>
  </r>
  <r>
    <x v="4"/>
    <s v="The Damned United "/>
    <n v="7.6"/>
  </r>
  <r>
    <x v="2"/>
    <s v="The Return of the Living Dead "/>
    <n v="7.3"/>
  </r>
  <r>
    <x v="2"/>
    <s v="Mallrats "/>
    <n v="7.2"/>
  </r>
  <r>
    <x v="6"/>
    <s v="Platoon "/>
    <n v="8.1"/>
  </r>
  <r>
    <x v="9"/>
    <s v="Fahrenheit 9/11 "/>
    <n v="7.5"/>
  </r>
  <r>
    <x v="4"/>
    <s v="Butch Cassidy and the Sundance Kid "/>
    <n v="8.1"/>
  </r>
  <r>
    <x v="2"/>
    <s v="Mary Poppins "/>
    <n v="7.8"/>
  </r>
  <r>
    <x v="6"/>
    <s v="Ordinary People "/>
    <n v="7.8"/>
  </r>
  <r>
    <x v="7"/>
    <s v="West Side Story "/>
    <n v="7.6"/>
  </r>
  <r>
    <x v="2"/>
    <s v="Caddyshack "/>
    <n v="7.4"/>
  </r>
  <r>
    <x v="2"/>
    <s v="The Brothers "/>
    <n v="6.3"/>
  </r>
  <r>
    <x v="2"/>
    <s v="The Wood "/>
    <n v="6.9"/>
  </r>
  <r>
    <x v="7"/>
    <s v="The Usual Suspects "/>
    <n v="8.6"/>
  </r>
  <r>
    <x v="3"/>
    <s v="A Nightmare on Elm Street 5: The Dream Child "/>
    <n v="5.0999999999999996"/>
  </r>
  <r>
    <x v="2"/>
    <s v="Van Wilder: Party Liaison "/>
    <n v="6.4"/>
  </r>
  <r>
    <x v="6"/>
    <s v="The Wrestler "/>
    <n v="7.9"/>
  </r>
  <r>
    <x v="6"/>
    <s v="Duel in the Sun "/>
    <n v="6.9"/>
  </r>
  <r>
    <x v="2"/>
    <s v="Best in Show "/>
    <n v="7.5"/>
  </r>
  <r>
    <x v="1"/>
    <s v="Escape from New York "/>
    <n v="7.2"/>
  </r>
  <r>
    <x v="2"/>
    <s v="School Daze "/>
    <n v="5.8"/>
  </r>
  <r>
    <x v="2"/>
    <s v="Daddy Day Camp "/>
    <n v="2.9"/>
  </r>
  <r>
    <x v="1"/>
    <s v="Mr. Nice Guy "/>
    <n v="6.2"/>
  </r>
  <r>
    <x v="2"/>
    <s v="A Mighty Wind "/>
    <n v="7.3"/>
  </r>
  <r>
    <x v="2"/>
    <s v="Mystic Pizza "/>
    <n v="6.2"/>
  </r>
  <r>
    <x v="2"/>
    <s v="Sliding Doors "/>
    <n v="6.8"/>
  </r>
  <r>
    <x v="2"/>
    <s v="Tales from the Hood "/>
    <n v="6.1"/>
  </r>
  <r>
    <x v="4"/>
    <s v="The Last King of Scotland "/>
    <n v="7.7"/>
  </r>
  <r>
    <x v="11"/>
    <s v="Halloween 5 "/>
    <n v="5.2"/>
  </r>
  <r>
    <x v="2"/>
    <s v="Bernie "/>
    <n v="6.8"/>
  </r>
  <r>
    <x v="0"/>
    <s v="Dolphins and Whales 3D: Tribes of the Ocean "/>
    <n v="6.5"/>
  </r>
  <r>
    <x v="4"/>
    <s v="Pollock "/>
    <n v="7"/>
  </r>
  <r>
    <x v="2"/>
    <s v="200 Cigarettes "/>
    <n v="5.9"/>
  </r>
  <r>
    <x v="6"/>
    <s v="The Words "/>
    <n v="7.1"/>
  </r>
  <r>
    <x v="2"/>
    <s v="Casa de mi Padre "/>
    <n v="5.5"/>
  </r>
  <r>
    <x v="2"/>
    <s v="City Island "/>
    <n v="7.4"/>
  </r>
  <r>
    <x v="2"/>
    <s v="The Guard "/>
    <n v="7.3"/>
  </r>
  <r>
    <x v="2"/>
    <s v="College "/>
    <n v="4.5999999999999996"/>
  </r>
  <r>
    <x v="6"/>
    <s v="The Virgin Suicides "/>
    <n v="7.2"/>
  </r>
  <r>
    <x v="2"/>
    <s v="Little Voice "/>
    <n v="7"/>
  </r>
  <r>
    <x v="2"/>
    <s v="Miss March "/>
    <n v="5.0999999999999996"/>
  </r>
  <r>
    <x v="2"/>
    <s v="Wish I Was Here "/>
    <n v="6.7"/>
  </r>
  <r>
    <x v="2"/>
    <s v="Simply Irresistible "/>
    <n v="5.3"/>
  </r>
  <r>
    <x v="2"/>
    <s v="Hedwig and the Angry Inch "/>
    <n v="7.8"/>
  </r>
  <r>
    <x v="1"/>
    <s v="Only the Strong "/>
    <n v="6.7"/>
  </r>
  <r>
    <x v="6"/>
    <s v="Goddess of Love "/>
    <n v="5.4"/>
  </r>
  <r>
    <x v="6"/>
    <s v="Shattered Glass "/>
    <n v="7.2"/>
  </r>
  <r>
    <x v="2"/>
    <s v="Novocaine "/>
    <n v="5.8"/>
  </r>
  <r>
    <x v="6"/>
    <s v="The Business of Strangers "/>
    <n v="6.4"/>
  </r>
  <r>
    <x v="1"/>
    <s v="The Wild Bunch "/>
    <n v="8"/>
  </r>
  <r>
    <x v="2"/>
    <s v="The Wackness "/>
    <n v="7"/>
  </r>
  <r>
    <x v="0"/>
    <s v="The Great Train Robbery "/>
    <n v="7"/>
  </r>
  <r>
    <x v="6"/>
    <s v="Morvern Callar "/>
    <n v="6.7"/>
  </r>
  <r>
    <x v="1"/>
    <s v="Beastmaster 2: Through the Portal of Time "/>
    <n v="3.8"/>
  </r>
  <r>
    <x v="4"/>
    <s v="The 5th Quarter "/>
    <n v="5.7"/>
  </r>
  <r>
    <x v="6"/>
    <s v="The Flower of Evil "/>
    <n v="6.6"/>
  </r>
  <r>
    <x v="6"/>
    <s v="The Greatest "/>
    <n v="6.7"/>
  </r>
  <r>
    <x v="6"/>
    <s v="Snow Flower and the Secret Fan "/>
    <n v="6.1"/>
  </r>
  <r>
    <x v="6"/>
    <s v="Come Early Morning "/>
    <n v="6.2"/>
  </r>
  <r>
    <x v="2"/>
    <s v="Lucky Break "/>
    <n v="6.2"/>
  </r>
  <r>
    <x v="6"/>
    <s v="Julia "/>
    <n v="7.4"/>
  </r>
  <r>
    <x v="2"/>
    <s v="Surfer, Dude "/>
    <n v="4.7"/>
  </r>
  <r>
    <x v="9"/>
    <s v="Lake of Fire "/>
    <n v="8.3000000000000007"/>
  </r>
  <r>
    <x v="2"/>
    <s v="11:14 "/>
    <n v="7.2"/>
  </r>
  <r>
    <x v="1"/>
    <s v="Men of War "/>
    <n v="5.8"/>
  </r>
  <r>
    <x v="6"/>
    <s v="Don McKay "/>
    <n v="5.9"/>
  </r>
  <r>
    <x v="7"/>
    <s v="Deadfall "/>
    <n v="6.3"/>
  </r>
  <r>
    <x v="6"/>
    <s v="A Shine of Rainbows "/>
    <n v="7.2"/>
  </r>
  <r>
    <x v="1"/>
    <s v="The Hit List "/>
    <n v="5.4"/>
  </r>
  <r>
    <x v="11"/>
    <s v="Videodrome "/>
    <n v="7.3"/>
  </r>
  <r>
    <x v="2"/>
    <s v="L'auberge espagnole "/>
    <n v="7.3"/>
  </r>
  <r>
    <x v="6"/>
    <s v="Song One "/>
    <n v="5.8"/>
  </r>
  <r>
    <x v="6"/>
    <s v="Winter in Wartime "/>
    <n v="7.1"/>
  </r>
  <r>
    <x v="2"/>
    <s v="Freaky Deaky "/>
    <n v="6.5"/>
  </r>
  <r>
    <x v="13"/>
    <s v="The Train "/>
    <n v="7.9"/>
  </r>
  <r>
    <x v="6"/>
    <s v="Trade of Innocents "/>
    <n v="5.4"/>
  </r>
  <r>
    <x v="2"/>
    <s v="Stiff Upper Lips "/>
    <n v="6.4"/>
  </r>
  <r>
    <x v="2"/>
    <s v="Bend It Like Beckham "/>
    <n v="6.7"/>
  </r>
  <r>
    <x v="6"/>
    <s v="Sunshine State "/>
    <n v="6.9"/>
  </r>
  <r>
    <x v="1"/>
    <s v="Crossover "/>
    <n v="2.1"/>
  </r>
  <r>
    <x v="1"/>
    <s v="Khiladi 786 "/>
    <n v="4.3"/>
  </r>
  <r>
    <x v="11"/>
    <s v="[Rec] 2 "/>
    <n v="6.6"/>
  </r>
  <r>
    <x v="17"/>
    <s v="Standing Ovation "/>
    <n v="3.4"/>
  </r>
  <r>
    <x v="4"/>
    <s v="Chariots of Fire "/>
    <n v="7.2"/>
  </r>
  <r>
    <x v="2"/>
    <s v="Diary of a Mad Black Woman "/>
    <n v="5.6"/>
  </r>
  <r>
    <x v="4"/>
    <s v="Shine "/>
    <n v="7.7"/>
  </r>
  <r>
    <x v="2"/>
    <s v="Don Jon "/>
    <n v="6.6"/>
  </r>
  <r>
    <x v="8"/>
    <s v="High Plains Drifter "/>
    <n v="7.6"/>
  </r>
  <r>
    <x v="2"/>
    <s v="Ghost World "/>
    <n v="7.4"/>
  </r>
  <r>
    <x v="4"/>
    <s v="Iris "/>
    <n v="7.1"/>
  </r>
  <r>
    <x v="2"/>
    <s v="Galaxina "/>
    <n v="3.4"/>
  </r>
  <r>
    <x v="6"/>
    <s v="The Chorus "/>
    <n v="7.9"/>
  </r>
  <r>
    <x v="2"/>
    <s v="Mambo Italiano "/>
    <n v="6.7"/>
  </r>
  <r>
    <x v="7"/>
    <s v="Wonderland "/>
    <n v="6.6"/>
  </r>
  <r>
    <x v="6"/>
    <s v="Do the Right Thing "/>
    <n v="7.9"/>
  </r>
  <r>
    <x v="2"/>
    <s v="Harvard Man "/>
    <n v="4.9000000000000004"/>
  </r>
  <r>
    <x v="2"/>
    <s v="Le Havre "/>
    <n v="7.2"/>
  </r>
  <r>
    <x v="7"/>
    <s v="Irreversible "/>
    <n v="7.4"/>
  </r>
  <r>
    <x v="2"/>
    <s v="R100 "/>
    <n v="6.1"/>
  </r>
  <r>
    <x v="2"/>
    <s v="Rang De Basanti "/>
    <n v="8.4"/>
  </r>
  <r>
    <x v="6"/>
    <s v="Animals "/>
    <n v="6.2"/>
  </r>
  <r>
    <x v="1"/>
    <s v="Salvation Boulevard "/>
    <n v="5.3"/>
  </r>
  <r>
    <x v="2"/>
    <s v="The Ten "/>
    <n v="5"/>
  </r>
  <r>
    <x v="2"/>
    <s v="A Room for Romeo Brass "/>
    <n v="7.7"/>
  </r>
  <r>
    <x v="7"/>
    <s v="Headhunters "/>
    <n v="7.6"/>
  </r>
  <r>
    <x v="2"/>
    <s v="Grabbers "/>
    <n v="6.3"/>
  </r>
  <r>
    <x v="2"/>
    <s v="Saint Ralph "/>
    <n v="7.6"/>
  </r>
  <r>
    <x v="6"/>
    <s v="Miss Julie "/>
    <n v="5.6"/>
  </r>
  <r>
    <x v="6"/>
    <s v="Somewhere in Time "/>
    <n v="7.3"/>
  </r>
  <r>
    <x v="1"/>
    <s v="Dum Maaro Dum "/>
    <n v="6.2"/>
  </r>
  <r>
    <x v="3"/>
    <s v="Insidious: Chapter 2 "/>
    <n v="6.6"/>
  </r>
  <r>
    <x v="11"/>
    <s v="Saw II "/>
    <n v="6.6"/>
  </r>
  <r>
    <x v="6"/>
    <s v="10 Cloverfield Lane "/>
    <n v="7.3"/>
  </r>
  <r>
    <x v="2"/>
    <s v="Jackass: The Movie "/>
    <n v="6.6"/>
  </r>
  <r>
    <x v="11"/>
    <s v="Lights Out "/>
    <n v="6.9"/>
  </r>
  <r>
    <x v="11"/>
    <s v="Paranormal Activity 3 "/>
    <n v="5.8"/>
  </r>
  <r>
    <x v="3"/>
    <s v="Ouija "/>
    <n v="4.4000000000000004"/>
  </r>
  <r>
    <x v="1"/>
    <s v="A Nightmare on Elm Street 3: Dream Warriors "/>
    <n v="6.6"/>
  </r>
  <r>
    <x v="2"/>
    <s v="Instructions Not Included "/>
    <n v="7.6"/>
  </r>
  <r>
    <x v="11"/>
    <s v="Paranormal Activity 4 "/>
    <n v="4.5999999999999996"/>
  </r>
  <r>
    <x v="6"/>
    <s v="The Robe "/>
    <n v="6.8"/>
  </r>
  <r>
    <x v="2"/>
    <s v="The Return of the Pink Panther "/>
    <n v="7.1"/>
  </r>
  <r>
    <x v="2"/>
    <s v="Freddy's Dead: The Final Nightmare "/>
    <n v="4.9000000000000004"/>
  </r>
  <r>
    <x v="4"/>
    <s v="Monster "/>
    <n v="7.3"/>
  </r>
  <r>
    <x v="0"/>
    <s v="20,000 Leagues Under the Sea "/>
    <n v="7.2"/>
  </r>
  <r>
    <x v="3"/>
    <s v="Paranormal Activity: The Marked Ones "/>
    <n v="5"/>
  </r>
  <r>
    <x v="4"/>
    <s v="The Elephant Man "/>
    <n v="8.1999999999999993"/>
  </r>
  <r>
    <x v="4"/>
    <s v="Dallas Buyers Club "/>
    <n v="8"/>
  </r>
  <r>
    <x v="11"/>
    <s v="The Lazarus Effect "/>
    <n v="5.2"/>
  </r>
  <r>
    <x v="8"/>
    <s v="Memento "/>
    <n v="8.5"/>
  </r>
  <r>
    <x v="11"/>
    <s v="Oculus "/>
    <n v="6.5"/>
  </r>
  <r>
    <x v="2"/>
    <s v="Clerks II "/>
    <n v="7.4"/>
  </r>
  <r>
    <x v="6"/>
    <s v="Billy Elliot "/>
    <n v="7.7"/>
  </r>
  <r>
    <x v="2"/>
    <s v="The Way Way Back "/>
    <n v="7.4"/>
  </r>
  <r>
    <x v="2"/>
    <s v="House Party 2 "/>
    <n v="5.0999999999999996"/>
  </r>
  <r>
    <x v="0"/>
    <s v="The Man from Snowy River "/>
    <n v="7.3"/>
  </r>
  <r>
    <x v="5"/>
    <s v="Doug's 1st Movie "/>
    <n v="5"/>
  </r>
  <r>
    <x v="6"/>
    <s v="The Apostle "/>
    <n v="7.2"/>
  </r>
  <r>
    <x v="4"/>
    <s v="Mommie Dearest "/>
    <n v="6.7"/>
  </r>
  <r>
    <x v="2"/>
    <s v="Our Idiot Brother "/>
    <n v="6.4"/>
  </r>
  <r>
    <x v="4"/>
    <s v="Race "/>
    <n v="7.1"/>
  </r>
  <r>
    <x v="2"/>
    <s v="The Players Club "/>
    <n v="5.6"/>
  </r>
  <r>
    <x v="11"/>
    <s v="As Above, So Below "/>
    <n v="6.1"/>
  </r>
  <r>
    <x v="6"/>
    <s v="Addicted "/>
    <n v="5.2"/>
  </r>
  <r>
    <x v="6"/>
    <s v="Eve's Bayou "/>
    <n v="7.3"/>
  </r>
  <r>
    <x v="6"/>
    <s v="Still Alice "/>
    <n v="7.5"/>
  </r>
  <r>
    <x v="6"/>
    <s v="The Egyptian "/>
    <n v="6.6"/>
  </r>
  <r>
    <x v="1"/>
    <s v="Nighthawks "/>
    <n v="6.4"/>
  </r>
  <r>
    <x v="0"/>
    <s v="Friday the 13th Part VIII: Jason Takes Manhattan "/>
    <n v="4.5"/>
  </r>
  <r>
    <x v="7"/>
    <s v="Spring Breakers "/>
    <n v="5.3"/>
  </r>
  <r>
    <x v="11"/>
    <s v="Halloween: The Curse of Michael Myers "/>
    <n v="4.9000000000000004"/>
  </r>
  <r>
    <x v="0"/>
    <s v="Y Tu MamÃ¡ TambiÃ©n "/>
    <n v="7.7"/>
  </r>
  <r>
    <x v="2"/>
    <s v="Shaun of the Dead "/>
    <n v="8"/>
  </r>
  <r>
    <x v="6"/>
    <s v="The Haunting of Molly Hartley "/>
    <n v="3.8"/>
  </r>
  <r>
    <x v="6"/>
    <s v="Lone Star "/>
    <n v="7.6"/>
  </r>
  <r>
    <x v="11"/>
    <s v="Halloween 4: The Return of Michael Myers "/>
    <n v="5.9"/>
  </r>
  <r>
    <x v="11"/>
    <s v="April Fool's Day "/>
    <n v="6.2"/>
  </r>
  <r>
    <x v="2"/>
    <s v="Diner "/>
    <n v="7.2"/>
  </r>
  <r>
    <x v="1"/>
    <s v="Lone Wolf McQuade "/>
    <n v="6.3"/>
  </r>
  <r>
    <x v="11"/>
    <s v="Apollo 18 "/>
    <n v="5.2"/>
  </r>
  <r>
    <x v="2"/>
    <s v="Sunshine Cleaning "/>
    <n v="6.9"/>
  </r>
  <r>
    <x v="1"/>
    <s v="No Escape "/>
    <n v="6.8"/>
  </r>
  <r>
    <x v="1"/>
    <s v="The Beastmaster "/>
    <n v="6.2"/>
  </r>
  <r>
    <x v="6"/>
    <s v="Solomon and Sheba "/>
    <n v="6.2"/>
  </r>
  <r>
    <x v="2"/>
    <s v="Fifty Shades of Black "/>
    <n v="3.5"/>
  </r>
  <r>
    <x v="6"/>
    <s v="Not Easily Broken "/>
    <n v="6.1"/>
  </r>
  <r>
    <x v="6"/>
    <s v="A Farewell to Arms "/>
    <n v="6.6"/>
  </r>
  <r>
    <x v="2"/>
    <s v="The Perfect Match "/>
    <n v="4.5"/>
  </r>
  <r>
    <x v="1"/>
    <s v="Digimon: The Movie "/>
    <n v="5.9"/>
  </r>
  <r>
    <x v="2"/>
    <s v="Saved! "/>
    <n v="6.9"/>
  </r>
  <r>
    <x v="2"/>
    <s v="The Barbarian Invasions "/>
    <n v="7.7"/>
  </r>
  <r>
    <x v="0"/>
    <s v="Robin and Marian "/>
    <n v="6.6"/>
  </r>
  <r>
    <x v="11"/>
    <s v="The Forsaken "/>
    <n v="5.3"/>
  </r>
  <r>
    <x v="1"/>
    <s v="Force 10 from Navarone "/>
    <n v="6.3"/>
  </r>
  <r>
    <x v="2"/>
    <s v="UHF "/>
    <n v="7"/>
  </r>
  <r>
    <x v="2"/>
    <s v="Grandma's Boy "/>
    <n v="7"/>
  </r>
  <r>
    <x v="2"/>
    <s v="Slums of Beverly Hills "/>
    <n v="6.6"/>
  </r>
  <r>
    <x v="16"/>
    <s v="Once Upon a Time in the West "/>
    <n v="8.6"/>
  </r>
  <r>
    <x v="2"/>
    <s v="Made "/>
    <n v="6.4"/>
  </r>
  <r>
    <x v="6"/>
    <s v="Moon "/>
    <n v="7.9"/>
  </r>
  <r>
    <x v="2"/>
    <s v="Keeping Up with the Steins "/>
    <n v="5.4"/>
  </r>
  <r>
    <x v="9"/>
    <s v="Sea Rex 3D: Journey to a Prehistoric World "/>
    <n v="6.9"/>
  </r>
  <r>
    <x v="6"/>
    <s v="The Sweet Hereafter "/>
    <n v="7.7"/>
  </r>
  <r>
    <x v="6"/>
    <s v="Of Gods and Men "/>
    <n v="7.2"/>
  </r>
  <r>
    <x v="2"/>
    <s v="Bottle Shock "/>
    <n v="6.8"/>
  </r>
  <r>
    <x v="2"/>
    <s v="Jekyll and Hyde... Together Again "/>
    <n v="6.2"/>
  </r>
  <r>
    <x v="4"/>
    <s v="Heavenly Creatures "/>
    <n v="7.4"/>
  </r>
  <r>
    <x v="6"/>
    <s v="90 Minutes in Heaven "/>
    <n v="4.5999999999999996"/>
  </r>
  <r>
    <x v="2"/>
    <s v="Everything Must Go "/>
    <n v="6.4"/>
  </r>
  <r>
    <x v="2"/>
    <s v="Zero Effect "/>
    <n v="7"/>
  </r>
  <r>
    <x v="6"/>
    <s v="The Machinist "/>
    <n v="7.7"/>
  </r>
  <r>
    <x v="7"/>
    <s v="Light Sleeper "/>
    <n v="6.8"/>
  </r>
  <r>
    <x v="4"/>
    <s v="Kill the Messenger "/>
    <n v="7"/>
  </r>
  <r>
    <x v="6"/>
    <s v="Rabbit Hole "/>
    <n v="7"/>
  </r>
  <r>
    <x v="4"/>
    <s v="Party Monster "/>
    <n v="6.3"/>
  </r>
  <r>
    <x v="7"/>
    <s v="Green Room "/>
    <n v="7.1"/>
  </r>
  <r>
    <x v="2"/>
    <s v="The Oh in Ohio "/>
    <n v="5.6"/>
  </r>
  <r>
    <x v="6"/>
    <s v="Atlas Shrugged: Who Is John Galt? "/>
    <n v="4.4000000000000004"/>
  </r>
  <r>
    <x v="2"/>
    <s v="Bottle Rocket "/>
    <n v="7.1"/>
  </r>
  <r>
    <x v="7"/>
    <s v="Albino Alligator "/>
    <n v="6.1"/>
  </r>
  <r>
    <x v="4"/>
    <s v="Gandhi, My Father "/>
    <n v="7.4"/>
  </r>
  <r>
    <x v="7"/>
    <s v="Standard Operating Procedure "/>
    <n v="7.5"/>
  </r>
  <r>
    <x v="6"/>
    <s v="Out of the Blue "/>
    <n v="7.2"/>
  </r>
  <r>
    <x v="2"/>
    <s v="Tucker and Dale vs Evil "/>
    <n v="7.6"/>
  </r>
  <r>
    <x v="6"/>
    <s v="Lovely, Still "/>
    <n v="7.3"/>
  </r>
  <r>
    <x v="0"/>
    <s v="Tycoon "/>
    <n v="6.2"/>
  </r>
  <r>
    <x v="6"/>
    <s v="Desert Blue "/>
    <n v="6.2"/>
  </r>
  <r>
    <x v="2"/>
    <s v="Decoys "/>
    <n v="4.5999999999999996"/>
  </r>
  <r>
    <x v="11"/>
    <s v="The Visit "/>
    <n v="6.2"/>
  </r>
  <r>
    <x v="7"/>
    <s v="Redacted "/>
    <n v="6.2"/>
  </r>
  <r>
    <x v="8"/>
    <s v="Fascination "/>
    <n v="3.3"/>
  </r>
  <r>
    <x v="11"/>
    <s v="Area 51 "/>
    <n v="4.2"/>
  </r>
  <r>
    <x v="6"/>
    <s v="Sleep Tight "/>
    <n v="7.2"/>
  </r>
  <r>
    <x v="2"/>
    <s v="The Cottage "/>
    <n v="6.2"/>
  </r>
  <r>
    <x v="2"/>
    <s v="Dead Like Me: Life After Death "/>
    <n v="6.1"/>
  </r>
  <r>
    <x v="5"/>
    <s v="Farce of the Penguins "/>
    <n v="4.2"/>
  </r>
  <r>
    <x v="6"/>
    <s v="Flying By "/>
    <n v="4.5"/>
  </r>
  <r>
    <x v="2"/>
    <s v="Rudderless "/>
    <n v="7.5"/>
  </r>
  <r>
    <x v="5"/>
    <s v="Henry &amp; Me "/>
    <n v="6.7"/>
  </r>
  <r>
    <x v="2"/>
    <s v="Christmas Eve "/>
    <n v="5.0999999999999996"/>
  </r>
  <r>
    <x v="7"/>
    <s v="We Have Your Husband "/>
    <n v="5.5"/>
  </r>
  <r>
    <x v="6"/>
    <s v="Dying of the Light "/>
    <n v="4.4000000000000004"/>
  </r>
  <r>
    <x v="1"/>
    <s v="Born of War "/>
    <n v="4.4000000000000004"/>
  </r>
  <r>
    <x v="1"/>
    <s v="Capricorn One "/>
    <n v="6.8"/>
  </r>
  <r>
    <x v="2"/>
    <s v="Should've Been Romeo "/>
    <n v="6.7"/>
  </r>
  <r>
    <x v="14"/>
    <s v="Running Forever "/>
    <n v="8.6"/>
  </r>
  <r>
    <x v="2"/>
    <s v="Yoga Hosers "/>
    <n v="4.8"/>
  </r>
  <r>
    <x v="1"/>
    <s v="Navy Seals vs. Zombies "/>
    <n v="3.4"/>
  </r>
  <r>
    <x v="2"/>
    <s v="I Served the King of England "/>
    <n v="7.4"/>
  </r>
  <r>
    <x v="2"/>
    <s v="Soul Kitchen "/>
    <n v="7.3"/>
  </r>
  <r>
    <x v="6"/>
    <s v="Sling Blade "/>
    <n v="8"/>
  </r>
  <r>
    <x v="11"/>
    <s v="The Awakening "/>
    <n v="6.5"/>
  </r>
  <r>
    <x v="11"/>
    <s v="Hostel "/>
    <n v="5.9"/>
  </r>
  <r>
    <x v="2"/>
    <s v="Tristram Shandy: A Cock and Bull Story "/>
    <n v="6.8"/>
  </r>
  <r>
    <x v="6"/>
    <s v="Take Shelter "/>
    <n v="7.4"/>
  </r>
  <r>
    <x v="3"/>
    <s v="Lady in White "/>
    <n v="6.7"/>
  </r>
  <r>
    <x v="2"/>
    <s v="Driving Lessons "/>
    <n v="6.8"/>
  </r>
  <r>
    <x v="2"/>
    <s v="Let's Kill Ward's Wife "/>
    <n v="5.4"/>
  </r>
  <r>
    <x v="2"/>
    <s v="The Texas Chainsaw Massacre 2 "/>
    <n v="5.5"/>
  </r>
  <r>
    <x v="4"/>
    <s v="Pat Garrett &amp; Billy the Kid "/>
    <n v="7.4"/>
  </r>
  <r>
    <x v="7"/>
    <s v="Only God Forgives "/>
    <n v="5.7"/>
  </r>
  <r>
    <x v="6"/>
    <s v="Camping sauvage "/>
    <n v="5.4"/>
  </r>
  <r>
    <x v="2"/>
    <s v="Without Men "/>
    <n v="3.2"/>
  </r>
  <r>
    <x v="2"/>
    <s v="Barfi "/>
    <n v="7.1"/>
  </r>
  <r>
    <x v="6"/>
    <s v="Dear Frankie "/>
    <n v="7.8"/>
  </r>
  <r>
    <x v="16"/>
    <s v="All Hat "/>
    <n v="5.3"/>
  </r>
  <r>
    <x v="2"/>
    <s v="The Names of Love "/>
    <n v="7.2"/>
  </r>
  <r>
    <x v="2"/>
    <s v="Treading Water "/>
    <n v="6.2"/>
  </r>
  <r>
    <x v="6"/>
    <s v="Savage Grace "/>
    <n v="5.9"/>
  </r>
  <r>
    <x v="7"/>
    <s v="Out of the Blue "/>
    <n v="7.3"/>
  </r>
  <r>
    <x v="2"/>
    <s v="Police Academy "/>
    <n v="6.7"/>
  </r>
  <r>
    <x v="0"/>
    <s v="The Blue Lagoon "/>
    <n v="5.7"/>
  </r>
  <r>
    <x v="2"/>
    <s v="Four Weddings and a Funeral "/>
    <n v="7.1"/>
  </r>
  <r>
    <x v="2"/>
    <s v="Fast Times at Ridgemont High "/>
    <n v="7.2"/>
  </r>
  <r>
    <x v="0"/>
    <s v="Moby Dick "/>
    <n v="7.4"/>
  </r>
  <r>
    <x v="6"/>
    <s v="25th Hour "/>
    <n v="7.7"/>
  </r>
  <r>
    <x v="7"/>
    <s v="Bound "/>
    <n v="7.4"/>
  </r>
  <r>
    <x v="6"/>
    <s v="Requiem for a Dream "/>
    <n v="8.4"/>
  </r>
  <r>
    <x v="17"/>
    <s v="State Fair "/>
    <n v="7.1"/>
  </r>
  <r>
    <x v="6"/>
    <s v="Salvador "/>
    <n v="7.5"/>
  </r>
  <r>
    <x v="2"/>
    <s v="Moms' Night Out "/>
    <n v="5.4"/>
  </r>
  <r>
    <x v="6"/>
    <s v="Donnie Darko "/>
    <n v="8.1"/>
  </r>
  <r>
    <x v="0"/>
    <s v="Saving Private Perez "/>
    <n v="6"/>
  </r>
  <r>
    <x v="7"/>
    <s v="Character "/>
    <n v="7.8"/>
  </r>
  <r>
    <x v="2"/>
    <s v="Spun "/>
    <n v="6.8"/>
  </r>
  <r>
    <x v="2"/>
    <s v="Life During Wartime "/>
    <n v="6.5"/>
  </r>
  <r>
    <x v="4"/>
    <s v="Mozart's Sister "/>
    <n v="6.4"/>
  </r>
  <r>
    <x v="2"/>
    <s v="Mean Machine "/>
    <n v="6.5"/>
  </r>
  <r>
    <x v="1"/>
    <s v="Exiled "/>
    <n v="7.3"/>
  </r>
  <r>
    <x v="1"/>
    <s v="Blackthorn "/>
    <n v="6.6"/>
  </r>
  <r>
    <x v="7"/>
    <s v="Lilya 4-Ever "/>
    <n v="7.9"/>
  </r>
  <r>
    <x v="6"/>
    <s v="After.Life "/>
    <n v="5.9"/>
  </r>
  <r>
    <x v="6"/>
    <s v="Fugly "/>
    <n v="4.7"/>
  </r>
  <r>
    <x v="6"/>
    <s v="One Flew Over the Cuckoo's Nest "/>
    <n v="8.6999999999999993"/>
  </r>
  <r>
    <x v="2"/>
    <s v="R.L. Stine's Monsterville: The Cabinet of Souls "/>
    <n v="5.9"/>
  </r>
  <r>
    <x v="1"/>
    <s v="Airlift "/>
    <n v="8.5"/>
  </r>
  <r>
    <x v="1"/>
    <s v="Falcon Rising "/>
    <n v="5.8"/>
  </r>
  <r>
    <x v="1"/>
    <s v="The Sweeney "/>
    <n v="6.1"/>
  </r>
  <r>
    <x v="7"/>
    <s v="Sexy Beast "/>
    <n v="7.3"/>
  </r>
  <r>
    <x v="1"/>
    <s v="Easy Money "/>
    <n v="6.7"/>
  </r>
  <r>
    <x v="6"/>
    <s v="Whale Rider "/>
    <n v="7.6"/>
  </r>
  <r>
    <x v="8"/>
    <s v="Cargo "/>
    <n v="6.2"/>
  </r>
  <r>
    <x v="2"/>
    <s v="High School Musical "/>
    <n v="5.2"/>
  </r>
  <r>
    <x v="2"/>
    <s v="Love and Death on Long Island "/>
    <n v="7.1"/>
  </r>
  <r>
    <x v="3"/>
    <s v="Night Watch "/>
    <n v="6.5"/>
  </r>
  <r>
    <x v="7"/>
    <s v="The Crying Game "/>
    <n v="7.3"/>
  </r>
  <r>
    <x v="2"/>
    <s v="Porky's "/>
    <n v="6.2"/>
  </r>
  <r>
    <x v="11"/>
    <s v="Survival of the Dead "/>
    <n v="5"/>
  </r>
  <r>
    <x v="6"/>
    <s v="Night of the Living Dead "/>
    <n v="8"/>
  </r>
  <r>
    <x v="6"/>
    <s v="Lost in Translation "/>
    <n v="7.8"/>
  </r>
  <r>
    <x v="2"/>
    <s v="Annie Hall "/>
    <n v="8.1"/>
  </r>
  <r>
    <x v="6"/>
    <s v="The Greatest Show on Earth "/>
    <n v="6.7"/>
  </r>
  <r>
    <x v="6"/>
    <s v="Monster's Ball "/>
    <n v="7.1"/>
  </r>
  <r>
    <x v="6"/>
    <s v="Maggie "/>
    <n v="5.6"/>
  </r>
  <r>
    <x v="6"/>
    <s v="Leaving Las Vegas "/>
    <n v="7.6"/>
  </r>
  <r>
    <x v="2"/>
    <s v="Hansel &amp; Gretel Get Baked "/>
    <n v="4.3"/>
  </r>
  <r>
    <x v="2"/>
    <s v="The Front Page "/>
    <n v="7.3"/>
  </r>
  <r>
    <x v="8"/>
    <s v="The Boy Next Door "/>
    <n v="4.5999999999999996"/>
  </r>
  <r>
    <x v="6"/>
    <s v="Trapeze "/>
    <n v="6.8"/>
  </r>
  <r>
    <x v="2"/>
    <s v="The Kids Are All Right "/>
    <n v="7.1"/>
  </r>
  <r>
    <x v="11"/>
    <s v="They Live "/>
    <n v="7.3"/>
  </r>
  <r>
    <x v="0"/>
    <s v="The Great Escape "/>
    <n v="8.3000000000000007"/>
  </r>
  <r>
    <x v="2"/>
    <s v="What the #$*! Do We (K)now!? "/>
    <n v="5.4"/>
  </r>
  <r>
    <x v="6"/>
    <s v="The Last Exorcism Part II "/>
    <n v="4"/>
  </r>
  <r>
    <x v="6"/>
    <s v="Boyhood "/>
    <n v="8"/>
  </r>
  <r>
    <x v="2"/>
    <s v="Scoop "/>
    <n v="6.7"/>
  </r>
  <r>
    <x v="2"/>
    <s v="The Wash "/>
    <n v="4.5999999999999996"/>
  </r>
  <r>
    <x v="2"/>
    <s v="3 Strikes "/>
    <n v="4"/>
  </r>
  <r>
    <x v="7"/>
    <s v="The Cooler "/>
    <n v="7"/>
  </r>
  <r>
    <x v="6"/>
    <s v="The Misfits "/>
    <n v="7.4"/>
  </r>
  <r>
    <x v="7"/>
    <s v="The Night Listener "/>
    <n v="5.9"/>
  </r>
  <r>
    <x v="2"/>
    <s v="The Jerky Boys "/>
    <n v="4.5999999999999996"/>
  </r>
  <r>
    <x v="6"/>
    <s v="The Orphanage "/>
    <n v="7.5"/>
  </r>
  <r>
    <x v="2"/>
    <s v="A Haunted House 2 "/>
    <n v="4.7"/>
  </r>
  <r>
    <x v="2"/>
    <s v="The Rules of Attraction "/>
    <n v="6.7"/>
  </r>
  <r>
    <x v="6"/>
    <s v="Topaz "/>
    <n v="6.3"/>
  </r>
  <r>
    <x v="2"/>
    <s v="Let's Go to Prison "/>
    <n v="6"/>
  </r>
  <r>
    <x v="2"/>
    <s v="Four Rooms "/>
    <n v="6.7"/>
  </r>
  <r>
    <x v="2"/>
    <s v="Secretary "/>
    <n v="7.1"/>
  </r>
  <r>
    <x v="9"/>
    <s v="The Real Cancun "/>
    <n v="2.7"/>
  </r>
  <r>
    <x v="6"/>
    <s v="Talk Radio "/>
    <n v="7.3"/>
  </r>
  <r>
    <x v="2"/>
    <s v="Waiting for Guffman "/>
    <n v="7.6"/>
  </r>
  <r>
    <x v="2"/>
    <s v="Love Stinks "/>
    <n v="5.8"/>
  </r>
  <r>
    <x v="2"/>
    <s v="You Kill Me "/>
    <n v="6.5"/>
  </r>
  <r>
    <x v="2"/>
    <s v="Thumbsucker "/>
    <n v="6.6"/>
  </r>
  <r>
    <x v="1"/>
    <s v="Red State "/>
    <n v="6.2"/>
  </r>
  <r>
    <x v="0"/>
    <s v="Mirrormask "/>
    <n v="6.9"/>
  </r>
  <r>
    <x v="9"/>
    <s v="Samsara "/>
    <n v="8.5"/>
  </r>
  <r>
    <x v="0"/>
    <s v="The Barbarians "/>
    <n v="4.8"/>
  </r>
  <r>
    <x v="6"/>
    <s v="The Art of Getting By "/>
    <n v="6.6"/>
  </r>
  <r>
    <x v="6"/>
    <s v="Zipper "/>
    <n v="5.7"/>
  </r>
  <r>
    <x v="6"/>
    <s v="Poolhall Junkies "/>
    <n v="7"/>
  </r>
  <r>
    <x v="6"/>
    <s v="The Loss of Sexual Innocence "/>
    <n v="5.4"/>
  </r>
  <r>
    <x v="6"/>
    <s v="Holy Motors "/>
    <n v="7.1"/>
  </r>
  <r>
    <x v="6"/>
    <s v="Joe "/>
    <n v="6.9"/>
  </r>
  <r>
    <x v="2"/>
    <s v="Shooting Fish "/>
    <n v="6.6"/>
  </r>
  <r>
    <x v="7"/>
    <s v="Prison "/>
    <n v="5.9"/>
  </r>
  <r>
    <x v="2"/>
    <s v="Psycho Beach Party "/>
    <n v="6.3"/>
  </r>
  <r>
    <x v="2"/>
    <s v="The Big Tease "/>
    <n v="6.3"/>
  </r>
  <r>
    <x v="6"/>
    <s v="Buen DÃ­a, Ramn "/>
    <n v="7.7"/>
  </r>
  <r>
    <x v="7"/>
    <s v="Trust "/>
    <n v="7"/>
  </r>
  <r>
    <x v="2"/>
    <s v="An Everlasting Piece "/>
    <n v="6.3"/>
  </r>
  <r>
    <x v="2"/>
    <s v="Among Giants "/>
    <n v="5.9"/>
  </r>
  <r>
    <x v="6"/>
    <s v="Adore "/>
    <n v="6.2"/>
  </r>
  <r>
    <x v="2"/>
    <s v="The Velocity of Gary "/>
    <n v="5"/>
  </r>
  <r>
    <x v="2"/>
    <s v="Mondays in the Sun "/>
    <n v="7.7"/>
  </r>
  <r>
    <x v="6"/>
    <s v="Stake Land "/>
    <n v="6.5"/>
  </r>
  <r>
    <x v="4"/>
    <s v="The Last Time I Committed Suicide "/>
    <n v="5.8"/>
  </r>
  <r>
    <x v="6"/>
    <s v="Futuro Beach "/>
    <n v="6.1"/>
  </r>
  <r>
    <x v="2"/>
    <s v="Another Happy Day "/>
    <n v="6"/>
  </r>
  <r>
    <x v="1"/>
    <s v="A Lonely Place to Die "/>
    <n v="6.3"/>
  </r>
  <r>
    <x v="2"/>
    <s v="Nothing "/>
    <n v="6.3"/>
  </r>
  <r>
    <x v="0"/>
    <s v="The Geographer Drank His Globe Away "/>
    <n v="7.5"/>
  </r>
  <r>
    <x v="6"/>
    <s v="1776 "/>
    <n v="7.6"/>
  </r>
  <r>
    <x v="6"/>
    <s v="Inescapable "/>
    <n v="5.2"/>
  </r>
  <r>
    <x v="6"/>
    <s v="Hell's Angels "/>
    <n v="7.8"/>
  </r>
  <r>
    <x v="2"/>
    <s v="Purple Violets "/>
    <n v="6.6"/>
  </r>
  <r>
    <x v="11"/>
    <s v="The Veil "/>
    <n v="4.7"/>
  </r>
  <r>
    <x v="11"/>
    <s v="The Loved Ones "/>
    <n v="6.7"/>
  </r>
  <r>
    <x v="11"/>
    <s v="No Vacancy "/>
    <n v="4.2"/>
  </r>
  <r>
    <x v="2"/>
    <s v="How to Fall in Love "/>
    <n v="6.3"/>
  </r>
  <r>
    <x v="0"/>
    <s v="The Perfect Wave "/>
    <n v="4.7"/>
  </r>
  <r>
    <x v="0"/>
    <s v="Ben-Hur "/>
    <n v="6"/>
  </r>
  <r>
    <x v="4"/>
    <s v="A Man for All Seasons "/>
    <n v="7.9"/>
  </r>
  <r>
    <x v="6"/>
    <s v="Network "/>
    <n v="8.1"/>
  </r>
  <r>
    <x v="4"/>
    <s v="Desert Dancer "/>
    <n v="6"/>
  </r>
  <r>
    <x v="0"/>
    <s v="Major Dundee "/>
    <n v="6.8"/>
  </r>
  <r>
    <x v="6"/>
    <s v="Down for Life "/>
    <n v="7.3"/>
  </r>
  <r>
    <x v="4"/>
    <s v="Annie Get Your Gun "/>
    <n v="7"/>
  </r>
  <r>
    <x v="2"/>
    <s v="Four Lions "/>
    <n v="7.3"/>
  </r>
  <r>
    <x v="6"/>
    <s v="House of Sand "/>
    <n v="7.5"/>
  </r>
  <r>
    <x v="2"/>
    <s v="Defendor "/>
    <n v="6.8"/>
  </r>
  <r>
    <x v="0"/>
    <s v="The Pirate "/>
    <n v="7.1"/>
  </r>
  <r>
    <x v="6"/>
    <s v="The Good Heart "/>
    <n v="6.9"/>
  </r>
  <r>
    <x v="2"/>
    <s v="The History Boys "/>
    <n v="6.9"/>
  </r>
  <r>
    <x v="6"/>
    <s v="Midnight Cowboy "/>
    <n v="7.9"/>
  </r>
  <r>
    <x v="2"/>
    <s v="The Full Monty "/>
    <n v="7.2"/>
  </r>
  <r>
    <x v="2"/>
    <s v="Airplane! "/>
    <n v="7.8"/>
  </r>
  <r>
    <x v="1"/>
    <s v="Chain of Command "/>
    <n v="3.5"/>
  </r>
  <r>
    <x v="2"/>
    <s v="Friday "/>
    <n v="7.3"/>
  </r>
  <r>
    <x v="7"/>
    <s v="Menace II Society "/>
    <n v="7.5"/>
  </r>
  <r>
    <x v="2"/>
    <s v="Creepshow 2 "/>
    <n v="6"/>
  </r>
  <r>
    <x v="2"/>
    <s v="The Ballad of Cable Hogue "/>
    <n v="7.3"/>
  </r>
  <r>
    <x v="4"/>
    <s v="In Cold Blood "/>
    <n v="8"/>
  </r>
  <r>
    <x v="6"/>
    <s v="The Nun's Story "/>
    <n v="7.6"/>
  </r>
  <r>
    <x v="1"/>
    <s v="Harper "/>
    <n v="7"/>
  </r>
  <r>
    <x v="13"/>
    <s v="Frenzy "/>
    <n v="7.5"/>
  </r>
  <r>
    <x v="11"/>
    <s v="The Witch "/>
    <n v="6.8"/>
  </r>
  <r>
    <x v="2"/>
    <s v="I Got the Hook Up "/>
    <n v="3.9"/>
  </r>
  <r>
    <x v="2"/>
    <s v="She's the One "/>
    <n v="6.1"/>
  </r>
  <r>
    <x v="4"/>
    <s v="Gods and Monsters "/>
    <n v="7.5"/>
  </r>
  <r>
    <x v="6"/>
    <s v="The Secret in Their Eyes "/>
    <n v="8.1999999999999993"/>
  </r>
  <r>
    <x v="11"/>
    <s v="Train "/>
    <n v="4.8"/>
  </r>
  <r>
    <x v="2"/>
    <s v="Evil Dead II "/>
    <n v="7.8"/>
  </r>
  <r>
    <x v="1"/>
    <s v="Pootie Tang "/>
    <n v="5.2"/>
  </r>
  <r>
    <x v="11"/>
    <s v="Sharknado "/>
    <n v="3.3"/>
  </r>
  <r>
    <x v="6"/>
    <s v="La otra conquista "/>
    <n v="6.8"/>
  </r>
  <r>
    <x v="2"/>
    <s v="Trollhunter "/>
    <n v="7"/>
  </r>
  <r>
    <x v="2"/>
    <s v="Ira &amp; Abby "/>
    <n v="6.5"/>
  </r>
  <r>
    <x v="2"/>
    <s v="Winter Passing "/>
    <n v="6.4"/>
  </r>
  <r>
    <x v="1"/>
    <s v="D.E.B.S. "/>
    <n v="5.3"/>
  </r>
  <r>
    <x v="1"/>
    <s v="The Masked Saint "/>
    <n v="4.7"/>
  </r>
  <r>
    <x v="7"/>
    <s v="The Betrayed "/>
    <n v="6.1"/>
  </r>
  <r>
    <x v="1"/>
    <s v="Taxman "/>
    <n v="5.5"/>
  </r>
  <r>
    <x v="11"/>
    <s v="2:13 "/>
    <n v="4.8"/>
  </r>
  <r>
    <x v="1"/>
    <s v="Batman: The Dark Knight Returns, Part 2 "/>
    <n v="8.4"/>
  </r>
  <r>
    <x v="9"/>
    <s v="Time to Choose "/>
    <n v="7"/>
  </r>
  <r>
    <x v="1"/>
    <s v="In the Name of the King: The Last Job "/>
    <n v="3.3"/>
  </r>
  <r>
    <x v="1"/>
    <s v="Wicked Blood "/>
    <n v="5.4"/>
  </r>
  <r>
    <x v="6"/>
    <s v="Dawn Patrol "/>
    <n v="4.8"/>
  </r>
  <r>
    <x v="7"/>
    <s v="Lords of London "/>
    <n v="3.1"/>
  </r>
  <r>
    <x v="2"/>
    <s v="High Anxiety "/>
    <n v="6.7"/>
  </r>
  <r>
    <x v="9"/>
    <s v="March of the Penguins "/>
    <n v="7.6"/>
  </r>
  <r>
    <x v="4"/>
    <s v="Margin Call "/>
    <n v="7.1"/>
  </r>
  <r>
    <x v="6"/>
    <s v="August "/>
    <n v="6.1"/>
  </r>
  <r>
    <x v="2"/>
    <s v="Choke "/>
    <n v="6.5"/>
  </r>
  <r>
    <x v="6"/>
    <s v="Whiplash "/>
    <n v="8.5"/>
  </r>
  <r>
    <x v="7"/>
    <s v="City of God "/>
    <n v="8.6999999999999993"/>
  </r>
  <r>
    <x v="2"/>
    <s v="Human Traffic "/>
    <n v="7.1"/>
  </r>
  <r>
    <x v="4"/>
    <s v="Day One "/>
    <n v="6.6"/>
  </r>
  <r>
    <x v="7"/>
    <s v="The Dead Girl "/>
    <n v="6.7"/>
  </r>
  <r>
    <x v="6"/>
    <s v="The Hunt "/>
    <n v="8.3000000000000007"/>
  </r>
  <r>
    <x v="2"/>
    <s v="A Christmas Story "/>
    <n v="8.1"/>
  </r>
  <r>
    <x v="6"/>
    <s v="Bella "/>
    <n v="7.4"/>
  </r>
  <r>
    <x v="1"/>
    <s v="Class of 1984 "/>
    <n v="6.6"/>
  </r>
  <r>
    <x v="2"/>
    <s v="The Opposite Sex "/>
    <n v="4.5"/>
  </r>
  <r>
    <x v="6"/>
    <s v="Dreaming of Joseph Lees "/>
    <n v="6.4"/>
  </r>
  <r>
    <x v="6"/>
    <s v="The Class "/>
    <n v="7.5"/>
  </r>
  <r>
    <x v="6"/>
    <s v="Rosemary's Baby "/>
    <n v="8"/>
  </r>
  <r>
    <x v="6"/>
    <s v="The Man Who Shot Liberty Valance "/>
    <n v="8.1"/>
  </r>
  <r>
    <x v="6"/>
    <s v="Adam "/>
    <n v="7.2"/>
  </r>
  <r>
    <x v="7"/>
    <s v="Maria Full of Grace "/>
    <n v="7.5"/>
  </r>
  <r>
    <x v="2"/>
    <s v="Beginners "/>
    <n v="7.2"/>
  </r>
  <r>
    <x v="1"/>
    <s v="Feast "/>
    <n v="6.4"/>
  </r>
  <r>
    <x v="2"/>
    <s v="Animal House "/>
    <n v="7.6"/>
  </r>
  <r>
    <x v="1"/>
    <s v="Goldfinger "/>
    <n v="7.8"/>
  </r>
  <r>
    <x v="11"/>
    <s v="Antiviral "/>
    <n v="5.7"/>
  </r>
  <r>
    <x v="6"/>
    <s v="It's a Wonderful Life "/>
    <n v="8.6"/>
  </r>
  <r>
    <x v="6"/>
    <s v="Trainspotting "/>
    <n v="8.1999999999999993"/>
  </r>
  <r>
    <x v="2"/>
    <s v="The Original Kings of Comedy "/>
    <n v="6.6"/>
  </r>
  <r>
    <x v="11"/>
    <s v="Paranormal Activity 2 "/>
    <n v="5.7"/>
  </r>
  <r>
    <x v="2"/>
    <s v="Waking Ned Devine "/>
    <n v="7.4"/>
  </r>
  <r>
    <x v="7"/>
    <s v="Bowling for Columbine "/>
    <n v="8"/>
  </r>
  <r>
    <x v="6"/>
    <s v="Coming Home "/>
    <n v="7.3"/>
  </r>
  <r>
    <x v="3"/>
    <s v="A Nightmare on Elm Street 2: Freddy's Revenge "/>
    <n v="5.4"/>
  </r>
  <r>
    <x v="6"/>
    <s v="A Room with a View "/>
    <n v="7.4"/>
  </r>
  <r>
    <x v="11"/>
    <s v="The Purge "/>
    <n v="5.7"/>
  </r>
  <r>
    <x v="11"/>
    <s v="Sinister "/>
    <n v="6.8"/>
  </r>
  <r>
    <x v="4"/>
    <s v="Martin Lawrence Live: Runteldat "/>
    <n v="5.4"/>
  </r>
  <r>
    <x v="6"/>
    <s v="Cat on a Hot Tin Roof "/>
    <n v="8.1"/>
  </r>
  <r>
    <x v="1"/>
    <s v="Beneath the Planet of the Apes "/>
    <n v="6.1"/>
  </r>
  <r>
    <x v="2"/>
    <s v="Air Bud "/>
    <n v="5.0999999999999996"/>
  </r>
  <r>
    <x v="1"/>
    <s v="PokÃ©mon 3: The Movie "/>
    <n v="5.6"/>
  </r>
  <r>
    <x v="11"/>
    <s v="Jason Lives: Friday the 13th Part VI "/>
    <n v="5.9"/>
  </r>
  <r>
    <x v="0"/>
    <s v="The Bridge on the River Kwai "/>
    <n v="8.1999999999999993"/>
  </r>
  <r>
    <x v="0"/>
    <s v="Spaced Invaders "/>
    <n v="5.3"/>
  </r>
  <r>
    <x v="2"/>
    <s v="Family Plot "/>
    <n v="6.8"/>
  </r>
  <r>
    <x v="2"/>
    <s v="The Apartment "/>
    <n v="8.3000000000000007"/>
  </r>
  <r>
    <x v="3"/>
    <s v="Jason Goes to Hell: The Final Friday "/>
    <n v="4.3"/>
  </r>
  <r>
    <x v="13"/>
    <s v="Torn Curtain "/>
    <n v="6.7"/>
  </r>
  <r>
    <x v="2"/>
    <s v="Dave Chappelle's Block Party "/>
    <n v="7.2"/>
  </r>
  <r>
    <x v="16"/>
    <s v="Slow West "/>
    <n v="6.9"/>
  </r>
  <r>
    <x v="2"/>
    <s v="Krush Groove "/>
    <n v="6.6"/>
  </r>
  <r>
    <x v="1"/>
    <s v="Next Day Air "/>
    <n v="5.9"/>
  </r>
  <r>
    <x v="6"/>
    <s v="Elmer Gantry "/>
    <n v="7.9"/>
  </r>
  <r>
    <x v="6"/>
    <s v="Judgment at Nuremberg "/>
    <n v="8.3000000000000007"/>
  </r>
  <r>
    <x v="2"/>
    <s v="Trippin' "/>
    <n v="5.2"/>
  </r>
  <r>
    <x v="1"/>
    <s v="Red River "/>
    <n v="7.8"/>
  </r>
  <r>
    <x v="2"/>
    <s v="Phat Girlz "/>
    <n v="3"/>
  </r>
  <r>
    <x v="6"/>
    <s v="Before Midnight "/>
    <n v="7.9"/>
  </r>
  <r>
    <x v="2"/>
    <s v="Teen Wolf Too "/>
    <n v="3.2"/>
  </r>
  <r>
    <x v="1"/>
    <s v="Phantasm II "/>
    <n v="6.5"/>
  </r>
  <r>
    <x v="6"/>
    <s v="Woman Thou Art Loosed "/>
    <n v="6.9"/>
  </r>
  <r>
    <x v="2"/>
    <s v="Real Women Have Curves "/>
    <n v="7"/>
  </r>
  <r>
    <x v="6"/>
    <s v="Water "/>
    <n v="7.8"/>
  </r>
  <r>
    <x v="2"/>
    <s v="East Is East "/>
    <n v="6.9"/>
  </r>
  <r>
    <x v="2"/>
    <s v="Whipped "/>
    <n v="4.4000000000000004"/>
  </r>
  <r>
    <x v="7"/>
    <s v="Kama Sutra: A Tale of Love "/>
    <n v="6"/>
  </r>
  <r>
    <x v="2"/>
    <s v="Please Give "/>
    <n v="6.6"/>
  </r>
  <r>
    <x v="14"/>
    <s v="Willy Wonka &amp; the Chocolate Factory "/>
    <n v="7.8"/>
  </r>
  <r>
    <x v="3"/>
    <s v="Warlock: The Armageddon "/>
    <n v="5.3"/>
  </r>
  <r>
    <x v="2"/>
    <s v="8 Heads in a Duffel Bag "/>
    <n v="5.3"/>
  </r>
  <r>
    <x v="6"/>
    <s v="Days of Heaven "/>
    <n v="8"/>
  </r>
  <r>
    <x v="6"/>
    <s v="Thirteen Conversations About One Thing "/>
    <n v="7.1"/>
  </r>
  <r>
    <x v="2"/>
    <s v="Jawbreaker "/>
    <n v="5.4"/>
  </r>
  <r>
    <x v="4"/>
    <s v="Basquiat "/>
    <n v="6.9"/>
  </r>
  <r>
    <x v="2"/>
    <s v="Frances Ha "/>
    <n v="7.4"/>
  </r>
  <r>
    <x v="7"/>
    <s v="Tsotsi "/>
    <n v="7.3"/>
  </r>
  <r>
    <x v="2"/>
    <s v="Happiness "/>
    <n v="7.8"/>
  </r>
  <r>
    <x v="2"/>
    <s v="DysFunktional Family "/>
    <n v="6.6"/>
  </r>
  <r>
    <x v="2"/>
    <s v="Tusk "/>
    <n v="5.4"/>
  </r>
  <r>
    <x v="6"/>
    <s v="Oldboy "/>
    <n v="8.4"/>
  </r>
  <r>
    <x v="6"/>
    <s v="Letters to God "/>
    <n v="6.3"/>
  </r>
  <r>
    <x v="1"/>
    <s v="Hobo with a Shotgun "/>
    <n v="6.1"/>
  </r>
  <r>
    <x v="1"/>
    <s v="Compadres "/>
    <n v="5"/>
  </r>
  <r>
    <x v="2"/>
    <s v="Freeway "/>
    <n v="6.9"/>
  </r>
  <r>
    <x v="6"/>
    <s v="Fish Tank "/>
    <n v="7.3"/>
  </r>
  <r>
    <x v="2"/>
    <s v="Damsels in Distress "/>
    <n v="5.7"/>
  </r>
  <r>
    <x v="2"/>
    <s v="Bachelorette "/>
    <n v="5.3"/>
  </r>
  <r>
    <x v="6"/>
    <s v="Brave New Girl "/>
    <n v="5"/>
  </r>
  <r>
    <x v="2"/>
    <s v="Tim and Eric's Billion Dollar Movie "/>
    <n v="5.3"/>
  </r>
  <r>
    <x v="2"/>
    <s v="Summer Storm "/>
    <n v="7.4"/>
  </r>
  <r>
    <x v="6"/>
    <s v="Fort McCoy "/>
    <n v="5.9"/>
  </r>
  <r>
    <x v="11"/>
    <s v="Chain Letter "/>
    <n v="4.0999999999999996"/>
  </r>
  <r>
    <x v="2"/>
    <s v="Just Looking "/>
    <n v="6.7"/>
  </r>
  <r>
    <x v="6"/>
    <s v="The Divide "/>
    <n v="5.8"/>
  </r>
  <r>
    <x v="6"/>
    <s v="The Eclipse "/>
    <n v="6.2"/>
  </r>
  <r>
    <x v="11"/>
    <s v="Demonic "/>
    <n v="5.3"/>
  </r>
  <r>
    <x v="2"/>
    <s v="My Big Fat Independent Movie "/>
    <n v="3.3"/>
  </r>
  <r>
    <x v="2"/>
    <s v="The Deported "/>
    <n v="6.2"/>
  </r>
  <r>
    <x v="6"/>
    <s v="Tanner Hall "/>
    <n v="5.9"/>
  </r>
  <r>
    <x v="1"/>
    <s v="Open Road "/>
    <n v="5.5"/>
  </r>
  <r>
    <x v="2"/>
    <s v="They Came Together "/>
    <n v="5.5"/>
  </r>
  <r>
    <x v="2"/>
    <s v="30 Nights of Paranormal Activity with the Devil Inside the Girl with the Dragon Tattoo "/>
    <n v="2.6"/>
  </r>
  <r>
    <x v="1"/>
    <s v="Never Back Down 2: The Beatdown "/>
    <n v="5.8"/>
  </r>
  <r>
    <x v="7"/>
    <s v="Point Blank "/>
    <n v="7.4"/>
  </r>
  <r>
    <x v="2"/>
    <s v="Four Single Fathers "/>
    <n v="5.0999999999999996"/>
  </r>
  <r>
    <x v="13"/>
    <s v="Enter the Dangerous Mind "/>
    <n v="5.2"/>
  </r>
  <r>
    <x v="6"/>
    <s v="Something Wicked "/>
    <n v="4.8"/>
  </r>
  <r>
    <x v="13"/>
    <s v="AWOL-72 "/>
    <n v="3.9"/>
  </r>
  <r>
    <x v="0"/>
    <s v="Iguana "/>
    <n v="6.2"/>
  </r>
  <r>
    <x v="1"/>
    <s v="Chicago Overcoat "/>
    <n v="6.2"/>
  </r>
  <r>
    <x v="2"/>
    <s v="Barry Munday "/>
    <n v="5.9"/>
  </r>
  <r>
    <x v="6"/>
    <s v="Central Station "/>
    <n v="8"/>
  </r>
  <r>
    <x v="2"/>
    <s v="Pocketful of Miracles "/>
    <n v="7.3"/>
  </r>
  <r>
    <x v="1"/>
    <s v="Close Range "/>
    <n v="4.9000000000000004"/>
  </r>
  <r>
    <x v="2"/>
    <s v="Boynton Beach Club "/>
    <n v="6.5"/>
  </r>
  <r>
    <x v="6"/>
    <s v="Amnesiac "/>
    <n v="4.3"/>
  </r>
  <r>
    <x v="9"/>
    <s v="Freakonomics "/>
    <n v="6.4"/>
  </r>
  <r>
    <x v="11"/>
    <s v="High Tension "/>
    <n v="6.8"/>
  </r>
  <r>
    <x v="2"/>
    <s v="Griff the Invisible "/>
    <n v="6.1"/>
  </r>
  <r>
    <x v="1"/>
    <s v="Unnatural "/>
    <n v="4"/>
  </r>
  <r>
    <x v="7"/>
    <s v="Hustle &amp; Flow "/>
    <n v="7.4"/>
  </r>
  <r>
    <x v="2"/>
    <s v="Some Like It Hot "/>
    <n v="8.3000000000000007"/>
  </r>
  <r>
    <x v="11"/>
    <s v="Friday the 13th Part VII: The New Blood "/>
    <n v="5.3"/>
  </r>
  <r>
    <x v="0"/>
    <s v="The Wizard of Oz "/>
    <n v="8.1"/>
  </r>
  <r>
    <x v="2"/>
    <s v="Young Frankenstein "/>
    <n v="8"/>
  </r>
  <r>
    <x v="11"/>
    <s v="Diary of the Dead "/>
    <n v="5.7"/>
  </r>
  <r>
    <x v="6"/>
    <s v="Ulee's Gold "/>
    <n v="7.1"/>
  </r>
  <r>
    <x v="0"/>
    <s v="The Black Stallion "/>
    <n v="7.4"/>
  </r>
  <r>
    <x v="12"/>
    <s v="Sardaar Ji "/>
    <n v="6.6"/>
  </r>
  <r>
    <x v="1"/>
    <s v="Journey to Saturn "/>
    <n v="5.7"/>
  </r>
  <r>
    <x v="0"/>
    <s v="Donovan's Reef "/>
    <n v="6.9"/>
  </r>
  <r>
    <x v="2"/>
    <s v="The Dress "/>
    <n v="7"/>
  </r>
  <r>
    <x v="6"/>
    <s v="A Guy Named Joe "/>
    <n v="7"/>
  </r>
  <r>
    <x v="2"/>
    <s v="Blazing Saddles "/>
    <n v="7.8"/>
  </r>
  <r>
    <x v="11"/>
    <s v="Friday the 13th: The Final Chapter "/>
    <n v="5.9"/>
  </r>
  <r>
    <x v="6"/>
    <s v="Ida "/>
    <n v="7.4"/>
  </r>
  <r>
    <x v="6"/>
    <s v="Maurice "/>
    <n v="7.8"/>
  </r>
  <r>
    <x v="2"/>
    <s v="Beer League "/>
    <n v="6"/>
  </r>
  <r>
    <x v="9"/>
    <s v="Riding Giants "/>
    <n v="7.9"/>
  </r>
  <r>
    <x v="11"/>
    <s v="Timecrimes "/>
    <n v="7.2"/>
  </r>
  <r>
    <x v="1"/>
    <s v="Silver Medallist "/>
    <n v="7.4"/>
  </r>
  <r>
    <x v="11"/>
    <s v="Timber Falls "/>
    <n v="5.3"/>
  </r>
  <r>
    <x v="2"/>
    <s v="Singin' in the Rain "/>
    <n v="8.3000000000000007"/>
  </r>
  <r>
    <x v="9"/>
    <s v="Fat, Sick &amp; Nearly Dead "/>
    <n v="7.6"/>
  </r>
  <r>
    <x v="2"/>
    <s v="A Haunted House "/>
    <n v="5.0999999999999996"/>
  </r>
  <r>
    <x v="9"/>
    <s v="2016: Obama's America "/>
    <n v="5.0999999999999996"/>
  </r>
  <r>
    <x v="2"/>
    <s v="That Thing You Do! "/>
    <n v="6.9"/>
  </r>
  <r>
    <x v="11"/>
    <s v="Halloween III: Season of the Witch "/>
    <n v="4.5999999999999996"/>
  </r>
  <r>
    <x v="1"/>
    <s v="Escape from the Planet of the Apes "/>
    <n v="6.3"/>
  </r>
  <r>
    <x v="6"/>
    <s v="Hud "/>
    <n v="7.9"/>
  </r>
  <r>
    <x v="2"/>
    <s v="Kevin Hart: Let Me Explain "/>
    <n v="6.7"/>
  </r>
  <r>
    <x v="6"/>
    <s v="My Own Private Idaho "/>
    <n v="7.1"/>
  </r>
  <r>
    <x v="2"/>
    <s v="Garden State "/>
    <n v="7.6"/>
  </r>
  <r>
    <x v="6"/>
    <s v="Before Sunrise "/>
    <n v="8.1"/>
  </r>
  <r>
    <x v="1"/>
    <s v="Sur le seuil "/>
    <n v="6.6"/>
  </r>
  <r>
    <x v="6"/>
    <s v="Jesus' Son "/>
    <n v="7"/>
  </r>
  <r>
    <x v="2"/>
    <s v="Saving Face "/>
    <n v="7.6"/>
  </r>
  <r>
    <x v="6"/>
    <s v="Brick Lane "/>
    <n v="6.7"/>
  </r>
  <r>
    <x v="2"/>
    <s v="Robot &amp; Frank "/>
    <n v="7.1"/>
  </r>
  <r>
    <x v="6"/>
    <s v="My Life Without Me "/>
    <n v="7.6"/>
  </r>
  <r>
    <x v="2"/>
    <s v="The Spectacular Now "/>
    <n v="7.1"/>
  </r>
  <r>
    <x v="2"/>
    <s v="Marilyn Hotchkiss' Ballroom Dancing and Charm School "/>
    <n v="7.1"/>
  </r>
  <r>
    <x v="2"/>
    <s v="Religulous "/>
    <n v="7.7"/>
  </r>
  <r>
    <x v="9"/>
    <s v="Fuel "/>
    <n v="7.6"/>
  </r>
  <r>
    <x v="6"/>
    <s v="Valley of the Heart's Delight "/>
    <n v="6.6"/>
  </r>
  <r>
    <x v="2"/>
    <s v="Eye of the Dolphin "/>
    <n v="5.7"/>
  </r>
  <r>
    <x v="9"/>
    <s v="8: The Mormon Proposition "/>
    <n v="7.1"/>
  </r>
  <r>
    <x v="2"/>
    <s v="The Other End of the Line "/>
    <n v="6.2"/>
  </r>
  <r>
    <x v="11"/>
    <s v="Anatomy "/>
    <n v="6.1"/>
  </r>
  <r>
    <x v="6"/>
    <s v="Sleep Dealer "/>
    <n v="5.9"/>
  </r>
  <r>
    <x v="2"/>
    <s v="Super "/>
    <n v="6.8"/>
  </r>
  <r>
    <x v="2"/>
    <s v="Christmas Mail "/>
    <n v="5.8"/>
  </r>
  <r>
    <x v="2"/>
    <s v="Stung "/>
    <n v="5"/>
  </r>
  <r>
    <x v="11"/>
    <s v="Antibirth "/>
    <n v="6.3"/>
  </r>
  <r>
    <x v="6"/>
    <s v="Get on the Bus "/>
    <n v="6.8"/>
  </r>
  <r>
    <x v="6"/>
    <s v="Thr3e "/>
    <n v="5.0999999999999996"/>
  </r>
  <r>
    <x v="0"/>
    <s v="Idiocracy "/>
    <n v="6.6"/>
  </r>
  <r>
    <x v="7"/>
    <s v="The Rise of the Krays "/>
    <n v="5"/>
  </r>
  <r>
    <x v="7"/>
    <s v="This Is England "/>
    <n v="7.7"/>
  </r>
  <r>
    <x v="2"/>
    <s v="Alien Uprising "/>
    <n v="3.1"/>
  </r>
  <r>
    <x v="2"/>
    <s v="Bathing Beauty "/>
    <n v="6.5"/>
  </r>
  <r>
    <x v="6"/>
    <s v="Go for It! "/>
    <n v="3.9"/>
  </r>
  <r>
    <x v="2"/>
    <s v="Dancer, Texas Pop. 81 "/>
    <n v="6.8"/>
  </r>
  <r>
    <x v="6"/>
    <s v="Show Boat "/>
    <n v="7"/>
  </r>
  <r>
    <x v="6"/>
    <s v="Redemption Road "/>
    <n v="5.9"/>
  </r>
  <r>
    <x v="13"/>
    <s v="The Calling "/>
    <n v="5.8"/>
  </r>
  <r>
    <x v="0"/>
    <s v="The Brave Little Toaster "/>
    <n v="7.3"/>
  </r>
  <r>
    <x v="5"/>
    <s v="Fantasia "/>
    <n v="7.8"/>
  </r>
  <r>
    <x v="6"/>
    <s v="8 Days "/>
    <n v="6.9"/>
  </r>
  <r>
    <x v="11"/>
    <s v="Friday the 13th Part III "/>
    <n v="5.7"/>
  </r>
  <r>
    <x v="11"/>
    <s v="Friday the 13th: A New Beginning "/>
    <n v="4.7"/>
  </r>
  <r>
    <x v="6"/>
    <s v="The Last Sin Eater "/>
    <n v="5.9"/>
  </r>
  <r>
    <x v="6"/>
    <s v="Do You Believe? "/>
    <n v="5.9"/>
  </r>
  <r>
    <x v="13"/>
    <s v="Impact Point "/>
    <n v="4.3"/>
  </r>
  <r>
    <x v="6"/>
    <s v="The Valley of Decision "/>
    <n v="7.5"/>
  </r>
  <r>
    <x v="6"/>
    <s v="Eden "/>
    <n v="4.8"/>
  </r>
  <r>
    <x v="2"/>
    <s v="Chicken Tikka Masala "/>
    <n v="5.8"/>
  </r>
  <r>
    <x v="2"/>
    <s v="Always Woodstock "/>
    <n v="5.3"/>
  </r>
  <r>
    <x v="1"/>
    <s v="Jack Brooks: Monster Slayer "/>
    <n v="6"/>
  </r>
  <r>
    <x v="6"/>
    <s v="The Best Years of Our Lives "/>
    <n v="8.1"/>
  </r>
  <r>
    <x v="4"/>
    <s v="Bully "/>
    <n v="7"/>
  </r>
  <r>
    <x v="2"/>
    <s v="Elling "/>
    <n v="7.6"/>
  </r>
  <r>
    <x v="7"/>
    <s v="Mi America "/>
    <n v="7.2"/>
  </r>
  <r>
    <x v="11"/>
    <s v="[Rec] "/>
    <n v="7.5"/>
  </r>
  <r>
    <x v="6"/>
    <s v="Lies in Plain Sight "/>
    <n v="6.3"/>
  </r>
  <r>
    <x v="2"/>
    <s v="Sharkskin "/>
    <n v="6.7"/>
  </r>
  <r>
    <x v="11"/>
    <s v="Containment "/>
    <n v="4.8"/>
  </r>
  <r>
    <x v="0"/>
    <s v="The Timber "/>
    <n v="5.5"/>
  </r>
  <r>
    <x v="1"/>
    <s v="From Russia with Love "/>
    <n v="7.5"/>
  </r>
  <r>
    <x v="1"/>
    <s v="The Toxic Avenger Part II "/>
    <n v="5.0999999999999996"/>
  </r>
  <r>
    <x v="2"/>
    <s v="Sleeper "/>
    <n v="7.3"/>
  </r>
  <r>
    <x v="11"/>
    <s v="It Follows "/>
    <n v="6.9"/>
  </r>
  <r>
    <x v="2"/>
    <s v="Everything You Always Wanted to Know About Sex * But Were Afraid to Ask "/>
    <n v="6.8"/>
  </r>
  <r>
    <x v="7"/>
    <s v="To Kill a Mockingbird "/>
    <n v="8.4"/>
  </r>
  <r>
    <x v="1"/>
    <s v="Mad Max 2: The Road Warrior "/>
    <n v="7.6"/>
  </r>
  <r>
    <x v="1"/>
    <s v="The Legend of Drunken Master "/>
    <n v="7.6"/>
  </r>
  <r>
    <x v="4"/>
    <s v="Boys Don't Cry "/>
    <n v="7.6"/>
  </r>
  <r>
    <x v="6"/>
    <s v="Silent House "/>
    <n v="5.3"/>
  </r>
  <r>
    <x v="6"/>
    <s v="The Lives of Others "/>
    <n v="8.5"/>
  </r>
  <r>
    <x v="6"/>
    <s v="Courageous "/>
    <n v="7"/>
  </r>
  <r>
    <x v="6"/>
    <s v="The Hustler "/>
    <n v="8"/>
  </r>
  <r>
    <x v="0"/>
    <s v="Boom Town "/>
    <n v="7.1"/>
  </r>
  <r>
    <x v="5"/>
    <s v="The Triplets of Belleville "/>
    <n v="7.8"/>
  </r>
  <r>
    <x v="2"/>
    <s v="Smoke Signals "/>
    <n v="7.2"/>
  </r>
  <r>
    <x v="4"/>
    <s v="American Splendor "/>
    <n v="7.5"/>
  </r>
  <r>
    <x v="6"/>
    <s v="Before Sunset "/>
    <n v="8"/>
  </r>
  <r>
    <x v="6"/>
    <s v="Amores Perros "/>
    <n v="8.1"/>
  </r>
  <r>
    <x v="6"/>
    <s v="Thirteen "/>
    <n v="6.8"/>
  </r>
  <r>
    <x v="6"/>
    <s v="Gentleman's Agreement "/>
    <n v="7.4"/>
  </r>
  <r>
    <x v="6"/>
    <s v="Winter's Bone "/>
    <n v="7.2"/>
  </r>
  <r>
    <x v="0"/>
    <s v="Touching the Void "/>
    <n v="8.1"/>
  </r>
  <r>
    <x v="6"/>
    <s v="Alexander's Ragtime Band "/>
    <n v="7"/>
  </r>
  <r>
    <x v="2"/>
    <s v="Me and You and Everyone We Know "/>
    <n v="7.4"/>
  </r>
  <r>
    <x v="7"/>
    <s v="Inside Job "/>
    <n v="8.3000000000000007"/>
  </r>
  <r>
    <x v="6"/>
    <s v="We Are Your Friends "/>
    <n v="6.1"/>
  </r>
  <r>
    <x v="1"/>
    <s v="Ghost Dog: The Way of the Samurai "/>
    <n v="7.5"/>
  </r>
  <r>
    <x v="1"/>
    <s v="Harsh Times "/>
    <n v="7"/>
  </r>
  <r>
    <x v="7"/>
    <s v="Captive "/>
    <n v="5.3"/>
  </r>
  <r>
    <x v="2"/>
    <s v="Full Frontal "/>
    <n v="4.7"/>
  </r>
  <r>
    <x v="11"/>
    <s v="Witchboard "/>
    <n v="5.7"/>
  </r>
  <r>
    <x v="2"/>
    <s v="Shortbus "/>
    <n v="6.5"/>
  </r>
  <r>
    <x v="5"/>
    <s v="Waltz with Bashir "/>
    <n v="8"/>
  </r>
  <r>
    <x v="0"/>
    <s v="The Book of Mormon Movie, Volume 1: The Journey "/>
    <n v="3.3"/>
  </r>
  <r>
    <x v="9"/>
    <s v="No End in Sight "/>
    <n v="8.3000000000000007"/>
  </r>
  <r>
    <x v="6"/>
    <s v="The Diary of a Teenage Girl "/>
    <n v="6.9"/>
  </r>
  <r>
    <x v="9"/>
    <s v="In the Shadow of the Moon "/>
    <n v="8.1"/>
  </r>
  <r>
    <x v="6"/>
    <s v="Meek's Cutoff "/>
    <n v="6.5"/>
  </r>
  <r>
    <x v="4"/>
    <s v="Inside Deep Throat "/>
    <n v="6.8"/>
  </r>
  <r>
    <x v="7"/>
    <s v="Dinner Rush "/>
    <n v="7.3"/>
  </r>
  <r>
    <x v="2"/>
    <s v="Clockwatchers "/>
    <n v="6.4"/>
  </r>
  <r>
    <x v="2"/>
    <s v="The Virginity Hit "/>
    <n v="4.5999999999999996"/>
  </r>
  <r>
    <x v="2"/>
    <s v="Subway "/>
    <n v="6.5"/>
  </r>
  <r>
    <x v="2"/>
    <s v="House of D "/>
    <n v="7"/>
  </r>
  <r>
    <x v="2"/>
    <s v="Teeth "/>
    <n v="5.4"/>
  </r>
  <r>
    <x v="1"/>
    <s v="Six-String Samurai "/>
    <n v="6.7"/>
  </r>
  <r>
    <x v="1"/>
    <s v="Hum To Mohabbat Karega "/>
    <n v="2.8"/>
  </r>
  <r>
    <x v="4"/>
    <s v="It's All Gone Pete Tong "/>
    <n v="7.4"/>
  </r>
  <r>
    <x v="2"/>
    <s v="Saint John of Las Vegas "/>
    <n v="5.8"/>
  </r>
  <r>
    <x v="2"/>
    <s v="24 7: Twenty Four Seven "/>
    <n v="7.1"/>
  </r>
  <r>
    <x v="6"/>
    <s v="Stonewall "/>
    <n v="4.5"/>
  </r>
  <r>
    <x v="5"/>
    <s v="Roadside Romeo "/>
    <n v="5.3"/>
  </r>
  <r>
    <x v="7"/>
    <s v="This Thing of Ours "/>
    <n v="5.4"/>
  </r>
  <r>
    <x v="0"/>
    <s v="The Lost Medallion: The Adventures of Billy Stone "/>
    <n v="4.8"/>
  </r>
  <r>
    <x v="2"/>
    <s v="The Last Five Years "/>
    <n v="5.9"/>
  </r>
  <r>
    <x v="6"/>
    <s v="The Missing Person "/>
    <n v="6.2"/>
  </r>
  <r>
    <x v="11"/>
    <s v="Return of the Living Dead III "/>
    <n v="5.9"/>
  </r>
  <r>
    <x v="6"/>
    <s v="London "/>
    <n v="6.6"/>
  </r>
  <r>
    <x v="6"/>
    <s v="Sherrybaby "/>
    <n v="6.6"/>
  </r>
  <r>
    <x v="6"/>
    <s v="Circle "/>
    <n v="6"/>
  </r>
  <r>
    <x v="11"/>
    <s v="Eden Lake "/>
    <n v="6.8"/>
  </r>
  <r>
    <x v="13"/>
    <s v="Plush "/>
    <n v="5.4"/>
  </r>
  <r>
    <x v="1"/>
    <s v="Vampire Killers "/>
    <n v="5.2"/>
  </r>
  <r>
    <x v="1"/>
    <s v="Gangster's Paradise: Jerusalema "/>
    <n v="7.8"/>
  </r>
  <r>
    <x v="7"/>
    <s v="Freeze Frame "/>
    <n v="6.4"/>
  </r>
  <r>
    <x v="11"/>
    <s v="Grave Encounters "/>
    <n v="6.1"/>
  </r>
  <r>
    <x v="2"/>
    <s v="Stitches "/>
    <n v="5.7"/>
  </r>
  <r>
    <x v="7"/>
    <s v="Nine Dead "/>
    <n v="5.5"/>
  </r>
  <r>
    <x v="9"/>
    <s v="To Be Frank, Sinatra at 100 "/>
    <n v="7.4"/>
  </r>
  <r>
    <x v="2"/>
    <s v="Bananas "/>
    <n v="7.1"/>
  </r>
  <r>
    <x v="13"/>
    <s v="Supercapitalist "/>
    <n v="3.9"/>
  </r>
  <r>
    <x v="1"/>
    <s v="Rockaway "/>
    <n v="4.5999999999999996"/>
  </r>
  <r>
    <x v="7"/>
    <s v="The Lady from Shanghai "/>
    <n v="7.7"/>
  </r>
  <r>
    <x v="11"/>
    <s v="No Man's Land: The Rise of Reeker "/>
    <n v="4.9000000000000004"/>
  </r>
  <r>
    <x v="7"/>
    <s v="Highway "/>
    <n v="6.3"/>
  </r>
  <r>
    <x v="2"/>
    <s v="Small Apartments "/>
    <n v="6.1"/>
  </r>
  <r>
    <x v="2"/>
    <s v="Coffee Town "/>
    <n v="6.6"/>
  </r>
  <r>
    <x v="2"/>
    <s v="The Ghastly Love of Johnny X "/>
    <n v="5.7"/>
  </r>
  <r>
    <x v="2"/>
    <s v="All Is Bright "/>
    <n v="5.6"/>
  </r>
  <r>
    <x v="11"/>
    <s v="The Torture Chamber of Dr. Sadism "/>
    <n v="6"/>
  </r>
  <r>
    <x v="2"/>
    <s v="Straight A's "/>
    <n v="5.7"/>
  </r>
  <r>
    <x v="2"/>
    <s v="A Funny Thing Happened on the Way to the Forum "/>
    <n v="7"/>
  </r>
  <r>
    <x v="9"/>
    <s v="Slacker Uprising "/>
    <n v="5.3"/>
  </r>
  <r>
    <x v="1"/>
    <s v="The Legend of Hell's Gate: An American Conspiracy "/>
    <n v="4.4000000000000004"/>
  </r>
  <r>
    <x v="2"/>
    <s v="The Walking Deceased "/>
    <n v="3.4"/>
  </r>
  <r>
    <x v="6"/>
    <s v="The Curse of Downers Grove "/>
    <n v="4.5"/>
  </r>
  <r>
    <x v="13"/>
    <s v="Shark Lake "/>
    <n v="3.4"/>
  </r>
  <r>
    <x v="7"/>
    <s v="River's Edge "/>
    <n v="7.1"/>
  </r>
  <r>
    <x v="6"/>
    <s v="Northfork "/>
    <n v="6.4"/>
  </r>
  <r>
    <x v="1"/>
    <s v="The Marine 4: Moving Target "/>
    <n v="5.2"/>
  </r>
  <r>
    <x v="6"/>
    <s v="Buried "/>
    <n v="7"/>
  </r>
  <r>
    <x v="2"/>
    <s v="Submarine "/>
    <n v="7.3"/>
  </r>
  <r>
    <x v="9"/>
    <s v="The Square "/>
    <n v="8.1"/>
  </r>
  <r>
    <x v="6"/>
    <s v="One to Another "/>
    <n v="5.8"/>
  </r>
  <r>
    <x v="6"/>
    <s v="ABCD (Any Body Can Dance) "/>
    <n v="6.4"/>
  </r>
  <r>
    <x v="4"/>
    <s v="Man on Wire "/>
    <n v="7.8"/>
  </r>
  <r>
    <x v="6"/>
    <s v="Abandoned "/>
    <n v="6.3"/>
  </r>
  <r>
    <x v="6"/>
    <s v="Brotherly Love "/>
    <n v="7.2"/>
  </r>
  <r>
    <x v="6"/>
    <s v="The Last Exorcism "/>
    <n v="5.6"/>
  </r>
  <r>
    <x v="4"/>
    <s v="Nowhere Boy "/>
    <n v="7.2"/>
  </r>
  <r>
    <x v="6"/>
    <s v="A Streetcar Named Desire "/>
    <n v="8"/>
  </r>
  <r>
    <x v="2"/>
    <s v="Dr. Strangelove or: How I Learned to Stop Worrying and Love the Bomb "/>
    <n v="8.5"/>
  </r>
  <r>
    <x v="6"/>
    <s v="El crimen del padre Amaro "/>
    <n v="6.8"/>
  </r>
  <r>
    <x v="6"/>
    <s v="Beasts of the Southern Wild "/>
    <n v="7.3"/>
  </r>
  <r>
    <x v="1"/>
    <s v="Battle for the Planet of the Apes "/>
    <n v="5.5"/>
  </r>
  <r>
    <x v="6"/>
    <s v="Songcatcher "/>
    <n v="7.3"/>
  </r>
  <r>
    <x v="6"/>
    <s v="Higher Ground "/>
    <n v="6.3"/>
  </r>
  <r>
    <x v="2"/>
    <s v="The Greatest Movie Ever Sold "/>
    <n v="6.6"/>
  </r>
  <r>
    <x v="2"/>
    <s v="Ed and His Dead Mother "/>
    <n v="6.1"/>
  </r>
  <r>
    <x v="0"/>
    <s v="Travelers and Magicians "/>
    <n v="7.5"/>
  </r>
  <r>
    <x v="16"/>
    <s v="Hang 'Em High "/>
    <n v="7"/>
  </r>
  <r>
    <x v="7"/>
    <s v="Deadline - U.S.A. "/>
    <n v="7.2"/>
  </r>
  <r>
    <x v="11"/>
    <s v="Sublime "/>
    <n v="5.3"/>
  </r>
  <r>
    <x v="2"/>
    <s v="A Beginner's Guide to Snuff "/>
    <n v="8.6999999999999993"/>
  </r>
  <r>
    <x v="1"/>
    <s v="Independence Daysaster "/>
    <n v="3.4"/>
  </r>
  <r>
    <x v="2"/>
    <s v="Dysfunctional Friends "/>
    <n v="5.4"/>
  </r>
  <r>
    <x v="7"/>
    <s v="Run Lola Run "/>
    <n v="7.8"/>
  </r>
  <r>
    <x v="6"/>
    <s v="May "/>
    <n v="6.7"/>
  </r>
  <r>
    <x v="0"/>
    <s v="Against the Wild "/>
    <n v="4.7"/>
  </r>
  <r>
    <x v="11"/>
    <s v="Living Dark: The Story of Ted the Caver "/>
    <n v="6.3"/>
  </r>
  <r>
    <x v="0"/>
    <s v="Under the Same Moon "/>
    <n v="7.4"/>
  </r>
  <r>
    <x v="1"/>
    <s v="Conquest of the Planet of the Apes "/>
    <n v="6.1"/>
  </r>
  <r>
    <x v="7"/>
    <s v="In the Bedroom "/>
    <n v="7.5"/>
  </r>
  <r>
    <x v="11"/>
    <s v="I Spit on Your Grave "/>
    <n v="6.3"/>
  </r>
  <r>
    <x v="2"/>
    <s v="Happy, Texas "/>
    <n v="6.3"/>
  </r>
  <r>
    <x v="6"/>
    <s v="My Summer of Love "/>
    <n v="6.8"/>
  </r>
  <r>
    <x v="6"/>
    <s v="The Lunchbox "/>
    <n v="7.8"/>
  </r>
  <r>
    <x v="6"/>
    <s v="Yes "/>
    <n v="6.9"/>
  </r>
  <r>
    <x v="2"/>
    <s v="You Can't Take It with You "/>
    <n v="8"/>
  </r>
  <r>
    <x v="6"/>
    <s v="From Here to Eternity "/>
    <n v="7.8"/>
  </r>
  <r>
    <x v="16"/>
    <s v="She Wore a Yellow Ribbon "/>
    <n v="7.4"/>
  </r>
  <r>
    <x v="6"/>
    <s v="Grace Unplugged "/>
    <n v="6.1"/>
  </r>
  <r>
    <x v="2"/>
    <s v="Foolish "/>
    <n v="4.3"/>
  </r>
  <r>
    <x v="7"/>
    <s v="N-Secure "/>
    <n v="3.5"/>
  </r>
  <r>
    <x v="2"/>
    <s v="Caramel "/>
    <n v="7.2"/>
  </r>
  <r>
    <x v="11"/>
    <s v="Out of the Dark "/>
    <n v="4.7"/>
  </r>
  <r>
    <x v="2"/>
    <s v="The Bubble "/>
    <n v="7.3"/>
  </r>
  <r>
    <x v="6"/>
    <s v="The Conversation "/>
    <n v="7.9"/>
  </r>
  <r>
    <x v="12"/>
    <s v="Dil Jo Bhi Kahey... "/>
    <n v="5.0999999999999996"/>
  </r>
  <r>
    <x v="7"/>
    <s v="Mississippi Mermaid "/>
    <n v="7.2"/>
  </r>
  <r>
    <x v="6"/>
    <s v="I Love Your Work "/>
    <n v="5.4"/>
  </r>
  <r>
    <x v="11"/>
    <s v="Cabin Fever "/>
    <n v="3.7"/>
  </r>
  <r>
    <x v="2"/>
    <s v="Waitress "/>
    <n v="7.1"/>
  </r>
  <r>
    <x v="1"/>
    <s v="Bloodsport "/>
    <n v="6.8"/>
  </r>
  <r>
    <x v="2"/>
    <s v="Mr. Smith Goes to Washington "/>
    <n v="8.1999999999999993"/>
  </r>
  <r>
    <x v="6"/>
    <s v="Kids "/>
    <n v="7"/>
  </r>
  <r>
    <x v="2"/>
    <s v="The Squid and the Whale "/>
    <n v="7.4"/>
  </r>
  <r>
    <x v="2"/>
    <s v="Kissing Jessica Stein "/>
    <n v="6.7"/>
  </r>
  <r>
    <x v="18"/>
    <s v="Spellbound "/>
    <n v="7.6"/>
  </r>
  <r>
    <x v="6"/>
    <s v="Exotica "/>
    <n v="7.2"/>
  </r>
  <r>
    <x v="2"/>
    <s v="Buffalo '66 "/>
    <n v="7.5"/>
  </r>
  <r>
    <x v="3"/>
    <s v="Insidious "/>
    <n v="6.8"/>
  </r>
  <r>
    <x v="2"/>
    <s v="Repo Man "/>
    <n v="6.9"/>
  </r>
  <r>
    <x v="7"/>
    <s v="Nine Queens "/>
    <n v="7.9"/>
  </r>
  <r>
    <x v="9"/>
    <s v="The Gatekeepers "/>
    <n v="7.6"/>
  </r>
  <r>
    <x v="6"/>
    <s v="The Ballad of Jack and Rose "/>
    <n v="6.7"/>
  </r>
  <r>
    <x v="2"/>
    <s v="The To Do List "/>
    <n v="5.8"/>
  </r>
  <r>
    <x v="7"/>
    <s v="Killing Zoe "/>
    <n v="6.5"/>
  </r>
  <r>
    <x v="6"/>
    <s v="The Believer "/>
    <n v="7.2"/>
  </r>
  <r>
    <x v="6"/>
    <s v="Snow Angels "/>
    <n v="6.9"/>
  </r>
  <r>
    <x v="1"/>
    <s v="Unsullied "/>
    <n v="5.5"/>
  </r>
  <r>
    <x v="11"/>
    <s v="Session 9 "/>
    <n v="6.5"/>
  </r>
  <r>
    <x v="2"/>
    <s v="I Want Someone to Eat Cheese With "/>
    <n v="6.2"/>
  </r>
  <r>
    <x v="6"/>
    <s v="Mooz-Lum "/>
    <n v="6.7"/>
  </r>
  <r>
    <x v="2"/>
    <s v="Hatchet "/>
    <n v="5.7"/>
  </r>
  <r>
    <x v="2"/>
    <s v="Modern Times "/>
    <n v="8.6"/>
  </r>
  <r>
    <x v="6"/>
    <s v="Stolen Summer "/>
    <n v="6.5"/>
  </r>
  <r>
    <x v="2"/>
    <s v="My Name Is Bruce "/>
    <n v="6.3"/>
  </r>
  <r>
    <x v="2"/>
    <s v="The Salon "/>
    <n v="4.3"/>
  </r>
  <r>
    <x v="2"/>
    <s v="Road Hard "/>
    <n v="6.1"/>
  </r>
  <r>
    <x v="6"/>
    <s v="Forty Shades of Blue "/>
    <n v="6"/>
  </r>
  <r>
    <x v="6"/>
    <s v="Amigo "/>
    <n v="5.8"/>
  </r>
  <r>
    <x v="3"/>
    <s v="Pontypool "/>
    <n v="6.7"/>
  </r>
  <r>
    <x v="6"/>
    <s v="Trucker "/>
    <n v="6.7"/>
  </r>
  <r>
    <x v="2"/>
    <s v="Me You and Five Bucks "/>
    <n v="7.6"/>
  </r>
  <r>
    <x v="6"/>
    <s v="The Lords of Salem "/>
    <n v="5.0999999999999996"/>
  </r>
  <r>
    <x v="2"/>
    <s v="Housebound "/>
    <n v="6.8"/>
  </r>
  <r>
    <x v="9"/>
    <s v="Wal-Mart: The High Cost of Low Price "/>
    <n v="6.8"/>
  </r>
  <r>
    <x v="6"/>
    <s v="Fetching Cody "/>
    <n v="6.8"/>
  </r>
  <r>
    <x v="2"/>
    <s v="Once Upon a Time in Queens "/>
    <n v="6.3"/>
  </r>
  <r>
    <x v="2"/>
    <s v="Closer to the Moon "/>
    <n v="7.1"/>
  </r>
  <r>
    <x v="10"/>
    <s v="Mutant World "/>
    <n v="2.8"/>
  </r>
  <r>
    <x v="2"/>
    <s v="Growing Up Smith "/>
    <n v="8.1999999999999993"/>
  </r>
  <r>
    <x v="1"/>
    <s v="Checkmate "/>
    <n v="3.1"/>
  </r>
  <r>
    <x v="6"/>
    <s v="#Horror "/>
    <n v="3.3"/>
  </r>
  <r>
    <x v="1"/>
    <s v="Wind Walkers "/>
    <n v="3.6"/>
  </r>
  <r>
    <x v="6"/>
    <s v="The Holy Girl "/>
    <n v="6.7"/>
  </r>
  <r>
    <x v="16"/>
    <s v="Shalako "/>
    <n v="5.5"/>
  </r>
  <r>
    <x v="0"/>
    <s v="Incident at Loch Ness "/>
    <n v="6.6"/>
  </r>
  <r>
    <x v="6"/>
    <s v="The Dog Lover "/>
    <n v="4.8"/>
  </r>
  <r>
    <x v="11"/>
    <s v="Girl House "/>
    <n v="5.5"/>
  </r>
  <r>
    <x v="7"/>
    <s v="The Blue Room "/>
    <n v="6.3"/>
  </r>
  <r>
    <x v="11"/>
    <s v="House at the End of the Drive "/>
    <n v="6.9"/>
  </r>
  <r>
    <x v="0"/>
    <s v="Batman: The Movie "/>
    <n v="6.5"/>
  </r>
  <r>
    <x v="2"/>
    <s v="Lock, Stock and Two Smoking Barrels "/>
    <n v="8.1999999999999993"/>
  </r>
  <r>
    <x v="16"/>
    <s v="The Ballad of Gregorio Cortez "/>
    <n v="7.1"/>
  </r>
  <r>
    <x v="6"/>
    <s v="The Celebration "/>
    <n v="8.1"/>
  </r>
  <r>
    <x v="2"/>
    <s v="Trees Lounge "/>
    <n v="7.2"/>
  </r>
  <r>
    <x v="6"/>
    <s v="Journey from the Fall "/>
    <n v="7.4"/>
  </r>
  <r>
    <x v="6"/>
    <s v="The Basket "/>
    <n v="6.5"/>
  </r>
  <r>
    <x v="2"/>
    <s v="Eddie: The Sleepwalking Cannibal "/>
    <n v="5.7"/>
  </r>
  <r>
    <x v="1"/>
    <s v="Queen of the Mountains "/>
    <n v="8.6999999999999993"/>
  </r>
  <r>
    <x v="1"/>
    <s v="Def-Con 4 "/>
    <n v="4.3"/>
  </r>
  <r>
    <x v="2"/>
    <s v="The Hebrew Hammer "/>
    <n v="6.2"/>
  </r>
  <r>
    <x v="2"/>
    <s v="Neal 'N' Nikki "/>
    <n v="3.3"/>
  </r>
  <r>
    <x v="2"/>
    <s v="The 41-Year-Old Virgin Who Knocked Up Sarah Marshall and Felt Superbad About It "/>
    <n v="2.7"/>
  </r>
  <r>
    <x v="11"/>
    <s v="Forget Me Not "/>
    <n v="5.2"/>
  </r>
  <r>
    <x v="6"/>
    <s v="Rebecca "/>
    <n v="8.1999999999999993"/>
  </r>
  <r>
    <x v="11"/>
    <s v="Friday the 13th Part 2 "/>
    <n v="6.1"/>
  </r>
  <r>
    <x v="6"/>
    <s v="The Lost Weekend "/>
    <n v="8"/>
  </r>
  <r>
    <x v="11"/>
    <s v="C.H.U.D. "/>
    <n v="5.5"/>
  </r>
  <r>
    <x v="6"/>
    <s v="Filly Brown "/>
    <n v="5.7"/>
  </r>
  <r>
    <x v="5"/>
    <s v="The Lion of Judah "/>
    <n v="3.7"/>
  </r>
  <r>
    <x v="7"/>
    <s v="Niagara "/>
    <n v="7.1"/>
  </r>
  <r>
    <x v="6"/>
    <s v="How Green Was My Valley "/>
    <n v="7.8"/>
  </r>
  <r>
    <x v="2"/>
    <s v="Da Sweet Blood of Jesus "/>
    <n v="4.0999999999999996"/>
  </r>
  <r>
    <x v="6"/>
    <s v="Sex, Lies, and Videotape "/>
    <n v="7.2"/>
  </r>
  <r>
    <x v="11"/>
    <s v="Saw "/>
    <n v="7.7"/>
  </r>
  <r>
    <x v="2"/>
    <s v="Super Troopers "/>
    <n v="7.1"/>
  </r>
  <r>
    <x v="1"/>
    <s v="The Algerian "/>
    <n v="7.6"/>
  </r>
  <r>
    <x v="2"/>
    <s v="The Amazing Catfish "/>
    <n v="7"/>
  </r>
  <r>
    <x v="2"/>
    <s v="Monsoon Wedding "/>
    <n v="7.4"/>
  </r>
  <r>
    <x v="6"/>
    <s v="You Can Count on Me "/>
    <n v="7.7"/>
  </r>
  <r>
    <x v="2"/>
    <s v="The Trouble with Harry "/>
    <n v="7.2"/>
  </r>
  <r>
    <x v="2"/>
    <s v="But I'm a Cheerleader "/>
    <n v="6.6"/>
  </r>
  <r>
    <x v="6"/>
    <s v="Home Run "/>
    <n v="6"/>
  </r>
  <r>
    <x v="7"/>
    <s v="Reservoir Dogs "/>
    <n v="8.4"/>
  </r>
  <r>
    <x v="6"/>
    <s v="The Blue Bird "/>
    <n v="6.5"/>
  </r>
  <r>
    <x v="16"/>
    <s v="The Good, the Bad and the Ugly "/>
    <n v="8.9"/>
  </r>
  <r>
    <x v="2"/>
    <s v="The Second Mother "/>
    <n v="7.9"/>
  </r>
  <r>
    <x v="2"/>
    <s v="Blue Like Jazz "/>
    <n v="6"/>
  </r>
  <r>
    <x v="2"/>
    <s v="Down and Out with the Dolls "/>
    <n v="6.1"/>
  </r>
  <r>
    <x v="9"/>
    <s v="Pink Ribbons, Inc. "/>
    <n v="7.4"/>
  </r>
  <r>
    <x v="2"/>
    <s v="Certifiably Jonathan "/>
    <n v="6.2"/>
  </r>
  <r>
    <x v="6"/>
    <s v="Q "/>
    <n v="5.6"/>
  </r>
  <r>
    <x v="2"/>
    <s v="The Knife of Don Juan "/>
    <n v="7.2"/>
  </r>
  <r>
    <x v="0"/>
    <s v="Grand Theft Parsons "/>
    <n v="6.1"/>
  </r>
  <r>
    <x v="2"/>
    <s v="Extreme Movie "/>
    <n v="3.8"/>
  </r>
  <r>
    <x v="1"/>
    <s v="The Charge of the Light Brigade "/>
    <n v="7.1"/>
  </r>
  <r>
    <x v="13"/>
    <s v="Below Zero "/>
    <n v="4.5"/>
  </r>
  <r>
    <x v="1"/>
    <s v="Crowsnest "/>
    <n v="3.8"/>
  </r>
  <r>
    <x v="0"/>
    <s v="Airborne "/>
    <n v="6.2"/>
  </r>
  <r>
    <x v="1"/>
    <s v="Cotton Comes to Harlem "/>
    <n v="6.6"/>
  </r>
  <r>
    <x v="11"/>
    <s v="The Wicked Within "/>
    <n v="4.5999999999999996"/>
  </r>
  <r>
    <x v="11"/>
    <s v="Bleeding Hearts "/>
    <n v="4.2"/>
  </r>
  <r>
    <x v="2"/>
    <s v="Waiting... "/>
    <n v="6.8"/>
  </r>
  <r>
    <x v="7"/>
    <s v="Dead Man's Shoes "/>
    <n v="7.7"/>
  </r>
  <r>
    <x v="1"/>
    <s v="From a Whisper to a Scream "/>
    <n v="5.9"/>
  </r>
  <r>
    <x v="9"/>
    <s v="Sex with Strangers "/>
    <n v="4.7"/>
  </r>
  <r>
    <x v="2"/>
    <s v="Dracula: Pages from a Virgin's Diary "/>
    <n v="7"/>
  </r>
  <r>
    <x v="6"/>
    <s v="Faith Like Potatoes "/>
    <n v="6.9"/>
  </r>
  <r>
    <x v="10"/>
    <s v="Beyond the Black Rainbow "/>
    <n v="6.1"/>
  </r>
  <r>
    <x v="1"/>
    <s v="The Raid: Redemption "/>
    <n v="7.6"/>
  </r>
  <r>
    <x v="1"/>
    <s v="The Dead Undead "/>
    <n v="3"/>
  </r>
  <r>
    <x v="11"/>
    <s v="The Vatican Exorcisms "/>
    <n v="2.6"/>
  </r>
  <r>
    <x v="6"/>
    <s v="Casablanca "/>
    <n v="8.6"/>
  </r>
  <r>
    <x v="6"/>
    <s v="Lake Mungo "/>
    <n v="6.1"/>
  </r>
  <r>
    <x v="2"/>
    <s v="Rocket Singh: Salesman of the Year "/>
    <n v="7.5"/>
  </r>
  <r>
    <x v="6"/>
    <s v="Silent Running "/>
    <n v="6.7"/>
  </r>
  <r>
    <x v="6"/>
    <s v="Rocky "/>
    <n v="8.1"/>
  </r>
  <r>
    <x v="6"/>
    <s v="The Sleepwalker "/>
    <n v="4.9000000000000004"/>
  </r>
  <r>
    <x v="0"/>
    <s v="Tom Jones "/>
    <n v="6.8"/>
  </r>
  <r>
    <x v="11"/>
    <s v="Unfriended "/>
    <n v="5.7"/>
  </r>
  <r>
    <x v="7"/>
    <s v="Taxi Driver "/>
    <n v="8.3000000000000007"/>
  </r>
  <r>
    <x v="11"/>
    <s v="The Howling "/>
    <n v="6.6"/>
  </r>
  <r>
    <x v="1"/>
    <s v="Dr. No "/>
    <n v="7.3"/>
  </r>
  <r>
    <x v="11"/>
    <s v="Chernobyl Diaries "/>
    <n v="5"/>
  </r>
  <r>
    <x v="3"/>
    <s v="Hellraiser "/>
    <n v="7"/>
  </r>
  <r>
    <x v="6"/>
    <s v="God's Not Dead 2 "/>
    <n v="3.4"/>
  </r>
  <r>
    <x v="6"/>
    <s v="Cry_Wolf "/>
    <n v="5.9"/>
  </r>
  <r>
    <x v="6"/>
    <s v="Blue Valentine "/>
    <n v="7.4"/>
  </r>
  <r>
    <x v="0"/>
    <s v="Transamerica "/>
    <n v="7.4"/>
  </r>
  <r>
    <x v="11"/>
    <s v="The Devil Inside "/>
    <n v="4.2"/>
  </r>
  <r>
    <x v="2"/>
    <s v="Beyond the Valley of the Dolls "/>
    <n v="6.2"/>
  </r>
  <r>
    <x v="6"/>
    <s v="Love Me Tender "/>
    <n v="6.2"/>
  </r>
  <r>
    <x v="9"/>
    <s v="An Inconvenient Truth "/>
    <n v="7.5"/>
  </r>
  <r>
    <x v="1"/>
    <s v="Sands of Iwo Jima "/>
    <n v="7.2"/>
  </r>
  <r>
    <x v="4"/>
    <s v="Shine a Light "/>
    <n v="7.2"/>
  </r>
  <r>
    <x v="0"/>
    <s v="The Green Inferno "/>
    <n v="5.4"/>
  </r>
  <r>
    <x v="6"/>
    <s v="Departure "/>
    <n v="7"/>
  </r>
  <r>
    <x v="4"/>
    <s v="The Sessions "/>
    <n v="7.2"/>
  </r>
  <r>
    <x v="9"/>
    <s v="Food, Inc. "/>
    <n v="7.9"/>
  </r>
  <r>
    <x v="6"/>
    <s v="October Baby "/>
    <n v="6.8"/>
  </r>
  <r>
    <x v="2"/>
    <s v="Next Stop Wonderland "/>
    <n v="6.7"/>
  </r>
  <r>
    <x v="2"/>
    <s v="The Skeleton Twins "/>
    <n v="6.8"/>
  </r>
  <r>
    <x v="6"/>
    <s v="Martha Marcy May Marlene "/>
    <n v="6.9"/>
  </r>
  <r>
    <x v="2"/>
    <s v="Obvious Child "/>
    <n v="6.8"/>
  </r>
  <r>
    <x v="7"/>
    <s v="Frozen River "/>
    <n v="7.2"/>
  </r>
  <r>
    <x v="9"/>
    <s v="20 Feet from Stardom "/>
    <n v="7.4"/>
  </r>
  <r>
    <x v="2"/>
    <s v="Two Girls and a Guy "/>
    <n v="5.6"/>
  </r>
  <r>
    <x v="2"/>
    <s v="Walking and Talking "/>
    <n v="6.8"/>
  </r>
  <r>
    <x v="9"/>
    <s v="Who Killed the Electric Car? "/>
    <n v="7.7"/>
  </r>
  <r>
    <x v="2"/>
    <s v="The Broken Hearts Club: A Romantic Comedy "/>
    <n v="7"/>
  </r>
  <r>
    <x v="2"/>
    <s v="Bubba Ho-Tep "/>
    <n v="7.2"/>
  </r>
  <r>
    <x v="6"/>
    <s v="Slam "/>
    <n v="7.2"/>
  </r>
  <r>
    <x v="7"/>
    <s v="Brigham City "/>
    <n v="7.2"/>
  </r>
  <r>
    <x v="6"/>
    <s v="Fiza "/>
    <n v="6.2"/>
  </r>
  <r>
    <x v="2"/>
    <s v="Orgazmo "/>
    <n v="6.2"/>
  </r>
  <r>
    <x v="6"/>
    <s v="All the Real Girls "/>
    <n v="6.9"/>
  </r>
  <r>
    <x v="2"/>
    <s v="Dream with the Fishes "/>
    <n v="7"/>
  </r>
  <r>
    <x v="6"/>
    <s v="Blue Car "/>
    <n v="6.7"/>
  </r>
  <r>
    <x v="2"/>
    <s v="Luminarias "/>
    <n v="3.6"/>
  </r>
  <r>
    <x v="6"/>
    <s v="Palo Alto "/>
    <n v="6.3"/>
  </r>
  <r>
    <x v="7"/>
    <s v="Ajami "/>
    <n v="7.4"/>
  </r>
  <r>
    <x v="2"/>
    <s v="Wristcutters: A Love Story "/>
    <n v="7.4"/>
  </r>
  <r>
    <x v="6"/>
    <s v="I Origins "/>
    <n v="7.3"/>
  </r>
  <r>
    <x v="2"/>
    <s v="The Battle of Shaker Heights "/>
    <n v="6.1"/>
  </r>
  <r>
    <x v="4"/>
    <s v="The Act of Killing "/>
    <n v="8.1999999999999993"/>
  </r>
  <r>
    <x v="7"/>
    <s v="Taxi to the Dark Side "/>
    <n v="7.7"/>
  </r>
  <r>
    <x v="9"/>
    <s v="Once in a Lifetime: The Extraordinary Story of the New York Cosmos "/>
    <n v="7.3"/>
  </r>
  <r>
    <x v="6"/>
    <s v="Guiana 1838 "/>
    <n v="7.4"/>
  </r>
  <r>
    <x v="2"/>
    <s v="Lisa Picard Is Famous "/>
    <n v="5.7"/>
  </r>
  <r>
    <x v="0"/>
    <s v="Antarctica: A Year on Ice "/>
    <n v="7.6"/>
  </r>
  <r>
    <x v="9"/>
    <s v="A Lego Brickumentary "/>
    <n v="6.8"/>
  </r>
  <r>
    <x v="1"/>
    <s v="Hardflip "/>
    <n v="5.6"/>
  </r>
  <r>
    <x v="13"/>
    <s v="Chocolate: Deep Dark Secrets "/>
    <n v="4.8"/>
  </r>
  <r>
    <x v="11"/>
    <s v="The House of the Devil "/>
    <n v="6.4"/>
  </r>
  <r>
    <x v="2"/>
    <s v="The Perfect Host "/>
    <n v="6.8"/>
  </r>
  <r>
    <x v="2"/>
    <s v="Safe Men "/>
    <n v="6.1"/>
  </r>
  <r>
    <x v="7"/>
    <s v="Speedway Junky "/>
    <n v="5.2"/>
  </r>
  <r>
    <x v="2"/>
    <s v="The Last Big Thing "/>
    <n v="6.9"/>
  </r>
  <r>
    <x v="1"/>
    <s v="The Specials "/>
    <n v="6"/>
  </r>
  <r>
    <x v="2"/>
    <s v="16 to Life "/>
    <n v="6.3"/>
  </r>
  <r>
    <x v="7"/>
    <s v="Alone with Her "/>
    <n v="6.1"/>
  </r>
  <r>
    <x v="6"/>
    <s v="Creative Control "/>
    <n v="5.5"/>
  </r>
  <r>
    <x v="2"/>
    <s v="Special "/>
    <n v="6.9"/>
  </r>
  <r>
    <x v="2"/>
    <s v="Sparkler "/>
    <n v="5.6"/>
  </r>
  <r>
    <x v="1"/>
    <s v="The Helix... Loaded "/>
    <n v="1.9"/>
  </r>
  <r>
    <x v="1"/>
    <s v="In Her Line of Fire "/>
    <n v="4.0999999999999996"/>
  </r>
  <r>
    <x v="2"/>
    <s v="The Jimmy Show "/>
    <n v="5.4"/>
  </r>
  <r>
    <x v="7"/>
    <s v="Heli "/>
    <n v="6.8"/>
  </r>
  <r>
    <x v="2"/>
    <s v="Karachi se Lahore "/>
    <n v="7"/>
  </r>
  <r>
    <x v="6"/>
    <s v="Loving Annabelle "/>
    <n v="6.7"/>
  </r>
  <r>
    <x v="2"/>
    <s v="Hits "/>
    <n v="5.8"/>
  </r>
  <r>
    <x v="7"/>
    <s v="Jimmy and Judy "/>
    <n v="6.2"/>
  </r>
  <r>
    <x v="2"/>
    <s v="Frat Party "/>
    <n v="2.8"/>
  </r>
  <r>
    <x v="6"/>
    <s v="The Party's Over "/>
    <n v="7.3"/>
  </r>
  <r>
    <x v="6"/>
    <s v="Proud "/>
    <n v="5.8"/>
  </r>
  <r>
    <x v="6"/>
    <s v="The Poker House "/>
    <n v="6.5"/>
  </r>
  <r>
    <x v="6"/>
    <s v="Childless "/>
    <n v="6.1"/>
  </r>
  <r>
    <x v="2"/>
    <s v="ZMD: Zombies of Mass Destruction "/>
    <n v="5.0999999999999996"/>
  </r>
  <r>
    <x v="11"/>
    <s v="Snow White: A Deadly Summer "/>
    <n v="2.2000000000000002"/>
  </r>
  <r>
    <x v="6"/>
    <s v="Hidden Away "/>
    <n v="7.2"/>
  </r>
  <r>
    <x v="2"/>
    <s v="My Last Day Without You "/>
    <n v="5.7"/>
  </r>
  <r>
    <x v="2"/>
    <s v="Steppin: The Movie "/>
    <n v="3.4"/>
  </r>
  <r>
    <x v="16"/>
    <s v="Doc Holliday's Revenge "/>
    <n v="3.8"/>
  </r>
  <r>
    <x v="11"/>
    <s v="Black Rock "/>
    <n v="4.7"/>
  </r>
  <r>
    <x v="11"/>
    <s v="Truth or Die "/>
    <n v="5.6"/>
  </r>
  <r>
    <x v="6"/>
    <s v="The Pet "/>
    <n v="3.9"/>
  </r>
  <r>
    <x v="6"/>
    <s v="Bang Bang Baby "/>
    <n v="5.4"/>
  </r>
  <r>
    <x v="11"/>
    <s v="Fear Clinic "/>
    <n v="5.2"/>
  </r>
  <r>
    <x v="1"/>
    <s v="Zombie Hunter "/>
    <n v="3.5"/>
  </r>
  <r>
    <x v="6"/>
    <s v="Charly "/>
    <n v="7.1"/>
  </r>
  <r>
    <x v="11"/>
    <s v="Banshee Chapter "/>
    <n v="5.5"/>
  </r>
  <r>
    <x v="6"/>
    <s v="Ask Me Anything "/>
    <n v="6"/>
  </r>
  <r>
    <x v="2"/>
    <s v="And Then Came Love "/>
    <n v="4.8"/>
  </r>
  <r>
    <x v="9"/>
    <s v="Food Chains "/>
    <n v="7.1"/>
  </r>
  <r>
    <x v="7"/>
    <s v="On the Waterfront "/>
    <n v="8.1999999999999993"/>
  </r>
  <r>
    <x v="2"/>
    <s v="L!fe Happens "/>
    <n v="5.7"/>
  </r>
  <r>
    <x v="6"/>
    <s v="4 Months, 3 Weeks and 2 Days "/>
    <n v="7.9"/>
  </r>
  <r>
    <x v="11"/>
    <s v="The Horror Network Vol. 1 "/>
    <n v="7.3"/>
  </r>
  <r>
    <x v="7"/>
    <s v="Hard Candy "/>
    <n v="7.1"/>
  </r>
  <r>
    <x v="6"/>
    <s v="The Quiet "/>
    <n v="6.4"/>
  </r>
  <r>
    <x v="6"/>
    <s v="Circumstance "/>
    <n v="5.9"/>
  </r>
  <r>
    <x v="4"/>
    <s v="Fruitvale Station "/>
    <n v="7.5"/>
  </r>
  <r>
    <x v="2"/>
    <s v="The Brass Teapot "/>
    <n v="6.4"/>
  </r>
  <r>
    <x v="5"/>
    <s v="Bambi "/>
    <n v="7.4"/>
  </r>
  <r>
    <x v="2"/>
    <s v="The Hammer "/>
    <n v="7.3"/>
  </r>
  <r>
    <x v="2"/>
    <s v="Latter Days "/>
    <n v="7.2"/>
  </r>
  <r>
    <x v="6"/>
    <s v="Elza "/>
    <n v="6.7"/>
  </r>
  <r>
    <x v="6"/>
    <s v="1982 "/>
    <n v="7.1"/>
  </r>
  <r>
    <x v="2"/>
    <s v="For a Good Time, Call... "/>
    <n v="6"/>
  </r>
  <r>
    <x v="2"/>
    <s v="Celeste &amp; Jesse Forever "/>
    <n v="6.7"/>
  </r>
  <r>
    <x v="6"/>
    <s v="Time Changer "/>
    <n v="5.6"/>
  </r>
  <r>
    <x v="7"/>
    <s v="London to Brighton "/>
    <n v="7"/>
  </r>
  <r>
    <x v="1"/>
    <s v="American Hero "/>
    <n v="4.9000000000000004"/>
  </r>
  <r>
    <x v="8"/>
    <s v="Windsor Drive "/>
    <n v="3.2"/>
  </r>
  <r>
    <x v="6"/>
    <s v="A Separation "/>
    <n v="8.4"/>
  </r>
  <r>
    <x v="13"/>
    <s v="Crying with Laughter "/>
    <n v="6.9"/>
  </r>
  <r>
    <x v="2"/>
    <s v="Welcome to the Dollhouse "/>
    <n v="7.5"/>
  </r>
  <r>
    <x v="6"/>
    <s v="Ruby in Paradise "/>
    <n v="7.2"/>
  </r>
  <r>
    <x v="6"/>
    <s v="Raising Victor Vargas "/>
    <n v="7.2"/>
  </r>
  <r>
    <x v="7"/>
    <s v="Pandora's Box "/>
    <n v="8"/>
  </r>
  <r>
    <x v="6"/>
    <s v="Harrison Montgomery "/>
    <n v="7.4"/>
  </r>
  <r>
    <x v="6"/>
    <s v="Live-In Maid "/>
    <n v="7.2"/>
  </r>
  <r>
    <x v="6"/>
    <s v="Deterrence "/>
    <n v="6.5"/>
  </r>
  <r>
    <x v="7"/>
    <s v="The Mudge Boy "/>
    <n v="7.2"/>
  </r>
  <r>
    <x v="6"/>
    <s v="The Young Unknowns "/>
    <n v="4.2"/>
  </r>
  <r>
    <x v="2"/>
    <s v="Not Cool "/>
    <n v="5.0999999999999996"/>
  </r>
  <r>
    <x v="2"/>
    <s v="Dead Snow "/>
    <n v="6.4"/>
  </r>
  <r>
    <x v="1"/>
    <s v="Saints and Soldiers "/>
    <n v="6.8"/>
  </r>
  <r>
    <x v="11"/>
    <s v="Vessel "/>
    <n v="6.2"/>
  </r>
  <r>
    <x v="2"/>
    <s v="American Graffiti "/>
    <n v="7.5"/>
  </r>
  <r>
    <x v="9"/>
    <s v="Iraq for Sale: The War Profiteers "/>
    <n v="7.7"/>
  </r>
  <r>
    <x v="1"/>
    <s v="Aqua Teen Hunger Force Colon Movie Film for Theaters "/>
    <n v="6.9"/>
  </r>
  <r>
    <x v="2"/>
    <s v="Safety Not Guaranteed "/>
    <n v="7"/>
  </r>
  <r>
    <x v="2"/>
    <s v="Kevin Hart: Laugh at My Pain "/>
    <n v="7.5"/>
  </r>
  <r>
    <x v="7"/>
    <s v="Kill List "/>
    <n v="6.3"/>
  </r>
  <r>
    <x v="11"/>
    <s v="The Innkeepers "/>
    <n v="5.5"/>
  </r>
  <r>
    <x v="6"/>
    <s v="The Conformist "/>
    <n v="8.1"/>
  </r>
  <r>
    <x v="6"/>
    <s v="Interview with the Assassin "/>
    <n v="6.6"/>
  </r>
  <r>
    <x v="7"/>
    <s v="Donkey Punch "/>
    <n v="5.2"/>
  </r>
  <r>
    <x v="11"/>
    <s v="All the Boys Love Mandy Lane "/>
    <n v="5.6"/>
  </r>
  <r>
    <x v="11"/>
    <s v="Bled "/>
    <n v="3.1"/>
  </r>
  <r>
    <x v="13"/>
    <s v="High Noon "/>
    <n v="8.1"/>
  </r>
  <r>
    <x v="9"/>
    <s v="Hoop Dreams "/>
    <n v="8.3000000000000007"/>
  </r>
  <r>
    <x v="9"/>
    <s v="Rize "/>
    <n v="7.1"/>
  </r>
  <r>
    <x v="1"/>
    <s v="Destiny "/>
    <n v="8.1"/>
  </r>
  <r>
    <x v="7"/>
    <s v="L.I.E. "/>
    <n v="7.2"/>
  </r>
  <r>
    <x v="6"/>
    <s v="The Sisterhood of Night "/>
    <n v="6.3"/>
  </r>
  <r>
    <x v="6"/>
    <s v="B-Girl "/>
    <n v="4"/>
  </r>
  <r>
    <x v="6"/>
    <s v="Half Nelson "/>
    <n v="7.2"/>
  </r>
  <r>
    <x v="6"/>
    <s v="Naturally Native "/>
    <n v="6.5"/>
  </r>
  <r>
    <x v="2"/>
    <s v="Hav Plenty "/>
    <n v="6.5"/>
  </r>
  <r>
    <x v="7"/>
    <s v="Adulterers "/>
    <n v="4.9000000000000004"/>
  </r>
  <r>
    <x v="3"/>
    <s v="Escape from Tomorrow "/>
    <n v="5.2"/>
  </r>
  <r>
    <x v="9"/>
    <s v="Starsuckers "/>
    <n v="7.4"/>
  </r>
  <r>
    <x v="9"/>
    <s v="The Hadza: Last of the First "/>
    <n v="7.4"/>
  </r>
  <r>
    <x v="3"/>
    <s v="After "/>
    <n v="5.4"/>
  </r>
  <r>
    <x v="6"/>
    <s v="Treachery "/>
    <n v="3.9"/>
  </r>
  <r>
    <x v="2"/>
    <s v="Walter "/>
    <n v="5.3"/>
  </r>
  <r>
    <x v="2"/>
    <s v="Top Hat "/>
    <n v="7.8"/>
  </r>
  <r>
    <x v="11"/>
    <s v="The Blair Witch Project "/>
    <n v="6.4"/>
  </r>
  <r>
    <x v="9"/>
    <s v="Woodstock "/>
    <n v="8.1"/>
  </r>
  <r>
    <x v="2"/>
    <s v="The Kentucky Fried Movie "/>
    <n v="6.5"/>
  </r>
  <r>
    <x v="1"/>
    <s v="Mercy Streets "/>
    <n v="5.6"/>
  </r>
  <r>
    <x v="8"/>
    <s v="Arnolds Park "/>
    <n v="5.6"/>
  </r>
  <r>
    <x v="6"/>
    <s v="Broken Vessels "/>
    <n v="6.6"/>
  </r>
  <r>
    <x v="7"/>
    <s v="Water &amp; Power "/>
    <n v="6.3"/>
  </r>
  <r>
    <x v="9"/>
    <s v="They Will Have to Kill Us First "/>
    <n v="7.7"/>
  </r>
  <r>
    <x v="9"/>
    <s v="Crop Circles: Quest for Truth "/>
    <n v="7"/>
  </r>
  <r>
    <x v="1"/>
    <s v="Light from the Darkroom "/>
    <n v="8"/>
  </r>
  <r>
    <x v="2"/>
    <s v="Irreplaceable "/>
    <n v="7.2"/>
  </r>
  <r>
    <x v="13"/>
    <s v="The Maid's Room "/>
    <n v="4.5"/>
  </r>
  <r>
    <x v="2"/>
    <s v="A Hard Day's Night "/>
    <n v="7.7"/>
  </r>
  <r>
    <x v="9"/>
    <s v="The Harvest/La Cosecha "/>
    <n v="7.2"/>
  </r>
  <r>
    <x v="6"/>
    <s v="Love Letters "/>
    <n v="6.1"/>
  </r>
  <r>
    <x v="2"/>
    <s v="Julija in alfa Romeo "/>
    <n v="6.4"/>
  </r>
  <r>
    <x v="6"/>
    <s v="Fireproof "/>
    <n v="6.5"/>
  </r>
  <r>
    <x v="4"/>
    <s v="Faith Connections "/>
    <n v="7"/>
  </r>
  <r>
    <x v="0"/>
    <s v="Benji "/>
    <n v="6.1"/>
  </r>
  <r>
    <x v="0"/>
    <s v="Open Water "/>
    <n v="5.7"/>
  </r>
  <r>
    <x v="2"/>
    <s v="High Road "/>
    <n v="5.4"/>
  </r>
  <r>
    <x v="11"/>
    <s v="Kingdom of the Spiders "/>
    <n v="5.9"/>
  </r>
  <r>
    <x v="9"/>
    <s v="Mad Hot Ballroom "/>
    <n v="7.5"/>
  </r>
  <r>
    <x v="2"/>
    <s v="The Station Agent "/>
    <n v="7.7"/>
  </r>
  <r>
    <x v="6"/>
    <s v="To Save a Life "/>
    <n v="7.1"/>
  </r>
  <r>
    <x v="9"/>
    <s v="Wordplay "/>
    <n v="7.4"/>
  </r>
  <r>
    <x v="4"/>
    <s v="Beyond the Mat "/>
    <n v="7.6"/>
  </r>
  <r>
    <x v="2"/>
    <s v="The Singles Ward "/>
    <n v="6.4"/>
  </r>
  <r>
    <x v="6"/>
    <s v="Osama "/>
    <n v="7.4"/>
  </r>
  <r>
    <x v="9"/>
    <s v="Sholem Aleichem: Laughing in the Darkness "/>
    <n v="6.8"/>
  </r>
  <r>
    <x v="6"/>
    <s v="Groove "/>
    <n v="6.5"/>
  </r>
  <r>
    <x v="2"/>
    <s v="The R.M. "/>
    <n v="6"/>
  </r>
  <r>
    <x v="6"/>
    <s v="Twin Falls Idaho "/>
    <n v="7.3"/>
  </r>
  <r>
    <x v="7"/>
    <s v="Mean Creek "/>
    <n v="7.3"/>
  </r>
  <r>
    <x v="7"/>
    <s v="Hurricane Streets "/>
    <n v="6.5"/>
  </r>
  <r>
    <x v="2"/>
    <s v="Never Again "/>
    <n v="6"/>
  </r>
  <r>
    <x v="7"/>
    <s v="Civil Brand "/>
    <n v="5.3"/>
  </r>
  <r>
    <x v="2"/>
    <s v="Lonesome Jim "/>
    <n v="6.6"/>
  </r>
  <r>
    <x v="2"/>
    <s v="Drinking Buddies "/>
    <n v="6.1"/>
  </r>
  <r>
    <x v="9"/>
    <s v="Deceptive Practice: The Mysteries and Mentors of Ricky Jay "/>
    <n v="7.1"/>
  </r>
  <r>
    <x v="1"/>
    <s v="Seven Samurai "/>
    <n v="8.6999999999999993"/>
  </r>
  <r>
    <x v="9"/>
    <s v="The Other Dream Team "/>
    <n v="8.4"/>
  </r>
  <r>
    <x v="2"/>
    <s v="Johnny Suede "/>
    <n v="5.8"/>
  </r>
  <r>
    <x v="2"/>
    <s v="Finishing the Game: The Search for a New Bruce Lee "/>
    <n v="6.2"/>
  </r>
  <r>
    <x v="2"/>
    <s v="Rubber "/>
    <n v="5.8"/>
  </r>
  <r>
    <x v="2"/>
    <s v="Kiss the Bride "/>
    <n v="5.7"/>
  </r>
  <r>
    <x v="6"/>
    <s v="The Slaughter Rule "/>
    <n v="6.1"/>
  </r>
  <r>
    <x v="6"/>
    <s v="Monsters "/>
    <n v="6.4"/>
  </r>
  <r>
    <x v="6"/>
    <s v="The Californians "/>
    <n v="5"/>
  </r>
  <r>
    <x v="2"/>
    <s v="The Living Wake "/>
    <n v="6.5"/>
  </r>
  <r>
    <x v="2"/>
    <s v="Detention of the Dead "/>
    <n v="4.5999999999999996"/>
  </r>
  <r>
    <x v="2"/>
    <s v="Crazy Stone "/>
    <n v="7.7"/>
  </r>
  <r>
    <x v="4"/>
    <s v="Scott Walker: 30 Century Man "/>
    <n v="7.3"/>
  </r>
  <r>
    <x v="6"/>
    <s v="Everything Put Together "/>
    <n v="6.6"/>
  </r>
  <r>
    <x v="6"/>
    <s v="Good Kill "/>
    <n v="6.4"/>
  </r>
  <r>
    <x v="13"/>
    <s v="Insomnia Manica "/>
    <n v="5.8"/>
  </r>
  <r>
    <x v="9"/>
    <s v="The Outrageous Sophie Tucker "/>
    <n v="7.2"/>
  </r>
  <r>
    <x v="6"/>
    <s v="Now Is Good "/>
    <n v="7.2"/>
  </r>
  <r>
    <x v="2"/>
    <s v="Girls Gone Dead "/>
    <n v="3.5"/>
  </r>
  <r>
    <x v="19"/>
    <s v="America Is Still the Place "/>
    <n v="7.5"/>
  </r>
  <r>
    <x v="1"/>
    <s v="Subconscious "/>
    <n v="2.2000000000000002"/>
  </r>
  <r>
    <x v="8"/>
    <s v="Enter Nowhere "/>
    <n v="6.6"/>
  </r>
  <r>
    <x v="7"/>
    <s v="The King of Najayo "/>
    <n v="6.9"/>
  </r>
  <r>
    <x v="1"/>
    <s v="Fight to the Finish "/>
    <n v="4"/>
  </r>
  <r>
    <x v="11"/>
    <s v="Alleluia! The Devil's Carnival "/>
    <n v="7.4"/>
  </r>
  <r>
    <x v="2"/>
    <s v="The Sound and the Shadow "/>
    <n v="8.3000000000000007"/>
  </r>
  <r>
    <x v="14"/>
    <s v="Rodeo Girl "/>
    <n v="5.7"/>
  </r>
  <r>
    <x v="1"/>
    <s v="Born to Fly: Elizabeth Streb vs. Gravity "/>
    <n v="6.8"/>
  </r>
  <r>
    <x v="14"/>
    <s v="The Little Ponderosa Zoo "/>
    <n v="5.2"/>
  </r>
  <r>
    <x v="1"/>
    <s v="The Toxic Avenger "/>
    <n v="6.2"/>
  </r>
  <r>
    <x v="7"/>
    <s v="Straight Out of Brooklyn "/>
    <n v="5.9"/>
  </r>
  <r>
    <x v="6"/>
    <s v="Bloody Sunday "/>
    <n v="7.7"/>
  </r>
  <r>
    <x v="1"/>
    <s v="Diamond Ruff "/>
    <n v="4.3"/>
  </r>
  <r>
    <x v="2"/>
    <s v="Conversations with Other Women "/>
    <n v="7.1"/>
  </r>
  <r>
    <x v="2"/>
    <s v="Poultrygeist: Night of the Chicken Dead "/>
    <n v="6.2"/>
  </r>
  <r>
    <x v="2"/>
    <s v="Mutual Friends "/>
    <n v="6.8"/>
  </r>
  <r>
    <x v="2"/>
    <s v="42nd Street "/>
    <n v="7.7"/>
  </r>
  <r>
    <x v="9"/>
    <s v="Rise of the Entrepreneur: The Search for a Better Way "/>
    <n v="8.1999999999999993"/>
  </r>
  <r>
    <x v="2"/>
    <s v="Metropolitan "/>
    <n v="7.5"/>
  </r>
  <r>
    <x v="2"/>
    <s v="As It Is in Heaven "/>
    <n v="7.6"/>
  </r>
  <r>
    <x v="6"/>
    <s v="Roadside "/>
    <n v="4.0999999999999996"/>
  </r>
  <r>
    <x v="2"/>
    <s v="Napoleon Dynamite "/>
    <n v="6.9"/>
  </r>
  <r>
    <x v="7"/>
    <s v="Blue Ruin "/>
    <n v="7.1"/>
  </r>
  <r>
    <x v="11"/>
    <s v="Paranormal Activity "/>
    <n v="6.3"/>
  </r>
  <r>
    <x v="9"/>
    <s v="Dogtown and Z-Boys "/>
    <n v="7.7"/>
  </r>
  <r>
    <x v="0"/>
    <s v="Monty Python and the Holy Grail "/>
    <n v="8.3000000000000007"/>
  </r>
  <r>
    <x v="6"/>
    <s v="QuinceaÃ±era "/>
    <n v="7.1"/>
  </r>
  <r>
    <x v="2"/>
    <s v="Gory Gory Hallelujah "/>
    <n v="4.7"/>
  </r>
  <r>
    <x v="4"/>
    <s v="Tarnation "/>
    <n v="7.2"/>
  </r>
  <r>
    <x v="9"/>
    <s v="I Want Your Money "/>
    <n v="5.0999999999999996"/>
  </r>
  <r>
    <x v="2"/>
    <s v="Love in the Time of Monsters "/>
    <n v="5.4"/>
  </r>
  <r>
    <x v="11"/>
    <s v="The Beyond "/>
    <n v="6.9"/>
  </r>
  <r>
    <x v="2"/>
    <s v="What Happens in Vegas "/>
    <n v="6.1"/>
  </r>
  <r>
    <x v="11"/>
    <s v="The Dark Hours "/>
    <n v="6.1"/>
  </r>
  <r>
    <x v="2"/>
    <s v="My Beautiful Laundrette "/>
    <n v="6.9"/>
  </r>
  <r>
    <x v="6"/>
    <s v="Fabled "/>
    <n v="5.8"/>
  </r>
  <r>
    <x v="6"/>
    <s v="Show Me "/>
    <n v="6"/>
  </r>
  <r>
    <x v="6"/>
    <s v="Cries &amp; Whispers "/>
    <n v="8.1999999999999993"/>
  </r>
  <r>
    <x v="9"/>
    <s v="Trekkies "/>
    <n v="7"/>
  </r>
  <r>
    <x v="17"/>
    <s v="The Broadway Melody "/>
    <n v="6.3"/>
  </r>
  <r>
    <x v="3"/>
    <s v="The Evil Dead "/>
    <n v="7.6"/>
  </r>
  <r>
    <x v="11"/>
    <s v="Maniac "/>
    <n v="6.1"/>
  </r>
  <r>
    <x v="9"/>
    <s v="Censored Voices "/>
    <n v="7.2"/>
  </r>
  <r>
    <x v="9"/>
    <s v="Murderball "/>
    <n v="7.8"/>
  </r>
  <r>
    <x v="1"/>
    <s v="American Ninja 2: The Confrontation "/>
    <n v="4.7"/>
  </r>
  <r>
    <x v="9"/>
    <s v="51 Birch Street "/>
    <n v="7.5"/>
  </r>
  <r>
    <x v="14"/>
    <s v="Rotor DR1 "/>
    <n v="3.4"/>
  </r>
  <r>
    <x v="7"/>
    <s v="12 Angry Men "/>
    <n v="8.9"/>
  </r>
  <r>
    <x v="5"/>
    <s v="My Dog Tulip "/>
    <n v="6.9"/>
  </r>
  <r>
    <x v="2"/>
    <s v="It Happened One Night "/>
    <n v="8.1999999999999993"/>
  </r>
  <r>
    <x v="6"/>
    <s v="Dogtooth "/>
    <n v="7.3"/>
  </r>
  <r>
    <x v="4"/>
    <s v="Tupac: Resurrection "/>
    <n v="8"/>
  </r>
  <r>
    <x v="2"/>
    <s v="Tumbleweeds "/>
    <n v="6.7"/>
  </r>
  <r>
    <x v="1"/>
    <s v="The Prophecy "/>
    <n v="6.6"/>
  </r>
  <r>
    <x v="2"/>
    <s v="When the Cat's Away "/>
    <n v="6.9"/>
  </r>
  <r>
    <x v="2"/>
    <s v="Pieces of April "/>
    <n v="7.1"/>
  </r>
  <r>
    <x v="6"/>
    <s v="The Big Swap "/>
    <n v="5.6"/>
  </r>
  <r>
    <x v="6"/>
    <s v="Old Joy "/>
    <n v="6.7"/>
  </r>
  <r>
    <x v="6"/>
    <s v="Wendy and Lucy "/>
    <n v="7.1"/>
  </r>
  <r>
    <x v="6"/>
    <s v="3 Backyards "/>
    <n v="5.2"/>
  </r>
  <r>
    <x v="7"/>
    <s v="Pierrot le Fou "/>
    <n v="7.7"/>
  </r>
  <r>
    <x v="9"/>
    <s v="Sisters in Law "/>
    <n v="7.5"/>
  </r>
  <r>
    <x v="9"/>
    <s v="Ayurveda: Art of Being "/>
    <n v="7.6"/>
  </r>
  <r>
    <x v="6"/>
    <s v="Nothing But a Man "/>
    <n v="8.1"/>
  </r>
  <r>
    <x v="6"/>
    <s v="First Love, Last Rites "/>
    <n v="5.5"/>
  </r>
  <r>
    <x v="6"/>
    <s v="Fighting Tommy Riley "/>
    <n v="6.6"/>
  </r>
  <r>
    <x v="1"/>
    <s v="Royal Kill "/>
    <n v="3.2"/>
  </r>
  <r>
    <x v="6"/>
    <s v="The Looking Glass "/>
    <n v="6.6"/>
  </r>
  <r>
    <x v="1"/>
    <s v="Death Race 2000 "/>
    <n v="6.2"/>
  </r>
  <r>
    <x v="13"/>
    <s v="Locker 13 "/>
    <n v="4.8"/>
  </r>
  <r>
    <x v="11"/>
    <s v="Midnight Cabaret "/>
    <n v="4.5"/>
  </r>
  <r>
    <x v="2"/>
    <s v="Anderson's Cross "/>
    <n v="7.2"/>
  </r>
  <r>
    <x v="6"/>
    <s v="Bizarre "/>
    <n v="4.3"/>
  </r>
  <r>
    <x v="11"/>
    <s v="Graduation Day "/>
    <n v="4.5"/>
  </r>
  <r>
    <x v="2"/>
    <s v="Some Guy Who Kills People "/>
    <n v="6.4"/>
  </r>
  <r>
    <x v="4"/>
    <s v="Compliance "/>
    <n v="6.4"/>
  </r>
  <r>
    <x v="2"/>
    <s v="Chasing Amy "/>
    <n v="7.3"/>
  </r>
  <r>
    <x v="2"/>
    <s v="Lovely &amp; Amazing "/>
    <n v="6.9"/>
  </r>
  <r>
    <x v="1"/>
    <s v="Death Calls "/>
    <n v="4.3"/>
  </r>
  <r>
    <x v="7"/>
    <s v="Better Luck Tomorrow "/>
    <n v="7.2"/>
  </r>
  <r>
    <x v="2"/>
    <s v="The Incredibly True Adventure of Two Girls in Love "/>
    <n v="6.5"/>
  </r>
  <r>
    <x v="2"/>
    <s v="Chuck &amp; Buck "/>
    <n v="6.6"/>
  </r>
  <r>
    <x v="2"/>
    <s v="American Desi "/>
    <n v="6.7"/>
  </r>
  <r>
    <x v="1"/>
    <s v="Amidst the Devil's Wings "/>
    <n v="4.3"/>
  </r>
  <r>
    <x v="8"/>
    <s v="Cube "/>
    <n v="7.3"/>
  </r>
  <r>
    <x v="2"/>
    <s v="Love and Other Catastrophes "/>
    <n v="6.4"/>
  </r>
  <r>
    <x v="5"/>
    <s v="I Married a Strange Person! "/>
    <n v="7"/>
  </r>
  <r>
    <x v="6"/>
    <s v="November "/>
    <n v="5.5"/>
  </r>
  <r>
    <x v="6"/>
    <s v="Like Crazy "/>
    <n v="6.7"/>
  </r>
  <r>
    <x v="11"/>
    <s v="Teeth and Blood "/>
    <n v="4.3"/>
  </r>
  <r>
    <x v="2"/>
    <s v="Sugar Town "/>
    <n v="6.1"/>
  </r>
  <r>
    <x v="2"/>
    <s v="The Motel "/>
    <n v="6.8"/>
  </r>
  <r>
    <x v="6"/>
    <s v="The Canyons "/>
    <n v="3.9"/>
  </r>
  <r>
    <x v="6"/>
    <s v="On the Outs "/>
    <n v="6.9"/>
  </r>
  <r>
    <x v="6"/>
    <s v="Shotgun Stories "/>
    <n v="7.3"/>
  </r>
  <r>
    <x v="8"/>
    <s v="Exam "/>
    <n v="6.9"/>
  </r>
  <r>
    <x v="10"/>
    <s v="The Sticky Fingers of Time "/>
    <n v="6.3"/>
  </r>
  <r>
    <x v="6"/>
    <s v="Sunday School Musical "/>
    <n v="2.5"/>
  </r>
  <r>
    <x v="6"/>
    <s v="Rust "/>
    <n v="5.7"/>
  </r>
  <r>
    <x v="1"/>
    <s v="Ink "/>
    <n v="7"/>
  </r>
  <r>
    <x v="6"/>
    <s v="The Christmas Bunny "/>
    <n v="6.2"/>
  </r>
  <r>
    <x v="2"/>
    <s v="Jesus People "/>
    <n v="6.9"/>
  </r>
  <r>
    <x v="7"/>
    <s v="Butterfly "/>
    <n v="4.5"/>
  </r>
  <r>
    <x v="9"/>
    <s v="UnDivided "/>
    <n v="7.8"/>
  </r>
  <r>
    <x v="11"/>
    <s v="The Frozen "/>
    <n v="4.4000000000000004"/>
  </r>
  <r>
    <x v="14"/>
    <s v="Horse Camp "/>
    <n v="6.6"/>
  </r>
  <r>
    <x v="9"/>
    <s v="Give Me Shelter "/>
    <n v="8"/>
  </r>
  <r>
    <x v="2"/>
    <s v="Little Big Top "/>
    <n v="6.5"/>
  </r>
  <r>
    <x v="2"/>
    <s v="Along the Roadside "/>
    <n v="7.1"/>
  </r>
  <r>
    <x v="1"/>
    <s v="Bronson "/>
    <n v="7.1"/>
  </r>
  <r>
    <x v="0"/>
    <s v="Western Religion "/>
    <n v="4"/>
  </r>
  <r>
    <x v="9"/>
    <s v="Burn "/>
    <n v="7.5"/>
  </r>
  <r>
    <x v="6"/>
    <s v="Urbania "/>
    <n v="7"/>
  </r>
  <r>
    <x v="2"/>
    <s v="The Stewardesses "/>
    <n v="4"/>
  </r>
  <r>
    <x v="0"/>
    <s v="The Beast from 20,000 Fathoms "/>
    <n v="6.7"/>
  </r>
  <r>
    <x v="1"/>
    <s v="Mad Max "/>
    <n v="7"/>
  </r>
  <r>
    <x v="2"/>
    <s v="Swingers "/>
    <n v="7.4"/>
  </r>
  <r>
    <x v="1"/>
    <s v="A Fistful of Dollars "/>
    <n v="8"/>
  </r>
  <r>
    <x v="2"/>
    <s v="She Done Him Wrong "/>
    <n v="6.5"/>
  </r>
  <r>
    <x v="9"/>
    <s v="Short Cut to Nirvana: Kumbh Mela "/>
    <n v="7.2"/>
  </r>
  <r>
    <x v="6"/>
    <s v="The Grace Card "/>
    <n v="6.4"/>
  </r>
  <r>
    <x v="6"/>
    <s v="Middle of Nowhere "/>
    <n v="6.5"/>
  </r>
  <r>
    <x v="2"/>
    <s v="3 "/>
    <n v="6.8"/>
  </r>
  <r>
    <x v="6"/>
    <s v="The Business of Fancydancing "/>
    <n v="6.9"/>
  </r>
  <r>
    <x v="9"/>
    <s v="Call + Response "/>
    <n v="7.5"/>
  </r>
  <r>
    <x v="7"/>
    <s v="Malevolence "/>
    <n v="5.0999999999999996"/>
  </r>
  <r>
    <x v="2"/>
    <s v="Shooting the Warwicks "/>
    <n v="6.2"/>
  </r>
  <r>
    <x v="11"/>
    <s v="Super Hybrid "/>
    <n v="3.9"/>
  </r>
  <r>
    <x v="2"/>
    <s v="Baghead "/>
    <n v="6"/>
  </r>
  <r>
    <x v="2"/>
    <s v="Solitude "/>
    <n v="6.8"/>
  </r>
  <r>
    <x v="9"/>
    <s v="The Case of the Grinning Cat "/>
    <n v="7.4"/>
  </r>
  <r>
    <x v="6"/>
    <s v="Ordet "/>
    <n v="8.1"/>
  </r>
  <r>
    <x v="2"/>
    <s v="Good Dick "/>
    <n v="6.5"/>
  </r>
  <r>
    <x v="6"/>
    <s v="The Man from Earth "/>
    <n v="8"/>
  </r>
  <r>
    <x v="7"/>
    <s v="The Trials of Darryl Hunt "/>
    <n v="7.7"/>
  </r>
  <r>
    <x v="6"/>
    <s v="An American Girl Holiday "/>
    <n v="7.2"/>
  </r>
  <r>
    <x v="6"/>
    <s v="Yesterday Was a Lie "/>
    <n v="5.4"/>
  </r>
  <r>
    <x v="2"/>
    <s v="Theresa Is a Mother "/>
    <n v="6.7"/>
  </r>
  <r>
    <x v="6"/>
    <s v="H. "/>
    <n v="6.3"/>
  </r>
  <r>
    <x v="6"/>
    <s v="Archaeology of a Woman "/>
    <n v="8.1"/>
  </r>
  <r>
    <x v="6"/>
    <s v="Children of Heaven "/>
    <n v="8.5"/>
  </r>
  <r>
    <x v="6"/>
    <s v="Weekend "/>
    <n v="7.7"/>
  </r>
  <r>
    <x v="2"/>
    <s v="She's Gotta Have It "/>
    <n v="6.5"/>
  </r>
  <r>
    <x v="9"/>
    <s v="Butterfly Girl "/>
    <n v="8.6999999999999993"/>
  </r>
  <r>
    <x v="6"/>
    <s v="The World Is Mine "/>
    <n v="6.5"/>
  </r>
  <r>
    <x v="6"/>
    <s v="Another Earth "/>
    <n v="7"/>
  </r>
  <r>
    <x v="7"/>
    <s v="Sweet Sweetback's Baadasssss Song "/>
    <n v="5.5"/>
  </r>
  <r>
    <x v="6"/>
    <s v="Perfect Cowboy "/>
    <n v="7"/>
  </r>
  <r>
    <x v="2"/>
    <s v="Tadpole "/>
    <n v="6.3"/>
  </r>
  <r>
    <x v="6"/>
    <s v="Once "/>
    <n v="7.9"/>
  </r>
  <r>
    <x v="2"/>
    <s v="The Woman Chaser "/>
    <n v="7.3"/>
  </r>
  <r>
    <x v="9"/>
    <s v="The Horse Boy "/>
    <n v="7.4"/>
  </r>
  <r>
    <x v="11"/>
    <s v="When the Lights Went Out "/>
    <n v="5.4"/>
  </r>
  <r>
    <x v="1"/>
    <s v="Heroes of Dirt "/>
    <n v="7.1"/>
  </r>
  <r>
    <x v="5"/>
    <s v="A Charlie Brown Christmas "/>
    <n v="8.4"/>
  </r>
  <r>
    <x v="0"/>
    <s v="Antarctic Edge: 70° South "/>
    <n v="7"/>
  </r>
  <r>
    <x v="9"/>
    <s v="Aroused "/>
    <n v="5.3"/>
  </r>
  <r>
    <x v="9"/>
    <s v="Top Spin "/>
    <n v="7.1"/>
  </r>
  <r>
    <x v="9"/>
    <s v="Roger &amp; Me "/>
    <n v="7.5"/>
  </r>
  <r>
    <x v="6"/>
    <s v="An American in Hollywood "/>
    <n v="7.2"/>
  </r>
  <r>
    <x v="6"/>
    <s v="Sound of My Voice "/>
    <n v="6.7"/>
  </r>
  <r>
    <x v="9"/>
    <s v="The Brain That Sings "/>
    <n v="8.1999999999999993"/>
  </r>
  <r>
    <x v="9"/>
    <s v="The Blood of My Brother "/>
    <n v="6.6"/>
  </r>
  <r>
    <x v="2"/>
    <s v="Your Sister's Sister "/>
    <n v="6.7"/>
  </r>
  <r>
    <x v="12"/>
    <s v="Romantic Schemer "/>
    <n v="5.0999999999999996"/>
  </r>
  <r>
    <x v="2"/>
    <s v="A Dog's Breakfast "/>
    <n v="7"/>
  </r>
  <r>
    <x v="6"/>
    <s v="Une Femme MariÃ©e "/>
    <n v="7.4"/>
  </r>
  <r>
    <x v="4"/>
    <s v="The Birth of a Nation "/>
    <n v="5.4"/>
  </r>
  <r>
    <x v="2"/>
    <s v="The Work and the Story "/>
    <n v="5.7"/>
  </r>
  <r>
    <x v="6"/>
    <s v="Facing the Giants "/>
    <n v="6.7"/>
  </r>
  <r>
    <x v="11"/>
    <s v="The Gallows "/>
    <n v="4.2"/>
  </r>
  <r>
    <x v="3"/>
    <s v="Eraserhead "/>
    <n v="7.4"/>
  </r>
  <r>
    <x v="2"/>
    <s v="Hollywood Shuffle "/>
    <n v="7"/>
  </r>
  <r>
    <x v="2"/>
    <s v="The Mighty "/>
    <n v="7.3"/>
  </r>
  <r>
    <x v="7"/>
    <s v="Penitentiary "/>
    <n v="5.8"/>
  </r>
  <r>
    <x v="2"/>
    <s v="The Lost Skeleton of Cadavra "/>
    <n v="7"/>
  </r>
  <r>
    <x v="14"/>
    <s v="Dude, Where's My Dog?! "/>
    <n v="3.2"/>
  </r>
  <r>
    <x v="2"/>
    <s v="Cheap Thrills "/>
    <n v="6.8"/>
  </r>
  <r>
    <x v="9"/>
    <s v="Indie Game: The Movie "/>
    <n v="7.7"/>
  </r>
  <r>
    <x v="13"/>
    <s v="Closure "/>
    <n v="5.6"/>
  </r>
  <r>
    <x v="7"/>
    <s v="Open Secret "/>
    <n v="7.1"/>
  </r>
  <r>
    <x v="1"/>
    <s v="Echo Dr. "/>
    <n v="3.6"/>
  </r>
  <r>
    <x v="7"/>
    <s v="The Night Visitor "/>
    <n v="6.8"/>
  </r>
  <r>
    <x v="4"/>
    <s v="The Past is a Grotesque Animal "/>
    <n v="7.6"/>
  </r>
  <r>
    <x v="9"/>
    <s v="Peace, Propaganda &amp; the Promised Land "/>
    <n v="8.3000000000000007"/>
  </r>
  <r>
    <x v="6"/>
    <s v="Pi "/>
    <n v="7.5"/>
  </r>
  <r>
    <x v="2"/>
    <s v="I Love You, Don't Touch Me! "/>
    <n v="5.4"/>
  </r>
  <r>
    <x v="4"/>
    <s v="20 Dates "/>
    <n v="5.3"/>
  </r>
  <r>
    <x v="1"/>
    <s v="Queen Crab "/>
    <n v="4.5"/>
  </r>
  <r>
    <x v="2"/>
    <s v="Super Size Me "/>
    <n v="7.3"/>
  </r>
  <r>
    <x v="2"/>
    <s v="The FP "/>
    <n v="5.6"/>
  </r>
  <r>
    <x v="2"/>
    <s v="Happy Christmas "/>
    <n v="5.6"/>
  </r>
  <r>
    <x v="11"/>
    <s v="The Brain That Wouldn't Die "/>
    <n v="4.0999999999999996"/>
  </r>
  <r>
    <x v="6"/>
    <s v="Tiger Orange "/>
    <n v="6.8"/>
  </r>
  <r>
    <x v="2"/>
    <s v="Supporting Characters "/>
    <n v="6.3"/>
  </r>
  <r>
    <x v="6"/>
    <s v="Absentia "/>
    <n v="5.8"/>
  </r>
  <r>
    <x v="2"/>
    <s v="The Brothers McMullen "/>
    <n v="6.6"/>
  </r>
  <r>
    <x v="7"/>
    <s v="The Dirties "/>
    <n v="6.7"/>
  </r>
  <r>
    <x v="2"/>
    <s v="Gabriela "/>
    <n v="6.4"/>
  </r>
  <r>
    <x v="2"/>
    <s v="Tiny Furniture "/>
    <n v="6.3"/>
  </r>
  <r>
    <x v="7"/>
    <s v="Hayride "/>
    <n v="3.4"/>
  </r>
  <r>
    <x v="2"/>
    <s v="The Naked Ape "/>
    <n v="4.7"/>
  </r>
  <r>
    <x v="9"/>
    <s v="Counting "/>
    <n v="6"/>
  </r>
  <r>
    <x v="3"/>
    <s v="The Call of Cthulhu "/>
    <n v="7.3"/>
  </r>
  <r>
    <x v="9"/>
    <s v="Bending Steel "/>
    <n v="7.9"/>
  </r>
  <r>
    <x v="10"/>
    <s v="The Signal "/>
    <n v="6.1"/>
  </r>
  <r>
    <x v="4"/>
    <s v="The Image Revolution "/>
    <n v="7.4"/>
  </r>
  <r>
    <x v="6"/>
    <s v="This Is Martin Bonner "/>
    <n v="6.6"/>
  </r>
  <r>
    <x v="2"/>
    <s v="A True Story "/>
    <n v="5.5"/>
  </r>
  <r>
    <x v="6"/>
    <s v="George Washington "/>
    <n v="7.5"/>
  </r>
  <r>
    <x v="2"/>
    <s v="Smiling Fish &amp; Goat on Fire "/>
    <n v="7.6"/>
  </r>
  <r>
    <x v="6"/>
    <s v="Dawn of the Crescent Moon "/>
    <n v="5"/>
  </r>
  <r>
    <x v="11"/>
    <s v="Raymond Did It "/>
    <n v="3.2"/>
  </r>
  <r>
    <x v="9"/>
    <s v="The Last Waltz "/>
    <n v="8.1999999999999993"/>
  </r>
  <r>
    <x v="11"/>
    <s v="Run, Hide, Die "/>
    <n v="3.7"/>
  </r>
  <r>
    <x v="6"/>
    <s v="The Exploding Girl "/>
    <n v="6.3"/>
  </r>
  <r>
    <x v="16"/>
    <s v="The Legend of God's Gun "/>
    <n v="4.0999999999999996"/>
  </r>
  <r>
    <x v="2"/>
    <s v="Mutual Appreciation "/>
    <n v="6.9"/>
  </r>
  <r>
    <x v="11"/>
    <s v="Her Cry: La Llorona Investigation "/>
    <n v="5.4"/>
  </r>
  <r>
    <x v="2"/>
    <s v="Down Terrace "/>
    <n v="6.5"/>
  </r>
  <r>
    <x v="2"/>
    <s v="Clerks "/>
    <n v="7.8"/>
  </r>
  <r>
    <x v="6"/>
    <s v="Pink Narcissus "/>
    <n v="6.7"/>
  </r>
  <r>
    <x v="2"/>
    <s v="Funny Ha Ha "/>
    <n v="6.4"/>
  </r>
  <r>
    <x v="2"/>
    <s v="In the Company of Men "/>
    <n v="7.3"/>
  </r>
  <r>
    <x v="6"/>
    <s v="Manito "/>
    <n v="7"/>
  </r>
  <r>
    <x v="1"/>
    <s v="Rampage "/>
    <n v="6.3"/>
  </r>
  <r>
    <x v="2"/>
    <s v="Slacker "/>
    <n v="7.1"/>
  </r>
  <r>
    <x v="7"/>
    <s v="Dutch Kills "/>
    <n v="4.8"/>
  </r>
  <r>
    <x v="2"/>
    <s v="Dry Spell "/>
    <n v="3.3"/>
  </r>
  <r>
    <x v="6"/>
    <s v="Flywheel "/>
    <n v="6.9"/>
  </r>
  <r>
    <x v="11"/>
    <s v="Exeter "/>
    <n v="4.5999999999999996"/>
  </r>
  <r>
    <x v="6"/>
    <s v="The Ridges "/>
    <n v="3"/>
  </r>
  <r>
    <x v="2"/>
    <s v="The Puffy Chair "/>
    <n v="6.6"/>
  </r>
  <r>
    <x v="6"/>
    <s v="Stories of Our Lives "/>
    <n v="7.4"/>
  </r>
  <r>
    <x v="12"/>
    <s v="Breaking Upwards "/>
    <n v="6.2"/>
  </r>
  <r>
    <x v="10"/>
    <s v="All Superheroes Must Die "/>
    <n v="4"/>
  </r>
  <r>
    <x v="2"/>
    <s v="Pink Flamingos "/>
    <n v="6.1"/>
  </r>
  <r>
    <x v="6"/>
    <s v="Clean "/>
    <n v="6.9"/>
  </r>
  <r>
    <x v="6"/>
    <s v="The Circle "/>
    <n v="7.5"/>
  </r>
  <r>
    <x v="11"/>
    <s v="Tin Can Man "/>
    <n v="6.7"/>
  </r>
  <r>
    <x v="7"/>
    <s v="The Cure "/>
    <n v="7.4"/>
  </r>
  <r>
    <x v="6"/>
    <s v="On the Downlow "/>
    <n v="6.1"/>
  </r>
  <r>
    <x v="2"/>
    <s v="Sanctuary; Quite a Conundrum "/>
    <n v="5.4"/>
  </r>
  <r>
    <x v="7"/>
    <s v="Bang "/>
    <n v="6.4"/>
  </r>
  <r>
    <x v="6"/>
    <s v="Primer "/>
    <n v="7"/>
  </r>
  <r>
    <x v="13"/>
    <s v="Cavite "/>
    <n v="6.3"/>
  </r>
  <r>
    <x v="1"/>
    <s v="El Mariachi "/>
    <n v="6.9"/>
  </r>
  <r>
    <x v="7"/>
    <s v="The Mongol King "/>
    <n v="7.8"/>
  </r>
  <r>
    <x v="2"/>
    <s v="Newlyweds "/>
    <n v="6.4"/>
  </r>
  <r>
    <x v="2"/>
    <s v="Signed Sealed Delivered "/>
    <n v="7.7"/>
  </r>
  <r>
    <x v="6"/>
    <s v="A Plague So Pleasant "/>
    <n v="6.3"/>
  </r>
  <r>
    <x v="2"/>
    <s v="Shanghai Calling "/>
    <n v="6.3"/>
  </r>
  <r>
    <x v="9"/>
    <s v="My Date with Drew "/>
    <n v="6.6"/>
  </r>
  <r>
    <x v="5"/>
    <s v="The Good Dinosaur "/>
    <n v="6.8"/>
  </r>
  <r>
    <x v="0"/>
    <s v="The Lovers "/>
    <n v="4.5"/>
  </r>
  <r>
    <x v="0"/>
    <s v="Godzilla Resurgence "/>
    <n v="8.1999999999999993"/>
  </r>
  <r>
    <x v="7"/>
    <s v="The Fast and the Furious "/>
    <n v="6.7"/>
  </r>
  <r>
    <x v="3"/>
    <s v="Dark Shadows "/>
    <n v="6.2"/>
  </r>
  <r>
    <x v="7"/>
    <s v="Fun with Dick and Jane "/>
    <n v="6.1"/>
  </r>
  <r>
    <x v="3"/>
    <s v="Harry Potter and the Deathly Hallows: Part II "/>
    <n v="7.5"/>
  </r>
  <r>
    <x v="10"/>
    <s v="Total Recall "/>
    <n v="7.5"/>
  </r>
  <r>
    <x v="0"/>
    <s v="The 13th Warrior "/>
    <n v="6.6"/>
  </r>
  <r>
    <x v="7"/>
    <s v="RoboCop "/>
    <n v="6.2"/>
  </r>
  <r>
    <x v="2"/>
    <s v="Asterix at the Olympic Games "/>
    <n v="5.0999999999999996"/>
  </r>
  <r>
    <x v="12"/>
    <s v="Town &amp; Country "/>
    <n v="4.4000000000000004"/>
  </r>
  <r>
    <x v="7"/>
    <s v="Gone in Sixty Seconds "/>
    <n v="6.5"/>
  </r>
  <r>
    <x v="7"/>
    <s v="Public Enemies "/>
    <n v="7"/>
  </r>
  <r>
    <x v="7"/>
    <s v="American Gangster "/>
    <n v="7.8"/>
  </r>
  <r>
    <x v="7"/>
    <s v="The Taking of Pelham 1 2 3 "/>
    <n v="6.4"/>
  </r>
  <r>
    <x v="2"/>
    <s v="The Other Guys "/>
    <n v="6.7"/>
  </r>
  <r>
    <x v="6"/>
    <s v="Eraser "/>
    <n v="6.1"/>
  </r>
  <r>
    <x v="6"/>
    <s v="The Hunchback of Notre Dame "/>
    <n v="6.9"/>
  </r>
  <r>
    <x v="5"/>
    <s v="The Emperor's New Groove "/>
    <n v="7.3"/>
  </r>
  <r>
    <x v="0"/>
    <s v="The Expendables 2 "/>
    <n v="6.7"/>
  </r>
  <r>
    <x v="0"/>
    <s v="Eragon "/>
    <n v="5.0999999999999996"/>
  </r>
  <r>
    <x v="6"/>
    <s v="Where the Wild Things Are "/>
    <n v="6.8"/>
  </r>
  <r>
    <x v="5"/>
    <s v="Epic "/>
    <n v="6.7"/>
  </r>
  <r>
    <x v="12"/>
    <s v="The Tourist "/>
    <n v="6"/>
  </r>
  <r>
    <x v="3"/>
    <s v="End of Days "/>
    <n v="5.7"/>
  </r>
  <r>
    <x v="6"/>
    <s v="Blood Diamond "/>
    <n v="8"/>
  </r>
  <r>
    <x v="2"/>
    <s v="The Wolf of Wall Street "/>
    <n v="8.1999999999999993"/>
  </r>
  <r>
    <x v="0"/>
    <s v="Legend of the Guardians: The Owls of Ga'Hoole "/>
    <n v="7"/>
  </r>
  <r>
    <x v="7"/>
    <s v="Catwoman "/>
    <n v="3.3"/>
  </r>
  <r>
    <x v="0"/>
    <s v="Hercules "/>
    <n v="6"/>
  </r>
  <r>
    <x v="2"/>
    <s v="Land of the Lost "/>
    <n v="5.4"/>
  </r>
  <r>
    <x v="0"/>
    <s v="The Expendables 3 "/>
    <n v="6.1"/>
  </r>
  <r>
    <x v="14"/>
    <s v="Son of the Mask "/>
    <n v="2.2000000000000002"/>
  </r>
  <r>
    <x v="0"/>
    <s v="In the Heart of the Sea "/>
    <n v="7"/>
  </r>
  <r>
    <x v="2"/>
    <s v="The Adventures of Pluto Nash "/>
    <n v="3.8"/>
  </r>
  <r>
    <x v="6"/>
    <s v="Green Zone "/>
    <n v="6.9"/>
  </r>
  <r>
    <x v="5"/>
    <s v="The Peanuts Movie "/>
    <n v="7.2"/>
  </r>
  <r>
    <x v="8"/>
    <s v="The Spanish Prisoner "/>
    <n v="7.3"/>
  </r>
  <r>
    <x v="6"/>
    <s v="Gangs of New York "/>
    <n v="7.5"/>
  </r>
  <r>
    <x v="19"/>
    <s v="The Flowers of War "/>
    <n v="7.6"/>
  </r>
  <r>
    <x v="2"/>
    <s v="Surf's Up "/>
    <n v="6.8"/>
  </r>
  <r>
    <x v="10"/>
    <s v="The Stepford Wives "/>
    <n v="5.2"/>
  </r>
  <r>
    <x v="19"/>
    <s v="Black Hawk Down "/>
    <n v="7.7"/>
  </r>
  <r>
    <x v="0"/>
    <s v="The Fifth Element "/>
    <n v="7.7"/>
  </r>
  <r>
    <x v="6"/>
    <s v="Sex and the City 2 "/>
    <n v="4.3"/>
  </r>
  <r>
    <x v="5"/>
    <s v="The Road to El Dorado "/>
    <n v="6.9"/>
  </r>
  <r>
    <x v="3"/>
    <s v="The Lovely Bones "/>
    <n v="6.7"/>
  </r>
  <r>
    <x v="0"/>
    <s v="Seventh Son "/>
    <n v="5.5"/>
  </r>
  <r>
    <x v="8"/>
    <s v="Transcendence "/>
    <n v="6.3"/>
  </r>
  <r>
    <x v="14"/>
    <s v="The Spiderwick Chronicles "/>
    <n v="6.6"/>
  </r>
  <r>
    <x v="13"/>
    <s v="A Good Day to Die Hard "/>
    <n v="5.3"/>
  </r>
  <r>
    <x v="0"/>
    <s v="Cutthroat Island "/>
    <n v="5.6"/>
  </r>
  <r>
    <x v="14"/>
    <s v="Percy Jackson &amp; the Olympians: The Lightning Thief "/>
    <n v="5.9"/>
  </r>
  <r>
    <x v="13"/>
    <s v="Unstoppable "/>
    <n v="6.8"/>
  </r>
  <r>
    <x v="2"/>
    <s v="Cloudy with a Chance of Meatballs "/>
    <n v="7"/>
  </r>
  <r>
    <x v="2"/>
    <s v="The Secret Life of Walter Mitty "/>
    <n v="7.3"/>
  </r>
  <r>
    <x v="0"/>
    <s v="Charlie's Angels "/>
    <n v="5.5"/>
  </r>
  <r>
    <x v="6"/>
    <s v="The Departed "/>
    <n v="8.5"/>
  </r>
  <r>
    <x v="5"/>
    <s v="Mulan "/>
    <n v="7.5"/>
  </r>
  <r>
    <x v="2"/>
    <s v="Tropic Thunder "/>
    <n v="7"/>
  </r>
  <r>
    <x v="6"/>
    <s v="The Girl with the Dragon Tattoo "/>
    <n v="7.8"/>
  </r>
  <r>
    <x v="0"/>
    <s v="Die Hard with a Vengeance "/>
    <n v="7.6"/>
  </r>
  <r>
    <x v="6"/>
    <s v="Ben-Hur "/>
    <n v="6.1"/>
  </r>
  <r>
    <x v="5"/>
    <s v="Alvin and the Chipmunks: The Road Chip "/>
    <n v="5"/>
  </r>
  <r>
    <x v="19"/>
    <s v="Valkyrie "/>
    <n v="7.1"/>
  </r>
  <r>
    <x v="2"/>
    <s v="You Don't Mess with the Zohan "/>
    <n v="5.5"/>
  </r>
  <r>
    <x v="5"/>
    <s v="Pixels "/>
    <n v="5.6"/>
  </r>
  <r>
    <x v="6"/>
    <s v="A.I. Artificial Intelligence "/>
    <n v="7.1"/>
  </r>
  <r>
    <x v="14"/>
    <s v="The Haunted Mansion "/>
    <n v="4.9000000000000004"/>
  </r>
  <r>
    <x v="8"/>
    <s v="Contact "/>
    <n v="7.4"/>
  </r>
  <r>
    <x v="11"/>
    <s v="Hollow Man "/>
    <n v="5.7"/>
  </r>
  <r>
    <x v="8"/>
    <s v="The Interpreter "/>
    <n v="6.4"/>
  </r>
  <r>
    <x v="14"/>
    <s v="Percy Jackson: Sea of Monsters "/>
    <n v="5.9"/>
  </r>
  <r>
    <x v="0"/>
    <s v="Lara Croft Tomb Raider: The Cradle of Life "/>
    <n v="5.5"/>
  </r>
  <r>
    <x v="0"/>
    <s v="Now You See Me 2 "/>
    <n v="6.9"/>
  </r>
  <r>
    <x v="0"/>
    <s v="The Saint "/>
    <n v="6.2"/>
  </r>
  <r>
    <x v="7"/>
    <s v="Spy Game "/>
    <n v="7"/>
  </r>
  <r>
    <x v="10"/>
    <s v="Mission to Mars "/>
    <n v="5.6"/>
  </r>
  <r>
    <x v="5"/>
    <s v="Rio "/>
    <n v="7"/>
  </r>
  <r>
    <x v="6"/>
    <s v="Bicentennial Man "/>
    <n v="6.8"/>
  </r>
  <r>
    <x v="6"/>
    <s v="Volcano "/>
    <n v="5.4"/>
  </r>
  <r>
    <x v="7"/>
    <s v="The Devil's Own "/>
    <n v="6.1"/>
  </r>
  <r>
    <x v="19"/>
    <s v="K-19: The Widowmaker "/>
    <n v="6.7"/>
  </r>
  <r>
    <x v="3"/>
    <s v="Conan the Barbarian "/>
    <n v="6.9"/>
  </r>
  <r>
    <x v="6"/>
    <s v="Cinderella Man "/>
    <n v="8"/>
  </r>
  <r>
    <x v="14"/>
    <s v="The Nutcracker in 3D "/>
    <n v="4.4000000000000004"/>
  </r>
  <r>
    <x v="19"/>
    <s v="Seabiscuit "/>
    <n v="7.3"/>
  </r>
  <r>
    <x v="0"/>
    <s v="The Three Musketeers "/>
    <n v="5.8"/>
  </r>
  <r>
    <x v="2"/>
    <s v="Enchanted "/>
    <n v="7.1"/>
  </r>
  <r>
    <x v="7"/>
    <s v="Safe House "/>
    <n v="6.8"/>
  </r>
  <r>
    <x v="2"/>
    <s v="102 Dalmatians "/>
    <n v="4.8"/>
  </r>
  <r>
    <x v="2"/>
    <s v="Tower Heist "/>
    <n v="6.2"/>
  </r>
  <r>
    <x v="12"/>
    <s v="The Holiday "/>
    <n v="6.9"/>
  </r>
  <r>
    <x v="7"/>
    <s v="Enemy of the State "/>
    <n v="7.3"/>
  </r>
  <r>
    <x v="6"/>
    <s v="It's Complicated "/>
    <n v="6.6"/>
  </r>
  <r>
    <x v="13"/>
    <s v="Ocean's Thirteen "/>
    <n v="6.9"/>
  </r>
  <r>
    <x v="5"/>
    <s v="Open Season "/>
    <n v="6.2"/>
  </r>
  <r>
    <x v="19"/>
    <s v="Enemy at the Gates "/>
    <n v="7.6"/>
  </r>
  <r>
    <x v="0"/>
    <s v="The Rundown "/>
    <n v="6.7"/>
  </r>
  <r>
    <x v="0"/>
    <s v="Last Action Hero "/>
    <n v="6.2"/>
  </r>
  <r>
    <x v="12"/>
    <s v="Memoirs of a Geisha "/>
    <n v="7.3"/>
  </r>
  <r>
    <x v="7"/>
    <s v="The Fast and the Furious: Tokyo Drift "/>
    <n v="6"/>
  </r>
  <r>
    <x v="5"/>
    <s v="Arthur Christmas "/>
    <n v="7.1"/>
  </r>
  <r>
    <x v="3"/>
    <s v="Meet Joe Black "/>
    <n v="7.1"/>
  </r>
  <r>
    <x v="6"/>
    <s v="Collateral Damage "/>
    <n v="5.5"/>
  </r>
  <r>
    <x v="6"/>
    <s v="All That Jazz "/>
    <n v="7.8"/>
  </r>
  <r>
    <x v="2"/>
    <s v="Mirror Mirror "/>
    <n v="5.6"/>
  </r>
  <r>
    <x v="2"/>
    <s v="Scott Pilgrim vs. the World "/>
    <n v="7.5"/>
  </r>
  <r>
    <x v="0"/>
    <s v="The Core "/>
    <n v="5.4"/>
  </r>
  <r>
    <x v="12"/>
    <s v="Nutty Professor II: The Klumps "/>
    <n v="4.3"/>
  </r>
  <r>
    <x v="10"/>
    <s v="Dredd "/>
    <n v="7.1"/>
  </r>
  <r>
    <x v="6"/>
    <s v="Click "/>
    <n v="6.4"/>
  </r>
  <r>
    <x v="3"/>
    <s v="Creepshow "/>
    <n v="6.9"/>
  </r>
  <r>
    <x v="2"/>
    <s v="Cats &amp; Dogs: The Revenge of Kitty Galore "/>
    <n v="4.3"/>
  </r>
  <r>
    <x v="0"/>
    <s v="Jumper "/>
    <n v="6.1"/>
  </r>
  <r>
    <x v="0"/>
    <s v="Hellboy II: The Golden Army "/>
    <n v="7"/>
  </r>
  <r>
    <x v="6"/>
    <s v="Zodiac "/>
    <n v="7.7"/>
  </r>
  <r>
    <x v="8"/>
    <s v="The 6th Day "/>
    <n v="5.9"/>
  </r>
  <r>
    <x v="0"/>
    <s v="The Expendables "/>
    <n v="6.5"/>
  </r>
  <r>
    <x v="14"/>
    <s v="Charlotte's Web "/>
    <n v="6.4"/>
  </r>
  <r>
    <x v="6"/>
    <s v="Deep Impact "/>
    <n v="6.1"/>
  </r>
  <r>
    <x v="2"/>
    <s v="RED 2 "/>
    <n v="6.7"/>
  </r>
  <r>
    <x v="5"/>
    <s v="Alvin and the Chipmunks: Chipwrecked "/>
    <n v="4.4000000000000004"/>
  </r>
  <r>
    <x v="0"/>
    <s v="Get Smart "/>
    <n v="6.5"/>
  </r>
  <r>
    <x v="6"/>
    <s v="Something's Gotta Give "/>
    <n v="6.7"/>
  </r>
  <r>
    <x v="13"/>
    <s v="Shutter Island "/>
    <n v="8.1"/>
  </r>
  <r>
    <x v="6"/>
    <s v="Four Christmases "/>
    <n v="5.6"/>
  </r>
  <r>
    <x v="5"/>
    <s v="Robots "/>
    <n v="6.3"/>
  </r>
  <r>
    <x v="7"/>
    <s v="Face/Off "/>
    <n v="7.3"/>
  </r>
  <r>
    <x v="14"/>
    <s v="Bedtime Stories "/>
    <n v="6.1"/>
  </r>
  <r>
    <x v="6"/>
    <s v="Road to Perdition "/>
    <n v="7.7"/>
  </r>
  <r>
    <x v="12"/>
    <s v="Just Go with It "/>
    <n v="6.4"/>
  </r>
  <r>
    <x v="7"/>
    <s v="Con Air "/>
    <n v="6.8"/>
  </r>
  <r>
    <x v="8"/>
    <s v="Eagle Eye "/>
    <n v="6.6"/>
  </r>
  <r>
    <x v="6"/>
    <s v="Cold Mountain "/>
    <n v="7.2"/>
  </r>
  <r>
    <x v="0"/>
    <s v="The Book of Eli "/>
    <n v="6.9"/>
  </r>
  <r>
    <x v="14"/>
    <s v="Flubber "/>
    <n v="5.2"/>
  </r>
  <r>
    <x v="11"/>
    <s v="The Haunting "/>
    <n v="4.9000000000000004"/>
  </r>
  <r>
    <x v="5"/>
    <s v="Space Jam "/>
    <n v="6.3"/>
  </r>
  <r>
    <x v="2"/>
    <s v="The Pink Panther "/>
    <n v="5.6"/>
  </r>
  <r>
    <x v="10"/>
    <s v="The Day the Earth Stood Still "/>
    <n v="5.5"/>
  </r>
  <r>
    <x v="7"/>
    <s v="Conspiracy Theory "/>
    <n v="6.7"/>
  </r>
  <r>
    <x v="6"/>
    <s v="Fury "/>
    <n v="7.6"/>
  </r>
  <r>
    <x v="0"/>
    <s v="Six Days Seven Nights "/>
    <n v="5.7"/>
  </r>
  <r>
    <x v="5"/>
    <s v="Yogi Bear "/>
    <n v="4.5999999999999996"/>
  </r>
  <r>
    <x v="5"/>
    <s v="Spirit: Stallion of the Cimarron "/>
    <n v="7"/>
  </r>
  <r>
    <x v="14"/>
    <s v="Zookeeper "/>
    <n v="5.2"/>
  </r>
  <r>
    <x v="0"/>
    <s v="Lost in Space "/>
    <n v="5.0999999999999996"/>
  </r>
  <r>
    <x v="8"/>
    <s v="The Manchurian Candidate "/>
    <n v="6.6"/>
  </r>
  <r>
    <x v="12"/>
    <s v="DÃ©jÃ  Vu "/>
    <n v="7"/>
  </r>
  <r>
    <x v="14"/>
    <s v="Fantasia 2000 "/>
    <n v="7.3"/>
  </r>
  <r>
    <x v="0"/>
    <s v="The Time Machine "/>
    <n v="5.9"/>
  </r>
  <r>
    <x v="0"/>
    <s v="Mighty Joe Young "/>
    <n v="5.6"/>
  </r>
  <r>
    <x v="7"/>
    <s v="Swordfish "/>
    <n v="6.5"/>
  </r>
  <r>
    <x v="0"/>
    <s v="The Legend of Zorro "/>
    <n v="5.9"/>
  </r>
  <r>
    <x v="3"/>
    <s v="What Dreams May Come "/>
    <n v="7"/>
  </r>
  <r>
    <x v="3"/>
    <s v="Little Nicky "/>
    <n v="5.3"/>
  </r>
  <r>
    <x v="0"/>
    <s v="The Brothers Grimm "/>
    <n v="5.9"/>
  </r>
  <r>
    <x v="2"/>
    <s v="Mars Attacks! "/>
    <n v="6.3"/>
  </r>
  <r>
    <x v="11"/>
    <s v="Evolution "/>
    <n v="6.4"/>
  </r>
  <r>
    <x v="0"/>
    <s v="The Edge "/>
    <n v="6.9"/>
  </r>
  <r>
    <x v="10"/>
    <s v="Surrogates "/>
    <n v="6.3"/>
  </r>
  <r>
    <x v="19"/>
    <s v="Thirteen Days "/>
    <n v="7.3"/>
  </r>
  <r>
    <x v="0"/>
    <s v="Daylight "/>
    <n v="5.8"/>
  </r>
  <r>
    <x v="5"/>
    <s v="Walking with Dinosaurs 3D "/>
    <n v="5.2"/>
  </r>
  <r>
    <x v="0"/>
    <s v="Battlefield Earth "/>
    <n v="2.4"/>
  </r>
  <r>
    <x v="5"/>
    <s v="Looney Tunes: Back in Action "/>
    <n v="5.7"/>
  </r>
  <r>
    <x v="17"/>
    <s v="Nine "/>
    <n v="5.8"/>
  </r>
  <r>
    <x v="0"/>
    <s v="Timeline "/>
    <n v="5.6"/>
  </r>
  <r>
    <x v="0"/>
    <s v="The Postman "/>
    <n v="6"/>
  </r>
  <r>
    <x v="2"/>
    <s v="Babe: Pig in the City "/>
    <n v="5.8"/>
  </r>
  <r>
    <x v="0"/>
    <s v="The Last Witch Hunter "/>
    <n v="6"/>
  </r>
  <r>
    <x v="10"/>
    <s v="Red Planet "/>
    <n v="5.7"/>
  </r>
  <r>
    <x v="5"/>
    <s v="Arthur and the Invisibles "/>
    <n v="6"/>
  </r>
  <r>
    <x v="6"/>
    <s v="Oceans "/>
    <n v="7.8"/>
  </r>
  <r>
    <x v="0"/>
    <s v="A Sound of Thunder "/>
    <n v="4.2"/>
  </r>
  <r>
    <x v="0"/>
    <s v="Pompeii "/>
    <n v="5.6"/>
  </r>
  <r>
    <x v="14"/>
    <s v="Top Cat Begins "/>
    <n v="4.4000000000000004"/>
  </r>
  <r>
    <x v="0"/>
    <s v="Journey 2: The Mysterious Island "/>
    <n v="5.8"/>
  </r>
  <r>
    <x v="2"/>
    <s v="Cloudy with a Chance of Meatballs 2 "/>
    <n v="6.5"/>
  </r>
  <r>
    <x v="6"/>
    <s v="Red Dragon "/>
    <n v="7.2"/>
  </r>
  <r>
    <x v="0"/>
    <s v="Hidalgo "/>
    <n v="6.7"/>
  </r>
  <r>
    <x v="7"/>
    <s v="2 Fast 2 Furious "/>
    <n v="5.9"/>
  </r>
  <r>
    <x v="5"/>
    <s v="The Little Prince "/>
    <n v="7.8"/>
  </r>
  <r>
    <x v="13"/>
    <s v="The Invasion "/>
    <n v="5.9"/>
  </r>
  <r>
    <x v="5"/>
    <s v="The Adventures of Rocky &amp; Bullwinkle "/>
    <n v="4.0999999999999996"/>
  </r>
  <r>
    <x v="0"/>
    <s v="The League of Extraordinary Gentlemen "/>
    <n v="5.8"/>
  </r>
  <r>
    <x v="10"/>
    <s v="Children of Men "/>
    <n v="7.9"/>
  </r>
  <r>
    <x v="7"/>
    <s v="Wanted "/>
    <n v="6.7"/>
  </r>
  <r>
    <x v="0"/>
    <s v="The Rock "/>
    <n v="7.4"/>
  </r>
  <r>
    <x v="12"/>
    <s v="50 First Dates "/>
    <n v="6.8"/>
  </r>
  <r>
    <x v="6"/>
    <s v="Hairspray "/>
    <n v="6.7"/>
  </r>
  <r>
    <x v="8"/>
    <s v="Exorcist: The Beginning "/>
    <n v="5.0999999999999996"/>
  </r>
  <r>
    <x v="0"/>
    <s v="Inspector Gadget "/>
    <n v="4.0999999999999996"/>
  </r>
  <r>
    <x v="8"/>
    <s v="Now You See Me "/>
    <n v="7.3"/>
  </r>
  <r>
    <x v="6"/>
    <s v="The Terminal "/>
    <n v="7.3"/>
  </r>
  <r>
    <x v="14"/>
    <s v="Hotel for Dogs "/>
    <n v="5.4"/>
  </r>
  <r>
    <x v="0"/>
    <s v="Vertical Limit "/>
    <n v="5.9"/>
  </r>
  <r>
    <x v="2"/>
    <s v="Charlie Wilson's War "/>
    <n v="7.1"/>
  </r>
  <r>
    <x v="15"/>
    <s v="Dreamgirls "/>
    <n v="6.5"/>
  </r>
  <r>
    <x v="7"/>
    <s v="Be Cool "/>
    <n v="5.7"/>
  </r>
  <r>
    <x v="19"/>
    <s v="Munich "/>
    <n v="7.6"/>
  </r>
  <r>
    <x v="6"/>
    <s v="Tears of the Sun "/>
    <n v="6.6"/>
  </r>
  <r>
    <x v="2"/>
    <s v="Killers "/>
    <n v="5.4"/>
  </r>
  <r>
    <x v="0"/>
    <s v="The Man from U.N.C.L.E. "/>
    <n v="7.3"/>
  </r>
  <r>
    <x v="6"/>
    <s v="Spanglish "/>
    <n v="6.5"/>
  </r>
  <r>
    <x v="2"/>
    <s v="Monster House "/>
    <n v="6.6"/>
  </r>
  <r>
    <x v="7"/>
    <s v="Bandits "/>
    <n v="6.6"/>
  </r>
  <r>
    <x v="0"/>
    <s v="First Knight "/>
    <n v="5.9"/>
  </r>
  <r>
    <x v="19"/>
    <s v="Anna and the King "/>
    <n v="6.7"/>
  </r>
  <r>
    <x v="6"/>
    <s v="Immortals "/>
    <n v="6.1"/>
  </r>
  <r>
    <x v="7"/>
    <s v="Hostage "/>
    <n v="6.6"/>
  </r>
  <r>
    <x v="0"/>
    <s v="Titan A.E. "/>
    <n v="6.6"/>
  </r>
  <r>
    <x v="2"/>
    <s v="Hollywood Homicide "/>
    <n v="5.3"/>
  </r>
  <r>
    <x v="6"/>
    <s v="Soldier "/>
    <n v="6"/>
  </r>
  <r>
    <x v="11"/>
    <s v="Carriers "/>
    <n v="6"/>
  </r>
  <r>
    <x v="2"/>
    <s v="Monkeybone "/>
    <n v="4.7"/>
  </r>
  <r>
    <x v="0"/>
    <s v="Flight of the Phoenix "/>
    <n v="6.1"/>
  </r>
  <r>
    <x v="8"/>
    <s v="Unbreakable "/>
    <n v="7.2"/>
  </r>
  <r>
    <x v="3"/>
    <s v="Sucker Punch "/>
    <n v="6.1"/>
  </r>
  <r>
    <x v="8"/>
    <s v="Snake Eyes "/>
    <n v="5.9"/>
  </r>
  <r>
    <x v="8"/>
    <s v="Sphere "/>
    <n v="6"/>
  </r>
  <r>
    <x v="5"/>
    <s v="The Angry Birds Movie "/>
    <n v="6.3"/>
  </r>
  <r>
    <x v="0"/>
    <s v="Fool's Gold "/>
    <n v="5.6"/>
  </r>
  <r>
    <x v="6"/>
    <s v="Funny People "/>
    <n v="6.4"/>
  </r>
  <r>
    <x v="6"/>
    <s v="The Kingdom "/>
    <n v="7.1"/>
  </r>
  <r>
    <x v="14"/>
    <s v="Dr. Dolittle 2 "/>
    <n v="4.5999999999999996"/>
  </r>
  <r>
    <x v="6"/>
    <s v="Braveheart "/>
    <n v="8.4"/>
  </r>
  <r>
    <x v="6"/>
    <s v="Jarhead "/>
    <n v="7.1"/>
  </r>
  <r>
    <x v="12"/>
    <s v="The Majestic "/>
    <n v="6.9"/>
  </r>
  <r>
    <x v="6"/>
    <s v="Driven "/>
    <n v="4.5"/>
  </r>
  <r>
    <x v="6"/>
    <s v="Two Brothers "/>
    <n v="7.1"/>
  </r>
  <r>
    <x v="8"/>
    <s v="The Village "/>
    <n v="6.5"/>
  </r>
  <r>
    <x v="14"/>
    <s v="Doctor Dolittle "/>
    <n v="5.3"/>
  </r>
  <r>
    <x v="0"/>
    <s v="xXx "/>
    <n v="5.8"/>
  </r>
  <r>
    <x v="13"/>
    <s v="Ransom "/>
    <n v="6.6"/>
  </r>
  <r>
    <x v="6"/>
    <s v="Inglourious Basterds "/>
    <n v="8.3000000000000007"/>
  </r>
  <r>
    <x v="2"/>
    <s v="Hook "/>
    <n v="6.7"/>
  </r>
  <r>
    <x v="13"/>
    <s v="Die Hard 2 "/>
    <n v="7.1"/>
  </r>
  <r>
    <x v="0"/>
    <s v="S.W.A.T. "/>
    <n v="6"/>
  </r>
  <r>
    <x v="8"/>
    <s v="Vanilla Sky "/>
    <n v="6.9"/>
  </r>
  <r>
    <x v="3"/>
    <s v="Lady in the Water "/>
    <n v="5.6"/>
  </r>
  <r>
    <x v="11"/>
    <s v="AVP: Alien vs. Predator "/>
    <n v="5.6"/>
  </r>
  <r>
    <x v="6"/>
    <s v="We Were Soldiers "/>
    <n v="7.1"/>
  </r>
  <r>
    <x v="13"/>
    <s v="Olympus Has Fallen "/>
    <n v="6.5"/>
  </r>
  <r>
    <x v="0"/>
    <s v="Star Trek: Insurrection "/>
    <n v="6.4"/>
  </r>
  <r>
    <x v="10"/>
    <s v="Battle Los Angeles "/>
    <n v="5.8"/>
  </r>
  <r>
    <x v="6"/>
    <s v="Big Fish "/>
    <n v="8"/>
  </r>
  <r>
    <x v="11"/>
    <s v="Wolf "/>
    <n v="6.2"/>
  </r>
  <r>
    <x v="20"/>
    <s v="War Horse "/>
    <n v="7.2"/>
  </r>
  <r>
    <x v="20"/>
    <s v="The Monuments Men "/>
    <n v="6.1"/>
  </r>
  <r>
    <x v="6"/>
    <s v="The Abyss "/>
    <n v="7.6"/>
  </r>
  <r>
    <x v="6"/>
    <s v="Dracula Untold "/>
    <n v="6.3"/>
  </r>
  <r>
    <x v="13"/>
    <s v="The Siege "/>
    <n v="6.3"/>
  </r>
  <r>
    <x v="14"/>
    <s v="Stardust "/>
    <n v="7.7"/>
  </r>
  <r>
    <x v="4"/>
    <s v="Seven Years in Tibet "/>
    <n v="7"/>
  </r>
  <r>
    <x v="6"/>
    <s v="The Dilemma "/>
    <n v="5.3"/>
  </r>
  <r>
    <x v="0"/>
    <s v="Bad Company "/>
    <n v="5.6"/>
  </r>
  <r>
    <x v="0"/>
    <s v="Doom "/>
    <n v="5.2"/>
  </r>
  <r>
    <x v="0"/>
    <s v="I Spy "/>
    <n v="5.4"/>
  </r>
  <r>
    <x v="3"/>
    <s v="Underworld: Awakening "/>
    <n v="6.4"/>
  </r>
  <r>
    <x v="6"/>
    <s v="Rock of Ages "/>
    <n v="5.9"/>
  </r>
  <r>
    <x v="20"/>
    <s v="Hart's War "/>
    <n v="6.3"/>
  </r>
  <r>
    <x v="7"/>
    <s v="Killer Elite "/>
    <n v="6.5"/>
  </r>
  <r>
    <x v="10"/>
    <s v="Rollerball "/>
    <n v="3"/>
  </r>
  <r>
    <x v="7"/>
    <s v="Ballistic: Ecks vs. Sever "/>
    <n v="3.6"/>
  </r>
  <r>
    <x v="7"/>
    <s v="Hard Rain "/>
    <n v="5.8"/>
  </r>
  <r>
    <x v="0"/>
    <s v="Osmosis Jones "/>
    <n v="6.2"/>
  </r>
  <r>
    <x v="5"/>
    <s v="Legends of Oz: Dorothy's Return "/>
    <n v="5.6"/>
  </r>
  <r>
    <x v="7"/>
    <s v="Blackhat "/>
    <n v="5.4"/>
  </r>
  <r>
    <x v="0"/>
    <s v="Sky Captain and the World of Tomorrow "/>
    <n v="6.1"/>
  </r>
  <r>
    <x v="8"/>
    <s v="Basic Instinct 2 "/>
    <n v="4.2"/>
  </r>
  <r>
    <x v="7"/>
    <s v="Escape Plan "/>
    <n v="6.7"/>
  </r>
  <r>
    <x v="0"/>
    <s v="The Legend of Hercules "/>
    <n v="4.2"/>
  </r>
  <r>
    <x v="6"/>
    <s v="The Sum of All Fears "/>
    <n v="6.4"/>
  </r>
  <r>
    <x v="6"/>
    <s v="The Score "/>
    <n v="6.8"/>
  </r>
  <r>
    <x v="2"/>
    <s v="Money Train "/>
    <n v="5.6"/>
  </r>
  <r>
    <x v="6"/>
    <s v="Agora "/>
    <n v="7.2"/>
  </r>
  <r>
    <x v="2"/>
    <s v="Mystery Men "/>
    <n v="6"/>
  </r>
  <r>
    <x v="12"/>
    <s v="Hall Pass "/>
    <n v="5.9"/>
  </r>
  <r>
    <x v="6"/>
    <s v="The Insider "/>
    <n v="7.9"/>
  </r>
  <r>
    <x v="6"/>
    <s v="The Finest Hours "/>
    <n v="6.8"/>
  </r>
  <r>
    <x v="6"/>
    <s v="Body of Lies "/>
    <n v="7.1"/>
  </r>
  <r>
    <x v="3"/>
    <s v="Abraham Lincoln: Vampire Hunter "/>
    <n v="5.9"/>
  </r>
  <r>
    <x v="7"/>
    <s v="Entrapment "/>
    <n v="6.2"/>
  </r>
  <r>
    <x v="8"/>
    <s v="The X Files "/>
    <n v="7"/>
  </r>
  <r>
    <x v="0"/>
    <s v="The Last Legion "/>
    <n v="5.4"/>
  </r>
  <r>
    <x v="7"/>
    <s v="Need for Speed "/>
    <n v="6.5"/>
  </r>
  <r>
    <x v="11"/>
    <s v="Dreamcatcher "/>
    <n v="5.5"/>
  </r>
  <r>
    <x v="14"/>
    <s v="The Santa Clause 2 "/>
    <n v="5.5"/>
  </r>
  <r>
    <x v="6"/>
    <s v="You've Got Mail "/>
    <n v="6.5"/>
  </r>
  <r>
    <x v="0"/>
    <s v="The Mask of Zorro "/>
    <n v="6.7"/>
  </r>
  <r>
    <x v="6"/>
    <s v="Due Date "/>
    <n v="6.6"/>
  </r>
  <r>
    <x v="6"/>
    <s v="Unbroken "/>
    <n v="7.2"/>
  </r>
  <r>
    <x v="0"/>
    <s v="Space Cowboys "/>
    <n v="6.4"/>
  </r>
  <r>
    <x v="0"/>
    <s v="Cliffhanger "/>
    <n v="6.4"/>
  </r>
  <r>
    <x v="7"/>
    <s v="Broken Arrow "/>
    <n v="6"/>
  </r>
  <r>
    <x v="14"/>
    <s v="The Kid "/>
    <n v="6.1"/>
  </r>
  <r>
    <x v="19"/>
    <s v="World Trade Center "/>
    <n v="6"/>
  </r>
  <r>
    <x v="12"/>
    <s v="The Dictator "/>
    <n v="6.4"/>
  </r>
  <r>
    <x v="8"/>
    <s v="Eyes Wide Shut "/>
    <n v="7.3"/>
  </r>
  <r>
    <x v="6"/>
    <s v="Annie "/>
    <n v="5.2"/>
  </r>
  <r>
    <x v="7"/>
    <s v="Focus "/>
    <n v="6.6"/>
  </r>
  <r>
    <x v="2"/>
    <s v="This Means War "/>
    <n v="6.3"/>
  </r>
  <r>
    <x v="0"/>
    <s v="Blade: Trinity "/>
    <n v="5.9"/>
  </r>
  <r>
    <x v="6"/>
    <s v="Red Dawn "/>
    <n v="6.4"/>
  </r>
  <r>
    <x v="6"/>
    <s v="Primary Colors "/>
    <n v="6.7"/>
  </r>
  <r>
    <x v="11"/>
    <s v="Resident Evil: Retribution "/>
    <n v="5.4"/>
  </r>
  <r>
    <x v="10"/>
    <s v="Death Race "/>
    <n v="6.4"/>
  </r>
  <r>
    <x v="7"/>
    <s v="The Long Kiss Goodnight "/>
    <n v="6.7"/>
  </r>
  <r>
    <x v="6"/>
    <s v="Proof of Life "/>
    <n v="6.2"/>
  </r>
  <r>
    <x v="0"/>
    <s v="Zathura: A Space Adventure "/>
    <n v="6.1"/>
  </r>
  <r>
    <x v="21"/>
    <s v="We Are Marshall "/>
    <n v="7.1"/>
  </r>
  <r>
    <x v="0"/>
    <s v="Hudson Hawk "/>
    <n v="5.7"/>
  </r>
  <r>
    <x v="7"/>
    <s v="Lucky Numbers "/>
    <n v="5"/>
  </r>
  <r>
    <x v="3"/>
    <s v="I, Frankenstein "/>
    <n v="5.0999999999999996"/>
  </r>
  <r>
    <x v="6"/>
    <s v="Oliver Twist "/>
    <n v="6.9"/>
  </r>
  <r>
    <x v="7"/>
    <s v="Elektra "/>
    <n v="4.8"/>
  </r>
  <r>
    <x v="7"/>
    <s v="Sin City: A Dame to Kill For "/>
    <n v="6.5"/>
  </r>
  <r>
    <x v="8"/>
    <s v="Random Hearts "/>
    <n v="5.0999999999999996"/>
  </r>
  <r>
    <x v="4"/>
    <s v="Everest "/>
    <n v="7.1"/>
  </r>
  <r>
    <x v="6"/>
    <s v="Perfume: The Story of a Murderer "/>
    <n v="7.5"/>
  </r>
  <r>
    <x v="5"/>
    <s v="Astro Boy "/>
    <n v="6.3"/>
  </r>
  <r>
    <x v="4"/>
    <s v="Wyatt Earp "/>
    <n v="6.6"/>
  </r>
  <r>
    <x v="7"/>
    <s v="Clear and Present Danger "/>
    <n v="6.9"/>
  </r>
  <r>
    <x v="0"/>
    <s v="Dragon Blade "/>
    <n v="6.1"/>
  </r>
  <r>
    <x v="7"/>
    <s v="Littleman "/>
    <n v="4.3"/>
  </r>
  <r>
    <x v="20"/>
    <s v="U-571 "/>
    <n v="6.6"/>
  </r>
  <r>
    <x v="6"/>
    <s v="The American President "/>
    <n v="6.8"/>
  </r>
  <r>
    <x v="12"/>
    <s v="The Love Guru "/>
    <n v="3.8"/>
  </r>
  <r>
    <x v="2"/>
    <s v="3000 Miles to Graceland "/>
    <n v="5.9"/>
  </r>
  <r>
    <x v="6"/>
    <s v="The Hateful Eight "/>
    <n v="7.9"/>
  </r>
  <r>
    <x v="21"/>
    <s v="Blades of Glory "/>
    <n v="6.3"/>
  </r>
  <r>
    <x v="5"/>
    <s v="Hop "/>
    <n v="5.5"/>
  </r>
  <r>
    <x v="6"/>
    <s v="Marley &amp; Me "/>
    <n v="7.1"/>
  </r>
  <r>
    <x v="6"/>
    <s v="The Green Mile "/>
    <n v="8.5"/>
  </r>
  <r>
    <x v="8"/>
    <s v="The Bourne Identity "/>
    <n v="7.9"/>
  </r>
  <r>
    <x v="0"/>
    <s v="GoldenEye "/>
    <n v="7.2"/>
  </r>
  <r>
    <x v="8"/>
    <s v="The General's Daughter "/>
    <n v="6.3"/>
  </r>
  <r>
    <x v="6"/>
    <s v="The Truman Show "/>
    <n v="8.1"/>
  </r>
  <r>
    <x v="5"/>
    <s v="The Prince of Egypt "/>
    <n v="7"/>
  </r>
  <r>
    <x v="14"/>
    <s v="Daddy Day Care "/>
    <n v="5.5"/>
  </r>
  <r>
    <x v="2"/>
    <s v="2 Guns "/>
    <n v="6.7"/>
  </r>
  <r>
    <x v="2"/>
    <s v="Cats &amp; Dogs "/>
    <n v="5.2"/>
  </r>
  <r>
    <x v="7"/>
    <s v="The Italian Job "/>
    <n v="7"/>
  </r>
  <r>
    <x v="12"/>
    <s v="Two Weeks Notice "/>
    <n v="6.1"/>
  </r>
  <r>
    <x v="6"/>
    <s v="Days of Thunder "/>
    <n v="5.9"/>
  </r>
  <r>
    <x v="2"/>
    <s v="Cheaper by the Dozen 2 "/>
    <n v="5.4"/>
  </r>
  <r>
    <x v="10"/>
    <s v="The Scorch Trials "/>
    <n v="6.4"/>
  </r>
  <r>
    <x v="12"/>
    <s v="Eat Pray Love "/>
    <n v="5.7"/>
  </r>
  <r>
    <x v="6"/>
    <s v="The Family Man "/>
    <n v="6.7"/>
  </r>
  <r>
    <x v="2"/>
    <s v="RED "/>
    <n v="7.1"/>
  </r>
  <r>
    <x v="21"/>
    <s v="Any Given Sunday "/>
    <n v="6.8"/>
  </r>
  <r>
    <x v="12"/>
    <s v="The Horse Whisperer "/>
    <n v="6.5"/>
  </r>
  <r>
    <x v="6"/>
    <s v="Collateral "/>
    <n v="7.6"/>
  </r>
  <r>
    <x v="0"/>
    <s v="The Scorpion King "/>
    <n v="5.5"/>
  </r>
  <r>
    <x v="6"/>
    <s v="Ladder 49 "/>
    <n v="6.5"/>
  </r>
  <r>
    <x v="7"/>
    <s v="Jack Reacher "/>
    <n v="7"/>
  </r>
  <r>
    <x v="10"/>
    <s v="Deep Blue Sea "/>
    <n v="5.8"/>
  </r>
  <r>
    <x v="15"/>
    <s v="This Is It "/>
    <n v="7.3"/>
  </r>
  <r>
    <x v="13"/>
    <s v="Contagion "/>
    <n v="6.6"/>
  </r>
  <r>
    <x v="0"/>
    <s v="Kangaroo Jack "/>
    <n v="4.4000000000000004"/>
  </r>
  <r>
    <x v="14"/>
    <s v="Coraline "/>
    <n v="7.7"/>
  </r>
  <r>
    <x v="13"/>
    <s v="The Happening "/>
    <n v="5"/>
  </r>
  <r>
    <x v="7"/>
    <s v="Man on Fire "/>
    <n v="7.7"/>
  </r>
  <r>
    <x v="14"/>
    <s v="The Shaggy Dog "/>
    <n v="4.4000000000000004"/>
  </r>
  <r>
    <x v="7"/>
    <s v="Starsky &amp; Hutch "/>
    <n v="6.1"/>
  </r>
  <r>
    <x v="14"/>
    <s v="Jingle All the Way "/>
    <n v="5.4"/>
  </r>
  <r>
    <x v="3"/>
    <s v="Hellboy "/>
    <n v="6.8"/>
  </r>
  <r>
    <x v="5"/>
    <s v="ParaNorman "/>
    <n v="7"/>
  </r>
  <r>
    <x v="0"/>
    <s v="The Jackal "/>
    <n v="6.3"/>
  </r>
  <r>
    <x v="8"/>
    <s v="Paycheck "/>
    <n v="6.3"/>
  </r>
  <r>
    <x v="12"/>
    <s v="Up Close &amp; Personal "/>
    <n v="6.1"/>
  </r>
  <r>
    <x v="5"/>
    <s v="The Tale of Despereaux "/>
    <n v="6.1"/>
  </r>
  <r>
    <x v="2"/>
    <s v="The Tuxedo "/>
    <n v="5.3"/>
  </r>
  <r>
    <x v="13"/>
    <s v="Under Siege 2: Dark Territory "/>
    <n v="5.4"/>
  </r>
  <r>
    <x v="6"/>
    <s v="Jack Ryan: Shadow Recruit "/>
    <n v="6.2"/>
  </r>
  <r>
    <x v="2"/>
    <s v="Joy "/>
    <n v="6.6"/>
  </r>
  <r>
    <x v="7"/>
    <s v="London Has Fallen "/>
    <n v="5.9"/>
  </r>
  <r>
    <x v="11"/>
    <s v="Alien: Resurrection "/>
    <n v="6.3"/>
  </r>
  <r>
    <x v="7"/>
    <s v="Shooter "/>
    <n v="7.2"/>
  </r>
  <r>
    <x v="5"/>
    <s v="The Boxtrolls "/>
    <n v="6.8"/>
  </r>
  <r>
    <x v="6"/>
    <s v="Practical Magic "/>
    <n v="6.1"/>
  </r>
  <r>
    <x v="2"/>
    <s v="Miss Congeniality 2: Armed and Fabulous "/>
    <n v="5"/>
  </r>
  <r>
    <x v="0"/>
    <s v="Reign of Fire "/>
    <n v="6.2"/>
  </r>
  <r>
    <x v="7"/>
    <s v="Gangster Squad "/>
    <n v="6.7"/>
  </r>
  <r>
    <x v="2"/>
    <s v="Year One "/>
    <n v="4.9000000000000004"/>
  </r>
  <r>
    <x v="6"/>
    <s v="Invictus "/>
    <n v="7.4"/>
  </r>
  <r>
    <x v="6"/>
    <s v="State of Play "/>
    <n v="7.1"/>
  </r>
  <r>
    <x v="7"/>
    <s v="Duplicity "/>
    <n v="6.2"/>
  </r>
  <r>
    <x v="14"/>
    <s v="My Favorite Martian "/>
    <n v="4.9000000000000004"/>
  </r>
  <r>
    <x v="7"/>
    <s v="The Sentinel "/>
    <n v="6.1"/>
  </r>
  <r>
    <x v="5"/>
    <s v="Planet 51 "/>
    <n v="6.1"/>
  </r>
  <r>
    <x v="0"/>
    <s v="Star Trek: Nemesis "/>
    <n v="6.4"/>
  </r>
  <r>
    <x v="7"/>
    <s v="Intolerable Cruelty "/>
    <n v="6.3"/>
  </r>
  <r>
    <x v="21"/>
    <s v="Trouble with the Curve "/>
    <n v="6.8"/>
  </r>
  <r>
    <x v="6"/>
    <s v="Edge of Darkness "/>
    <n v="6.6"/>
  </r>
  <r>
    <x v="8"/>
    <s v="The Relic "/>
    <n v="5.7"/>
  </r>
  <r>
    <x v="7"/>
    <s v="Analyze That "/>
    <n v="5.9"/>
  </r>
  <r>
    <x v="7"/>
    <s v="Righteous Kill "/>
    <n v="6"/>
  </r>
  <r>
    <x v="7"/>
    <s v="Mercury Rising "/>
    <n v="6.1"/>
  </r>
  <r>
    <x v="6"/>
    <s v="The Soloist "/>
    <n v="6.7"/>
  </r>
  <r>
    <x v="3"/>
    <s v="The Legend of Bagger Vance "/>
    <n v="6.7"/>
  </r>
  <r>
    <x v="2"/>
    <s v="Almost Famous "/>
    <n v="7.9"/>
  </r>
  <r>
    <x v="2"/>
    <s v="Garfield 2 "/>
    <n v="5"/>
  </r>
  <r>
    <x v="0"/>
    <s v="xXx: State of the Union "/>
    <n v="4.3"/>
  </r>
  <r>
    <x v="3"/>
    <s v="Priest "/>
    <n v="5.7"/>
  </r>
  <r>
    <x v="5"/>
    <s v="Sinbad: Legend of the Seven Seas "/>
    <n v="6.7"/>
  </r>
  <r>
    <x v="10"/>
    <s v="Event Horizon "/>
    <n v="6.7"/>
  </r>
  <r>
    <x v="3"/>
    <s v="Dragonfly "/>
    <n v="6.1"/>
  </r>
  <r>
    <x v="6"/>
    <s v="The Black Dahlia "/>
    <n v="5.6"/>
  </r>
  <r>
    <x v="0"/>
    <s v="Flyboys "/>
    <n v="6.6"/>
  </r>
  <r>
    <x v="6"/>
    <s v="The Last Castle "/>
    <n v="6.9"/>
  </r>
  <r>
    <x v="10"/>
    <s v="Supernova "/>
    <n v="4.8"/>
  </r>
  <r>
    <x v="3"/>
    <s v="Winter's Tale "/>
    <n v="6.2"/>
  </r>
  <r>
    <x v="11"/>
    <s v="The Mortal Instruments: City of Bones "/>
    <n v="6"/>
  </r>
  <r>
    <x v="2"/>
    <s v="Meet Dave "/>
    <n v="4.9000000000000004"/>
  </r>
  <r>
    <x v="11"/>
    <s v="Dark Water "/>
    <n v="5.6"/>
  </r>
  <r>
    <x v="6"/>
    <s v="Edtv "/>
    <n v="6.1"/>
  </r>
  <r>
    <x v="14"/>
    <s v="Inkheart "/>
    <n v="6.1"/>
  </r>
  <r>
    <x v="7"/>
    <s v="The Spirit "/>
    <n v="4.8"/>
  </r>
  <r>
    <x v="2"/>
    <s v="Mortdecai "/>
    <n v="5.5"/>
  </r>
  <r>
    <x v="0"/>
    <s v="In the Name of the King: A Dungeon Siege Tale "/>
    <n v="3.8"/>
  </r>
  <r>
    <x v="6"/>
    <s v="Beyond Borders "/>
    <n v="6.5"/>
  </r>
  <r>
    <x v="0"/>
    <s v="Xi you ji zhi: Sun Wukong san da Baigu Jing "/>
    <n v="6"/>
  </r>
  <r>
    <x v="6"/>
    <s v="The Great Raid "/>
    <n v="6.7"/>
  </r>
  <r>
    <x v="6"/>
    <s v="Holy Man "/>
    <n v="4.9000000000000004"/>
  </r>
  <r>
    <x v="2"/>
    <s v="Goosebumps "/>
    <n v="6.4"/>
  </r>
  <r>
    <x v="3"/>
    <s v="Just Like Heaven "/>
    <n v="6.7"/>
  </r>
  <r>
    <x v="14"/>
    <s v="The Flintstones in Viva Rock Vegas "/>
    <n v="3.6"/>
  </r>
  <r>
    <x v="0"/>
    <s v="Rambo III "/>
    <n v="5.7"/>
  </r>
  <r>
    <x v="6"/>
    <s v="Leatherheads "/>
    <n v="6"/>
  </r>
  <r>
    <x v="16"/>
    <s v="The Ridiculous 6 "/>
    <n v="4.9000000000000004"/>
  </r>
  <r>
    <x v="6"/>
    <s v="Did You Hear About the Morgans? "/>
    <n v="4.7"/>
  </r>
  <r>
    <x v="0"/>
    <s v="Resident Evil: Afterlife "/>
    <n v="5.9"/>
  </r>
  <r>
    <x v="0"/>
    <s v="Red Tails "/>
    <n v="5.9"/>
  </r>
  <r>
    <x v="8"/>
    <s v="The Devil's Advocate "/>
    <n v="7.5"/>
  </r>
  <r>
    <x v="0"/>
    <s v="DragonHeart "/>
    <n v="6.4"/>
  </r>
  <r>
    <x v="2"/>
    <s v="After the Sunset "/>
    <n v="6.3"/>
  </r>
  <r>
    <x v="3"/>
    <s v="Ghost Rider: Spirit of Vengeance "/>
    <n v="4.3"/>
  </r>
  <r>
    <x v="15"/>
    <s v="Captain Corelli's Mandolin "/>
    <n v="5.9"/>
  </r>
  <r>
    <x v="2"/>
    <s v="The Pacifier "/>
    <n v="5.5"/>
  </r>
  <r>
    <x v="7"/>
    <s v="Walking Tall "/>
    <n v="6.2"/>
  </r>
  <r>
    <x v="5"/>
    <s v="Pocahontas "/>
    <n v="6.6"/>
  </r>
  <r>
    <x v="0"/>
    <s v="Superman "/>
    <n v="7.3"/>
  </r>
  <r>
    <x v="12"/>
    <s v="The Nutty Professor "/>
    <n v="5.6"/>
  </r>
  <r>
    <x v="0"/>
    <s v="George of the Jungle "/>
    <n v="5.4"/>
  </r>
  <r>
    <x v="12"/>
    <s v="American Wedding "/>
    <n v="6.3"/>
  </r>
  <r>
    <x v="6"/>
    <s v="Captain Phillips "/>
    <n v="7.9"/>
  </r>
  <r>
    <x v="7"/>
    <s v="Date Night "/>
    <n v="6.3"/>
  </r>
  <r>
    <x v="14"/>
    <s v="Casper "/>
    <n v="6"/>
  </r>
  <r>
    <x v="7"/>
    <s v="The Equalizer "/>
    <n v="7.2"/>
  </r>
  <r>
    <x v="6"/>
    <s v="Maid in Manhattan "/>
    <n v="5.0999999999999996"/>
  </r>
  <r>
    <x v="6"/>
    <s v="Crimson Tide "/>
    <n v="7.3"/>
  </r>
  <r>
    <x v="8"/>
    <s v="Flightplan "/>
    <n v="6.2"/>
  </r>
  <r>
    <x v="13"/>
    <s v="Disclosure "/>
    <n v="6"/>
  </r>
  <r>
    <x v="3"/>
    <s v="City of Angels "/>
    <n v="6.7"/>
  </r>
  <r>
    <x v="7"/>
    <s v="Kill Bill: Vol. 2 "/>
    <n v="8"/>
  </r>
  <r>
    <x v="2"/>
    <s v="Tango &amp; Cash "/>
    <n v="6.3"/>
  </r>
  <r>
    <x v="3"/>
    <s v="Death Becomes Her "/>
    <n v="6.4"/>
  </r>
  <r>
    <x v="0"/>
    <s v="Shanghai Noon "/>
    <n v="6.6"/>
  </r>
  <r>
    <x v="0"/>
    <s v="Executive Decision "/>
    <n v="6.4"/>
  </r>
  <r>
    <x v="14"/>
    <s v="Mr. Popper's Penguins "/>
    <n v="6"/>
  </r>
  <r>
    <x v="0"/>
    <s v="The Forbidden Kingdom "/>
    <n v="6.6"/>
  </r>
  <r>
    <x v="5"/>
    <s v="Free Birds "/>
    <n v="5.9"/>
  </r>
  <r>
    <x v="11"/>
    <s v="Alien 3 "/>
    <n v="6.4"/>
  </r>
  <r>
    <x v="6"/>
    <s v="Evita "/>
    <n v="6.3"/>
  </r>
  <r>
    <x v="0"/>
    <s v="Ronin "/>
    <n v="7.3"/>
  </r>
  <r>
    <x v="6"/>
    <s v="The Ghost and the Darkness "/>
    <n v="6.8"/>
  </r>
  <r>
    <x v="2"/>
    <s v="Paddington "/>
    <n v="7.2"/>
  </r>
  <r>
    <x v="2"/>
    <s v="The Watch "/>
    <n v="5.7"/>
  </r>
  <r>
    <x v="7"/>
    <s v="The Hunted "/>
    <n v="6"/>
  </r>
  <r>
    <x v="13"/>
    <s v="Instinct "/>
    <n v="6.5"/>
  </r>
  <r>
    <x v="21"/>
    <s v="Semi-Pro "/>
    <n v="5.8"/>
  </r>
  <r>
    <x v="5"/>
    <s v="The Pirates! Band of Misfits "/>
    <n v="6.7"/>
  </r>
  <r>
    <x v="6"/>
    <s v="Changeling "/>
    <n v="7.8"/>
  </r>
  <r>
    <x v="6"/>
    <s v="Chain Reaction "/>
    <n v="5.6"/>
  </r>
  <r>
    <x v="6"/>
    <s v="The Fan "/>
    <n v="5.8"/>
  </r>
  <r>
    <x v="17"/>
    <s v="The Phantom of the Opera "/>
    <n v="7.4"/>
  </r>
  <r>
    <x v="6"/>
    <s v="Elizabeth: The Golden Age "/>
    <n v="6.9"/>
  </r>
  <r>
    <x v="10"/>
    <s v="Ã†on Flux "/>
    <n v="5.5"/>
  </r>
  <r>
    <x v="19"/>
    <s v="Gods and Generals "/>
    <n v="6.3"/>
  </r>
  <r>
    <x v="13"/>
    <s v="Turbulence "/>
    <n v="4.7"/>
  </r>
  <r>
    <x v="6"/>
    <s v="Imagine That "/>
    <n v="5.6"/>
  </r>
  <r>
    <x v="2"/>
    <s v="Muppets Most Wanted "/>
    <n v="6.4"/>
  </r>
  <r>
    <x v="0"/>
    <s v="Thunderbirds "/>
    <n v="4.2"/>
  </r>
  <r>
    <x v="15"/>
    <s v="Burlesque "/>
    <n v="6.4"/>
  </r>
  <r>
    <x v="8"/>
    <s v="A Very Long Engagement "/>
    <n v="7.7"/>
  </r>
  <r>
    <x v="6"/>
    <s v="Lolita "/>
    <n v="7.7"/>
  </r>
  <r>
    <x v="11"/>
    <s v="Eye See You "/>
    <n v="5.3"/>
  </r>
  <r>
    <x v="11"/>
    <s v="Blade II "/>
    <n v="6.7"/>
  </r>
  <r>
    <x v="12"/>
    <s v="Seven Pounds "/>
    <n v="7.7"/>
  </r>
  <r>
    <x v="13"/>
    <s v="Bullet to the Head "/>
    <n v="5.7"/>
  </r>
  <r>
    <x v="6"/>
    <s v="The Godfather: Part III "/>
    <n v="7.6"/>
  </r>
  <r>
    <x v="6"/>
    <s v="Elizabethtown "/>
    <n v="6.4"/>
  </r>
  <r>
    <x v="12"/>
    <s v="You, Me and Dupree "/>
    <n v="5.6"/>
  </r>
  <r>
    <x v="0"/>
    <s v="Superman II "/>
    <n v="6.8"/>
  </r>
  <r>
    <x v="7"/>
    <s v="Gigli "/>
    <n v="2.4"/>
  </r>
  <r>
    <x v="13"/>
    <s v="All the King's Men "/>
    <n v="6.2"/>
  </r>
  <r>
    <x v="7"/>
    <s v="Shaft "/>
    <n v="5.9"/>
  </r>
  <r>
    <x v="5"/>
    <s v="Anastasia "/>
    <n v="7.1"/>
  </r>
  <r>
    <x v="17"/>
    <s v="Moulin Rouge! "/>
    <n v="7.6"/>
  </r>
  <r>
    <x v="8"/>
    <s v="Domestic Disturbance "/>
    <n v="5.5"/>
  </r>
  <r>
    <x v="7"/>
    <s v="Black Mass "/>
    <n v="7"/>
  </r>
  <r>
    <x v="19"/>
    <s v="Flags of Our Fathers "/>
    <n v="7.1"/>
  </r>
  <r>
    <x v="6"/>
    <s v="Law Abiding Citizen "/>
    <n v="7.4"/>
  </r>
  <r>
    <x v="11"/>
    <s v="Grindhouse "/>
    <n v="7.6"/>
  </r>
  <r>
    <x v="19"/>
    <s v="Beloved "/>
    <n v="5.9"/>
  </r>
  <r>
    <x v="12"/>
    <s v="Lucky You "/>
    <n v="5.9"/>
  </r>
  <r>
    <x v="19"/>
    <s v="Zero Dark Thirty "/>
    <n v="7.4"/>
  </r>
  <r>
    <x v="6"/>
    <s v="The Break-Up "/>
    <n v="5.8"/>
  </r>
  <r>
    <x v="14"/>
    <s v="Mamma Mia! "/>
    <n v="6.3"/>
  </r>
  <r>
    <x v="12"/>
    <s v="Valentine's Day "/>
    <n v="5.7"/>
  </r>
  <r>
    <x v="0"/>
    <s v="The Dukes of Hazzard "/>
    <n v="5.0999999999999996"/>
  </r>
  <r>
    <x v="20"/>
    <s v="The Thin Red Line "/>
    <n v="7.6"/>
  </r>
  <r>
    <x v="3"/>
    <s v="The Change-Up "/>
    <n v="6.4"/>
  </r>
  <r>
    <x v="2"/>
    <s v="Man on the Moon "/>
    <n v="7.4"/>
  </r>
  <r>
    <x v="7"/>
    <s v="Casino "/>
    <n v="8.1999999999999993"/>
  </r>
  <r>
    <x v="13"/>
    <s v="From Paris with Love "/>
    <n v="6.5"/>
  </r>
  <r>
    <x v="2"/>
    <s v="Bulletproof Monk "/>
    <n v="5.5"/>
  </r>
  <r>
    <x v="2"/>
    <s v="Barnyard "/>
    <n v="5.6"/>
  </r>
  <r>
    <x v="14"/>
    <s v="Deck the Halls "/>
    <n v="4.9000000000000004"/>
  </r>
  <r>
    <x v="10"/>
    <s v="The Adjustment Bureau "/>
    <n v="7.1"/>
  </r>
  <r>
    <x v="2"/>
    <s v="Patch Adams "/>
    <n v="6.7"/>
  </r>
  <r>
    <x v="12"/>
    <s v="Mr. Deeds "/>
    <n v="5.8"/>
  </r>
  <r>
    <x v="10"/>
    <s v="Super 8 "/>
    <n v="7.1"/>
  </r>
  <r>
    <x v="6"/>
    <s v="Erin Brockovich "/>
    <n v="7.3"/>
  </r>
  <r>
    <x v="12"/>
    <s v="How to Lose a Guy in 10 Days "/>
    <n v="6.4"/>
  </r>
  <r>
    <x v="3"/>
    <s v="Interview with the Vampire: The Vampire Chronicles "/>
    <n v="7.6"/>
  </r>
  <r>
    <x v="12"/>
    <s v="Yes Man "/>
    <n v="6.8"/>
  </r>
  <r>
    <x v="2"/>
    <s v="Central Intelligence "/>
    <n v="6.6"/>
  </r>
  <r>
    <x v="6"/>
    <s v="Stepmom "/>
    <n v="6.7"/>
  </r>
  <r>
    <x v="2"/>
    <s v="Into the Woods "/>
    <n v="6"/>
  </r>
  <r>
    <x v="6"/>
    <s v="Inside Man "/>
    <n v="7.6"/>
  </r>
  <r>
    <x v="7"/>
    <s v="Payback "/>
    <n v="7.1"/>
  </r>
  <r>
    <x v="0"/>
    <s v="Congo "/>
    <n v="5"/>
  </r>
  <r>
    <x v="6"/>
    <s v="We Bought a Zoo "/>
    <n v="7.1"/>
  </r>
  <r>
    <x v="8"/>
    <s v="Knowing "/>
    <n v="6.2"/>
  </r>
  <r>
    <x v="12"/>
    <s v="Failure to Launch "/>
    <n v="5.6"/>
  </r>
  <r>
    <x v="8"/>
    <s v="The Ring Two "/>
    <n v="5.4"/>
  </r>
  <r>
    <x v="6"/>
    <s v="Crazy, Stupid, Love. "/>
    <n v="7.4"/>
  </r>
  <r>
    <x v="2"/>
    <s v="Garfield "/>
    <n v="5"/>
  </r>
  <r>
    <x v="14"/>
    <s v="Christmas with the Kranks "/>
    <n v="5.2"/>
  </r>
  <r>
    <x v="6"/>
    <s v="Moneyball "/>
    <n v="7.6"/>
  </r>
  <r>
    <x v="6"/>
    <s v="Outbreak "/>
    <n v="6.6"/>
  </r>
  <r>
    <x v="8"/>
    <s v="Non-Stop "/>
    <n v="7"/>
  </r>
  <r>
    <x v="0"/>
    <s v="Race to Witch Mountain "/>
    <n v="5.7"/>
  </r>
  <r>
    <x v="6"/>
    <s v="V for Vendetta "/>
    <n v="8.1999999999999993"/>
  </r>
  <r>
    <x v="0"/>
    <s v="Shanghai Knights "/>
    <n v="6.2"/>
  </r>
  <r>
    <x v="5"/>
    <s v="Curious George "/>
    <n v="6.6"/>
  </r>
  <r>
    <x v="2"/>
    <s v="Herbie Fully Loaded "/>
    <n v="4.7"/>
  </r>
  <r>
    <x v="6"/>
    <s v="Don't Say a Word "/>
    <n v="6.3"/>
  </r>
  <r>
    <x v="3"/>
    <s v="Hansel &amp; Gretel: Witch Hunters "/>
    <n v="6.1"/>
  </r>
  <r>
    <x v="13"/>
    <s v="Unfaithful "/>
    <n v="6.7"/>
  </r>
  <r>
    <x v="0"/>
    <s v="I Am Number Four "/>
    <n v="6.1"/>
  </r>
  <r>
    <x v="13"/>
    <s v="Syriana "/>
    <n v="7"/>
  </r>
  <r>
    <x v="6"/>
    <s v="13 Hours "/>
    <n v="7.4"/>
  </r>
  <r>
    <x v="5"/>
    <s v="The Book of Life "/>
    <n v="7.3"/>
  </r>
  <r>
    <x v="13"/>
    <s v="Firewall "/>
    <n v="5.8"/>
  </r>
  <r>
    <x v="7"/>
    <s v="Absolute Power "/>
    <n v="6.7"/>
  </r>
  <r>
    <x v="6"/>
    <s v="G.I. Jane "/>
    <n v="5.8"/>
  </r>
  <r>
    <x v="8"/>
    <s v="The Game "/>
    <n v="7.8"/>
  </r>
  <r>
    <x v="11"/>
    <s v="Silent Hill "/>
    <n v="6.6"/>
  </r>
  <r>
    <x v="21"/>
    <s v="The Replacements "/>
    <n v="6.5"/>
  </r>
  <r>
    <x v="7"/>
    <s v="The Negotiator "/>
    <n v="7.3"/>
  </r>
  <r>
    <x v="13"/>
    <s v="Into the Storm "/>
    <n v="5.8"/>
  </r>
  <r>
    <x v="2"/>
    <s v="Beverly Hills Cop III "/>
    <n v="5.5"/>
  </r>
  <r>
    <x v="3"/>
    <s v="Gremlins 2: The New Batch "/>
    <n v="6.3"/>
  </r>
  <r>
    <x v="6"/>
    <s v="The Judge "/>
    <n v="7.4"/>
  </r>
  <r>
    <x v="13"/>
    <s v="The Peacemaker "/>
    <n v="5.9"/>
  </r>
  <r>
    <x v="11"/>
    <s v="Resident Evil: Apocalypse "/>
    <n v="6.2"/>
  </r>
  <r>
    <x v="6"/>
    <s v="Bridget Jones: The Edge of Reason "/>
    <n v="5.9"/>
  </r>
  <r>
    <x v="6"/>
    <s v="Out of Time "/>
    <n v="6.5"/>
  </r>
  <r>
    <x v="0"/>
    <s v="On Deadly Ground "/>
    <n v="4.4000000000000004"/>
  </r>
  <r>
    <x v="0"/>
    <s v="The Adventures of Sharkboy and Lavagirl 3-D "/>
    <n v="3.5"/>
  </r>
  <r>
    <x v="6"/>
    <s v="The Beach "/>
    <n v="6.6"/>
  </r>
  <r>
    <x v="6"/>
    <s v="Raising Helen "/>
    <n v="6"/>
  </r>
  <r>
    <x v="7"/>
    <s v="Ninja Assassin "/>
    <n v="6.4"/>
  </r>
  <r>
    <x v="12"/>
    <s v="For Love of the Game "/>
    <n v="6.5"/>
  </r>
  <r>
    <x v="7"/>
    <s v="Striptease "/>
    <n v="4.3"/>
  </r>
  <r>
    <x v="14"/>
    <s v="Marmaduke "/>
    <n v="4.2"/>
  </r>
  <r>
    <x v="3"/>
    <s v="Hereafter "/>
    <n v="6.5"/>
  </r>
  <r>
    <x v="8"/>
    <s v="Murder by Numbers "/>
    <n v="6.1"/>
  </r>
  <r>
    <x v="7"/>
    <s v="Assassins "/>
    <n v="6.3"/>
  </r>
  <r>
    <x v="6"/>
    <s v="Hannibal Rising "/>
    <n v="6.2"/>
  </r>
  <r>
    <x v="6"/>
    <s v="The Story of Us "/>
    <n v="5.9"/>
  </r>
  <r>
    <x v="0"/>
    <s v="The Host "/>
    <n v="5.9"/>
  </r>
  <r>
    <x v="7"/>
    <s v="Basic "/>
    <n v="6.5"/>
  </r>
  <r>
    <x v="7"/>
    <s v="Blood Work "/>
    <n v="6.4"/>
  </r>
  <r>
    <x v="7"/>
    <s v="The International "/>
    <n v="6.5"/>
  </r>
  <r>
    <x v="0"/>
    <s v="Escape from L.A. "/>
    <n v="5.7"/>
  </r>
  <r>
    <x v="0"/>
    <s v="The Iron Giant "/>
    <n v="8"/>
  </r>
  <r>
    <x v="2"/>
    <s v="The Life Aquatic with Steve Zissou "/>
    <n v="7.3"/>
  </r>
  <r>
    <x v="4"/>
    <s v="Free State of Jones "/>
    <n v="6.7"/>
  </r>
  <r>
    <x v="6"/>
    <s v="The Life of David Gale "/>
    <n v="7.5"/>
  </r>
  <r>
    <x v="2"/>
    <s v="Man of the House "/>
    <n v="5.4"/>
  </r>
  <r>
    <x v="7"/>
    <s v="Run All Night "/>
    <n v="6.6"/>
  </r>
  <r>
    <x v="8"/>
    <s v="Eastern Promises "/>
    <n v="7.7"/>
  </r>
  <r>
    <x v="0"/>
    <s v="Into the Blue "/>
    <n v="5.8"/>
  </r>
  <r>
    <x v="2"/>
    <s v="Your Highness "/>
    <n v="5.6"/>
  </r>
  <r>
    <x v="8"/>
    <s v="Dream House "/>
    <n v="6"/>
  </r>
  <r>
    <x v="6"/>
    <s v="Mad City "/>
    <n v="6.2"/>
  </r>
  <r>
    <x v="2"/>
    <s v="Baby's Day Out "/>
    <n v="5.9"/>
  </r>
  <r>
    <x v="12"/>
    <s v="The Scarlet Letter "/>
    <n v="5.0999999999999996"/>
  </r>
  <r>
    <x v="6"/>
    <s v="Fair Game "/>
    <n v="6.8"/>
  </r>
  <r>
    <x v="4"/>
    <s v="Domino "/>
    <n v="6"/>
  </r>
  <r>
    <x v="6"/>
    <s v="Jade "/>
    <n v="5.0999999999999996"/>
  </r>
  <r>
    <x v="10"/>
    <s v="Gamer "/>
    <n v="5.8"/>
  </r>
  <r>
    <x v="3"/>
    <s v="Beautiful Creatures "/>
    <n v="6.2"/>
  </r>
  <r>
    <x v="7"/>
    <s v="Death to Smoochy "/>
    <n v="6.4"/>
  </r>
  <r>
    <x v="7"/>
    <s v="The Big Bounce "/>
    <n v="4.9000000000000004"/>
  </r>
  <r>
    <x v="10"/>
    <s v="What Planet Are You From? "/>
    <n v="5.6"/>
  </r>
  <r>
    <x v="3"/>
    <s v="Drive Angry "/>
    <n v="5.5"/>
  </r>
  <r>
    <x v="7"/>
    <s v="Street Fighter: The Legend of Chun-Li "/>
    <n v="3.7"/>
  </r>
  <r>
    <x v="10"/>
    <s v="The One "/>
    <n v="5.9"/>
  </r>
  <r>
    <x v="0"/>
    <s v="The Adventures of Ford Fairlane "/>
    <n v="6.3"/>
  </r>
  <r>
    <x v="6"/>
    <s v="Pirate Radio "/>
    <n v="7.4"/>
  </r>
  <r>
    <x v="6"/>
    <s v="Traffic "/>
    <n v="7.6"/>
  </r>
  <r>
    <x v="12"/>
    <s v="Anna Karenina "/>
    <n v="6.6"/>
  </r>
  <r>
    <x v="7"/>
    <s v="Chappie "/>
    <n v="6.9"/>
  </r>
  <r>
    <x v="6"/>
    <s v="The Bone Collector "/>
    <n v="6.7"/>
  </r>
  <r>
    <x v="6"/>
    <s v="Panic Room "/>
    <n v="6.8"/>
  </r>
  <r>
    <x v="13"/>
    <s v="The Tooth Fairy "/>
    <n v="4.5999999999999996"/>
  </r>
  <r>
    <x v="0"/>
    <s v="Three Kings "/>
    <n v="7.1"/>
  </r>
  <r>
    <x v="6"/>
    <s v="Child 44 "/>
    <n v="6.4"/>
  </r>
  <r>
    <x v="2"/>
    <s v="Rat Race "/>
    <n v="6.4"/>
  </r>
  <r>
    <x v="8"/>
    <s v="K-PAX "/>
    <n v="7.4"/>
  </r>
  <r>
    <x v="3"/>
    <s v="Kate &amp; Leopold "/>
    <n v="6.4"/>
  </r>
  <r>
    <x v="3"/>
    <s v="Bedazzled "/>
    <n v="6"/>
  </r>
  <r>
    <x v="6"/>
    <s v="The Cotton Club "/>
    <n v="6.5"/>
  </r>
  <r>
    <x v="7"/>
    <s v="3:10 to Yuma "/>
    <n v="7.8"/>
  </r>
  <r>
    <x v="13"/>
    <s v="Taken 3 "/>
    <n v="6"/>
  </r>
  <r>
    <x v="6"/>
    <s v="Out of Sight "/>
    <n v="7"/>
  </r>
  <r>
    <x v="6"/>
    <s v="The Cable Guy "/>
    <n v="6"/>
  </r>
  <r>
    <x v="12"/>
    <s v="Earth "/>
    <n v="7.8"/>
  </r>
  <r>
    <x v="2"/>
    <s v="Dick Tracy "/>
    <n v="6.1"/>
  </r>
  <r>
    <x v="12"/>
    <s v="The Thomas Crown Affair "/>
    <n v="6.8"/>
  </r>
  <r>
    <x v="2"/>
    <s v="Riding in Cars with Boys "/>
    <n v="6.4"/>
  </r>
  <r>
    <x v="0"/>
    <s v="First Blood "/>
    <n v="7.7"/>
  </r>
  <r>
    <x v="8"/>
    <s v="Solaris "/>
    <n v="8.1"/>
  </r>
  <r>
    <x v="5"/>
    <s v="Happily N'Ever After "/>
    <n v="4.5"/>
  </r>
  <r>
    <x v="11"/>
    <s v="Mary Reilly "/>
    <n v="5.8"/>
  </r>
  <r>
    <x v="12"/>
    <s v="My Best Friend's Wedding "/>
    <n v="6.3"/>
  </r>
  <r>
    <x v="12"/>
    <s v="America's Sweethearts "/>
    <n v="5.7"/>
  </r>
  <r>
    <x v="8"/>
    <s v="Insomnia "/>
    <n v="7.2"/>
  </r>
  <r>
    <x v="0"/>
    <s v="Star Trek: First Contact "/>
    <n v="7.6"/>
  </r>
  <r>
    <x v="6"/>
    <s v="Jonah Hex "/>
    <n v="4.7"/>
  </r>
  <r>
    <x v="6"/>
    <s v="Courage Under Fire "/>
    <n v="6.6"/>
  </r>
  <r>
    <x v="7"/>
    <s v="The Infiltrator "/>
    <n v="7.3"/>
  </r>
  <r>
    <x v="19"/>
    <s v="Inchon "/>
    <n v="2.7"/>
  </r>
  <r>
    <x v="14"/>
    <s v="The Flintstones "/>
    <n v="4.8"/>
  </r>
  <r>
    <x v="7"/>
    <s v="Taken 2 "/>
    <n v="6.3"/>
  </r>
  <r>
    <x v="2"/>
    <s v="Miss Congeniality "/>
    <n v="6.2"/>
  </r>
  <r>
    <x v="0"/>
    <s v="Journey to the Center of the Earth "/>
    <n v="5.8"/>
  </r>
  <r>
    <x v="14"/>
    <s v="The Princess Diaries 2: Royal Engagement "/>
    <n v="5.7"/>
  </r>
  <r>
    <x v="6"/>
    <s v="The Pelican Brief "/>
    <n v="6.5"/>
  </r>
  <r>
    <x v="6"/>
    <s v="The Client "/>
    <n v="6.7"/>
  </r>
  <r>
    <x v="2"/>
    <s v="The Bucket List "/>
    <n v="7.4"/>
  </r>
  <r>
    <x v="13"/>
    <s v="Patriot Games "/>
    <n v="6.9"/>
  </r>
  <r>
    <x v="12"/>
    <s v="Monster-in-Law "/>
    <n v="5.5"/>
  </r>
  <r>
    <x v="6"/>
    <s v="Prisoners "/>
    <n v="8.1"/>
  </r>
  <r>
    <x v="6"/>
    <s v="Training Day "/>
    <n v="7.7"/>
  </r>
  <r>
    <x v="2"/>
    <s v="Galaxy Quest "/>
    <n v="7.3"/>
  </r>
  <r>
    <x v="2"/>
    <s v="The Muppets "/>
    <n v="7.1"/>
  </r>
  <r>
    <x v="11"/>
    <s v="Blade "/>
    <n v="7.1"/>
  </r>
  <r>
    <x v="21"/>
    <s v="Coach Carter "/>
    <n v="7.2"/>
  </r>
  <r>
    <x v="13"/>
    <s v="Changing Lanes "/>
    <n v="6.5"/>
  </r>
  <r>
    <x v="0"/>
    <s v="Anaconda "/>
    <n v="4.5999999999999996"/>
  </r>
  <r>
    <x v="6"/>
    <s v="Coyote Ugly "/>
    <n v="5.6"/>
  </r>
  <r>
    <x v="6"/>
    <s v="Love Actually "/>
    <n v="7.7"/>
  </r>
  <r>
    <x v="8"/>
    <s v="From Hell "/>
    <n v="6.8"/>
  </r>
  <r>
    <x v="7"/>
    <s v="The Specialist "/>
    <n v="5.4"/>
  </r>
  <r>
    <x v="6"/>
    <s v="Tin Cup "/>
    <n v="6.3"/>
  </r>
  <r>
    <x v="14"/>
    <s v="Yours, Mine and Ours "/>
    <n v="7.2"/>
  </r>
  <r>
    <x v="14"/>
    <s v="Kicking &amp; Screaming "/>
    <n v="5.6"/>
  </r>
  <r>
    <x v="2"/>
    <s v="The Hitchhiker's Guide to the Galaxy "/>
    <n v="6.8"/>
  </r>
  <r>
    <x v="14"/>
    <s v="Fat Albert "/>
    <n v="4.3"/>
  </r>
  <r>
    <x v="11"/>
    <s v="Resident Evil: Extinction "/>
    <n v="6.3"/>
  </r>
  <r>
    <x v="12"/>
    <s v="Blended "/>
    <n v="6.5"/>
  </r>
  <r>
    <x v="2"/>
    <s v="Last Holiday "/>
    <n v="6.4"/>
  </r>
  <r>
    <x v="0"/>
    <s v="The River Wild "/>
    <n v="6.3"/>
  </r>
  <r>
    <x v="14"/>
    <s v="The Indian in the Cupboard "/>
    <n v="5.9"/>
  </r>
  <r>
    <x v="6"/>
    <s v="Savages "/>
    <n v="6.5"/>
  </r>
  <r>
    <x v="7"/>
    <s v="Cellular "/>
    <n v="6.5"/>
  </r>
  <r>
    <x v="0"/>
    <s v="Johnny English "/>
    <n v="6.1"/>
  </r>
  <r>
    <x v="5"/>
    <s v="The Ant Bully "/>
    <n v="5.9"/>
  </r>
  <r>
    <x v="0"/>
    <s v="Dune "/>
    <n v="6.6"/>
  </r>
  <r>
    <x v="3"/>
    <s v="Across the Universe "/>
    <n v="7.4"/>
  </r>
  <r>
    <x v="12"/>
    <s v="Revolutionary Road "/>
    <n v="7.3"/>
  </r>
  <r>
    <x v="7"/>
    <s v="16 Blocks "/>
    <n v="6.6"/>
  </r>
  <r>
    <x v="0"/>
    <s v="Babylon A.D. "/>
    <n v="5.6"/>
  </r>
  <r>
    <x v="2"/>
    <s v="The Glimmer Man "/>
    <n v="5.3"/>
  </r>
  <r>
    <x v="12"/>
    <s v="Multiplicity "/>
    <n v="6"/>
  </r>
  <r>
    <x v="2"/>
    <s v="Aliens in the Attic "/>
    <n v="5.4"/>
  </r>
  <r>
    <x v="6"/>
    <s v="The Pledge "/>
    <n v="6.8"/>
  </r>
  <r>
    <x v="17"/>
    <s v="The Producers "/>
    <n v="6.4"/>
  </r>
  <r>
    <x v="0"/>
    <s v="The Phantom "/>
    <n v="4.9000000000000004"/>
  </r>
  <r>
    <x v="12"/>
    <s v="All the Pretty Horses "/>
    <n v="5.8"/>
  </r>
  <r>
    <x v="6"/>
    <s v="Nixon "/>
    <n v="7.1"/>
  </r>
  <r>
    <x v="13"/>
    <s v="The Ghost Writer "/>
    <n v="7.2"/>
  </r>
  <r>
    <x v="0"/>
    <s v="Deep Rising "/>
    <n v="6"/>
  </r>
  <r>
    <x v="7"/>
    <s v="Miracle at St. Anna "/>
    <n v="6"/>
  </r>
  <r>
    <x v="12"/>
    <s v="Curse of the Golden Flower "/>
    <n v="7"/>
  </r>
  <r>
    <x v="7"/>
    <s v="Bangkok Dangerous "/>
    <n v="5.4"/>
  </r>
  <r>
    <x v="7"/>
    <s v="Big Trouble "/>
    <n v="6.5"/>
  </r>
  <r>
    <x v="12"/>
    <s v="Love in the Time of Cholera "/>
    <n v="6.4"/>
  </r>
  <r>
    <x v="13"/>
    <s v="Shadow Conspiracy "/>
    <n v="4.9000000000000004"/>
  </r>
  <r>
    <x v="0"/>
    <s v="Johnny English Reborn "/>
    <n v="6.3"/>
  </r>
  <r>
    <x v="5"/>
    <s v="Foodfight! "/>
    <n v="1.7"/>
  </r>
  <r>
    <x v="6"/>
    <s v="Argo "/>
    <n v="7.7"/>
  </r>
  <r>
    <x v="2"/>
    <s v="The Bounty Hunter "/>
    <n v="5.5"/>
  </r>
  <r>
    <x v="6"/>
    <s v="Sleepers "/>
    <n v="7.5"/>
  </r>
  <r>
    <x v="13"/>
    <s v="The Juror "/>
    <n v="5.6"/>
  </r>
  <r>
    <x v="14"/>
    <s v="Pinocchio "/>
    <n v="7.5"/>
  </r>
  <r>
    <x v="6"/>
    <s v="Heaven's Gate "/>
    <n v="6.8"/>
  </r>
  <r>
    <x v="0"/>
    <s v="Underworld: Evolution "/>
    <n v="6.8"/>
  </r>
  <r>
    <x v="11"/>
    <s v="Victor Frankenstein "/>
    <n v="6"/>
  </r>
  <r>
    <x v="6"/>
    <s v="28 Days "/>
    <n v="6"/>
  </r>
  <r>
    <x v="7"/>
    <s v="Unleashed "/>
    <n v="7"/>
  </r>
  <r>
    <x v="12"/>
    <s v="The Sweetest Thing "/>
    <n v="5.0999999999999996"/>
  </r>
  <r>
    <x v="3"/>
    <s v="Charlie St. Cloud "/>
    <n v="6.5"/>
  </r>
  <r>
    <x v="7"/>
    <s v="The Mechanic "/>
    <n v="6.6"/>
  </r>
  <r>
    <x v="2"/>
    <s v="21 Jump Street "/>
    <n v="7.2"/>
  </r>
  <r>
    <x v="6"/>
    <s v="Notting Hill "/>
    <n v="7"/>
  </r>
  <r>
    <x v="5"/>
    <s v="Chicken Run "/>
    <n v="7"/>
  </r>
  <r>
    <x v="12"/>
    <s v="Along Came Polly "/>
    <n v="5.9"/>
  </r>
  <r>
    <x v="6"/>
    <s v="Boomerang "/>
    <n v="5.4"/>
  </r>
  <r>
    <x v="6"/>
    <s v="Cleopatra "/>
    <n v="7"/>
  </r>
  <r>
    <x v="2"/>
    <s v="Here Comes the Boom "/>
    <n v="6.5"/>
  </r>
  <r>
    <x v="6"/>
    <s v="High Crimes "/>
    <n v="6.3"/>
  </r>
  <r>
    <x v="6"/>
    <s v="The Mirror Has Two Faces "/>
    <n v="6.5"/>
  </r>
  <r>
    <x v="11"/>
    <s v="The Mothman Prophecies "/>
    <n v="6.5"/>
  </r>
  <r>
    <x v="0"/>
    <s v="Licence to Kill "/>
    <n v="6.6"/>
  </r>
  <r>
    <x v="11"/>
    <s v="Red Riding Hood "/>
    <n v="5.4"/>
  </r>
  <r>
    <x v="7"/>
    <s v="15 Minutes "/>
    <n v="6.1"/>
  </r>
  <r>
    <x v="2"/>
    <s v="Super Mario Bros. "/>
    <n v="4"/>
  </r>
  <r>
    <x v="6"/>
    <s v="Lord of War "/>
    <n v="7.6"/>
  </r>
  <r>
    <x v="0"/>
    <s v="Hero "/>
    <n v="7.9"/>
  </r>
  <r>
    <x v="2"/>
    <s v="One for the Money "/>
    <n v="5.3"/>
  </r>
  <r>
    <x v="3"/>
    <s v="The Warrior's Way "/>
    <n v="6.3"/>
  </r>
  <r>
    <x v="2"/>
    <s v="Micmacs "/>
    <n v="7.2"/>
  </r>
  <r>
    <x v="15"/>
    <s v="8 Mile "/>
    <n v="7"/>
  </r>
  <r>
    <x v="5"/>
    <s v="Animal Kingdom: Let's go Ape "/>
    <n v="4.9000000000000004"/>
  </r>
  <r>
    <x v="0"/>
    <s v="A Knight's Tale "/>
    <n v="6.9"/>
  </r>
  <r>
    <x v="2"/>
    <s v="The Medallion "/>
    <n v="5.2"/>
  </r>
  <r>
    <x v="7"/>
    <s v="Man on a Ledge "/>
    <n v="6.6"/>
  </r>
  <r>
    <x v="6"/>
    <s v="The Karate Kid "/>
    <n v="7.2"/>
  </r>
  <r>
    <x v="8"/>
    <s v="Double Jeopardy "/>
    <n v="6.4"/>
  </r>
  <r>
    <x v="2"/>
    <s v="Back to the Future Part II "/>
    <n v="7.8"/>
  </r>
  <r>
    <x v="10"/>
    <s v="Lucy "/>
    <n v="6.4"/>
  </r>
  <r>
    <x v="0"/>
    <s v="Spy Kids 3-D: Game Over "/>
    <n v="4.0999999999999996"/>
  </r>
  <r>
    <x v="6"/>
    <s v="A Time to Kill "/>
    <n v="7.4"/>
  </r>
  <r>
    <x v="14"/>
    <s v="Cheaper by the Dozen "/>
    <n v="5.8"/>
  </r>
  <r>
    <x v="4"/>
    <s v="Lone Survivor "/>
    <n v="7.6"/>
  </r>
  <r>
    <x v="6"/>
    <s v="A League of Their Own "/>
    <n v="7.2"/>
  </r>
  <r>
    <x v="8"/>
    <s v="The Conjuring 2 "/>
    <n v="7.8"/>
  </r>
  <r>
    <x v="6"/>
    <s v="The Social Network "/>
    <n v="7.7"/>
  </r>
  <r>
    <x v="6"/>
    <s v="He's Just Not That Into You "/>
    <n v="6.4"/>
  </r>
  <r>
    <x v="8"/>
    <s v="Scream 3 "/>
    <n v="5.5"/>
  </r>
  <r>
    <x v="2"/>
    <s v="Back to the Future Part III "/>
    <n v="7.4"/>
  </r>
  <r>
    <x v="7"/>
    <s v="Get Hard "/>
    <n v="6"/>
  </r>
  <r>
    <x v="11"/>
    <s v="Bram Stoker's Dracula "/>
    <n v="7.5"/>
  </r>
  <r>
    <x v="6"/>
    <s v="Julie &amp; Julia "/>
    <n v="7"/>
  </r>
  <r>
    <x v="6"/>
    <s v="42 "/>
    <n v="7.5"/>
  </r>
  <r>
    <x v="6"/>
    <s v="The Talented Mr. Ripley "/>
    <n v="7.3"/>
  </r>
  <r>
    <x v="6"/>
    <s v="Eight Below "/>
    <n v="7.3"/>
  </r>
  <r>
    <x v="6"/>
    <s v="The Intern "/>
    <n v="7.2"/>
  </r>
  <r>
    <x v="2"/>
    <s v="Ride Along 2 "/>
    <n v="5.9"/>
  </r>
  <r>
    <x v="0"/>
    <s v="The Last of the Mohicans "/>
    <n v="7.8"/>
  </r>
  <r>
    <x v="6"/>
    <s v="Ray "/>
    <n v="7.7"/>
  </r>
  <r>
    <x v="13"/>
    <s v="Sin City "/>
    <n v="8.1"/>
  </r>
  <r>
    <x v="6"/>
    <s v="Vantage Point "/>
    <n v="6.6"/>
  </r>
  <r>
    <x v="12"/>
    <s v="I Love You, Man "/>
    <n v="7.1"/>
  </r>
  <r>
    <x v="6"/>
    <s v="Shallow Hal "/>
    <n v="5.9"/>
  </r>
  <r>
    <x v="19"/>
    <s v="JFK "/>
    <n v="8"/>
  </r>
  <r>
    <x v="7"/>
    <s v="Big Momma's House 2 "/>
    <n v="4.5999999999999996"/>
  </r>
  <r>
    <x v="2"/>
    <s v="The Mexican "/>
    <n v="6.1"/>
  </r>
  <r>
    <x v="6"/>
    <s v="17 Again "/>
    <n v="6.4"/>
  </r>
  <r>
    <x v="12"/>
    <s v="The Other Woman "/>
    <n v="6"/>
  </r>
  <r>
    <x v="19"/>
    <s v="Bridge of Spies "/>
    <n v="7.6"/>
  </r>
  <r>
    <x v="6"/>
    <s v="Behind Enemy Lines "/>
    <n v="6.4"/>
  </r>
  <r>
    <x v="15"/>
    <s v="Get Him to the Greek "/>
    <n v="6.4"/>
  </r>
  <r>
    <x v="6"/>
    <s v="Shall We Dance "/>
    <n v="6.1"/>
  </r>
  <r>
    <x v="0"/>
    <s v="Small Soldiers "/>
    <n v="6.1"/>
  </r>
  <r>
    <x v="11"/>
    <s v="Spawn "/>
    <n v="5.2"/>
  </r>
  <r>
    <x v="0"/>
    <s v="The Count of Monte Cristo "/>
    <n v="7.7"/>
  </r>
  <r>
    <x v="6"/>
    <s v="The Lincoln Lawyer "/>
    <n v="7.3"/>
  </r>
  <r>
    <x v="8"/>
    <s v="Unknown "/>
    <n v="6.9"/>
  </r>
  <r>
    <x v="8"/>
    <s v="The Prestige "/>
    <n v="8.5"/>
  </r>
  <r>
    <x v="7"/>
    <s v="Horrible Bosses 2 "/>
    <n v="6.3"/>
  </r>
  <r>
    <x v="5"/>
    <s v="Escape from Planet Earth "/>
    <n v="5.9"/>
  </r>
  <r>
    <x v="0"/>
    <s v="Apocalypto "/>
    <n v="7.8"/>
  </r>
  <r>
    <x v="0"/>
    <s v="The Living Daylights "/>
    <n v="6.7"/>
  </r>
  <r>
    <x v="0"/>
    <s v="Predators "/>
    <n v="6.4"/>
  </r>
  <r>
    <x v="7"/>
    <s v="Legal Eagles "/>
    <n v="5.9"/>
  </r>
  <r>
    <x v="13"/>
    <s v="Secret Window "/>
    <n v="6.6"/>
  </r>
  <r>
    <x v="3"/>
    <s v="The Lake House "/>
    <n v="6.8"/>
  </r>
  <r>
    <x v="8"/>
    <s v="The Skeleton Key "/>
    <n v="6.5"/>
  </r>
  <r>
    <x v="6"/>
    <s v="The Odd Life of Timothy Green "/>
    <n v="6.6"/>
  </r>
  <r>
    <x v="12"/>
    <s v="Made of Honor "/>
    <n v="5.8"/>
  </r>
  <r>
    <x v="6"/>
    <s v="Jersey Boys "/>
    <n v="6.9"/>
  </r>
  <r>
    <x v="6"/>
    <s v="The Rainmaker "/>
    <n v="7.1"/>
  </r>
  <r>
    <x v="8"/>
    <s v="Gothika "/>
    <n v="5.8"/>
  </r>
  <r>
    <x v="19"/>
    <s v="Amistad "/>
    <n v="7.2"/>
  </r>
  <r>
    <x v="6"/>
    <s v="Medicine Man "/>
    <n v="6"/>
  </r>
  <r>
    <x v="11"/>
    <s v="Aliens vs. Predator: Requiem "/>
    <n v="4.7"/>
  </r>
  <r>
    <x v="14"/>
    <s v="Ri¢hie Ri¢h "/>
    <n v="5.2"/>
  </r>
  <r>
    <x v="12"/>
    <s v="Autumn in New York "/>
    <n v="5.5"/>
  </r>
  <r>
    <x v="15"/>
    <s v="Music and Lyrics "/>
    <n v="6.5"/>
  </r>
  <r>
    <x v="2"/>
    <s v="Paul "/>
    <n v="7"/>
  </r>
  <r>
    <x v="6"/>
    <s v="The Guilt Trip "/>
    <n v="5.8"/>
  </r>
  <r>
    <x v="8"/>
    <s v="Scream 4 "/>
    <n v="6.2"/>
  </r>
  <r>
    <x v="13"/>
    <s v="8MM "/>
    <n v="6.5"/>
  </r>
  <r>
    <x v="6"/>
    <s v="The Doors "/>
    <n v="7.2"/>
  </r>
  <r>
    <x v="6"/>
    <s v="Hanging Up "/>
    <n v="4.7"/>
  </r>
  <r>
    <x v="7"/>
    <s v="Mickey Blue Eyes "/>
    <n v="5.8"/>
  </r>
  <r>
    <x v="6"/>
    <s v="Fever Pitch "/>
    <n v="6.2"/>
  </r>
  <r>
    <x v="6"/>
    <s v="Drillbit Taylor "/>
    <n v="5.7"/>
  </r>
  <r>
    <x v="16"/>
    <s v="A Million Ways to Die in the West "/>
    <n v="6.1"/>
  </r>
  <r>
    <x v="0"/>
    <s v="The Shadow "/>
    <n v="6"/>
  </r>
  <r>
    <x v="6"/>
    <s v="Extremely Loud &amp; Incredibly Close "/>
    <n v="6.9"/>
  </r>
  <r>
    <x v="6"/>
    <s v="Morning Glory "/>
    <n v="6.5"/>
  </r>
  <r>
    <x v="7"/>
    <s v="Get Rich or Die Tryin' "/>
    <n v="5"/>
  </r>
  <r>
    <x v="0"/>
    <s v="The Art of War "/>
    <n v="5.7"/>
  </r>
  <r>
    <x v="17"/>
    <s v="Rent "/>
    <n v="7"/>
  </r>
  <r>
    <x v="6"/>
    <s v="Bless the Child "/>
    <n v="5.0999999999999996"/>
  </r>
  <r>
    <x v="10"/>
    <s v="The Island of Dr. Moreau "/>
    <n v="4.4000000000000004"/>
  </r>
  <r>
    <x v="0"/>
    <s v="The Musketeer "/>
    <n v="4.7"/>
  </r>
  <r>
    <x v="6"/>
    <s v="The Other Boleyn Girl "/>
    <n v="6.7"/>
  </r>
  <r>
    <x v="12"/>
    <s v="Sweet November "/>
    <n v="6.7"/>
  </r>
  <r>
    <x v="13"/>
    <s v="The Reaping "/>
    <n v="5.7"/>
  </r>
  <r>
    <x v="6"/>
    <s v="Mean Streets "/>
    <n v="7.4"/>
  </r>
  <r>
    <x v="6"/>
    <s v="Renaissance Man "/>
    <n v="6.1"/>
  </r>
  <r>
    <x v="7"/>
    <s v="Colombiana "/>
    <n v="6.4"/>
  </r>
  <r>
    <x v="5"/>
    <s v="The Magic Sword: Quest for Camelot "/>
    <n v="6.2"/>
  </r>
  <r>
    <x v="6"/>
    <s v="City by the Sea "/>
    <n v="6.2"/>
  </r>
  <r>
    <x v="12"/>
    <s v="At First Sight "/>
    <n v="5.9"/>
  </r>
  <r>
    <x v="2"/>
    <s v="Torque "/>
    <n v="4"/>
  </r>
  <r>
    <x v="13"/>
    <s v="City Hall "/>
    <n v="6.2"/>
  </r>
  <r>
    <x v="6"/>
    <s v="Marie Antoinette "/>
    <n v="6.4"/>
  </r>
  <r>
    <x v="7"/>
    <s v="Kiss of Death "/>
    <n v="5.9"/>
  </r>
  <r>
    <x v="7"/>
    <s v="Get Carter "/>
    <n v="5.0999999999999996"/>
  </r>
  <r>
    <x v="13"/>
    <s v="The Impossible "/>
    <n v="7.6"/>
  </r>
  <r>
    <x v="0"/>
    <s v="Ishtar "/>
    <n v="4.2"/>
  </r>
  <r>
    <x v="5"/>
    <s v="Fantastic Mr. Fox "/>
    <n v="7.8"/>
  </r>
  <r>
    <x v="12"/>
    <s v="Life or Something Like It "/>
    <n v="5.8"/>
  </r>
  <r>
    <x v="12"/>
    <s v="Memoirs of an Invisible Man "/>
    <n v="5.9"/>
  </r>
  <r>
    <x v="12"/>
    <s v="AmÃ©lie "/>
    <n v="8.4"/>
  </r>
  <r>
    <x v="7"/>
    <s v="New York Minute "/>
    <n v="4.8"/>
  </r>
  <r>
    <x v="6"/>
    <s v="Alfie "/>
    <n v="6.2"/>
  </r>
  <r>
    <x v="6"/>
    <s v="Big Miracle "/>
    <n v="6.5"/>
  </r>
  <r>
    <x v="11"/>
    <s v="Feardotcom "/>
    <n v="3.3"/>
  </r>
  <r>
    <x v="0"/>
    <s v="Cirque du Freak: The Vampire's Assistant "/>
    <n v="5.9"/>
  </r>
  <r>
    <x v="6"/>
    <s v="Soul Men "/>
    <n v="6.5"/>
  </r>
  <r>
    <x v="0"/>
    <s v="Raise the Titanic "/>
    <n v="4.7"/>
  </r>
  <r>
    <x v="10"/>
    <s v="Universal Soldier: The Return "/>
    <n v="4.0999999999999996"/>
  </r>
  <r>
    <x v="11"/>
    <s v="Pandorum "/>
    <n v="6.8"/>
  </r>
  <r>
    <x v="8"/>
    <s v="Impostor "/>
    <n v="6.2"/>
  </r>
  <r>
    <x v="0"/>
    <s v="Extreme Ops "/>
    <n v="4.5"/>
  </r>
  <r>
    <x v="3"/>
    <s v="Just Visiting "/>
    <n v="5.8"/>
  </r>
  <r>
    <x v="10"/>
    <s v="Sunshine "/>
    <n v="7.3"/>
  </r>
  <r>
    <x v="6"/>
    <s v="A Thousand Words "/>
    <n v="5.9"/>
  </r>
  <r>
    <x v="5"/>
    <s v="Delgo "/>
    <n v="4.4000000000000004"/>
  </r>
  <r>
    <x v="7"/>
    <s v="The Gunman "/>
    <n v="5.8"/>
  </r>
  <r>
    <x v="0"/>
    <s v="Alex Rider: Operation Stormbreaker "/>
    <n v="5.0999999999999996"/>
  </r>
  <r>
    <x v="8"/>
    <s v="Disturbia "/>
    <n v="6.9"/>
  </r>
  <r>
    <x v="7"/>
    <s v="Hackers "/>
    <n v="6.2"/>
  </r>
  <r>
    <x v="2"/>
    <s v="The Hunting Party "/>
    <n v="6.9"/>
  </r>
  <r>
    <x v="3"/>
    <s v="The Hudsucker Proxy "/>
    <n v="7.3"/>
  </r>
  <r>
    <x v="6"/>
    <s v="The Warlords "/>
    <n v="7.1"/>
  </r>
  <r>
    <x v="19"/>
    <s v="Nomad: The Warrior "/>
    <n v="6"/>
  </r>
  <r>
    <x v="6"/>
    <s v="Snowpiercer "/>
    <n v="7"/>
  </r>
  <r>
    <x v="5"/>
    <s v="A Monster in Paris "/>
    <n v="6.8"/>
  </r>
  <r>
    <x v="6"/>
    <s v="The Crow "/>
    <n v="7.6"/>
  </r>
  <r>
    <x v="0"/>
    <s v="Baahubali: The Beginning "/>
    <n v="8.4"/>
  </r>
  <r>
    <x v="3"/>
    <s v="The Time Traveler's Wife "/>
    <n v="7.1"/>
  </r>
  <r>
    <x v="12"/>
    <s v="Because I Said So "/>
    <n v="5.6"/>
  </r>
  <r>
    <x v="2"/>
    <s v="Frankenweenie "/>
    <n v="7"/>
  </r>
  <r>
    <x v="0"/>
    <s v="Serenity "/>
    <n v="8"/>
  </r>
  <r>
    <x v="6"/>
    <s v="Against the Ropes "/>
    <n v="5.3"/>
  </r>
  <r>
    <x v="2"/>
    <s v="Superman III "/>
    <n v="4.9000000000000004"/>
  </r>
  <r>
    <x v="21"/>
    <s v="Grudge Match "/>
    <n v="6.4"/>
  </r>
  <r>
    <x v="12"/>
    <s v="Sweet Home Alabama "/>
    <n v="6.1"/>
  </r>
  <r>
    <x v="12"/>
    <s v="The Ugly Truth "/>
    <n v="6.5"/>
  </r>
  <r>
    <x v="0"/>
    <s v="Spy Kids 2: Island of Lost Dreams "/>
    <n v="5.0999999999999996"/>
  </r>
  <r>
    <x v="0"/>
    <s v="Star Trek: Generations "/>
    <n v="6.6"/>
  </r>
  <r>
    <x v="4"/>
    <s v="The Grandmaster "/>
    <n v="6.5"/>
  </r>
  <r>
    <x v="12"/>
    <s v="Water for Elephants "/>
    <n v="6.9"/>
  </r>
  <r>
    <x v="5"/>
    <s v="Dragon Nest: Warriors' Dawn "/>
    <n v="6.4"/>
  </r>
  <r>
    <x v="6"/>
    <s v="The Hurricane "/>
    <n v="7.6"/>
  </r>
  <r>
    <x v="6"/>
    <s v="Enough "/>
    <n v="5.6"/>
  </r>
  <r>
    <x v="7"/>
    <s v="Heartbreakers "/>
    <n v="6.2"/>
  </r>
  <r>
    <x v="2"/>
    <s v="Paul Blart: Mall Cop 2 "/>
    <n v="4.4000000000000004"/>
  </r>
  <r>
    <x v="12"/>
    <s v="Angel Eyes "/>
    <n v="5.6"/>
  </r>
  <r>
    <x v="6"/>
    <s v="Joe Somebody "/>
    <n v="5.5"/>
  </r>
  <r>
    <x v="13"/>
    <s v="The Ninth Gate "/>
    <n v="6.7"/>
  </r>
  <r>
    <x v="6"/>
    <s v="Extreme Measures "/>
    <n v="6.1"/>
  </r>
  <r>
    <x v="15"/>
    <s v="Rock Star "/>
    <n v="6.2"/>
  </r>
  <r>
    <x v="6"/>
    <s v="White Squall "/>
    <n v="6.6"/>
  </r>
  <r>
    <x v="8"/>
    <s v="The Thing "/>
    <n v="8.1999999999999993"/>
  </r>
  <r>
    <x v="10"/>
    <s v="Riddick "/>
    <n v="6.4"/>
  </r>
  <r>
    <x v="8"/>
    <s v="Switchback "/>
    <n v="6.4"/>
  </r>
  <r>
    <x v="0"/>
    <s v="Texas Rangers "/>
    <n v="5.2"/>
  </r>
  <r>
    <x v="14"/>
    <s v="City of Ember "/>
    <n v="6.5"/>
  </r>
  <r>
    <x v="2"/>
    <s v="Virgin Territory "/>
    <n v="4.8"/>
  </r>
  <r>
    <x v="6"/>
    <s v="The Express "/>
    <n v="7.3"/>
  </r>
  <r>
    <x v="0"/>
    <s v="The 5th Wave "/>
    <n v="5.2"/>
  </r>
  <r>
    <x v="21"/>
    <s v="Creed "/>
    <n v="7.7"/>
  </r>
  <r>
    <x v="6"/>
    <s v="The Town "/>
    <n v="7.6"/>
  </r>
  <r>
    <x v="6"/>
    <s v="What to Expect When You're Expecting "/>
    <n v="5.7"/>
  </r>
  <r>
    <x v="6"/>
    <s v="Burn After Reading "/>
    <n v="7"/>
  </r>
  <r>
    <x v="2"/>
    <s v="Nim's Island "/>
    <n v="6"/>
  </r>
  <r>
    <x v="4"/>
    <s v="Rush "/>
    <n v="8.1"/>
  </r>
  <r>
    <x v="2"/>
    <s v="Cop Out "/>
    <n v="5.6"/>
  </r>
  <r>
    <x v="12"/>
    <s v="How to Be Single "/>
    <n v="6.1"/>
  </r>
  <r>
    <x v="14"/>
    <s v="Dolphin Tale "/>
    <n v="6.9"/>
  </r>
  <r>
    <x v="6"/>
    <s v="John Q "/>
    <n v="7"/>
  </r>
  <r>
    <x v="2"/>
    <s v="Blue Streak "/>
    <n v="6.3"/>
  </r>
  <r>
    <x v="0"/>
    <s v="Obitaemyy ostrov "/>
    <n v="5.3"/>
  </r>
  <r>
    <x v="7"/>
    <s v="Breakdown "/>
    <n v="6.9"/>
  </r>
  <r>
    <x v="0"/>
    <s v="Never Say Never Again "/>
    <n v="6.2"/>
  </r>
  <r>
    <x v="10"/>
    <s v="Hot Tub Time Machine "/>
    <n v="6.4"/>
  </r>
  <r>
    <x v="14"/>
    <s v="Dolphin Tale 2 "/>
    <n v="6.4"/>
  </r>
  <r>
    <x v="0"/>
    <s v="Reindeer Games "/>
    <n v="5.7"/>
  </r>
  <r>
    <x v="7"/>
    <s v="A Man Apart "/>
    <n v="6.1"/>
  </r>
  <r>
    <x v="6"/>
    <s v="Aloha "/>
    <n v="5.4"/>
  </r>
  <r>
    <x v="19"/>
    <s v="Ghosts of Mississippi "/>
    <n v="6.7"/>
  </r>
  <r>
    <x v="8"/>
    <s v="Snow Falling on Cedars "/>
    <n v="6.8"/>
  </r>
  <r>
    <x v="11"/>
    <s v="The Rite "/>
    <n v="6"/>
  </r>
  <r>
    <x v="10"/>
    <s v="Gattaca "/>
    <n v="7.8"/>
  </r>
  <r>
    <x v="2"/>
    <s v="Isn't She Great "/>
    <n v="5.3"/>
  </r>
  <r>
    <x v="5"/>
    <s v="Space Chimps "/>
    <n v="4.5"/>
  </r>
  <r>
    <x v="4"/>
    <s v="Ip Man 3 "/>
    <n v="7.2"/>
  </r>
  <r>
    <x v="6"/>
    <s v="There Be Dragons "/>
    <n v="5.9"/>
  </r>
  <r>
    <x v="7"/>
    <s v="Lethal Weapon 3 "/>
    <n v="6.7"/>
  </r>
  <r>
    <x v="0"/>
    <s v="Spy Kids "/>
    <n v="5.4"/>
  </r>
  <r>
    <x v="7"/>
    <s v="Horrible Bosses "/>
    <n v="6.9"/>
  </r>
  <r>
    <x v="6"/>
    <s v="The Devil Wears Prada "/>
    <n v="6.8"/>
  </r>
  <r>
    <x v="8"/>
    <s v="Star Trek: The Motion Picture "/>
    <n v="6.4"/>
  </r>
  <r>
    <x v="7"/>
    <s v="Identity Thief "/>
    <n v="5.7"/>
  </r>
  <r>
    <x v="13"/>
    <s v="Cape Fear "/>
    <n v="7.3"/>
  </r>
  <r>
    <x v="6"/>
    <s v="21 "/>
    <n v="6.8"/>
  </r>
  <r>
    <x v="12"/>
    <s v="Trainwreck "/>
    <n v="6.3"/>
  </r>
  <r>
    <x v="12"/>
    <s v="Guess Who "/>
    <n v="5.9"/>
  </r>
  <r>
    <x v="12"/>
    <s v="The English Patient "/>
    <n v="7.4"/>
  </r>
  <r>
    <x v="6"/>
    <s v="L.A. Confidential "/>
    <n v="8.3000000000000007"/>
  </r>
  <r>
    <x v="2"/>
    <s v="Sky High "/>
    <n v="6.2"/>
  </r>
  <r>
    <x v="11"/>
    <s v="Species "/>
    <n v="5.8"/>
  </r>
  <r>
    <x v="10"/>
    <s v="The Cell "/>
    <n v="6.3"/>
  </r>
  <r>
    <x v="0"/>
    <s v="The Man in the Iron Mask "/>
    <n v="6.4"/>
  </r>
  <r>
    <x v="6"/>
    <s v="Secretariat "/>
    <n v="7.2"/>
  </r>
  <r>
    <x v="0"/>
    <s v="TMNT "/>
    <n v="6.3"/>
  </r>
  <r>
    <x v="6"/>
    <s v="Radio "/>
    <n v="6.9"/>
  </r>
  <r>
    <x v="12"/>
    <s v="Friends with Benefits "/>
    <n v="6.6"/>
  </r>
  <r>
    <x v="2"/>
    <s v="Saving Mr. Banks "/>
    <n v="7.5"/>
  </r>
  <r>
    <x v="6"/>
    <s v="Malcolm X "/>
    <n v="7.7"/>
  </r>
  <r>
    <x v="14"/>
    <s v="Old Dogs "/>
    <n v="5.4"/>
  </r>
  <r>
    <x v="0"/>
    <s v="Underworld: Rise of the Lycans "/>
    <n v="6.6"/>
  </r>
  <r>
    <x v="12"/>
    <s v="License to Wed "/>
    <n v="5.3"/>
  </r>
  <r>
    <x v="12"/>
    <s v="The Benchwarmers "/>
    <n v="5.6"/>
  </r>
  <r>
    <x v="12"/>
    <s v="Must Love Dogs "/>
    <n v="5.9"/>
  </r>
  <r>
    <x v="7"/>
    <s v="Donnie Brasco "/>
    <n v="7.8"/>
  </r>
  <r>
    <x v="11"/>
    <s v="Resident Evil "/>
    <n v="6.7"/>
  </r>
  <r>
    <x v="11"/>
    <s v="Poltergeist "/>
    <n v="7.4"/>
  </r>
  <r>
    <x v="7"/>
    <s v="The Ladykillers "/>
    <n v="6.2"/>
  </r>
  <r>
    <x v="7"/>
    <s v="Max Payne "/>
    <n v="5.4"/>
  </r>
  <r>
    <x v="10"/>
    <s v="In Time "/>
    <n v="6.7"/>
  </r>
  <r>
    <x v="12"/>
    <s v="The Back-up Plan "/>
    <n v="5.3"/>
  </r>
  <r>
    <x v="6"/>
    <s v="Something Borrowed "/>
    <n v="5.9"/>
  </r>
  <r>
    <x v="2"/>
    <s v="Black Knight "/>
    <n v="4.8"/>
  </r>
  <r>
    <x v="6"/>
    <s v="The Bad News Bears "/>
    <n v="7.3"/>
  </r>
  <r>
    <x v="0"/>
    <s v="Street Fighter "/>
    <n v="3.8"/>
  </r>
  <r>
    <x v="6"/>
    <s v="The Pianist "/>
    <n v="8.5"/>
  </r>
  <r>
    <x v="14"/>
    <s v="The Nativity Story "/>
    <n v="6.8"/>
  </r>
  <r>
    <x v="12"/>
    <s v="Closer "/>
    <n v="7.3"/>
  </r>
  <r>
    <x v="7"/>
    <s v="J. Edgar "/>
    <n v="6.6"/>
  </r>
  <r>
    <x v="8"/>
    <s v="Mirrors "/>
    <n v="6.2"/>
  </r>
  <r>
    <x v="3"/>
    <s v="Queen of the Damned "/>
    <n v="5.2"/>
  </r>
  <r>
    <x v="11"/>
    <s v="Predator 2 "/>
    <n v="6.2"/>
  </r>
  <r>
    <x v="6"/>
    <s v="Untraceable "/>
    <n v="6.2"/>
  </r>
  <r>
    <x v="6"/>
    <s v="Blast from the Past "/>
    <n v="6.6"/>
  </r>
  <r>
    <x v="0"/>
    <s v="Flash Gordon "/>
    <n v="6.4"/>
  </r>
  <r>
    <x v="6"/>
    <s v="Jersey Girl "/>
    <n v="6.2"/>
  </r>
  <r>
    <x v="7"/>
    <s v="Alex Cross "/>
    <n v="5.0999999999999996"/>
  </r>
  <r>
    <x v="6"/>
    <s v="Midnight in the Garden of Good and Evil "/>
    <n v="6.6"/>
  </r>
  <r>
    <x v="7"/>
    <s v="Heist "/>
    <n v="6.1"/>
  </r>
  <r>
    <x v="14"/>
    <s v="Nanny McPhee Returns "/>
    <n v="6.1"/>
  </r>
  <r>
    <x v="7"/>
    <s v="Hoffa "/>
    <n v="6.6"/>
  </r>
  <r>
    <x v="8"/>
    <s v="The X Files: I Want to Believe "/>
    <n v="5.9"/>
  </r>
  <r>
    <x v="14"/>
    <s v="Ella Enchanted "/>
    <n v="6.3"/>
  </r>
  <r>
    <x v="6"/>
    <s v="Concussion "/>
    <n v="7.1"/>
  </r>
  <r>
    <x v="8"/>
    <s v="Abduction "/>
    <n v="5"/>
  </r>
  <r>
    <x v="5"/>
    <s v="Valiant "/>
    <n v="5.6"/>
  </r>
  <r>
    <x v="6"/>
    <s v="Wonder Boys "/>
    <n v="7.4"/>
  </r>
  <r>
    <x v="2"/>
    <s v="Superhero Movie "/>
    <n v="4.5"/>
  </r>
  <r>
    <x v="6"/>
    <s v="Broken City "/>
    <n v="6.2"/>
  </r>
  <r>
    <x v="11"/>
    <s v="Cursed "/>
    <n v="5"/>
  </r>
  <r>
    <x v="7"/>
    <s v="Premium Rush "/>
    <n v="6.5"/>
  </r>
  <r>
    <x v="2"/>
    <s v="Hot Pursuit "/>
    <n v="5.0999999999999996"/>
  </r>
  <r>
    <x v="6"/>
    <s v="The Four Feathers "/>
    <n v="6.5"/>
  </r>
  <r>
    <x v="7"/>
    <s v="Parker "/>
    <n v="6.2"/>
  </r>
  <r>
    <x v="12"/>
    <s v="Wimbledon "/>
    <n v="6.3"/>
  </r>
  <r>
    <x v="14"/>
    <s v="Furry Vengeance "/>
    <n v="3.8"/>
  </r>
  <r>
    <x v="11"/>
    <s v="Bait "/>
    <n v="5.2"/>
  </r>
  <r>
    <x v="0"/>
    <s v="Krull "/>
    <n v="6"/>
  </r>
  <r>
    <x v="13"/>
    <s v="Lions for Lambs "/>
    <n v="6.2"/>
  </r>
  <r>
    <x v="6"/>
    <s v="Flight of the Intruder "/>
    <n v="5.7"/>
  </r>
  <r>
    <x v="15"/>
    <s v="Walk Hard: The Dewey Cox Story "/>
    <n v="6.7"/>
  </r>
  <r>
    <x v="16"/>
    <s v="American Outlaws "/>
    <n v="6"/>
  </r>
  <r>
    <x v="6"/>
    <s v="The Young Victoria "/>
    <n v="7.3"/>
  </r>
  <r>
    <x v="7"/>
    <s v="Whiteout "/>
    <n v="5.5"/>
  </r>
  <r>
    <x v="3"/>
    <s v="The Tree of Life "/>
    <n v="6.7"/>
  </r>
  <r>
    <x v="2"/>
    <s v="Knock Off "/>
    <n v="4.8"/>
  </r>
  <r>
    <x v="7"/>
    <s v="Sabotage "/>
    <n v="5.7"/>
  </r>
  <r>
    <x v="8"/>
    <s v="The Order "/>
    <n v="5.0999999999999996"/>
  </r>
  <r>
    <x v="7"/>
    <s v="Punisher: War Zone "/>
    <n v="6"/>
  </r>
  <r>
    <x v="0"/>
    <s v="Zoom "/>
    <n v="4.2"/>
  </r>
  <r>
    <x v="4"/>
    <s v="The Walk "/>
    <n v="7.4"/>
  </r>
  <r>
    <x v="0"/>
    <s v="Warriors of Virtue "/>
    <n v="4.5999999999999996"/>
  </r>
  <r>
    <x v="6"/>
    <s v="A Good Year "/>
    <n v="6.9"/>
  </r>
  <r>
    <x v="6"/>
    <s v="Blood In, Blood Out "/>
    <n v="8"/>
  </r>
  <r>
    <x v="6"/>
    <s v="Smilla's Sense of Snow "/>
    <n v="6.4"/>
  </r>
  <r>
    <x v="6"/>
    <s v="Femme Fatale "/>
    <n v="6.3"/>
  </r>
  <r>
    <x v="6"/>
    <s v="Lion of the Desert "/>
    <n v="8.4"/>
  </r>
  <r>
    <x v="6"/>
    <s v="The Horseman on the Roof "/>
    <n v="7.1"/>
  </r>
  <r>
    <x v="12"/>
    <s v="Ride with the Devil "/>
    <n v="6.8"/>
  </r>
  <r>
    <x v="2"/>
    <s v="Bandidas "/>
    <n v="5.7"/>
  </r>
  <r>
    <x v="6"/>
    <s v="Black Water Transit "/>
    <n v="7.2"/>
  </r>
  <r>
    <x v="8"/>
    <s v="The Maze Runner "/>
    <n v="6.8"/>
  </r>
  <r>
    <x v="12"/>
    <s v="The Age of Innocence "/>
    <n v="7.2"/>
  </r>
  <r>
    <x v="10"/>
    <s v="The Fountain "/>
    <n v="7.3"/>
  </r>
  <r>
    <x v="0"/>
    <s v="Chill Factor "/>
    <n v="5.2"/>
  </r>
  <r>
    <x v="7"/>
    <s v="Stolen "/>
    <n v="5.5"/>
  </r>
  <r>
    <x v="5"/>
    <s v="Ponyo "/>
    <n v="7.7"/>
  </r>
  <r>
    <x v="12"/>
    <s v="The Longest Ride "/>
    <n v="7.1"/>
  </r>
  <r>
    <x v="10"/>
    <s v="The Astronaut's Wife "/>
    <n v="5.3"/>
  </r>
  <r>
    <x v="6"/>
    <s v="I Dreamed of Africa "/>
    <n v="5.6"/>
  </r>
  <r>
    <x v="12"/>
    <s v="Playing for Keeps "/>
    <n v="5.7"/>
  </r>
  <r>
    <x v="6"/>
    <s v="Mandela: Long Walk to Freedom "/>
    <n v="7.1"/>
  </r>
  <r>
    <x v="6"/>
    <s v="Reds "/>
    <n v="7.5"/>
  </r>
  <r>
    <x v="13"/>
    <s v="A Few Good Men "/>
    <n v="7.6"/>
  </r>
  <r>
    <x v="2"/>
    <s v="Exit Wounds "/>
    <n v="5.5"/>
  </r>
  <r>
    <x v="2"/>
    <s v="Big Momma's House "/>
    <n v="5.0999999999999996"/>
  </r>
  <r>
    <x v="5"/>
    <s v="Thunder and the House of Magic "/>
    <n v="6.3"/>
  </r>
  <r>
    <x v="0"/>
    <s v="The Darkest Hour "/>
    <n v="4.9000000000000004"/>
  </r>
  <r>
    <x v="15"/>
    <s v="Step Up Revolution "/>
    <n v="6.5"/>
  </r>
  <r>
    <x v="0"/>
    <s v="Snakes on a Plane "/>
    <n v="5.6"/>
  </r>
  <r>
    <x v="11"/>
    <s v="The Watcher "/>
    <n v="5.3"/>
  </r>
  <r>
    <x v="7"/>
    <s v="The Punisher "/>
    <n v="6.5"/>
  </r>
  <r>
    <x v="12"/>
    <s v="Goal! The Dream Begins "/>
    <n v="6.8"/>
  </r>
  <r>
    <x v="7"/>
    <s v="Safe "/>
    <n v="6.5"/>
  </r>
  <r>
    <x v="6"/>
    <s v="Pushing Tin "/>
    <n v="6"/>
  </r>
  <r>
    <x v="10"/>
    <s v="Doomsday "/>
    <n v="6"/>
  </r>
  <r>
    <x v="12"/>
    <s v="The Reader "/>
    <n v="7.6"/>
  </r>
  <r>
    <x v="3"/>
    <s v="Phenomenon "/>
    <n v="6.4"/>
  </r>
  <r>
    <x v="2"/>
    <s v="Snow Dogs "/>
    <n v="5.0999999999999996"/>
  </r>
  <r>
    <x v="6"/>
    <s v="Scrooged "/>
    <n v="7"/>
  </r>
  <r>
    <x v="14"/>
    <s v="Nacho Libre "/>
    <n v="5.7"/>
  </r>
  <r>
    <x v="3"/>
    <s v="This Is the End "/>
    <n v="6.7"/>
  </r>
  <r>
    <x v="6"/>
    <s v="Men of Honor "/>
    <n v="7.2"/>
  </r>
  <r>
    <x v="7"/>
    <s v="Takers "/>
    <n v="6.2"/>
  </r>
  <r>
    <x v="2"/>
    <s v="Big Mommas: Like Father, Like Son "/>
    <n v="4.4000000000000004"/>
  </r>
  <r>
    <x v="10"/>
    <s v="Source Code "/>
    <n v="7.5"/>
  </r>
  <r>
    <x v="4"/>
    <s v="Alive "/>
    <n v="7.1"/>
  </r>
  <r>
    <x v="13"/>
    <s v="The Number 23 "/>
    <n v="6.4"/>
  </r>
  <r>
    <x v="0"/>
    <s v="The Young and Prodigious T.S. Spivet "/>
    <n v="7.1"/>
  </r>
  <r>
    <x v="2"/>
    <s v="1941 "/>
    <n v="5.9"/>
  </r>
  <r>
    <x v="14"/>
    <s v="Dreamer: Inspired by a True Story "/>
    <n v="6.9"/>
  </r>
  <r>
    <x v="6"/>
    <s v="A History of Violence "/>
    <n v="7.5"/>
  </r>
  <r>
    <x v="7"/>
    <s v="Transporter 2 "/>
    <n v="6.3"/>
  </r>
  <r>
    <x v="13"/>
    <s v="The Quick and the Dead "/>
    <n v="6.4"/>
  </r>
  <r>
    <x v="12"/>
    <s v="Laws of Attraction "/>
    <n v="5.9"/>
  </r>
  <r>
    <x v="13"/>
    <s v="Bringing Out the Dead "/>
    <n v="6.8"/>
  </r>
  <r>
    <x v="7"/>
    <s v="Repo Men "/>
    <n v="6.3"/>
  </r>
  <r>
    <x v="6"/>
    <s v="Dragon Wars: D-War "/>
    <n v="3.6"/>
  </r>
  <r>
    <x v="14"/>
    <s v="Bogus "/>
    <n v="5.3"/>
  </r>
  <r>
    <x v="2"/>
    <s v="Cats Don't Dance "/>
    <n v="6.9"/>
  </r>
  <r>
    <x v="8"/>
    <s v="The Good German "/>
    <n v="6.1"/>
  </r>
  <r>
    <x v="0"/>
    <s v="George and the Dragon "/>
    <n v="5.7"/>
  </r>
  <r>
    <x v="20"/>
    <s v="Apocalypse Now "/>
    <n v="8.5"/>
  </r>
  <r>
    <x v="12"/>
    <s v="Going the Distance "/>
    <n v="6.3"/>
  </r>
  <r>
    <x v="15"/>
    <s v="Mr. Holland's Opus "/>
    <n v="7.3"/>
  </r>
  <r>
    <x v="7"/>
    <s v="Criminal "/>
    <n v="6.3"/>
  </r>
  <r>
    <x v="6"/>
    <s v="Out of Africa "/>
    <n v="7.2"/>
  </r>
  <r>
    <x v="13"/>
    <s v="Flight "/>
    <n v="7.3"/>
  </r>
  <r>
    <x v="0"/>
    <s v="Moonraker "/>
    <n v="6.3"/>
  </r>
  <r>
    <x v="2"/>
    <s v="The Grand Budapest Hotel "/>
    <n v="8.1"/>
  </r>
  <r>
    <x v="8"/>
    <s v="Hearts in Atlantis "/>
    <n v="6.9"/>
  </r>
  <r>
    <x v="3"/>
    <s v="Arachnophobia "/>
    <n v="6.3"/>
  </r>
  <r>
    <x v="6"/>
    <s v="Frequency "/>
    <n v="7.3"/>
  </r>
  <r>
    <x v="2"/>
    <s v="Vacation "/>
    <n v="6.1"/>
  </r>
  <r>
    <x v="7"/>
    <s v="Get Shorty "/>
    <n v="6.9"/>
  </r>
  <r>
    <x v="0"/>
    <s v="Speed "/>
    <n v="7.2"/>
  </r>
  <r>
    <x v="12"/>
    <s v="The Vow "/>
    <n v="6.8"/>
  </r>
  <r>
    <x v="6"/>
    <s v="Remember the Titans "/>
    <n v="7.8"/>
  </r>
  <r>
    <x v="0"/>
    <s v="The Hunt for Red October "/>
    <n v="7.6"/>
  </r>
  <r>
    <x v="6"/>
    <s v="Lee Daniels' The Butler "/>
    <n v="7.2"/>
  </r>
  <r>
    <x v="21"/>
    <s v="Dodgeball: A True Underdog Story "/>
    <n v="6.7"/>
  </r>
  <r>
    <x v="3"/>
    <s v="The Addams Family "/>
    <n v="6.8"/>
  </r>
  <r>
    <x v="2"/>
    <s v="Ace Ventura: When Nature Calls "/>
    <n v="6.3"/>
  </r>
  <r>
    <x v="14"/>
    <s v="The Princess Diaries "/>
    <n v="6.2"/>
  </r>
  <r>
    <x v="6"/>
    <s v="Se7en "/>
    <n v="8.6"/>
  </r>
  <r>
    <x v="10"/>
    <s v="District 9 "/>
    <n v="8"/>
  </r>
  <r>
    <x v="5"/>
    <s v="The SpongeBob SquarePants Movie "/>
    <n v="7"/>
  </r>
  <r>
    <x v="6"/>
    <s v="Mystic River "/>
    <n v="8"/>
  </r>
  <r>
    <x v="21"/>
    <s v="Million Dollar Baby "/>
    <n v="8.1"/>
  </r>
  <r>
    <x v="7"/>
    <s v="Analyze This "/>
    <n v="6.7"/>
  </r>
  <r>
    <x v="12"/>
    <s v="The Notebook "/>
    <n v="7.9"/>
  </r>
  <r>
    <x v="12"/>
    <s v="27 Dresses "/>
    <n v="6.1"/>
  </r>
  <r>
    <x v="6"/>
    <s v="Hannah Montana: The Movie "/>
    <n v="4.2"/>
  </r>
  <r>
    <x v="5"/>
    <s v="Rugrats in Paris: The Movie "/>
    <n v="6.1"/>
  </r>
  <r>
    <x v="12"/>
    <s v="The Prince of Tides "/>
    <n v="6.6"/>
  </r>
  <r>
    <x v="12"/>
    <s v="Legends of the Fall "/>
    <n v="7.5"/>
  </r>
  <r>
    <x v="12"/>
    <s v="Up in the Air "/>
    <n v="7.4"/>
  </r>
  <r>
    <x v="6"/>
    <s v="About Schmidt "/>
    <n v="7.2"/>
  </r>
  <r>
    <x v="11"/>
    <s v="Warm Bodies "/>
    <n v="6.9"/>
  </r>
  <r>
    <x v="7"/>
    <s v="Looper "/>
    <n v="7.4"/>
  </r>
  <r>
    <x v="3"/>
    <s v="Down to Earth "/>
    <n v="5.4"/>
  </r>
  <r>
    <x v="6"/>
    <s v="Babe "/>
    <n v="6.8"/>
  </r>
  <r>
    <x v="6"/>
    <s v="Hope Springs "/>
    <n v="6.3"/>
  </r>
  <r>
    <x v="6"/>
    <s v="Forgetting Sarah Marshall "/>
    <n v="7.2"/>
  </r>
  <r>
    <x v="7"/>
    <s v="Four Brothers "/>
    <n v="6.9"/>
  </r>
  <r>
    <x v="12"/>
    <s v="Baby Mama "/>
    <n v="6"/>
  </r>
  <r>
    <x v="12"/>
    <s v="Hope Floats "/>
    <n v="5.9"/>
  </r>
  <r>
    <x v="12"/>
    <s v="Bride Wars "/>
    <n v="5.4"/>
  </r>
  <r>
    <x v="2"/>
    <s v="Without a Paddle "/>
    <n v="5.9"/>
  </r>
  <r>
    <x v="3"/>
    <s v="13 Going on 30 "/>
    <n v="6.1"/>
  </r>
  <r>
    <x v="3"/>
    <s v="Midnight in Paris "/>
    <n v="7.7"/>
  </r>
  <r>
    <x v="5"/>
    <s v="The Nut Job "/>
    <n v="5.8"/>
  </r>
  <r>
    <x v="7"/>
    <s v="Blow "/>
    <n v="7.6"/>
  </r>
  <r>
    <x v="12"/>
    <s v="Message in a Bottle "/>
    <n v="6.1"/>
  </r>
  <r>
    <x v="0"/>
    <s v="Star Trek V: The Final Frontier "/>
    <n v="5.4"/>
  </r>
  <r>
    <x v="14"/>
    <s v="Like Mike "/>
    <n v="5.0999999999999996"/>
  </r>
  <r>
    <x v="7"/>
    <s v="Naked Gun 33 1/3: The Final Insult "/>
    <n v="6.4"/>
  </r>
  <r>
    <x v="0"/>
    <s v="A View to a Kill "/>
    <n v="6.3"/>
  </r>
  <r>
    <x v="2"/>
    <s v="The Curse of the Were-Rabbit "/>
    <n v="7.5"/>
  </r>
  <r>
    <x v="12"/>
    <s v="P.S. I Love You "/>
    <n v="7.1"/>
  </r>
  <r>
    <x v="2"/>
    <s v="Racing Stripes "/>
    <n v="5.2"/>
  </r>
  <r>
    <x v="8"/>
    <s v="Atonement "/>
    <n v="7.8"/>
  </r>
  <r>
    <x v="6"/>
    <s v="Letters to Juliet "/>
    <n v="6.5"/>
  </r>
  <r>
    <x v="7"/>
    <s v="Black Rain "/>
    <n v="6.6"/>
  </r>
  <r>
    <x v="6"/>
    <s v="Corpse Bride "/>
    <n v="7.4"/>
  </r>
  <r>
    <x v="6"/>
    <s v="Glory Road "/>
    <n v="7.2"/>
  </r>
  <r>
    <x v="7"/>
    <s v="Sicario "/>
    <n v="7.6"/>
  </r>
  <r>
    <x v="21"/>
    <s v="Southpaw "/>
    <n v="7.5"/>
  </r>
  <r>
    <x v="13"/>
    <s v="Drag Me to Hell "/>
    <n v="6.6"/>
  </r>
  <r>
    <x v="3"/>
    <s v="The Age of Adaline "/>
    <n v="7.2"/>
  </r>
  <r>
    <x v="6"/>
    <s v="Secondhand Lions "/>
    <n v="7.6"/>
  </r>
  <r>
    <x v="15"/>
    <s v="Step Up 3D "/>
    <n v="6.2"/>
  </r>
  <r>
    <x v="12"/>
    <s v="Blue Crush "/>
    <n v="5.6"/>
  </r>
  <r>
    <x v="6"/>
    <s v="Stranger Than Fiction "/>
    <n v="7.6"/>
  </r>
  <r>
    <x v="11"/>
    <s v="The Cabin in the Woods "/>
    <n v="7"/>
  </r>
  <r>
    <x v="2"/>
    <s v="Midnight Run "/>
    <n v="7.6"/>
  </r>
  <r>
    <x v="7"/>
    <s v="The Running Man "/>
    <n v="6.6"/>
  </r>
  <r>
    <x v="11"/>
    <s v="Little Shop of Horrors "/>
    <n v="6.9"/>
  </r>
  <r>
    <x v="6"/>
    <s v="Hanna "/>
    <n v="6.8"/>
  </r>
  <r>
    <x v="0"/>
    <s v="Mortal Kombat: Annihilation "/>
    <n v="3.7"/>
  </r>
  <r>
    <x v="6"/>
    <s v="Larry Crowne "/>
    <n v="6.1"/>
  </r>
  <r>
    <x v="3"/>
    <s v="Carrie "/>
    <n v="5.9"/>
  </r>
  <r>
    <x v="15"/>
    <s v="Take the Lead "/>
    <n v="6.7"/>
  </r>
  <r>
    <x v="6"/>
    <s v="Gridiron Gang "/>
    <n v="6.9"/>
  </r>
  <r>
    <x v="7"/>
    <s v="What's the Worst That Could Happen? "/>
    <n v="5.5"/>
  </r>
  <r>
    <x v="0"/>
    <s v="9 "/>
    <n v="7.1"/>
  </r>
  <r>
    <x v="6"/>
    <s v="Side Effects "/>
    <n v="7.1"/>
  </r>
  <r>
    <x v="14"/>
    <s v="The Prince and Me "/>
    <n v="5.9"/>
  </r>
  <r>
    <x v="5"/>
    <s v="Winnie the Pooh "/>
    <n v="7.3"/>
  </r>
  <r>
    <x v="6"/>
    <s v="Bulworth "/>
    <n v="6.8"/>
  </r>
  <r>
    <x v="6"/>
    <s v="Get on Up "/>
    <n v="6.9"/>
  </r>
  <r>
    <x v="7"/>
    <s v="Virtuosity "/>
    <n v="5.5"/>
  </r>
  <r>
    <x v="12"/>
    <s v="My Super Ex-Girlfriend "/>
    <n v="5.0999999999999996"/>
  </r>
  <r>
    <x v="8"/>
    <s v="Deliver Us from Evil "/>
    <n v="6.2"/>
  </r>
  <r>
    <x v="6"/>
    <s v="Sanctum "/>
    <n v="5.9"/>
  </r>
  <r>
    <x v="6"/>
    <s v="Little Black Book "/>
    <n v="5.2"/>
  </r>
  <r>
    <x v="12"/>
    <s v="The Five-Year Engagement "/>
    <n v="6.2"/>
  </r>
  <r>
    <x v="6"/>
    <s v="Mr 3000 "/>
    <n v="5.5"/>
  </r>
  <r>
    <x v="6"/>
    <s v="The Next Three Days "/>
    <n v="7.4"/>
  </r>
  <r>
    <x v="11"/>
    <s v="Ultraviolet "/>
    <n v="4.4000000000000004"/>
  </r>
  <r>
    <x v="7"/>
    <s v="Assault on Precinct 13 "/>
    <n v="6.3"/>
  </r>
  <r>
    <x v="7"/>
    <s v="The Replacement Killers "/>
    <n v="6.1"/>
  </r>
  <r>
    <x v="0"/>
    <s v="Fled "/>
    <n v="5.3"/>
  </r>
  <r>
    <x v="2"/>
    <s v="Eight Legged Freaks "/>
    <n v="5.4"/>
  </r>
  <r>
    <x v="6"/>
    <s v="Love &amp; Other Drugs "/>
    <n v="6.7"/>
  </r>
  <r>
    <x v="6"/>
    <s v="88 Minutes "/>
    <n v="5.9"/>
  </r>
  <r>
    <x v="7"/>
    <s v="The Whole Ten Yards "/>
    <n v="5.5"/>
  </r>
  <r>
    <x v="11"/>
    <s v="Splice "/>
    <n v="5.8"/>
  </r>
  <r>
    <x v="0"/>
    <s v="Howard the Duck "/>
    <n v="4.5999999999999996"/>
  </r>
  <r>
    <x v="6"/>
    <s v="Pride and Glory "/>
    <n v="6.7"/>
  </r>
  <r>
    <x v="11"/>
    <s v="The Cave "/>
    <n v="5.0999999999999996"/>
  </r>
  <r>
    <x v="12"/>
    <s v="Alex &amp; Emma "/>
    <n v="5.6"/>
  </r>
  <r>
    <x v="8"/>
    <s v="Wicker Park "/>
    <n v="7"/>
  </r>
  <r>
    <x v="11"/>
    <s v="Fright Night "/>
    <n v="6.4"/>
  </r>
  <r>
    <x v="6"/>
    <s v="The New World "/>
    <n v="6.7"/>
  </r>
  <r>
    <x v="0"/>
    <s v="Wing Commander "/>
    <n v="4.0999999999999996"/>
  </r>
  <r>
    <x v="3"/>
    <s v="In Dreams "/>
    <n v="5.5"/>
  </r>
  <r>
    <x v="0"/>
    <s v="Dragonball: Evolution "/>
    <n v="2.7"/>
  </r>
  <r>
    <x v="7"/>
    <s v="The Last Stand "/>
    <n v="6.4"/>
  </r>
  <r>
    <x v="11"/>
    <s v="Godsend "/>
    <n v="4.8"/>
  </r>
  <r>
    <x v="12"/>
    <s v="Chasing Liberty "/>
    <n v="6.1"/>
  </r>
  <r>
    <x v="2"/>
    <s v="Hoodwinked Too! Hood vs. Evil "/>
    <n v="4.8"/>
  </r>
  <r>
    <x v="3"/>
    <s v="The Imaginarium of Doctor Parnassus "/>
    <n v="6.8"/>
  </r>
  <r>
    <x v="6"/>
    <s v="Barney's Version "/>
    <n v="7.3"/>
  </r>
  <r>
    <x v="13"/>
    <s v="Runner Runner "/>
    <n v="5.6"/>
  </r>
  <r>
    <x v="7"/>
    <s v="Antitrust "/>
    <n v="6.1"/>
  </r>
  <r>
    <x v="19"/>
    <s v="Glory "/>
    <n v="7.9"/>
  </r>
  <r>
    <x v="6"/>
    <s v="Once Upon a Time in America "/>
    <n v="8.4"/>
  </r>
  <r>
    <x v="7"/>
    <s v="Dead Man Down "/>
    <n v="6.5"/>
  </r>
  <r>
    <x v="12"/>
    <s v="The Merchant of Venice "/>
    <n v="7.1"/>
  </r>
  <r>
    <x v="7"/>
    <s v="The Good Thief "/>
    <n v="6.6"/>
  </r>
  <r>
    <x v="6"/>
    <s v="Supercross "/>
    <n v="4"/>
  </r>
  <r>
    <x v="6"/>
    <s v="Miss Potter "/>
    <n v="7"/>
  </r>
  <r>
    <x v="6"/>
    <s v="The Promise "/>
    <n v="5.6"/>
  </r>
  <r>
    <x v="0"/>
    <s v="DOA: Dead or Alive "/>
    <n v="4.8"/>
  </r>
  <r>
    <x v="7"/>
    <s v="The Assassination of Jesse James by the Coward Robert Ford "/>
    <n v="7.5"/>
  </r>
  <r>
    <x v="0"/>
    <s v="1911 "/>
    <n v="6"/>
  </r>
  <r>
    <x v="14"/>
    <s v="Little Nicholas "/>
    <n v="7.2"/>
  </r>
  <r>
    <x v="7"/>
    <s v="Wild Card "/>
    <n v="5.6"/>
  </r>
  <r>
    <x v="4"/>
    <s v="Machine Gun Preacher "/>
    <n v="6.8"/>
  </r>
  <r>
    <x v="2"/>
    <s v="Animals United "/>
    <n v="4.9000000000000004"/>
  </r>
  <r>
    <x v="6"/>
    <s v="The Color of Freedom "/>
    <n v="7.1"/>
  </r>
  <r>
    <x v="19"/>
    <s v="United Passions "/>
    <n v="2"/>
  </r>
  <r>
    <x v="6"/>
    <s v="Grace of Monaco "/>
    <n v="5.7"/>
  </r>
  <r>
    <x v="5"/>
    <s v="A Warrior's Tail "/>
    <n v="4.0999999999999996"/>
  </r>
  <r>
    <x v="6"/>
    <s v="Ripley's Game "/>
    <n v="6.7"/>
  </r>
  <r>
    <x v="5"/>
    <s v="Sausage Party "/>
    <n v="7.5"/>
  </r>
  <r>
    <x v="6"/>
    <s v="Walk the Line "/>
    <n v="7.9"/>
  </r>
  <r>
    <x v="6"/>
    <s v="Keeping the Faith "/>
    <n v="6.4"/>
  </r>
  <r>
    <x v="2"/>
    <s v="The Borrowers "/>
    <n v="5.8"/>
  </r>
  <r>
    <x v="2"/>
    <s v="Confessions of a Dangerous Mind "/>
    <n v="7.1"/>
  </r>
  <r>
    <x v="12"/>
    <s v="Serving Sara "/>
    <n v="5.3"/>
  </r>
  <r>
    <x v="6"/>
    <s v="Cry Freedom "/>
    <n v="7.5"/>
  </r>
  <r>
    <x v="6"/>
    <s v="Mumford "/>
    <n v="6.9"/>
  </r>
  <r>
    <x v="3"/>
    <s v="Seed of Chucky "/>
    <n v="4.9000000000000004"/>
  </r>
  <r>
    <x v="8"/>
    <s v="The Jacket "/>
    <n v="7.1"/>
  </r>
  <r>
    <x v="5"/>
    <s v="The Rugrats Movie "/>
    <n v="5.9"/>
  </r>
  <r>
    <x v="6"/>
    <s v="Along Came a Spider "/>
    <n v="6.3"/>
  </r>
  <r>
    <x v="2"/>
    <s v="Florence Foster Jenkins "/>
    <n v="7.1"/>
  </r>
  <r>
    <x v="7"/>
    <s v="Once Upon a Time in Mexico "/>
    <n v="6.4"/>
  </r>
  <r>
    <x v="13"/>
    <s v="Die Hard "/>
    <n v="8.1999999999999993"/>
  </r>
  <r>
    <x v="2"/>
    <s v="The Big Short "/>
    <n v="7.8"/>
  </r>
  <r>
    <x v="6"/>
    <s v="Taking Woodstock "/>
    <n v="6.7"/>
  </r>
  <r>
    <x v="6"/>
    <s v="Miracle "/>
    <n v="7.5"/>
  </r>
  <r>
    <x v="11"/>
    <s v="Dawn of the Dead "/>
    <n v="7.4"/>
  </r>
  <r>
    <x v="12"/>
    <s v="The Wedding Planner "/>
    <n v="5.2"/>
  </r>
  <r>
    <x v="5"/>
    <s v="Harlock: Space Pirate "/>
    <n v="6.5"/>
  </r>
  <r>
    <x v="6"/>
    <s v="The Royal Tenenbaums "/>
    <n v="7.6"/>
  </r>
  <r>
    <x v="13"/>
    <s v="Identity "/>
    <n v="7.3"/>
  </r>
  <r>
    <x v="12"/>
    <s v="Last Vegas "/>
    <n v="6.6"/>
  </r>
  <r>
    <x v="0"/>
    <s v="For Your Eyes Only "/>
    <n v="6.8"/>
  </r>
  <r>
    <x v="12"/>
    <s v="Serendipity "/>
    <n v="6.9"/>
  </r>
  <r>
    <x v="7"/>
    <s v="Timecop "/>
    <n v="5.8"/>
  </r>
  <r>
    <x v="12"/>
    <s v="Safe Haven "/>
    <n v="6.7"/>
  </r>
  <r>
    <x v="14"/>
    <s v="Hocus Pocus "/>
    <n v="6.7"/>
  </r>
  <r>
    <x v="6"/>
    <s v="No Reservations "/>
    <n v="6.3"/>
  </r>
  <r>
    <x v="2"/>
    <s v="Kick-Ass "/>
    <n v="7.7"/>
  </r>
  <r>
    <x v="2"/>
    <s v="30 Minutes or Less "/>
    <n v="6.1"/>
  </r>
  <r>
    <x v="3"/>
    <s v="Dracula 2000 "/>
    <n v="4.9000000000000004"/>
  </r>
  <r>
    <x v="14"/>
    <s v="Alexander and the Terrible, Horrible, No Good, Very Bad Day "/>
    <n v="6.2"/>
  </r>
  <r>
    <x v="12"/>
    <s v="Pride &amp; Prejudice "/>
    <n v="7.8"/>
  </r>
  <r>
    <x v="13"/>
    <s v="Blade Runner "/>
    <n v="8.1999999999999993"/>
  </r>
  <r>
    <x v="4"/>
    <s v="Rob Roy "/>
    <n v="6.9"/>
  </r>
  <r>
    <x v="6"/>
    <s v="3 Days to Kill "/>
    <n v="6.2"/>
  </r>
  <r>
    <x v="6"/>
    <s v="We Own the Night "/>
    <n v="6.9"/>
  </r>
  <r>
    <x v="11"/>
    <s v="Lost Souls "/>
    <n v="4.8"/>
  </r>
  <r>
    <x v="3"/>
    <s v="Just My Luck "/>
    <n v="5.3"/>
  </r>
  <r>
    <x v="6"/>
    <s v="Mystery, Alaska "/>
    <n v="6.7"/>
  </r>
  <r>
    <x v="2"/>
    <s v="The Spy Next Door "/>
    <n v="5.4"/>
  </r>
  <r>
    <x v="14"/>
    <s v="A Simple Wish "/>
    <n v="5.4"/>
  </r>
  <r>
    <x v="11"/>
    <s v="Ghosts of Mars "/>
    <n v="4.9000000000000004"/>
  </r>
  <r>
    <x v="6"/>
    <s v="Our Brand Is Crisis "/>
    <n v="6.1"/>
  </r>
  <r>
    <x v="11"/>
    <s v="Pride and Prejudice and Zombies "/>
    <n v="5.8"/>
  </r>
  <r>
    <x v="6"/>
    <s v="Kundun "/>
    <n v="7"/>
  </r>
  <r>
    <x v="6"/>
    <s v="How to Lose Friends &amp; Alienate People "/>
    <n v="6.5"/>
  </r>
  <r>
    <x v="2"/>
    <s v="Kick-Ass 2 "/>
    <n v="6.6"/>
  </r>
  <r>
    <x v="6"/>
    <s v="Captain Alatriste: The Spanish Musketeer "/>
    <n v="6.1"/>
  </r>
  <r>
    <x v="7"/>
    <s v="Brick Mansions "/>
    <n v="5.7"/>
  </r>
  <r>
    <x v="0"/>
    <s v="Octopussy "/>
    <n v="6.6"/>
  </r>
  <r>
    <x v="6"/>
    <s v="Welcome Home, Roscoe Jenkins "/>
    <n v="5.3"/>
  </r>
  <r>
    <x v="6"/>
    <s v="A Passage to India "/>
    <n v="7.4"/>
  </r>
  <r>
    <x v="6"/>
    <s v="Notes on a Scandal "/>
    <n v="7.4"/>
  </r>
  <r>
    <x v="13"/>
    <s v="Rendition "/>
    <n v="6.8"/>
  </r>
  <r>
    <x v="0"/>
    <s v="Star Trek VI: The Undiscovered Country "/>
    <n v="7.2"/>
  </r>
  <r>
    <x v="6"/>
    <s v="Kiss the Girls "/>
    <n v="6.6"/>
  </r>
  <r>
    <x v="2"/>
    <s v="The Blues Brothers "/>
    <n v="7.9"/>
  </r>
  <r>
    <x v="6"/>
    <s v="The Sisterhood of the Traveling Pants 2 "/>
    <n v="6.2"/>
  </r>
  <r>
    <x v="15"/>
    <s v="Joyful Noise "/>
    <n v="5.7"/>
  </r>
  <r>
    <x v="6"/>
    <s v="About a Boy "/>
    <n v="7.1"/>
  </r>
  <r>
    <x v="2"/>
    <s v="Lake Placid "/>
    <n v="5.6"/>
  </r>
  <r>
    <x v="6"/>
    <s v="Lucky Number Slevin "/>
    <n v="7.8"/>
  </r>
  <r>
    <x v="6"/>
    <s v="The Right Stuff "/>
    <n v="7.9"/>
  </r>
  <r>
    <x v="19"/>
    <s v="Anonymous "/>
    <n v="6.9"/>
  </r>
  <r>
    <x v="6"/>
    <s v="The NeverEnding Story "/>
    <n v="7.4"/>
  </r>
  <r>
    <x v="6"/>
    <s v="Dark City "/>
    <n v="7.7"/>
  </r>
  <r>
    <x v="6"/>
    <s v="The Duchess "/>
    <n v="6.9"/>
  </r>
  <r>
    <x v="14"/>
    <s v="Return to Oz "/>
    <n v="6.7"/>
  </r>
  <r>
    <x v="7"/>
    <s v="The Newton Boys "/>
    <n v="6"/>
  </r>
  <r>
    <x v="8"/>
    <s v="Case 39 "/>
    <n v="6.2"/>
  </r>
  <r>
    <x v="6"/>
    <s v="Suspect Zero "/>
    <n v="5.9"/>
  </r>
  <r>
    <x v="6"/>
    <s v="Martian Child "/>
    <n v="6.8"/>
  </r>
  <r>
    <x v="0"/>
    <s v="Spy Kids: All the Time in the World in 4D "/>
    <n v="3.6"/>
  </r>
  <r>
    <x v="6"/>
    <s v="Money Monster "/>
    <n v="6.7"/>
  </r>
  <r>
    <x v="2"/>
    <s v="Formula 51 "/>
    <n v="6.3"/>
  </r>
  <r>
    <x v="7"/>
    <s v="Flawless "/>
    <n v="6.4"/>
  </r>
  <r>
    <x v="11"/>
    <s v="Mindhunters "/>
    <n v="6.4"/>
  </r>
  <r>
    <x v="6"/>
    <s v="What Just Happened "/>
    <n v="5.7"/>
  </r>
  <r>
    <x v="13"/>
    <s v="The Statement "/>
    <n v="6.2"/>
  </r>
  <r>
    <x v="17"/>
    <s v="The Magic Flute "/>
    <n v="6.6"/>
  </r>
  <r>
    <x v="2"/>
    <s v="Paul Blart: Mall Cop "/>
    <n v="5.2"/>
  </r>
  <r>
    <x v="14"/>
    <s v="Freaky Friday "/>
    <n v="6.1"/>
  </r>
  <r>
    <x v="12"/>
    <s v="The 40-Year-Old Virgin "/>
    <n v="7.1"/>
  </r>
  <r>
    <x v="6"/>
    <s v="Shakespeare in Love "/>
    <n v="7.2"/>
  </r>
  <r>
    <x v="6"/>
    <s v="A Walk Among the Tombstones "/>
    <n v="6.5"/>
  </r>
  <r>
    <x v="2"/>
    <s v="Kindergarten Cop "/>
    <n v="6"/>
  </r>
  <r>
    <x v="2"/>
    <s v="Pineapple Express "/>
    <n v="7"/>
  </r>
  <r>
    <x v="6"/>
    <s v="Ever After: A Cinderella Story "/>
    <n v="7"/>
  </r>
  <r>
    <x v="12"/>
    <s v="Open Range "/>
    <n v="7.5"/>
  </r>
  <r>
    <x v="11"/>
    <s v="Flatliners "/>
    <n v="6.6"/>
  </r>
  <r>
    <x v="19"/>
    <s v="A Bridge Too Far "/>
    <n v="7.4"/>
  </r>
  <r>
    <x v="13"/>
    <s v="Red Eye "/>
    <n v="6.5"/>
  </r>
  <r>
    <x v="13"/>
    <s v="Final Destination 2 "/>
    <n v="6.2"/>
  </r>
  <r>
    <x v="2"/>
    <s v="O Brother, Where Art Thou? "/>
    <n v="7.8"/>
  </r>
  <r>
    <x v="3"/>
    <s v="Legion "/>
    <n v="5.2"/>
  </r>
  <r>
    <x v="7"/>
    <s v="Pain &amp; Gain "/>
    <n v="6.5"/>
  </r>
  <r>
    <x v="6"/>
    <s v="In Good Company "/>
    <n v="6.5"/>
  </r>
  <r>
    <x v="0"/>
    <s v="Clockstoppers "/>
    <n v="5.2"/>
  </r>
  <r>
    <x v="7"/>
    <s v="Silverado "/>
    <n v="7.2"/>
  </r>
  <r>
    <x v="13"/>
    <s v="Brothers "/>
    <n v="7.1"/>
  </r>
  <r>
    <x v="0"/>
    <s v="Agent Cody Banks 2: Destination London "/>
    <n v="4.5"/>
  </r>
  <r>
    <x v="12"/>
    <s v="New Year's Eve "/>
    <n v="5.7"/>
  </r>
  <r>
    <x v="8"/>
    <s v="Original Sin "/>
    <n v="6"/>
  </r>
  <r>
    <x v="8"/>
    <s v="The Raven "/>
    <n v="6.4"/>
  </r>
  <r>
    <x v="12"/>
    <s v="Welcome to Mooseport "/>
    <n v="5.2"/>
  </r>
  <r>
    <x v="3"/>
    <s v="Highlander: The Final Dimension "/>
    <n v="4.3"/>
  </r>
  <r>
    <x v="6"/>
    <s v="Blood and Wine "/>
    <n v="6.1"/>
  </r>
  <r>
    <x v="11"/>
    <s v="Snow White: A Tale of Terror "/>
    <n v="6.3"/>
  </r>
  <r>
    <x v="7"/>
    <s v="The Curse of the Jade Scorpion "/>
    <n v="6.8"/>
  </r>
  <r>
    <x v="12"/>
    <s v="Accidental Love "/>
    <n v="4"/>
  </r>
  <r>
    <x v="14"/>
    <s v="Flipper "/>
    <n v="5.2"/>
  </r>
  <r>
    <x v="8"/>
    <s v="Self/less "/>
    <n v="6.5"/>
  </r>
  <r>
    <x v="8"/>
    <s v="The Constant Gardener "/>
    <n v="7.5"/>
  </r>
  <r>
    <x v="6"/>
    <s v="W. "/>
    <n v="6.4"/>
  </r>
  <r>
    <x v="13"/>
    <s v="Taken "/>
    <n v="7.9"/>
  </r>
  <r>
    <x v="12"/>
    <s v="The Best of Me "/>
    <n v="6.7"/>
  </r>
  <r>
    <x v="6"/>
    <s v="The Bodyguard "/>
    <n v="6.1"/>
  </r>
  <r>
    <x v="6"/>
    <s v="Schindler's List "/>
    <n v="8.9"/>
  </r>
  <r>
    <x v="6"/>
    <s v="The Fifth Estate "/>
    <n v="6.2"/>
  </r>
  <r>
    <x v="2"/>
    <s v="Scooby-Doo 2: Monsters Unleashed "/>
    <n v="4.9000000000000004"/>
  </r>
  <r>
    <x v="3"/>
    <s v="Viy "/>
    <n v="5.4"/>
  </r>
  <r>
    <x v="11"/>
    <s v="Freddy vs. Jason "/>
    <n v="5.8"/>
  </r>
  <r>
    <x v="0"/>
    <s v="Jimmy Neutron: Boy Genius "/>
    <n v="6"/>
  </r>
  <r>
    <x v="0"/>
    <s v="Cloverfield "/>
    <n v="7"/>
  </r>
  <r>
    <x v="0"/>
    <s v="Teenage Mutant Ninja Turtles II: The Secret of the Ooze "/>
    <n v="6"/>
  </r>
  <r>
    <x v="6"/>
    <s v="The Untouchables "/>
    <n v="7.9"/>
  </r>
  <r>
    <x v="6"/>
    <s v="No Country for Old Men "/>
    <n v="8.1"/>
  </r>
  <r>
    <x v="2"/>
    <s v="Ride Along "/>
    <n v="6.2"/>
  </r>
  <r>
    <x v="6"/>
    <s v="Bridget Jones's Diary "/>
    <n v="6.7"/>
  </r>
  <r>
    <x v="12"/>
    <s v="Chocolat "/>
    <n v="7.3"/>
  </r>
  <r>
    <x v="14"/>
    <s v="Parental Guidance "/>
    <n v="6.1"/>
  </r>
  <r>
    <x v="12"/>
    <s v="No Strings Attached "/>
    <n v="6.2"/>
  </r>
  <r>
    <x v="4"/>
    <s v="Tombstone "/>
    <n v="7.8"/>
  </r>
  <r>
    <x v="7"/>
    <s v="Romeo Must Die "/>
    <n v="6.1"/>
  </r>
  <r>
    <x v="11"/>
    <s v="The Omen "/>
    <n v="7.6"/>
  </r>
  <r>
    <x v="12"/>
    <s v="The Lucky One "/>
    <n v="6.5"/>
  </r>
  <r>
    <x v="6"/>
    <s v="Bridge to Terabithia "/>
    <n v="7.2"/>
  </r>
  <r>
    <x v="6"/>
    <s v="Finding Neverland "/>
    <n v="7.8"/>
  </r>
  <r>
    <x v="6"/>
    <s v="A Madea Christmas "/>
    <n v="4.7"/>
  </r>
  <r>
    <x v="0"/>
    <s v="The Grey "/>
    <n v="6.8"/>
  </r>
  <r>
    <x v="11"/>
    <s v="Hide and Seek "/>
    <n v="5.9"/>
  </r>
  <r>
    <x v="7"/>
    <s v="Goodfellas "/>
    <n v="8.6999999999999993"/>
  </r>
  <r>
    <x v="0"/>
    <s v="Agent Cody Banks "/>
    <n v="5"/>
  </r>
  <r>
    <x v="14"/>
    <s v="Nanny McPhee "/>
    <n v="6.6"/>
  </r>
  <r>
    <x v="6"/>
    <s v="Scarface "/>
    <n v="8.3000000000000007"/>
  </r>
  <r>
    <x v="0"/>
    <s v="Nothing to Lose "/>
    <n v="6.7"/>
  </r>
  <r>
    <x v="6"/>
    <s v="The Last Emperor "/>
    <n v="7.8"/>
  </r>
  <r>
    <x v="7"/>
    <s v="Contraband "/>
    <n v="6.5"/>
  </r>
  <r>
    <x v="2"/>
    <s v="Money Talks "/>
    <n v="6.1"/>
  </r>
  <r>
    <x v="5"/>
    <s v="The Wild Thornberrys Movie "/>
    <n v="5.2"/>
  </r>
  <r>
    <x v="5"/>
    <s v="Rugrats Go Wild "/>
    <n v="5.6"/>
  </r>
  <r>
    <x v="2"/>
    <s v="Undercover Brother "/>
    <n v="5.8"/>
  </r>
  <r>
    <x v="6"/>
    <s v="The Sisterhood of the Traveling Pants "/>
    <n v="6.6"/>
  </r>
  <r>
    <x v="7"/>
    <s v="Kiss of the Dragon "/>
    <n v="6.6"/>
  </r>
  <r>
    <x v="12"/>
    <s v="The House Bunny "/>
    <n v="5.5"/>
  </r>
  <r>
    <x v="6"/>
    <s v="Million Dollar Arm "/>
    <n v="7"/>
  </r>
  <r>
    <x v="12"/>
    <s v="The Giver "/>
    <n v="6.5"/>
  </r>
  <r>
    <x v="6"/>
    <s v="What a Girl Wants "/>
    <n v="5.8"/>
  </r>
  <r>
    <x v="12"/>
    <s v="Good Luck Chuck "/>
    <n v="5.6"/>
  </r>
  <r>
    <x v="7"/>
    <s v="Cradle 2 the Grave "/>
    <n v="5.8"/>
  </r>
  <r>
    <x v="12"/>
    <s v="The Hours "/>
    <n v="7.6"/>
  </r>
  <r>
    <x v="12"/>
    <s v="She's the Man "/>
    <n v="6.4"/>
  </r>
  <r>
    <x v="14"/>
    <s v="Mr. Bean's Holiday "/>
    <n v="6.3"/>
  </r>
  <r>
    <x v="0"/>
    <s v="Anacondas: The Hunt for the Blood Orchid "/>
    <n v="4.5999999999999996"/>
  </r>
  <r>
    <x v="6"/>
    <s v="Blood Ties "/>
    <n v="6.5"/>
  </r>
  <r>
    <x v="15"/>
    <s v="August Rush "/>
    <n v="7.5"/>
  </r>
  <r>
    <x v="6"/>
    <s v="Elizabeth "/>
    <n v="7.5"/>
  </r>
  <r>
    <x v="3"/>
    <s v="Bride of Chucky "/>
    <n v="5.3"/>
  </r>
  <r>
    <x v="6"/>
    <s v="Tora! Tora! Tora! "/>
    <n v="7.5"/>
  </r>
  <r>
    <x v="14"/>
    <s v="Spice World "/>
    <n v="3.3"/>
  </r>
  <r>
    <x v="2"/>
    <s v="Dance Flick "/>
    <n v="3.5"/>
  </r>
  <r>
    <x v="6"/>
    <s v="The Shawshank Redemption "/>
    <n v="9.3000000000000007"/>
  </r>
  <r>
    <x v="2"/>
    <s v="Crocodile Dundee in Los Angeles "/>
    <n v="4.8"/>
  </r>
  <r>
    <x v="21"/>
    <s v="Kingpin "/>
    <n v="6.9"/>
  </r>
  <r>
    <x v="6"/>
    <s v="The Gambler "/>
    <n v="6"/>
  </r>
  <r>
    <x v="6"/>
    <s v="Ice Princess "/>
    <n v="6"/>
  </r>
  <r>
    <x v="6"/>
    <s v="A Lot Like Love "/>
    <n v="6.6"/>
  </r>
  <r>
    <x v="2"/>
    <s v="Eddie the Eagle "/>
    <n v="7.5"/>
  </r>
  <r>
    <x v="21"/>
    <s v="He Got Game "/>
    <n v="6.9"/>
  </r>
  <r>
    <x v="6"/>
    <s v="Don Juan DeMarco "/>
    <n v="6.8"/>
  </r>
  <r>
    <x v="12"/>
    <s v="Dear John "/>
    <n v="6.3"/>
  </r>
  <r>
    <x v="7"/>
    <s v="The Losers "/>
    <n v="6.4"/>
  </r>
  <r>
    <x v="11"/>
    <s v="Don't Be Afraid of the Dark "/>
    <n v="5.6"/>
  </r>
  <r>
    <x v="7"/>
    <s v="War "/>
    <n v="6.3"/>
  </r>
  <r>
    <x v="6"/>
    <s v="Punch-Drunk Love "/>
    <n v="7.3"/>
  </r>
  <r>
    <x v="7"/>
    <s v="Half Past Dead "/>
    <n v="4.5999999999999996"/>
  </r>
  <r>
    <x v="2"/>
    <s v="Unaccompanied Minors "/>
    <n v="5.0999999999999996"/>
  </r>
  <r>
    <x v="14"/>
    <s v="The Adventures of Pinocchio "/>
    <n v="5.3"/>
  </r>
  <r>
    <x v="19"/>
    <s v="The Greatest Game Ever Played "/>
    <n v="7.5"/>
  </r>
  <r>
    <x v="3"/>
    <s v="The Box "/>
    <n v="5.6"/>
  </r>
  <r>
    <x v="6"/>
    <s v="The Next Best Thing "/>
    <n v="4.7"/>
  </r>
  <r>
    <x v="8"/>
    <s v="My Soul to Take "/>
    <n v="4.8"/>
  </r>
  <r>
    <x v="6"/>
    <s v="The Girl Next Door "/>
    <n v="6.8"/>
  </r>
  <r>
    <x v="7"/>
    <s v="Maximum Risk "/>
    <n v="5.4"/>
  </r>
  <r>
    <x v="7"/>
    <s v="Stealing Harvard "/>
    <n v="5.0999999999999996"/>
  </r>
  <r>
    <x v="7"/>
    <s v="Legend "/>
    <n v="7"/>
  </r>
  <r>
    <x v="13"/>
    <s v="Shark Night 3D "/>
    <n v="4"/>
  </r>
  <r>
    <x v="21"/>
    <s v="Draft Day "/>
    <n v="6.8"/>
  </r>
  <r>
    <x v="11"/>
    <s v="Lifeforce "/>
    <n v="6.1"/>
  </r>
  <r>
    <x v="6"/>
    <s v="The Conspirator "/>
    <n v="7"/>
  </r>
  <r>
    <x v="6"/>
    <s v="Lords of Dogtown "/>
    <n v="7.1"/>
  </r>
  <r>
    <x v="6"/>
    <s v="The 33 "/>
    <n v="6.9"/>
  </r>
  <r>
    <x v="0"/>
    <s v="Big Trouble in Little China "/>
    <n v="7.3"/>
  </r>
  <r>
    <x v="12"/>
    <s v="A Perfect Plan "/>
    <n v="6.3"/>
  </r>
  <r>
    <x v="21"/>
    <s v="Warrior "/>
    <n v="8.1999999999999993"/>
  </r>
  <r>
    <x v="6"/>
    <s v="Michael Collins "/>
    <n v="7.1"/>
  </r>
  <r>
    <x v="19"/>
    <s v="Gettysburg "/>
    <n v="7.7"/>
  </r>
  <r>
    <x v="20"/>
    <s v="Stop-Loss "/>
    <n v="6.5"/>
  </r>
  <r>
    <x v="15"/>
    <s v="Abandon "/>
    <n v="4.9000000000000004"/>
  </r>
  <r>
    <x v="8"/>
    <s v="Brokedown Palace "/>
    <n v="6.4"/>
  </r>
  <r>
    <x v="13"/>
    <s v="The Possession "/>
    <n v="5.9"/>
  </r>
  <r>
    <x v="6"/>
    <s v="Mrs. Winterbourne "/>
    <n v="6.2"/>
  </r>
  <r>
    <x v="6"/>
    <s v="Straw Dogs "/>
    <n v="5.8"/>
  </r>
  <r>
    <x v="6"/>
    <s v="The Hoax "/>
    <n v="6.7"/>
  </r>
  <r>
    <x v="7"/>
    <s v="Stone Cold "/>
    <n v="5.9"/>
  </r>
  <r>
    <x v="6"/>
    <s v="The Road "/>
    <n v="7.3"/>
  </r>
  <r>
    <x v="3"/>
    <s v="Sheena "/>
    <n v="4.8"/>
  </r>
  <r>
    <x v="2"/>
    <s v="Underclassman "/>
    <n v="4.0999999999999996"/>
  </r>
  <r>
    <x v="12"/>
    <s v="Say It Isn't So "/>
    <n v="4.9000000000000004"/>
  </r>
  <r>
    <x v="6"/>
    <s v="The World's Fastest Indian "/>
    <n v="7.9"/>
  </r>
  <r>
    <x v="2"/>
    <s v="Tank Girl "/>
    <n v="5.2"/>
  </r>
  <r>
    <x v="7"/>
    <s v="King's Ransom "/>
    <n v="4.0999999999999996"/>
  </r>
  <r>
    <x v="8"/>
    <s v="Blindness "/>
    <n v="6.6"/>
  </r>
  <r>
    <x v="0"/>
    <s v="BloodRayne "/>
    <n v="2.9"/>
  </r>
  <r>
    <x v="6"/>
    <s v="Carnage "/>
    <n v="7.2"/>
  </r>
  <r>
    <x v="6"/>
    <s v="Where the Truth Lies "/>
    <n v="6.5"/>
  </r>
  <r>
    <x v="6"/>
    <s v="Without Limits "/>
    <n v="7.2"/>
  </r>
  <r>
    <x v="6"/>
    <s v="The Best Offer "/>
    <n v="7.8"/>
  </r>
  <r>
    <x v="6"/>
    <s v="Bad Lieutenant: Port of Call New Orleans "/>
    <n v="6.7"/>
  </r>
  <r>
    <x v="5"/>
    <s v="A Turtle's Tale: Sammy's Adventures "/>
    <n v="6.1"/>
  </r>
  <r>
    <x v="6"/>
    <s v="Little White Lies "/>
    <n v="7.1"/>
  </r>
  <r>
    <x v="6"/>
    <s v="Love Ranch "/>
    <n v="5.7"/>
  </r>
  <r>
    <x v="5"/>
    <s v="The True Story of Puss'N Boots "/>
    <n v="2.9"/>
  </r>
  <r>
    <x v="5"/>
    <s v="Space Dogs "/>
    <n v="5.2"/>
  </r>
  <r>
    <x v="6"/>
    <s v="The Counselor "/>
    <n v="5.3"/>
  </r>
  <r>
    <x v="0"/>
    <s v="Ironclad "/>
    <n v="6.2"/>
  </r>
  <r>
    <x v="6"/>
    <s v="Waterloo "/>
    <n v="7.3"/>
  </r>
  <r>
    <x v="6"/>
    <s v="Kung Fu Killer "/>
    <n v="6.5"/>
  </r>
  <r>
    <x v="13"/>
    <s v="Red Sky "/>
    <n v="4.0999999999999996"/>
  </r>
  <r>
    <x v="12"/>
    <s v="Dangerous Liaisons "/>
    <n v="7.7"/>
  </r>
  <r>
    <x v="6"/>
    <s v="On the Road "/>
    <n v="6.1"/>
  </r>
  <r>
    <x v="2"/>
    <s v="Star Trek IV: The Voyage Home "/>
    <n v="7.3"/>
  </r>
  <r>
    <x v="21"/>
    <s v="Rocky Balboa "/>
    <n v="7.2"/>
  </r>
  <r>
    <x v="8"/>
    <s v="Scream 2 "/>
    <n v="6.1"/>
  </r>
  <r>
    <x v="6"/>
    <s v="Jane Got a Gun "/>
    <n v="5.8"/>
  </r>
  <r>
    <x v="12"/>
    <s v="Think Like a Man Too "/>
    <n v="5.7"/>
  </r>
  <r>
    <x v="7"/>
    <s v="The Whole Nine Yards "/>
    <n v="6.7"/>
  </r>
  <r>
    <x v="15"/>
    <s v="Footloose "/>
    <n v="6.5"/>
  </r>
  <r>
    <x v="6"/>
    <s v="The Fisher King "/>
    <n v="7.6"/>
  </r>
  <r>
    <x v="8"/>
    <s v="I Still Know What You Did Last Summer "/>
    <n v="4.5999999999999996"/>
  </r>
  <r>
    <x v="6"/>
    <s v="Return to Me "/>
    <n v="6.9"/>
  </r>
  <r>
    <x v="12"/>
    <s v="Zack and Miri Make a Porno "/>
    <n v="6.6"/>
  </r>
  <r>
    <x v="7"/>
    <s v="Nurse Betty "/>
    <n v="6.3"/>
  </r>
  <r>
    <x v="20"/>
    <s v="The Men Who Stare at Goats "/>
    <n v="6.2"/>
  </r>
  <r>
    <x v="2"/>
    <s v="Double Take "/>
    <n v="5.3"/>
  </r>
  <r>
    <x v="6"/>
    <s v="Girl, Interrupted "/>
    <n v="7.3"/>
  </r>
  <r>
    <x v="12"/>
    <s v="Win a Date with Tad Hamilton! "/>
    <n v="5.6"/>
  </r>
  <r>
    <x v="2"/>
    <s v="Muppets from Space "/>
    <n v="6.2"/>
  </r>
  <r>
    <x v="14"/>
    <s v="The Wiz "/>
    <n v="5.2"/>
  </r>
  <r>
    <x v="21"/>
    <s v="Ready to Rumble "/>
    <n v="5.3"/>
  </r>
  <r>
    <x v="6"/>
    <s v="Play It to the Bone "/>
    <n v="5.4"/>
  </r>
  <r>
    <x v="12"/>
    <s v="I Don't Know How She Does It "/>
    <n v="4.9000000000000004"/>
  </r>
  <r>
    <x v="11"/>
    <s v="Piranha 3D "/>
    <n v="5.5"/>
  </r>
  <r>
    <x v="6"/>
    <s v="Beyond the Sea "/>
    <n v="6.7"/>
  </r>
  <r>
    <x v="14"/>
    <s v="Meet the Deedles "/>
    <n v="3.9"/>
  </r>
  <r>
    <x v="0"/>
    <s v="The Princess and the Cobbler "/>
    <n v="7.2"/>
  </r>
  <r>
    <x v="12"/>
    <s v="The Bridge of San Luis Rey "/>
    <n v="5.0999999999999996"/>
  </r>
  <r>
    <x v="7"/>
    <s v="Faster "/>
    <n v="6.5"/>
  </r>
  <r>
    <x v="5"/>
    <s v="Howl's Moving Castle "/>
    <n v="8.1999999999999993"/>
  </r>
  <r>
    <x v="2"/>
    <s v="Zombieland "/>
    <n v="7.7"/>
  </r>
  <r>
    <x v="2"/>
    <s v="Bad Boys "/>
    <n v="6.8"/>
  </r>
  <r>
    <x v="7"/>
    <s v="The Naked Gun 2½: The Smell of Fear "/>
    <n v="6.8"/>
  </r>
  <r>
    <x v="13"/>
    <s v="Final Destination "/>
    <n v="6.7"/>
  </r>
  <r>
    <x v="10"/>
    <s v="Pitch Black "/>
    <n v="7.1"/>
  </r>
  <r>
    <x v="12"/>
    <s v="Someone Like You... "/>
    <n v="6.1"/>
  </r>
  <r>
    <x v="12"/>
    <s v="Her "/>
    <n v="8"/>
  </r>
  <r>
    <x v="13"/>
    <s v="Joy Ride "/>
    <n v="6.6"/>
  </r>
  <r>
    <x v="14"/>
    <s v="The Adventurer: The Curse of the Midas Box "/>
    <n v="5.4"/>
  </r>
  <r>
    <x v="6"/>
    <s v="Anywhere But Here "/>
    <n v="6.1"/>
  </r>
  <r>
    <x v="7"/>
    <s v="The Crew "/>
    <n v="5.6"/>
  </r>
  <r>
    <x v="13"/>
    <s v="Haywire "/>
    <n v="5.8"/>
  </r>
  <r>
    <x v="11"/>
    <s v="Jaws: The Revenge "/>
    <n v="2.8"/>
  </r>
  <r>
    <x v="2"/>
    <s v="The Longshots "/>
    <n v="5.0999999999999996"/>
  </r>
  <r>
    <x v="12"/>
    <s v="The End of the Affair "/>
    <n v="7.2"/>
  </r>
  <r>
    <x v="7"/>
    <s v="Harley Davidson and the Marlboro Man "/>
    <n v="6"/>
  </r>
  <r>
    <x v="6"/>
    <s v="In the Valley of Elah "/>
    <n v="7.2"/>
  </r>
  <r>
    <x v="6"/>
    <s v="Coco Before Chanel "/>
    <n v="6.7"/>
  </r>
  <r>
    <x v="16"/>
    <s v="Forsaken "/>
    <n v="6.3"/>
  </r>
  <r>
    <x v="6"/>
    <s v="ChÃ©ri "/>
    <n v="6.2"/>
  </r>
  <r>
    <x v="6"/>
    <s v="Bodyguards and Assassins "/>
    <n v="6.9"/>
  </r>
  <r>
    <x v="11"/>
    <s v="1408 "/>
    <n v="6.8"/>
  </r>
  <r>
    <x v="2"/>
    <s v="Spaceballs "/>
    <n v="7.1"/>
  </r>
  <r>
    <x v="20"/>
    <s v="The Water Diviner "/>
    <n v="7.1"/>
  </r>
  <r>
    <x v="6"/>
    <s v="The Santa Clause "/>
    <n v="6.4"/>
  </r>
  <r>
    <x v="14"/>
    <s v="The Rookie "/>
    <n v="7"/>
  </r>
  <r>
    <x v="14"/>
    <s v="The Game Plan "/>
    <n v="6.2"/>
  </r>
  <r>
    <x v="12"/>
    <s v="The Bridges of Madison County "/>
    <n v="7.5"/>
  </r>
  <r>
    <x v="10"/>
    <s v="The Animal "/>
    <n v="4.8"/>
  </r>
  <r>
    <x v="6"/>
    <s v="Gandhi "/>
    <n v="8.1"/>
  </r>
  <r>
    <x v="6"/>
    <s v="The Hundred-Foot Journey "/>
    <n v="7.3"/>
  </r>
  <r>
    <x v="7"/>
    <s v="The Net "/>
    <n v="5.8"/>
  </r>
  <r>
    <x v="6"/>
    <s v="Son of God "/>
    <n v="5.6"/>
  </r>
  <r>
    <x v="3"/>
    <s v="Underworld "/>
    <n v="7"/>
  </r>
  <r>
    <x v="13"/>
    <s v="Derailed "/>
    <n v="6.6"/>
  </r>
  <r>
    <x v="7"/>
    <s v="The Informant! "/>
    <n v="6.5"/>
  </r>
  <r>
    <x v="6"/>
    <s v="Shadowlands "/>
    <n v="7.4"/>
  </r>
  <r>
    <x v="6"/>
    <s v="Delivery Man "/>
    <n v="6.4"/>
  </r>
  <r>
    <x v="7"/>
    <s v="Saving Silverman "/>
    <n v="5.9"/>
  </r>
  <r>
    <x v="14"/>
    <s v="Diary of a Wimpy Kid: Dog Days "/>
    <n v="6.4"/>
  </r>
  <r>
    <x v="6"/>
    <s v="Summer of Sam "/>
    <n v="6.6"/>
  </r>
  <r>
    <x v="6"/>
    <s v="The Glass House "/>
    <n v="5.8"/>
  </r>
  <r>
    <x v="8"/>
    <s v="Hail, Caesar! "/>
    <n v="6.4"/>
  </r>
  <r>
    <x v="15"/>
    <s v="Josie and the Pussycats "/>
    <n v="5.3"/>
  </r>
  <r>
    <x v="7"/>
    <s v="Homefront "/>
    <n v="6.5"/>
  </r>
  <r>
    <x v="2"/>
    <s v="The Little Vampire "/>
    <n v="5.7"/>
  </r>
  <r>
    <x v="7"/>
    <s v="RoboCop 3 "/>
    <n v="3.9"/>
  </r>
  <r>
    <x v="0"/>
    <s v="Megiddo: The Omega Code 2 "/>
    <n v="4.0999999999999996"/>
  </r>
  <r>
    <x v="6"/>
    <s v="Darling Lili "/>
    <n v="6.2"/>
  </r>
  <r>
    <x v="14"/>
    <s v="Dudley Do-Right "/>
    <n v="3.8"/>
  </r>
  <r>
    <x v="7"/>
    <s v="The Transporter Refueled "/>
    <n v="5.0999999999999996"/>
  </r>
  <r>
    <x v="12"/>
    <s v="The Libertine "/>
    <n v="6.4"/>
  </r>
  <r>
    <x v="13"/>
    <s v="Black Book "/>
    <n v="7.8"/>
  </r>
  <r>
    <x v="19"/>
    <s v="Joyeux Noel "/>
    <n v="7.8"/>
  </r>
  <r>
    <x v="2"/>
    <s v="Hit and Run "/>
    <n v="6.1"/>
  </r>
  <r>
    <x v="7"/>
    <s v="Mad Money "/>
    <n v="5.8"/>
  </r>
  <r>
    <x v="8"/>
    <s v="Before I Go to Sleep "/>
    <n v="6.3"/>
  </r>
  <r>
    <x v="6"/>
    <s v="Sorcerer "/>
    <n v="7.7"/>
  </r>
  <r>
    <x v="13"/>
    <s v="Stone "/>
    <n v="5.4"/>
  </r>
  <r>
    <x v="19"/>
    <s v="MoliÃ¨re "/>
    <n v="7.3"/>
  </r>
  <r>
    <x v="6"/>
    <s v="Out of the Furnace "/>
    <n v="6.8"/>
  </r>
  <r>
    <x v="6"/>
    <s v="Michael Clayton "/>
    <n v="7.3"/>
  </r>
  <r>
    <x v="2"/>
    <s v="My Fellow Americans "/>
    <n v="6.5"/>
  </r>
  <r>
    <x v="6"/>
    <s v="Arlington Road "/>
    <n v="7.2"/>
  </r>
  <r>
    <x v="5"/>
    <s v="Underdogs "/>
    <n v="6.7"/>
  </r>
  <r>
    <x v="12"/>
    <s v="To Rome with Love "/>
    <n v="6.3"/>
  </r>
  <r>
    <x v="0"/>
    <s v="Firefox "/>
    <n v="5.9"/>
  </r>
  <r>
    <x v="2"/>
    <s v="South Park: Bigger Longer &amp; Uncut "/>
    <n v="7.8"/>
  </r>
  <r>
    <x v="0"/>
    <s v="Teenage Mutant Ninja Turtles III "/>
    <n v="4.8"/>
  </r>
  <r>
    <x v="21"/>
    <s v="Hardball "/>
    <n v="6.3"/>
  </r>
  <r>
    <x v="6"/>
    <s v="Silver Linings Playbook "/>
    <n v="7.8"/>
  </r>
  <r>
    <x v="7"/>
    <s v="Freedom Writers "/>
    <n v="7.5"/>
  </r>
  <r>
    <x v="7"/>
    <s v="The Transporter "/>
    <n v="6.8"/>
  </r>
  <r>
    <x v="6"/>
    <s v="Never Back Down "/>
    <n v="6.6"/>
  </r>
  <r>
    <x v="10"/>
    <s v="The Rage: Carrie 2 "/>
    <n v="4.5999999999999996"/>
  </r>
  <r>
    <x v="6"/>
    <s v="Away We Go "/>
    <n v="7.1"/>
  </r>
  <r>
    <x v="6"/>
    <s v="Swing Vote "/>
    <n v="6.1"/>
  </r>
  <r>
    <x v="12"/>
    <s v="Moonlight Mile "/>
    <n v="6.7"/>
  </r>
  <r>
    <x v="8"/>
    <s v="Tinker Tailor Soldier Spy "/>
    <n v="7.1"/>
  </r>
  <r>
    <x v="6"/>
    <s v="Molly "/>
    <n v="5.8"/>
  </r>
  <r>
    <x v="17"/>
    <s v="The Best Little Whorehouse in Texas "/>
    <n v="5.8"/>
  </r>
  <r>
    <x v="10"/>
    <s v="eXistenZ "/>
    <n v="6.8"/>
  </r>
  <r>
    <x v="10"/>
    <s v="Close Encounters of the Third Kind "/>
    <n v="7.7"/>
  </r>
  <r>
    <x v="11"/>
    <s v="Pulse "/>
    <n v="4.7"/>
  </r>
  <r>
    <x v="6"/>
    <s v="The Silence of the Lambs "/>
    <n v="8.6"/>
  </r>
  <r>
    <x v="15"/>
    <s v="Wayne's World "/>
    <n v="7"/>
  </r>
  <r>
    <x v="2"/>
    <s v="Jackass 3D "/>
    <n v="7.1"/>
  </r>
  <r>
    <x v="11"/>
    <s v="Jaws 2 "/>
    <n v="5.7"/>
  </r>
  <r>
    <x v="2"/>
    <s v="Beverly Hills Chihuahua "/>
    <n v="3.7"/>
  </r>
  <r>
    <x v="8"/>
    <s v="The Conjuring "/>
    <n v="7.5"/>
  </r>
  <r>
    <x v="2"/>
    <s v="Are We There Yet? "/>
    <n v="4.5999999999999996"/>
  </r>
  <r>
    <x v="15"/>
    <s v="School of Rock "/>
    <n v="7.1"/>
  </r>
  <r>
    <x v="0"/>
    <s v="Mortal Kombat "/>
    <n v="5.8"/>
  </r>
  <r>
    <x v="7"/>
    <s v="White Chicks "/>
    <n v="5.4"/>
  </r>
  <r>
    <x v="6"/>
    <s v="The Descendants "/>
    <n v="7.3"/>
  </r>
  <r>
    <x v="2"/>
    <s v="Holes "/>
    <n v="7.1"/>
  </r>
  <r>
    <x v="14"/>
    <s v="The Last Song "/>
    <n v="5.8"/>
  </r>
  <r>
    <x v="6"/>
    <s v="12 Years a Slave "/>
    <n v="8.1"/>
  </r>
  <r>
    <x v="6"/>
    <s v="Drumline "/>
    <n v="5.7"/>
  </r>
  <r>
    <x v="6"/>
    <s v="Why Did I Get Married Too? "/>
    <n v="4.4000000000000004"/>
  </r>
  <r>
    <x v="12"/>
    <s v="Edward Scissorhands "/>
    <n v="7.9"/>
  </r>
  <r>
    <x v="12"/>
    <s v="Me Before You "/>
    <n v="7.6"/>
  </r>
  <r>
    <x v="7"/>
    <s v="Madea's Witness Protection "/>
    <n v="4.8"/>
  </r>
  <r>
    <x v="7"/>
    <s v="The French Connection "/>
    <n v="7.8"/>
  </r>
  <r>
    <x v="12"/>
    <s v="Date Movie "/>
    <n v="2.7"/>
  </r>
  <r>
    <x v="5"/>
    <s v="Return to Never Land "/>
    <n v="5.8"/>
  </r>
  <r>
    <x v="6"/>
    <s v="Selma "/>
    <n v="7.5"/>
  </r>
  <r>
    <x v="5"/>
    <s v="The Jungle Book 2 "/>
    <n v="5.4"/>
  </r>
  <r>
    <x v="11"/>
    <s v="Boogeyman "/>
    <n v="4.0999999999999996"/>
  </r>
  <r>
    <x v="8"/>
    <s v="Premonition "/>
    <n v="5.9"/>
  </r>
  <r>
    <x v="2"/>
    <s v="The Tigger Movie "/>
    <n v="6.3"/>
  </r>
  <r>
    <x v="8"/>
    <s v="Orphan "/>
    <n v="7"/>
  </r>
  <r>
    <x v="14"/>
    <s v="Max "/>
    <n v="6.8"/>
  </r>
  <r>
    <x v="2"/>
    <s v="Epic Movie "/>
    <n v="2.2999999999999998"/>
  </r>
  <r>
    <x v="7"/>
    <s v="Spotlight "/>
    <n v="8.1"/>
  </r>
  <r>
    <x v="6"/>
    <s v="Lakeview Terrace "/>
    <n v="6.1"/>
  </r>
  <r>
    <x v="13"/>
    <s v="The Grudge 2 "/>
    <n v="5"/>
  </r>
  <r>
    <x v="6"/>
    <s v="How Stella Got Her Groove Back "/>
    <n v="5.5"/>
  </r>
  <r>
    <x v="2"/>
    <s v="Bill &amp; Ted's Bogus Journey "/>
    <n v="6.2"/>
  </r>
  <r>
    <x v="6"/>
    <s v="Man of the Year "/>
    <n v="6.2"/>
  </r>
  <r>
    <x v="10"/>
    <s v="The Black Hole "/>
    <n v="5.9"/>
  </r>
  <r>
    <x v="6"/>
    <s v="The American "/>
    <n v="6.3"/>
  </r>
  <r>
    <x v="6"/>
    <s v="Selena "/>
    <n v="6.7"/>
  </r>
  <r>
    <x v="6"/>
    <s v="This Is Where I Leave You "/>
    <n v="6.6"/>
  </r>
  <r>
    <x v="8"/>
    <s v="Doubt "/>
    <n v="7.5"/>
  </r>
  <r>
    <x v="2"/>
    <s v="Team America: World Police "/>
    <n v="7.2"/>
  </r>
  <r>
    <x v="13"/>
    <s v="Texas Chainsaw 3D "/>
    <n v="4.8"/>
  </r>
  <r>
    <x v="6"/>
    <s v="Copycat "/>
    <n v="6.6"/>
  </r>
  <r>
    <x v="6"/>
    <s v="Paint Your Wagon "/>
    <n v="6.7"/>
  </r>
  <r>
    <x v="6"/>
    <s v="Milk "/>
    <n v="7.6"/>
  </r>
  <r>
    <x v="0"/>
    <s v="Risen "/>
    <n v="6.3"/>
  </r>
  <r>
    <x v="2"/>
    <s v="A Very Harold &amp; Kumar 3D Christmas "/>
    <n v="6.3"/>
  </r>
  <r>
    <x v="6"/>
    <s v="Wild Things "/>
    <n v="6.5"/>
  </r>
  <r>
    <x v="13"/>
    <s v="The Stepfather "/>
    <n v="5.6"/>
  </r>
  <r>
    <x v="13"/>
    <s v="The Debt "/>
    <n v="6.9"/>
  </r>
  <r>
    <x v="6"/>
    <s v="High Fidelity "/>
    <n v="7.6"/>
  </r>
  <r>
    <x v="8"/>
    <s v="One Missed Call "/>
    <n v="3.9"/>
  </r>
  <r>
    <x v="6"/>
    <s v="Eye for an Eye "/>
    <n v="6.1"/>
  </r>
  <r>
    <x v="6"/>
    <s v="The Bank Job "/>
    <n v="7.3"/>
  </r>
  <r>
    <x v="3"/>
    <s v="Eternal Sunshine of the Spotless Mind "/>
    <n v="8.3000000000000007"/>
  </r>
  <r>
    <x v="14"/>
    <s v="You Again "/>
    <n v="5.8"/>
  </r>
  <r>
    <x v="7"/>
    <s v="Street Kings "/>
    <n v="6.8"/>
  </r>
  <r>
    <x v="2"/>
    <s v="The World's End "/>
    <n v="7"/>
  </r>
  <r>
    <x v="7"/>
    <s v="Nancy Drew "/>
    <n v="5.9"/>
  </r>
  <r>
    <x v="11"/>
    <s v="Daybreakers "/>
    <n v="6.5"/>
  </r>
  <r>
    <x v="12"/>
    <s v="She's Out of My League "/>
    <n v="6.4"/>
  </r>
  <r>
    <x v="2"/>
    <s v="Monte Carlo "/>
    <n v="5.8"/>
  </r>
  <r>
    <x v="13"/>
    <s v="Stay Alive "/>
    <n v="5.0999999999999996"/>
  </r>
  <r>
    <x v="0"/>
    <s v="Quigley Down Under "/>
    <n v="6.8"/>
  </r>
  <r>
    <x v="5"/>
    <s v="Alpha and Omega "/>
    <n v="5.3"/>
  </r>
  <r>
    <x v="3"/>
    <s v="The Covenant "/>
    <n v="5.3"/>
  </r>
  <r>
    <x v="6"/>
    <s v="Stick It "/>
    <n v="6.4"/>
  </r>
  <r>
    <x v="14"/>
    <s v="Shorts "/>
    <n v="4.9000000000000004"/>
  </r>
  <r>
    <x v="7"/>
    <s v="To Die For "/>
    <n v="6.8"/>
  </r>
  <r>
    <x v="7"/>
    <s v="Nerve "/>
    <n v="7.1"/>
  </r>
  <r>
    <x v="6"/>
    <s v="Appaloosa "/>
    <n v="6.8"/>
  </r>
  <r>
    <x v="11"/>
    <s v="Vampires "/>
    <n v="6.1"/>
  </r>
  <r>
    <x v="8"/>
    <s v="Psycho "/>
    <n v="8.5"/>
  </r>
  <r>
    <x v="12"/>
    <s v="My Best Friend's Girl "/>
    <n v="5.9"/>
  </r>
  <r>
    <x v="12"/>
    <s v="Endless Love "/>
    <n v="6.3"/>
  </r>
  <r>
    <x v="6"/>
    <s v="Georgia Rule "/>
    <n v="5.9"/>
  </r>
  <r>
    <x v="2"/>
    <s v="Ladyhawke "/>
    <n v="7"/>
  </r>
  <r>
    <x v="6"/>
    <s v="Simon Birch "/>
    <n v="6.9"/>
  </r>
  <r>
    <x v="4"/>
    <s v="Into the Wild "/>
    <n v="8.1999999999999993"/>
  </r>
  <r>
    <x v="6"/>
    <s v="Silent Hill: Revelation 3D "/>
    <n v="5"/>
  </r>
  <r>
    <x v="3"/>
    <s v="From Dusk Till Dawn "/>
    <n v="7.3"/>
  </r>
  <r>
    <x v="14"/>
    <s v="Pooh's Heffalump Movie "/>
    <n v="6.4"/>
  </r>
  <r>
    <x v="6"/>
    <s v="Home for the Holidays "/>
    <n v="6.6"/>
  </r>
  <r>
    <x v="2"/>
    <s v="Kung Fu Hustle "/>
    <n v="7.8"/>
  </r>
  <r>
    <x v="14"/>
    <s v="The Country Bears "/>
    <n v="4"/>
  </r>
  <r>
    <x v="7"/>
    <s v="Paparazzi "/>
    <n v="5.8"/>
  </r>
  <r>
    <x v="12"/>
    <s v="A Guy Thing "/>
    <n v="5.6"/>
  </r>
  <r>
    <x v="12"/>
    <s v="Loser "/>
    <n v="5.3"/>
  </r>
  <r>
    <x v="9"/>
    <s v="Capitalism: A Love Story "/>
    <n v="7.4"/>
  </r>
  <r>
    <x v="6"/>
    <s v="The Greatest Story Ever Told "/>
    <n v="6.6"/>
  </r>
  <r>
    <x v="6"/>
    <s v="Secret in Their Eyes "/>
    <n v="6.2"/>
  </r>
  <r>
    <x v="7"/>
    <s v="Armored "/>
    <n v="5.7"/>
  </r>
  <r>
    <x v="2"/>
    <s v="The Man Who Knew Too Little "/>
    <n v="6.6"/>
  </r>
  <r>
    <x v="12"/>
    <s v="What's Your Number? "/>
    <n v="6"/>
  </r>
  <r>
    <x v="0"/>
    <s v="Lockout "/>
    <n v="6.1"/>
  </r>
  <r>
    <x v="7"/>
    <s v="Crank: High Voltage "/>
    <n v="6.2"/>
  </r>
  <r>
    <x v="7"/>
    <s v="Bullets Over Broadway "/>
    <n v="7.5"/>
  </r>
  <r>
    <x v="6"/>
    <s v="One Night with the King "/>
    <n v="6.3"/>
  </r>
  <r>
    <x v="8"/>
    <s v="The Quiet American "/>
    <n v="7.1"/>
  </r>
  <r>
    <x v="6"/>
    <s v="The Weather Man "/>
    <n v="6.6"/>
  </r>
  <r>
    <x v="7"/>
    <s v="Undisputed "/>
    <n v="6.1"/>
  </r>
  <r>
    <x v="6"/>
    <s v="Ghost Town "/>
    <n v="6.7"/>
  </r>
  <r>
    <x v="7"/>
    <s v="12 Rounds "/>
    <n v="5.6"/>
  </r>
  <r>
    <x v="3"/>
    <s v="Let Me In "/>
    <n v="7.2"/>
  </r>
  <r>
    <x v="2"/>
    <s v="3 Ninjas Kick Back "/>
    <n v="4.3"/>
  </r>
  <r>
    <x v="6"/>
    <s v="Mrs Henderson Presents "/>
    <n v="7.1"/>
  </r>
  <r>
    <x v="7"/>
    <s v="Triple 9 "/>
    <n v="6.3"/>
  </r>
  <r>
    <x v="12"/>
    <s v="Three to Tango "/>
    <n v="6.1"/>
  </r>
  <r>
    <x v="6"/>
    <s v="Burnt "/>
    <n v="6.6"/>
  </r>
  <r>
    <x v="7"/>
    <s v="We're No Angels "/>
    <n v="6"/>
  </r>
  <r>
    <x v="17"/>
    <s v="Everyone Says I Love You "/>
    <n v="6.8"/>
  </r>
  <r>
    <x v="7"/>
    <s v="Death Sentence "/>
    <n v="6.8"/>
  </r>
  <r>
    <x v="6"/>
    <s v="Everybody's Fine "/>
    <n v="7.2"/>
  </r>
  <r>
    <x v="14"/>
    <s v="Superbabies: Baby Geniuses 2 "/>
    <n v="1.9"/>
  </r>
  <r>
    <x v="2"/>
    <s v="The Man "/>
    <n v="5.5"/>
  </r>
  <r>
    <x v="2"/>
    <s v="Code Name: The Cleaner "/>
    <n v="4.5"/>
  </r>
  <r>
    <x v="7"/>
    <s v="Connie and Carla "/>
    <n v="6.3"/>
  </r>
  <r>
    <x v="6"/>
    <s v="Sweet Charity "/>
    <n v="7"/>
  </r>
  <r>
    <x v="7"/>
    <s v="Inherent Vice "/>
    <n v="6.7"/>
  </r>
  <r>
    <x v="5"/>
    <s v="Doogal "/>
    <n v="2.8"/>
  </r>
  <r>
    <x v="15"/>
    <s v="Battle of the Year "/>
    <n v="5"/>
  </r>
  <r>
    <x v="3"/>
    <s v="An American Carol "/>
    <n v="4.3"/>
  </r>
  <r>
    <x v="2"/>
    <s v="Machete Kills "/>
    <n v="5.6"/>
  </r>
  <r>
    <x v="11"/>
    <s v="Willard "/>
    <n v="6.2"/>
  </r>
  <r>
    <x v="2"/>
    <s v="Strange Wilderness "/>
    <n v="5.3"/>
  </r>
  <r>
    <x v="2"/>
    <s v="Topsy-Turvy "/>
    <n v="7.4"/>
  </r>
  <r>
    <x v="20"/>
    <s v="Little Boy "/>
    <n v="7.4"/>
  </r>
  <r>
    <x v="6"/>
    <s v="A Dangerous Method "/>
    <n v="6.5"/>
  </r>
  <r>
    <x v="6"/>
    <s v="A Scanner Darkly "/>
    <n v="7.1"/>
  </r>
  <r>
    <x v="6"/>
    <s v="Chasing Mavericks "/>
    <n v="7.2"/>
  </r>
  <r>
    <x v="10"/>
    <s v="Alone in the Dark "/>
    <n v="2.2999999999999998"/>
  </r>
  <r>
    <x v="6"/>
    <s v="Bandslam "/>
    <n v="6.4"/>
  </r>
  <r>
    <x v="8"/>
    <s v="Birth "/>
    <n v="6.1"/>
  </r>
  <r>
    <x v="7"/>
    <s v="A Most Violent Year "/>
    <n v="7"/>
  </r>
  <r>
    <x v="19"/>
    <s v="Passchendaele "/>
    <n v="6.5"/>
  </r>
  <r>
    <x v="6"/>
    <s v="Flash of Genius "/>
    <n v="7"/>
  </r>
  <r>
    <x v="6"/>
    <s v="I'm Not There. "/>
    <n v="7"/>
  </r>
  <r>
    <x v="13"/>
    <s v="The Cold Light of Day "/>
    <n v="4.9000000000000004"/>
  </r>
  <r>
    <x v="2"/>
    <s v="The Brothers Bloom "/>
    <n v="6.9"/>
  </r>
  <r>
    <x v="6"/>
    <s v="Synecdoche, New York "/>
    <n v="7.5"/>
  </r>
  <r>
    <x v="6"/>
    <s v="Bon voyage "/>
    <n v="6.9"/>
  </r>
  <r>
    <x v="2"/>
    <s v="Can't Stop the Music "/>
    <n v="4.5"/>
  </r>
  <r>
    <x v="6"/>
    <s v="The Proposition "/>
    <n v="7.4"/>
  </r>
  <r>
    <x v="6"/>
    <s v="Courage "/>
    <n v="7"/>
  </r>
  <r>
    <x v="15"/>
    <s v="Marci X "/>
    <n v="2.8"/>
  </r>
  <r>
    <x v="6"/>
    <s v="Equilibrium "/>
    <n v="7.5"/>
  </r>
  <r>
    <x v="20"/>
    <s v="The Children of Huang Shi "/>
    <n v="7.1"/>
  </r>
  <r>
    <x v="6"/>
    <s v="The Yards "/>
    <n v="6.4"/>
  </r>
  <r>
    <x v="14"/>
    <s v="The Oogieloves in the Big Balloon Adventure "/>
    <n v="6.7"/>
  </r>
  <r>
    <x v="12"/>
    <s v="By the Sea "/>
    <n v="5.3"/>
  </r>
  <r>
    <x v="19"/>
    <s v="The Game of Their Lives "/>
    <n v="6.2"/>
  </r>
  <r>
    <x v="6"/>
    <s v="All Good Things "/>
    <n v="6.3"/>
  </r>
  <r>
    <x v="0"/>
    <s v="Rapa Nui "/>
    <n v="6.4"/>
  </r>
  <r>
    <x v="14"/>
    <s v="CJ7 "/>
    <n v="6.5"/>
  </r>
  <r>
    <x v="2"/>
    <s v="Dylan Dog: Dead of Night "/>
    <n v="5.0999999999999996"/>
  </r>
  <r>
    <x v="6"/>
    <s v="People I Know "/>
    <n v="5.5"/>
  </r>
  <r>
    <x v="6"/>
    <s v="The Tempest "/>
    <n v="5.4"/>
  </r>
  <r>
    <x v="6"/>
    <s v="Regression "/>
    <n v="5.7"/>
  </r>
  <r>
    <x v="22"/>
    <s v="The Touch "/>
    <n v="5.2"/>
  </r>
  <r>
    <x v="6"/>
    <s v="Three Kingdoms: Resurrection of the Dragon "/>
    <n v="6.2"/>
  </r>
  <r>
    <x v="6"/>
    <s v="Shattered "/>
    <n v="6.7"/>
  </r>
  <r>
    <x v="5"/>
    <s v="Zambezia "/>
    <n v="5.8"/>
  </r>
  <r>
    <x v="6"/>
    <s v="Ramanujan "/>
    <n v="7"/>
  </r>
  <r>
    <x v="4"/>
    <s v="Hands of Stone "/>
    <n v="7.2"/>
  </r>
  <r>
    <x v="7"/>
    <s v="Survivor "/>
    <n v="5.6"/>
  </r>
  <r>
    <x v="6"/>
    <s v="The Frozen Ground "/>
    <n v="6.4"/>
  </r>
  <r>
    <x v="12"/>
    <s v="The Painted Veil "/>
    <n v="7.5"/>
  </r>
  <r>
    <x v="4"/>
    <s v="The Baader Meinhof Complex "/>
    <n v="7.4"/>
  </r>
  <r>
    <x v="6"/>
    <s v="Sea of Love "/>
    <n v="6.8"/>
  </r>
  <r>
    <x v="14"/>
    <s v="A Cinderella Story "/>
    <n v="5.9"/>
  </r>
  <r>
    <x v="8"/>
    <s v="Scream "/>
    <n v="7.2"/>
  </r>
  <r>
    <x v="11"/>
    <s v="The Shining "/>
    <n v="8.4"/>
  </r>
  <r>
    <x v="8"/>
    <s v="House on Haunted Hill "/>
    <n v="5.6"/>
  </r>
  <r>
    <x v="6"/>
    <s v="I Can Do Bad All by Myself "/>
    <n v="4.0999999999999996"/>
  </r>
  <r>
    <x v="6"/>
    <s v="Fight Valley "/>
    <n v="5"/>
  </r>
  <r>
    <x v="6"/>
    <s v="The Switch "/>
    <n v="6.1"/>
  </r>
  <r>
    <x v="12"/>
    <s v="Just Married "/>
    <n v="5.4"/>
  </r>
  <r>
    <x v="6"/>
    <s v="The Devil's Double "/>
    <n v="7.1"/>
  </r>
  <r>
    <x v="2"/>
    <s v="Thomas and the Magic Railroad "/>
    <n v="3.6"/>
  </r>
  <r>
    <x v="13"/>
    <s v="The Crazies "/>
    <n v="6.5"/>
  </r>
  <r>
    <x v="5"/>
    <s v="Spirited Away "/>
    <n v="8.6"/>
  </r>
  <r>
    <x v="7"/>
    <s v="Firestorm "/>
    <n v="6.2"/>
  </r>
  <r>
    <x v="0"/>
    <s v="The Bounty "/>
    <n v="7"/>
  </r>
  <r>
    <x v="20"/>
    <s v="The Book Thief "/>
    <n v="7.6"/>
  </r>
  <r>
    <x v="2"/>
    <s v="Sex Drive "/>
    <n v="6.5"/>
  </r>
  <r>
    <x v="12"/>
    <s v="Leap Year "/>
    <n v="6.4"/>
  </r>
  <r>
    <x v="19"/>
    <s v="The Fall of the Roman Empire "/>
    <n v="6.7"/>
  </r>
  <r>
    <x v="6"/>
    <s v="Take Me Home Tonight "/>
    <n v="6.3"/>
  </r>
  <r>
    <x v="3"/>
    <s v="The Nutcracker "/>
    <n v="5.7"/>
  </r>
  <r>
    <x v="6"/>
    <s v="Kansas City "/>
    <n v="6.3"/>
  </r>
  <r>
    <x v="11"/>
    <s v="The Amityville Horror "/>
    <n v="6"/>
  </r>
  <r>
    <x v="6"/>
    <s v="Adaptation. "/>
    <n v="7.7"/>
  </r>
  <r>
    <x v="2"/>
    <s v="Fear and Loathing in Las Vegas "/>
    <n v="7.7"/>
  </r>
  <r>
    <x v="3"/>
    <s v="The Invention of Lying "/>
    <n v="6.4"/>
  </r>
  <r>
    <x v="2"/>
    <s v="The Mask "/>
    <n v="6.9"/>
  </r>
  <r>
    <x v="6"/>
    <s v="Big "/>
    <n v="7.3"/>
  </r>
  <r>
    <x v="12"/>
    <s v="Legally Blonde "/>
    <n v="6.2"/>
  </r>
  <r>
    <x v="0"/>
    <s v="Star Trek III: The Search for Spock "/>
    <n v="6.6"/>
  </r>
  <r>
    <x v="11"/>
    <s v="The Exorcism of Emily Rose "/>
    <n v="6.7"/>
  </r>
  <r>
    <x v="12"/>
    <s v="Deuce Bigalow: Male Gigolo "/>
    <n v="5.7"/>
  </r>
  <r>
    <x v="6"/>
    <s v="Left Behind "/>
    <n v="3.1"/>
  </r>
  <r>
    <x v="6"/>
    <s v="The Family Stone "/>
    <n v="6.3"/>
  </r>
  <r>
    <x v="6"/>
    <s v="Barbershop 2: Back in Business "/>
    <n v="5.7"/>
  </r>
  <r>
    <x v="7"/>
    <s v="Bad Santa "/>
    <n v="7.1"/>
  </r>
  <r>
    <x v="7"/>
    <s v="Austin Powers: International Man of Mystery "/>
    <n v="7"/>
  </r>
  <r>
    <x v="14"/>
    <s v="My Big Fat Greek Wedding 2 "/>
    <n v="6.1"/>
  </r>
  <r>
    <x v="14"/>
    <s v="Diary of a Wimpy Kid: Rodrick Rules "/>
    <n v="6.6"/>
  </r>
  <r>
    <x v="11"/>
    <s v="Predator "/>
    <n v="7.8"/>
  </r>
  <r>
    <x v="6"/>
    <s v="Amadeus "/>
    <n v="8.3000000000000007"/>
  </r>
  <r>
    <x v="8"/>
    <s v="Prom Night "/>
    <n v="3.9"/>
  </r>
  <r>
    <x v="6"/>
    <s v="Under the Tuscan Sun "/>
    <n v="6.7"/>
  </r>
  <r>
    <x v="8"/>
    <s v="Gosford Park "/>
    <n v="7.3"/>
  </r>
  <r>
    <x v="6"/>
    <s v="Peggy Sue Got Married "/>
    <n v="6.3"/>
  </r>
  <r>
    <x v="6"/>
    <s v="Birdman or (The Unexpected Virtue of Ignorance) "/>
    <n v="7.8"/>
  </r>
  <r>
    <x v="19"/>
    <s v="United 93 "/>
    <n v="7.6"/>
  </r>
  <r>
    <x v="15"/>
    <s v="Honey "/>
    <n v="5.3"/>
  </r>
  <r>
    <x v="2"/>
    <s v="Spy Hard "/>
    <n v="5.3"/>
  </r>
  <r>
    <x v="11"/>
    <s v="The Fog "/>
    <n v="6.8"/>
  </r>
  <r>
    <x v="6"/>
    <s v="Soul Surfer "/>
    <n v="7.1"/>
  </r>
  <r>
    <x v="6"/>
    <s v="Catch-22 "/>
    <n v="7.2"/>
  </r>
  <r>
    <x v="7"/>
    <s v="Observe and Report "/>
    <n v="5.8"/>
  </r>
  <r>
    <x v="0"/>
    <s v="Conan the Destroyer "/>
    <n v="5.8"/>
  </r>
  <r>
    <x v="6"/>
    <s v="Raging Bull "/>
    <n v="8.3000000000000007"/>
  </r>
  <r>
    <x v="12"/>
    <s v="Love Happens "/>
    <n v="5.6"/>
  </r>
  <r>
    <x v="3"/>
    <s v="Young Sherlock Holmes "/>
    <n v="6.8"/>
  </r>
  <r>
    <x v="6"/>
    <s v="Fame "/>
    <n v="5"/>
  </r>
  <r>
    <x v="4"/>
    <s v="127 Hours "/>
    <n v="7.6"/>
  </r>
  <r>
    <x v="7"/>
    <s v="Small Time Crooks "/>
    <n v="6.7"/>
  </r>
  <r>
    <x v="15"/>
    <s v="Center Stage "/>
    <n v="6.7"/>
  </r>
  <r>
    <x v="7"/>
    <s v="Catch That Kid "/>
    <n v="5.2"/>
  </r>
  <r>
    <x v="6"/>
    <s v="Steve Jobs "/>
    <n v="7.2"/>
  </r>
  <r>
    <x v="12"/>
    <s v="I Love You, Beth Cooper "/>
    <n v="5.3"/>
  </r>
  <r>
    <x v="6"/>
    <s v="Youth in Revolt "/>
    <n v="6.5"/>
  </r>
  <r>
    <x v="0"/>
    <s v="The Legend of the Lone Ranger "/>
    <n v="5"/>
  </r>
  <r>
    <x v="13"/>
    <s v="The Tailor of Panama "/>
    <n v="6.1"/>
  </r>
  <r>
    <x v="13"/>
    <s v="Blow Out "/>
    <n v="7.4"/>
  </r>
  <r>
    <x v="7"/>
    <s v="Getaway "/>
    <n v="4.4000000000000004"/>
  </r>
  <r>
    <x v="6"/>
    <s v="And So It Goes "/>
    <n v="5.7"/>
  </r>
  <r>
    <x v="2"/>
    <s v="Troop Beverly Hills "/>
    <n v="5.5"/>
  </r>
  <r>
    <x v="6"/>
    <s v="Being Julia "/>
    <n v="7.1"/>
  </r>
  <r>
    <x v="12"/>
    <s v="9½ Weeks "/>
    <n v="5.9"/>
  </r>
  <r>
    <x v="0"/>
    <s v="Dragonslayer "/>
    <n v="6.7"/>
  </r>
  <r>
    <x v="6"/>
    <s v="The Last Station "/>
    <n v="7"/>
  </r>
  <r>
    <x v="2"/>
    <s v="Ed Wood "/>
    <n v="7.9"/>
  </r>
  <r>
    <x v="4"/>
    <s v="Mongol: The Rise of Genghis Khan "/>
    <n v="7.3"/>
  </r>
  <r>
    <x v="7"/>
    <s v="RocknRolla "/>
    <n v="7.3"/>
  </r>
  <r>
    <x v="10"/>
    <s v="Megaforce "/>
    <n v="3.5"/>
  </r>
  <r>
    <x v="6"/>
    <s v="Mao's Last Dancer "/>
    <n v="7.4"/>
  </r>
  <r>
    <x v="6"/>
    <s v="Midnight Special "/>
    <n v="6.7"/>
  </r>
  <r>
    <x v="12"/>
    <s v="Anything Else "/>
    <n v="6.4"/>
  </r>
  <r>
    <x v="6"/>
    <s v="The Railway Man "/>
    <n v="7.1"/>
  </r>
  <r>
    <x v="8"/>
    <s v="The White Ribbon "/>
    <n v="7.8"/>
  </r>
  <r>
    <x v="11"/>
    <s v="The Wraith "/>
    <n v="5.9"/>
  </r>
  <r>
    <x v="6"/>
    <s v="The Salton Sea "/>
    <n v="7.2"/>
  </r>
  <r>
    <x v="6"/>
    <s v="The Informers "/>
    <n v="5.0999999999999996"/>
  </r>
  <r>
    <x v="6"/>
    <s v="One Man's Hero "/>
    <n v="6.2"/>
  </r>
  <r>
    <x v="7"/>
    <s v="I Am Wrath "/>
    <n v="5.2"/>
  </r>
  <r>
    <x v="5"/>
    <s v="Renaissance "/>
    <n v="6.7"/>
  </r>
  <r>
    <x v="0"/>
    <s v="Red Sonja "/>
    <n v="5"/>
  </r>
  <r>
    <x v="11"/>
    <s v="Red Lights "/>
    <n v="6.2"/>
  </r>
  <r>
    <x v="7"/>
    <s v="Madea Goes to Jail "/>
    <n v="4.0999999999999996"/>
  </r>
  <r>
    <x v="11"/>
    <s v="Wolves "/>
    <n v="5.3"/>
  </r>
  <r>
    <x v="15"/>
    <s v="Step Up 2: The Streets "/>
    <n v="6.2"/>
  </r>
  <r>
    <x v="5"/>
    <s v="Hoodwinked! "/>
    <n v="6.5"/>
  </r>
  <r>
    <x v="19"/>
    <s v="Hotel Rwanda "/>
    <n v="8.1"/>
  </r>
  <r>
    <x v="7"/>
    <s v="Hitman "/>
    <n v="6.3"/>
  </r>
  <r>
    <x v="14"/>
    <s v="Black Nativity "/>
    <n v="4.4000000000000004"/>
  </r>
  <r>
    <x v="13"/>
    <s v="The Prince "/>
    <n v="4.5999999999999996"/>
  </r>
  <r>
    <x v="6"/>
    <s v="City of Ghosts "/>
    <n v="6"/>
  </r>
  <r>
    <x v="11"/>
    <s v="The Others "/>
    <n v="7.6"/>
  </r>
  <r>
    <x v="0"/>
    <s v="Aliens "/>
    <n v="8.4"/>
  </r>
  <r>
    <x v="14"/>
    <s v="My Fair Lady "/>
    <n v="7.9"/>
  </r>
  <r>
    <x v="8"/>
    <s v="I Know What You Did Last Summer "/>
    <n v="5.6"/>
  </r>
  <r>
    <x v="2"/>
    <s v="Sideways "/>
    <n v="7.5"/>
  </r>
  <r>
    <x v="13"/>
    <s v="Halloween "/>
    <n v="7.9"/>
  </r>
  <r>
    <x v="6"/>
    <s v="Good Boy! "/>
    <n v="5.0999999999999996"/>
  </r>
  <r>
    <x v="6"/>
    <s v="The Best Man Holiday "/>
    <n v="6.7"/>
  </r>
  <r>
    <x v="7"/>
    <s v="Smokin' Aces "/>
    <n v="6.7"/>
  </r>
  <r>
    <x v="8"/>
    <s v="Saw 3D: The Final Chapter "/>
    <n v="5.6"/>
  </r>
  <r>
    <x v="12"/>
    <s v="40 Days and 40 Nights "/>
    <n v="5.6"/>
  </r>
  <r>
    <x v="15"/>
    <s v="A Night at the Roxbury "/>
    <n v="6.2"/>
  </r>
  <r>
    <x v="3"/>
    <s v="Beastly "/>
    <n v="5.6"/>
  </r>
  <r>
    <x v="6"/>
    <s v="McFarland, USA "/>
    <n v="7.4"/>
  </r>
  <r>
    <x v="7"/>
    <s v="ATL "/>
    <n v="6"/>
  </r>
  <r>
    <x v="15"/>
    <s v="Pitch Perfect "/>
    <n v="7.2"/>
  </r>
  <r>
    <x v="6"/>
    <s v="Summer Catch "/>
    <n v="4.9000000000000004"/>
  </r>
  <r>
    <x v="6"/>
    <s v="A Simple Plan "/>
    <n v="7.5"/>
  </r>
  <r>
    <x v="8"/>
    <s v="They "/>
    <n v="4.8"/>
  </r>
  <r>
    <x v="12"/>
    <s v="Larry the Cable Guy: Health Inspector "/>
    <n v="3.1"/>
  </r>
  <r>
    <x v="2"/>
    <s v="The Adventures of Elmo in Grouchland "/>
    <n v="5.8"/>
  </r>
  <r>
    <x v="6"/>
    <s v="Brooklyn's Finest "/>
    <n v="6.7"/>
  </r>
  <r>
    <x v="0"/>
    <s v="55 Days at Peking "/>
    <n v="6.8"/>
  </r>
  <r>
    <x v="12"/>
    <s v="My Life in Ruins "/>
    <n v="5.9"/>
  </r>
  <r>
    <x v="15"/>
    <s v="American Dreamz "/>
    <n v="5.5"/>
  </r>
  <r>
    <x v="0"/>
    <s v="Superman IV: The Quest for Peace "/>
    <n v="3.6"/>
  </r>
  <r>
    <x v="7"/>
    <s v="Running Scared "/>
    <n v="7.4"/>
  </r>
  <r>
    <x v="6"/>
    <s v="Bobby Jones: Stroke of Genius "/>
    <n v="6.7"/>
  </r>
  <r>
    <x v="7"/>
    <s v="Shanghai Surprise "/>
    <n v="3"/>
  </r>
  <r>
    <x v="8"/>
    <s v="The Illusionist "/>
    <n v="7.6"/>
  </r>
  <r>
    <x v="11"/>
    <s v="Roar "/>
    <n v="6.4"/>
  </r>
  <r>
    <x v="7"/>
    <s v="Veronica Guerin "/>
    <n v="6.9"/>
  </r>
  <r>
    <x v="6"/>
    <s v="Escobar: Paradise Lost "/>
    <n v="6.6"/>
  </r>
  <r>
    <x v="8"/>
    <s v="Southland Tales "/>
    <n v="5.5"/>
  </r>
  <r>
    <x v="5"/>
    <s v="Dragon Hunters "/>
    <n v="6.6"/>
  </r>
  <r>
    <x v="13"/>
    <s v="The Apparition "/>
    <n v="4.0999999999999996"/>
  </r>
  <r>
    <x v="6"/>
    <s v="My Girl "/>
    <n v="6.8"/>
  </r>
  <r>
    <x v="6"/>
    <s v="Fur: An Imaginary Portrait of Diane Arbus "/>
    <n v="6.5"/>
  </r>
  <r>
    <x v="6"/>
    <s v="Wall Street "/>
    <n v="7.4"/>
  </r>
  <r>
    <x v="12"/>
    <s v="Sense and Sensibility "/>
    <n v="7.7"/>
  </r>
  <r>
    <x v="6"/>
    <s v="Becoming Jane "/>
    <n v="7.1"/>
  </r>
  <r>
    <x v="12"/>
    <s v="Sydney White "/>
    <n v="6.3"/>
  </r>
  <r>
    <x v="6"/>
    <s v="Dead Poets Society "/>
    <n v="8"/>
  </r>
  <r>
    <x v="6"/>
    <s v="When Harry Met Sally... "/>
    <n v="7.6"/>
  </r>
  <r>
    <x v="6"/>
    <s v="Varsity Blues "/>
    <n v="6.4"/>
  </r>
  <r>
    <x v="6"/>
    <s v="The Artist "/>
    <n v="8"/>
  </r>
  <r>
    <x v="3"/>
    <s v="The Unborn "/>
    <n v="4.8"/>
  </r>
  <r>
    <x v="2"/>
    <s v="Moonrise Kingdom "/>
    <n v="7.8"/>
  </r>
  <r>
    <x v="14"/>
    <s v="The Master of Disguise "/>
    <n v="3.3"/>
  </r>
  <r>
    <x v="3"/>
    <s v="Pan's Labyrinth "/>
    <n v="8.1999999999999993"/>
  </r>
  <r>
    <x v="2"/>
    <s v="See Spot Run "/>
    <n v="5.4"/>
  </r>
  <r>
    <x v="6"/>
    <s v="Baby Boy "/>
    <n v="6.4"/>
  </r>
  <r>
    <x v="11"/>
    <s v="The Roommate "/>
    <n v="4.8"/>
  </r>
  <r>
    <x v="2"/>
    <s v="Joe Dirt "/>
    <n v="5.9"/>
  </r>
  <r>
    <x v="7"/>
    <s v="Double Impact "/>
    <n v="5.5"/>
  </r>
  <r>
    <x v="2"/>
    <s v="Hot Fuzz "/>
    <n v="7.9"/>
  </r>
  <r>
    <x v="6"/>
    <s v="The Women "/>
    <n v="4.9000000000000004"/>
  </r>
  <r>
    <x v="12"/>
    <s v="Vicky Cristina Barcelona "/>
    <n v="7.2"/>
  </r>
  <r>
    <x v="0"/>
    <s v="Arn: The Knight Templar "/>
    <n v="6.6"/>
  </r>
  <r>
    <x v="6"/>
    <s v="Boys and Girls "/>
    <n v="5.3"/>
  </r>
  <r>
    <x v="3"/>
    <s v="Jennifer's Body "/>
    <n v="5.0999999999999996"/>
  </r>
  <r>
    <x v="7"/>
    <s v="Drowning Mona "/>
    <n v="5.6"/>
  </r>
  <r>
    <x v="12"/>
    <s v="Remember Me "/>
    <n v="7.2"/>
  </r>
  <r>
    <x v="6"/>
    <s v="How to Deal "/>
    <n v="5.7"/>
  </r>
  <r>
    <x v="12"/>
    <s v="My Stepmother Is an Alien "/>
    <n v="5.2"/>
  </r>
  <r>
    <x v="10"/>
    <s v="The Thirteenth Floor "/>
    <n v="7"/>
  </r>
  <r>
    <x v="6"/>
    <s v="Meteor "/>
    <n v="4.9000000000000004"/>
  </r>
  <r>
    <x v="6"/>
    <s v="Duets "/>
    <n v="6"/>
  </r>
  <r>
    <x v="12"/>
    <s v="Hollywood Ending "/>
    <n v="6.6"/>
  </r>
  <r>
    <x v="15"/>
    <s v="Detroit Rock City "/>
    <n v="6.8"/>
  </r>
  <r>
    <x v="0"/>
    <s v="Highlander "/>
    <n v="7.2"/>
  </r>
  <r>
    <x v="7"/>
    <s v="Steel "/>
    <n v="2.8"/>
  </r>
  <r>
    <x v="12"/>
    <s v="The Immigrant "/>
    <n v="6.6"/>
  </r>
  <r>
    <x v="19"/>
    <s v="The White Countess "/>
    <n v="6.7"/>
  </r>
  <r>
    <x v="6"/>
    <s v="Trance "/>
    <n v="7"/>
  </r>
  <r>
    <x v="12"/>
    <s v="Welcome to the Sticks "/>
    <n v="7.1"/>
  </r>
  <r>
    <x v="12"/>
    <s v="Good "/>
    <n v="6.2"/>
  </r>
  <r>
    <x v="3"/>
    <s v="Enter the Void "/>
    <n v="7.3"/>
  </r>
  <r>
    <x v="11"/>
    <s v="Vamps "/>
    <n v="5.0999999999999996"/>
  </r>
  <r>
    <x v="14"/>
    <s v="Hachi: A Dog's Tale "/>
    <n v="8.1"/>
  </r>
  <r>
    <x v="6"/>
    <s v="Zulu "/>
    <n v="6.7"/>
  </r>
  <r>
    <x v="16"/>
    <s v="The Homesman "/>
    <n v="6.6"/>
  </r>
  <r>
    <x v="6"/>
    <s v="Juwanna Mann "/>
    <n v="4.5"/>
  </r>
  <r>
    <x v="20"/>
    <s v="Ararat "/>
    <n v="6.6"/>
  </r>
  <r>
    <x v="21"/>
    <s v="Madison "/>
    <n v="6.5"/>
  </r>
  <r>
    <x v="8"/>
    <s v="Slow Burn "/>
    <n v="5.9"/>
  </r>
  <r>
    <x v="2"/>
    <s v="Wasabi "/>
    <n v="6.6"/>
  </r>
  <r>
    <x v="11"/>
    <s v="Slither "/>
    <n v="6.5"/>
  </r>
  <r>
    <x v="6"/>
    <s v="Crouching Tiger, Hidden Dragon "/>
    <n v="7.9"/>
  </r>
  <r>
    <x v="6"/>
    <s v="The King's Speech "/>
    <n v="8"/>
  </r>
  <r>
    <x v="7"/>
    <s v="Twins "/>
    <n v="6"/>
  </r>
  <r>
    <x v="12"/>
    <s v="The Yellow Handkerchief "/>
    <n v="6.8"/>
  </r>
  <r>
    <x v="2"/>
    <s v="Tidal Wave "/>
    <n v="5.7"/>
  </r>
  <r>
    <x v="6"/>
    <s v="Ben-Hur "/>
    <n v="6.1"/>
  </r>
  <r>
    <x v="6"/>
    <s v="The Imitation Game "/>
    <n v="8.1"/>
  </r>
  <r>
    <x v="20"/>
    <s v="Private Benjamin "/>
    <n v="6.1"/>
  </r>
  <r>
    <x v="6"/>
    <s v="Coal Miner's Daughter "/>
    <n v="7.5"/>
  </r>
  <r>
    <x v="14"/>
    <s v="Diary of a Wimpy Kid "/>
    <n v="6.2"/>
  </r>
  <r>
    <x v="11"/>
    <s v="Mama "/>
    <n v="6.2"/>
  </r>
  <r>
    <x v="2"/>
    <s v="National Lampoon's Vacation "/>
    <n v="7.4"/>
  </r>
  <r>
    <x v="6"/>
    <s v="The Queen "/>
    <n v="7.3"/>
  </r>
  <r>
    <x v="3"/>
    <s v="Beetlejuice "/>
    <n v="7.5"/>
  </r>
  <r>
    <x v="6"/>
    <s v="Why Did I Get Married? "/>
    <n v="5.6"/>
  </r>
  <r>
    <x v="14"/>
    <s v="Little Women "/>
    <n v="7.3"/>
  </r>
  <r>
    <x v="3"/>
    <s v="The Woman in Black "/>
    <n v="6.4"/>
  </r>
  <r>
    <x v="13"/>
    <s v="When a Stranger Calls "/>
    <n v="5"/>
  </r>
  <r>
    <x v="2"/>
    <s v="Big Fat Liar "/>
    <n v="5.4"/>
  </r>
  <r>
    <x v="20"/>
    <s v="The Deer Hunter "/>
    <n v="8.1999999999999993"/>
  </r>
  <r>
    <x v="6"/>
    <s v="Wag the Dog "/>
    <n v="7.1"/>
  </r>
  <r>
    <x v="2"/>
    <s v="The Lizzie McGuire Movie "/>
    <n v="5.3"/>
  </r>
  <r>
    <x v="6"/>
    <s v="Snitch "/>
    <n v="6.5"/>
  </r>
  <r>
    <x v="3"/>
    <s v="Krampus "/>
    <n v="6.2"/>
  </r>
  <r>
    <x v="8"/>
    <s v="The Faculty "/>
    <n v="6.4"/>
  </r>
  <r>
    <x v="6"/>
    <s v="What's Love Got to Do with It "/>
    <n v="7.2"/>
  </r>
  <r>
    <x v="6"/>
    <s v="Cop Land "/>
    <n v="6.9"/>
  </r>
  <r>
    <x v="6"/>
    <s v="End of Watch "/>
    <n v="7.7"/>
  </r>
  <r>
    <x v="7"/>
    <s v="The Skulls "/>
    <n v="5.6"/>
  </r>
  <r>
    <x v="6"/>
    <s v="The Theory of Everything "/>
    <n v="7.7"/>
  </r>
  <r>
    <x v="7"/>
    <s v="Malibu's Most Wanted "/>
    <n v="5.0999999999999996"/>
  </r>
  <r>
    <x v="6"/>
    <s v="Where the Heart Is "/>
    <n v="6.8"/>
  </r>
  <r>
    <x v="4"/>
    <s v="Lawrence of Arabia "/>
    <n v="8.4"/>
  </r>
  <r>
    <x v="4"/>
    <s v="Wild "/>
    <n v="7.1"/>
  </r>
  <r>
    <x v="11"/>
    <s v="The Last House on the Left "/>
    <n v="6.6"/>
  </r>
  <r>
    <x v="12"/>
    <s v="The Wedding Date "/>
    <n v="6.1"/>
  </r>
  <r>
    <x v="11"/>
    <s v="Halloween: Resurrection "/>
    <n v="4.0999999999999996"/>
  </r>
  <r>
    <x v="14"/>
    <s v="The Princess Bride "/>
    <n v="8.1"/>
  </r>
  <r>
    <x v="6"/>
    <s v="The Great Debaters "/>
    <n v="7.6"/>
  </r>
  <r>
    <x v="6"/>
    <s v="Drive "/>
    <n v="7.8"/>
  </r>
  <r>
    <x v="14"/>
    <s v="Confessions of a Teenage Drama Queen "/>
    <n v="4.5999999999999996"/>
  </r>
  <r>
    <x v="6"/>
    <s v="The Object of My Affection "/>
    <n v="6"/>
  </r>
  <r>
    <x v="11"/>
    <s v="28 Weeks Later "/>
    <n v="7"/>
  </r>
  <r>
    <x v="14"/>
    <s v="When the Game Stands Tall "/>
    <n v="6.7"/>
  </r>
  <r>
    <x v="6"/>
    <s v="Because of Winn-Dixie "/>
    <n v="6.4"/>
  </r>
  <r>
    <x v="12"/>
    <s v="Love &amp; Basketball "/>
    <n v="7.2"/>
  </r>
  <r>
    <x v="2"/>
    <s v="Grosse Pointe Blank "/>
    <n v="7.4"/>
  </r>
  <r>
    <x v="12"/>
    <s v="All About Steve "/>
    <n v="4.8"/>
  </r>
  <r>
    <x v="3"/>
    <s v="Book of Shadows: Blair Witch 2 "/>
    <n v="4"/>
  </r>
  <r>
    <x v="3"/>
    <s v="The Craft "/>
    <n v="6.2"/>
  </r>
  <r>
    <x v="12"/>
    <s v="Match Point "/>
    <n v="7.7"/>
  </r>
  <r>
    <x v="2"/>
    <s v="Ramona and Beezus "/>
    <n v="6.7"/>
  </r>
  <r>
    <x v="12"/>
    <s v="The Remains of the Day "/>
    <n v="7.9"/>
  </r>
  <r>
    <x v="7"/>
    <s v="Nowhere to Run "/>
    <n v="5.5"/>
  </r>
  <r>
    <x v="6"/>
    <s v="Flicka "/>
    <n v="6.2"/>
  </r>
  <r>
    <x v="8"/>
    <s v="Urban Legends: Final Cut "/>
    <n v="4.0999999999999996"/>
  </r>
  <r>
    <x v="14"/>
    <s v="Tuck Everlasting "/>
    <n v="6.7"/>
  </r>
  <r>
    <x v="6"/>
    <s v="The Marine "/>
    <n v="4.7"/>
  </r>
  <r>
    <x v="2"/>
    <s v="Keanu "/>
    <n v="6.4"/>
  </r>
  <r>
    <x v="15"/>
    <s v="Country Strong "/>
    <n v="6.3"/>
  </r>
  <r>
    <x v="8"/>
    <s v="Disturbing Behavior "/>
    <n v="5.5"/>
  </r>
  <r>
    <x v="6"/>
    <s v="The Place Beyond the Pines "/>
    <n v="7.3"/>
  </r>
  <r>
    <x v="7"/>
    <s v="The November Man "/>
    <n v="6.3"/>
  </r>
  <r>
    <x v="8"/>
    <s v="Eye of the Beholder "/>
    <n v="4.9000000000000004"/>
  </r>
  <r>
    <x v="19"/>
    <s v="The Hurt Locker "/>
    <n v="7.6"/>
  </r>
  <r>
    <x v="11"/>
    <s v="Firestarter "/>
    <n v="6"/>
  </r>
  <r>
    <x v="13"/>
    <s v="Killing Them Softly "/>
    <n v="6.2"/>
  </r>
  <r>
    <x v="6"/>
    <s v="A Most Wanted Man "/>
    <n v="6.8"/>
  </r>
  <r>
    <x v="5"/>
    <s v="The Pirates Who Don't Do Anything: A VeggieTales Movie "/>
    <n v="5.7"/>
  </r>
  <r>
    <x v="15"/>
    <s v="U2 3D "/>
    <n v="8.4"/>
  </r>
  <r>
    <x v="0"/>
    <s v="Highlander: Endgame "/>
    <n v="4.5999999999999996"/>
  </r>
  <r>
    <x v="6"/>
    <s v="Idlewild "/>
    <n v="6.2"/>
  </r>
  <r>
    <x v="12"/>
    <s v="One Day "/>
    <n v="7"/>
  </r>
  <r>
    <x v="21"/>
    <s v="Whip It "/>
    <n v="6.9"/>
  </r>
  <r>
    <x v="6"/>
    <s v="Knockaround Guys "/>
    <n v="6.1"/>
  </r>
  <r>
    <x v="13"/>
    <s v="Confidence "/>
    <n v="6.7"/>
  </r>
  <r>
    <x v="6"/>
    <s v="De-Lovely "/>
    <n v="6.6"/>
  </r>
  <r>
    <x v="6"/>
    <s v="New York Stories "/>
    <n v="6.4"/>
  </r>
  <r>
    <x v="14"/>
    <s v="Barney's Great Adventure "/>
    <n v="2.8"/>
  </r>
  <r>
    <x v="6"/>
    <s v="Home Fries "/>
    <n v="5"/>
  </r>
  <r>
    <x v="12"/>
    <s v="Here on Earth "/>
    <n v="5.0999999999999996"/>
  </r>
  <r>
    <x v="10"/>
    <s v="Brazil "/>
    <n v="8"/>
  </r>
  <r>
    <x v="15"/>
    <s v="Raise Your Voice "/>
    <n v="5.9"/>
  </r>
  <r>
    <x v="7"/>
    <s v="The Big Lebowski "/>
    <n v="8.1999999999999993"/>
  </r>
  <r>
    <x v="15"/>
    <s v="Black Snake Moan "/>
    <n v="7"/>
  </r>
  <r>
    <x v="6"/>
    <s v="Dark Blue "/>
    <n v="6.6"/>
  </r>
  <r>
    <x v="6"/>
    <s v="A Mighty Heart "/>
    <n v="6.7"/>
  </r>
  <r>
    <x v="6"/>
    <s v="Whatever It Takes "/>
    <n v="5.5"/>
  </r>
  <r>
    <x v="6"/>
    <s v="The Importance of Being Earnest "/>
    <n v="6.9"/>
  </r>
  <r>
    <x v="12"/>
    <s v="The Love Letter "/>
    <n v="7.4"/>
  </r>
  <r>
    <x v="2"/>
    <s v="Hoot "/>
    <n v="5.6"/>
  </r>
  <r>
    <x v="7"/>
    <s v="In Bruges "/>
    <n v="8"/>
  </r>
  <r>
    <x v="12"/>
    <s v="Peeples "/>
    <n v="5.3"/>
  </r>
  <r>
    <x v="15"/>
    <s v="The Rocker "/>
    <n v="6.2"/>
  </r>
  <r>
    <x v="12"/>
    <s v="Post Grad "/>
    <n v="5.3"/>
  </r>
  <r>
    <x v="12"/>
    <s v="Whatever Works "/>
    <n v="7.2"/>
  </r>
  <r>
    <x v="8"/>
    <s v="The In Crowd "/>
    <n v="4.5999999999999996"/>
  </r>
  <r>
    <x v="7"/>
    <s v="Three Burials "/>
    <n v="7.5"/>
  </r>
  <r>
    <x v="20"/>
    <s v="Jakob the Liar "/>
    <n v="6.5"/>
  </r>
  <r>
    <x v="7"/>
    <s v="Kiss Kiss Bang Bang "/>
    <n v="7.6"/>
  </r>
  <r>
    <x v="3"/>
    <s v="Idle Hands "/>
    <n v="6.2"/>
  </r>
  <r>
    <x v="8"/>
    <s v="Mulholland Drive "/>
    <n v="8"/>
  </r>
  <r>
    <x v="3"/>
    <s v="Blood and Chocolate "/>
    <n v="5.5"/>
  </r>
  <r>
    <x v="6"/>
    <s v="You Will Meet a Tall Dark Stranger "/>
    <n v="6.3"/>
  </r>
  <r>
    <x v="12"/>
    <s v="Never Let Me Go "/>
    <n v="7.2"/>
  </r>
  <r>
    <x v="6"/>
    <s v="Transsiberian "/>
    <n v="6.7"/>
  </r>
  <r>
    <x v="6"/>
    <s v="The Clan of the Cave Bear "/>
    <n v="5.3"/>
  </r>
  <r>
    <x v="7"/>
    <s v="Crazy in Alabama "/>
    <n v="6.3"/>
  </r>
  <r>
    <x v="6"/>
    <s v="Funny Games "/>
    <n v="6.5"/>
  </r>
  <r>
    <x v="10"/>
    <s v="Listening "/>
    <n v="5.6"/>
  </r>
  <r>
    <x v="13"/>
    <s v="Felicia's Journey "/>
    <n v="7"/>
  </r>
  <r>
    <x v="10"/>
    <s v="Metropolis "/>
    <n v="8.3000000000000007"/>
  </r>
  <r>
    <x v="7"/>
    <s v="District B13 "/>
    <n v="7.2"/>
  </r>
  <r>
    <x v="6"/>
    <s v="Things to Do in Denver When You're Dead "/>
    <n v="6.8"/>
  </r>
  <r>
    <x v="6"/>
    <s v="The Assassin "/>
    <n v="6.4"/>
  </r>
  <r>
    <x v="7"/>
    <s v="Buffalo Soldiers "/>
    <n v="6.9"/>
  </r>
  <r>
    <x v="8"/>
    <s v="The Return "/>
    <n v="8"/>
  </r>
  <r>
    <x v="0"/>
    <s v="Centurion "/>
    <n v="6.4"/>
  </r>
  <r>
    <x v="6"/>
    <s v="Silent Trigger "/>
    <n v="5.6"/>
  </r>
  <r>
    <x v="11"/>
    <s v="The Midnight Meat Train "/>
    <n v="6.1"/>
  </r>
  <r>
    <x v="6"/>
    <s v="Winnie Mandela "/>
    <n v="6"/>
  </r>
  <r>
    <x v="6"/>
    <s v="The Son of No One "/>
    <n v="5.0999999999999996"/>
  </r>
  <r>
    <x v="2"/>
    <s v="All the Queen's Men "/>
    <n v="4.5"/>
  </r>
  <r>
    <x v="6"/>
    <s v="The Good Night "/>
    <n v="5.9"/>
  </r>
  <r>
    <x v="6"/>
    <s v="Bathory: Countess of Blood "/>
    <n v="6"/>
  </r>
  <r>
    <x v="5"/>
    <s v="Khumba "/>
    <n v="5.8"/>
  </r>
  <r>
    <x v="10"/>
    <s v="Automata "/>
    <n v="6.1"/>
  </r>
  <r>
    <x v="0"/>
    <s v="Dungeons &amp; Dragons: Wrath of the Dragon God "/>
    <n v="4.9000000000000004"/>
  </r>
  <r>
    <x v="7"/>
    <s v="Shinjuku Incident "/>
    <n v="7.1"/>
  </r>
  <r>
    <x v="6"/>
    <s v="Pandaemonium "/>
    <n v="6.6"/>
  </r>
  <r>
    <x v="3"/>
    <s v="Groundhog Day "/>
    <n v="8.1"/>
  </r>
  <r>
    <x v="6"/>
    <s v="Magic Mike XXL "/>
    <n v="5.7"/>
  </r>
  <r>
    <x v="12"/>
    <s v="Romeo + Juliet "/>
    <n v="6.8"/>
  </r>
  <r>
    <x v="20"/>
    <s v="Sarah's Key "/>
    <n v="7.5"/>
  </r>
  <r>
    <x v="14"/>
    <s v="Freedom "/>
    <n v="6.2"/>
  </r>
  <r>
    <x v="16"/>
    <s v="Unforgiven "/>
    <n v="8.3000000000000007"/>
  </r>
  <r>
    <x v="12"/>
    <s v="Slumdog Millionaire "/>
    <n v="8"/>
  </r>
  <r>
    <x v="0"/>
    <s v="Crocodile Dundee II "/>
    <n v="5.5"/>
  </r>
  <r>
    <x v="7"/>
    <s v="Broken Horses "/>
    <n v="5.7"/>
  </r>
  <r>
    <x v="6"/>
    <s v="Born on the Fourth of July "/>
    <n v="7.2"/>
  </r>
  <r>
    <x v="2"/>
    <s v="Cool Runnings "/>
    <n v="6.9"/>
  </r>
  <r>
    <x v="13"/>
    <s v="My Bloody Valentine "/>
    <n v="5.5"/>
  </r>
  <r>
    <x v="15"/>
    <s v="Stomp the Yard "/>
    <n v="5.2"/>
  </r>
  <r>
    <x v="0"/>
    <s v="The Spy Who Loved Me "/>
    <n v="7.1"/>
  </r>
  <r>
    <x v="8"/>
    <s v="Urban Legend "/>
    <n v="5.5"/>
  </r>
  <r>
    <x v="6"/>
    <s v="Good Deeds "/>
    <n v="5.4"/>
  </r>
  <r>
    <x v="6"/>
    <s v="White Fang "/>
    <n v="6.7"/>
  </r>
  <r>
    <x v="12"/>
    <s v="Superstar "/>
    <n v="5"/>
  </r>
  <r>
    <x v="6"/>
    <s v="The Iron Lady "/>
    <n v="6.4"/>
  </r>
  <r>
    <x v="5"/>
    <s v="Jonah: A VeggieTales Movie "/>
    <n v="6.6"/>
  </r>
  <r>
    <x v="12"/>
    <s v="Poetic Justice "/>
    <n v="5.9"/>
  </r>
  <r>
    <x v="2"/>
    <s v="All About the Benjamins "/>
    <n v="5.7"/>
  </r>
  <r>
    <x v="3"/>
    <s v="Vampire in Brooklyn "/>
    <n v="4.5"/>
  </r>
  <r>
    <x v="8"/>
    <s v="An American Haunting "/>
    <n v="5"/>
  </r>
  <r>
    <x v="12"/>
    <s v="My Boss's Daughter "/>
    <n v="4.5999999999999996"/>
  </r>
  <r>
    <x v="8"/>
    <s v="A Perfect Getaway "/>
    <n v="6.5"/>
  </r>
  <r>
    <x v="12"/>
    <s v="Our Family Wedding "/>
    <n v="4.9000000000000004"/>
  </r>
  <r>
    <x v="6"/>
    <s v="Tea with Mussolini "/>
    <n v="6.9"/>
  </r>
  <r>
    <x v="11"/>
    <s v="Thinner "/>
    <n v="5.7"/>
  </r>
  <r>
    <x v="15"/>
    <s v="New York, New York "/>
    <n v="6.7"/>
  </r>
  <r>
    <x v="6"/>
    <s v="Crooklyn "/>
    <n v="6.9"/>
  </r>
  <r>
    <x v="6"/>
    <s v="I Think I Love My Wife "/>
    <n v="5.5"/>
  </r>
  <r>
    <x v="11"/>
    <s v="Jason X "/>
    <n v="4.4000000000000004"/>
  </r>
  <r>
    <x v="19"/>
    <s v="Bobby "/>
    <n v="7"/>
  </r>
  <r>
    <x v="8"/>
    <s v="Head Over Heels "/>
    <n v="5.4"/>
  </r>
  <r>
    <x v="2"/>
    <s v="Fun Size "/>
    <n v="5.4"/>
  </r>
  <r>
    <x v="6"/>
    <s v="The Diving Bell and the Butterfly "/>
    <n v="8"/>
  </r>
  <r>
    <x v="12"/>
    <s v="Little Children "/>
    <n v="7.6"/>
  </r>
  <r>
    <x v="8"/>
    <s v="Gossip "/>
    <n v="5.9"/>
  </r>
  <r>
    <x v="6"/>
    <s v="Catch a Fire "/>
    <n v="6.7"/>
  </r>
  <r>
    <x v="11"/>
    <s v="Soul Survivors "/>
    <n v="3.9"/>
  </r>
  <r>
    <x v="6"/>
    <s v="Jefferson in Paris "/>
    <n v="5.7"/>
  </r>
  <r>
    <x v="12"/>
    <s v="Easy Virtue "/>
    <n v="6.7"/>
  </r>
  <r>
    <x v="0"/>
    <s v="Caravans "/>
    <n v="6.5"/>
  </r>
  <r>
    <x v="6"/>
    <s v="Mr. Turner "/>
    <n v="6.8"/>
  </r>
  <r>
    <x v="12"/>
    <s v="Wild Grass "/>
    <n v="6.3"/>
  </r>
  <r>
    <x v="6"/>
    <s v="The Lucky Ones "/>
    <n v="7"/>
  </r>
  <r>
    <x v="11"/>
    <s v="Stan Helsing "/>
    <n v="3.6"/>
  </r>
  <r>
    <x v="6"/>
    <s v="Flipped "/>
    <n v="7.7"/>
  </r>
  <r>
    <x v="12"/>
    <s v="Brokeback Mountain "/>
    <n v="7.7"/>
  </r>
  <r>
    <x v="12"/>
    <s v="Clueless "/>
    <n v="6.8"/>
  </r>
  <r>
    <x v="12"/>
    <s v="Far from Heaven "/>
    <n v="7.4"/>
  </r>
  <r>
    <x v="10"/>
    <s v="Hot Tub Time Machine 2 "/>
    <n v="5.0999999999999996"/>
  </r>
  <r>
    <x v="6"/>
    <s v="Quills "/>
    <n v="7.4"/>
  </r>
  <r>
    <x v="7"/>
    <s v="Seven Psychopaths "/>
    <n v="7.2"/>
  </r>
  <r>
    <x v="6"/>
    <s v="The Caveman's Valentine "/>
    <n v="6"/>
  </r>
  <r>
    <x v="6"/>
    <s v="Downfall "/>
    <n v="8.3000000000000007"/>
  </r>
  <r>
    <x v="6"/>
    <s v="The Sea Inside "/>
    <n v="8.1"/>
  </r>
  <r>
    <x v="11"/>
    <s v="Under the Skin "/>
    <n v="6.3"/>
  </r>
  <r>
    <x v="2"/>
    <s v="Good Morning, Vietnam "/>
    <n v="7.3"/>
  </r>
  <r>
    <x v="15"/>
    <s v="Justin Bieber: Never Say Never "/>
    <n v="1.6"/>
  </r>
  <r>
    <x v="13"/>
    <s v="Black Swan "/>
    <n v="8"/>
  </r>
  <r>
    <x v="6"/>
    <s v="The Godfather: Part II "/>
    <n v="9"/>
  </r>
  <r>
    <x v="15"/>
    <s v="Save the Last Dance "/>
    <n v="6.1"/>
  </r>
  <r>
    <x v="11"/>
    <s v="A Nightmare on Elm Street 4: The Dream Master "/>
    <n v="5.7"/>
  </r>
  <r>
    <x v="8"/>
    <s v="Dude, Where's My Car? "/>
    <n v="5.5"/>
  </r>
  <r>
    <x v="7"/>
    <s v="Young Guns "/>
    <n v="6.8"/>
  </r>
  <r>
    <x v="6"/>
    <s v="St. Vincent "/>
    <n v="7.3"/>
  </r>
  <r>
    <x v="12"/>
    <s v="About Last Night "/>
    <n v="6.1"/>
  </r>
  <r>
    <x v="6"/>
    <s v="10 Things I Hate About You "/>
    <n v="7.2"/>
  </r>
  <r>
    <x v="2"/>
    <s v="Loaded Weapon 1 "/>
    <n v="6.1"/>
  </r>
  <r>
    <x v="11"/>
    <s v="The Shallows "/>
    <n v="6.8"/>
  </r>
  <r>
    <x v="13"/>
    <s v="The Butterfly Effect "/>
    <n v="7.7"/>
  </r>
  <r>
    <x v="2"/>
    <s v="Snow Day "/>
    <n v="4.9000000000000004"/>
  </r>
  <r>
    <x v="6"/>
    <s v="This Christmas "/>
    <n v="6.1"/>
  </r>
  <r>
    <x v="7"/>
    <s v="Baby Geniuses "/>
    <n v="2.5"/>
  </r>
  <r>
    <x v="2"/>
    <s v="The Big Hit "/>
    <n v="6.1"/>
  </r>
  <r>
    <x v="6"/>
    <s v="Harriet the Spy "/>
    <n v="5.9"/>
  </r>
  <r>
    <x v="11"/>
    <s v="Child's Play 2 "/>
    <n v="5.7"/>
  </r>
  <r>
    <x v="13"/>
    <s v="No Good Deed "/>
    <n v="5.6"/>
  </r>
  <r>
    <x v="8"/>
    <s v="Ex Machina "/>
    <n v="7.7"/>
  </r>
  <r>
    <x v="6"/>
    <s v="Being John Malkovich "/>
    <n v="7.8"/>
  </r>
  <r>
    <x v="12"/>
    <s v="Two Can Play That Game "/>
    <n v="6.1"/>
  </r>
  <r>
    <x v="14"/>
    <s v="Earth to Echo "/>
    <n v="5.8"/>
  </r>
  <r>
    <x v="12"/>
    <s v="Crazy/Beautiful "/>
    <n v="6.5"/>
  </r>
  <r>
    <x v="19"/>
    <s v="Letters from Iwo Jima "/>
    <n v="7.9"/>
  </r>
  <r>
    <x v="6"/>
    <s v="The Astronaut Farmer "/>
    <n v="6.3"/>
  </r>
  <r>
    <x v="12"/>
    <s v="Woo "/>
    <n v="3.8"/>
  </r>
  <r>
    <x v="7"/>
    <s v="Serial Mom "/>
    <n v="6.7"/>
  </r>
  <r>
    <x v="7"/>
    <s v="Del 1 - MÃ¤n som hatar kvinnor             "/>
    <n v="8.1"/>
  </r>
  <r>
    <x v="13"/>
    <s v="Light It Up "/>
    <n v="6"/>
  </r>
  <r>
    <x v="15"/>
    <s v="54 "/>
    <n v="5.8"/>
  </r>
  <r>
    <x v="2"/>
    <s v="Bubble Boy "/>
    <n v="5.6"/>
  </r>
  <r>
    <x v="7"/>
    <s v="Birthday Girl "/>
    <n v="6.1"/>
  </r>
  <r>
    <x v="6"/>
    <s v="Paris, je t'aime "/>
    <n v="7.3"/>
  </r>
  <r>
    <x v="21"/>
    <s v="Resurrecting the Champ "/>
    <n v="6.8"/>
  </r>
  <r>
    <x v="6"/>
    <s v="Admission "/>
    <n v="5.7"/>
  </r>
  <r>
    <x v="12"/>
    <s v="The Widow of Saint-Pierre "/>
    <n v="7.3"/>
  </r>
  <r>
    <x v="8"/>
    <s v="Chloe "/>
    <n v="6.3"/>
  </r>
  <r>
    <x v="7"/>
    <s v="Faithful "/>
    <n v="5.9"/>
  </r>
  <r>
    <x v="2"/>
    <s v="Find Me Guilty "/>
    <n v="7.1"/>
  </r>
  <r>
    <x v="12"/>
    <s v="The Perks of Being a Wallflower "/>
    <n v="8"/>
  </r>
  <r>
    <x v="7"/>
    <s v="Infamous "/>
    <n v="7.1"/>
  </r>
  <r>
    <x v="12"/>
    <s v="The Claim "/>
    <n v="6.5"/>
  </r>
  <r>
    <x v="13"/>
    <s v="The Vatican Tapes "/>
    <n v="4.5"/>
  </r>
  <r>
    <x v="2"/>
    <s v="Attack the Block "/>
    <n v="6.6"/>
  </r>
  <r>
    <x v="12"/>
    <s v="In the Land of Blood and Honey "/>
    <n v="4.3"/>
  </r>
  <r>
    <x v="13"/>
    <s v="The Call "/>
    <n v="6.7"/>
  </r>
  <r>
    <x v="6"/>
    <s v="Operation Chromite "/>
    <n v="6.8"/>
  </r>
  <r>
    <x v="0"/>
    <s v="The Crocodile Hunter: Collision Course "/>
    <n v="5.4"/>
  </r>
  <r>
    <x v="2"/>
    <s v="I Love You Phillip Morris "/>
    <n v="6.6"/>
  </r>
  <r>
    <x v="6"/>
    <s v="Quest for Fire "/>
    <n v="7.4"/>
  </r>
  <r>
    <x v="6"/>
    <s v="Antwone Fisher "/>
    <n v="7.3"/>
  </r>
  <r>
    <x v="7"/>
    <s v="True Romance "/>
    <n v="8"/>
  </r>
  <r>
    <x v="12"/>
    <s v="Womb "/>
    <n v="6.4"/>
  </r>
  <r>
    <x v="6"/>
    <s v="Glengarry Glen Ross "/>
    <n v="7.8"/>
  </r>
  <r>
    <x v="6"/>
    <s v="The Killer Inside Me "/>
    <n v="6.1"/>
  </r>
  <r>
    <x v="11"/>
    <s v="Cat People "/>
    <n v="6.1"/>
  </r>
  <r>
    <x v="8"/>
    <s v="Sorority Row "/>
    <n v="5.0999999999999996"/>
  </r>
  <r>
    <x v="6"/>
    <s v="The Prisoner of Zenda "/>
    <n v="7.8"/>
  </r>
  <r>
    <x v="6"/>
    <s v="Lars and the Real Girl "/>
    <n v="7.4"/>
  </r>
  <r>
    <x v="20"/>
    <s v="The Boy in the Striped Pajamas "/>
    <n v="7.8"/>
  </r>
  <r>
    <x v="6"/>
    <s v="Dancer in the Dark "/>
    <n v="8"/>
  </r>
  <r>
    <x v="12"/>
    <s v="Oscar and Lucinda "/>
    <n v="6.7"/>
  </r>
  <r>
    <x v="6"/>
    <s v="The Funeral "/>
    <n v="6.6"/>
  </r>
  <r>
    <x v="6"/>
    <s v="Solitary Man "/>
    <n v="6.4"/>
  </r>
  <r>
    <x v="7"/>
    <s v="Machete "/>
    <n v="6.7"/>
  </r>
  <r>
    <x v="2"/>
    <s v="Casino Jack "/>
    <n v="6.2"/>
  </r>
  <r>
    <x v="5"/>
    <s v="The Land Before Time "/>
    <n v="7.3"/>
  </r>
  <r>
    <x v="6"/>
    <s v="Tae Guk Gi: The Brotherhood of War "/>
    <n v="8.1"/>
  </r>
  <r>
    <x v="6"/>
    <s v="The Perfect Game "/>
    <n v="7"/>
  </r>
  <r>
    <x v="2"/>
    <s v="Ernest &amp; Celestine "/>
    <n v="7.9"/>
  </r>
  <r>
    <x v="0"/>
    <s v="The Golden Child "/>
    <n v="5.9"/>
  </r>
  <r>
    <x v="12"/>
    <s v="Think Like a Man "/>
    <n v="6.6"/>
  </r>
  <r>
    <x v="6"/>
    <s v="Barbershop "/>
    <n v="6.3"/>
  </r>
  <r>
    <x v="0"/>
    <s v="Star Trek II: The Wrath of Khan "/>
    <n v="7.7"/>
  </r>
  <r>
    <x v="13"/>
    <s v="WarGames "/>
    <n v="7.1"/>
  </r>
  <r>
    <x v="6"/>
    <s v="Witness "/>
    <n v="7.4"/>
  </r>
  <r>
    <x v="0"/>
    <s v="Act of Valor "/>
    <n v="6.5"/>
  </r>
  <r>
    <x v="6"/>
    <s v="Step Up "/>
    <n v="6.5"/>
  </r>
  <r>
    <x v="5"/>
    <s v="Beavis and Butt-Head Do America "/>
    <n v="6.8"/>
  </r>
  <r>
    <x v="13"/>
    <s v="Jackie Brown "/>
    <n v="7.5"/>
  </r>
  <r>
    <x v="2"/>
    <s v="Harold &amp; Kumar Escape from Guantanamo Bay "/>
    <n v="6.6"/>
  </r>
  <r>
    <x v="10"/>
    <s v="Chronicle "/>
    <n v="7.1"/>
  </r>
  <r>
    <x v="17"/>
    <s v="Yentl "/>
    <n v="6.6"/>
  </r>
  <r>
    <x v="2"/>
    <s v="Time Bandits "/>
    <n v="7"/>
  </r>
  <r>
    <x v="6"/>
    <s v="Crossroads "/>
    <n v="3.3"/>
  </r>
  <r>
    <x v="7"/>
    <s v="Project X "/>
    <n v="6.7"/>
  </r>
  <r>
    <x v="6"/>
    <s v="Patton "/>
    <n v="8"/>
  </r>
  <r>
    <x v="13"/>
    <s v="One Hour Photo "/>
    <n v="6.8"/>
  </r>
  <r>
    <x v="10"/>
    <s v="Quarantine "/>
    <n v="6"/>
  </r>
  <r>
    <x v="8"/>
    <s v="The Eye "/>
    <n v="5.4"/>
  </r>
  <r>
    <x v="3"/>
    <s v="How High "/>
    <n v="6.2"/>
  </r>
  <r>
    <x v="6"/>
    <s v="The Muppet Christmas Carol "/>
    <n v="7.7"/>
  </r>
  <r>
    <x v="6"/>
    <s v="Frida "/>
    <n v="7.4"/>
  </r>
  <r>
    <x v="15"/>
    <s v="Katy Perry: Part of Me "/>
    <n v="5.9"/>
  </r>
  <r>
    <x v="12"/>
    <s v="The Fault in Our Stars "/>
    <n v="7.8"/>
  </r>
  <r>
    <x v="6"/>
    <s v="Rounders "/>
    <n v="7.4"/>
  </r>
  <r>
    <x v="12"/>
    <s v="Top Five "/>
    <n v="6.5"/>
  </r>
  <r>
    <x v="10"/>
    <s v="Prophecy "/>
    <n v="5.4"/>
  </r>
  <r>
    <x v="8"/>
    <s v="Stir of Echoes "/>
    <n v="7"/>
  </r>
  <r>
    <x v="6"/>
    <s v="Philomena "/>
    <n v="7.6"/>
  </r>
  <r>
    <x v="6"/>
    <s v="The Upside of Anger "/>
    <n v="6.9"/>
  </r>
  <r>
    <x v="13"/>
    <s v="The Boys from Brazil "/>
    <n v="7"/>
  </r>
  <r>
    <x v="14"/>
    <s v="Aquamarine "/>
    <n v="5.3"/>
  </r>
  <r>
    <x v="8"/>
    <s v="Paper Towns "/>
    <n v="6.4"/>
  </r>
  <r>
    <x v="2"/>
    <s v="Nebraska "/>
    <n v="7.8"/>
  </r>
  <r>
    <x v="3"/>
    <s v="Tales from the Crypt: Demon Knight "/>
    <n v="6.7"/>
  </r>
  <r>
    <x v="7"/>
    <s v="Max Keeble's Big Move "/>
    <n v="5.3"/>
  </r>
  <r>
    <x v="6"/>
    <s v="Young Adult "/>
    <n v="6.3"/>
  </r>
  <r>
    <x v="7"/>
    <s v="Crank "/>
    <n v="7"/>
  </r>
  <r>
    <x v="6"/>
    <s v="Living Out Loud "/>
    <n v="6.6"/>
  </r>
  <r>
    <x v="12"/>
    <s v="Just Wright "/>
    <n v="5.8"/>
  </r>
  <r>
    <x v="12"/>
    <s v="Rachel Getting Married "/>
    <n v="6.7"/>
  </r>
  <r>
    <x v="6"/>
    <s v="The Postman Always Rings Twice "/>
    <n v="6.6"/>
  </r>
  <r>
    <x v="6"/>
    <s v="Girl with a Pearl Earring "/>
    <n v="7"/>
  </r>
  <r>
    <x v="6"/>
    <s v="Das Boot "/>
    <n v="8.4"/>
  </r>
  <r>
    <x v="3"/>
    <s v="About Time "/>
    <n v="7.8"/>
  </r>
  <r>
    <x v="0"/>
    <s v="House of Flying Daggers "/>
    <n v="7.6"/>
  </r>
  <r>
    <x v="13"/>
    <s v="Arbitrage "/>
    <n v="6.6"/>
  </r>
  <r>
    <x v="13"/>
    <s v="Project Almanac "/>
    <n v="6.4"/>
  </r>
  <r>
    <x v="6"/>
    <s v="Cadillac Records "/>
    <n v="7"/>
  </r>
  <r>
    <x v="7"/>
    <s v="Screwed "/>
    <n v="5.7"/>
  </r>
  <r>
    <x v="7"/>
    <s v="Fortress "/>
    <n v="5.9"/>
  </r>
  <r>
    <x v="6"/>
    <s v="Celebrity "/>
    <n v="6.3"/>
  </r>
  <r>
    <x v="6"/>
    <s v="Running with Scissors "/>
    <n v="6.2"/>
  </r>
  <r>
    <x v="17"/>
    <s v="From Justin to Kelly "/>
    <n v="2.1"/>
  </r>
  <r>
    <x v="6"/>
    <s v="Girl 6 "/>
    <n v="5"/>
  </r>
  <r>
    <x v="13"/>
    <s v="In the Cut "/>
    <n v="5.3"/>
  </r>
  <r>
    <x v="12"/>
    <s v="Two Lovers "/>
    <n v="7.1"/>
  </r>
  <r>
    <x v="7"/>
    <s v="The Pursuit of D.B. Cooper "/>
    <n v="5.7"/>
  </r>
  <r>
    <x v="11"/>
    <s v="Ravenous "/>
    <n v="7.1"/>
  </r>
  <r>
    <x v="6"/>
    <s v="Charlie Bartlett "/>
    <n v="7"/>
  </r>
  <r>
    <x v="6"/>
    <s v="The Dangerous Lives of Altar Boys "/>
    <n v="7.1"/>
  </r>
  <r>
    <x v="13"/>
    <s v="Stoker "/>
    <n v="6.8"/>
  </r>
  <r>
    <x v="12"/>
    <s v="2046 "/>
    <n v="7.5"/>
  </r>
  <r>
    <x v="6"/>
    <s v="Married Life "/>
    <n v="6.3"/>
  </r>
  <r>
    <x v="6"/>
    <s v="Duma "/>
    <n v="7.3"/>
  </r>
  <r>
    <x v="8"/>
    <s v="Ondine "/>
    <n v="6.8"/>
  </r>
  <r>
    <x v="6"/>
    <s v="Brother "/>
    <n v="7.2"/>
  </r>
  <r>
    <x v="7"/>
    <s v="Welcome to Collinwood "/>
    <n v="6.4"/>
  </r>
  <r>
    <x v="6"/>
    <s v="Critical Care "/>
    <n v="6"/>
  </r>
  <r>
    <x v="8"/>
    <s v="The Life Before Her Eyes "/>
    <n v="6.4"/>
  </r>
  <r>
    <x v="6"/>
    <s v="Darling Companion "/>
    <n v="5.0999999999999996"/>
  </r>
  <r>
    <x v="6"/>
    <s v="Trade "/>
    <n v="7.5"/>
  </r>
  <r>
    <x v="6"/>
    <s v="A Woman, a Gun and a Noodle Shop "/>
    <n v="5.7"/>
  </r>
  <r>
    <x v="12"/>
    <s v="Cypher "/>
    <n v="6.8"/>
  </r>
  <r>
    <x v="19"/>
    <s v="City of Life and Death "/>
    <n v="7.7"/>
  </r>
  <r>
    <x v="0"/>
    <s v="Legend of Kung Fu Rabbit "/>
    <n v="3.2"/>
  </r>
  <r>
    <x v="0"/>
    <s v="Space Battleship Yamato "/>
    <n v="6.1"/>
  </r>
  <r>
    <x v="6"/>
    <s v="5 Days of War "/>
    <n v="5.6"/>
  </r>
  <r>
    <x v="8"/>
    <s v="Triangle "/>
    <n v="6.9"/>
  </r>
  <r>
    <x v="6"/>
    <s v="Heaven Is for Real "/>
    <n v="5.8"/>
  </r>
  <r>
    <x v="7"/>
    <s v="Snatch "/>
    <n v="8.3000000000000007"/>
  </r>
  <r>
    <x v="17"/>
    <s v="Dancin' It's On "/>
    <n v="2.8"/>
  </r>
  <r>
    <x v="11"/>
    <s v="Pet Sematary "/>
    <n v="6.6"/>
  </r>
  <r>
    <x v="13"/>
    <s v="The Cry of the Owl "/>
    <n v="6"/>
  </r>
  <r>
    <x v="12"/>
    <s v="Doctor Zhivago "/>
    <n v="8"/>
  </r>
  <r>
    <x v="7"/>
    <s v="Trash "/>
    <n v="7.2"/>
  </r>
  <r>
    <x v="6"/>
    <s v="High School Musical 3: Senior Year "/>
    <n v="4.5"/>
  </r>
  <r>
    <x v="6"/>
    <s v="The Fighter "/>
    <n v="7.9"/>
  </r>
  <r>
    <x v="2"/>
    <s v="Jackass Number Two "/>
    <n v="7.1"/>
  </r>
  <r>
    <x v="7"/>
    <s v="My Cousin Vinny "/>
    <n v="7.5"/>
  </r>
  <r>
    <x v="3"/>
    <s v="If I Stay "/>
    <n v="6.8"/>
  </r>
  <r>
    <x v="2"/>
    <s v="Drive Hard "/>
    <n v="4.3"/>
  </r>
  <r>
    <x v="21"/>
    <s v="Major League "/>
    <n v="7.2"/>
  </r>
  <r>
    <x v="13"/>
    <s v="Phone Booth "/>
    <n v="7.1"/>
  </r>
  <r>
    <x v="12"/>
    <s v="A Walk to Remember "/>
    <n v="7.4"/>
  </r>
  <r>
    <x v="6"/>
    <s v="Dead Man Walking "/>
    <n v="7.6"/>
  </r>
  <r>
    <x v="12"/>
    <s v="Cruel Intentions "/>
    <n v="6.9"/>
  </r>
  <r>
    <x v="8"/>
    <s v="Saw VI "/>
    <n v="6"/>
  </r>
  <r>
    <x v="7"/>
    <s v="Corky Romano "/>
    <n v="4.5999999999999996"/>
  </r>
  <r>
    <x v="6"/>
    <s v="Raising Cain "/>
    <n v="6"/>
  </r>
  <r>
    <x v="10"/>
    <s v="Invaders from Mars "/>
    <n v="5.5"/>
  </r>
  <r>
    <x v="12"/>
    <s v="Brooklyn "/>
    <n v="7.5"/>
  </r>
  <r>
    <x v="6"/>
    <s v="Barry Lyndon "/>
    <n v="8.1"/>
  </r>
  <r>
    <x v="21"/>
    <s v="Out Cold "/>
    <n v="6.3"/>
  </r>
  <r>
    <x v="6"/>
    <s v="Quartet "/>
    <n v="6.8"/>
  </r>
  <r>
    <x v="6"/>
    <s v="Frailty "/>
    <n v="7.3"/>
  </r>
  <r>
    <x v="6"/>
    <s v="Woman in Gold "/>
    <n v="7.3"/>
  </r>
  <r>
    <x v="6"/>
    <s v="Kinsey "/>
    <n v="7.1"/>
  </r>
  <r>
    <x v="3"/>
    <s v="Army of Darkness "/>
    <n v="7.6"/>
  </r>
  <r>
    <x v="12"/>
    <s v="Slackers "/>
    <n v="5.3"/>
  </r>
  <r>
    <x v="12"/>
    <s v="What's Eating Gilbert Grape "/>
    <n v="7.8"/>
  </r>
  <r>
    <x v="6"/>
    <s v="The Visual Bible: The Gospel of John "/>
    <n v="7.7"/>
  </r>
  <r>
    <x v="6"/>
    <s v="Vera Drake "/>
    <n v="7.7"/>
  </r>
  <r>
    <x v="15"/>
    <s v="The Guru "/>
    <n v="5.4"/>
  </r>
  <r>
    <x v="6"/>
    <s v="The Perez Family "/>
    <n v="6.2"/>
  </r>
  <r>
    <x v="15"/>
    <s v="Inside Llewyn Davis "/>
    <n v="7.4"/>
  </r>
  <r>
    <x v="12"/>
    <s v="O "/>
    <n v="6.2"/>
  </r>
  <r>
    <x v="6"/>
    <s v="Return to the Blue Lagoon "/>
    <n v="5.0999999999999996"/>
  </r>
  <r>
    <x v="19"/>
    <s v="The Molly Maguires "/>
    <n v="6.9"/>
  </r>
  <r>
    <x v="17"/>
    <s v="Romance &amp; Cigarettes "/>
    <n v="6.3"/>
  </r>
  <r>
    <x v="6"/>
    <s v="Copying Beethoven "/>
    <n v="6.8"/>
  </r>
  <r>
    <x v="6"/>
    <s v="Brighton Rock "/>
    <n v="5.7"/>
  </r>
  <r>
    <x v="8"/>
    <s v="Saw V "/>
    <n v="5.8"/>
  </r>
  <r>
    <x v="6"/>
    <s v="Machine Gun McCain "/>
    <n v="6.2"/>
  </r>
  <r>
    <x v="6"/>
    <s v="LOL "/>
    <n v="4.3"/>
  </r>
  <r>
    <x v="6"/>
    <s v="Jindabyne "/>
    <n v="6.4"/>
  </r>
  <r>
    <x v="12"/>
    <s v="An Ideal Husband "/>
    <n v="6.9"/>
  </r>
  <r>
    <x v="10"/>
    <s v="The Last Days on Mars "/>
    <n v="5.5"/>
  </r>
  <r>
    <x v="8"/>
    <s v="2001: A Space Odyssey "/>
    <n v="8.3000000000000007"/>
  </r>
  <r>
    <x v="6"/>
    <s v="In the Land of Women "/>
    <n v="6.5"/>
  </r>
  <r>
    <x v="6"/>
    <s v="The Blue Butterfly "/>
    <n v="6.3"/>
  </r>
  <r>
    <x v="6"/>
    <s v="There Goes My Baby "/>
    <n v="6.4"/>
  </r>
  <r>
    <x v="19"/>
    <s v="For Greater Glory: The True Story of Cristiada "/>
    <n v="6.6"/>
  </r>
  <r>
    <x v="6"/>
    <s v="La Famille BÃ©lier "/>
    <n v="7.4"/>
  </r>
  <r>
    <x v="13"/>
    <s v="Misconduct "/>
    <n v="5.3"/>
  </r>
  <r>
    <x v="8"/>
    <s v="Saw III "/>
    <n v="6.2"/>
  </r>
  <r>
    <x v="2"/>
    <s v="Stripes "/>
    <n v="6.9"/>
  </r>
  <r>
    <x v="21"/>
    <s v="Bring It On "/>
    <n v="5.9"/>
  </r>
  <r>
    <x v="11"/>
    <s v="The Purge: Election Year "/>
    <n v="6.1"/>
  </r>
  <r>
    <x v="12"/>
    <s v="She's All That "/>
    <n v="5.8"/>
  </r>
  <r>
    <x v="8"/>
    <s v="Saw IV "/>
    <n v="5.9"/>
  </r>
  <r>
    <x v="11"/>
    <s v="White Noise "/>
    <n v="5.5"/>
  </r>
  <r>
    <x v="6"/>
    <s v="Madea's Family Reunion "/>
    <n v="5"/>
  </r>
  <r>
    <x v="21"/>
    <s v="The Color of Money "/>
    <n v="7"/>
  </r>
  <r>
    <x v="6"/>
    <s v="The Longest Day "/>
    <n v="7.8"/>
  </r>
  <r>
    <x v="6"/>
    <s v="The Mighty Ducks "/>
    <n v="6.4"/>
  </r>
  <r>
    <x v="8"/>
    <s v="The Grudge "/>
    <n v="5.9"/>
  </r>
  <r>
    <x v="21"/>
    <s v="Happy Gilmore "/>
    <n v="7"/>
  </r>
  <r>
    <x v="8"/>
    <s v="Jeepers Creepers "/>
    <n v="6.1"/>
  </r>
  <r>
    <x v="2"/>
    <s v="Bill &amp; Ted's Excellent Adventure "/>
    <n v="6.9"/>
  </r>
  <r>
    <x v="14"/>
    <s v="Oliver! "/>
    <n v="7.5"/>
  </r>
  <r>
    <x v="6"/>
    <s v="The Best Exotic Marigold Hotel "/>
    <n v="7.3"/>
  </r>
  <r>
    <x v="2"/>
    <s v="Recess: School's Out "/>
    <n v="6.5"/>
  </r>
  <r>
    <x v="0"/>
    <s v="Mad Max Beyond Thunderdome "/>
    <n v="6.2"/>
  </r>
  <r>
    <x v="0"/>
    <s v="Commando "/>
    <n v="6.7"/>
  </r>
  <r>
    <x v="8"/>
    <s v="The Boy "/>
    <n v="6"/>
  </r>
  <r>
    <x v="8"/>
    <s v="Devil "/>
    <n v="6.3"/>
  </r>
  <r>
    <x v="6"/>
    <s v="Friday After Next "/>
    <n v="5.8"/>
  </r>
  <r>
    <x v="11"/>
    <s v="Insidious: Chapter 3 "/>
    <n v="6.1"/>
  </r>
  <r>
    <x v="2"/>
    <s v="The Last Dragon "/>
    <n v="6.9"/>
  </r>
  <r>
    <x v="10"/>
    <s v="The Lawnmower Man "/>
    <n v="5.4"/>
  </r>
  <r>
    <x v="6"/>
    <s v="Nick and Norah's Infinite Playlist "/>
    <n v="6.7"/>
  </r>
  <r>
    <x v="2"/>
    <s v="Dogma "/>
    <n v="7.4"/>
  </r>
  <r>
    <x v="6"/>
    <s v="The Banger Sisters "/>
    <n v="5.6"/>
  </r>
  <r>
    <x v="11"/>
    <s v="Twilight Zone: The Movie "/>
    <n v="6.5"/>
  </r>
  <r>
    <x v="13"/>
    <s v="Road House "/>
    <n v="6.5"/>
  </r>
  <r>
    <x v="2"/>
    <s v="A Low Down Dirty Shame "/>
    <n v="5.8"/>
  </r>
  <r>
    <x v="13"/>
    <s v="Swimfan "/>
    <n v="5"/>
  </r>
  <r>
    <x v="12"/>
    <s v="Employee of the Month "/>
    <n v="5.5"/>
  </r>
  <r>
    <x v="12"/>
    <s v="Can't Hardly Wait "/>
    <n v="6.5"/>
  </r>
  <r>
    <x v="6"/>
    <s v="The Outsiders "/>
    <n v="7.2"/>
  </r>
  <r>
    <x v="14"/>
    <s v="Pete's Dragon "/>
    <n v="7.3"/>
  </r>
  <r>
    <x v="10"/>
    <s v="The Dead Zone "/>
    <n v="7.2"/>
  </r>
  <r>
    <x v="8"/>
    <s v="Sinister 2 "/>
    <n v="5.2"/>
  </r>
  <r>
    <x v="15"/>
    <s v="Sparkle "/>
    <n v="5.7"/>
  </r>
  <r>
    <x v="8"/>
    <s v="Valentine "/>
    <n v="4.7"/>
  </r>
  <r>
    <x v="10"/>
    <s v="The Fourth Kind "/>
    <n v="5.9"/>
  </r>
  <r>
    <x v="6"/>
    <s v="A Prairie Home Companion "/>
    <n v="6.8"/>
  </r>
  <r>
    <x v="13"/>
    <s v="Sugar Hill "/>
    <n v="5.9"/>
  </r>
  <r>
    <x v="13"/>
    <s v="Invasion U.S.A. "/>
    <n v="5.3"/>
  </r>
  <r>
    <x v="6"/>
    <s v="Roll Bounce "/>
    <n v="6"/>
  </r>
  <r>
    <x v="6"/>
    <s v="Rushmore "/>
    <n v="7.7"/>
  </r>
  <r>
    <x v="10"/>
    <s v="Skyline "/>
    <n v="4.4000000000000004"/>
  </r>
  <r>
    <x v="6"/>
    <s v="The Second Best Exotic Marigold Hotel "/>
    <n v="6.6"/>
  </r>
  <r>
    <x v="14"/>
    <s v="Kit Kittredge: An American Girl "/>
    <n v="6.7"/>
  </r>
  <r>
    <x v="14"/>
    <s v="The Perfect Man "/>
    <n v="5.5"/>
  </r>
  <r>
    <x v="15"/>
    <s v="Mo' Better Blues "/>
    <n v="6.5"/>
  </r>
  <r>
    <x v="2"/>
    <s v="Kung Pow: Enter the Fist "/>
    <n v="6.2"/>
  </r>
  <r>
    <x v="11"/>
    <s v="Tremors "/>
    <n v="7.1"/>
  </r>
  <r>
    <x v="13"/>
    <s v="Wrong Turn "/>
    <n v="6.1"/>
  </r>
  <r>
    <x v="7"/>
    <s v="The Corruptor "/>
    <n v="6"/>
  </r>
  <r>
    <x v="7"/>
    <s v="Reno 911!: Miami "/>
    <n v="5.9"/>
  </r>
  <r>
    <x v="15"/>
    <s v="One Direction: This Is Us "/>
    <n v="4.0999999999999996"/>
  </r>
  <r>
    <x v="5"/>
    <s v="Hey Arnold! The Movie "/>
    <n v="5.9"/>
  </r>
  <r>
    <x v="6"/>
    <s v="My Week with Marilyn "/>
    <n v="7"/>
  </r>
  <r>
    <x v="7"/>
    <s v="The Matador "/>
    <n v="6.8"/>
  </r>
  <r>
    <x v="12"/>
    <s v="Love Jones "/>
    <n v="7.4"/>
  </r>
  <r>
    <x v="13"/>
    <s v="The Gift "/>
    <n v="7.1"/>
  </r>
  <r>
    <x v="6"/>
    <s v="End of the Spear "/>
    <n v="7"/>
  </r>
  <r>
    <x v="12"/>
    <s v="Get Over It "/>
    <n v="5.8"/>
  </r>
  <r>
    <x v="12"/>
    <s v="Drop Dead Gorgeous "/>
    <n v="6.5"/>
  </r>
  <r>
    <x v="7"/>
    <s v="Big Eyes "/>
    <n v="7"/>
  </r>
  <r>
    <x v="7"/>
    <s v="Very Bad Things "/>
    <n v="6.3"/>
  </r>
  <r>
    <x v="12"/>
    <s v="Sleepover "/>
    <n v="5.3"/>
  </r>
  <r>
    <x v="13"/>
    <s v="Body Double "/>
    <n v="6.8"/>
  </r>
  <r>
    <x v="2"/>
    <s v="MacGruber "/>
    <n v="5.5"/>
  </r>
  <r>
    <x v="6"/>
    <s v="Dirty Pretty Things "/>
    <n v="7.4"/>
  </r>
  <r>
    <x v="3"/>
    <s v="Over Her Dead Body "/>
    <n v="5.2"/>
  </r>
  <r>
    <x v="2"/>
    <s v="Seeking a Friend for the End of the World "/>
    <n v="6.7"/>
  </r>
  <r>
    <x v="6"/>
    <s v="American History X "/>
    <n v="8.6"/>
  </r>
  <r>
    <x v="11"/>
    <s v="The Collection "/>
    <n v="6.1"/>
  </r>
  <r>
    <x v="2"/>
    <s v="Teacher's Pet "/>
    <n v="5.8"/>
  </r>
  <r>
    <x v="15"/>
    <s v="The Red Violin "/>
    <n v="7.7"/>
  </r>
  <r>
    <x v="6"/>
    <s v="The Straight Story "/>
    <n v="8"/>
  </r>
  <r>
    <x v="7"/>
    <s v="Deuces Wild "/>
    <n v="5.6"/>
  </r>
  <r>
    <x v="6"/>
    <s v="Bad Words "/>
    <n v="6.7"/>
  </r>
  <r>
    <x v="12"/>
    <s v="Run, Fatboy, Run "/>
    <n v="6.6"/>
  </r>
  <r>
    <x v="10"/>
    <s v="Heartbeeps "/>
    <n v="4.2"/>
  </r>
  <r>
    <x v="14"/>
    <s v="On the Line "/>
    <n v="4.0999999999999996"/>
  </r>
  <r>
    <x v="4"/>
    <s v="Rescue Dawn "/>
    <n v="7.3"/>
  </r>
  <r>
    <x v="6"/>
    <s v="Danny Collins "/>
    <n v="7.1"/>
  </r>
  <r>
    <x v="6"/>
    <s v="Jeff, Who Lives at Home "/>
    <n v="6.5"/>
  </r>
  <r>
    <x v="12"/>
    <s v="I Am Love "/>
    <n v="7"/>
  </r>
  <r>
    <x v="8"/>
    <s v="Atlas Shrugged II: The Strike "/>
    <n v="5.5"/>
  </r>
  <r>
    <x v="7"/>
    <s v="Romeo Is Bleeding "/>
    <n v="6.6"/>
  </r>
  <r>
    <x v="6"/>
    <s v="The Limey "/>
    <n v="7.1"/>
  </r>
  <r>
    <x v="6"/>
    <s v="Crash "/>
    <n v="7.9"/>
  </r>
  <r>
    <x v="12"/>
    <s v="The House of Mirth "/>
    <n v="7.1"/>
  </r>
  <r>
    <x v="6"/>
    <s v="Malone "/>
    <n v="5.6"/>
  </r>
  <r>
    <x v="12"/>
    <s v="Peaceful Warrior "/>
    <n v="7.3"/>
  </r>
  <r>
    <x v="6"/>
    <s v="Bamboozled "/>
    <n v="6.5"/>
  </r>
  <r>
    <x v="8"/>
    <s v="The Forest "/>
    <n v="4.8"/>
  </r>
  <r>
    <x v="8"/>
    <s v="Sphinx "/>
    <n v="5.2"/>
  </r>
  <r>
    <x v="6"/>
    <s v="While We're Young "/>
    <n v="6.3"/>
  </r>
  <r>
    <x v="12"/>
    <s v="A Better Life "/>
    <n v="7.2"/>
  </r>
  <r>
    <x v="8"/>
    <s v="Spider "/>
    <n v="6.8"/>
  </r>
  <r>
    <x v="7"/>
    <s v="Gun Shy "/>
    <n v="5.7"/>
  </r>
  <r>
    <x v="12"/>
    <s v="Nicholas Nickleby "/>
    <n v="7.2"/>
  </r>
  <r>
    <x v="7"/>
    <s v="The Iceman "/>
    <n v="6.9"/>
  </r>
  <r>
    <x v="0"/>
    <s v="Krrish "/>
    <n v="6.3"/>
  </r>
  <r>
    <x v="7"/>
    <s v="Cecil B. DeMented "/>
    <n v="6.2"/>
  </r>
  <r>
    <x v="6"/>
    <s v="Killer Joe "/>
    <n v="6.7"/>
  </r>
  <r>
    <x v="6"/>
    <s v="The Joneses "/>
    <n v="6.5"/>
  </r>
  <r>
    <x v="6"/>
    <s v="Owning Mahowny "/>
    <n v="7.2"/>
  </r>
  <r>
    <x v="12"/>
    <s v="My Blueberry Nights "/>
    <n v="6.7"/>
  </r>
  <r>
    <x v="12"/>
    <s v="Swept Away "/>
    <n v="3.6"/>
  </r>
  <r>
    <x v="2"/>
    <s v="War, Inc. "/>
    <n v="5.7"/>
  </r>
  <r>
    <x v="2"/>
    <s v="Shaolin Soccer "/>
    <n v="7.3"/>
  </r>
  <r>
    <x v="7"/>
    <s v="The Swindle "/>
    <n v="6.6"/>
  </r>
  <r>
    <x v="6"/>
    <s v="Rosewater "/>
    <n v="6.6"/>
  </r>
  <r>
    <x v="12"/>
    <s v="The Chambermaid on the Titanic "/>
    <n v="6.8"/>
  </r>
  <r>
    <x v="13"/>
    <s v="Coriolanus "/>
    <n v="6.2"/>
  </r>
  <r>
    <x v="6"/>
    <s v="Imaginary Heroes "/>
    <n v="7.3"/>
  </r>
  <r>
    <x v="2"/>
    <s v="High Heels and Low Lifes "/>
    <n v="6.2"/>
  </r>
  <r>
    <x v="6"/>
    <s v="World's Greatest Dad "/>
    <n v="6.9"/>
  </r>
  <r>
    <x v="11"/>
    <s v="Severance "/>
    <n v="6.6"/>
  </r>
  <r>
    <x v="13"/>
    <s v="Edmond "/>
    <n v="6.3"/>
  </r>
  <r>
    <x v="7"/>
    <s v="Police Academy: Mission to Moscow "/>
    <n v="3.3"/>
  </r>
  <r>
    <x v="19"/>
    <s v="Cinco de Mayo, La Batalla "/>
    <n v="6.2"/>
  </r>
  <r>
    <x v="6"/>
    <s v="Elsa &amp; Fred "/>
    <n v="6.5"/>
  </r>
  <r>
    <x v="6"/>
    <s v="The Open Road "/>
    <n v="5.5"/>
  </r>
  <r>
    <x v="12"/>
    <s v="The Good Guy "/>
    <n v="5.9"/>
  </r>
  <r>
    <x v="6"/>
    <s v="Motherhood "/>
    <n v="4.7"/>
  </r>
  <r>
    <x v="8"/>
    <s v="Strangerland "/>
    <n v="5.2"/>
  </r>
  <r>
    <x v="7"/>
    <s v="The Janky Promoters "/>
    <n v="5.2"/>
  </r>
  <r>
    <x v="12"/>
    <s v="Blonde Ambition "/>
    <n v="3.9"/>
  </r>
  <r>
    <x v="8"/>
    <s v="The Oxford Murders "/>
    <n v="6.1"/>
  </r>
  <r>
    <x v="13"/>
    <s v="The Reef "/>
    <n v="5.8"/>
  </r>
  <r>
    <x v="6"/>
    <s v="Eulogy "/>
    <n v="6.7"/>
  </r>
  <r>
    <x v="3"/>
    <s v="White Noise 2: The Light "/>
    <n v="5.7"/>
  </r>
  <r>
    <x v="15"/>
    <s v="You Got Served: Beat the World "/>
    <n v="4.5"/>
  </r>
  <r>
    <x v="13"/>
    <s v="Fifty Dead Men Walking "/>
    <n v="6.9"/>
  </r>
  <r>
    <x v="5"/>
    <s v="Jungle Shuffle "/>
    <n v="4.8"/>
  </r>
  <r>
    <x v="20"/>
    <s v="Adam Resurrected "/>
    <n v="6.3"/>
  </r>
  <r>
    <x v="6"/>
    <s v="Of Horses and Men "/>
    <n v="6.9"/>
  </r>
  <r>
    <x v="6"/>
    <s v="It's a Wonderful Afterlife "/>
    <n v="5.4"/>
  </r>
  <r>
    <x v="11"/>
    <s v="The Devil's Tomb "/>
    <n v="3.8"/>
  </r>
  <r>
    <x v="12"/>
    <s v="Partition "/>
    <n v="7"/>
  </r>
  <r>
    <x v="0"/>
    <s v="The Good, the Bad, the Weird "/>
    <n v="7.3"/>
  </r>
  <r>
    <x v="13"/>
    <s v="Nurse 3D "/>
    <n v="4.5999999999999996"/>
  </r>
  <r>
    <x v="2"/>
    <s v="Gunless "/>
    <n v="6.5"/>
  </r>
  <r>
    <x v="6"/>
    <s v="Adventureland "/>
    <n v="6.8"/>
  </r>
  <r>
    <x v="12"/>
    <s v="The Lost City "/>
    <n v="6.7"/>
  </r>
  <r>
    <x v="7"/>
    <s v="American Heist "/>
    <n v="5.2"/>
  </r>
  <r>
    <x v="0"/>
    <s v="You Only Live Twice "/>
    <n v="6.9"/>
  </r>
  <r>
    <x v="2"/>
    <s v="Plastic "/>
    <n v="6"/>
  </r>
  <r>
    <x v="12"/>
    <s v="Amour "/>
    <n v="7.9"/>
  </r>
  <r>
    <x v="13"/>
    <s v="Poltergeist III "/>
    <n v="4.5"/>
  </r>
  <r>
    <x v="11"/>
    <s v="Re-Kill "/>
    <n v="5.0999999999999996"/>
  </r>
  <r>
    <x v="0"/>
    <s v="It's a Mad, Mad, Mad, Mad World "/>
    <n v="7.6"/>
  </r>
  <r>
    <x v="7"/>
    <s v="Volver "/>
    <n v="7.6"/>
  </r>
  <r>
    <x v="5"/>
    <s v="Heavy Metal "/>
    <n v="6.7"/>
  </r>
  <r>
    <x v="2"/>
    <s v="Gentlemen Broncos "/>
    <n v="6.1"/>
  </r>
  <r>
    <x v="20"/>
    <s v="Richard III "/>
    <n v="7.5"/>
  </r>
  <r>
    <x v="11"/>
    <s v="Into the Grizzly Maze "/>
    <n v="5.3"/>
  </r>
  <r>
    <x v="10"/>
    <s v="Melancholia "/>
    <n v="7.1"/>
  </r>
  <r>
    <x v="2"/>
    <s v="Red Dog "/>
    <n v="7.5"/>
  </r>
  <r>
    <x v="12"/>
    <s v="Jab Tak Hai Jaan "/>
    <n v="6.9"/>
  </r>
  <r>
    <x v="10"/>
    <s v="Alien "/>
    <n v="8.5"/>
  </r>
  <r>
    <x v="13"/>
    <s v="The Texas Chain Saw Massacre "/>
    <n v="7.5"/>
  </r>
  <r>
    <x v="6"/>
    <s v="The Runaways "/>
    <n v="6.6"/>
  </r>
  <r>
    <x v="14"/>
    <s v="Fiddler on the Roof "/>
    <n v="8"/>
  </r>
  <r>
    <x v="0"/>
    <s v="Thunderball "/>
    <n v="7"/>
  </r>
  <r>
    <x v="11"/>
    <s v="Detention "/>
    <n v="5.8"/>
  </r>
  <r>
    <x v="6"/>
    <s v="Loose Cannons "/>
    <n v="7.3"/>
  </r>
  <r>
    <x v="7"/>
    <s v="Set It Off "/>
    <n v="6.8"/>
  </r>
  <r>
    <x v="6"/>
    <s v="The Best Man "/>
    <n v="6.7"/>
  </r>
  <r>
    <x v="11"/>
    <s v="Child's Play "/>
    <n v="6.5"/>
  </r>
  <r>
    <x v="6"/>
    <s v="Sicko "/>
    <n v="8"/>
  </r>
  <r>
    <x v="11"/>
    <s v="The Purge: Anarchy "/>
    <n v="6.5"/>
  </r>
  <r>
    <x v="6"/>
    <s v="Down to You "/>
    <n v="4.9000000000000004"/>
  </r>
  <r>
    <x v="2"/>
    <s v="Harold &amp; Kumar Go to White Castle "/>
    <n v="7.1"/>
  </r>
  <r>
    <x v="13"/>
    <s v="The Contender "/>
    <n v="7"/>
  </r>
  <r>
    <x v="6"/>
    <s v="Boiler Room "/>
    <n v="7"/>
  </r>
  <r>
    <x v="12"/>
    <s v="Breakin' All the Rules "/>
    <n v="5.5"/>
  </r>
  <r>
    <x v="4"/>
    <s v="Henry V "/>
    <n v="7.7"/>
  </r>
  <r>
    <x v="6"/>
    <s v="The Savages "/>
    <n v="7.2"/>
  </r>
  <r>
    <x v="12"/>
    <s v="Chasing Papi "/>
    <n v="4.8"/>
  </r>
  <r>
    <x v="7"/>
    <s v="The Way of the Gun "/>
    <n v="6.7"/>
  </r>
  <r>
    <x v="6"/>
    <s v="Igby Goes Down "/>
    <n v="7"/>
  </r>
  <r>
    <x v="14"/>
    <s v="The Ultimate Gift "/>
    <n v="7.4"/>
  </r>
  <r>
    <x v="0"/>
    <s v="The Ice Pirates "/>
    <n v="5.7"/>
  </r>
  <r>
    <x v="6"/>
    <s v="Gracie "/>
    <n v="6.2"/>
  </r>
  <r>
    <x v="6"/>
    <s v="Trust the Man "/>
    <n v="5.7"/>
  </r>
  <r>
    <x v="15"/>
    <s v="Hamlet 2 "/>
    <n v="6.4"/>
  </r>
  <r>
    <x v="15"/>
    <s v="Velvet Goldmine "/>
    <n v="7"/>
  </r>
  <r>
    <x v="11"/>
    <s v="The Wailing "/>
    <n v="7.7"/>
  </r>
  <r>
    <x v="15"/>
    <s v="Glee: The 3D Concert Movie "/>
    <n v="5.4"/>
  </r>
  <r>
    <x v="14"/>
    <s v="Opal Dream "/>
    <n v="6.6"/>
  </r>
  <r>
    <x v="19"/>
    <s v="Flame and Citron "/>
    <n v="7.3"/>
  </r>
  <r>
    <x v="15"/>
    <s v="Undiscovered "/>
    <n v="4.2"/>
  </r>
  <r>
    <x v="6"/>
    <s v="Red Riding: In the Year of Our Lord 1974 "/>
    <n v="7.1"/>
  </r>
  <r>
    <x v="12"/>
    <s v="Veronika Decides to Die "/>
    <n v="6.5"/>
  </r>
  <r>
    <x v="5"/>
    <s v="Ultramarines: A Warhammer 40,000 Movie "/>
    <n v="5.7"/>
  </r>
  <r>
    <x v="10"/>
    <s v="The I Inside "/>
    <n v="6.1"/>
  </r>
  <r>
    <x v="19"/>
    <s v="Beneath Hill 60 "/>
    <n v="7.1"/>
  </r>
  <r>
    <x v="6"/>
    <s v="Polisse "/>
    <n v="7.3"/>
  </r>
  <r>
    <x v="8"/>
    <s v="Awake "/>
    <n v="6.5"/>
  </r>
  <r>
    <x v="7"/>
    <s v="Skin Trade "/>
    <n v="5.7"/>
  </r>
  <r>
    <x v="3"/>
    <s v="The Lost Boys "/>
    <n v="7.2"/>
  </r>
  <r>
    <x v="15"/>
    <s v="Crazy Heart "/>
    <n v="7.3"/>
  </r>
  <r>
    <x v="15"/>
    <s v="The Rose "/>
    <n v="6.9"/>
  </r>
  <r>
    <x v="2"/>
    <s v="Barbarella "/>
    <n v="5.9"/>
  </r>
  <r>
    <x v="14"/>
    <s v="Shipwrecked "/>
    <n v="6.7"/>
  </r>
  <r>
    <x v="6"/>
    <s v="Election "/>
    <n v="7.3"/>
  </r>
  <r>
    <x v="15"/>
    <s v="Glitter "/>
    <n v="2.1"/>
  </r>
  <r>
    <x v="11"/>
    <s v="The Haunting in Connecticut 2: Ghosts of Georgia "/>
    <n v="5.3"/>
  </r>
  <r>
    <x v="6"/>
    <s v="Silmido "/>
    <n v="7.2"/>
  </r>
  <r>
    <x v="6"/>
    <s v="Bright Star "/>
    <n v="7"/>
  </r>
  <r>
    <x v="6"/>
    <s v="My Name Is Khan "/>
    <n v="8"/>
  </r>
  <r>
    <x v="0"/>
    <s v="All Is Lost "/>
    <n v="6.9"/>
  </r>
  <r>
    <x v="6"/>
    <s v="Limbo "/>
    <n v="7.1"/>
  </r>
  <r>
    <x v="6"/>
    <s v="Namastey London "/>
    <n v="7.3"/>
  </r>
  <r>
    <x v="20"/>
    <s v="The Wind That Shakes the Barley "/>
    <n v="7.5"/>
  </r>
  <r>
    <x v="6"/>
    <s v="Yeh Jawaani Hai Deewani "/>
    <n v="6.9"/>
  </r>
  <r>
    <x v="6"/>
    <s v="Quo Vadis "/>
    <n v="7.2"/>
  </r>
  <r>
    <x v="17"/>
    <s v="Repo! The Genetic Opera "/>
    <n v="6.7"/>
  </r>
  <r>
    <x v="0"/>
    <s v="Valley of the Wolves: Iraq "/>
    <n v="6"/>
  </r>
  <r>
    <x v="6"/>
    <s v="Pulp Fiction "/>
    <n v="8.9"/>
  </r>
  <r>
    <x v="2"/>
    <s v="The Muppet Movie "/>
    <n v="7.7"/>
  </r>
  <r>
    <x v="6"/>
    <s v="Nightcrawler "/>
    <n v="7.9"/>
  </r>
  <r>
    <x v="11"/>
    <s v="Club Dread "/>
    <n v="5.6"/>
  </r>
  <r>
    <x v="3"/>
    <s v="Splash "/>
    <n v="6.2"/>
  </r>
  <r>
    <x v="6"/>
    <s v="Little Miss Sunshine "/>
    <n v="7.9"/>
  </r>
  <r>
    <x v="6"/>
    <s v="Stand by Me "/>
    <n v="8.1"/>
  </r>
  <r>
    <x v="11"/>
    <s v="28 Days Later... "/>
    <n v="7.6"/>
  </r>
  <r>
    <x v="15"/>
    <s v="You Got Served "/>
    <n v="3.5"/>
  </r>
  <r>
    <x v="7"/>
    <s v="Escape from Alcatraz "/>
    <n v="7.6"/>
  </r>
  <r>
    <x v="6"/>
    <s v="Brown Sugar "/>
    <n v="6.5"/>
  </r>
  <r>
    <x v="7"/>
    <s v="A Thin Line Between Love and Hate "/>
    <n v="5.6"/>
  </r>
  <r>
    <x v="6"/>
    <s v="50/50 "/>
    <n v="7.7"/>
  </r>
  <r>
    <x v="8"/>
    <s v="Shutter "/>
    <n v="5.2"/>
  </r>
  <r>
    <x v="12"/>
    <s v="That Awkward Moment "/>
    <n v="6.1"/>
  </r>
  <r>
    <x v="3"/>
    <s v="Modern Problems "/>
    <n v="5"/>
  </r>
  <r>
    <x v="6"/>
    <s v="Much Ado About Nothing "/>
    <n v="7.4"/>
  </r>
  <r>
    <x v="0"/>
    <s v="On Her Majesty's Secret Service "/>
    <n v="6.8"/>
  </r>
  <r>
    <x v="11"/>
    <s v="New Nightmare "/>
    <n v="6.4"/>
  </r>
  <r>
    <x v="6"/>
    <s v="Drive Me Crazy "/>
    <n v="5.7"/>
  </r>
  <r>
    <x v="7"/>
    <s v="Half Baked "/>
    <n v="6.7"/>
  </r>
  <r>
    <x v="12"/>
    <s v="New in Town "/>
    <n v="5.6"/>
  </r>
  <r>
    <x v="6"/>
    <s v="American Psycho "/>
    <n v="7.6"/>
  </r>
  <r>
    <x v="12"/>
    <s v="The Good Girl "/>
    <n v="6.5"/>
  </r>
  <r>
    <x v="2"/>
    <s v="Bon Cop Bad Cop "/>
    <n v="7"/>
  </r>
  <r>
    <x v="7"/>
    <s v="The Boondock Saints II: All Saints Day "/>
    <n v="6.3"/>
  </r>
  <r>
    <x v="12"/>
    <s v="The City of Your Final Destination "/>
    <n v="6.4"/>
  </r>
  <r>
    <x v="6"/>
    <s v="Enough Said "/>
    <n v="7.1"/>
  </r>
  <r>
    <x v="12"/>
    <s v="Easy A "/>
    <n v="7.1"/>
  </r>
  <r>
    <x v="6"/>
    <s v="The Inkwell "/>
    <n v="6.5"/>
  </r>
  <r>
    <x v="11"/>
    <s v="Shadow of the Vampire "/>
    <n v="6.9"/>
  </r>
  <r>
    <x v="6"/>
    <s v="Prom "/>
    <n v="5.4"/>
  </r>
  <r>
    <x v="12"/>
    <s v="The Pallbearer "/>
    <n v="4.9000000000000004"/>
  </r>
  <r>
    <x v="3"/>
    <s v="Woman on Top "/>
    <n v="5.3"/>
  </r>
  <r>
    <x v="12"/>
    <s v="Howards End "/>
    <n v="7.5"/>
  </r>
  <r>
    <x v="2"/>
    <s v="Anomalisa "/>
    <n v="7.3"/>
  </r>
  <r>
    <x v="6"/>
    <s v="Another Year "/>
    <n v="7.3"/>
  </r>
  <r>
    <x v="7"/>
    <s v="8 Women "/>
    <n v="7.1"/>
  </r>
  <r>
    <x v="2"/>
    <s v="Showdown in Little Tokyo "/>
    <n v="6"/>
  </r>
  <r>
    <x v="7"/>
    <s v="Clay Pigeons "/>
    <n v="6.6"/>
  </r>
  <r>
    <x v="6"/>
    <s v="It's Kind of a Funny Story "/>
    <n v="7.2"/>
  </r>
  <r>
    <x v="2"/>
    <s v="Made in Dagenham "/>
    <n v="7.2"/>
  </r>
  <r>
    <x v="6"/>
    <s v="When Did You Last See Your Father? "/>
    <n v="6.9"/>
  </r>
  <r>
    <x v="6"/>
    <s v="Prefontaine "/>
    <n v="6.8"/>
  </r>
  <r>
    <x v="6"/>
    <s v="The Wicked Lady "/>
    <n v="4"/>
  </r>
  <r>
    <x v="5"/>
    <s v="The Secret of Kells "/>
    <n v="7.7"/>
  </r>
  <r>
    <x v="15"/>
    <s v="Begin Again "/>
    <n v="7.4"/>
  </r>
  <r>
    <x v="12"/>
    <s v="Down in the Valley "/>
    <n v="6.5"/>
  </r>
  <r>
    <x v="6"/>
    <s v="Brooklyn Rules "/>
    <n v="6.4"/>
  </r>
  <r>
    <x v="12"/>
    <s v="Restless "/>
    <n v="7.2"/>
  </r>
  <r>
    <x v="7"/>
    <s v="The Singing Detective "/>
    <n v="5.6"/>
  </r>
  <r>
    <x v="12"/>
    <s v="The Land Girls "/>
    <n v="6.3"/>
  </r>
  <r>
    <x v="6"/>
    <s v="Fido "/>
    <n v="6.8"/>
  </r>
  <r>
    <x v="6"/>
    <s v="The Wendell Baker Story "/>
    <n v="5.5"/>
  </r>
  <r>
    <x v="2"/>
    <s v="Wild Target "/>
    <n v="6.9"/>
  </r>
  <r>
    <x v="11"/>
    <s v="Pathology "/>
    <n v="6"/>
  </r>
  <r>
    <x v="6"/>
    <s v="10th &amp; Wolf "/>
    <n v="6.4"/>
  </r>
  <r>
    <x v="7"/>
    <s v="Dear Wendy "/>
    <n v="6.6"/>
  </r>
  <r>
    <x v="7"/>
    <s v="The Death and Life of Bobby Z "/>
    <n v="5.9"/>
  </r>
  <r>
    <x v="6"/>
    <s v="The Rocket: The Legend of Rocket Richard "/>
    <n v="7.7"/>
  </r>
  <r>
    <x v="7"/>
    <s v="Swelter "/>
    <n v="4.5999999999999996"/>
  </r>
  <r>
    <x v="0"/>
    <s v="My Lucky Star "/>
    <n v="5.0999999999999996"/>
  </r>
  <r>
    <x v="6"/>
    <s v="Imagine Me &amp; You "/>
    <n v="6.9"/>
  </r>
  <r>
    <x v="6"/>
    <s v="Swimming Pool "/>
    <n v="6.8"/>
  </r>
  <r>
    <x v="6"/>
    <s v="Green Street 3: Never Back Down "/>
    <n v="5.4"/>
  </r>
  <r>
    <x v="10"/>
    <s v="The Blood of Heroes "/>
    <n v="6.5"/>
  </r>
  <r>
    <x v="6"/>
    <s v="Driving Miss Daisy "/>
    <n v="7.4"/>
  </r>
  <r>
    <x v="6"/>
    <s v="Soul Food "/>
    <n v="6.9"/>
  </r>
  <r>
    <x v="2"/>
    <s v="Rumble in the Bronx "/>
    <n v="6.7"/>
  </r>
  <r>
    <x v="20"/>
    <s v="Far from Men "/>
    <n v="7.3"/>
  </r>
  <r>
    <x v="6"/>
    <s v="Thank You for Smoking "/>
    <n v="7.6"/>
  </r>
  <r>
    <x v="12"/>
    <s v="Shopgirl "/>
    <n v="6.4"/>
  </r>
  <r>
    <x v="6"/>
    <s v="The Hotel New Hampshire "/>
    <n v="6"/>
  </r>
  <r>
    <x v="6"/>
    <s v="Narc "/>
    <n v="7.2"/>
  </r>
  <r>
    <x v="6"/>
    <s v="Men with Brooms "/>
    <n v="6"/>
  </r>
  <r>
    <x v="7"/>
    <s v="Witless Protection "/>
    <n v="3.1"/>
  </r>
  <r>
    <x v="12"/>
    <s v="The Work and the Glory "/>
    <n v="6.9"/>
  </r>
  <r>
    <x v="7"/>
    <s v="Extract "/>
    <n v="6.2"/>
  </r>
  <r>
    <x v="6"/>
    <s v="Masked and Anonymous "/>
    <n v="5.5"/>
  </r>
  <r>
    <x v="7"/>
    <s v="Alias Betty "/>
    <n v="6.9"/>
  </r>
  <r>
    <x v="12"/>
    <s v="Code 46 "/>
    <n v="6.3"/>
  </r>
  <r>
    <x v="7"/>
    <s v="Black November "/>
    <n v="5.6"/>
  </r>
  <r>
    <x v="14"/>
    <s v="Ta Ra Rum Pum "/>
    <n v="5.4"/>
  </r>
  <r>
    <x v="4"/>
    <s v="Persepolis "/>
    <n v="8"/>
  </r>
  <r>
    <x v="3"/>
    <s v="The Hole "/>
    <n v="5.7"/>
  </r>
  <r>
    <x v="13"/>
    <s v="The Wave "/>
    <n v="7.6"/>
  </r>
  <r>
    <x v="13"/>
    <s v="The Neon Demon "/>
    <n v="7"/>
  </r>
  <r>
    <x v="7"/>
    <s v="Harry Brown "/>
    <n v="7.2"/>
  </r>
  <r>
    <x v="0"/>
    <s v="The Omega Code "/>
    <n v="3.5"/>
  </r>
  <r>
    <x v="6"/>
    <s v="Juno "/>
    <n v="7.5"/>
  </r>
  <r>
    <x v="13"/>
    <s v="Pound of Flesh "/>
    <n v="5.0999999999999996"/>
  </r>
  <r>
    <x v="0"/>
    <s v="Diamonds Are Forever "/>
    <n v="6.7"/>
  </r>
  <r>
    <x v="6"/>
    <s v="The Godfather "/>
    <n v="9.1999999999999993"/>
  </r>
  <r>
    <x v="15"/>
    <s v="Flashdance "/>
    <n v="6.1"/>
  </r>
  <r>
    <x v="6"/>
    <s v="500 Days of Summer "/>
    <n v="7.7"/>
  </r>
  <r>
    <x v="15"/>
    <s v="The Piano "/>
    <n v="7.6"/>
  </r>
  <r>
    <x v="6"/>
    <s v="Magic Mike "/>
    <n v="6.1"/>
  </r>
  <r>
    <x v="8"/>
    <s v="Darkness Falls "/>
    <n v="4.9000000000000004"/>
  </r>
  <r>
    <x v="0"/>
    <s v="Live and Let Die "/>
    <n v="6.8"/>
  </r>
  <r>
    <x v="14"/>
    <s v="My Dog Skip "/>
    <n v="7"/>
  </r>
  <r>
    <x v="6"/>
    <s v="Definitely, Maybe "/>
    <n v="7.2"/>
  </r>
  <r>
    <x v="6"/>
    <s v="Jumping the Broom "/>
    <n v="5.7"/>
  </r>
  <r>
    <x v="6"/>
    <s v="Good Night, and Good Luck. "/>
    <n v="7.5"/>
  </r>
  <r>
    <x v="7"/>
    <s v="Capote "/>
    <n v="7.4"/>
  </r>
  <r>
    <x v="7"/>
    <s v="Desperado "/>
    <n v="7.2"/>
  </r>
  <r>
    <x v="0"/>
    <s v="Logan's Run "/>
    <n v="6.8"/>
  </r>
  <r>
    <x v="0"/>
    <s v="The Man with the Golden Gun "/>
    <n v="6.8"/>
  </r>
  <r>
    <x v="2"/>
    <s v="Action Jackson "/>
    <n v="5.2"/>
  </r>
  <r>
    <x v="11"/>
    <s v="The Descent "/>
    <n v="7.2"/>
  </r>
  <r>
    <x v="21"/>
    <s v="Michael Jordan to the Max "/>
    <n v="7.5"/>
  </r>
  <r>
    <x v="8"/>
    <s v="Devil's Due "/>
    <n v="4"/>
  </r>
  <r>
    <x v="11"/>
    <s v="The Devil's Rejects "/>
    <n v="6.9"/>
  </r>
  <r>
    <x v="7"/>
    <s v="Dope "/>
    <n v="7.3"/>
  </r>
  <r>
    <x v="6"/>
    <s v="In Too Deep "/>
    <n v="6.1"/>
  </r>
  <r>
    <x v="6"/>
    <s v="A Serious Man "/>
    <n v="7"/>
  </r>
  <r>
    <x v="8"/>
    <s v="Get Low "/>
    <n v="7.1"/>
  </r>
  <r>
    <x v="3"/>
    <s v="Warlock "/>
    <n v="6.2"/>
  </r>
  <r>
    <x v="15"/>
    <s v="Beyond the Lights "/>
    <n v="6.9"/>
  </r>
  <r>
    <x v="12"/>
    <s v="A Single Man "/>
    <n v="7.6"/>
  </r>
  <r>
    <x v="6"/>
    <s v="Outside Providence "/>
    <n v="6.4"/>
  </r>
  <r>
    <x v="6"/>
    <s v="Bride &amp; Prejudice "/>
    <n v="6.2"/>
  </r>
  <r>
    <x v="4"/>
    <s v="Rabbit-Proof Fence "/>
    <n v="7.5"/>
  </r>
  <r>
    <x v="21"/>
    <s v="Who's Your Caddy? "/>
    <n v="2"/>
  </r>
  <r>
    <x v="7"/>
    <s v="Split Second "/>
    <n v="6.2"/>
  </r>
  <r>
    <x v="4"/>
    <s v="The Other Side of Heaven "/>
    <n v="6.5"/>
  </r>
  <r>
    <x v="17"/>
    <s v="Veer-Zaara "/>
    <n v="7.9"/>
  </r>
  <r>
    <x v="21"/>
    <s v="Redbelt "/>
    <n v="6.8"/>
  </r>
  <r>
    <x v="6"/>
    <s v="Cyrus "/>
    <n v="6.3"/>
  </r>
  <r>
    <x v="14"/>
    <s v="A Dog of Flanders "/>
    <n v="6.3"/>
  </r>
  <r>
    <x v="7"/>
    <s v="Auto Focus "/>
    <n v="6.6"/>
  </r>
  <r>
    <x v="6"/>
    <s v="Factory Girl "/>
    <n v="6.4"/>
  </r>
  <r>
    <x v="13"/>
    <s v="We Need to Talk About Kevin "/>
    <n v="7.5"/>
  </r>
  <r>
    <x v="14"/>
    <s v="The Christmas Candle "/>
    <n v="5.8"/>
  </r>
  <r>
    <x v="21"/>
    <s v="The Mighty Macs "/>
    <n v="6.5"/>
  </r>
  <r>
    <x v="6"/>
    <s v="Losin' It "/>
    <n v="4.8"/>
  </r>
  <r>
    <x v="12"/>
    <s v="Mother and Child "/>
    <n v="7.2"/>
  </r>
  <r>
    <x v="6"/>
    <s v="March or Die "/>
    <n v="6.3"/>
  </r>
  <r>
    <x v="3"/>
    <s v="Les visiteurs "/>
    <n v="7"/>
  </r>
  <r>
    <x v="6"/>
    <s v="Somewhere "/>
    <n v="6.3"/>
  </r>
  <r>
    <x v="7"/>
    <s v="Dom Hemingway "/>
    <n v="6.2"/>
  </r>
  <r>
    <x v="6"/>
    <s v="Gerry "/>
    <n v="6.2"/>
  </r>
  <r>
    <x v="12"/>
    <s v="The Heart of Me "/>
    <n v="6.7"/>
  </r>
  <r>
    <x v="6"/>
    <s v="Freeheld "/>
    <n v="6.5"/>
  </r>
  <r>
    <x v="10"/>
    <s v="Hard to Be a God "/>
    <n v="6.7"/>
  </r>
  <r>
    <x v="7"/>
    <s v="Ca$h "/>
    <n v="6"/>
  </r>
  <r>
    <x v="7"/>
    <s v="The Boondock Saints "/>
    <n v="7.9"/>
  </r>
  <r>
    <x v="7"/>
    <s v="Z Storm "/>
    <n v="5.3"/>
  </r>
  <r>
    <x v="3"/>
    <s v="Twixt "/>
    <n v="4.8"/>
  </r>
  <r>
    <x v="5"/>
    <s v="Snow Queen "/>
    <n v="5.3"/>
  </r>
  <r>
    <x v="0"/>
    <s v="Stargate: The Ark of Truth "/>
    <n v="7.4"/>
  </r>
  <r>
    <x v="6"/>
    <s v="High School Musical 2 "/>
    <n v="4.8"/>
  </r>
  <r>
    <x v="12"/>
    <s v="Two Lovers and a Bear "/>
    <n v="7.2"/>
  </r>
  <r>
    <x v="6"/>
    <s v="Criminal Activities "/>
    <n v="5.8"/>
  </r>
  <r>
    <x v="6"/>
    <s v="Aimee &amp; Jaguar "/>
    <n v="7.3"/>
  </r>
  <r>
    <x v="6"/>
    <s v="The Chumscrubber "/>
    <n v="7"/>
  </r>
  <r>
    <x v="13"/>
    <s v="Shade "/>
    <n v="6.4"/>
  </r>
  <r>
    <x v="11"/>
    <s v="House at the End of the Street "/>
    <n v="5.6"/>
  </r>
  <r>
    <x v="8"/>
    <s v="Incendies "/>
    <n v="8.1999999999999993"/>
  </r>
  <r>
    <x v="6"/>
    <s v="Remember Me, My Love "/>
    <n v="6.5"/>
  </r>
  <r>
    <x v="2"/>
    <s v="Perrier's Bounty "/>
    <n v="6.4"/>
  </r>
  <r>
    <x v="7"/>
    <s v="Elite Squad "/>
    <n v="8.1"/>
  </r>
  <r>
    <x v="8"/>
    <s v="Annabelle "/>
    <n v="5.4"/>
  </r>
  <r>
    <x v="6"/>
    <s v="Bran Nue Dae "/>
    <n v="6.3"/>
  </r>
  <r>
    <x v="6"/>
    <s v="Boyz n the Hood "/>
    <n v="7.8"/>
  </r>
  <r>
    <x v="6"/>
    <s v="La Bamba "/>
    <n v="6.8"/>
  </r>
  <r>
    <x v="6"/>
    <s v="The Four Seasons "/>
    <n v="7.2"/>
  </r>
  <r>
    <x v="12"/>
    <s v="Dressed to Kill "/>
    <n v="7.1"/>
  </r>
  <r>
    <x v="2"/>
    <s v="The Adventures of Huck Finn "/>
    <n v="6.2"/>
  </r>
  <r>
    <x v="7"/>
    <s v="Go "/>
    <n v="7.3"/>
  </r>
  <r>
    <x v="6"/>
    <s v="Friends with Money "/>
    <n v="5.9"/>
  </r>
  <r>
    <x v="13"/>
    <s v="The Andromeda Strain "/>
    <n v="7.2"/>
  </r>
  <r>
    <x v="10"/>
    <s v="Bats "/>
    <n v="3.6"/>
  </r>
  <r>
    <x v="6"/>
    <s v="Nowhere in Africa "/>
    <n v="7.7"/>
  </r>
  <r>
    <x v="6"/>
    <s v="Layer Cake "/>
    <n v="7.4"/>
  </r>
  <r>
    <x v="16"/>
    <s v="The Work and the Glory II: American Zion "/>
    <n v="6.6"/>
  </r>
  <r>
    <x v="13"/>
    <s v="The East "/>
    <n v="6.9"/>
  </r>
  <r>
    <x v="12"/>
    <s v="A Home at the End of the World "/>
    <n v="6.8"/>
  </r>
  <r>
    <x v="12"/>
    <s v="The Messenger "/>
    <n v="7.2"/>
  </r>
  <r>
    <x v="0"/>
    <s v="Tracker "/>
    <n v="6.5"/>
  </r>
  <r>
    <x v="6"/>
    <s v="Control "/>
    <n v="7.7"/>
  </r>
  <r>
    <x v="10"/>
    <s v="The Terminator "/>
    <n v="8.1"/>
  </r>
  <r>
    <x v="12"/>
    <s v="Good Bye Lenin! "/>
    <n v="7.7"/>
  </r>
  <r>
    <x v="6"/>
    <s v="The Damned United "/>
    <n v="7.6"/>
  </r>
  <r>
    <x v="11"/>
    <s v="The Return of the Living Dead "/>
    <n v="7.3"/>
  </r>
  <r>
    <x v="12"/>
    <s v="Mallrats "/>
    <n v="7.2"/>
  </r>
  <r>
    <x v="20"/>
    <s v="Platoon "/>
    <n v="8.1"/>
  </r>
  <r>
    <x v="6"/>
    <s v="Fahrenheit 9/11 "/>
    <n v="7.5"/>
  </r>
  <r>
    <x v="7"/>
    <s v="Butch Cassidy and the Sundance Kid "/>
    <n v="8.1"/>
  </r>
  <r>
    <x v="14"/>
    <s v="Mary Poppins "/>
    <n v="7.8"/>
  </r>
  <r>
    <x v="6"/>
    <s v="West Side Story "/>
    <n v="7.6"/>
  </r>
  <r>
    <x v="21"/>
    <s v="Caddyshack "/>
    <n v="7.4"/>
  </r>
  <r>
    <x v="6"/>
    <s v="The Brothers "/>
    <n v="6.3"/>
  </r>
  <r>
    <x v="6"/>
    <s v="The Wood "/>
    <n v="6.9"/>
  </r>
  <r>
    <x v="6"/>
    <s v="The Usual Suspects "/>
    <n v="8.6"/>
  </r>
  <r>
    <x v="11"/>
    <s v="A Nightmare on Elm Street 5: The Dream Child "/>
    <n v="5.0999999999999996"/>
  </r>
  <r>
    <x v="12"/>
    <s v="Van Wilder: Party Liaison "/>
    <n v="6.4"/>
  </r>
  <r>
    <x v="21"/>
    <s v="The Wrestler "/>
    <n v="7.9"/>
  </r>
  <r>
    <x v="12"/>
    <s v="Duel in the Sun "/>
    <n v="6.9"/>
  </r>
  <r>
    <x v="10"/>
    <s v="Escape from New York "/>
    <n v="7.2"/>
  </r>
  <r>
    <x v="6"/>
    <s v="School Daze "/>
    <n v="5.8"/>
  </r>
  <r>
    <x v="14"/>
    <s v="Daddy Day Camp "/>
    <n v="2.9"/>
  </r>
  <r>
    <x v="2"/>
    <s v="Mr. Nice Guy "/>
    <n v="6.2"/>
  </r>
  <r>
    <x v="15"/>
    <s v="A Mighty Wind "/>
    <n v="7.3"/>
  </r>
  <r>
    <x v="6"/>
    <s v="Mystic Pizza "/>
    <n v="6.2"/>
  </r>
  <r>
    <x v="6"/>
    <s v="Sliding Doors "/>
    <n v="6.8"/>
  </r>
  <r>
    <x v="11"/>
    <s v="Tales from the Hood "/>
    <n v="6.1"/>
  </r>
  <r>
    <x v="6"/>
    <s v="The Last King of Scotland "/>
    <n v="7.7"/>
  </r>
  <r>
    <x v="13"/>
    <s v="Halloween 5 "/>
    <n v="5.2"/>
  </r>
  <r>
    <x v="7"/>
    <s v="Bernie "/>
    <n v="6.8"/>
  </r>
  <r>
    <x v="9"/>
    <s v="Dolphins and Whales 3D: Tribes of the Ocean "/>
    <n v="6.5"/>
  </r>
  <r>
    <x v="6"/>
    <s v="Pollock "/>
    <n v="7"/>
  </r>
  <r>
    <x v="6"/>
    <s v="200 Cigarettes "/>
    <n v="5.9"/>
  </r>
  <r>
    <x v="8"/>
    <s v="The Words "/>
    <n v="7.1"/>
  </r>
  <r>
    <x v="16"/>
    <s v="Casa de mi Padre "/>
    <n v="5.5"/>
  </r>
  <r>
    <x v="6"/>
    <s v="City Island "/>
    <n v="7.4"/>
  </r>
  <r>
    <x v="7"/>
    <s v="The Guard "/>
    <n v="7.3"/>
  </r>
  <r>
    <x v="12"/>
    <s v="The Virgin Suicides "/>
    <n v="7.2"/>
  </r>
  <r>
    <x v="6"/>
    <s v="Little Voice "/>
    <n v="7"/>
  </r>
  <r>
    <x v="12"/>
    <s v="Miss March "/>
    <n v="5.0999999999999996"/>
  </r>
  <r>
    <x v="6"/>
    <s v="Wish I Was Here "/>
    <n v="6.7"/>
  </r>
  <r>
    <x v="6"/>
    <s v="Simply Irresistible "/>
    <n v="5.3"/>
  </r>
  <r>
    <x v="6"/>
    <s v="Hedwig and the Angry Inch "/>
    <n v="7.8"/>
  </r>
  <r>
    <x v="6"/>
    <s v="Only the Strong "/>
    <n v="6.7"/>
  </r>
  <r>
    <x v="11"/>
    <s v="Goddess of Love "/>
    <n v="5.4"/>
  </r>
  <r>
    <x v="19"/>
    <s v="Shattered Glass "/>
    <n v="7.2"/>
  </r>
  <r>
    <x v="7"/>
    <s v="Novocaine "/>
    <n v="5.8"/>
  </r>
  <r>
    <x v="13"/>
    <s v="The Business of Strangers "/>
    <n v="6.4"/>
  </r>
  <r>
    <x v="0"/>
    <s v="The Wild Bunch "/>
    <n v="8"/>
  </r>
  <r>
    <x v="6"/>
    <s v="The Wackness "/>
    <n v="7"/>
  </r>
  <r>
    <x v="7"/>
    <s v="The Great Train Robbery "/>
    <n v="7"/>
  </r>
  <r>
    <x v="0"/>
    <s v="Beastmaster 2: Through the Portal of Time "/>
    <n v="3.8"/>
  </r>
  <r>
    <x v="6"/>
    <s v="The 5th Quarter "/>
    <n v="5.7"/>
  </r>
  <r>
    <x v="12"/>
    <s v="The Greatest "/>
    <n v="6.7"/>
  </r>
  <r>
    <x v="19"/>
    <s v="Snow Flower and the Secret Fan "/>
    <n v="6.1"/>
  </r>
  <r>
    <x v="12"/>
    <s v="Come Early Morning "/>
    <n v="6.2"/>
  </r>
  <r>
    <x v="7"/>
    <s v="Lucky Break "/>
    <n v="6.2"/>
  </r>
  <r>
    <x v="7"/>
    <s v="11:14 "/>
    <n v="7.2"/>
  </r>
  <r>
    <x v="6"/>
    <s v="Men of War "/>
    <n v="5.8"/>
  </r>
  <r>
    <x v="8"/>
    <s v="Don McKay "/>
    <n v="5.9"/>
  </r>
  <r>
    <x v="6"/>
    <s v="Deadfall "/>
    <n v="6.3"/>
  </r>
  <r>
    <x v="14"/>
    <s v="A Shine of Rainbows "/>
    <n v="7.2"/>
  </r>
  <r>
    <x v="13"/>
    <s v="The Hit List "/>
    <n v="5.4"/>
  </r>
  <r>
    <x v="8"/>
    <s v="Videodrome "/>
    <n v="7.3"/>
  </r>
  <r>
    <x v="6"/>
    <s v="L'auberge espagnole "/>
    <n v="7.3"/>
  </r>
  <r>
    <x v="15"/>
    <s v="Song One "/>
    <n v="5.8"/>
  </r>
  <r>
    <x v="19"/>
    <s v="Winter in Wartime "/>
    <n v="7.1"/>
  </r>
  <r>
    <x v="7"/>
    <s v="Freaky Deaky "/>
    <n v="6.5"/>
  </r>
  <r>
    <x v="20"/>
    <s v="The Train "/>
    <n v="7.9"/>
  </r>
  <r>
    <x v="13"/>
    <s v="Trade of Innocents "/>
    <n v="5.4"/>
  </r>
  <r>
    <x v="6"/>
    <s v="Bend It Like Beckham "/>
    <n v="6.7"/>
  </r>
  <r>
    <x v="12"/>
    <s v="Sunshine State "/>
    <n v="6.9"/>
  </r>
  <r>
    <x v="21"/>
    <s v="Crossover "/>
    <n v="2.1"/>
  </r>
  <r>
    <x v="2"/>
    <s v="Khiladi 786 "/>
    <n v="4.3"/>
  </r>
  <r>
    <x v="6"/>
    <s v="Chariots of Fire "/>
    <n v="7.2"/>
  </r>
  <r>
    <x v="6"/>
    <s v="Diary of a Mad Black Woman "/>
    <n v="5.6"/>
  </r>
  <r>
    <x v="6"/>
    <s v="Shine "/>
    <n v="7.7"/>
  </r>
  <r>
    <x v="6"/>
    <s v="Don Jon "/>
    <n v="6.6"/>
  </r>
  <r>
    <x v="16"/>
    <s v="High Plains Drifter "/>
    <n v="7.6"/>
  </r>
  <r>
    <x v="6"/>
    <s v="Ghost World "/>
    <n v="7.4"/>
  </r>
  <r>
    <x v="6"/>
    <s v="Iris "/>
    <n v="7.1"/>
  </r>
  <r>
    <x v="10"/>
    <s v="Galaxina "/>
    <n v="3.4"/>
  </r>
  <r>
    <x v="15"/>
    <s v="The Chorus "/>
    <n v="7.9"/>
  </r>
  <r>
    <x v="6"/>
    <s v="Mambo Italiano "/>
    <n v="6.7"/>
  </r>
  <r>
    <x v="6"/>
    <s v="Wonderland "/>
    <n v="6.6"/>
  </r>
  <r>
    <x v="7"/>
    <s v="Harvard Man "/>
    <n v="4.9000000000000004"/>
  </r>
  <r>
    <x v="6"/>
    <s v="Le Havre "/>
    <n v="7.2"/>
  </r>
  <r>
    <x v="6"/>
    <s v="Irreversible "/>
    <n v="7.4"/>
  </r>
  <r>
    <x v="6"/>
    <s v="R100 "/>
    <n v="6.1"/>
  </r>
  <r>
    <x v="6"/>
    <s v="Rang De Basanti "/>
    <n v="8.4"/>
  </r>
  <r>
    <x v="2"/>
    <s v="Salvation Boulevard "/>
    <n v="5.3"/>
  </r>
  <r>
    <x v="12"/>
    <s v="The Ten "/>
    <n v="5"/>
  </r>
  <r>
    <x v="6"/>
    <s v="A Room for Romeo Brass "/>
    <n v="7.7"/>
  </r>
  <r>
    <x v="6"/>
    <s v="Headhunters "/>
    <n v="7.6"/>
  </r>
  <r>
    <x v="11"/>
    <s v="Grabbers "/>
    <n v="6.3"/>
  </r>
  <r>
    <x v="6"/>
    <s v="Saint Ralph "/>
    <n v="7.6"/>
  </r>
  <r>
    <x v="12"/>
    <s v="Miss Julie "/>
    <n v="5.6"/>
  </r>
  <r>
    <x v="3"/>
    <s v="Somewhere in Time "/>
    <n v="7.3"/>
  </r>
  <r>
    <x v="7"/>
    <s v="Dum Maaro Dum "/>
    <n v="6.2"/>
  </r>
  <r>
    <x v="11"/>
    <s v="Insidious: Chapter 2 "/>
    <n v="6.6"/>
  </r>
  <r>
    <x v="8"/>
    <s v="Saw II "/>
    <n v="6.6"/>
  </r>
  <r>
    <x v="11"/>
    <s v="10 Cloverfield Lane "/>
    <n v="7.3"/>
  </r>
  <r>
    <x v="9"/>
    <s v="Jackass: The Movie "/>
    <n v="6.6"/>
  </r>
  <r>
    <x v="11"/>
    <s v="Ouija "/>
    <n v="4.4000000000000004"/>
  </r>
  <r>
    <x v="3"/>
    <s v="A Nightmare on Elm Street 3: Dream Warriors "/>
    <n v="6.6"/>
  </r>
  <r>
    <x v="6"/>
    <s v="Instructions Not Included "/>
    <n v="7.6"/>
  </r>
  <r>
    <x v="19"/>
    <s v="The Robe "/>
    <n v="6.8"/>
  </r>
  <r>
    <x v="7"/>
    <s v="The Return of the Pink Panther "/>
    <n v="7.1"/>
  </r>
  <r>
    <x v="3"/>
    <s v="Freddy's Dead: The Final Nightmare "/>
    <n v="4.9000000000000004"/>
  </r>
  <r>
    <x v="7"/>
    <s v="Monster "/>
    <n v="7.3"/>
  </r>
  <r>
    <x v="6"/>
    <s v="20,000 Leagues Under the Sea "/>
    <n v="7.2"/>
  </r>
  <r>
    <x v="11"/>
    <s v="Paranormal Activity: The Marked Ones "/>
    <n v="5"/>
  </r>
  <r>
    <x v="6"/>
    <s v="The Elephant Man "/>
    <n v="8.1999999999999993"/>
  </r>
  <r>
    <x v="6"/>
    <s v="Dallas Buyers Club "/>
    <n v="8"/>
  </r>
  <r>
    <x v="10"/>
    <s v="The Lazarus Effect "/>
    <n v="5.2"/>
  </r>
  <r>
    <x v="13"/>
    <s v="Memento "/>
    <n v="8.5"/>
  </r>
  <r>
    <x v="8"/>
    <s v="Oculus "/>
    <n v="6.5"/>
  </r>
  <r>
    <x v="15"/>
    <s v="Billy Elliot "/>
    <n v="7.7"/>
  </r>
  <r>
    <x v="6"/>
    <s v="The Way Way Back "/>
    <n v="7.4"/>
  </r>
  <r>
    <x v="6"/>
    <s v="House Party 2 "/>
    <n v="5.0999999999999996"/>
  </r>
  <r>
    <x v="6"/>
    <s v="The Man from Snowy River "/>
    <n v="7.3"/>
  </r>
  <r>
    <x v="2"/>
    <s v="Doug's 1st Movie "/>
    <n v="5"/>
  </r>
  <r>
    <x v="6"/>
    <s v="Mommie Dearest "/>
    <n v="6.7"/>
  </r>
  <r>
    <x v="6"/>
    <s v="Our Idiot Brother "/>
    <n v="6.4"/>
  </r>
  <r>
    <x v="6"/>
    <s v="Race "/>
    <n v="7.1"/>
  </r>
  <r>
    <x v="6"/>
    <s v="The Players Club "/>
    <n v="5.6"/>
  </r>
  <r>
    <x v="8"/>
    <s v="As Above, So Below "/>
    <n v="6.1"/>
  </r>
  <r>
    <x v="13"/>
    <s v="Addicted "/>
    <n v="5.2"/>
  </r>
  <r>
    <x v="19"/>
    <s v="The Egyptian "/>
    <n v="6.6"/>
  </r>
  <r>
    <x v="7"/>
    <s v="Nighthawks "/>
    <n v="6.4"/>
  </r>
  <r>
    <x v="11"/>
    <s v="Friday the 13th Part VIII: Jason Takes Manhattan "/>
    <n v="4.5"/>
  </r>
  <r>
    <x v="6"/>
    <s v="Spring Breakers "/>
    <n v="5.3"/>
  </r>
  <r>
    <x v="13"/>
    <s v="Halloween: The Curse of Michael Myers "/>
    <n v="4.9000000000000004"/>
  </r>
  <r>
    <x v="2"/>
    <s v="Y Tu MamÃ¡ TambiÃ©n "/>
    <n v="7.7"/>
  </r>
  <r>
    <x v="11"/>
    <s v="Shaun of the Dead "/>
    <n v="8"/>
  </r>
  <r>
    <x v="11"/>
    <s v="The Haunting of Molly Hartley "/>
    <n v="3.8"/>
  </r>
  <r>
    <x v="8"/>
    <s v="Lone Star "/>
    <n v="7.6"/>
  </r>
  <r>
    <x v="13"/>
    <s v="Halloween 4: The Return of Michael Myers "/>
    <n v="5.9"/>
  </r>
  <r>
    <x v="8"/>
    <s v="April Fool's Day "/>
    <n v="6.2"/>
  </r>
  <r>
    <x v="6"/>
    <s v="Diner "/>
    <n v="7.2"/>
  </r>
  <r>
    <x v="7"/>
    <s v="Lone Wolf McQuade "/>
    <n v="6.3"/>
  </r>
  <r>
    <x v="8"/>
    <s v="Apollo 18 "/>
    <n v="5.2"/>
  </r>
  <r>
    <x v="6"/>
    <s v="Sunshine Cleaning "/>
    <n v="6.9"/>
  </r>
  <r>
    <x v="13"/>
    <s v="No Escape "/>
    <n v="6.8"/>
  </r>
  <r>
    <x v="0"/>
    <s v="The Beastmaster "/>
    <n v="6.2"/>
  </r>
  <r>
    <x v="19"/>
    <s v="Solomon and Sheba "/>
    <n v="6.2"/>
  </r>
  <r>
    <x v="12"/>
    <s v="Not Easily Broken "/>
    <n v="6.1"/>
  </r>
  <r>
    <x v="12"/>
    <s v="A Farewell to Arms "/>
    <n v="6.6"/>
  </r>
  <r>
    <x v="12"/>
    <s v="The Perfect Match "/>
    <n v="4.5"/>
  </r>
  <r>
    <x v="0"/>
    <s v="Digimon: The Movie "/>
    <n v="5.9"/>
  </r>
  <r>
    <x v="6"/>
    <s v="Saved! "/>
    <n v="6.9"/>
  </r>
  <r>
    <x v="7"/>
    <s v="The Barbarian Invasions "/>
    <n v="7.7"/>
  </r>
  <r>
    <x v="6"/>
    <s v="Robin and Marian "/>
    <n v="6.6"/>
  </r>
  <r>
    <x v="13"/>
    <s v="The Forsaken "/>
    <n v="5.3"/>
  </r>
  <r>
    <x v="6"/>
    <s v="Force 10 from Navarone "/>
    <n v="6.3"/>
  </r>
  <r>
    <x v="6"/>
    <s v="UHF "/>
    <n v="7"/>
  </r>
  <r>
    <x v="6"/>
    <s v="Slums of Beverly Hills "/>
    <n v="6.6"/>
  </r>
  <r>
    <x v="7"/>
    <s v="Made "/>
    <n v="6.4"/>
  </r>
  <r>
    <x v="8"/>
    <s v="Moon "/>
    <n v="7.9"/>
  </r>
  <r>
    <x v="6"/>
    <s v="Bottle Shock "/>
    <n v="6.8"/>
  </r>
  <r>
    <x v="15"/>
    <s v="Jekyll and Hyde... Together Again "/>
    <n v="6.2"/>
  </r>
  <r>
    <x v="7"/>
    <s v="Heavenly Creatures "/>
    <n v="7.4"/>
  </r>
  <r>
    <x v="6"/>
    <s v="Everything Must Go "/>
    <n v="6.4"/>
  </r>
  <r>
    <x v="7"/>
    <s v="Zero Effect "/>
    <n v="7"/>
  </r>
  <r>
    <x v="13"/>
    <s v="The Machinist "/>
    <n v="7.7"/>
  </r>
  <r>
    <x v="6"/>
    <s v="Light Sleeper "/>
    <n v="6.8"/>
  </r>
  <r>
    <x v="7"/>
    <s v="Kill the Messenger "/>
    <n v="7"/>
  </r>
  <r>
    <x v="7"/>
    <s v="Party Monster "/>
    <n v="6.3"/>
  </r>
  <r>
    <x v="11"/>
    <s v="Green Room "/>
    <n v="7.1"/>
  </r>
  <r>
    <x v="6"/>
    <s v="The Oh in Ohio "/>
    <n v="5.6"/>
  </r>
  <r>
    <x v="8"/>
    <s v="Atlas Shrugged: Who Is John Galt? "/>
    <n v="4.4000000000000004"/>
  </r>
  <r>
    <x v="7"/>
    <s v="Bottle Rocket "/>
    <n v="7.1"/>
  </r>
  <r>
    <x v="6"/>
    <s v="Albino Alligator "/>
    <n v="6.1"/>
  </r>
  <r>
    <x v="6"/>
    <s v="Gandhi, My Father "/>
    <n v="7.4"/>
  </r>
  <r>
    <x v="9"/>
    <s v="Standard Operating Procedure "/>
    <n v="7.5"/>
  </r>
  <r>
    <x v="11"/>
    <s v="Tucker and Dale vs Evil "/>
    <n v="7.6"/>
  </r>
  <r>
    <x v="12"/>
    <s v="Lovely, Still "/>
    <n v="7.3"/>
  </r>
  <r>
    <x v="6"/>
    <s v="Tycoon "/>
    <n v="6.2"/>
  </r>
  <r>
    <x v="11"/>
    <s v="Decoys "/>
    <n v="4.5999999999999996"/>
  </r>
  <r>
    <x v="13"/>
    <s v="The Visit "/>
    <n v="6.2"/>
  </r>
  <r>
    <x v="13"/>
    <s v="Redacted "/>
    <n v="6.2"/>
  </r>
  <r>
    <x v="12"/>
    <s v="Fascination "/>
    <n v="3.3"/>
  </r>
  <r>
    <x v="10"/>
    <s v="Area 51 "/>
    <n v="4.2"/>
  </r>
  <r>
    <x v="11"/>
    <s v="Sleep Tight "/>
    <n v="7.2"/>
  </r>
  <r>
    <x v="7"/>
    <s v="The Cottage "/>
    <n v="6.2"/>
  </r>
  <r>
    <x v="6"/>
    <s v="Dead Like Me: Life After Death "/>
    <n v="6.1"/>
  </r>
  <r>
    <x v="2"/>
    <s v="Farce of the Penguins "/>
    <n v="4.2"/>
  </r>
  <r>
    <x v="14"/>
    <s v="Flying By "/>
    <n v="4.5"/>
  </r>
  <r>
    <x v="6"/>
    <s v="Rudderless "/>
    <n v="7.5"/>
  </r>
  <r>
    <x v="14"/>
    <s v="Henry &amp; Me "/>
    <n v="6.7"/>
  </r>
  <r>
    <x v="6"/>
    <s v="We Have Your Husband "/>
    <n v="5.5"/>
  </r>
  <r>
    <x v="13"/>
    <s v="Dying of the Light "/>
    <n v="4.4000000000000004"/>
  </r>
  <r>
    <x v="6"/>
    <s v="Born of War "/>
    <n v="4.4000000000000004"/>
  </r>
  <r>
    <x v="10"/>
    <s v="Capricorn One "/>
    <n v="6.8"/>
  </r>
  <r>
    <x v="6"/>
    <s v="Should've Been Romeo "/>
    <n v="6.7"/>
  </r>
  <r>
    <x v="3"/>
    <s v="Yoga Hosers "/>
    <n v="4.8"/>
  </r>
  <r>
    <x v="11"/>
    <s v="Navy Seals vs. Zombies "/>
    <n v="3.4"/>
  </r>
  <r>
    <x v="6"/>
    <s v="I Served the King of England "/>
    <n v="7.4"/>
  </r>
  <r>
    <x v="6"/>
    <s v="Soul Kitchen "/>
    <n v="7.3"/>
  </r>
  <r>
    <x v="13"/>
    <s v="The Awakening "/>
    <n v="6.5"/>
  </r>
  <r>
    <x v="6"/>
    <s v="Tristram Shandy: A Cock and Bull Story "/>
    <n v="6.8"/>
  </r>
  <r>
    <x v="13"/>
    <s v="Take Shelter "/>
    <n v="7.4"/>
  </r>
  <r>
    <x v="11"/>
    <s v="Lady in White "/>
    <n v="6.7"/>
  </r>
  <r>
    <x v="6"/>
    <s v="Driving Lessons "/>
    <n v="6.8"/>
  </r>
  <r>
    <x v="7"/>
    <s v="Let's Kill Ward's Wife "/>
    <n v="5.4"/>
  </r>
  <r>
    <x v="11"/>
    <s v="The Texas Chainsaw Massacre 2 "/>
    <n v="5.5"/>
  </r>
  <r>
    <x v="6"/>
    <s v="Pat Garrett &amp; Billy the Kid "/>
    <n v="7.4"/>
  </r>
  <r>
    <x v="6"/>
    <s v="Only God Forgives "/>
    <n v="5.7"/>
  </r>
  <r>
    <x v="12"/>
    <s v="Barfi "/>
    <n v="7.1"/>
  </r>
  <r>
    <x v="12"/>
    <s v="Dear Frankie "/>
    <n v="7.8"/>
  </r>
  <r>
    <x v="6"/>
    <s v="The Names of Love "/>
    <n v="7.2"/>
  </r>
  <r>
    <x v="6"/>
    <s v="Treading Water "/>
    <n v="6.2"/>
  </r>
  <r>
    <x v="6"/>
    <s v="Out of the Blue "/>
    <n v="7.3"/>
  </r>
  <r>
    <x v="6"/>
    <s v="The Blue Lagoon "/>
    <n v="5.7"/>
  </r>
  <r>
    <x v="6"/>
    <s v="Four Weddings and a Funeral "/>
    <n v="7.1"/>
  </r>
  <r>
    <x v="6"/>
    <s v="Fast Times at Ridgemont High "/>
    <n v="7.2"/>
  </r>
  <r>
    <x v="6"/>
    <s v="Moby Dick "/>
    <n v="7.4"/>
  </r>
  <r>
    <x v="6"/>
    <s v="Bound "/>
    <n v="7.4"/>
  </r>
  <r>
    <x v="12"/>
    <s v="State Fair "/>
    <n v="7.1"/>
  </r>
  <r>
    <x v="19"/>
    <s v="Salvador "/>
    <n v="7.5"/>
  </r>
  <r>
    <x v="10"/>
    <s v="Donnie Darko "/>
    <n v="8.1"/>
  </r>
  <r>
    <x v="2"/>
    <s v="Saving Private Perez "/>
    <n v="6"/>
  </r>
  <r>
    <x v="6"/>
    <s v="Character "/>
    <n v="7.8"/>
  </r>
  <r>
    <x v="7"/>
    <s v="Spun "/>
    <n v="6.8"/>
  </r>
  <r>
    <x v="6"/>
    <s v="Life During Wartime "/>
    <n v="6.5"/>
  </r>
  <r>
    <x v="6"/>
    <s v="Mozart's Sister "/>
    <n v="6.4"/>
  </r>
  <r>
    <x v="6"/>
    <s v="Mean Machine "/>
    <n v="6.5"/>
  </r>
  <r>
    <x v="7"/>
    <s v="Exiled "/>
    <n v="7.3"/>
  </r>
  <r>
    <x v="0"/>
    <s v="Blackthorn "/>
    <n v="6.6"/>
  </r>
  <r>
    <x v="6"/>
    <s v="Lilya 4-Ever "/>
    <n v="7.9"/>
  </r>
  <r>
    <x v="11"/>
    <s v="After.Life "/>
    <n v="5.9"/>
  </r>
  <r>
    <x v="13"/>
    <s v="Fugly "/>
    <n v="4.7"/>
  </r>
  <r>
    <x v="6"/>
    <s v="Airlift "/>
    <n v="8.5"/>
  </r>
  <r>
    <x v="0"/>
    <s v="Falcon Rising "/>
    <n v="5.8"/>
  </r>
  <r>
    <x v="7"/>
    <s v="The Sweeney "/>
    <n v="6.1"/>
  </r>
  <r>
    <x v="13"/>
    <s v="Sexy Beast "/>
    <n v="7.3"/>
  </r>
  <r>
    <x v="7"/>
    <s v="Easy Money "/>
    <n v="6.7"/>
  </r>
  <r>
    <x v="14"/>
    <s v="Whale Rider "/>
    <n v="7.6"/>
  </r>
  <r>
    <x v="10"/>
    <s v="Cargo "/>
    <n v="6.2"/>
  </r>
  <r>
    <x v="6"/>
    <s v="High School Musical "/>
    <n v="5.2"/>
  </r>
  <r>
    <x v="6"/>
    <s v="Love and Death on Long Island "/>
    <n v="7.1"/>
  </r>
  <r>
    <x v="13"/>
    <s v="Night Watch "/>
    <n v="6.5"/>
  </r>
  <r>
    <x v="6"/>
    <s v="The Crying Game "/>
    <n v="7.3"/>
  </r>
  <r>
    <x v="11"/>
    <s v="Night of the Living Dead "/>
    <n v="8"/>
  </r>
  <r>
    <x v="12"/>
    <s v="Annie Hall "/>
    <n v="8.1"/>
  </r>
  <r>
    <x v="14"/>
    <s v="The Greatest Show on Earth "/>
    <n v="6.7"/>
  </r>
  <r>
    <x v="12"/>
    <s v="Monster's Ball "/>
    <n v="7.1"/>
  </r>
  <r>
    <x v="11"/>
    <s v="Maggie "/>
    <n v="5.6"/>
  </r>
  <r>
    <x v="12"/>
    <s v="Leaving Las Vegas "/>
    <n v="7.6"/>
  </r>
  <r>
    <x v="11"/>
    <s v="Hansel &amp; Gretel Get Baked "/>
    <n v="4.3"/>
  </r>
  <r>
    <x v="6"/>
    <s v="The Front Page "/>
    <n v="7.3"/>
  </r>
  <r>
    <x v="13"/>
    <s v="The Boy Next Door "/>
    <n v="4.5999999999999996"/>
  </r>
  <r>
    <x v="12"/>
    <s v="Trapeze "/>
    <n v="6.8"/>
  </r>
  <r>
    <x v="6"/>
    <s v="The Kids Are All Right "/>
    <n v="7.1"/>
  </r>
  <r>
    <x v="10"/>
    <s v="They Live "/>
    <n v="7.3"/>
  </r>
  <r>
    <x v="6"/>
    <s v="The Great Escape "/>
    <n v="8.3000000000000007"/>
  </r>
  <r>
    <x v="9"/>
    <s v="What the #$*! Do We (K)now!? "/>
    <n v="5.4"/>
  </r>
  <r>
    <x v="11"/>
    <s v="The Last Exorcism Part II "/>
    <n v="4"/>
  </r>
  <r>
    <x v="7"/>
    <s v="Scoop "/>
    <n v="6.7"/>
  </r>
  <r>
    <x v="6"/>
    <s v="The Cooler "/>
    <n v="7"/>
  </r>
  <r>
    <x v="12"/>
    <s v="The Misfits "/>
    <n v="7.4"/>
  </r>
  <r>
    <x v="8"/>
    <s v="The Night Listener "/>
    <n v="5.9"/>
  </r>
  <r>
    <x v="7"/>
    <s v="The Jerky Boys "/>
    <n v="4.5999999999999996"/>
  </r>
  <r>
    <x v="8"/>
    <s v="The Orphanage "/>
    <n v="7.5"/>
  </r>
  <r>
    <x v="3"/>
    <s v="A Haunted House 2 "/>
    <n v="4.7"/>
  </r>
  <r>
    <x v="6"/>
    <s v="The Rules of Attraction "/>
    <n v="6.7"/>
  </r>
  <r>
    <x v="13"/>
    <s v="Topaz "/>
    <n v="6.3"/>
  </r>
  <r>
    <x v="7"/>
    <s v="Let's Go to Prison "/>
    <n v="6"/>
  </r>
  <r>
    <x v="3"/>
    <s v="Four Rooms "/>
    <n v="6.7"/>
  </r>
  <r>
    <x v="6"/>
    <s v="Secretary "/>
    <n v="7.1"/>
  </r>
  <r>
    <x v="7"/>
    <s v="You Kill Me "/>
    <n v="6.5"/>
  </r>
  <r>
    <x v="6"/>
    <s v="Thumbsucker "/>
    <n v="6.6"/>
  </r>
  <r>
    <x v="7"/>
    <s v="Red State "/>
    <n v="6.2"/>
  </r>
  <r>
    <x v="3"/>
    <s v="Mirrormask "/>
    <n v="6.9"/>
  </r>
  <r>
    <x v="15"/>
    <s v="Samsara "/>
    <n v="8.5"/>
  </r>
  <r>
    <x v="3"/>
    <s v="The Barbarians "/>
    <n v="4.8"/>
  </r>
  <r>
    <x v="12"/>
    <s v="The Art of Getting By "/>
    <n v="6.6"/>
  </r>
  <r>
    <x v="13"/>
    <s v="Zipper "/>
    <n v="5.7"/>
  </r>
  <r>
    <x v="13"/>
    <s v="Poolhall Junkies "/>
    <n v="7"/>
  </r>
  <r>
    <x v="3"/>
    <s v="Holy Motors "/>
    <n v="7.1"/>
  </r>
  <r>
    <x v="7"/>
    <s v="Shooting Fish "/>
    <n v="6.6"/>
  </r>
  <r>
    <x v="6"/>
    <s v="Prison "/>
    <n v="5.9"/>
  </r>
  <r>
    <x v="11"/>
    <s v="Psycho Beach Party "/>
    <n v="6.3"/>
  </r>
  <r>
    <x v="6"/>
    <s v="Trust "/>
    <n v="7"/>
  </r>
  <r>
    <x v="12"/>
    <s v="Among Giants "/>
    <n v="5.9"/>
  </r>
  <r>
    <x v="12"/>
    <s v="Adore "/>
    <n v="6.2"/>
  </r>
  <r>
    <x v="6"/>
    <s v="The Velocity of Gary "/>
    <n v="5"/>
  </r>
  <r>
    <x v="6"/>
    <s v="Mondays in the Sun "/>
    <n v="7.7"/>
  </r>
  <r>
    <x v="11"/>
    <s v="Stake Land "/>
    <n v="6.5"/>
  </r>
  <r>
    <x v="6"/>
    <s v="The Last Time I Committed Suicide "/>
    <n v="5.8"/>
  </r>
  <r>
    <x v="6"/>
    <s v="Another Happy Day "/>
    <n v="6"/>
  </r>
  <r>
    <x v="0"/>
    <s v="A Lonely Place to Die "/>
    <n v="6.3"/>
  </r>
  <r>
    <x v="3"/>
    <s v="Nothing "/>
    <n v="6.3"/>
  </r>
  <r>
    <x v="6"/>
    <s v="The Geographer Drank His Globe Away "/>
    <n v="7.5"/>
  </r>
  <r>
    <x v="14"/>
    <s v="1776 "/>
    <n v="7.6"/>
  </r>
  <r>
    <x v="8"/>
    <s v="Inescapable "/>
    <n v="5.2"/>
  </r>
  <r>
    <x v="20"/>
    <s v="Hell's Angels "/>
    <n v="7.8"/>
  </r>
  <r>
    <x v="6"/>
    <s v="Purple Violets "/>
    <n v="6.6"/>
  </r>
  <r>
    <x v="13"/>
    <s v="The Loved Ones "/>
    <n v="6.7"/>
  </r>
  <r>
    <x v="12"/>
    <s v="How to Fall in Love "/>
    <n v="6.3"/>
  </r>
  <r>
    <x v="4"/>
    <s v="The Perfect Wave "/>
    <n v="4.7"/>
  </r>
  <r>
    <x v="6"/>
    <s v="Ben-Hur "/>
    <n v="6"/>
  </r>
  <r>
    <x v="6"/>
    <s v="A Man for All Seasons "/>
    <n v="7.9"/>
  </r>
  <r>
    <x v="12"/>
    <s v="Network "/>
    <n v="8.1"/>
  </r>
  <r>
    <x v="6"/>
    <s v="Desert Dancer "/>
    <n v="6"/>
  </r>
  <r>
    <x v="20"/>
    <s v="Major Dundee "/>
    <n v="6.8"/>
  </r>
  <r>
    <x v="2"/>
    <s v="Annie Get Your Gun "/>
    <n v="7"/>
  </r>
  <r>
    <x v="7"/>
    <s v="Four Lions "/>
    <n v="7.3"/>
  </r>
  <r>
    <x v="7"/>
    <s v="Defendor "/>
    <n v="6.8"/>
  </r>
  <r>
    <x v="2"/>
    <s v="The Pirate "/>
    <n v="7.1"/>
  </r>
  <r>
    <x v="6"/>
    <s v="The History Boys "/>
    <n v="6.9"/>
  </r>
  <r>
    <x v="6"/>
    <s v="The Full Monty "/>
    <n v="7.2"/>
  </r>
  <r>
    <x v="13"/>
    <s v="Chain of Command "/>
    <n v="3.5"/>
  </r>
  <r>
    <x v="6"/>
    <s v="Friday "/>
    <n v="7.3"/>
  </r>
  <r>
    <x v="6"/>
    <s v="Menace II Society "/>
    <n v="7.5"/>
  </r>
  <r>
    <x v="3"/>
    <s v="Creepshow 2 "/>
    <n v="6"/>
  </r>
  <r>
    <x v="6"/>
    <s v="The Ballad of Cable Hogue "/>
    <n v="7.3"/>
  </r>
  <r>
    <x v="7"/>
    <s v="In Cold Blood "/>
    <n v="8"/>
  </r>
  <r>
    <x v="7"/>
    <s v="Harper "/>
    <n v="7"/>
  </r>
  <r>
    <x v="8"/>
    <s v="The Witch "/>
    <n v="6.8"/>
  </r>
  <r>
    <x v="6"/>
    <s v="She's the One "/>
    <n v="6.1"/>
  </r>
  <r>
    <x v="6"/>
    <s v="Gods and Monsters "/>
    <n v="7.5"/>
  </r>
  <r>
    <x v="8"/>
    <s v="The Secret in Their Eyes "/>
    <n v="8.1999999999999993"/>
  </r>
  <r>
    <x v="13"/>
    <s v="Train "/>
    <n v="4.8"/>
  </r>
  <r>
    <x v="3"/>
    <s v="Evil Dead II "/>
    <n v="7.8"/>
  </r>
  <r>
    <x v="0"/>
    <s v="Pootie Tang "/>
    <n v="5.2"/>
  </r>
  <r>
    <x v="19"/>
    <s v="La otra conquista "/>
    <n v="6.8"/>
  </r>
  <r>
    <x v="6"/>
    <s v="Trollhunter "/>
    <n v="7"/>
  </r>
  <r>
    <x v="12"/>
    <s v="Ira &amp; Abby "/>
    <n v="6.5"/>
  </r>
  <r>
    <x v="6"/>
    <s v="Winter Passing "/>
    <n v="6.4"/>
  </r>
  <r>
    <x v="2"/>
    <s v="D.E.B.S. "/>
    <n v="5.3"/>
  </r>
  <r>
    <x v="4"/>
    <s v="The Masked Saint "/>
    <n v="4.7"/>
  </r>
  <r>
    <x v="6"/>
    <s v="The Betrayed "/>
    <n v="6.1"/>
  </r>
  <r>
    <x v="2"/>
    <s v="Taxman "/>
    <n v="5.5"/>
  </r>
  <r>
    <x v="13"/>
    <s v="2:13 "/>
    <n v="4.8"/>
  </r>
  <r>
    <x v="5"/>
    <s v="Batman: The Dark Knight Returns, Part 2 "/>
    <n v="8.4"/>
  </r>
  <r>
    <x v="0"/>
    <s v="In the Name of the King: The Last Job "/>
    <n v="3.3"/>
  </r>
  <r>
    <x v="7"/>
    <s v="Wicked Blood "/>
    <n v="5.4"/>
  </r>
  <r>
    <x v="13"/>
    <s v="Dawn Patrol "/>
    <n v="4.8"/>
  </r>
  <r>
    <x v="8"/>
    <s v="Lords of London "/>
    <n v="3.1"/>
  </r>
  <r>
    <x v="6"/>
    <s v="Margin Call "/>
    <n v="7.1"/>
  </r>
  <r>
    <x v="12"/>
    <s v="August "/>
    <n v="6.1"/>
  </r>
  <r>
    <x v="6"/>
    <s v="Choke "/>
    <n v="6.5"/>
  </r>
  <r>
    <x v="15"/>
    <s v="Whiplash "/>
    <n v="8.5"/>
  </r>
  <r>
    <x v="6"/>
    <s v="City of God "/>
    <n v="8.6999999999999993"/>
  </r>
  <r>
    <x v="15"/>
    <s v="Human Traffic "/>
    <n v="7.1"/>
  </r>
  <r>
    <x v="6"/>
    <s v="Day One "/>
    <n v="6.6"/>
  </r>
  <r>
    <x v="6"/>
    <s v="The Dead Girl "/>
    <n v="6.7"/>
  </r>
  <r>
    <x v="14"/>
    <s v="A Christmas Story "/>
    <n v="8.1"/>
  </r>
  <r>
    <x v="12"/>
    <s v="Bella "/>
    <n v="7.4"/>
  </r>
  <r>
    <x v="7"/>
    <s v="Class of 1984 "/>
    <n v="6.6"/>
  </r>
  <r>
    <x v="12"/>
    <s v="Dreaming of Joseph Lees "/>
    <n v="6.4"/>
  </r>
  <r>
    <x v="11"/>
    <s v="Rosemary's Baby "/>
    <n v="8"/>
  </r>
  <r>
    <x v="16"/>
    <s v="The Man Who Shot Liberty Valance "/>
    <n v="8.1"/>
  </r>
  <r>
    <x v="12"/>
    <s v="Adam "/>
    <n v="7.2"/>
  </r>
  <r>
    <x v="6"/>
    <s v="Maria Full of Grace "/>
    <n v="7.5"/>
  </r>
  <r>
    <x v="6"/>
    <s v="Beginners "/>
    <n v="7.2"/>
  </r>
  <r>
    <x v="2"/>
    <s v="Feast "/>
    <n v="6.4"/>
  </r>
  <r>
    <x v="0"/>
    <s v="Goldfinger "/>
    <n v="7.8"/>
  </r>
  <r>
    <x v="10"/>
    <s v="Antiviral "/>
    <n v="5.7"/>
  </r>
  <r>
    <x v="14"/>
    <s v="It's a Wonderful Life "/>
    <n v="8.6"/>
  </r>
  <r>
    <x v="9"/>
    <s v="The Original Kings of Comedy "/>
    <n v="6.6"/>
  </r>
  <r>
    <x v="9"/>
    <s v="Bowling for Columbine "/>
    <n v="8"/>
  </r>
  <r>
    <x v="11"/>
    <s v="A Nightmare on Elm Street 2: Freddy's Revenge "/>
    <n v="5.4"/>
  </r>
  <r>
    <x v="12"/>
    <s v="A Room with a View "/>
    <n v="7.4"/>
  </r>
  <r>
    <x v="10"/>
    <s v="The Purge "/>
    <n v="5.7"/>
  </r>
  <r>
    <x v="8"/>
    <s v="Sinister "/>
    <n v="6.8"/>
  </r>
  <r>
    <x v="2"/>
    <s v="Martin Lawrence Live: Runteldat "/>
    <n v="5.4"/>
  </r>
  <r>
    <x v="12"/>
    <s v="Cat on a Hot Tin Roof "/>
    <n v="8.1"/>
  </r>
  <r>
    <x v="0"/>
    <s v="Beneath the Planet of the Apes "/>
    <n v="6.1"/>
  </r>
  <r>
    <x v="6"/>
    <s v="Air Bud "/>
    <n v="5.0999999999999996"/>
  </r>
  <r>
    <x v="0"/>
    <s v="PokÃ©mon 3: The Movie "/>
    <n v="5.6"/>
  </r>
  <r>
    <x v="13"/>
    <s v="Jason Lives: Friday the 13th Part VI "/>
    <n v="5.9"/>
  </r>
  <r>
    <x v="6"/>
    <s v="The Bridge on the River Kwai "/>
    <n v="8.1999999999999993"/>
  </r>
  <r>
    <x v="2"/>
    <s v="Spaced Invaders "/>
    <n v="5.3"/>
  </r>
  <r>
    <x v="13"/>
    <s v="Family Plot "/>
    <n v="6.8"/>
  </r>
  <r>
    <x v="6"/>
    <s v="The Apartment "/>
    <n v="8.3000000000000007"/>
  </r>
  <r>
    <x v="11"/>
    <s v="Jason Goes to Hell: The Final Friday "/>
    <n v="4.3"/>
  </r>
  <r>
    <x v="9"/>
    <s v="Dave Chappelle's Block Party "/>
    <n v="7.2"/>
  </r>
  <r>
    <x v="6"/>
    <s v="Krush Groove "/>
    <n v="6.6"/>
  </r>
  <r>
    <x v="2"/>
    <s v="Next Day Air "/>
    <n v="5.9"/>
  </r>
  <r>
    <x v="20"/>
    <s v="Judgment at Nuremberg "/>
    <n v="8.3000000000000007"/>
  </r>
  <r>
    <x v="0"/>
    <s v="Red River "/>
    <n v="7.8"/>
  </r>
  <r>
    <x v="12"/>
    <s v="Before Midnight "/>
    <n v="7.9"/>
  </r>
  <r>
    <x v="3"/>
    <s v="Teen Wolf Too "/>
    <n v="3.2"/>
  </r>
  <r>
    <x v="3"/>
    <s v="Phantasm II "/>
    <n v="6.5"/>
  </r>
  <r>
    <x v="6"/>
    <s v="Real Women Have Curves "/>
    <n v="7"/>
  </r>
  <r>
    <x v="12"/>
    <s v="Water "/>
    <n v="7.8"/>
  </r>
  <r>
    <x v="6"/>
    <s v="East Is East "/>
    <n v="6.9"/>
  </r>
  <r>
    <x v="12"/>
    <s v="Whipped "/>
    <n v="4.4000000000000004"/>
  </r>
  <r>
    <x v="6"/>
    <s v="Kama Sutra: A Tale of Love "/>
    <n v="6"/>
  </r>
  <r>
    <x v="6"/>
    <s v="Please Give "/>
    <n v="6.6"/>
  </r>
  <r>
    <x v="3"/>
    <s v="Willy Wonka &amp; the Chocolate Factory "/>
    <n v="7.8"/>
  </r>
  <r>
    <x v="11"/>
    <s v="Warlock: The Armageddon "/>
    <n v="5.3"/>
  </r>
  <r>
    <x v="7"/>
    <s v="8 Heads in a Duffel Bag "/>
    <n v="5.3"/>
  </r>
  <r>
    <x v="12"/>
    <s v="Days of Heaven "/>
    <n v="8"/>
  </r>
  <r>
    <x v="7"/>
    <s v="Jawbreaker "/>
    <n v="5.4"/>
  </r>
  <r>
    <x v="6"/>
    <s v="Basquiat "/>
    <n v="6.9"/>
  </r>
  <r>
    <x v="6"/>
    <s v="Frances Ha "/>
    <n v="7.4"/>
  </r>
  <r>
    <x v="6"/>
    <s v="Tsotsi "/>
    <n v="7.3"/>
  </r>
  <r>
    <x v="6"/>
    <s v="Happiness "/>
    <n v="7.8"/>
  </r>
  <r>
    <x v="9"/>
    <s v="DysFunktional Family "/>
    <n v="6.6"/>
  </r>
  <r>
    <x v="6"/>
    <s v="Tusk "/>
    <n v="5.4"/>
  </r>
  <r>
    <x v="8"/>
    <s v="Oldboy "/>
    <n v="8.4"/>
  </r>
  <r>
    <x v="14"/>
    <s v="Letters to God "/>
    <n v="6.3"/>
  </r>
  <r>
    <x v="2"/>
    <s v="Hobo with a Shotgun "/>
    <n v="6.1"/>
  </r>
  <r>
    <x v="2"/>
    <s v="Compadres "/>
    <n v="5"/>
  </r>
  <r>
    <x v="7"/>
    <s v="Freeway "/>
    <n v="6.9"/>
  </r>
  <r>
    <x v="6"/>
    <s v="Damsels in Distress "/>
    <n v="5.7"/>
  </r>
  <r>
    <x v="12"/>
    <s v="Bachelorette "/>
    <n v="5.3"/>
  </r>
  <r>
    <x v="14"/>
    <s v="Brave New Girl "/>
    <n v="5"/>
  </r>
  <r>
    <x v="6"/>
    <s v="Summer Storm "/>
    <n v="7.4"/>
  </r>
  <r>
    <x v="19"/>
    <s v="Fort McCoy "/>
    <n v="5.9"/>
  </r>
  <r>
    <x v="13"/>
    <s v="Chain Letter "/>
    <n v="4.0999999999999996"/>
  </r>
  <r>
    <x v="6"/>
    <s v="Just Looking "/>
    <n v="6.7"/>
  </r>
  <r>
    <x v="10"/>
    <s v="The Divide "/>
    <n v="5.8"/>
  </r>
  <r>
    <x v="11"/>
    <s v="The Eclipse "/>
    <n v="6.2"/>
  </r>
  <r>
    <x v="13"/>
    <s v="Demonic "/>
    <n v="5.3"/>
  </r>
  <r>
    <x v="6"/>
    <s v="Open Road "/>
    <n v="5.5"/>
  </r>
  <r>
    <x v="6"/>
    <s v="Never Back Down 2: The Beatdown "/>
    <n v="5.8"/>
  </r>
  <r>
    <x v="13"/>
    <s v="Point Blank "/>
    <n v="7.4"/>
  </r>
  <r>
    <x v="11"/>
    <s v="Something Wicked "/>
    <n v="4.8"/>
  </r>
  <r>
    <x v="7"/>
    <s v="Iguana "/>
    <n v="6.2"/>
  </r>
  <r>
    <x v="0"/>
    <s v="Chicago Overcoat "/>
    <n v="6.2"/>
  </r>
  <r>
    <x v="6"/>
    <s v="Barry Munday "/>
    <n v="5.9"/>
  </r>
  <r>
    <x v="6"/>
    <s v="Pocketful of Miracles "/>
    <n v="7.3"/>
  </r>
  <r>
    <x v="7"/>
    <s v="Close Range "/>
    <n v="4.9000000000000004"/>
  </r>
  <r>
    <x v="12"/>
    <s v="Boynton Beach Club "/>
    <n v="6.5"/>
  </r>
  <r>
    <x v="11"/>
    <s v="Amnesiac "/>
    <n v="4.3"/>
  </r>
  <r>
    <x v="6"/>
    <s v="Griff the Invisible "/>
    <n v="6.1"/>
  </r>
  <r>
    <x v="11"/>
    <s v="Unnatural "/>
    <n v="4"/>
  </r>
  <r>
    <x v="6"/>
    <s v="Hustle &amp; Flow "/>
    <n v="7.4"/>
  </r>
  <r>
    <x v="15"/>
    <s v="Some Like It Hot "/>
    <n v="8.3000000000000007"/>
  </r>
  <r>
    <x v="14"/>
    <s v="The Wizard of Oz "/>
    <n v="8.1"/>
  </r>
  <r>
    <x v="14"/>
    <s v="The Black Stallion "/>
    <n v="7.4"/>
  </r>
  <r>
    <x v="0"/>
    <s v="Journey to Saturn "/>
    <n v="5.7"/>
  </r>
  <r>
    <x v="2"/>
    <s v="Donovan's Reef "/>
    <n v="6.9"/>
  </r>
  <r>
    <x v="6"/>
    <s v="The Dress "/>
    <n v="7"/>
  </r>
  <r>
    <x v="3"/>
    <s v="A Guy Named Joe "/>
    <n v="7"/>
  </r>
  <r>
    <x v="16"/>
    <s v="Blazing Saddles "/>
    <n v="7.8"/>
  </r>
  <r>
    <x v="13"/>
    <s v="Friday the 13th: The Final Chapter "/>
    <n v="5.9"/>
  </r>
  <r>
    <x v="12"/>
    <s v="Maurice "/>
    <n v="7.8"/>
  </r>
  <r>
    <x v="21"/>
    <s v="Beer League "/>
    <n v="6"/>
  </r>
  <r>
    <x v="19"/>
    <s v="Riding Giants "/>
    <n v="7.9"/>
  </r>
  <r>
    <x v="8"/>
    <s v="Timecrimes "/>
    <n v="7.2"/>
  </r>
  <r>
    <x v="0"/>
    <s v="Silver Medallist "/>
    <n v="7.4"/>
  </r>
  <r>
    <x v="13"/>
    <s v="Timber Falls "/>
    <n v="5.3"/>
  </r>
  <r>
    <x v="17"/>
    <s v="Singin' in the Rain "/>
    <n v="8.3000000000000007"/>
  </r>
  <r>
    <x v="3"/>
    <s v="A Haunted House "/>
    <n v="5.0999999999999996"/>
  </r>
  <r>
    <x v="6"/>
    <s v="That Thing You Do! "/>
    <n v="6.9"/>
  </r>
  <r>
    <x v="8"/>
    <s v="Halloween III: Season of the Witch "/>
    <n v="4.5999999999999996"/>
  </r>
  <r>
    <x v="10"/>
    <s v="Escape from the Planet of the Apes "/>
    <n v="6.3"/>
  </r>
  <r>
    <x v="9"/>
    <s v="Kevin Hart: Let Me Explain "/>
    <n v="6.7"/>
  </r>
  <r>
    <x v="6"/>
    <s v="Garden State "/>
    <n v="7.6"/>
  </r>
  <r>
    <x v="12"/>
    <s v="Before Sunrise "/>
    <n v="8.1"/>
  </r>
  <r>
    <x v="6"/>
    <s v="Sur le seuil "/>
    <n v="6.6"/>
  </r>
  <r>
    <x v="6"/>
    <s v="Saving Face "/>
    <n v="7.6"/>
  </r>
  <r>
    <x v="7"/>
    <s v="Robot &amp; Frank "/>
    <n v="7.1"/>
  </r>
  <r>
    <x v="12"/>
    <s v="My Life Without Me "/>
    <n v="7.6"/>
  </r>
  <r>
    <x v="6"/>
    <s v="The Spectacular Now "/>
    <n v="7.1"/>
  </r>
  <r>
    <x v="14"/>
    <s v="Marilyn Hotchkiss' Ballroom Dancing and Charm School "/>
    <n v="7.1"/>
  </r>
  <r>
    <x v="9"/>
    <s v="Religulous "/>
    <n v="7.7"/>
  </r>
  <r>
    <x v="6"/>
    <s v="Eye of the Dolphin "/>
    <n v="5.7"/>
  </r>
  <r>
    <x v="6"/>
    <s v="The Other End of the Line "/>
    <n v="6.2"/>
  </r>
  <r>
    <x v="13"/>
    <s v="Anatomy "/>
    <n v="6.1"/>
  </r>
  <r>
    <x v="12"/>
    <s v="Sleep Dealer "/>
    <n v="5.9"/>
  </r>
  <r>
    <x v="7"/>
    <s v="Super "/>
    <n v="6.8"/>
  </r>
  <r>
    <x v="6"/>
    <s v="Christmas Mail "/>
    <n v="5.8"/>
  </r>
  <r>
    <x v="11"/>
    <s v="Stung "/>
    <n v="5"/>
  </r>
  <r>
    <x v="19"/>
    <s v="Get on the Bus "/>
    <n v="6.8"/>
  </r>
  <r>
    <x v="11"/>
    <s v="Thr3e "/>
    <n v="5.0999999999999996"/>
  </r>
  <r>
    <x v="2"/>
    <s v="Idiocracy "/>
    <n v="6.6"/>
  </r>
  <r>
    <x v="6"/>
    <s v="The Rise of the Krays "/>
    <n v="5"/>
  </r>
  <r>
    <x v="6"/>
    <s v="This Is England "/>
    <n v="7.7"/>
  </r>
  <r>
    <x v="10"/>
    <s v="Alien Uprising "/>
    <n v="3.1"/>
  </r>
  <r>
    <x v="17"/>
    <s v="Bathing Beauty "/>
    <n v="6.5"/>
  </r>
  <r>
    <x v="17"/>
    <s v="Go for It! "/>
    <n v="3.9"/>
  </r>
  <r>
    <x v="6"/>
    <s v="Dancer, Texas Pop. 81 "/>
    <n v="6.8"/>
  </r>
  <r>
    <x v="14"/>
    <s v="Show Boat "/>
    <n v="7"/>
  </r>
  <r>
    <x v="5"/>
    <s v="The Brave Little Toaster "/>
    <n v="7.3"/>
  </r>
  <r>
    <x v="14"/>
    <s v="Fantasia "/>
    <n v="7.8"/>
  </r>
  <r>
    <x v="13"/>
    <s v="8 Days "/>
    <n v="6.9"/>
  </r>
  <r>
    <x v="13"/>
    <s v="Friday the 13th Part III "/>
    <n v="5.7"/>
  </r>
  <r>
    <x v="8"/>
    <s v="Friday the 13th: A New Beginning "/>
    <n v="4.7"/>
  </r>
  <r>
    <x v="13"/>
    <s v="Eden "/>
    <n v="4.8"/>
  </r>
  <r>
    <x v="6"/>
    <s v="Chicken Tikka Masala "/>
    <n v="5.8"/>
  </r>
  <r>
    <x v="15"/>
    <s v="Always Woodstock "/>
    <n v="5.3"/>
  </r>
  <r>
    <x v="2"/>
    <s v="Jack Brooks: Monster Slayer "/>
    <n v="6"/>
  </r>
  <r>
    <x v="12"/>
    <s v="The Best Years of Our Lives "/>
    <n v="8.1"/>
  </r>
  <r>
    <x v="7"/>
    <s v="Bully "/>
    <n v="7"/>
  </r>
  <r>
    <x v="6"/>
    <s v="Elling "/>
    <n v="7.6"/>
  </r>
  <r>
    <x v="6"/>
    <s v="Mi America "/>
    <n v="7.2"/>
  </r>
  <r>
    <x v="6"/>
    <s v="Sharkskin "/>
    <n v="6.7"/>
  </r>
  <r>
    <x v="10"/>
    <s v="Containment "/>
    <n v="4.8"/>
  </r>
  <r>
    <x v="6"/>
    <s v="The Timber "/>
    <n v="5.5"/>
  </r>
  <r>
    <x v="0"/>
    <s v="From Russia with Love "/>
    <n v="7.5"/>
  </r>
  <r>
    <x v="2"/>
    <s v="The Toxic Avenger Part II "/>
    <n v="5.0999999999999996"/>
  </r>
  <r>
    <x v="10"/>
    <s v="Sleeper "/>
    <n v="7.3"/>
  </r>
  <r>
    <x v="8"/>
    <s v="It Follows "/>
    <n v="6.9"/>
  </r>
  <r>
    <x v="6"/>
    <s v="To Kill a Mockingbird "/>
    <n v="8.4"/>
  </r>
  <r>
    <x v="0"/>
    <s v="Mad Max 2: The Road Warrior "/>
    <n v="7.6"/>
  </r>
  <r>
    <x v="2"/>
    <s v="The Legend of Drunken Master "/>
    <n v="7.6"/>
  </r>
  <r>
    <x v="7"/>
    <s v="Boys Don't Cry "/>
    <n v="7.6"/>
  </r>
  <r>
    <x v="11"/>
    <s v="Silent House "/>
    <n v="5.3"/>
  </r>
  <r>
    <x v="13"/>
    <s v="The Lives of Others "/>
    <n v="8.5"/>
  </r>
  <r>
    <x v="21"/>
    <s v="The Hustler "/>
    <n v="8"/>
  </r>
  <r>
    <x v="6"/>
    <s v="Boom Town "/>
    <n v="7.1"/>
  </r>
  <r>
    <x v="2"/>
    <s v="The Triplets of Belleville "/>
    <n v="7.8"/>
  </r>
  <r>
    <x v="6"/>
    <s v="Smoke Signals "/>
    <n v="7.2"/>
  </r>
  <r>
    <x v="2"/>
    <s v="American Splendor "/>
    <n v="7.5"/>
  </r>
  <r>
    <x v="12"/>
    <s v="Before Sunset "/>
    <n v="8"/>
  </r>
  <r>
    <x v="13"/>
    <s v="Amores Perros "/>
    <n v="8.1"/>
  </r>
  <r>
    <x v="12"/>
    <s v="Gentleman's Agreement "/>
    <n v="7.4"/>
  </r>
  <r>
    <x v="9"/>
    <s v="Touching the Void "/>
    <n v="8.1"/>
  </r>
  <r>
    <x v="17"/>
    <s v="Alexander's Ragtime Band "/>
    <n v="7"/>
  </r>
  <r>
    <x v="6"/>
    <s v="Me and You and Everyone We Know "/>
    <n v="7.4"/>
  </r>
  <r>
    <x v="9"/>
    <s v="Inside Job "/>
    <n v="8.3000000000000007"/>
  </r>
  <r>
    <x v="15"/>
    <s v="We Are Your Friends "/>
    <n v="6.1"/>
  </r>
  <r>
    <x v="7"/>
    <s v="Ghost Dog: The Way of the Samurai "/>
    <n v="7.5"/>
  </r>
  <r>
    <x v="7"/>
    <s v="Harsh Times "/>
    <n v="7"/>
  </r>
  <r>
    <x v="6"/>
    <s v="Captive "/>
    <n v="5.3"/>
  </r>
  <r>
    <x v="12"/>
    <s v="Full Frontal "/>
    <n v="4.7"/>
  </r>
  <r>
    <x v="8"/>
    <s v="Witchboard "/>
    <n v="5.7"/>
  </r>
  <r>
    <x v="6"/>
    <s v="Shortbus "/>
    <n v="6.5"/>
  </r>
  <r>
    <x v="4"/>
    <s v="Waltz with Bashir "/>
    <n v="8"/>
  </r>
  <r>
    <x v="20"/>
    <s v="No End in Sight "/>
    <n v="8.3000000000000007"/>
  </r>
  <r>
    <x v="12"/>
    <s v="The Diary of a Teenage Girl "/>
    <n v="6.9"/>
  </r>
  <r>
    <x v="19"/>
    <s v="In the Shadow of the Moon "/>
    <n v="8.1"/>
  </r>
  <r>
    <x v="16"/>
    <s v="Meek's Cutoff "/>
    <n v="6.5"/>
  </r>
  <r>
    <x v="9"/>
    <s v="Inside Deep Throat "/>
    <n v="6.8"/>
  </r>
  <r>
    <x v="6"/>
    <s v="Dinner Rush "/>
    <n v="7.3"/>
  </r>
  <r>
    <x v="6"/>
    <s v="Clockwatchers "/>
    <n v="6.4"/>
  </r>
  <r>
    <x v="6"/>
    <s v="Subway "/>
    <n v="6.5"/>
  </r>
  <r>
    <x v="6"/>
    <s v="House of D "/>
    <n v="7"/>
  </r>
  <r>
    <x v="3"/>
    <s v="Teeth "/>
    <n v="5.4"/>
  </r>
  <r>
    <x v="0"/>
    <s v="Six-String Samurai "/>
    <n v="6.7"/>
  </r>
  <r>
    <x v="2"/>
    <s v="Hum To Mohabbat Karega "/>
    <n v="2.8"/>
  </r>
  <r>
    <x v="2"/>
    <s v="It's All Gone Pete Tong "/>
    <n v="7.4"/>
  </r>
  <r>
    <x v="6"/>
    <s v="Saint John of Las Vegas "/>
    <n v="5.8"/>
  </r>
  <r>
    <x v="6"/>
    <s v="24 7: Twenty Four Seven "/>
    <n v="7.1"/>
  </r>
  <r>
    <x v="2"/>
    <s v="Roadside Romeo "/>
    <n v="5.3"/>
  </r>
  <r>
    <x v="6"/>
    <s v="This Thing of Ours "/>
    <n v="5.4"/>
  </r>
  <r>
    <x v="14"/>
    <s v="The Lost Medallion: The Adventures of Billy Stone "/>
    <n v="4.8"/>
  </r>
  <r>
    <x v="6"/>
    <s v="The Last Five Years "/>
    <n v="5.9"/>
  </r>
  <r>
    <x v="12"/>
    <s v="Return of the Living Dead III "/>
    <n v="5.9"/>
  </r>
  <r>
    <x v="12"/>
    <s v="London "/>
    <n v="6.6"/>
  </r>
  <r>
    <x v="11"/>
    <s v="Circle "/>
    <n v="6"/>
  </r>
  <r>
    <x v="13"/>
    <s v="Eden Lake "/>
    <n v="6.8"/>
  </r>
  <r>
    <x v="2"/>
    <s v="Vampire Killers "/>
    <n v="5.2"/>
  </r>
  <r>
    <x v="7"/>
    <s v="Gangster's Paradise: Jerusalema "/>
    <n v="7.8"/>
  </r>
  <r>
    <x v="6"/>
    <s v="Freeze Frame "/>
    <n v="6.4"/>
  </r>
  <r>
    <x v="11"/>
    <s v="Stitches "/>
    <n v="5.7"/>
  </r>
  <r>
    <x v="6"/>
    <s v="Nine Dead "/>
    <n v="5.5"/>
  </r>
  <r>
    <x v="7"/>
    <s v="Rockaway "/>
    <n v="4.5999999999999996"/>
  </r>
  <r>
    <x v="6"/>
    <s v="The Lady from Shanghai "/>
    <n v="7.7"/>
  </r>
  <r>
    <x v="13"/>
    <s v="No Man's Land: The Rise of Reeker "/>
    <n v="4.9000000000000004"/>
  </r>
  <r>
    <x v="6"/>
    <s v="Highway "/>
    <n v="6.3"/>
  </r>
  <r>
    <x v="7"/>
    <s v="Small Apartments "/>
    <n v="6.1"/>
  </r>
  <r>
    <x v="3"/>
    <s v="The Ghastly Love of Johnny X "/>
    <n v="5.7"/>
  </r>
  <r>
    <x v="6"/>
    <s v="All Is Bright "/>
    <n v="5.6"/>
  </r>
  <r>
    <x v="8"/>
    <s v="The Torture Chamber of Dr. Sadism "/>
    <n v="6"/>
  </r>
  <r>
    <x v="6"/>
    <s v="Straight A's "/>
    <n v="5.7"/>
  </r>
  <r>
    <x v="17"/>
    <s v="A Funny Thing Happened on the Way to the Forum "/>
    <n v="7"/>
  </r>
  <r>
    <x v="0"/>
    <s v="The Legend of Hell's Gate: An American Conspiracy "/>
    <n v="4.4000000000000004"/>
  </r>
  <r>
    <x v="11"/>
    <s v="The Walking Deceased "/>
    <n v="3.4"/>
  </r>
  <r>
    <x v="11"/>
    <s v="The Curse of Downers Grove "/>
    <n v="4.5"/>
  </r>
  <r>
    <x v="6"/>
    <s v="River's Edge "/>
    <n v="7.1"/>
  </r>
  <r>
    <x v="3"/>
    <s v="Northfork "/>
    <n v="6.4"/>
  </r>
  <r>
    <x v="13"/>
    <s v="The Marine 4: Moving Target "/>
    <n v="5.2"/>
  </r>
  <r>
    <x v="8"/>
    <s v="Buried "/>
    <n v="7"/>
  </r>
  <r>
    <x v="6"/>
    <s v="Submarine "/>
    <n v="7.3"/>
  </r>
  <r>
    <x v="6"/>
    <s v="The Square "/>
    <n v="8.1"/>
  </r>
  <r>
    <x v="17"/>
    <s v="ABCD (Any Body Can Dance) "/>
    <n v="6.4"/>
  </r>
  <r>
    <x v="7"/>
    <s v="Man on Wire "/>
    <n v="7.8"/>
  </r>
  <r>
    <x v="11"/>
    <s v="The Last Exorcism "/>
    <n v="5.6"/>
  </r>
  <r>
    <x v="6"/>
    <s v="Nowhere Boy "/>
    <n v="7.2"/>
  </r>
  <r>
    <x v="12"/>
    <s v="El crimen del padre Amaro "/>
    <n v="6.8"/>
  </r>
  <r>
    <x v="3"/>
    <s v="Beasts of the Southern Wild "/>
    <n v="7.3"/>
  </r>
  <r>
    <x v="10"/>
    <s v="Battle for the Planet of the Apes "/>
    <n v="5.5"/>
  </r>
  <r>
    <x v="15"/>
    <s v="Songcatcher "/>
    <n v="7.3"/>
  </r>
  <r>
    <x v="9"/>
    <s v="The Greatest Movie Ever Sold "/>
    <n v="6.6"/>
  </r>
  <r>
    <x v="11"/>
    <s v="Ed and His Dead Mother "/>
    <n v="6.1"/>
  </r>
  <r>
    <x v="6"/>
    <s v="Travelers and Magicians "/>
    <n v="7.5"/>
  </r>
  <r>
    <x v="6"/>
    <s v="Deadline - U.S.A. "/>
    <n v="7.2"/>
  </r>
  <r>
    <x v="13"/>
    <s v="Sublime "/>
    <n v="5.3"/>
  </r>
  <r>
    <x v="11"/>
    <s v="A Beginner's Guide to Snuff "/>
    <n v="8.6999999999999993"/>
  </r>
  <r>
    <x v="10"/>
    <s v="Independence Daysaster "/>
    <n v="3.4"/>
  </r>
  <r>
    <x v="6"/>
    <s v="Dysfunctional Friends "/>
    <n v="5.4"/>
  </r>
  <r>
    <x v="6"/>
    <s v="Run Lola Run "/>
    <n v="7.8"/>
  </r>
  <r>
    <x v="11"/>
    <s v="May "/>
    <n v="6.7"/>
  </r>
  <r>
    <x v="14"/>
    <s v="Against the Wild "/>
    <n v="4.7"/>
  </r>
  <r>
    <x v="6"/>
    <s v="Under the Same Moon "/>
    <n v="7.4"/>
  </r>
  <r>
    <x v="10"/>
    <s v="Conquest of the Planet of the Apes "/>
    <n v="6.1"/>
  </r>
  <r>
    <x v="6"/>
    <s v="In the Bedroom "/>
    <n v="7.5"/>
  </r>
  <r>
    <x v="13"/>
    <s v="I Spit on Your Grave "/>
    <n v="6.3"/>
  </r>
  <r>
    <x v="7"/>
    <s v="Happy, Texas "/>
    <n v="6.3"/>
  </r>
  <r>
    <x v="12"/>
    <s v="My Summer of Love "/>
    <n v="6.8"/>
  </r>
  <r>
    <x v="12"/>
    <s v="The Lunchbox "/>
    <n v="7.8"/>
  </r>
  <r>
    <x v="12"/>
    <s v="Yes "/>
    <n v="6.9"/>
  </r>
  <r>
    <x v="6"/>
    <s v="You Can't Take It with You "/>
    <n v="8"/>
  </r>
  <r>
    <x v="12"/>
    <s v="From Here to Eternity "/>
    <n v="7.8"/>
  </r>
  <r>
    <x v="15"/>
    <s v="Grace Unplugged "/>
    <n v="6.1"/>
  </r>
  <r>
    <x v="6"/>
    <s v="Foolish "/>
    <n v="4.3"/>
  </r>
  <r>
    <x v="6"/>
    <s v="N-Secure "/>
    <n v="3.5"/>
  </r>
  <r>
    <x v="6"/>
    <s v="Caramel "/>
    <n v="7.2"/>
  </r>
  <r>
    <x v="13"/>
    <s v="Out of the Dark "/>
    <n v="4.7"/>
  </r>
  <r>
    <x v="6"/>
    <s v="The Bubble "/>
    <n v="7.3"/>
  </r>
  <r>
    <x v="8"/>
    <s v="The Conversation "/>
    <n v="7.9"/>
  </r>
  <r>
    <x v="6"/>
    <s v="Mississippi Mermaid "/>
    <n v="7.2"/>
  </r>
  <r>
    <x v="8"/>
    <s v="I Love Your Work "/>
    <n v="5.4"/>
  </r>
  <r>
    <x v="6"/>
    <s v="Waitress "/>
    <n v="7.1"/>
  </r>
  <r>
    <x v="4"/>
    <s v="Bloodsport "/>
    <n v="6.8"/>
  </r>
  <r>
    <x v="6"/>
    <s v="Mr. Smith Goes to Washington "/>
    <n v="8.1999999999999993"/>
  </r>
  <r>
    <x v="6"/>
    <s v="The Squid and the Whale "/>
    <n v="7.4"/>
  </r>
  <r>
    <x v="6"/>
    <s v="Kissing Jessica Stein "/>
    <n v="6.7"/>
  </r>
  <r>
    <x v="8"/>
    <s v="Spellbound "/>
    <n v="7.6"/>
  </r>
  <r>
    <x v="8"/>
    <s v="Exotica "/>
    <n v="7.2"/>
  </r>
  <r>
    <x v="7"/>
    <s v="Buffalo '66 "/>
    <n v="7.5"/>
  </r>
  <r>
    <x v="11"/>
    <s v="Insidious "/>
    <n v="6.8"/>
  </r>
  <r>
    <x v="7"/>
    <s v="Repo Man "/>
    <n v="6.9"/>
  </r>
  <r>
    <x v="6"/>
    <s v="Nine Queens "/>
    <n v="7.9"/>
  </r>
  <r>
    <x v="20"/>
    <s v="The Gatekeepers "/>
    <n v="7.6"/>
  </r>
  <r>
    <x v="12"/>
    <s v="The To Do List "/>
    <n v="5.8"/>
  </r>
  <r>
    <x v="6"/>
    <s v="Killing Zoe "/>
    <n v="6.5"/>
  </r>
  <r>
    <x v="12"/>
    <s v="Snow Angels "/>
    <n v="6.9"/>
  </r>
  <r>
    <x v="11"/>
    <s v="Unsullied "/>
    <n v="5.5"/>
  </r>
  <r>
    <x v="8"/>
    <s v="Session 9 "/>
    <n v="6.5"/>
  </r>
  <r>
    <x v="12"/>
    <s v="I Want Someone to Eat Cheese With "/>
    <n v="6.2"/>
  </r>
  <r>
    <x v="14"/>
    <s v="Mooz-Lum "/>
    <n v="6.7"/>
  </r>
  <r>
    <x v="11"/>
    <s v="Hatchet "/>
    <n v="5.7"/>
  </r>
  <r>
    <x v="6"/>
    <s v="Modern Times "/>
    <n v="8.6"/>
  </r>
  <r>
    <x v="3"/>
    <s v="My Name Is Bruce "/>
    <n v="6.3"/>
  </r>
  <r>
    <x v="6"/>
    <s v="The Salon "/>
    <n v="4.3"/>
  </r>
  <r>
    <x v="15"/>
    <s v="Forty Shades of Blue "/>
    <n v="6"/>
  </r>
  <r>
    <x v="20"/>
    <s v="Amigo "/>
    <n v="5.8"/>
  </r>
  <r>
    <x v="11"/>
    <s v="Pontypool "/>
    <n v="6.7"/>
  </r>
  <r>
    <x v="6"/>
    <s v="Me You and Five Bucks "/>
    <n v="7.6"/>
  </r>
  <r>
    <x v="3"/>
    <s v="The Lords of Salem "/>
    <n v="5.0999999999999996"/>
  </r>
  <r>
    <x v="11"/>
    <s v="Housebound "/>
    <n v="6.8"/>
  </r>
  <r>
    <x v="3"/>
    <s v="Fetching Cody "/>
    <n v="6.8"/>
  </r>
  <r>
    <x v="6"/>
    <s v="Once Upon a Time in Queens "/>
    <n v="6.3"/>
  </r>
  <r>
    <x v="6"/>
    <s v="Closer to the Moon "/>
    <n v="7.1"/>
  </r>
  <r>
    <x v="6"/>
    <s v="Growing Up Smith "/>
    <n v="8.1999999999999993"/>
  </r>
  <r>
    <x v="7"/>
    <s v="Checkmate "/>
    <n v="3.1"/>
  </r>
  <r>
    <x v="11"/>
    <s v="#Horror "/>
    <n v="3.3"/>
  </r>
  <r>
    <x v="11"/>
    <s v="Wind Walkers "/>
    <n v="3.6"/>
  </r>
  <r>
    <x v="2"/>
    <s v="Incident at Loch Ness "/>
    <n v="6.6"/>
  </r>
  <r>
    <x v="13"/>
    <s v="Girl House "/>
    <n v="5.5"/>
  </r>
  <r>
    <x v="12"/>
    <s v="The Blue Room "/>
    <n v="6.3"/>
  </r>
  <r>
    <x v="13"/>
    <s v="House at the End of the Drive "/>
    <n v="6.9"/>
  </r>
  <r>
    <x v="2"/>
    <s v="Batman: The Movie "/>
    <n v="6.5"/>
  </r>
  <r>
    <x v="7"/>
    <s v="Lock, Stock and Two Smoking Barrels "/>
    <n v="8.1999999999999993"/>
  </r>
  <r>
    <x v="6"/>
    <s v="Trees Lounge "/>
    <n v="7.2"/>
  </r>
  <r>
    <x v="11"/>
    <s v="Eddie: The Sleepwalking Cannibal "/>
    <n v="5.7"/>
  </r>
  <r>
    <x v="4"/>
    <s v="Queen of the Mountains "/>
    <n v="8.6999999999999993"/>
  </r>
  <r>
    <x v="10"/>
    <s v="Def-Con 4 "/>
    <n v="4.3"/>
  </r>
  <r>
    <x v="17"/>
    <s v="Neal 'N' Nikki "/>
    <n v="3.3"/>
  </r>
  <r>
    <x v="12"/>
    <s v="Forget Me Not "/>
    <n v="5.2"/>
  </r>
  <r>
    <x v="18"/>
    <s v="Rebecca "/>
    <n v="8.1999999999999993"/>
  </r>
  <r>
    <x v="8"/>
    <s v="Friday the 13th Part 2 "/>
    <n v="6.1"/>
  </r>
  <r>
    <x v="18"/>
    <s v="The Lost Weekend "/>
    <n v="8"/>
  </r>
  <r>
    <x v="10"/>
    <s v="C.H.U.D. "/>
    <n v="5.5"/>
  </r>
  <r>
    <x v="15"/>
    <s v="Filly Brown "/>
    <n v="5.7"/>
  </r>
  <r>
    <x v="18"/>
    <s v="Niagara "/>
    <n v="7.1"/>
  </r>
  <r>
    <x v="14"/>
    <s v="How Green Was My Valley "/>
    <n v="7.8"/>
  </r>
  <r>
    <x v="12"/>
    <s v="Da Sweet Blood of Jesus "/>
    <n v="4.0999999999999996"/>
  </r>
  <r>
    <x v="8"/>
    <s v="Saw "/>
    <n v="7.7"/>
  </r>
  <r>
    <x v="7"/>
    <s v="Super Troopers "/>
    <n v="7.1"/>
  </r>
  <r>
    <x v="12"/>
    <s v="The Algerian "/>
    <n v="7.6"/>
  </r>
  <r>
    <x v="6"/>
    <s v="The Amazing Catfish "/>
    <n v="7"/>
  </r>
  <r>
    <x v="6"/>
    <s v="Monsoon Wedding "/>
    <n v="7.4"/>
  </r>
  <r>
    <x v="8"/>
    <s v="The Trouble with Harry "/>
    <n v="7.2"/>
  </r>
  <r>
    <x v="6"/>
    <s v="But I'm a Cheerleader "/>
    <n v="6.6"/>
  </r>
  <r>
    <x v="21"/>
    <s v="Home Run "/>
    <n v="6"/>
  </r>
  <r>
    <x v="6"/>
    <s v="Reservoir Dogs "/>
    <n v="8.4"/>
  </r>
  <r>
    <x v="14"/>
    <s v="The Blue Bird "/>
    <n v="6.5"/>
  </r>
  <r>
    <x v="6"/>
    <s v="The Second Mother "/>
    <n v="7.9"/>
  </r>
  <r>
    <x v="6"/>
    <s v="Blue Like Jazz "/>
    <n v="6"/>
  </r>
  <r>
    <x v="15"/>
    <s v="Down and Out with the Dolls "/>
    <n v="6.1"/>
  </r>
  <r>
    <x v="9"/>
    <s v="Certifiably Jonathan "/>
    <n v="6.2"/>
  </r>
  <r>
    <x v="6"/>
    <s v="The Knife of Don Juan "/>
    <n v="7.2"/>
  </r>
  <r>
    <x v="2"/>
    <s v="Grand Theft Parsons "/>
    <n v="6.1"/>
  </r>
  <r>
    <x v="0"/>
    <s v="The Charge of the Light Brigade "/>
    <n v="7.1"/>
  </r>
  <r>
    <x v="11"/>
    <s v="Crowsnest "/>
    <n v="3.8"/>
  </r>
  <r>
    <x v="2"/>
    <s v="Airborne "/>
    <n v="6.2"/>
  </r>
  <r>
    <x v="2"/>
    <s v="Cotton Comes to Harlem "/>
    <n v="6.6"/>
  </r>
  <r>
    <x v="6"/>
    <s v="Dead Man's Shoes "/>
    <n v="7.7"/>
  </r>
  <r>
    <x v="6"/>
    <s v="From a Whisper to a Scream "/>
    <n v="5.9"/>
  </r>
  <r>
    <x v="6"/>
    <s v="Sex with Strangers "/>
    <n v="4.7"/>
  </r>
  <r>
    <x v="11"/>
    <s v="Dracula: Pages from a Virgin's Diary "/>
    <n v="7"/>
  </r>
  <r>
    <x v="13"/>
    <s v="Beyond the Black Rainbow "/>
    <n v="6.1"/>
  </r>
  <r>
    <x v="7"/>
    <s v="The Raid: Redemption "/>
    <n v="7.6"/>
  </r>
  <r>
    <x v="11"/>
    <s v="The Dead Undead "/>
    <n v="3"/>
  </r>
  <r>
    <x v="12"/>
    <s v="Casablanca "/>
    <n v="8.6"/>
  </r>
  <r>
    <x v="11"/>
    <s v="Lake Mungo "/>
    <n v="6.1"/>
  </r>
  <r>
    <x v="6"/>
    <s v="Rocket Singh: Salesman of the Year "/>
    <n v="7.5"/>
  </r>
  <r>
    <x v="10"/>
    <s v="Silent Running "/>
    <n v="6.7"/>
  </r>
  <r>
    <x v="21"/>
    <s v="Rocky "/>
    <n v="8.1"/>
  </r>
  <r>
    <x v="2"/>
    <s v="Tom Jones "/>
    <n v="6.8"/>
  </r>
  <r>
    <x v="8"/>
    <s v="Unfriended "/>
    <n v="5.7"/>
  </r>
  <r>
    <x v="6"/>
    <s v="Taxi Driver "/>
    <n v="8.3000000000000007"/>
  </r>
  <r>
    <x v="0"/>
    <s v="Dr. No "/>
    <n v="7.3"/>
  </r>
  <r>
    <x v="8"/>
    <s v="Chernobyl Diaries "/>
    <n v="5"/>
  </r>
  <r>
    <x v="11"/>
    <s v="Hellraiser "/>
    <n v="7"/>
  </r>
  <r>
    <x v="11"/>
    <s v="Cry_Wolf "/>
    <n v="5.9"/>
  </r>
  <r>
    <x v="12"/>
    <s v="Blue Valentine "/>
    <n v="7.4"/>
  </r>
  <r>
    <x v="2"/>
    <s v="Transamerica "/>
    <n v="7.4"/>
  </r>
  <r>
    <x v="6"/>
    <s v="Beyond the Valley of the Dolls "/>
    <n v="6.2"/>
  </r>
  <r>
    <x v="12"/>
    <s v="Love Me Tender "/>
    <n v="6.2"/>
  </r>
  <r>
    <x v="6"/>
    <s v="Sands of Iwo Jima "/>
    <n v="7.2"/>
  </r>
  <r>
    <x v="9"/>
    <s v="Shine a Light "/>
    <n v="7.2"/>
  </r>
  <r>
    <x v="11"/>
    <s v="The Green Inferno "/>
    <n v="5.4"/>
  </r>
  <r>
    <x v="14"/>
    <s v="Departure "/>
    <n v="7"/>
  </r>
  <r>
    <x v="2"/>
    <s v="The Sessions "/>
    <n v="7.2"/>
  </r>
  <r>
    <x v="6"/>
    <s v="Next Stop Wonderland "/>
    <n v="6.7"/>
  </r>
  <r>
    <x v="6"/>
    <s v="The Skeleton Twins "/>
    <n v="6.8"/>
  </r>
  <r>
    <x v="8"/>
    <s v="Martha Marcy May Marlene "/>
    <n v="6.9"/>
  </r>
  <r>
    <x v="6"/>
    <s v="Obvious Child "/>
    <n v="6.8"/>
  </r>
  <r>
    <x v="6"/>
    <s v="Frozen River "/>
    <n v="7.2"/>
  </r>
  <r>
    <x v="15"/>
    <s v="20 Feet from Stardom "/>
    <n v="7.4"/>
  </r>
  <r>
    <x v="6"/>
    <s v="Two Girls and a Guy "/>
    <n v="5.6"/>
  </r>
  <r>
    <x v="6"/>
    <s v="Walking and Talking "/>
    <n v="6.8"/>
  </r>
  <r>
    <x v="6"/>
    <s v="The Broken Hearts Club: A Romantic Comedy "/>
    <n v="7"/>
  </r>
  <r>
    <x v="3"/>
    <s v="Bubba Ho-Tep "/>
    <n v="7.2"/>
  </r>
  <r>
    <x v="6"/>
    <s v="Brigham City "/>
    <n v="7.2"/>
  </r>
  <r>
    <x v="12"/>
    <s v="Fiza "/>
    <n v="6.2"/>
  </r>
  <r>
    <x v="10"/>
    <s v="Orgazmo "/>
    <n v="6.2"/>
  </r>
  <r>
    <x v="12"/>
    <s v="All the Real Girls "/>
    <n v="6.9"/>
  </r>
  <r>
    <x v="6"/>
    <s v="Dream with the Fishes "/>
    <n v="7"/>
  </r>
  <r>
    <x v="12"/>
    <s v="Luminarias "/>
    <n v="3.6"/>
  </r>
  <r>
    <x v="6"/>
    <s v="Ajami "/>
    <n v="7.4"/>
  </r>
  <r>
    <x v="6"/>
    <s v="Wristcutters: A Love Story "/>
    <n v="7.4"/>
  </r>
  <r>
    <x v="12"/>
    <s v="I Origins "/>
    <n v="7.3"/>
  </r>
  <r>
    <x v="6"/>
    <s v="The Battle of Shaker Heights "/>
    <n v="6.1"/>
  </r>
  <r>
    <x v="7"/>
    <s v="The Act of Killing "/>
    <n v="8.1999999999999993"/>
  </r>
  <r>
    <x v="9"/>
    <s v="Taxi to the Dark Side "/>
    <n v="7.7"/>
  </r>
  <r>
    <x v="21"/>
    <s v="Once in a Lifetime: The Extraordinary Story of the New York Cosmos "/>
    <n v="7.3"/>
  </r>
  <r>
    <x v="6"/>
    <s v="Lisa Picard Is Famous "/>
    <n v="5.7"/>
  </r>
  <r>
    <x v="4"/>
    <s v="Antarctica: A Year on Ice "/>
    <n v="7.6"/>
  </r>
  <r>
    <x v="6"/>
    <s v="Hardflip "/>
    <n v="5.6"/>
  </r>
  <r>
    <x v="7"/>
    <s v="The Perfect Host "/>
    <n v="6.8"/>
  </r>
  <r>
    <x v="7"/>
    <s v="Safe Men "/>
    <n v="6.1"/>
  </r>
  <r>
    <x v="6"/>
    <s v="Speedway Junky "/>
    <n v="5.2"/>
  </r>
  <r>
    <x v="6"/>
    <s v="The Last Big Thing "/>
    <n v="6.9"/>
  </r>
  <r>
    <x v="2"/>
    <s v="The Specials "/>
    <n v="6"/>
  </r>
  <r>
    <x v="12"/>
    <s v="16 to Life "/>
    <n v="6.3"/>
  </r>
  <r>
    <x v="6"/>
    <s v="Alone with Her "/>
    <n v="6.1"/>
  </r>
  <r>
    <x v="10"/>
    <s v="Creative Control "/>
    <n v="5.5"/>
  </r>
  <r>
    <x v="6"/>
    <s v="Special "/>
    <n v="6.9"/>
  </r>
  <r>
    <x v="6"/>
    <s v="Sparkler "/>
    <n v="5.6"/>
  </r>
  <r>
    <x v="0"/>
    <s v="The Helix... Loaded "/>
    <n v="1.9"/>
  </r>
  <r>
    <x v="6"/>
    <s v="In Her Line of Fire "/>
    <n v="4.0999999999999996"/>
  </r>
  <r>
    <x v="6"/>
    <s v="The Jimmy Show "/>
    <n v="5.4"/>
  </r>
  <r>
    <x v="6"/>
    <s v="Heli "/>
    <n v="6.8"/>
  </r>
  <r>
    <x v="14"/>
    <s v="Karachi se Lahore "/>
    <n v="7"/>
  </r>
  <r>
    <x v="12"/>
    <s v="Loving Annabelle "/>
    <n v="6.7"/>
  </r>
  <r>
    <x v="6"/>
    <s v="Hits "/>
    <n v="5.8"/>
  </r>
  <r>
    <x v="6"/>
    <s v="Jimmy and Judy "/>
    <n v="6.2"/>
  </r>
  <r>
    <x v="11"/>
    <s v="ZMD: Zombies of Mass Destruction "/>
    <n v="5.0999999999999996"/>
  </r>
  <r>
    <x v="12"/>
    <s v="Hidden Away "/>
    <n v="7.2"/>
  </r>
  <r>
    <x v="6"/>
    <s v="My Last Day Without You "/>
    <n v="5.7"/>
  </r>
  <r>
    <x v="15"/>
    <s v="Steppin: The Movie "/>
    <n v="3.4"/>
  </r>
  <r>
    <x v="13"/>
    <s v="Black Rock "/>
    <n v="4.7"/>
  </r>
  <r>
    <x v="8"/>
    <s v="Truth or Die "/>
    <n v="5.6"/>
  </r>
  <r>
    <x v="13"/>
    <s v="The Pet "/>
    <n v="3.9"/>
  </r>
  <r>
    <x v="17"/>
    <s v="Bang Bang Baby "/>
    <n v="5.4"/>
  </r>
  <r>
    <x v="2"/>
    <s v="Zombie Hunter "/>
    <n v="3.5"/>
  </r>
  <r>
    <x v="12"/>
    <s v="Charly "/>
    <n v="7.1"/>
  </r>
  <r>
    <x v="13"/>
    <s v="Banshee Chapter "/>
    <n v="5.5"/>
  </r>
  <r>
    <x v="12"/>
    <s v="And Then Came Love "/>
    <n v="4.8"/>
  </r>
  <r>
    <x v="23"/>
    <s v="Food Chains "/>
    <n v="7.1"/>
  </r>
  <r>
    <x v="6"/>
    <s v="On the Waterfront "/>
    <n v="8.1999999999999993"/>
  </r>
  <r>
    <x v="6"/>
    <s v="Hard Candy "/>
    <n v="7.1"/>
  </r>
  <r>
    <x v="13"/>
    <s v="The Quiet "/>
    <n v="6.4"/>
  </r>
  <r>
    <x v="6"/>
    <s v="Fruitvale Station "/>
    <n v="7.5"/>
  </r>
  <r>
    <x v="3"/>
    <s v="The Brass Teapot "/>
    <n v="6.4"/>
  </r>
  <r>
    <x v="6"/>
    <s v="Bambi "/>
    <n v="7.4"/>
  </r>
  <r>
    <x v="12"/>
    <s v="The Hammer "/>
    <n v="7.3"/>
  </r>
  <r>
    <x v="6"/>
    <s v="Latter Days "/>
    <n v="7.2"/>
  </r>
  <r>
    <x v="6"/>
    <s v="Celeste &amp; Jesse Forever "/>
    <n v="6.7"/>
  </r>
  <r>
    <x v="3"/>
    <s v="Time Changer "/>
    <n v="5.6"/>
  </r>
  <r>
    <x v="6"/>
    <s v="London to Brighton "/>
    <n v="7"/>
  </r>
  <r>
    <x v="2"/>
    <s v="American Hero "/>
    <n v="4.9000000000000004"/>
  </r>
  <r>
    <x v="13"/>
    <s v="Windsor Drive "/>
    <n v="3.2"/>
  </r>
  <r>
    <x v="8"/>
    <s v="A Separation "/>
    <n v="8.4"/>
  </r>
  <r>
    <x v="6"/>
    <s v="Welcome to the Dollhouse "/>
    <n v="7.5"/>
  </r>
  <r>
    <x v="12"/>
    <s v="Ruby in Paradise "/>
    <n v="7.2"/>
  </r>
  <r>
    <x v="12"/>
    <s v="Raising Victor Vargas "/>
    <n v="7.2"/>
  </r>
  <r>
    <x v="6"/>
    <s v="Pandora's Box "/>
    <n v="8"/>
  </r>
  <r>
    <x v="13"/>
    <s v="Deterrence "/>
    <n v="6.5"/>
  </r>
  <r>
    <x v="6"/>
    <s v="The Mudge Boy "/>
    <n v="7.2"/>
  </r>
  <r>
    <x v="11"/>
    <s v="Dead Snow "/>
    <n v="6.4"/>
  </r>
  <r>
    <x v="0"/>
    <s v="Saints and Soldiers "/>
    <n v="6.8"/>
  </r>
  <r>
    <x v="10"/>
    <s v="Vessel "/>
    <n v="6.2"/>
  </r>
  <r>
    <x v="6"/>
    <s v="American Graffiti "/>
    <n v="7.5"/>
  </r>
  <r>
    <x v="20"/>
    <s v="Iraq for Sale: The War Profiteers "/>
    <n v="7.7"/>
  </r>
  <r>
    <x v="0"/>
    <s v="Aqua Teen Hunger Force Colon Movie Film for Theaters "/>
    <n v="6.9"/>
  </r>
  <r>
    <x v="6"/>
    <s v="Safety Not Guaranteed "/>
    <n v="7"/>
  </r>
  <r>
    <x v="9"/>
    <s v="Kevin Hart: Laugh at My Pain "/>
    <n v="7.5"/>
  </r>
  <r>
    <x v="11"/>
    <s v="Kill List "/>
    <n v="6.3"/>
  </r>
  <r>
    <x v="6"/>
    <s v="Donkey Punch "/>
    <n v="5.2"/>
  </r>
  <r>
    <x v="16"/>
    <s v="High Noon "/>
    <n v="8.1"/>
  </r>
  <r>
    <x v="6"/>
    <s v="Hoop Dreams "/>
    <n v="8.3000000000000007"/>
  </r>
  <r>
    <x v="15"/>
    <s v="Rize "/>
    <n v="7.1"/>
  </r>
  <r>
    <x v="0"/>
    <s v="Destiny "/>
    <n v="8.1"/>
  </r>
  <r>
    <x v="6"/>
    <s v="L.I.E. "/>
    <n v="7.2"/>
  </r>
  <r>
    <x v="8"/>
    <s v="The Sisterhood of Night "/>
    <n v="6.3"/>
  </r>
  <r>
    <x v="15"/>
    <s v="B-Girl "/>
    <n v="4"/>
  </r>
  <r>
    <x v="6"/>
    <s v="Adulterers "/>
    <n v="4.9000000000000004"/>
  </r>
  <r>
    <x v="11"/>
    <s v="Escape from Tomorrow "/>
    <n v="5.2"/>
  </r>
  <r>
    <x v="11"/>
    <s v="After "/>
    <n v="5.4"/>
  </r>
  <r>
    <x v="13"/>
    <s v="Treachery "/>
    <n v="3.9"/>
  </r>
  <r>
    <x v="6"/>
    <s v="Walter "/>
    <n v="5.3"/>
  </r>
  <r>
    <x v="17"/>
    <s v="Top Hat "/>
    <n v="7.8"/>
  </r>
  <r>
    <x v="19"/>
    <s v="Woodstock "/>
    <n v="8.1"/>
  </r>
  <r>
    <x v="7"/>
    <s v="Mercy Streets "/>
    <n v="5.6"/>
  </r>
  <r>
    <x v="13"/>
    <s v="Arnolds Park "/>
    <n v="5.6"/>
  </r>
  <r>
    <x v="6"/>
    <s v="Water &amp; Power "/>
    <n v="6.3"/>
  </r>
  <r>
    <x v="6"/>
    <s v="Light from the Darkroom "/>
    <n v="8"/>
  </r>
  <r>
    <x v="6"/>
    <s v="Irreplaceable "/>
    <n v="7.2"/>
  </r>
  <r>
    <x v="17"/>
    <s v="A Hard Day's Night "/>
    <n v="7.7"/>
  </r>
  <r>
    <x v="12"/>
    <s v="Love Letters "/>
    <n v="6.1"/>
  </r>
  <r>
    <x v="12"/>
    <s v="Fireproof "/>
    <n v="6.5"/>
  </r>
  <r>
    <x v="9"/>
    <s v="Faith Connections "/>
    <n v="7"/>
  </r>
  <r>
    <x v="14"/>
    <s v="Benji "/>
    <n v="6.1"/>
  </r>
  <r>
    <x v="4"/>
    <s v="Open Water "/>
    <n v="5.7"/>
  </r>
  <r>
    <x v="10"/>
    <s v="Kingdom of the Spiders "/>
    <n v="5.9"/>
  </r>
  <r>
    <x v="14"/>
    <s v="Mad Hot Ballroom "/>
    <n v="7.5"/>
  </r>
  <r>
    <x v="6"/>
    <s v="The Station Agent "/>
    <n v="7.7"/>
  </r>
  <r>
    <x v="9"/>
    <s v="Beyond the Mat "/>
    <n v="7.6"/>
  </r>
  <r>
    <x v="6"/>
    <s v="The Singles Ward "/>
    <n v="6.4"/>
  </r>
  <r>
    <x v="15"/>
    <s v="Groove "/>
    <n v="6.5"/>
  </r>
  <r>
    <x v="7"/>
    <s v="The R.M. "/>
    <n v="6"/>
  </r>
  <r>
    <x v="6"/>
    <s v="Mean Creek "/>
    <n v="7.3"/>
  </r>
  <r>
    <x v="6"/>
    <s v="Hurricane Streets "/>
    <n v="6.5"/>
  </r>
  <r>
    <x v="12"/>
    <s v="Never Again "/>
    <n v="6"/>
  </r>
  <r>
    <x v="6"/>
    <s v="Civil Brand "/>
    <n v="5.3"/>
  </r>
  <r>
    <x v="6"/>
    <s v="Lonesome Jim "/>
    <n v="6.6"/>
  </r>
  <r>
    <x v="6"/>
    <s v="Drinking Buddies "/>
    <n v="6.1"/>
  </r>
  <r>
    <x v="0"/>
    <s v="Seven Samurai "/>
    <n v="8.6999999999999993"/>
  </r>
  <r>
    <x v="21"/>
    <s v="The Other Dream Team "/>
    <n v="8.4"/>
  </r>
  <r>
    <x v="15"/>
    <s v="Johnny Suede "/>
    <n v="5.8"/>
  </r>
  <r>
    <x v="3"/>
    <s v="Rubber "/>
    <n v="5.8"/>
  </r>
  <r>
    <x v="12"/>
    <s v="Kiss the Bride "/>
    <n v="5.7"/>
  </r>
  <r>
    <x v="21"/>
    <s v="The Slaughter Rule "/>
    <n v="6.1"/>
  </r>
  <r>
    <x v="10"/>
    <s v="Monsters "/>
    <n v="6.4"/>
  </r>
  <r>
    <x v="11"/>
    <s v="Detention of the Dead "/>
    <n v="4.5999999999999996"/>
  </r>
  <r>
    <x v="7"/>
    <s v="Crazy Stone "/>
    <n v="7.7"/>
  </r>
  <r>
    <x v="9"/>
    <s v="Scott Walker: 30 Century Man "/>
    <n v="7.3"/>
  </r>
  <r>
    <x v="13"/>
    <s v="Good Kill "/>
    <n v="6.4"/>
  </r>
  <r>
    <x v="12"/>
    <s v="Now Is Good "/>
    <n v="7.2"/>
  </r>
  <r>
    <x v="11"/>
    <s v="Girls Gone Dead "/>
    <n v="3.5"/>
  </r>
  <r>
    <x v="8"/>
    <s v="Subconscious "/>
    <n v="2.2000000000000002"/>
  </r>
  <r>
    <x v="13"/>
    <s v="Enter Nowhere "/>
    <n v="6.6"/>
  </r>
  <r>
    <x v="6"/>
    <s v="The King of Najayo "/>
    <n v="6.9"/>
  </r>
  <r>
    <x v="12"/>
    <s v="Fight to the Finish "/>
    <n v="4"/>
  </r>
  <r>
    <x v="17"/>
    <s v="Alleluia! The Devil's Carnival "/>
    <n v="7.4"/>
  </r>
  <r>
    <x v="8"/>
    <s v="The Sound and the Shadow "/>
    <n v="8.3000000000000007"/>
  </r>
  <r>
    <x v="4"/>
    <s v="Born to Fly: Elizabeth Streb vs. Gravity "/>
    <n v="6.8"/>
  </r>
  <r>
    <x v="2"/>
    <s v="The Toxic Avenger "/>
    <n v="6.2"/>
  </r>
  <r>
    <x v="6"/>
    <s v="Straight Out of Brooklyn "/>
    <n v="5.9"/>
  </r>
  <r>
    <x v="19"/>
    <s v="Bloody Sunday "/>
    <n v="7.7"/>
  </r>
  <r>
    <x v="6"/>
    <s v="Conversations with Other Women "/>
    <n v="7.1"/>
  </r>
  <r>
    <x v="11"/>
    <s v="Poultrygeist: Night of the Chicken Dead "/>
    <n v="6.2"/>
  </r>
  <r>
    <x v="12"/>
    <s v="Mutual Friends "/>
    <n v="6.8"/>
  </r>
  <r>
    <x v="17"/>
    <s v="42nd Street "/>
    <n v="7.7"/>
  </r>
  <r>
    <x v="6"/>
    <s v="Metropolitan "/>
    <n v="7.5"/>
  </r>
  <r>
    <x v="6"/>
    <s v="As It Is in Heaven "/>
    <n v="7.6"/>
  </r>
  <r>
    <x v="11"/>
    <s v="Roadside "/>
    <n v="4.0999999999999996"/>
  </r>
  <r>
    <x v="6"/>
    <s v="Blue Ruin "/>
    <n v="7.1"/>
  </r>
  <r>
    <x v="21"/>
    <s v="Dogtown and Z-Boys "/>
    <n v="7.7"/>
  </r>
  <r>
    <x v="2"/>
    <s v="Monty Python and the Holy Grail "/>
    <n v="8.3000000000000007"/>
  </r>
  <r>
    <x v="3"/>
    <s v="Gory Gory Hallelujah "/>
    <n v="4.7"/>
  </r>
  <r>
    <x v="9"/>
    <s v="Tarnation "/>
    <n v="7.2"/>
  </r>
  <r>
    <x v="11"/>
    <s v="Love in the Time of Monsters "/>
    <n v="5.4"/>
  </r>
  <r>
    <x v="12"/>
    <s v="What Happens in Vegas "/>
    <n v="6.1"/>
  </r>
  <r>
    <x v="13"/>
    <s v="The Dark Hours "/>
    <n v="6.1"/>
  </r>
  <r>
    <x v="6"/>
    <s v="My Beautiful Laundrette "/>
    <n v="6.9"/>
  </r>
  <r>
    <x v="11"/>
    <s v="Fabled "/>
    <n v="5.8"/>
  </r>
  <r>
    <x v="13"/>
    <s v="Show Me "/>
    <n v="6"/>
  </r>
  <r>
    <x v="12"/>
    <s v="The Broadway Melody "/>
    <n v="6.3"/>
  </r>
  <r>
    <x v="11"/>
    <s v="The Evil Dead "/>
    <n v="7.6"/>
  </r>
  <r>
    <x v="13"/>
    <s v="Maniac "/>
    <n v="6.1"/>
  </r>
  <r>
    <x v="19"/>
    <s v="Censored Voices "/>
    <n v="7.2"/>
  </r>
  <r>
    <x v="21"/>
    <s v="Murderball "/>
    <n v="7.8"/>
  </r>
  <r>
    <x v="6"/>
    <s v="American Ninja 2: The Confrontation "/>
    <n v="4.7"/>
  </r>
  <r>
    <x v="10"/>
    <s v="Rotor DR1 "/>
    <n v="3.4"/>
  </r>
  <r>
    <x v="6"/>
    <s v="12 Angry Men "/>
    <n v="8.9"/>
  </r>
  <r>
    <x v="6"/>
    <s v="My Dog Tulip "/>
    <n v="6.9"/>
  </r>
  <r>
    <x v="12"/>
    <s v="It Happened One Night "/>
    <n v="8.1999999999999993"/>
  </r>
  <r>
    <x v="13"/>
    <s v="Dogtooth "/>
    <n v="7.3"/>
  </r>
  <r>
    <x v="9"/>
    <s v="Tupac: Resurrection "/>
    <n v="8"/>
  </r>
  <r>
    <x v="6"/>
    <s v="Tumbleweeds "/>
    <n v="6.7"/>
  </r>
  <r>
    <x v="3"/>
    <s v="The Prophecy "/>
    <n v="6.6"/>
  </r>
  <r>
    <x v="12"/>
    <s v="When the Cat's Away "/>
    <n v="6.9"/>
  </r>
  <r>
    <x v="6"/>
    <s v="Pieces of April "/>
    <n v="7.1"/>
  </r>
  <r>
    <x v="6"/>
    <s v="Pierrot le Fou "/>
    <n v="7.7"/>
  </r>
  <r>
    <x v="12"/>
    <s v="Nothing But a Man "/>
    <n v="8.1"/>
  </r>
  <r>
    <x v="12"/>
    <s v="First Love, Last Rites "/>
    <n v="5.5"/>
  </r>
  <r>
    <x v="21"/>
    <s v="Fighting Tommy Riley "/>
    <n v="6.6"/>
  </r>
  <r>
    <x v="13"/>
    <s v="Royal Kill "/>
    <n v="3.2"/>
  </r>
  <r>
    <x v="15"/>
    <s v="The Looking Glass "/>
    <n v="6.6"/>
  </r>
  <r>
    <x v="2"/>
    <s v="Death Race 2000 "/>
    <n v="6.2"/>
  </r>
  <r>
    <x v="6"/>
    <s v="Anderson's Cross "/>
    <n v="7.2"/>
  </r>
  <r>
    <x v="17"/>
    <s v="Bizarre "/>
    <n v="4.3"/>
  </r>
  <r>
    <x v="8"/>
    <s v="Graduation Day "/>
    <n v="4.5"/>
  </r>
  <r>
    <x v="7"/>
    <s v="Some Guy Who Kills People "/>
    <n v="6.4"/>
  </r>
  <r>
    <x v="7"/>
    <s v="Compliance "/>
    <n v="6.4"/>
  </r>
  <r>
    <x v="6"/>
    <s v="Chasing Amy "/>
    <n v="7.3"/>
  </r>
  <r>
    <x v="6"/>
    <s v="Lovely &amp; Amazing "/>
    <n v="6.9"/>
  </r>
  <r>
    <x v="0"/>
    <s v="Death Calls "/>
    <n v="4.3"/>
  </r>
  <r>
    <x v="6"/>
    <s v="Better Luck Tomorrow "/>
    <n v="7.2"/>
  </r>
  <r>
    <x v="6"/>
    <s v="The Incredibly True Adventure of Two Girls in Love "/>
    <n v="6.5"/>
  </r>
  <r>
    <x v="6"/>
    <s v="Chuck &amp; Buck "/>
    <n v="6.6"/>
  </r>
  <r>
    <x v="6"/>
    <s v="American Desi "/>
    <n v="6.7"/>
  </r>
  <r>
    <x v="7"/>
    <s v="Amidst the Devil's Wings "/>
    <n v="4.3"/>
  </r>
  <r>
    <x v="10"/>
    <s v="Cube "/>
    <n v="7.3"/>
  </r>
  <r>
    <x v="12"/>
    <s v="Love and Other Catastrophes "/>
    <n v="6.4"/>
  </r>
  <r>
    <x v="2"/>
    <s v="I Married a Strange Person! "/>
    <n v="7"/>
  </r>
  <r>
    <x v="8"/>
    <s v="November "/>
    <n v="5.5"/>
  </r>
  <r>
    <x v="12"/>
    <s v="Like Crazy "/>
    <n v="6.7"/>
  </r>
  <r>
    <x v="15"/>
    <s v="Sugar Town "/>
    <n v="6.1"/>
  </r>
  <r>
    <x v="6"/>
    <s v="The Motel "/>
    <n v="6.8"/>
  </r>
  <r>
    <x v="13"/>
    <s v="The Canyons "/>
    <n v="3.9"/>
  </r>
  <r>
    <x v="13"/>
    <s v="Shotgun Stories "/>
    <n v="7.3"/>
  </r>
  <r>
    <x v="13"/>
    <s v="Exam "/>
    <n v="6.9"/>
  </r>
  <r>
    <x v="17"/>
    <s v="Sunday School Musical "/>
    <n v="2.5"/>
  </r>
  <r>
    <x v="6"/>
    <s v="Ink "/>
    <n v="7"/>
  </r>
  <r>
    <x v="14"/>
    <s v="The Christmas Bunny "/>
    <n v="6.2"/>
  </r>
  <r>
    <x v="22"/>
    <s v="Jesus People "/>
    <n v="6.9"/>
  </r>
  <r>
    <x v="6"/>
    <s v="Butterfly "/>
    <n v="4.5"/>
  </r>
  <r>
    <x v="13"/>
    <s v="The Frozen "/>
    <n v="4.4000000000000004"/>
  </r>
  <r>
    <x v="15"/>
    <s v="Along the Roadside "/>
    <n v="7.1"/>
  </r>
  <r>
    <x v="4"/>
    <s v="Bronson "/>
    <n v="7.1"/>
  </r>
  <r>
    <x v="6"/>
    <s v="Western Religion "/>
    <n v="4"/>
  </r>
  <r>
    <x v="6"/>
    <s v="The Stewardesses "/>
    <n v="4"/>
  </r>
  <r>
    <x v="11"/>
    <s v="The Beast from 20,000 Fathoms "/>
    <n v="6.7"/>
  </r>
  <r>
    <x v="0"/>
    <s v="Mad Max "/>
    <n v="7"/>
  </r>
  <r>
    <x v="6"/>
    <s v="Swingers "/>
    <n v="7.4"/>
  </r>
  <r>
    <x v="6"/>
    <s v="A Fistful of Dollars "/>
    <n v="8"/>
  </r>
  <r>
    <x v="6"/>
    <s v="She Done Him Wrong "/>
    <n v="6.5"/>
  </r>
  <r>
    <x v="6"/>
    <s v="3 "/>
    <n v="6.8"/>
  </r>
  <r>
    <x v="15"/>
    <s v="The Business of Fancydancing "/>
    <n v="6.9"/>
  </r>
  <r>
    <x v="19"/>
    <s v="Call + Response "/>
    <n v="7.5"/>
  </r>
  <r>
    <x v="11"/>
    <s v="Malevolence "/>
    <n v="5.0999999999999996"/>
  </r>
  <r>
    <x v="6"/>
    <s v="Shooting the Warwicks "/>
    <n v="6.2"/>
  </r>
  <r>
    <x v="10"/>
    <s v="Super Hybrid "/>
    <n v="3.9"/>
  </r>
  <r>
    <x v="6"/>
    <s v="Baghead "/>
    <n v="6"/>
  </r>
  <r>
    <x v="11"/>
    <s v="Solitude "/>
    <n v="6.8"/>
  </r>
  <r>
    <x v="3"/>
    <s v="Ordet "/>
    <n v="8.1"/>
  </r>
  <r>
    <x v="6"/>
    <s v="Good Dick "/>
    <n v="6.5"/>
  </r>
  <r>
    <x v="12"/>
    <s v="The Man from Earth "/>
    <n v="8"/>
  </r>
  <r>
    <x v="9"/>
    <s v="The Trials of Darryl Hunt "/>
    <n v="7.7"/>
  </r>
  <r>
    <x v="14"/>
    <s v="An American Girl Holiday "/>
    <n v="7.2"/>
  </r>
  <r>
    <x v="15"/>
    <s v="Yesterday Was a Lie "/>
    <n v="5.4"/>
  </r>
  <r>
    <x v="6"/>
    <s v="Theresa Is a Mother "/>
    <n v="6.7"/>
  </r>
  <r>
    <x v="10"/>
    <s v="H. "/>
    <n v="6.3"/>
  </r>
  <r>
    <x v="14"/>
    <s v="Children of Heaven "/>
    <n v="8.5"/>
  </r>
  <r>
    <x v="12"/>
    <s v="Weekend "/>
    <n v="7.7"/>
  </r>
  <r>
    <x v="12"/>
    <s v="She's Gotta Have It "/>
    <n v="6.5"/>
  </r>
  <r>
    <x v="12"/>
    <s v="Another Earth "/>
    <n v="7"/>
  </r>
  <r>
    <x v="6"/>
    <s v="Sweet Sweetback's Baadasssss Song "/>
    <n v="5.5"/>
  </r>
  <r>
    <x v="6"/>
    <s v="Tadpole "/>
    <n v="6.3"/>
  </r>
  <r>
    <x v="15"/>
    <s v="Once "/>
    <n v="7.9"/>
  </r>
  <r>
    <x v="6"/>
    <s v="Heroes of Dirt "/>
    <n v="7.1"/>
  </r>
  <r>
    <x v="2"/>
    <s v="A Charlie Brown Christmas "/>
    <n v="8.4"/>
  </r>
  <r>
    <x v="9"/>
    <s v="Antarctic Edge: 70° South "/>
    <n v="7"/>
  </r>
  <r>
    <x v="8"/>
    <s v="Sound of My Voice "/>
    <n v="6.7"/>
  </r>
  <r>
    <x v="14"/>
    <s v="The Brain That Sings "/>
    <n v="8.1999999999999993"/>
  </r>
  <r>
    <x v="20"/>
    <s v="The Blood of My Brother "/>
    <n v="6.6"/>
  </r>
  <r>
    <x v="6"/>
    <s v="Your Sister's Sister "/>
    <n v="6.7"/>
  </r>
  <r>
    <x v="6"/>
    <s v="The Birth of a Nation "/>
    <n v="5.4"/>
  </r>
  <r>
    <x v="21"/>
    <s v="Facing the Giants "/>
    <n v="6.7"/>
  </r>
  <r>
    <x v="13"/>
    <s v="The Gallows "/>
    <n v="4.2"/>
  </r>
  <r>
    <x v="11"/>
    <s v="Eraserhead "/>
    <n v="7.4"/>
  </r>
  <r>
    <x v="6"/>
    <s v="The Mighty "/>
    <n v="7.3"/>
  </r>
  <r>
    <x v="6"/>
    <s v="Penitentiary "/>
    <n v="5.8"/>
  </r>
  <r>
    <x v="11"/>
    <s v="The Lost Skeleton of Cadavra "/>
    <n v="7"/>
  </r>
  <r>
    <x v="7"/>
    <s v="Cheap Thrills "/>
    <n v="6.8"/>
  </r>
  <r>
    <x v="6"/>
    <s v="Open Secret "/>
    <n v="7.1"/>
  </r>
  <r>
    <x v="6"/>
    <s v="Echo Dr. "/>
    <n v="3.6"/>
  </r>
  <r>
    <x v="11"/>
    <s v="The Night Visitor "/>
    <n v="6.8"/>
  </r>
  <r>
    <x v="9"/>
    <s v="The Past is a Grotesque Animal "/>
    <n v="7.6"/>
  </r>
  <r>
    <x v="8"/>
    <s v="Pi "/>
    <n v="7.5"/>
  </r>
  <r>
    <x v="12"/>
    <s v="I Love You, Don't Touch Me! "/>
    <n v="5.4"/>
  </r>
  <r>
    <x v="2"/>
    <s v="20 Dates "/>
    <n v="5.3"/>
  </r>
  <r>
    <x v="10"/>
    <s v="Queen Crab "/>
    <n v="4.5"/>
  </r>
  <r>
    <x v="9"/>
    <s v="Super Size Me "/>
    <n v="7.3"/>
  </r>
  <r>
    <x v="6"/>
    <s v="Happy Christmas "/>
    <n v="5.6"/>
  </r>
  <r>
    <x v="10"/>
    <s v="The Brain That Wouldn't Die "/>
    <n v="4.0999999999999996"/>
  </r>
  <r>
    <x v="11"/>
    <s v="Absentia "/>
    <n v="5.8"/>
  </r>
  <r>
    <x v="6"/>
    <s v="The Brothers McMullen "/>
    <n v="6.6"/>
  </r>
  <r>
    <x v="6"/>
    <s v="The Dirties "/>
    <n v="6.7"/>
  </r>
  <r>
    <x v="6"/>
    <s v="Gabriela "/>
    <n v="6.4"/>
  </r>
  <r>
    <x v="6"/>
    <s v="Tiny Furniture "/>
    <n v="6.3"/>
  </r>
  <r>
    <x v="6"/>
    <s v="Hayride "/>
    <n v="3.4"/>
  </r>
  <r>
    <x v="6"/>
    <s v="The Naked Ape "/>
    <n v="4.7"/>
  </r>
  <r>
    <x v="11"/>
    <s v="The Call of Cthulhu "/>
    <n v="7.3"/>
  </r>
  <r>
    <x v="13"/>
    <s v="The Signal "/>
    <n v="6.1"/>
  </r>
  <r>
    <x v="9"/>
    <s v="The Image Revolution "/>
    <n v="7.4"/>
  </r>
  <r>
    <x v="12"/>
    <s v="Smiling Fish &amp; Goat on Fire "/>
    <n v="7.6"/>
  </r>
  <r>
    <x v="10"/>
    <s v="Dawn of the Crescent Moon "/>
    <n v="5"/>
  </r>
  <r>
    <x v="15"/>
    <s v="The Last Waltz "/>
    <n v="8.1999999999999993"/>
  </r>
  <r>
    <x v="13"/>
    <s v="Run, Hide, Die "/>
    <n v="3.7"/>
  </r>
  <r>
    <x v="7"/>
    <s v="Down Terrace "/>
    <n v="6.5"/>
  </r>
  <r>
    <x v="3"/>
    <s v="Pink Narcissus "/>
    <n v="6.7"/>
  </r>
  <r>
    <x v="6"/>
    <s v="Funny Ha Ha "/>
    <n v="6.4"/>
  </r>
  <r>
    <x v="6"/>
    <s v="In the Company of Men "/>
    <n v="7.3"/>
  </r>
  <r>
    <x v="14"/>
    <s v="Manito "/>
    <n v="7"/>
  </r>
  <r>
    <x v="7"/>
    <s v="Rampage "/>
    <n v="6.3"/>
  </r>
  <r>
    <x v="6"/>
    <s v="Slacker "/>
    <n v="7.1"/>
  </r>
  <r>
    <x v="6"/>
    <s v="Dutch Kills "/>
    <n v="4.8"/>
  </r>
  <r>
    <x v="12"/>
    <s v="Dry Spell "/>
    <n v="3.3"/>
  </r>
  <r>
    <x v="8"/>
    <s v="Exeter "/>
    <n v="4.5999999999999996"/>
  </r>
  <r>
    <x v="11"/>
    <s v="The Ridges "/>
    <n v="3"/>
  </r>
  <r>
    <x v="6"/>
    <s v="The Puffy Chair "/>
    <n v="6.6"/>
  </r>
  <r>
    <x v="13"/>
    <s v="All Superheroes Must Die "/>
    <n v="4"/>
  </r>
  <r>
    <x v="7"/>
    <s v="Pink Flamingos "/>
    <n v="6.1"/>
  </r>
  <r>
    <x v="15"/>
    <s v="Clean "/>
    <n v="6.9"/>
  </r>
  <r>
    <x v="11"/>
    <s v="The Cure "/>
    <n v="7.4"/>
  </r>
  <r>
    <x v="11"/>
    <s v="Sanctuary; Quite a Conundrum "/>
    <n v="5.4"/>
  </r>
  <r>
    <x v="6"/>
    <s v="Bang "/>
    <n v="6.4"/>
  </r>
  <r>
    <x v="10"/>
    <s v="Primer "/>
    <n v="7"/>
  </r>
  <r>
    <x v="7"/>
    <s v="El Mariachi "/>
    <n v="6.9"/>
  </r>
  <r>
    <x v="6"/>
    <s v="The Mongol King "/>
    <n v="7.8"/>
  </r>
  <r>
    <x v="6"/>
    <s v="Newlyweds "/>
    <n v="6.4"/>
  </r>
  <r>
    <x v="6"/>
    <s v="Signed Sealed Delivered "/>
    <n v="7.7"/>
  </r>
  <r>
    <x v="11"/>
    <s v="A Plague So Pleasant "/>
    <n v="6.3"/>
  </r>
  <r>
    <x v="6"/>
    <s v="Shanghai Calling "/>
    <n v="6.3"/>
  </r>
  <r>
    <x v="2"/>
    <s v="The Good Dinosaur "/>
    <n v="6.8"/>
  </r>
  <r>
    <x v="12"/>
    <s v="The Lovers "/>
    <n v="4.5"/>
  </r>
  <r>
    <x v="6"/>
    <s v="Godzilla Resurgence "/>
    <n v="8.1999999999999993"/>
  </r>
  <r>
    <x v="13"/>
    <s v="The Fast and the Furious "/>
    <n v="6.7"/>
  </r>
  <r>
    <x v="11"/>
    <s v="Dark Shadows "/>
    <n v="6.2"/>
  </r>
  <r>
    <x v="19"/>
    <s v="The 13th Warrior "/>
    <n v="6.6"/>
  </r>
  <r>
    <x v="10"/>
    <s v="RoboCop "/>
    <n v="6.2"/>
  </r>
  <r>
    <x v="14"/>
    <s v="Asterix at the Olympic Games "/>
    <n v="5.0999999999999996"/>
  </r>
  <r>
    <x v="13"/>
    <s v="Gone in Sixty Seconds "/>
    <n v="6.5"/>
  </r>
  <r>
    <x v="6"/>
    <s v="Public Enemies "/>
    <n v="7"/>
  </r>
  <r>
    <x v="6"/>
    <s v="American Gangster "/>
    <n v="7.8"/>
  </r>
  <r>
    <x v="13"/>
    <s v="The Taking of Pelham 1 2 3 "/>
    <n v="6.4"/>
  </r>
  <r>
    <x v="7"/>
    <s v="The Other Guys "/>
    <n v="6.7"/>
  </r>
  <r>
    <x v="8"/>
    <s v="Eraser "/>
    <n v="6.1"/>
  </r>
  <r>
    <x v="14"/>
    <s v="The Hunchback of Notre Dame "/>
    <n v="6.9"/>
  </r>
  <r>
    <x v="2"/>
    <s v="The Emperor's New Groove "/>
    <n v="7.3"/>
  </r>
  <r>
    <x v="13"/>
    <s v="The Expendables 2 "/>
    <n v="6.7"/>
  </r>
  <r>
    <x v="14"/>
    <s v="Eragon "/>
    <n v="5.0999999999999996"/>
  </r>
  <r>
    <x v="14"/>
    <s v="Where the Wild Things Are "/>
    <n v="6.8"/>
  </r>
  <r>
    <x v="14"/>
    <s v="Epic "/>
    <n v="6.7"/>
  </r>
  <r>
    <x v="13"/>
    <s v="The Tourist "/>
    <n v="6"/>
  </r>
  <r>
    <x v="11"/>
    <s v="End of Days "/>
    <n v="5.7"/>
  </r>
  <r>
    <x v="13"/>
    <s v="Blood Diamond "/>
    <n v="8"/>
  </r>
  <r>
    <x v="7"/>
    <s v="The Wolf of Wall Street "/>
    <n v="8.1999999999999993"/>
  </r>
  <r>
    <x v="5"/>
    <s v="Legend of the Guardians: The Owls of Ga'Hoole "/>
    <n v="7"/>
  </r>
  <r>
    <x v="3"/>
    <s v="Catwoman "/>
    <n v="3.3"/>
  </r>
  <r>
    <x v="10"/>
    <s v="Land of the Lost "/>
    <n v="5.4"/>
  </r>
  <r>
    <x v="13"/>
    <s v="The Expendables 3 "/>
    <n v="6.1"/>
  </r>
  <r>
    <x v="3"/>
    <s v="Son of the Mask "/>
    <n v="2.2000000000000002"/>
  </r>
  <r>
    <x v="4"/>
    <s v="In the Heart of the Sea "/>
    <n v="7"/>
  </r>
  <r>
    <x v="10"/>
    <s v="The Adventures of Pluto Nash "/>
    <n v="3.8"/>
  </r>
  <r>
    <x v="13"/>
    <s v="Green Zone "/>
    <n v="6.9"/>
  </r>
  <r>
    <x v="2"/>
    <s v="The Peanuts Movie "/>
    <n v="7.2"/>
  </r>
  <r>
    <x v="13"/>
    <s v="The Spanish Prisoner "/>
    <n v="7.3"/>
  </r>
  <r>
    <x v="12"/>
    <s v="The Flowers of War "/>
    <n v="7.6"/>
  </r>
  <r>
    <x v="14"/>
    <s v="Surf's Up "/>
    <n v="6.8"/>
  </r>
  <r>
    <x v="13"/>
    <s v="The Stepford Wives "/>
    <n v="5.2"/>
  </r>
  <r>
    <x v="20"/>
    <s v="Black Hawk Down "/>
    <n v="7.7"/>
  </r>
  <r>
    <x v="10"/>
    <s v="The Fifth Element "/>
    <n v="7.7"/>
  </r>
  <r>
    <x v="12"/>
    <s v="Sex and the City 2 "/>
    <n v="4.3"/>
  </r>
  <r>
    <x v="2"/>
    <s v="The Road to El Dorado "/>
    <n v="6.9"/>
  </r>
  <r>
    <x v="13"/>
    <s v="The Lovely Bones "/>
    <n v="6.7"/>
  </r>
  <r>
    <x v="3"/>
    <s v="Seventh Son "/>
    <n v="5.5"/>
  </r>
  <r>
    <x v="12"/>
    <s v="Transcendence "/>
    <n v="6.3"/>
  </r>
  <r>
    <x v="3"/>
    <s v="The Spiderwick Chronicles "/>
    <n v="6.6"/>
  </r>
  <r>
    <x v="2"/>
    <s v="Cutthroat Island "/>
    <n v="5.6"/>
  </r>
  <r>
    <x v="3"/>
    <s v="Percy Jackson &amp; the Olympians: The Lightning Thief "/>
    <n v="5.9"/>
  </r>
  <r>
    <x v="14"/>
    <s v="Cloudy with a Chance of Meatballs "/>
    <n v="7"/>
  </r>
  <r>
    <x v="6"/>
    <s v="The Secret Life of Walter Mitty "/>
    <n v="7.3"/>
  </r>
  <r>
    <x v="2"/>
    <s v="Charlie's Angels "/>
    <n v="5.5"/>
  </r>
  <r>
    <x v="13"/>
    <s v="The Departed "/>
    <n v="8.5"/>
  </r>
  <r>
    <x v="14"/>
    <s v="Mulan "/>
    <n v="7.5"/>
  </r>
  <r>
    <x v="8"/>
    <s v="The Girl with the Dragon Tattoo "/>
    <n v="7.8"/>
  </r>
  <r>
    <x v="13"/>
    <s v="Die Hard with a Vengeance "/>
    <n v="7.6"/>
  </r>
  <r>
    <x v="19"/>
    <s v="Ben-Hur "/>
    <n v="6.1"/>
  </r>
  <r>
    <x v="2"/>
    <s v="Alvin and the Chipmunks: The Road Chip "/>
    <n v="5"/>
  </r>
  <r>
    <x v="13"/>
    <s v="Valkyrie "/>
    <n v="7.1"/>
  </r>
  <r>
    <x v="2"/>
    <s v="Pixels "/>
    <n v="5.6"/>
  </r>
  <r>
    <x v="10"/>
    <s v="A.I. Artificial Intelligence "/>
    <n v="7.1"/>
  </r>
  <r>
    <x v="3"/>
    <s v="The Haunted Mansion "/>
    <n v="4.9000000000000004"/>
  </r>
  <r>
    <x v="10"/>
    <s v="Contact "/>
    <n v="7.4"/>
  </r>
  <r>
    <x v="10"/>
    <s v="Hollow Man "/>
    <n v="5.7"/>
  </r>
  <r>
    <x v="13"/>
    <s v="The Interpreter "/>
    <n v="6.4"/>
  </r>
  <r>
    <x v="3"/>
    <s v="Percy Jackson: Sea of Monsters "/>
    <n v="5.9"/>
  </r>
  <r>
    <x v="3"/>
    <s v="Lara Croft Tomb Raider: The Cradle of Life "/>
    <n v="5.5"/>
  </r>
  <r>
    <x v="2"/>
    <s v="Now You See Me 2 "/>
    <n v="6.9"/>
  </r>
  <r>
    <x v="12"/>
    <s v="The Saint "/>
    <n v="6.2"/>
  </r>
  <r>
    <x v="13"/>
    <s v="Spy Game "/>
    <n v="7"/>
  </r>
  <r>
    <x v="13"/>
    <s v="Mission to Mars "/>
    <n v="5.6"/>
  </r>
  <r>
    <x v="2"/>
    <s v="Rio "/>
    <n v="7"/>
  </r>
  <r>
    <x v="10"/>
    <s v="Bicentennial Man "/>
    <n v="6.8"/>
  </r>
  <r>
    <x v="10"/>
    <s v="Volcano "/>
    <n v="5.4"/>
  </r>
  <r>
    <x v="6"/>
    <s v="The Devil's Own "/>
    <n v="6.1"/>
  </r>
  <r>
    <x v="13"/>
    <s v="K-19: The Widowmaker "/>
    <n v="6.7"/>
  </r>
  <r>
    <x v="21"/>
    <s v="Cinderella Man "/>
    <n v="8"/>
  </r>
  <r>
    <x v="3"/>
    <s v="The Nutcracker in 3D "/>
    <n v="4.4000000000000004"/>
  </r>
  <r>
    <x v="21"/>
    <s v="Seabiscuit "/>
    <n v="7.3"/>
  </r>
  <r>
    <x v="12"/>
    <s v="The Three Musketeers "/>
    <n v="5.8"/>
  </r>
  <r>
    <x v="14"/>
    <s v="Enchanted "/>
    <n v="7.1"/>
  </r>
  <r>
    <x v="8"/>
    <s v="Safe House "/>
    <n v="6.8"/>
  </r>
  <r>
    <x v="14"/>
    <s v="102 Dalmatians "/>
    <n v="4.8"/>
  </r>
  <r>
    <x v="7"/>
    <s v="Tower Heist "/>
    <n v="6.2"/>
  </r>
  <r>
    <x v="6"/>
    <s v="Enemy of the State "/>
    <n v="7.3"/>
  </r>
  <r>
    <x v="12"/>
    <s v="It's Complicated "/>
    <n v="6.6"/>
  </r>
  <r>
    <x v="2"/>
    <s v="Open Season "/>
    <n v="6.2"/>
  </r>
  <r>
    <x v="20"/>
    <s v="Enemy at the Gates "/>
    <n v="7.6"/>
  </r>
  <r>
    <x v="2"/>
    <s v="The Rundown "/>
    <n v="6.7"/>
  </r>
  <r>
    <x v="2"/>
    <s v="Last Action Hero "/>
    <n v="6.2"/>
  </r>
  <r>
    <x v="13"/>
    <s v="The Fast and the Furious: Tokyo Drift "/>
    <n v="6"/>
  </r>
  <r>
    <x v="2"/>
    <s v="Arthur Christmas "/>
    <n v="7.1"/>
  </r>
  <r>
    <x v="12"/>
    <s v="Meet Joe Black "/>
    <n v="7.1"/>
  </r>
  <r>
    <x v="13"/>
    <s v="Collateral Damage "/>
    <n v="5.5"/>
  </r>
  <r>
    <x v="15"/>
    <s v="All That Jazz "/>
    <n v="7.8"/>
  </r>
  <r>
    <x v="6"/>
    <s v="Mirror Mirror "/>
    <n v="5.6"/>
  </r>
  <r>
    <x v="3"/>
    <s v="Scott Pilgrim vs. the World "/>
    <n v="7.5"/>
  </r>
  <r>
    <x v="10"/>
    <s v="The Core "/>
    <n v="5.4"/>
  </r>
  <r>
    <x v="10"/>
    <s v="Nutty Professor II: The Klumps "/>
    <n v="4.3"/>
  </r>
  <r>
    <x v="3"/>
    <s v="Click "/>
    <n v="6.4"/>
  </r>
  <r>
    <x v="11"/>
    <s v="Creepshow "/>
    <n v="6.9"/>
  </r>
  <r>
    <x v="14"/>
    <s v="Cats &amp; Dogs: The Revenge of Kitty Galore "/>
    <n v="4.3"/>
  </r>
  <r>
    <x v="10"/>
    <s v="Jumper "/>
    <n v="6.1"/>
  </r>
  <r>
    <x v="3"/>
    <s v="Hellboy II: The Golden Army "/>
    <n v="7"/>
  </r>
  <r>
    <x v="19"/>
    <s v="Zodiac "/>
    <n v="7.7"/>
  </r>
  <r>
    <x v="10"/>
    <s v="The 6th Day "/>
    <n v="5.9"/>
  </r>
  <r>
    <x v="13"/>
    <s v="The Expendables "/>
    <n v="6.5"/>
  </r>
  <r>
    <x v="3"/>
    <s v="Charlotte's Web "/>
    <n v="6.4"/>
  </r>
  <r>
    <x v="12"/>
    <s v="Deep Impact "/>
    <n v="6.1"/>
  </r>
  <r>
    <x v="7"/>
    <s v="RED 2 "/>
    <n v="6.7"/>
  </r>
  <r>
    <x v="2"/>
    <s v="Alvin and the Chipmunks: Chipwrecked "/>
    <n v="4.4000000000000004"/>
  </r>
  <r>
    <x v="2"/>
    <s v="Get Smart "/>
    <n v="6.5"/>
  </r>
  <r>
    <x v="12"/>
    <s v="Something's Gotta Give "/>
    <n v="6.7"/>
  </r>
  <r>
    <x v="12"/>
    <s v="Four Christmases "/>
    <n v="5.6"/>
  </r>
  <r>
    <x v="2"/>
    <s v="Robots "/>
    <n v="6.3"/>
  </r>
  <r>
    <x v="10"/>
    <s v="Face/Off "/>
    <n v="7.3"/>
  </r>
  <r>
    <x v="3"/>
    <s v="Bedtime Stories "/>
    <n v="6.1"/>
  </r>
  <r>
    <x v="13"/>
    <s v="Road to Perdition "/>
    <n v="7.7"/>
  </r>
  <r>
    <x v="13"/>
    <s v="Con Air "/>
    <n v="6.8"/>
  </r>
  <r>
    <x v="13"/>
    <s v="Eagle Eye "/>
    <n v="6.6"/>
  </r>
  <r>
    <x v="19"/>
    <s v="Cold Mountain "/>
    <n v="7.2"/>
  </r>
  <r>
    <x v="6"/>
    <s v="The Book of Eli "/>
    <n v="6.9"/>
  </r>
  <r>
    <x v="10"/>
    <s v="Flubber "/>
    <n v="5.2"/>
  </r>
  <r>
    <x v="8"/>
    <s v="The Haunting "/>
    <n v="4.9000000000000004"/>
  </r>
  <r>
    <x v="2"/>
    <s v="Space Jam "/>
    <n v="6.3"/>
  </r>
  <r>
    <x v="7"/>
    <s v="The Pink Panther "/>
    <n v="5.6"/>
  </r>
  <r>
    <x v="13"/>
    <s v="The Day the Earth Stood Still "/>
    <n v="5.5"/>
  </r>
  <r>
    <x v="8"/>
    <s v="Conspiracy Theory "/>
    <n v="6.7"/>
  </r>
  <r>
    <x v="20"/>
    <s v="Fury "/>
    <n v="7.6"/>
  </r>
  <r>
    <x v="2"/>
    <s v="Six Days Seven Nights "/>
    <n v="5.7"/>
  </r>
  <r>
    <x v="2"/>
    <s v="Yogi Bear "/>
    <n v="4.5999999999999996"/>
  </r>
  <r>
    <x v="14"/>
    <s v="Spirit: Stallion of the Cimarron "/>
    <n v="7"/>
  </r>
  <r>
    <x v="12"/>
    <s v="Zookeeper "/>
    <n v="5.2"/>
  </r>
  <r>
    <x v="14"/>
    <s v="Lost in Space "/>
    <n v="5.0999999999999996"/>
  </r>
  <r>
    <x v="10"/>
    <s v="The Manchurian Candidate "/>
    <n v="6.6"/>
  </r>
  <r>
    <x v="3"/>
    <s v="Fantasia 2000 "/>
    <n v="7.3"/>
  </r>
  <r>
    <x v="10"/>
    <s v="The Time Machine "/>
    <n v="5.9"/>
  </r>
  <r>
    <x v="14"/>
    <s v="Mighty Joe Young "/>
    <n v="5.6"/>
  </r>
  <r>
    <x v="13"/>
    <s v="Swordfish "/>
    <n v="6.5"/>
  </r>
  <r>
    <x v="16"/>
    <s v="The Legend of Zorro "/>
    <n v="5.9"/>
  </r>
  <r>
    <x v="12"/>
    <s v="What Dreams May Come "/>
    <n v="7"/>
  </r>
  <r>
    <x v="2"/>
    <s v="The Brothers Grimm "/>
    <n v="5.9"/>
  </r>
  <r>
    <x v="10"/>
    <s v="Mars Attacks! "/>
    <n v="6.3"/>
  </r>
  <r>
    <x v="8"/>
    <s v="Evolution "/>
    <n v="6.4"/>
  </r>
  <r>
    <x v="6"/>
    <s v="The Edge "/>
    <n v="6.9"/>
  </r>
  <r>
    <x v="13"/>
    <s v="Surrogates "/>
    <n v="6.3"/>
  </r>
  <r>
    <x v="13"/>
    <s v="Thirteen Days "/>
    <n v="7.3"/>
  </r>
  <r>
    <x v="6"/>
    <s v="Daylight "/>
    <n v="5.8"/>
  </r>
  <r>
    <x v="14"/>
    <s v="Walking with Dinosaurs 3D "/>
    <n v="5.2"/>
  </r>
  <r>
    <x v="10"/>
    <s v="Battlefield Earth "/>
    <n v="2.4"/>
  </r>
  <r>
    <x v="2"/>
    <s v="Looney Tunes: Back in Action "/>
    <n v="5.7"/>
  </r>
  <r>
    <x v="12"/>
    <s v="Nine "/>
    <n v="5.8"/>
  </r>
  <r>
    <x v="10"/>
    <s v="Timeline "/>
    <n v="5.6"/>
  </r>
  <r>
    <x v="6"/>
    <s v="The Postman "/>
    <n v="6"/>
  </r>
  <r>
    <x v="6"/>
    <s v="Babe: Pig in the City "/>
    <n v="5.8"/>
  </r>
  <r>
    <x v="3"/>
    <s v="The Last Witch Hunter "/>
    <n v="6"/>
  </r>
  <r>
    <x v="13"/>
    <s v="Red Planet "/>
    <n v="5.7"/>
  </r>
  <r>
    <x v="14"/>
    <s v="Arthur and the Invisibles "/>
    <n v="6"/>
  </r>
  <r>
    <x v="11"/>
    <s v="A Sound of Thunder "/>
    <n v="4.2"/>
  </r>
  <r>
    <x v="6"/>
    <s v="Pompeii "/>
    <n v="5.6"/>
  </r>
  <r>
    <x v="2"/>
    <s v="Journey 2: The Mysterious Island "/>
    <n v="5.8"/>
  </r>
  <r>
    <x v="14"/>
    <s v="Cloudy with a Chance of Meatballs 2 "/>
    <n v="6.5"/>
  </r>
  <r>
    <x v="13"/>
    <s v="Red Dragon "/>
    <n v="7.2"/>
  </r>
  <r>
    <x v="16"/>
    <s v="Hidalgo "/>
    <n v="6.7"/>
  </r>
  <r>
    <x v="13"/>
    <s v="2 Fast 2 Furious "/>
    <n v="5.9"/>
  </r>
  <r>
    <x v="6"/>
    <s v="The Little Prince "/>
    <n v="7.8"/>
  </r>
  <r>
    <x v="2"/>
    <s v="The Adventures of Rocky &amp; Bullwinkle "/>
    <n v="4.0999999999999996"/>
  </r>
  <r>
    <x v="3"/>
    <s v="The League of Extraordinary Gentlemen "/>
    <n v="5.8"/>
  </r>
  <r>
    <x v="13"/>
    <s v="Children of Men "/>
    <n v="7.9"/>
  </r>
  <r>
    <x v="3"/>
    <s v="Wanted "/>
    <n v="6.7"/>
  </r>
  <r>
    <x v="13"/>
    <s v="The Rock "/>
    <n v="7.4"/>
  </r>
  <r>
    <x v="14"/>
    <s v="Hairspray "/>
    <n v="6.7"/>
  </r>
  <r>
    <x v="13"/>
    <s v="Exorcist: The Beginning "/>
    <n v="5.0999999999999996"/>
  </r>
  <r>
    <x v="2"/>
    <s v="Inspector Gadget "/>
    <n v="4.0999999999999996"/>
  </r>
  <r>
    <x v="13"/>
    <s v="Now You See Me "/>
    <n v="7.3"/>
  </r>
  <r>
    <x v="6"/>
    <s v="Vertical Limit "/>
    <n v="5.9"/>
  </r>
  <r>
    <x v="6"/>
    <s v="Charlie Wilson's War "/>
    <n v="7.1"/>
  </r>
  <r>
    <x v="17"/>
    <s v="Dreamgirls "/>
    <n v="6.5"/>
  </r>
  <r>
    <x v="15"/>
    <s v="Be Cool "/>
    <n v="5.7"/>
  </r>
  <r>
    <x v="13"/>
    <s v="Munich "/>
    <n v="7.6"/>
  </r>
  <r>
    <x v="13"/>
    <s v="Tears of the Sun "/>
    <n v="6.6"/>
  </r>
  <r>
    <x v="12"/>
    <s v="Killers "/>
    <n v="5.4"/>
  </r>
  <r>
    <x v="2"/>
    <s v="The Man from U.N.C.L.E. "/>
    <n v="7.3"/>
  </r>
  <r>
    <x v="12"/>
    <s v="Spanglish "/>
    <n v="6.5"/>
  </r>
  <r>
    <x v="14"/>
    <s v="Monster House "/>
    <n v="6.6"/>
  </r>
  <r>
    <x v="6"/>
    <s v="Bandits "/>
    <n v="6.6"/>
  </r>
  <r>
    <x v="12"/>
    <s v="First Knight "/>
    <n v="5.9"/>
  </r>
  <r>
    <x v="12"/>
    <s v="Anna and the King "/>
    <n v="6.7"/>
  </r>
  <r>
    <x v="3"/>
    <s v="Immortals "/>
    <n v="6.1"/>
  </r>
  <r>
    <x v="6"/>
    <s v="Hostage "/>
    <n v="6.6"/>
  </r>
  <r>
    <x v="5"/>
    <s v="Titan A.E. "/>
    <n v="6.6"/>
  </r>
  <r>
    <x v="7"/>
    <s v="Hollywood Homicide "/>
    <n v="5.3"/>
  </r>
  <r>
    <x v="10"/>
    <s v="Soldier "/>
    <n v="6"/>
  </r>
  <r>
    <x v="10"/>
    <s v="Carriers "/>
    <n v="6"/>
  </r>
  <r>
    <x v="3"/>
    <s v="Monkeybone "/>
    <n v="4.7"/>
  </r>
  <r>
    <x v="6"/>
    <s v="Flight of the Phoenix "/>
    <n v="6.1"/>
  </r>
  <r>
    <x v="10"/>
    <s v="Unbreakable "/>
    <n v="7.2"/>
  </r>
  <r>
    <x v="13"/>
    <s v="Snake Eyes "/>
    <n v="5.9"/>
  </r>
  <r>
    <x v="10"/>
    <s v="Sphere "/>
    <n v="6"/>
  </r>
  <r>
    <x v="2"/>
    <s v="The Angry Birds Movie "/>
    <n v="6.3"/>
  </r>
  <r>
    <x v="2"/>
    <s v="Fool's Gold "/>
    <n v="5.6"/>
  </r>
  <r>
    <x v="13"/>
    <s v="The Kingdom "/>
    <n v="7.1"/>
  </r>
  <r>
    <x v="3"/>
    <s v="Dr. Dolittle 2 "/>
    <n v="4.5999999999999996"/>
  </r>
  <r>
    <x v="19"/>
    <s v="Braveheart "/>
    <n v="8.4"/>
  </r>
  <r>
    <x v="20"/>
    <s v="Jarhead "/>
    <n v="7.1"/>
  </r>
  <r>
    <x v="21"/>
    <s v="Driven "/>
    <n v="4.5"/>
  </r>
  <r>
    <x v="14"/>
    <s v="Two Brothers "/>
    <n v="7.1"/>
  </r>
  <r>
    <x v="12"/>
    <s v="The Village "/>
    <n v="6.5"/>
  </r>
  <r>
    <x v="3"/>
    <s v="Doctor Dolittle "/>
    <n v="5.3"/>
  </r>
  <r>
    <x v="13"/>
    <s v="xXx "/>
    <n v="5.8"/>
  </r>
  <r>
    <x v="20"/>
    <s v="Inglourious Basterds "/>
    <n v="8.3000000000000007"/>
  </r>
  <r>
    <x v="14"/>
    <s v="Hook "/>
    <n v="6.7"/>
  </r>
  <r>
    <x v="7"/>
    <s v="S.W.A.T. "/>
    <n v="6"/>
  </r>
  <r>
    <x v="12"/>
    <s v="Vanilla Sky "/>
    <n v="6.9"/>
  </r>
  <r>
    <x v="8"/>
    <s v="Lady in the Water "/>
    <n v="5.6"/>
  </r>
  <r>
    <x v="10"/>
    <s v="AVP: Alien vs. Predator "/>
    <n v="5.6"/>
  </r>
  <r>
    <x v="19"/>
    <s v="We Were Soldiers "/>
    <n v="7.1"/>
  </r>
  <r>
    <x v="10"/>
    <s v="Star Trek: Insurrection "/>
    <n v="6.4"/>
  </r>
  <r>
    <x v="3"/>
    <s v="Big Fish "/>
    <n v="8"/>
  </r>
  <r>
    <x v="12"/>
    <s v="Wolf "/>
    <n v="6.2"/>
  </r>
  <r>
    <x v="10"/>
    <s v="The Abyss "/>
    <n v="7.6"/>
  </r>
  <r>
    <x v="3"/>
    <s v="Dracula Untold "/>
    <n v="6.3"/>
  </r>
  <r>
    <x v="3"/>
    <s v="Stardust "/>
    <n v="7.7"/>
  </r>
  <r>
    <x v="6"/>
    <s v="Seven Years in Tibet "/>
    <n v="7"/>
  </r>
  <r>
    <x v="2"/>
    <s v="Bad Company "/>
    <n v="5.6"/>
  </r>
  <r>
    <x v="11"/>
    <s v="Doom "/>
    <n v="5.2"/>
  </r>
  <r>
    <x v="2"/>
    <s v="I Spy "/>
    <n v="5.4"/>
  </r>
  <r>
    <x v="11"/>
    <s v="Underworld: Awakening "/>
    <n v="6.4"/>
  </r>
  <r>
    <x v="17"/>
    <s v="Rock of Ages "/>
    <n v="5.9"/>
  </r>
  <r>
    <x v="13"/>
    <s v="Killer Elite "/>
    <n v="6.5"/>
  </r>
  <r>
    <x v="21"/>
    <s v="Rollerball "/>
    <n v="3"/>
  </r>
  <r>
    <x v="10"/>
    <s v="Ballistic: Ecks vs. Sever "/>
    <n v="3.6"/>
  </r>
  <r>
    <x v="6"/>
    <s v="Hard Rain "/>
    <n v="5.8"/>
  </r>
  <r>
    <x v="5"/>
    <s v="Osmosis Jones "/>
    <n v="6.2"/>
  </r>
  <r>
    <x v="14"/>
    <s v="Legends of Oz: Dorothy's Return "/>
    <n v="5.6"/>
  </r>
  <r>
    <x v="6"/>
    <s v="Blackhat "/>
    <n v="5.4"/>
  </r>
  <r>
    <x v="8"/>
    <s v="Sky Captain and the World of Tomorrow "/>
    <n v="6.1"/>
  </r>
  <r>
    <x v="13"/>
    <s v="Basic Instinct 2 "/>
    <n v="4.2"/>
  </r>
  <r>
    <x v="8"/>
    <s v="Escape Plan "/>
    <n v="6.7"/>
  </r>
  <r>
    <x v="3"/>
    <s v="The Legend of Hercules "/>
    <n v="4.2"/>
  </r>
  <r>
    <x v="13"/>
    <s v="The Sum of All Fears "/>
    <n v="6.4"/>
  </r>
  <r>
    <x v="13"/>
    <s v="The Score "/>
    <n v="6.8"/>
  </r>
  <r>
    <x v="7"/>
    <s v="Money Train "/>
    <n v="5.6"/>
  </r>
  <r>
    <x v="19"/>
    <s v="Agora "/>
    <n v="7.2"/>
  </r>
  <r>
    <x v="3"/>
    <s v="Mystery Men "/>
    <n v="6"/>
  </r>
  <r>
    <x v="13"/>
    <s v="The Insider "/>
    <n v="7.9"/>
  </r>
  <r>
    <x v="19"/>
    <s v="The Finest Hours "/>
    <n v="6.8"/>
  </r>
  <r>
    <x v="13"/>
    <s v="Body of Lies "/>
    <n v="7.1"/>
  </r>
  <r>
    <x v="11"/>
    <s v="Abraham Lincoln: Vampire Hunter "/>
    <n v="5.9"/>
  </r>
  <r>
    <x v="12"/>
    <s v="Entrapment "/>
    <n v="6.2"/>
  </r>
  <r>
    <x v="10"/>
    <s v="The X Files "/>
    <n v="7"/>
  </r>
  <r>
    <x v="3"/>
    <s v="The Last Legion "/>
    <n v="5.4"/>
  </r>
  <r>
    <x v="6"/>
    <s v="Need for Speed "/>
    <n v="6.5"/>
  </r>
  <r>
    <x v="10"/>
    <s v="Dreamcatcher "/>
    <n v="5.5"/>
  </r>
  <r>
    <x v="3"/>
    <s v="The Santa Clause 2 "/>
    <n v="5.5"/>
  </r>
  <r>
    <x v="12"/>
    <s v="You've Got Mail "/>
    <n v="6.5"/>
  </r>
  <r>
    <x v="2"/>
    <s v="The Mask of Zorro "/>
    <n v="6.7"/>
  </r>
  <r>
    <x v="21"/>
    <s v="Unbroken "/>
    <n v="7.2"/>
  </r>
  <r>
    <x v="13"/>
    <s v="Space Cowboys "/>
    <n v="6.4"/>
  </r>
  <r>
    <x v="13"/>
    <s v="Cliffhanger "/>
    <n v="6.4"/>
  </r>
  <r>
    <x v="13"/>
    <s v="Broken Arrow "/>
    <n v="6"/>
  </r>
  <r>
    <x v="3"/>
    <s v="The Kid "/>
    <n v="6.1"/>
  </r>
  <r>
    <x v="13"/>
    <s v="World Trade Center "/>
    <n v="6"/>
  </r>
  <r>
    <x v="13"/>
    <s v="Eyes Wide Shut "/>
    <n v="7.3"/>
  </r>
  <r>
    <x v="14"/>
    <s v="Annie "/>
    <n v="5.2"/>
  </r>
  <r>
    <x v="6"/>
    <s v="Focus "/>
    <n v="6.6"/>
  </r>
  <r>
    <x v="12"/>
    <s v="This Means War "/>
    <n v="6.3"/>
  </r>
  <r>
    <x v="3"/>
    <s v="Blade: Trinity "/>
    <n v="5.9"/>
  </r>
  <r>
    <x v="20"/>
    <s v="Red Dawn "/>
    <n v="6.4"/>
  </r>
  <r>
    <x v="10"/>
    <s v="Resident Evil: Retribution "/>
    <n v="5.4"/>
  </r>
  <r>
    <x v="13"/>
    <s v="Death Race "/>
    <n v="6.4"/>
  </r>
  <r>
    <x v="6"/>
    <s v="The Long Kiss Goodnight "/>
    <n v="6.7"/>
  </r>
  <r>
    <x v="13"/>
    <s v="Proof of Life "/>
    <n v="6.2"/>
  </r>
  <r>
    <x v="2"/>
    <s v="Zathura: A Space Adventure "/>
    <n v="6.1"/>
  </r>
  <r>
    <x v="2"/>
    <s v="Hudson Hawk "/>
    <n v="5.7"/>
  </r>
  <r>
    <x v="10"/>
    <s v="I, Frankenstein "/>
    <n v="5.0999999999999996"/>
  </r>
  <r>
    <x v="3"/>
    <s v="Elektra "/>
    <n v="4.8"/>
  </r>
  <r>
    <x v="13"/>
    <s v="Sin City: A Dame to Kill For "/>
    <n v="6.5"/>
  </r>
  <r>
    <x v="12"/>
    <s v="Random Hearts "/>
    <n v="5.0999999999999996"/>
  </r>
  <r>
    <x v="6"/>
    <s v="Everest "/>
    <n v="7.1"/>
  </r>
  <r>
    <x v="3"/>
    <s v="Perfume: The Story of a Murderer "/>
    <n v="7.5"/>
  </r>
  <r>
    <x v="2"/>
    <s v="Astro Boy "/>
    <n v="6.3"/>
  </r>
  <r>
    <x v="7"/>
    <s v="Wyatt Earp "/>
    <n v="6.6"/>
  </r>
  <r>
    <x v="6"/>
    <s v="Clear and Present Danger "/>
    <n v="6.9"/>
  </r>
  <r>
    <x v="6"/>
    <s v="Dragon Blade "/>
    <n v="6.1"/>
  </r>
  <r>
    <x v="12"/>
    <s v="The American President "/>
    <n v="6.8"/>
  </r>
  <r>
    <x v="21"/>
    <s v="The Love Guru "/>
    <n v="3.8"/>
  </r>
  <r>
    <x v="7"/>
    <s v="3000 Miles to Graceland "/>
    <n v="5.9"/>
  </r>
  <r>
    <x v="8"/>
    <s v="The Hateful Eight "/>
    <n v="7.9"/>
  </r>
  <r>
    <x v="2"/>
    <s v="Hop "/>
    <n v="5.5"/>
  </r>
  <r>
    <x v="14"/>
    <s v="Marley &amp; Me "/>
    <n v="7.1"/>
  </r>
  <r>
    <x v="3"/>
    <s v="The Green Mile "/>
    <n v="8.5"/>
  </r>
  <r>
    <x v="13"/>
    <s v="The Bourne Identity "/>
    <n v="7.9"/>
  </r>
  <r>
    <x v="13"/>
    <s v="GoldenEye "/>
    <n v="7.2"/>
  </r>
  <r>
    <x v="13"/>
    <s v="The General's Daughter "/>
    <n v="6.3"/>
  </r>
  <r>
    <x v="10"/>
    <s v="The Truman Show "/>
    <n v="8.1"/>
  </r>
  <r>
    <x v="4"/>
    <s v="The Prince of Egypt "/>
    <n v="7"/>
  </r>
  <r>
    <x v="7"/>
    <s v="2 Guns "/>
    <n v="6.7"/>
  </r>
  <r>
    <x v="14"/>
    <s v="Cats &amp; Dogs "/>
    <n v="5.2"/>
  </r>
  <r>
    <x v="13"/>
    <s v="The Italian Job "/>
    <n v="7"/>
  </r>
  <r>
    <x v="21"/>
    <s v="Days of Thunder "/>
    <n v="5.9"/>
  </r>
  <r>
    <x v="14"/>
    <s v="Cheaper by the Dozen 2 "/>
    <n v="5.4"/>
  </r>
  <r>
    <x v="13"/>
    <s v="The Scorch Trials "/>
    <n v="6.4"/>
  </r>
  <r>
    <x v="3"/>
    <s v="The Family Man "/>
    <n v="6.7"/>
  </r>
  <r>
    <x v="7"/>
    <s v="RED "/>
    <n v="7.1"/>
  </r>
  <r>
    <x v="16"/>
    <s v="The Horse Whisperer "/>
    <n v="6.5"/>
  </r>
  <r>
    <x v="13"/>
    <s v="Collateral "/>
    <n v="7.6"/>
  </r>
  <r>
    <x v="3"/>
    <s v="The Scorpion King "/>
    <n v="5.5"/>
  </r>
  <r>
    <x v="13"/>
    <s v="Ladder 49 "/>
    <n v="6.5"/>
  </r>
  <r>
    <x v="8"/>
    <s v="Jack Reacher "/>
    <n v="7"/>
  </r>
  <r>
    <x v="13"/>
    <s v="Deep Blue Sea "/>
    <n v="5.8"/>
  </r>
  <r>
    <x v="2"/>
    <s v="Kangaroo Jack "/>
    <n v="4.4000000000000004"/>
  </r>
  <r>
    <x v="3"/>
    <s v="Coraline "/>
    <n v="7.7"/>
  </r>
  <r>
    <x v="6"/>
    <s v="Man on Fire "/>
    <n v="7.7"/>
  </r>
  <r>
    <x v="3"/>
    <s v="The Shaggy Dog "/>
    <n v="4.4000000000000004"/>
  </r>
  <r>
    <x v="11"/>
    <s v="Hellboy "/>
    <n v="6.8"/>
  </r>
  <r>
    <x v="2"/>
    <s v="ParaNorman "/>
    <n v="7"/>
  </r>
  <r>
    <x v="7"/>
    <s v="The Jackal "/>
    <n v="6.3"/>
  </r>
  <r>
    <x v="10"/>
    <s v="Paycheck "/>
    <n v="6.3"/>
  </r>
  <r>
    <x v="2"/>
    <s v="The Tale of Despereaux "/>
    <n v="6.1"/>
  </r>
  <r>
    <x v="10"/>
    <s v="The Tuxedo "/>
    <n v="5.3"/>
  </r>
  <r>
    <x v="13"/>
    <s v="Jack Ryan: Shadow Recruit "/>
    <n v="6.2"/>
  </r>
  <r>
    <x v="6"/>
    <s v="Joy "/>
    <n v="6.6"/>
  </r>
  <r>
    <x v="6"/>
    <s v="London Has Fallen "/>
    <n v="5.9"/>
  </r>
  <r>
    <x v="10"/>
    <s v="Alien: Resurrection "/>
    <n v="6.3"/>
  </r>
  <r>
    <x v="6"/>
    <s v="Shooter "/>
    <n v="7.2"/>
  </r>
  <r>
    <x v="2"/>
    <s v="The Boxtrolls "/>
    <n v="6.8"/>
  </r>
  <r>
    <x v="3"/>
    <s v="Practical Magic "/>
    <n v="6.1"/>
  </r>
  <r>
    <x v="7"/>
    <s v="Miss Congeniality 2: Armed and Fabulous "/>
    <n v="5"/>
  </r>
  <r>
    <x v="3"/>
    <s v="Reign of Fire "/>
    <n v="6.2"/>
  </r>
  <r>
    <x v="6"/>
    <s v="Gangster Squad "/>
    <n v="6.7"/>
  </r>
  <r>
    <x v="19"/>
    <s v="Invictus "/>
    <n v="7.4"/>
  </r>
  <r>
    <x v="8"/>
    <s v="State of Play "/>
    <n v="7.1"/>
  </r>
  <r>
    <x v="12"/>
    <s v="Duplicity "/>
    <n v="6.2"/>
  </r>
  <r>
    <x v="10"/>
    <s v="My Favorite Martian "/>
    <n v="4.9000000000000004"/>
  </r>
  <r>
    <x v="13"/>
    <s v="The Sentinel "/>
    <n v="6.1"/>
  </r>
  <r>
    <x v="2"/>
    <s v="Planet 51 "/>
    <n v="6.1"/>
  </r>
  <r>
    <x v="10"/>
    <s v="Star Trek: Nemesis "/>
    <n v="6.4"/>
  </r>
  <r>
    <x v="12"/>
    <s v="Intolerable Cruelty "/>
    <n v="6.3"/>
  </r>
  <r>
    <x v="8"/>
    <s v="Edge of Darkness "/>
    <n v="6.6"/>
  </r>
  <r>
    <x v="10"/>
    <s v="The Relic "/>
    <n v="5.7"/>
  </r>
  <r>
    <x v="6"/>
    <s v="Righteous Kill "/>
    <n v="6"/>
  </r>
  <r>
    <x v="6"/>
    <s v="Mercury Rising "/>
    <n v="6.1"/>
  </r>
  <r>
    <x v="15"/>
    <s v="The Soloist "/>
    <n v="6.7"/>
  </r>
  <r>
    <x v="21"/>
    <s v="The Legend of Bagger Vance "/>
    <n v="6.7"/>
  </r>
  <r>
    <x v="6"/>
    <s v="Almost Famous "/>
    <n v="7.9"/>
  </r>
  <r>
    <x v="14"/>
    <s v="Garfield 2 "/>
    <n v="5"/>
  </r>
  <r>
    <x v="7"/>
    <s v="xXx: State of the Union "/>
    <n v="4.3"/>
  </r>
  <r>
    <x v="11"/>
    <s v="Priest "/>
    <n v="5.7"/>
  </r>
  <r>
    <x v="2"/>
    <s v="Sinbad: Legend of the Seven Seas "/>
    <n v="6.7"/>
  </r>
  <r>
    <x v="13"/>
    <s v="Event Horizon "/>
    <n v="6.7"/>
  </r>
  <r>
    <x v="8"/>
    <s v="Dragonfly "/>
    <n v="6.1"/>
  </r>
  <r>
    <x v="8"/>
    <s v="The Black Dahlia "/>
    <n v="5.6"/>
  </r>
  <r>
    <x v="6"/>
    <s v="Flyboys "/>
    <n v="6.6"/>
  </r>
  <r>
    <x v="13"/>
    <s v="The Last Castle "/>
    <n v="6.9"/>
  </r>
  <r>
    <x v="13"/>
    <s v="Supernova "/>
    <n v="4.8"/>
  </r>
  <r>
    <x v="8"/>
    <s v="Winter's Tale "/>
    <n v="6.2"/>
  </r>
  <r>
    <x v="8"/>
    <s v="The Mortal Instruments: City of Bones "/>
    <n v="6"/>
  </r>
  <r>
    <x v="14"/>
    <s v="Meet Dave "/>
    <n v="4.9000000000000004"/>
  </r>
  <r>
    <x v="13"/>
    <s v="Dark Water "/>
    <n v="5.6"/>
  </r>
  <r>
    <x v="3"/>
    <s v="Inkheart "/>
    <n v="6.1"/>
  </r>
  <r>
    <x v="3"/>
    <s v="The Spirit "/>
    <n v="4.8"/>
  </r>
  <r>
    <x v="8"/>
    <s v="Mortdecai "/>
    <n v="5.5"/>
  </r>
  <r>
    <x v="3"/>
    <s v="In the Name of the King: A Dungeon Siege Tale "/>
    <n v="3.8"/>
  </r>
  <r>
    <x v="12"/>
    <s v="Beyond Borders "/>
    <n v="6.5"/>
  </r>
  <r>
    <x v="3"/>
    <s v="Xi you ji zhi: Sun Wukong san da Baigu Jing "/>
    <n v="6"/>
  </r>
  <r>
    <x v="20"/>
    <s v="The Great Raid "/>
    <n v="6.7"/>
  </r>
  <r>
    <x v="14"/>
    <s v="Goosebumps "/>
    <n v="6.4"/>
  </r>
  <r>
    <x v="12"/>
    <s v="Just Like Heaven "/>
    <n v="6.7"/>
  </r>
  <r>
    <x v="12"/>
    <s v="The Flintstones in Viva Rock Vegas "/>
    <n v="3.6"/>
  </r>
  <r>
    <x v="13"/>
    <s v="Rambo III "/>
    <n v="5.7"/>
  </r>
  <r>
    <x v="12"/>
    <s v="Leatherheads "/>
    <n v="6"/>
  </r>
  <r>
    <x v="12"/>
    <s v="Did You Hear About the Morgans? "/>
    <n v="4.7"/>
  </r>
  <r>
    <x v="11"/>
    <s v="Resident Evil: Afterlife "/>
    <n v="5.9"/>
  </r>
  <r>
    <x v="6"/>
    <s v="Red Tails "/>
    <n v="5.9"/>
  </r>
  <r>
    <x v="13"/>
    <s v="The Devil's Advocate "/>
    <n v="7.5"/>
  </r>
  <r>
    <x v="3"/>
    <s v="DragonHeart "/>
    <n v="6.4"/>
  </r>
  <r>
    <x v="7"/>
    <s v="After the Sunset "/>
    <n v="6.3"/>
  </r>
  <r>
    <x v="13"/>
    <s v="Ghost Rider: Spirit of Vengeance "/>
    <n v="4.3"/>
  </r>
  <r>
    <x v="12"/>
    <s v="Captain Corelli's Mandolin "/>
    <n v="5.9"/>
  </r>
  <r>
    <x v="6"/>
    <s v="The Pacifier "/>
    <n v="5.5"/>
  </r>
  <r>
    <x v="6"/>
    <s v="Pocahontas "/>
    <n v="6.6"/>
  </r>
  <r>
    <x v="6"/>
    <s v="Superman "/>
    <n v="7.3"/>
  </r>
  <r>
    <x v="10"/>
    <s v="The Nutty Professor "/>
    <n v="5.6"/>
  </r>
  <r>
    <x v="2"/>
    <s v="George of the Jungle "/>
    <n v="5.4"/>
  </r>
  <r>
    <x v="13"/>
    <s v="Captain Phillips "/>
    <n v="7.9"/>
  </r>
  <r>
    <x v="12"/>
    <s v="Date Night "/>
    <n v="6.3"/>
  </r>
  <r>
    <x v="3"/>
    <s v="Casper "/>
    <n v="6"/>
  </r>
  <r>
    <x v="13"/>
    <s v="The Equalizer "/>
    <n v="7.2"/>
  </r>
  <r>
    <x v="12"/>
    <s v="Maid in Manhattan "/>
    <n v="5.0999999999999996"/>
  </r>
  <r>
    <x v="13"/>
    <s v="Crimson Tide "/>
    <n v="7.3"/>
  </r>
  <r>
    <x v="13"/>
    <s v="Flightplan "/>
    <n v="6.2"/>
  </r>
  <r>
    <x v="12"/>
    <s v="City of Angels "/>
    <n v="6.7"/>
  </r>
  <r>
    <x v="6"/>
    <s v="Kill Bill: Vol. 2 "/>
    <n v="8"/>
  </r>
  <r>
    <x v="7"/>
    <s v="Tango &amp; Cash "/>
    <n v="6.3"/>
  </r>
  <r>
    <x v="11"/>
    <s v="Death Becomes Her "/>
    <n v="6.4"/>
  </r>
  <r>
    <x v="2"/>
    <s v="Shanghai Noon "/>
    <n v="6.6"/>
  </r>
  <r>
    <x v="13"/>
    <s v="Executive Decision "/>
    <n v="6.4"/>
  </r>
  <r>
    <x v="3"/>
    <s v="Mr. Popper's Penguins "/>
    <n v="6"/>
  </r>
  <r>
    <x v="3"/>
    <s v="The Forbidden Kingdom "/>
    <n v="6.6"/>
  </r>
  <r>
    <x v="2"/>
    <s v="Free Birds "/>
    <n v="5.9"/>
  </r>
  <r>
    <x v="10"/>
    <s v="Alien 3 "/>
    <n v="6.4"/>
  </r>
  <r>
    <x v="19"/>
    <s v="Evita "/>
    <n v="6.3"/>
  </r>
  <r>
    <x v="7"/>
    <s v="Ronin "/>
    <n v="7.3"/>
  </r>
  <r>
    <x v="11"/>
    <s v="The Ghost and the Darkness "/>
    <n v="6.8"/>
  </r>
  <r>
    <x v="14"/>
    <s v="Paddington "/>
    <n v="7.2"/>
  </r>
  <r>
    <x v="10"/>
    <s v="The Watch "/>
    <n v="5.7"/>
  </r>
  <r>
    <x v="6"/>
    <s v="The Hunted "/>
    <n v="6"/>
  </r>
  <r>
    <x v="2"/>
    <s v="The Pirates! Band of Misfits "/>
    <n v="6.7"/>
  </r>
  <r>
    <x v="8"/>
    <s v="Changeling "/>
    <n v="7.8"/>
  </r>
  <r>
    <x v="10"/>
    <s v="Chain Reaction "/>
    <n v="5.6"/>
  </r>
  <r>
    <x v="21"/>
    <s v="The Fan "/>
    <n v="5.8"/>
  </r>
  <r>
    <x v="12"/>
    <s v="The Phantom of the Opera "/>
    <n v="7.4"/>
  </r>
  <r>
    <x v="19"/>
    <s v="Elizabeth: The Golden Age "/>
    <n v="6.9"/>
  </r>
  <r>
    <x v="20"/>
    <s v="Gods and Generals "/>
    <n v="6.3"/>
  </r>
  <r>
    <x v="14"/>
    <s v="Imagine That "/>
    <n v="5.6"/>
  </r>
  <r>
    <x v="7"/>
    <s v="Muppets Most Wanted "/>
    <n v="6.4"/>
  </r>
  <r>
    <x v="2"/>
    <s v="Thunderbirds "/>
    <n v="4.2"/>
  </r>
  <r>
    <x v="17"/>
    <s v="Burlesque "/>
    <n v="6.4"/>
  </r>
  <r>
    <x v="12"/>
    <s v="A Very Long Engagement "/>
    <n v="7.7"/>
  </r>
  <r>
    <x v="12"/>
    <s v="Lolita "/>
    <n v="7.7"/>
  </r>
  <r>
    <x v="8"/>
    <s v="Eye See You "/>
    <n v="5.3"/>
  </r>
  <r>
    <x v="10"/>
    <s v="Blade II "/>
    <n v="6.7"/>
  </r>
  <r>
    <x v="12"/>
    <s v="Elizabethtown "/>
    <n v="6.4"/>
  </r>
  <r>
    <x v="12"/>
    <s v="Superman II "/>
    <n v="6.8"/>
  </r>
  <r>
    <x v="12"/>
    <s v="Gigli "/>
    <n v="2.4"/>
  </r>
  <r>
    <x v="13"/>
    <s v="Shaft "/>
    <n v="5.9"/>
  </r>
  <r>
    <x v="6"/>
    <s v="Anastasia "/>
    <n v="7.1"/>
  </r>
  <r>
    <x v="12"/>
    <s v="Moulin Rouge! "/>
    <n v="7.6"/>
  </r>
  <r>
    <x v="13"/>
    <s v="Domestic Disturbance "/>
    <n v="5.5"/>
  </r>
  <r>
    <x v="6"/>
    <s v="Black Mass "/>
    <n v="7"/>
  </r>
  <r>
    <x v="20"/>
    <s v="Flags of Our Fathers "/>
    <n v="7.1"/>
  </r>
  <r>
    <x v="13"/>
    <s v="Law Abiding Citizen "/>
    <n v="7.4"/>
  </r>
  <r>
    <x v="13"/>
    <s v="Grindhouse "/>
    <n v="7.6"/>
  </r>
  <r>
    <x v="11"/>
    <s v="Beloved "/>
    <n v="5.9"/>
  </r>
  <r>
    <x v="21"/>
    <s v="Lucky You "/>
    <n v="5.9"/>
  </r>
  <r>
    <x v="13"/>
    <s v="Zero Dark Thirty "/>
    <n v="7.4"/>
  </r>
  <r>
    <x v="12"/>
    <s v="The Break-Up "/>
    <n v="5.8"/>
  </r>
  <r>
    <x v="17"/>
    <s v="Mamma Mia! "/>
    <n v="6.3"/>
  </r>
  <r>
    <x v="2"/>
    <s v="The Dukes of Hazzard "/>
    <n v="5.0999999999999996"/>
  </r>
  <r>
    <x v="6"/>
    <s v="Man on the Moon "/>
    <n v="7.4"/>
  </r>
  <r>
    <x v="6"/>
    <s v="Casino "/>
    <n v="8.1999999999999993"/>
  </r>
  <r>
    <x v="3"/>
    <s v="Bulletproof Monk "/>
    <n v="5.5"/>
  </r>
  <r>
    <x v="14"/>
    <s v="Barnyard "/>
    <n v="5.6"/>
  </r>
  <r>
    <x v="13"/>
    <s v="The Adjustment Bureau "/>
    <n v="7.1"/>
  </r>
  <r>
    <x v="6"/>
    <s v="Patch Adams "/>
    <n v="6.7"/>
  </r>
  <r>
    <x v="13"/>
    <s v="Super 8 "/>
    <n v="7.1"/>
  </r>
  <r>
    <x v="11"/>
    <s v="Interview with the Vampire: The Vampire Chronicles "/>
    <n v="7.6"/>
  </r>
  <r>
    <x v="7"/>
    <s v="Central Intelligence "/>
    <n v="6.6"/>
  </r>
  <r>
    <x v="6"/>
    <s v="Into the Woods "/>
    <n v="6"/>
  </r>
  <r>
    <x v="8"/>
    <s v="Inside Man "/>
    <n v="7.6"/>
  </r>
  <r>
    <x v="6"/>
    <s v="Payback "/>
    <n v="7.1"/>
  </r>
  <r>
    <x v="8"/>
    <s v="Congo "/>
    <n v="5"/>
  </r>
  <r>
    <x v="14"/>
    <s v="We Bought a Zoo "/>
    <n v="7.1"/>
  </r>
  <r>
    <x v="10"/>
    <s v="Knowing "/>
    <n v="6.2"/>
  </r>
  <r>
    <x v="12"/>
    <s v="Crazy, Stupid, Love. "/>
    <n v="7.4"/>
  </r>
  <r>
    <x v="14"/>
    <s v="Garfield "/>
    <n v="5"/>
  </r>
  <r>
    <x v="21"/>
    <s v="Moneyball "/>
    <n v="7.6"/>
  </r>
  <r>
    <x v="13"/>
    <s v="Outbreak "/>
    <n v="6.6"/>
  </r>
  <r>
    <x v="13"/>
    <s v="Non-Stop "/>
    <n v="7"/>
  </r>
  <r>
    <x v="14"/>
    <s v="Race to Witch Mountain "/>
    <n v="5.7"/>
  </r>
  <r>
    <x v="13"/>
    <s v="V for Vendetta "/>
    <n v="8.1999999999999993"/>
  </r>
  <r>
    <x v="2"/>
    <s v="Shanghai Knights "/>
    <n v="6.2"/>
  </r>
  <r>
    <x v="2"/>
    <s v="Curious George "/>
    <n v="6.6"/>
  </r>
  <r>
    <x v="14"/>
    <s v="Herbie Fully Loaded "/>
    <n v="4.7"/>
  </r>
  <r>
    <x v="8"/>
    <s v="Don't Say a Word "/>
    <n v="6.3"/>
  </r>
  <r>
    <x v="11"/>
    <s v="Hansel &amp; Gretel: Witch Hunters "/>
    <n v="6.1"/>
  </r>
  <r>
    <x v="10"/>
    <s v="I Am Number Four "/>
    <n v="6.1"/>
  </r>
  <r>
    <x v="13"/>
    <s v="13 Hours "/>
    <n v="7.4"/>
  </r>
  <r>
    <x v="2"/>
    <s v="The Book of Life "/>
    <n v="7.3"/>
  </r>
  <r>
    <x v="6"/>
    <s v="Absolute Power "/>
    <n v="6.7"/>
  </r>
  <r>
    <x v="20"/>
    <s v="G.I. Jane "/>
    <n v="5.8"/>
  </r>
  <r>
    <x v="13"/>
    <s v="The Game "/>
    <n v="7.8"/>
  </r>
  <r>
    <x v="8"/>
    <s v="Silent Hill "/>
    <n v="6.6"/>
  </r>
  <r>
    <x v="6"/>
    <s v="The Negotiator "/>
    <n v="7.3"/>
  </r>
  <r>
    <x v="7"/>
    <s v="Beverly Hills Cop III "/>
    <n v="5.5"/>
  </r>
  <r>
    <x v="11"/>
    <s v="Gremlins 2: The New Batch "/>
    <n v="6.3"/>
  </r>
  <r>
    <x v="10"/>
    <s v="Resident Evil: Apocalypse "/>
    <n v="6.2"/>
  </r>
  <r>
    <x v="12"/>
    <s v="Bridget Jones: The Edge of Reason "/>
    <n v="5.9"/>
  </r>
  <r>
    <x v="12"/>
    <s v="Out of Time "/>
    <n v="6.5"/>
  </r>
  <r>
    <x v="13"/>
    <s v="On Deadly Ground "/>
    <n v="4.4000000000000004"/>
  </r>
  <r>
    <x v="14"/>
    <s v="The Adventures of Sharkboy and Lavagirl 3-D "/>
    <n v="3.5"/>
  </r>
  <r>
    <x v="13"/>
    <s v="The Beach "/>
    <n v="6.6"/>
  </r>
  <r>
    <x v="12"/>
    <s v="Raising Helen "/>
    <n v="6"/>
  </r>
  <r>
    <x v="13"/>
    <s v="Ninja Assassin "/>
    <n v="6.4"/>
  </r>
  <r>
    <x v="21"/>
    <s v="For Love of the Game "/>
    <n v="6.5"/>
  </r>
  <r>
    <x v="6"/>
    <s v="Striptease "/>
    <n v="4.3"/>
  </r>
  <r>
    <x v="13"/>
    <s v="Murder by Numbers "/>
    <n v="6.1"/>
  </r>
  <r>
    <x v="13"/>
    <s v="Assassins "/>
    <n v="6.3"/>
  </r>
  <r>
    <x v="13"/>
    <s v="Hannibal Rising "/>
    <n v="6.2"/>
  </r>
  <r>
    <x v="12"/>
    <s v="The Story of Us "/>
    <n v="5.9"/>
  </r>
  <r>
    <x v="12"/>
    <s v="The Host "/>
    <n v="5.9"/>
  </r>
  <r>
    <x v="6"/>
    <s v="Basic "/>
    <n v="6.5"/>
  </r>
  <r>
    <x v="6"/>
    <s v="Blood Work "/>
    <n v="6.4"/>
  </r>
  <r>
    <x v="6"/>
    <s v="The International "/>
    <n v="6.5"/>
  </r>
  <r>
    <x v="10"/>
    <s v="Escape from L.A. "/>
    <n v="5.7"/>
  </r>
  <r>
    <x v="5"/>
    <s v="The Iron Giant "/>
    <n v="8"/>
  </r>
  <r>
    <x v="6"/>
    <s v="The Life Aquatic with Steve Zissou "/>
    <n v="7.3"/>
  </r>
  <r>
    <x v="6"/>
    <s v="Free State of Jones "/>
    <n v="6.7"/>
  </r>
  <r>
    <x v="13"/>
    <s v="The Life of David Gale "/>
    <n v="7.5"/>
  </r>
  <r>
    <x v="6"/>
    <s v="Run All Night "/>
    <n v="6.6"/>
  </r>
  <r>
    <x v="13"/>
    <s v="Eastern Promises "/>
    <n v="7.7"/>
  </r>
  <r>
    <x v="7"/>
    <s v="Into the Blue "/>
    <n v="5.8"/>
  </r>
  <r>
    <x v="3"/>
    <s v="Your Highness "/>
    <n v="5.6"/>
  </r>
  <r>
    <x v="13"/>
    <s v="Dream House "/>
    <n v="6"/>
  </r>
  <r>
    <x v="13"/>
    <s v="Mad City "/>
    <n v="6.2"/>
  </r>
  <r>
    <x v="7"/>
    <s v="Baby's Day Out "/>
    <n v="5.9"/>
  </r>
  <r>
    <x v="13"/>
    <s v="Fair Game "/>
    <n v="6.8"/>
  </r>
  <r>
    <x v="7"/>
    <s v="Domino "/>
    <n v="6"/>
  </r>
  <r>
    <x v="13"/>
    <s v="Jade "/>
    <n v="5.0999999999999996"/>
  </r>
  <r>
    <x v="13"/>
    <s v="Gamer "/>
    <n v="5.8"/>
  </r>
  <r>
    <x v="12"/>
    <s v="Beautiful Creatures "/>
    <n v="6.2"/>
  </r>
  <r>
    <x v="6"/>
    <s v="Death to Smoochy "/>
    <n v="6.4"/>
  </r>
  <r>
    <x v="13"/>
    <s v="Drive Angry "/>
    <n v="5.5"/>
  </r>
  <r>
    <x v="6"/>
    <s v="Street Fighter: The Legend of Chun-Li "/>
    <n v="3.7"/>
  </r>
  <r>
    <x v="13"/>
    <s v="The One "/>
    <n v="5.9"/>
  </r>
  <r>
    <x v="2"/>
    <s v="The Adventures of Ford Fairlane "/>
    <n v="6.3"/>
  </r>
  <r>
    <x v="15"/>
    <s v="Pirate Radio "/>
    <n v="7.4"/>
  </r>
  <r>
    <x v="13"/>
    <s v="Traffic "/>
    <n v="7.6"/>
  </r>
  <r>
    <x v="6"/>
    <s v="Chappie "/>
    <n v="6.9"/>
  </r>
  <r>
    <x v="8"/>
    <s v="The Bone Collector "/>
    <n v="6.7"/>
  </r>
  <r>
    <x v="13"/>
    <s v="Panic Room "/>
    <n v="6.8"/>
  </r>
  <r>
    <x v="2"/>
    <s v="Three Kings "/>
    <n v="7.1"/>
  </r>
  <r>
    <x v="13"/>
    <s v="Child 44 "/>
    <n v="6.4"/>
  </r>
  <r>
    <x v="10"/>
    <s v="K-PAX "/>
    <n v="7.4"/>
  </r>
  <r>
    <x v="12"/>
    <s v="Kate &amp; Leopold "/>
    <n v="6.4"/>
  </r>
  <r>
    <x v="12"/>
    <s v="Bedazzled "/>
    <n v="6"/>
  </r>
  <r>
    <x v="15"/>
    <s v="The Cotton Club "/>
    <n v="6.5"/>
  </r>
  <r>
    <x v="6"/>
    <s v="3:10 to Yuma "/>
    <n v="7.8"/>
  </r>
  <r>
    <x v="12"/>
    <s v="Out of Sight "/>
    <n v="7"/>
  </r>
  <r>
    <x v="13"/>
    <s v="The Cable Guy "/>
    <n v="6"/>
  </r>
  <r>
    <x v="20"/>
    <s v="Earth "/>
    <n v="7.8"/>
  </r>
  <r>
    <x v="7"/>
    <s v="Dick Tracy "/>
    <n v="6.1"/>
  </r>
  <r>
    <x v="13"/>
    <s v="The Thomas Crown Affair "/>
    <n v="6.8"/>
  </r>
  <r>
    <x v="6"/>
    <s v="Riding in Cars with Boys "/>
    <n v="6.4"/>
  </r>
  <r>
    <x v="6"/>
    <s v="First Blood "/>
    <n v="7.7"/>
  </r>
  <r>
    <x v="10"/>
    <s v="Solaris "/>
    <n v="8.1"/>
  </r>
  <r>
    <x v="2"/>
    <s v="Happily N'Ever After "/>
    <n v="4.5"/>
  </r>
  <r>
    <x v="12"/>
    <s v="Mary Reilly "/>
    <n v="5.8"/>
  </r>
  <r>
    <x v="13"/>
    <s v="Insomnia "/>
    <n v="7.2"/>
  </r>
  <r>
    <x v="6"/>
    <s v="Star Trek: First Contact "/>
    <n v="7.6"/>
  </r>
  <r>
    <x v="3"/>
    <s v="Jonah Hex "/>
    <n v="4.7"/>
  </r>
  <r>
    <x v="8"/>
    <s v="Courage Under Fire "/>
    <n v="6.6"/>
  </r>
  <r>
    <x v="6"/>
    <s v="The Infiltrator "/>
    <n v="7.3"/>
  </r>
  <r>
    <x v="20"/>
    <s v="Inchon "/>
    <n v="2.7"/>
  </r>
  <r>
    <x v="3"/>
    <s v="The Flintstones "/>
    <n v="4.8"/>
  </r>
  <r>
    <x v="13"/>
    <s v="Taken 2 "/>
    <n v="6.3"/>
  </r>
  <r>
    <x v="7"/>
    <s v="Miss Congeniality "/>
    <n v="6.2"/>
  </r>
  <r>
    <x v="14"/>
    <s v="Journey to the Center of the Earth "/>
    <n v="5.8"/>
  </r>
  <r>
    <x v="12"/>
    <s v="The Princess Diaries 2: Royal Engagement "/>
    <n v="5.7"/>
  </r>
  <r>
    <x v="8"/>
    <s v="The Pelican Brief "/>
    <n v="6.5"/>
  </r>
  <r>
    <x v="8"/>
    <s v="The Client "/>
    <n v="6.7"/>
  </r>
  <r>
    <x v="6"/>
    <s v="The Bucket List "/>
    <n v="7.4"/>
  </r>
  <r>
    <x v="8"/>
    <s v="Prisoners "/>
    <n v="8.1"/>
  </r>
  <r>
    <x v="13"/>
    <s v="Training Day "/>
    <n v="7.7"/>
  </r>
  <r>
    <x v="10"/>
    <s v="Galaxy Quest "/>
    <n v="7.3"/>
  </r>
  <r>
    <x v="14"/>
    <s v="The Muppets "/>
    <n v="7.1"/>
  </r>
  <r>
    <x v="11"/>
    <s v="Anaconda "/>
    <n v="4.5999999999999996"/>
  </r>
  <r>
    <x v="15"/>
    <s v="Coyote Ugly "/>
    <n v="5.6"/>
  </r>
  <r>
    <x v="12"/>
    <s v="Love Actually "/>
    <n v="7.7"/>
  </r>
  <r>
    <x v="13"/>
    <s v="From Hell "/>
    <n v="6.8"/>
  </r>
  <r>
    <x v="6"/>
    <s v="The Specialist "/>
    <n v="5.4"/>
  </r>
  <r>
    <x v="12"/>
    <s v="Tin Cup "/>
    <n v="6.3"/>
  </r>
  <r>
    <x v="12"/>
    <s v="Kicking &amp; Screaming "/>
    <n v="5.6"/>
  </r>
  <r>
    <x v="10"/>
    <s v="The Hitchhiker's Guide to the Galaxy "/>
    <n v="6.8"/>
  </r>
  <r>
    <x v="3"/>
    <s v="Fat Albert "/>
    <n v="4.3"/>
  </r>
  <r>
    <x v="10"/>
    <s v="Resident Evil: Extinction "/>
    <n v="6.3"/>
  </r>
  <r>
    <x v="6"/>
    <s v="Last Holiday "/>
    <n v="6.4"/>
  </r>
  <r>
    <x v="7"/>
    <s v="The River Wild "/>
    <n v="6.3"/>
  </r>
  <r>
    <x v="3"/>
    <s v="The Indian in the Cupboard "/>
    <n v="5.9"/>
  </r>
  <r>
    <x v="13"/>
    <s v="Savages "/>
    <n v="6.5"/>
  </r>
  <r>
    <x v="13"/>
    <s v="Cellular "/>
    <n v="6.5"/>
  </r>
  <r>
    <x v="2"/>
    <s v="Johnny English "/>
    <n v="6.1"/>
  </r>
  <r>
    <x v="2"/>
    <s v="The Ant Bully "/>
    <n v="5.9"/>
  </r>
  <r>
    <x v="10"/>
    <s v="Dune "/>
    <n v="6.6"/>
  </r>
  <r>
    <x v="17"/>
    <s v="Across the Universe "/>
    <n v="7.4"/>
  </r>
  <r>
    <x v="6"/>
    <s v="16 Blocks "/>
    <n v="6.6"/>
  </r>
  <r>
    <x v="10"/>
    <s v="Babylon A.D. "/>
    <n v="5.6"/>
  </r>
  <r>
    <x v="7"/>
    <s v="The Glimmer Man "/>
    <n v="5.3"/>
  </r>
  <r>
    <x v="10"/>
    <s v="Multiplicity "/>
    <n v="6"/>
  </r>
  <r>
    <x v="14"/>
    <s v="Aliens in the Attic "/>
    <n v="5.4"/>
  </r>
  <r>
    <x v="8"/>
    <s v="The Pledge "/>
    <n v="6.8"/>
  </r>
  <r>
    <x v="2"/>
    <s v="The Phantom "/>
    <n v="4.9000000000000004"/>
  </r>
  <r>
    <x v="16"/>
    <s v="All the Pretty Horses "/>
    <n v="5.8"/>
  </r>
  <r>
    <x v="19"/>
    <s v="Nixon "/>
    <n v="7.1"/>
  </r>
  <r>
    <x v="11"/>
    <s v="Deep Rising "/>
    <n v="6"/>
  </r>
  <r>
    <x v="6"/>
    <s v="Miracle at St. Anna "/>
    <n v="6"/>
  </r>
  <r>
    <x v="13"/>
    <s v="Bangkok Dangerous "/>
    <n v="5.4"/>
  </r>
  <r>
    <x v="13"/>
    <s v="Big Trouble "/>
    <n v="6.5"/>
  </r>
  <r>
    <x v="2"/>
    <s v="Johnny English Reborn "/>
    <n v="6.3"/>
  </r>
  <r>
    <x v="2"/>
    <s v="Foodfight! "/>
    <n v="1.7"/>
  </r>
  <r>
    <x v="19"/>
    <s v="Argo "/>
    <n v="7.7"/>
  </r>
  <r>
    <x v="12"/>
    <s v="The Bounty Hunter "/>
    <n v="5.5"/>
  </r>
  <r>
    <x v="13"/>
    <s v="Sleepers "/>
    <n v="7.5"/>
  </r>
  <r>
    <x v="3"/>
    <s v="Pinocchio "/>
    <n v="7.5"/>
  </r>
  <r>
    <x v="16"/>
    <s v="Heaven's Gate "/>
    <n v="6.8"/>
  </r>
  <r>
    <x v="3"/>
    <s v="Underworld: Evolution "/>
    <n v="6.8"/>
  </r>
  <r>
    <x v="10"/>
    <s v="Victor Frankenstein "/>
    <n v="6"/>
  </r>
  <r>
    <x v="6"/>
    <s v="Unleashed "/>
    <n v="7"/>
  </r>
  <r>
    <x v="12"/>
    <s v="Charlie St. Cloud "/>
    <n v="6.5"/>
  </r>
  <r>
    <x v="13"/>
    <s v="The Mechanic "/>
    <n v="6.6"/>
  </r>
  <r>
    <x v="7"/>
    <s v="21 Jump Street "/>
    <n v="7.2"/>
  </r>
  <r>
    <x v="12"/>
    <s v="Notting Hill "/>
    <n v="7"/>
  </r>
  <r>
    <x v="2"/>
    <s v="Chicken Run "/>
    <n v="7"/>
  </r>
  <r>
    <x v="12"/>
    <s v="Boomerang "/>
    <n v="5.4"/>
  </r>
  <r>
    <x v="19"/>
    <s v="Cleopatra "/>
    <n v="7"/>
  </r>
  <r>
    <x v="21"/>
    <s v="Here Comes the Boom "/>
    <n v="6.5"/>
  </r>
  <r>
    <x v="8"/>
    <s v="High Crimes "/>
    <n v="6.3"/>
  </r>
  <r>
    <x v="12"/>
    <s v="The Mirror Has Two Faces "/>
    <n v="6.5"/>
  </r>
  <r>
    <x v="8"/>
    <s v="The Mothman Prophecies "/>
    <n v="6.5"/>
  </r>
  <r>
    <x v="13"/>
    <s v="Licence to Kill "/>
    <n v="6.6"/>
  </r>
  <r>
    <x v="8"/>
    <s v="Red Riding Hood "/>
    <n v="5.4"/>
  </r>
  <r>
    <x v="6"/>
    <s v="15 Minutes "/>
    <n v="6.1"/>
  </r>
  <r>
    <x v="14"/>
    <s v="Super Mario Bros. "/>
    <n v="4"/>
  </r>
  <r>
    <x v="13"/>
    <s v="Lord of War "/>
    <n v="7.6"/>
  </r>
  <r>
    <x v="19"/>
    <s v="Hero "/>
    <n v="7.9"/>
  </r>
  <r>
    <x v="7"/>
    <s v="One for the Money "/>
    <n v="5.3"/>
  </r>
  <r>
    <x v="16"/>
    <s v="The Warrior's Way "/>
    <n v="6.3"/>
  </r>
  <r>
    <x v="7"/>
    <s v="Micmacs "/>
    <n v="7.2"/>
  </r>
  <r>
    <x v="2"/>
    <s v="Animal Kingdom: Let's go Ape "/>
    <n v="4.9000000000000004"/>
  </r>
  <r>
    <x v="12"/>
    <s v="A Knight's Tale "/>
    <n v="6.9"/>
  </r>
  <r>
    <x v="3"/>
    <s v="The Medallion "/>
    <n v="5.2"/>
  </r>
  <r>
    <x v="13"/>
    <s v="Man on a Ledge "/>
    <n v="6.6"/>
  </r>
  <r>
    <x v="14"/>
    <s v="The Karate Kid "/>
    <n v="7.2"/>
  </r>
  <r>
    <x v="13"/>
    <s v="Double Jeopardy "/>
    <n v="6.4"/>
  </r>
  <r>
    <x v="10"/>
    <s v="Back to the Future Part II "/>
    <n v="7.8"/>
  </r>
  <r>
    <x v="13"/>
    <s v="Lucy "/>
    <n v="6.4"/>
  </r>
  <r>
    <x v="2"/>
    <s v="Spy Kids 3-D: Game Over "/>
    <n v="4.0999999999999996"/>
  </r>
  <r>
    <x v="13"/>
    <s v="A Time to Kill "/>
    <n v="7.4"/>
  </r>
  <r>
    <x v="6"/>
    <s v="Lone Survivor "/>
    <n v="7.6"/>
  </r>
  <r>
    <x v="21"/>
    <s v="A League of Their Own "/>
    <n v="7.2"/>
  </r>
  <r>
    <x v="13"/>
    <s v="The Conjuring 2 "/>
    <n v="7.8"/>
  </r>
  <r>
    <x v="12"/>
    <s v="He's Just Not That Into You "/>
    <n v="6.4"/>
  </r>
  <r>
    <x v="10"/>
    <s v="Back to the Future Part III "/>
    <n v="7.4"/>
  </r>
  <r>
    <x v="12"/>
    <s v="Bram Stoker's Dracula "/>
    <n v="7.5"/>
  </r>
  <r>
    <x v="12"/>
    <s v="Julie &amp; Julia "/>
    <n v="7"/>
  </r>
  <r>
    <x v="21"/>
    <s v="42 "/>
    <n v="7.5"/>
  </r>
  <r>
    <x v="13"/>
    <s v="The Talented Mr. Ripley "/>
    <n v="7.3"/>
  </r>
  <r>
    <x v="14"/>
    <s v="Eight Below "/>
    <n v="7.3"/>
  </r>
  <r>
    <x v="6"/>
    <s v="The Last of the Mohicans "/>
    <n v="7.8"/>
  </r>
  <r>
    <x v="15"/>
    <s v="Ray "/>
    <n v="7.7"/>
  </r>
  <r>
    <x v="8"/>
    <s v="Vantage Point "/>
    <n v="6.6"/>
  </r>
  <r>
    <x v="3"/>
    <s v="Shallow Hal "/>
    <n v="5.9"/>
  </r>
  <r>
    <x v="13"/>
    <s v="JFK "/>
    <n v="8"/>
  </r>
  <r>
    <x v="7"/>
    <s v="The Mexican "/>
    <n v="6.1"/>
  </r>
  <r>
    <x v="14"/>
    <s v="17 Again "/>
    <n v="6.4"/>
  </r>
  <r>
    <x v="13"/>
    <s v="Bridge of Spies "/>
    <n v="7.6"/>
  </r>
  <r>
    <x v="13"/>
    <s v="Behind Enemy Lines "/>
    <n v="6.4"/>
  </r>
  <r>
    <x v="12"/>
    <s v="Shall We Dance "/>
    <n v="6.1"/>
  </r>
  <r>
    <x v="2"/>
    <s v="Small Soldiers "/>
    <n v="6.1"/>
  </r>
  <r>
    <x v="6"/>
    <s v="The Count of Monte Cristo "/>
    <n v="7.7"/>
  </r>
  <r>
    <x v="13"/>
    <s v="The Lincoln Lawyer "/>
    <n v="7.3"/>
  </r>
  <r>
    <x v="13"/>
    <s v="Unknown "/>
    <n v="6.9"/>
  </r>
  <r>
    <x v="10"/>
    <s v="The Prestige "/>
    <n v="8.5"/>
  </r>
  <r>
    <x v="2"/>
    <s v="Escape from Planet Earth "/>
    <n v="5.9"/>
  </r>
  <r>
    <x v="6"/>
    <s v="Apocalypto "/>
    <n v="7.8"/>
  </r>
  <r>
    <x v="13"/>
    <s v="The Living Daylights "/>
    <n v="6.7"/>
  </r>
  <r>
    <x v="10"/>
    <s v="Predators "/>
    <n v="6.4"/>
  </r>
  <r>
    <x v="12"/>
    <s v="Legal Eagles "/>
    <n v="5.9"/>
  </r>
  <r>
    <x v="12"/>
    <s v="The Lake House "/>
    <n v="6.8"/>
  </r>
  <r>
    <x v="13"/>
    <s v="The Skeleton Key "/>
    <n v="6.5"/>
  </r>
  <r>
    <x v="14"/>
    <s v="The Odd Life of Timothy Green "/>
    <n v="6.6"/>
  </r>
  <r>
    <x v="15"/>
    <s v="Jersey Boys "/>
    <n v="6.9"/>
  </r>
  <r>
    <x v="13"/>
    <s v="The Rainmaker "/>
    <n v="7.1"/>
  </r>
  <r>
    <x v="13"/>
    <s v="Gothika "/>
    <n v="5.8"/>
  </r>
  <r>
    <x v="12"/>
    <s v="Medicine Man "/>
    <n v="6"/>
  </r>
  <r>
    <x v="10"/>
    <s v="Aliens vs. Predator: Requiem "/>
    <n v="4.7"/>
  </r>
  <r>
    <x v="12"/>
    <s v="Music and Lyrics "/>
    <n v="6.5"/>
  </r>
  <r>
    <x v="10"/>
    <s v="Paul "/>
    <n v="7"/>
  </r>
  <r>
    <x v="15"/>
    <s v="The Doors "/>
    <n v="7.2"/>
  </r>
  <r>
    <x v="12"/>
    <s v="Mickey Blue Eyes "/>
    <n v="5.8"/>
  </r>
  <r>
    <x v="12"/>
    <s v="Fever Pitch "/>
    <n v="6.2"/>
  </r>
  <r>
    <x v="7"/>
    <s v="The Shadow "/>
    <n v="6"/>
  </r>
  <r>
    <x v="8"/>
    <s v="Extremely Loud &amp; Incredibly Close "/>
    <n v="6.9"/>
  </r>
  <r>
    <x v="12"/>
    <s v="Morning Glory "/>
    <n v="6.5"/>
  </r>
  <r>
    <x v="6"/>
    <s v="Get Rich or Die Tryin' "/>
    <n v="5"/>
  </r>
  <r>
    <x v="7"/>
    <s v="The Art of War "/>
    <n v="5.7"/>
  </r>
  <r>
    <x v="12"/>
    <s v="Rent "/>
    <n v="7"/>
  </r>
  <r>
    <x v="11"/>
    <s v="Bless the Child "/>
    <n v="5.0999999999999996"/>
  </r>
  <r>
    <x v="13"/>
    <s v="The Island of Dr. Moreau "/>
    <n v="4.4000000000000004"/>
  </r>
  <r>
    <x v="12"/>
    <s v="The Musketeer "/>
    <n v="4.7"/>
  </r>
  <r>
    <x v="19"/>
    <s v="The Other Boleyn Girl "/>
    <n v="6.7"/>
  </r>
  <r>
    <x v="12"/>
    <s v="Mean Streets "/>
    <n v="7.4"/>
  </r>
  <r>
    <x v="6"/>
    <s v="Colombiana "/>
    <n v="6.4"/>
  </r>
  <r>
    <x v="2"/>
    <s v="The Magic Sword: Quest for Camelot "/>
    <n v="6.2"/>
  </r>
  <r>
    <x v="8"/>
    <s v="City by the Sea "/>
    <n v="6.2"/>
  </r>
  <r>
    <x v="7"/>
    <s v="Torque "/>
    <n v="4"/>
  </r>
  <r>
    <x v="19"/>
    <s v="Marie Antoinette "/>
    <n v="6.4"/>
  </r>
  <r>
    <x v="13"/>
    <s v="Kiss of Death "/>
    <n v="5.9"/>
  </r>
  <r>
    <x v="6"/>
    <s v="Get Carter "/>
    <n v="5.0999999999999996"/>
  </r>
  <r>
    <x v="2"/>
    <s v="Ishtar "/>
    <n v="4.2"/>
  </r>
  <r>
    <x v="2"/>
    <s v="Fantastic Mr. Fox "/>
    <n v="7.8"/>
  </r>
  <r>
    <x v="10"/>
    <s v="Memoirs of an Invisible Man "/>
    <n v="5.9"/>
  </r>
  <r>
    <x v="14"/>
    <s v="New York Minute "/>
    <n v="4.8"/>
  </r>
  <r>
    <x v="12"/>
    <s v="Alfie "/>
    <n v="6.2"/>
  </r>
  <r>
    <x v="12"/>
    <s v="Big Miracle "/>
    <n v="6.5"/>
  </r>
  <r>
    <x v="13"/>
    <s v="Feardotcom "/>
    <n v="3.3"/>
  </r>
  <r>
    <x v="3"/>
    <s v="Cirque du Freak: The Vampire's Assistant "/>
    <n v="5.9"/>
  </r>
  <r>
    <x v="15"/>
    <s v="Soul Men "/>
    <n v="6.5"/>
  </r>
  <r>
    <x v="6"/>
    <s v="Raise the Titanic "/>
    <n v="4.7"/>
  </r>
  <r>
    <x v="8"/>
    <s v="Pandorum "/>
    <n v="6.8"/>
  </r>
  <r>
    <x v="10"/>
    <s v="Impostor "/>
    <n v="6.2"/>
  </r>
  <r>
    <x v="13"/>
    <s v="Extreme Ops "/>
    <n v="4.5"/>
  </r>
  <r>
    <x v="10"/>
    <s v="Just Visiting "/>
    <n v="5.8"/>
  </r>
  <r>
    <x v="13"/>
    <s v="Sunshine "/>
    <n v="7.3"/>
  </r>
  <r>
    <x v="2"/>
    <s v="Delgo "/>
    <n v="4.4000000000000004"/>
  </r>
  <r>
    <x v="6"/>
    <s v="The Gunman "/>
    <n v="5.8"/>
  </r>
  <r>
    <x v="14"/>
    <s v="Alex Rider: Operation Stormbreaker "/>
    <n v="5.0999999999999996"/>
  </r>
  <r>
    <x v="13"/>
    <s v="Disturbia "/>
    <n v="6.9"/>
  </r>
  <r>
    <x v="6"/>
    <s v="Hackers "/>
    <n v="6.2"/>
  </r>
  <r>
    <x v="6"/>
    <s v="The Hunting Party "/>
    <n v="6.9"/>
  </r>
  <r>
    <x v="19"/>
    <s v="The Warlords "/>
    <n v="7.1"/>
  </r>
  <r>
    <x v="20"/>
    <s v="Nomad: The Warrior "/>
    <n v="6"/>
  </r>
  <r>
    <x v="10"/>
    <s v="Snowpiercer "/>
    <n v="7"/>
  </r>
  <r>
    <x v="2"/>
    <s v="A Monster in Paris "/>
    <n v="6.8"/>
  </r>
  <r>
    <x v="3"/>
    <s v="The Crow "/>
    <n v="7.6"/>
  </r>
  <r>
    <x v="6"/>
    <s v="Baahubali: The Beginning "/>
    <n v="8.4"/>
  </r>
  <r>
    <x v="12"/>
    <s v="The Time Traveler's Wife "/>
    <n v="7.1"/>
  </r>
  <r>
    <x v="14"/>
    <s v="Frankenweenie "/>
    <n v="7"/>
  </r>
  <r>
    <x v="10"/>
    <s v="Serenity "/>
    <n v="8"/>
  </r>
  <r>
    <x v="12"/>
    <s v="Against the Ropes "/>
    <n v="5.3"/>
  </r>
  <r>
    <x v="10"/>
    <s v="Superman III "/>
    <n v="4.9000000000000004"/>
  </r>
  <r>
    <x v="2"/>
    <s v="Spy Kids 2: Island of Lost Dreams "/>
    <n v="5.0999999999999996"/>
  </r>
  <r>
    <x v="8"/>
    <s v="Star Trek: Generations "/>
    <n v="6.6"/>
  </r>
  <r>
    <x v="6"/>
    <s v="The Grandmaster "/>
    <n v="6.5"/>
  </r>
  <r>
    <x v="14"/>
    <s v="Dragon Nest: Warriors' Dawn "/>
    <n v="6.4"/>
  </r>
  <r>
    <x v="21"/>
    <s v="The Hurricane "/>
    <n v="7.6"/>
  </r>
  <r>
    <x v="13"/>
    <s v="Enough "/>
    <n v="5.6"/>
  </r>
  <r>
    <x v="12"/>
    <s v="Heartbreakers "/>
    <n v="6.2"/>
  </r>
  <r>
    <x v="7"/>
    <s v="Paul Blart: Mall Cop 2 "/>
    <n v="4.4000000000000004"/>
  </r>
  <r>
    <x v="8"/>
    <s v="Extreme Measures "/>
    <n v="6.1"/>
  </r>
  <r>
    <x v="10"/>
    <s v="The Thing "/>
    <n v="8.1999999999999993"/>
  </r>
  <r>
    <x v="13"/>
    <s v="Riddick "/>
    <n v="6.4"/>
  </r>
  <r>
    <x v="13"/>
    <s v="Switchback "/>
    <n v="6.4"/>
  </r>
  <r>
    <x v="6"/>
    <s v="Texas Rangers "/>
    <n v="5.2"/>
  </r>
  <r>
    <x v="3"/>
    <s v="City of Ember "/>
    <n v="6.5"/>
  </r>
  <r>
    <x v="19"/>
    <s v="Virgin Territory "/>
    <n v="4.8"/>
  </r>
  <r>
    <x v="21"/>
    <s v="The Express "/>
    <n v="7.3"/>
  </r>
  <r>
    <x v="10"/>
    <s v="The 5th Wave "/>
    <n v="5.2"/>
  </r>
  <r>
    <x v="13"/>
    <s v="The Town "/>
    <n v="7.6"/>
  </r>
  <r>
    <x v="12"/>
    <s v="What to Expect When You're Expecting "/>
    <n v="5.7"/>
  </r>
  <r>
    <x v="14"/>
    <s v="Nim's Island "/>
    <n v="6"/>
  </r>
  <r>
    <x v="6"/>
    <s v="Rush "/>
    <n v="8.1"/>
  </r>
  <r>
    <x v="7"/>
    <s v="Cop Out "/>
    <n v="5.6"/>
  </r>
  <r>
    <x v="13"/>
    <s v="John Q "/>
    <n v="7"/>
  </r>
  <r>
    <x v="7"/>
    <s v="Blue Streak "/>
    <n v="6.3"/>
  </r>
  <r>
    <x v="10"/>
    <s v="Obitaemyy ostrov "/>
    <n v="5.3"/>
  </r>
  <r>
    <x v="6"/>
    <s v="Breakdown "/>
    <n v="6.9"/>
  </r>
  <r>
    <x v="13"/>
    <s v="Never Say Never Again "/>
    <n v="6.2"/>
  </r>
  <r>
    <x v="7"/>
    <s v="Reindeer Games "/>
    <n v="5.7"/>
  </r>
  <r>
    <x v="6"/>
    <s v="A Man Apart "/>
    <n v="6.1"/>
  </r>
  <r>
    <x v="12"/>
    <s v="Aloha "/>
    <n v="5.4"/>
  </r>
  <r>
    <x v="12"/>
    <s v="Snow Falling on Cedars "/>
    <n v="6.8"/>
  </r>
  <r>
    <x v="8"/>
    <s v="The Rite "/>
    <n v="6"/>
  </r>
  <r>
    <x v="13"/>
    <s v="Gattaca "/>
    <n v="7.8"/>
  </r>
  <r>
    <x v="12"/>
    <s v="Isn't She Great "/>
    <n v="5.3"/>
  </r>
  <r>
    <x v="2"/>
    <s v="Space Chimps "/>
    <n v="4.5"/>
  </r>
  <r>
    <x v="6"/>
    <s v="Ip Man 3 "/>
    <n v="7.2"/>
  </r>
  <r>
    <x v="20"/>
    <s v="There Be Dragons "/>
    <n v="5.9"/>
  </r>
  <r>
    <x v="13"/>
    <s v="Lethal Weapon 3 "/>
    <n v="6.7"/>
  </r>
  <r>
    <x v="2"/>
    <s v="Spy Kids "/>
    <n v="5.4"/>
  </r>
  <r>
    <x v="12"/>
    <s v="The Devil Wears Prada "/>
    <n v="6.8"/>
  </r>
  <r>
    <x v="10"/>
    <s v="Star Trek: The Motion Picture "/>
    <n v="6.4"/>
  </r>
  <r>
    <x v="13"/>
    <s v="21 "/>
    <n v="6.8"/>
  </r>
  <r>
    <x v="20"/>
    <s v="The English Patient "/>
    <n v="7.4"/>
  </r>
  <r>
    <x v="8"/>
    <s v="L.A. Confidential "/>
    <n v="8.3000000000000007"/>
  </r>
  <r>
    <x v="14"/>
    <s v="Sky High "/>
    <n v="6.2"/>
  </r>
  <r>
    <x v="10"/>
    <s v="Species "/>
    <n v="5.8"/>
  </r>
  <r>
    <x v="13"/>
    <s v="The Cell "/>
    <n v="6.3"/>
  </r>
  <r>
    <x v="14"/>
    <s v="Secretariat "/>
    <n v="7.2"/>
  </r>
  <r>
    <x v="5"/>
    <s v="TMNT "/>
    <n v="6.3"/>
  </r>
  <r>
    <x v="21"/>
    <s v="Radio "/>
    <n v="6.9"/>
  </r>
  <r>
    <x v="6"/>
    <s v="Saving Mr. Banks "/>
    <n v="7.5"/>
  </r>
  <r>
    <x v="19"/>
    <s v="Malcolm X "/>
    <n v="7.7"/>
  </r>
  <r>
    <x v="3"/>
    <s v="Underworld: Rise of the Lycans "/>
    <n v="6.6"/>
  </r>
  <r>
    <x v="21"/>
    <s v="The Benchwarmers "/>
    <n v="5.6"/>
  </r>
  <r>
    <x v="6"/>
    <s v="Donnie Brasco "/>
    <n v="7.8"/>
  </r>
  <r>
    <x v="10"/>
    <s v="Resident Evil "/>
    <n v="6.7"/>
  </r>
  <r>
    <x v="13"/>
    <s v="The Ladykillers "/>
    <n v="6.2"/>
  </r>
  <r>
    <x v="6"/>
    <s v="Max Payne "/>
    <n v="5.4"/>
  </r>
  <r>
    <x v="13"/>
    <s v="In Time "/>
    <n v="6.7"/>
  </r>
  <r>
    <x v="12"/>
    <s v="Something Borrowed "/>
    <n v="5.9"/>
  </r>
  <r>
    <x v="3"/>
    <s v="Black Knight "/>
    <n v="4.8"/>
  </r>
  <r>
    <x v="14"/>
    <s v="The Bad News Bears "/>
    <n v="7.3"/>
  </r>
  <r>
    <x v="2"/>
    <s v="Street Fighter "/>
    <n v="3.8"/>
  </r>
  <r>
    <x v="20"/>
    <s v="The Pianist "/>
    <n v="8.5"/>
  </r>
  <r>
    <x v="3"/>
    <s v="The Nativity Story "/>
    <n v="6.8"/>
  </r>
  <r>
    <x v="6"/>
    <s v="J. Edgar "/>
    <n v="6.6"/>
  </r>
  <r>
    <x v="11"/>
    <s v="Queen of the Damned "/>
    <n v="5.2"/>
  </r>
  <r>
    <x v="10"/>
    <s v="Predator 2 "/>
    <n v="6.2"/>
  </r>
  <r>
    <x v="13"/>
    <s v="Untraceable "/>
    <n v="6.2"/>
  </r>
  <r>
    <x v="12"/>
    <s v="Blast from the Past "/>
    <n v="6.6"/>
  </r>
  <r>
    <x v="10"/>
    <s v="Flash Gordon "/>
    <n v="6.4"/>
  </r>
  <r>
    <x v="12"/>
    <s v="Jersey Girl "/>
    <n v="6.2"/>
  </r>
  <r>
    <x v="8"/>
    <s v="Alex Cross "/>
    <n v="5.0999999999999996"/>
  </r>
  <r>
    <x v="8"/>
    <s v="Midnight in the Garden of Good and Evil "/>
    <n v="6.6"/>
  </r>
  <r>
    <x v="13"/>
    <s v="Heist "/>
    <n v="6.1"/>
  </r>
  <r>
    <x v="3"/>
    <s v="Nanny McPhee Returns "/>
    <n v="6.1"/>
  </r>
  <r>
    <x v="6"/>
    <s v="Hoffa "/>
    <n v="6.6"/>
  </r>
  <r>
    <x v="10"/>
    <s v="The X Files: I Want to Believe "/>
    <n v="5.9"/>
  </r>
  <r>
    <x v="3"/>
    <s v="Ella Enchanted "/>
    <n v="6.3"/>
  </r>
  <r>
    <x v="21"/>
    <s v="Concussion "/>
    <n v="7.1"/>
  </r>
  <r>
    <x v="13"/>
    <s v="Abduction "/>
    <n v="5"/>
  </r>
  <r>
    <x v="2"/>
    <s v="Valiant "/>
    <n v="5.6"/>
  </r>
  <r>
    <x v="10"/>
    <s v="Superhero Movie "/>
    <n v="4.5"/>
  </r>
  <r>
    <x v="13"/>
    <s v="Broken City "/>
    <n v="6.2"/>
  </r>
  <r>
    <x v="13"/>
    <s v="Premium Rush "/>
    <n v="6.5"/>
  </r>
  <r>
    <x v="7"/>
    <s v="Hot Pursuit "/>
    <n v="5.0999999999999996"/>
  </r>
  <r>
    <x v="12"/>
    <s v="The Four Feathers "/>
    <n v="6.5"/>
  </r>
  <r>
    <x v="12"/>
    <s v="Parker "/>
    <n v="6.2"/>
  </r>
  <r>
    <x v="21"/>
    <s v="Wimbledon "/>
    <n v="6.3"/>
  </r>
  <r>
    <x v="10"/>
    <s v="Bait "/>
    <n v="5.2"/>
  </r>
  <r>
    <x v="3"/>
    <s v="Krull "/>
    <n v="6"/>
  </r>
  <r>
    <x v="20"/>
    <s v="Lions for Lambs "/>
    <n v="6.2"/>
  </r>
  <r>
    <x v="13"/>
    <s v="Flight of the Intruder "/>
    <n v="5.7"/>
  </r>
  <r>
    <x v="19"/>
    <s v="The Young Victoria "/>
    <n v="7.3"/>
  </r>
  <r>
    <x v="8"/>
    <s v="Whiteout "/>
    <n v="5.5"/>
  </r>
  <r>
    <x v="13"/>
    <s v="Knock Off "/>
    <n v="4.8"/>
  </r>
  <r>
    <x v="6"/>
    <s v="Sabotage "/>
    <n v="5.7"/>
  </r>
  <r>
    <x v="13"/>
    <s v="The Order "/>
    <n v="5.0999999999999996"/>
  </r>
  <r>
    <x v="6"/>
    <s v="Punisher: War Zone "/>
    <n v="6"/>
  </r>
  <r>
    <x v="14"/>
    <s v="Zoom "/>
    <n v="4.2"/>
  </r>
  <r>
    <x v="6"/>
    <s v="The Walk "/>
    <n v="7.4"/>
  </r>
  <r>
    <x v="3"/>
    <s v="Warriors of Virtue "/>
    <n v="4.5999999999999996"/>
  </r>
  <r>
    <x v="12"/>
    <s v="A Good Year "/>
    <n v="6.9"/>
  </r>
  <r>
    <x v="10"/>
    <s v="Smilla's Sense of Snow "/>
    <n v="6.4"/>
  </r>
  <r>
    <x v="8"/>
    <s v="Femme Fatale "/>
    <n v="6.3"/>
  </r>
  <r>
    <x v="19"/>
    <s v="Lion of the Desert "/>
    <n v="8.4"/>
  </r>
  <r>
    <x v="12"/>
    <s v="The Horseman on the Roof "/>
    <n v="7.1"/>
  </r>
  <r>
    <x v="20"/>
    <s v="Ride with the Devil "/>
    <n v="6.8"/>
  </r>
  <r>
    <x v="7"/>
    <s v="Bandidas "/>
    <n v="5.7"/>
  </r>
  <r>
    <x v="10"/>
    <s v="The Maze Runner "/>
    <n v="6.8"/>
  </r>
  <r>
    <x v="2"/>
    <s v="Chill Factor "/>
    <n v="5.2"/>
  </r>
  <r>
    <x v="6"/>
    <s v="Stolen "/>
    <n v="5.5"/>
  </r>
  <r>
    <x v="14"/>
    <s v="Ponyo "/>
    <n v="7.7"/>
  </r>
  <r>
    <x v="13"/>
    <s v="The Astronaut's Wife "/>
    <n v="5.3"/>
  </r>
  <r>
    <x v="12"/>
    <s v="I Dreamed of Africa "/>
    <n v="5.6"/>
  </r>
  <r>
    <x v="21"/>
    <s v="Playing for Keeps "/>
    <n v="5.7"/>
  </r>
  <r>
    <x v="19"/>
    <s v="Mandela: Long Walk to Freedom "/>
    <n v="7.1"/>
  </r>
  <r>
    <x v="19"/>
    <s v="Reds "/>
    <n v="7.5"/>
  </r>
  <r>
    <x v="7"/>
    <s v="Exit Wounds "/>
    <n v="5.5"/>
  </r>
  <r>
    <x v="7"/>
    <s v="Big Momma's House "/>
    <n v="5.0999999999999996"/>
  </r>
  <r>
    <x v="2"/>
    <s v="Thunder and the House of Magic "/>
    <n v="6.3"/>
  </r>
  <r>
    <x v="11"/>
    <s v="The Darkest Hour "/>
    <n v="4.9000000000000004"/>
  </r>
  <r>
    <x v="12"/>
    <s v="Step Up Revolution "/>
    <n v="6.5"/>
  </r>
  <r>
    <x v="7"/>
    <s v="Snakes on a Plane "/>
    <n v="5.6"/>
  </r>
  <r>
    <x v="8"/>
    <s v="The Watcher "/>
    <n v="5.3"/>
  </r>
  <r>
    <x v="6"/>
    <s v="The Punisher "/>
    <n v="6.5"/>
  </r>
  <r>
    <x v="21"/>
    <s v="Goal! The Dream Begins "/>
    <n v="6.8"/>
  </r>
  <r>
    <x v="13"/>
    <s v="Safe "/>
    <n v="6.5"/>
  </r>
  <r>
    <x v="12"/>
    <s v="Pushing Tin "/>
    <n v="6"/>
  </r>
  <r>
    <x v="13"/>
    <s v="Doomsday "/>
    <n v="6"/>
  </r>
  <r>
    <x v="12"/>
    <s v="Phenomenon "/>
    <n v="6.4"/>
  </r>
  <r>
    <x v="14"/>
    <s v="Snow Dogs "/>
    <n v="5.0999999999999996"/>
  </r>
  <r>
    <x v="3"/>
    <s v="Scrooged "/>
    <n v="7"/>
  </r>
  <r>
    <x v="21"/>
    <s v="Nacho Libre "/>
    <n v="5.7"/>
  </r>
  <r>
    <x v="13"/>
    <s v="Takers "/>
    <n v="6.2"/>
  </r>
  <r>
    <x v="7"/>
    <s v="Big Mommas: Like Father, Like Son "/>
    <n v="4.4000000000000004"/>
  </r>
  <r>
    <x v="13"/>
    <s v="Source Code "/>
    <n v="7.5"/>
  </r>
  <r>
    <x v="6"/>
    <s v="Alive "/>
    <n v="7.1"/>
  </r>
  <r>
    <x v="6"/>
    <s v="The Young and Prodigious T.S. Spivet "/>
    <n v="7.1"/>
  </r>
  <r>
    <x v="20"/>
    <s v="1941 "/>
    <n v="5.9"/>
  </r>
  <r>
    <x v="21"/>
    <s v="Dreamer: Inspired by a True Story "/>
    <n v="6.9"/>
  </r>
  <r>
    <x v="13"/>
    <s v="A History of Violence "/>
    <n v="7.5"/>
  </r>
  <r>
    <x v="13"/>
    <s v="Transporter 2 "/>
    <n v="6.3"/>
  </r>
  <r>
    <x v="16"/>
    <s v="The Quick and the Dead "/>
    <n v="6.4"/>
  </r>
  <r>
    <x v="10"/>
    <s v="Repo Men "/>
    <n v="6.3"/>
  </r>
  <r>
    <x v="3"/>
    <s v="Dragon Wars: D-War "/>
    <n v="3.6"/>
  </r>
  <r>
    <x v="3"/>
    <s v="Bogus "/>
    <n v="5.3"/>
  </r>
  <r>
    <x v="14"/>
    <s v="Cats Don't Dance "/>
    <n v="6.9"/>
  </r>
  <r>
    <x v="13"/>
    <s v="The Good German "/>
    <n v="6.1"/>
  </r>
  <r>
    <x v="2"/>
    <s v="George and the Dragon "/>
    <n v="5.7"/>
  </r>
  <r>
    <x v="6"/>
    <s v="Criminal "/>
    <n v="6.3"/>
  </r>
  <r>
    <x v="12"/>
    <s v="Out of Africa "/>
    <n v="7.2"/>
  </r>
  <r>
    <x v="10"/>
    <s v="Moonraker "/>
    <n v="6.3"/>
  </r>
  <r>
    <x v="7"/>
    <s v="The Grand Budapest Hotel "/>
    <n v="8.1"/>
  </r>
  <r>
    <x v="11"/>
    <s v="Arachnophobia "/>
    <n v="6.3"/>
  </r>
  <r>
    <x v="8"/>
    <s v="Frequency "/>
    <n v="7.3"/>
  </r>
  <r>
    <x v="13"/>
    <s v="Get Shorty "/>
    <n v="6.9"/>
  </r>
  <r>
    <x v="7"/>
    <s v="Speed "/>
    <n v="7.2"/>
  </r>
  <r>
    <x v="21"/>
    <s v="Remember the Titans "/>
    <n v="7.8"/>
  </r>
  <r>
    <x v="13"/>
    <s v="The Hunt for Red October "/>
    <n v="7.6"/>
  </r>
  <r>
    <x v="12"/>
    <s v="The Princess Diaries "/>
    <n v="6.2"/>
  </r>
  <r>
    <x v="8"/>
    <s v="Se7en "/>
    <n v="8.6"/>
  </r>
  <r>
    <x v="13"/>
    <s v="District 9 "/>
    <n v="8"/>
  </r>
  <r>
    <x v="2"/>
    <s v="The SpongeBob SquarePants Movie "/>
    <n v="7"/>
  </r>
  <r>
    <x v="8"/>
    <s v="Mystic River "/>
    <n v="8"/>
  </r>
  <r>
    <x v="14"/>
    <s v="Hannah Montana: The Movie "/>
    <n v="4.2"/>
  </r>
  <r>
    <x v="2"/>
    <s v="Rugrats in Paris: The Movie "/>
    <n v="6.1"/>
  </r>
  <r>
    <x v="20"/>
    <s v="Legends of the Fall "/>
    <n v="7.5"/>
  </r>
  <r>
    <x v="12"/>
    <s v="Warm Bodies "/>
    <n v="6.9"/>
  </r>
  <r>
    <x v="6"/>
    <s v="Looper "/>
    <n v="7.4"/>
  </r>
  <r>
    <x v="14"/>
    <s v="Babe "/>
    <n v="6.8"/>
  </r>
  <r>
    <x v="12"/>
    <s v="Hope Springs "/>
    <n v="6.3"/>
  </r>
  <r>
    <x v="12"/>
    <s v="Forgetting Sarah Marshall "/>
    <n v="7.2"/>
  </r>
  <r>
    <x v="6"/>
    <s v="Four Brothers "/>
    <n v="6.9"/>
  </r>
  <r>
    <x v="8"/>
    <s v="Without a Paddle "/>
    <n v="5.9"/>
  </r>
  <r>
    <x v="12"/>
    <s v="13 Going on 30 "/>
    <n v="6.1"/>
  </r>
  <r>
    <x v="12"/>
    <s v="Midnight in Paris "/>
    <n v="7.7"/>
  </r>
  <r>
    <x v="2"/>
    <s v="The Nut Job "/>
    <n v="5.8"/>
  </r>
  <r>
    <x v="6"/>
    <s v="Blow "/>
    <n v="7.6"/>
  </r>
  <r>
    <x v="10"/>
    <s v="Star Trek V: The Final Frontier "/>
    <n v="5.4"/>
  </r>
  <r>
    <x v="3"/>
    <s v="Like Mike "/>
    <n v="5.0999999999999996"/>
  </r>
  <r>
    <x v="13"/>
    <s v="A View to a Kill "/>
    <n v="6.3"/>
  </r>
  <r>
    <x v="14"/>
    <s v="The Curse of the Were-Rabbit "/>
    <n v="7.5"/>
  </r>
  <r>
    <x v="6"/>
    <s v="Racing Stripes "/>
    <n v="5.2"/>
  </r>
  <r>
    <x v="12"/>
    <s v="Atonement "/>
    <n v="7.8"/>
  </r>
  <r>
    <x v="12"/>
    <s v="Letters to Juliet "/>
    <n v="6.5"/>
  </r>
  <r>
    <x v="13"/>
    <s v="Black Rain "/>
    <n v="6.6"/>
  </r>
  <r>
    <x v="14"/>
    <s v="Corpse Bride "/>
    <n v="7.4"/>
  </r>
  <r>
    <x v="21"/>
    <s v="Glory Road "/>
    <n v="7.2"/>
  </r>
  <r>
    <x v="6"/>
    <s v="Sicario "/>
    <n v="7.6"/>
  </r>
  <r>
    <x v="12"/>
    <s v="The Age of Adaline "/>
    <n v="7.2"/>
  </r>
  <r>
    <x v="14"/>
    <s v="Secondhand Lions "/>
    <n v="7.6"/>
  </r>
  <r>
    <x v="12"/>
    <s v="Step Up 3D "/>
    <n v="6.2"/>
  </r>
  <r>
    <x v="21"/>
    <s v="Blue Crush "/>
    <n v="5.6"/>
  </r>
  <r>
    <x v="3"/>
    <s v="Stranger Than Fiction "/>
    <n v="7.6"/>
  </r>
  <r>
    <x v="8"/>
    <s v="The Cabin in the Woods "/>
    <n v="7"/>
  </r>
  <r>
    <x v="7"/>
    <s v="Midnight Run "/>
    <n v="7.6"/>
  </r>
  <r>
    <x v="10"/>
    <s v="The Running Man "/>
    <n v="6.6"/>
  </r>
  <r>
    <x v="17"/>
    <s v="Little Shop of Horrors "/>
    <n v="6.9"/>
  </r>
  <r>
    <x v="13"/>
    <s v="Hanna "/>
    <n v="6.8"/>
  </r>
  <r>
    <x v="3"/>
    <s v="Mortal Kombat: Annihilation "/>
    <n v="3.7"/>
  </r>
  <r>
    <x v="12"/>
    <s v="Larry Crowne "/>
    <n v="6.1"/>
  </r>
  <r>
    <x v="11"/>
    <s v="Carrie "/>
    <n v="5.9"/>
  </r>
  <r>
    <x v="21"/>
    <s v="Gridiron Gang "/>
    <n v="6.9"/>
  </r>
  <r>
    <x v="5"/>
    <s v="9 "/>
    <n v="7.1"/>
  </r>
  <r>
    <x v="13"/>
    <s v="Side Effects "/>
    <n v="7.1"/>
  </r>
  <r>
    <x v="12"/>
    <s v="The Prince and Me "/>
    <n v="5.9"/>
  </r>
  <r>
    <x v="2"/>
    <s v="Winnie the Pooh "/>
    <n v="7.3"/>
  </r>
  <r>
    <x v="12"/>
    <s v="Bulworth "/>
    <n v="6.8"/>
  </r>
  <r>
    <x v="15"/>
    <s v="Get on Up "/>
    <n v="6.9"/>
  </r>
  <r>
    <x v="10"/>
    <s v="Virtuosity "/>
    <n v="5.5"/>
  </r>
  <r>
    <x v="10"/>
    <s v="My Super Ex-Girlfriend "/>
    <n v="5.0999999999999996"/>
  </r>
  <r>
    <x v="13"/>
    <s v="Deliver Us from Evil "/>
    <n v="6.2"/>
  </r>
  <r>
    <x v="13"/>
    <s v="Sanctum "/>
    <n v="5.9"/>
  </r>
  <r>
    <x v="12"/>
    <s v="Little Black Book "/>
    <n v="5.2"/>
  </r>
  <r>
    <x v="12"/>
    <s v="Mr 3000 "/>
    <n v="5.5"/>
  </r>
  <r>
    <x v="12"/>
    <s v="The Next Three Days "/>
    <n v="7.4"/>
  </r>
  <r>
    <x v="10"/>
    <s v="Ultraviolet "/>
    <n v="4.4000000000000004"/>
  </r>
  <r>
    <x v="6"/>
    <s v="Assault on Precinct 13 "/>
    <n v="6.3"/>
  </r>
  <r>
    <x v="13"/>
    <s v="The Replacement Killers "/>
    <n v="6.1"/>
  </r>
  <r>
    <x v="7"/>
    <s v="Fled "/>
    <n v="5.3"/>
  </r>
  <r>
    <x v="11"/>
    <s v="Eight Legged Freaks "/>
    <n v="5.4"/>
  </r>
  <r>
    <x v="12"/>
    <s v="Love &amp; Other Drugs "/>
    <n v="6.7"/>
  </r>
  <r>
    <x v="8"/>
    <s v="88 Minutes "/>
    <n v="5.9"/>
  </r>
  <r>
    <x v="13"/>
    <s v="The Whole Ten Yards "/>
    <n v="5.5"/>
  </r>
  <r>
    <x v="10"/>
    <s v="Splice "/>
    <n v="5.8"/>
  </r>
  <r>
    <x v="2"/>
    <s v="Howard the Duck "/>
    <n v="4.5999999999999996"/>
  </r>
  <r>
    <x v="13"/>
    <s v="Pride and Glory "/>
    <n v="6.7"/>
  </r>
  <r>
    <x v="13"/>
    <s v="The Cave "/>
    <n v="5.0999999999999996"/>
  </r>
  <r>
    <x v="12"/>
    <s v="Wicker Park "/>
    <n v="7"/>
  </r>
  <r>
    <x v="19"/>
    <s v="The New World "/>
    <n v="6.7"/>
  </r>
  <r>
    <x v="10"/>
    <s v="Wing Commander "/>
    <n v="4.0999999999999996"/>
  </r>
  <r>
    <x v="13"/>
    <s v="In Dreams "/>
    <n v="5.5"/>
  </r>
  <r>
    <x v="3"/>
    <s v="Dragonball: Evolution "/>
    <n v="2.7"/>
  </r>
  <r>
    <x v="13"/>
    <s v="The Last Stand "/>
    <n v="6.4"/>
  </r>
  <r>
    <x v="10"/>
    <s v="Godsend "/>
    <n v="4.8"/>
  </r>
  <r>
    <x v="14"/>
    <s v="Hoodwinked Too! Hood vs. Evil "/>
    <n v="4.8"/>
  </r>
  <r>
    <x v="8"/>
    <s v="The Imaginarium of Doctor Parnassus "/>
    <n v="6.8"/>
  </r>
  <r>
    <x v="6"/>
    <s v="Antitrust "/>
    <n v="6.1"/>
  </r>
  <r>
    <x v="20"/>
    <s v="Glory "/>
    <n v="7.9"/>
  </r>
  <r>
    <x v="6"/>
    <s v="Dead Man Down "/>
    <n v="6.5"/>
  </r>
  <r>
    <x v="6"/>
    <s v="The Good Thief "/>
    <n v="6.6"/>
  </r>
  <r>
    <x v="12"/>
    <s v="Supercross "/>
    <n v="4"/>
  </r>
  <r>
    <x v="12"/>
    <s v="Miss Potter "/>
    <n v="7"/>
  </r>
  <r>
    <x v="3"/>
    <s v="The Promise "/>
    <n v="5.6"/>
  </r>
  <r>
    <x v="6"/>
    <s v="The Assassination of Jesse James by the Coward Robert Ford "/>
    <n v="7.5"/>
  </r>
  <r>
    <x v="6"/>
    <s v="1911 "/>
    <n v="6"/>
  </r>
  <r>
    <x v="6"/>
    <s v="Wild Card "/>
    <n v="5.6"/>
  </r>
  <r>
    <x v="7"/>
    <s v="Machine Gun Preacher "/>
    <n v="6.8"/>
  </r>
  <r>
    <x v="14"/>
    <s v="Animals United "/>
    <n v="4.9000000000000004"/>
  </r>
  <r>
    <x v="19"/>
    <s v="The Color of Freedom "/>
    <n v="7.1"/>
  </r>
  <r>
    <x v="21"/>
    <s v="United Passions "/>
    <n v="2"/>
  </r>
  <r>
    <x v="12"/>
    <s v="Grace of Monaco "/>
    <n v="5.7"/>
  </r>
  <r>
    <x v="3"/>
    <s v="A Warrior's Tail "/>
    <n v="4.0999999999999996"/>
  </r>
  <r>
    <x v="8"/>
    <s v="Ripley's Game "/>
    <n v="6.7"/>
  </r>
  <r>
    <x v="2"/>
    <s v="Sausage Party "/>
    <n v="7.5"/>
  </r>
  <r>
    <x v="15"/>
    <s v="Walk the Line "/>
    <n v="7.9"/>
  </r>
  <r>
    <x v="12"/>
    <s v="Keeping the Faith "/>
    <n v="6.4"/>
  </r>
  <r>
    <x v="14"/>
    <s v="The Borrowers "/>
    <n v="5.8"/>
  </r>
  <r>
    <x v="7"/>
    <s v="Confessions of a Dangerous Mind "/>
    <n v="7.1"/>
  </r>
  <r>
    <x v="19"/>
    <s v="Cry Freedom "/>
    <n v="7.5"/>
  </r>
  <r>
    <x v="11"/>
    <s v="Seed of Chucky "/>
    <n v="4.9000000000000004"/>
  </r>
  <r>
    <x v="10"/>
    <s v="The Jacket "/>
    <n v="7.1"/>
  </r>
  <r>
    <x v="2"/>
    <s v="The Rugrats Movie "/>
    <n v="5.9"/>
  </r>
  <r>
    <x v="13"/>
    <s v="Along Came a Spider "/>
    <n v="6.3"/>
  </r>
  <r>
    <x v="6"/>
    <s v="Florence Foster Jenkins "/>
    <n v="7.1"/>
  </r>
  <r>
    <x v="13"/>
    <s v="Once Upon a Time in Mexico "/>
    <n v="6.4"/>
  </r>
  <r>
    <x v="6"/>
    <s v="The Big Short "/>
    <n v="7.8"/>
  </r>
  <r>
    <x v="15"/>
    <s v="Taking Woodstock "/>
    <n v="6.7"/>
  </r>
  <r>
    <x v="19"/>
    <s v="Miracle "/>
    <n v="7.5"/>
  </r>
  <r>
    <x v="13"/>
    <s v="Dawn of the Dead "/>
    <n v="7.4"/>
  </r>
  <r>
    <x v="10"/>
    <s v="Harlock: Space Pirate "/>
    <n v="6.5"/>
  </r>
  <r>
    <x v="13"/>
    <s v="For Your Eyes Only "/>
    <n v="6.8"/>
  </r>
  <r>
    <x v="10"/>
    <s v="Timecop "/>
    <n v="5.8"/>
  </r>
  <r>
    <x v="13"/>
    <s v="Safe Haven "/>
    <n v="6.7"/>
  </r>
  <r>
    <x v="3"/>
    <s v="Hocus Pocus "/>
    <n v="6.7"/>
  </r>
  <r>
    <x v="12"/>
    <s v="No Reservations "/>
    <n v="6.3"/>
  </r>
  <r>
    <x v="7"/>
    <s v="30 Minutes or Less "/>
    <n v="6.1"/>
  </r>
  <r>
    <x v="11"/>
    <s v="Dracula 2000 "/>
    <n v="4.9000000000000004"/>
  </r>
  <r>
    <x v="13"/>
    <s v="3 Days to Kill "/>
    <n v="6.2"/>
  </r>
  <r>
    <x v="13"/>
    <s v="We Own the Night "/>
    <n v="6.9"/>
  </r>
  <r>
    <x v="13"/>
    <s v="Lost Souls "/>
    <n v="4.8"/>
  </r>
  <r>
    <x v="12"/>
    <s v="Just My Luck "/>
    <n v="5.3"/>
  </r>
  <r>
    <x v="21"/>
    <s v="Mystery, Alaska "/>
    <n v="6.7"/>
  </r>
  <r>
    <x v="14"/>
    <s v="The Spy Next Door "/>
    <n v="5.4"/>
  </r>
  <r>
    <x v="3"/>
    <s v="A Simple Wish "/>
    <n v="5.4"/>
  </r>
  <r>
    <x v="10"/>
    <s v="Ghosts of Mars "/>
    <n v="4.9000000000000004"/>
  </r>
  <r>
    <x v="12"/>
    <s v="Pride and Prejudice and Zombies "/>
    <n v="5.8"/>
  </r>
  <r>
    <x v="19"/>
    <s v="Kundun "/>
    <n v="7"/>
  </r>
  <r>
    <x v="12"/>
    <s v="How to Lose Friends &amp; Alienate People "/>
    <n v="6.5"/>
  </r>
  <r>
    <x v="7"/>
    <s v="Kick-Ass 2 "/>
    <n v="6.6"/>
  </r>
  <r>
    <x v="19"/>
    <s v="Captain Alatriste: The Spanish Musketeer "/>
    <n v="6.1"/>
  </r>
  <r>
    <x v="6"/>
    <s v="Brick Mansions "/>
    <n v="5.7"/>
  </r>
  <r>
    <x v="13"/>
    <s v="Octopussy "/>
    <n v="6.6"/>
  </r>
  <r>
    <x v="12"/>
    <s v="Welcome Home, Roscoe Jenkins "/>
    <n v="5.3"/>
  </r>
  <r>
    <x v="19"/>
    <s v="A Passage to India "/>
    <n v="7.4"/>
  </r>
  <r>
    <x v="12"/>
    <s v="Notes on a Scandal "/>
    <n v="7.4"/>
  </r>
  <r>
    <x v="10"/>
    <s v="Star Trek VI: The Undiscovered Country "/>
    <n v="7.2"/>
  </r>
  <r>
    <x v="8"/>
    <s v="Kiss the Girls "/>
    <n v="6.6"/>
  </r>
  <r>
    <x v="7"/>
    <s v="The Blues Brothers "/>
    <n v="7.9"/>
  </r>
  <r>
    <x v="14"/>
    <s v="The Sisterhood of the Traveling Pants 2 "/>
    <n v="6.2"/>
  </r>
  <r>
    <x v="12"/>
    <s v="About a Boy "/>
    <n v="7.1"/>
  </r>
  <r>
    <x v="11"/>
    <s v="Lake Placid "/>
    <n v="5.6"/>
  </r>
  <r>
    <x v="8"/>
    <s v="Lucky Number Slevin "/>
    <n v="7.8"/>
  </r>
  <r>
    <x v="19"/>
    <s v="The Right Stuff "/>
    <n v="7.9"/>
  </r>
  <r>
    <x v="13"/>
    <s v="Anonymous "/>
    <n v="6.9"/>
  </r>
  <r>
    <x v="14"/>
    <s v="The NeverEnding Story "/>
    <n v="7.4"/>
  </r>
  <r>
    <x v="3"/>
    <s v="Dark City "/>
    <n v="7.7"/>
  </r>
  <r>
    <x v="19"/>
    <s v="The Duchess "/>
    <n v="6.9"/>
  </r>
  <r>
    <x v="3"/>
    <s v="Return to Oz "/>
    <n v="6.7"/>
  </r>
  <r>
    <x v="6"/>
    <s v="The Newton Boys "/>
    <n v="6"/>
  </r>
  <r>
    <x v="13"/>
    <s v="Case 39 "/>
    <n v="6.2"/>
  </r>
  <r>
    <x v="8"/>
    <s v="Suspect Zero "/>
    <n v="5.9"/>
  </r>
  <r>
    <x v="14"/>
    <s v="Martian Child "/>
    <n v="6.8"/>
  </r>
  <r>
    <x v="2"/>
    <s v="Spy Kids: All the Time in the World in 4D "/>
    <n v="3.6"/>
  </r>
  <r>
    <x v="13"/>
    <s v="Money Monster "/>
    <n v="6.7"/>
  </r>
  <r>
    <x v="7"/>
    <s v="Formula 51 "/>
    <n v="6.3"/>
  </r>
  <r>
    <x v="6"/>
    <s v="Flawless "/>
    <n v="6.4"/>
  </r>
  <r>
    <x v="8"/>
    <s v="Mindhunters "/>
    <n v="6.4"/>
  </r>
  <r>
    <x v="12"/>
    <s v="The Magic Flute "/>
    <n v="6.6"/>
  </r>
  <r>
    <x v="7"/>
    <s v="Paul Blart: Mall Cop "/>
    <n v="5.2"/>
  </r>
  <r>
    <x v="3"/>
    <s v="Freaky Friday "/>
    <n v="6.1"/>
  </r>
  <r>
    <x v="12"/>
    <s v="Shakespeare in Love "/>
    <n v="7.2"/>
  </r>
  <r>
    <x v="8"/>
    <s v="A Walk Among the Tombstones "/>
    <n v="6.5"/>
  </r>
  <r>
    <x v="7"/>
    <s v="Kindergarten Cop "/>
    <n v="6"/>
  </r>
  <r>
    <x v="7"/>
    <s v="Pineapple Express "/>
    <n v="7"/>
  </r>
  <r>
    <x v="12"/>
    <s v="Ever After: A Cinderella Story "/>
    <n v="7"/>
  </r>
  <r>
    <x v="16"/>
    <s v="Open Range "/>
    <n v="7.5"/>
  </r>
  <r>
    <x v="10"/>
    <s v="Flatliners "/>
    <n v="6.6"/>
  </r>
  <r>
    <x v="20"/>
    <s v="A Bridge Too Far "/>
    <n v="7.4"/>
  </r>
  <r>
    <x v="7"/>
    <s v="O Brother, Where Art Thou? "/>
    <n v="7.8"/>
  </r>
  <r>
    <x v="11"/>
    <s v="Legion "/>
    <n v="5.2"/>
  </r>
  <r>
    <x v="6"/>
    <s v="Pain &amp; Gain "/>
    <n v="6.5"/>
  </r>
  <r>
    <x v="12"/>
    <s v="In Good Company "/>
    <n v="6.5"/>
  </r>
  <r>
    <x v="2"/>
    <s v="Clockstoppers "/>
    <n v="5.2"/>
  </r>
  <r>
    <x v="6"/>
    <s v="Silverado "/>
    <n v="7.2"/>
  </r>
  <r>
    <x v="2"/>
    <s v="Agent Cody Banks 2: Destination London "/>
    <n v="4.5"/>
  </r>
  <r>
    <x v="12"/>
    <s v="Original Sin "/>
    <n v="6"/>
  </r>
  <r>
    <x v="13"/>
    <s v="The Raven "/>
    <n v="6.4"/>
  </r>
  <r>
    <x v="12"/>
    <s v="Highlander: The Final Dimension "/>
    <n v="4.3"/>
  </r>
  <r>
    <x v="13"/>
    <s v="Blood and Wine "/>
    <n v="6.1"/>
  </r>
  <r>
    <x v="8"/>
    <s v="The Curse of the Jade Scorpion "/>
    <n v="6.8"/>
  </r>
  <r>
    <x v="10"/>
    <s v="Self/less "/>
    <n v="6.5"/>
  </r>
  <r>
    <x v="12"/>
    <s v="The Constant Gardener "/>
    <n v="7.5"/>
  </r>
  <r>
    <x v="19"/>
    <s v="W. "/>
    <n v="6.4"/>
  </r>
  <r>
    <x v="15"/>
    <s v="The Bodyguard "/>
    <n v="6.1"/>
  </r>
  <r>
    <x v="19"/>
    <s v="Schindler's List "/>
    <n v="8.9"/>
  </r>
  <r>
    <x v="13"/>
    <s v="The Fifth Estate "/>
    <n v="6.2"/>
  </r>
  <r>
    <x v="14"/>
    <s v="Scooby-Doo 2: Monsters Unleashed "/>
    <n v="4.9000000000000004"/>
  </r>
  <r>
    <x v="8"/>
    <s v="Viy "/>
    <n v="5.4"/>
  </r>
  <r>
    <x v="13"/>
    <s v="Freddy vs. Jason "/>
    <n v="5.8"/>
  </r>
  <r>
    <x v="5"/>
    <s v="Jimmy Neutron: Boy Genius "/>
    <n v="6"/>
  </r>
  <r>
    <x v="11"/>
    <s v="Cloverfield "/>
    <n v="7"/>
  </r>
  <r>
    <x v="2"/>
    <s v="Teenage Mutant Ninja Turtles II: The Secret of the Ooze "/>
    <n v="6"/>
  </r>
  <r>
    <x v="13"/>
    <s v="The Untouchables "/>
    <n v="7.9"/>
  </r>
  <r>
    <x v="13"/>
    <s v="No Country for Old Men "/>
    <n v="8.1"/>
  </r>
  <r>
    <x v="7"/>
    <s v="Ride Along "/>
    <n v="6.2"/>
  </r>
  <r>
    <x v="12"/>
    <s v="Bridget Jones's Diary "/>
    <n v="6.7"/>
  </r>
  <r>
    <x v="6"/>
    <s v="Tombstone "/>
    <n v="7.8"/>
  </r>
  <r>
    <x v="13"/>
    <s v="Romeo Must Die "/>
    <n v="6.1"/>
  </r>
  <r>
    <x v="8"/>
    <s v="The Omen "/>
    <n v="7.6"/>
  </r>
  <r>
    <x v="14"/>
    <s v="Bridge to Terabithia "/>
    <n v="7.2"/>
  </r>
  <r>
    <x v="14"/>
    <s v="Finding Neverland "/>
    <n v="7.8"/>
  </r>
  <r>
    <x v="6"/>
    <s v="The Grey "/>
    <n v="6.8"/>
  </r>
  <r>
    <x v="8"/>
    <s v="Hide and Seek "/>
    <n v="5.9"/>
  </r>
  <r>
    <x v="6"/>
    <s v="Goodfellas "/>
    <n v="8.6999999999999993"/>
  </r>
  <r>
    <x v="2"/>
    <s v="Agent Cody Banks "/>
    <n v="5"/>
  </r>
  <r>
    <x v="3"/>
    <s v="Nanny McPhee "/>
    <n v="6.6"/>
  </r>
  <r>
    <x v="2"/>
    <s v="Nothing to Lose "/>
    <n v="6.7"/>
  </r>
  <r>
    <x v="19"/>
    <s v="The Last Emperor "/>
    <n v="7.8"/>
  </r>
  <r>
    <x v="6"/>
    <s v="Contraband "/>
    <n v="6.5"/>
  </r>
  <r>
    <x v="7"/>
    <s v="Money Talks "/>
    <n v="6.1"/>
  </r>
  <r>
    <x v="2"/>
    <s v="The Wild Thornberrys Movie "/>
    <n v="5.2"/>
  </r>
  <r>
    <x v="2"/>
    <s v="Rugrats Go Wild "/>
    <n v="5.6"/>
  </r>
  <r>
    <x v="14"/>
    <s v="The Sisterhood of the Traveling Pants "/>
    <n v="6.6"/>
  </r>
  <r>
    <x v="6"/>
    <s v="Kiss of the Dragon "/>
    <n v="6.6"/>
  </r>
  <r>
    <x v="21"/>
    <s v="Million Dollar Arm "/>
    <n v="7"/>
  </r>
  <r>
    <x v="10"/>
    <s v="The Giver "/>
    <n v="6.5"/>
  </r>
  <r>
    <x v="14"/>
    <s v="What a Girl Wants "/>
    <n v="5.8"/>
  </r>
  <r>
    <x v="6"/>
    <s v="Cradle 2 the Grave "/>
    <n v="5.8"/>
  </r>
  <r>
    <x v="11"/>
    <s v="Anacondas: The Hunt for the Blood Orchid "/>
    <n v="4.5999999999999996"/>
  </r>
  <r>
    <x v="13"/>
    <s v="Blood Ties "/>
    <n v="6.5"/>
  </r>
  <r>
    <x v="19"/>
    <s v="Elizabeth "/>
    <n v="7.5"/>
  </r>
  <r>
    <x v="11"/>
    <s v="Bride of Chucky "/>
    <n v="5.3"/>
  </r>
  <r>
    <x v="19"/>
    <s v="Tora! Tora! Tora! "/>
    <n v="7.5"/>
  </r>
  <r>
    <x v="15"/>
    <s v="Spice World "/>
    <n v="3.3"/>
  </r>
  <r>
    <x v="15"/>
    <s v="Dance Flick "/>
    <n v="3.5"/>
  </r>
  <r>
    <x v="7"/>
    <s v="Crocodile Dundee in Los Angeles "/>
    <n v="4.8"/>
  </r>
  <r>
    <x v="13"/>
    <s v="The Gambler "/>
    <n v="6"/>
  </r>
  <r>
    <x v="14"/>
    <s v="Ice Princess "/>
    <n v="6"/>
  </r>
  <r>
    <x v="12"/>
    <s v="A Lot Like Love "/>
    <n v="6.6"/>
  </r>
  <r>
    <x v="6"/>
    <s v="Eddie the Eagle "/>
    <n v="7.5"/>
  </r>
  <r>
    <x v="12"/>
    <s v="Don Juan DeMarco "/>
    <n v="6.8"/>
  </r>
  <r>
    <x v="20"/>
    <s v="Dear John "/>
    <n v="6.3"/>
  </r>
  <r>
    <x v="6"/>
    <s v="The Losers "/>
    <n v="6.4"/>
  </r>
  <r>
    <x v="13"/>
    <s v="Don't Be Afraid of the Dark "/>
    <n v="5.6"/>
  </r>
  <r>
    <x v="13"/>
    <s v="War "/>
    <n v="6.3"/>
  </r>
  <r>
    <x v="12"/>
    <s v="Punch-Drunk Love "/>
    <n v="7.3"/>
  </r>
  <r>
    <x v="13"/>
    <s v="Half Past Dead "/>
    <n v="4.5999999999999996"/>
  </r>
  <r>
    <x v="14"/>
    <s v="Unaccompanied Minors "/>
    <n v="5.0999999999999996"/>
  </r>
  <r>
    <x v="3"/>
    <s v="The Adventures of Pinocchio "/>
    <n v="5.3"/>
  </r>
  <r>
    <x v="21"/>
    <s v="The Greatest Game Ever Played "/>
    <n v="7.5"/>
  </r>
  <r>
    <x v="8"/>
    <s v="The Box "/>
    <n v="5.6"/>
  </r>
  <r>
    <x v="12"/>
    <s v="The Next Best Thing "/>
    <n v="4.7"/>
  </r>
  <r>
    <x v="13"/>
    <s v="My Soul to Take "/>
    <n v="4.8"/>
  </r>
  <r>
    <x v="12"/>
    <s v="The Girl Next Door "/>
    <n v="6.8"/>
  </r>
  <r>
    <x v="8"/>
    <s v="Maximum Risk "/>
    <n v="5.4"/>
  </r>
  <r>
    <x v="6"/>
    <s v="Legend "/>
    <n v="7"/>
  </r>
  <r>
    <x v="10"/>
    <s v="Lifeforce "/>
    <n v="6.1"/>
  </r>
  <r>
    <x v="19"/>
    <s v="The Conspirator "/>
    <n v="7"/>
  </r>
  <r>
    <x v="21"/>
    <s v="Lords of Dogtown "/>
    <n v="7.1"/>
  </r>
  <r>
    <x v="19"/>
    <s v="The 33 "/>
    <n v="6.9"/>
  </r>
  <r>
    <x v="2"/>
    <s v="Big Trouble in Little China "/>
    <n v="7.3"/>
  </r>
  <r>
    <x v="13"/>
    <s v="Michael Collins "/>
    <n v="7.1"/>
  </r>
  <r>
    <x v="20"/>
    <s v="Gettysburg "/>
    <n v="7.7"/>
  </r>
  <r>
    <x v="8"/>
    <s v="Abandon "/>
    <n v="4.9000000000000004"/>
  </r>
  <r>
    <x v="13"/>
    <s v="Brokedown Palace "/>
    <n v="6.4"/>
  </r>
  <r>
    <x v="12"/>
    <s v="Mrs. Winterbourne "/>
    <n v="6.2"/>
  </r>
  <r>
    <x v="13"/>
    <s v="Straw Dogs "/>
    <n v="5.8"/>
  </r>
  <r>
    <x v="6"/>
    <s v="Stone Cold "/>
    <n v="5.9"/>
  </r>
  <r>
    <x v="7"/>
    <s v="Underclassman "/>
    <n v="4.0999999999999996"/>
  </r>
  <r>
    <x v="21"/>
    <s v="The World's Fastest Indian "/>
    <n v="7.9"/>
  </r>
  <r>
    <x v="10"/>
    <s v="Tank Girl "/>
    <n v="5.2"/>
  </r>
  <r>
    <x v="10"/>
    <s v="Blindness "/>
    <n v="6.6"/>
  </r>
  <r>
    <x v="3"/>
    <s v="BloodRayne "/>
    <n v="2.9"/>
  </r>
  <r>
    <x v="8"/>
    <s v="Where the Truth Lies "/>
    <n v="6.5"/>
  </r>
  <r>
    <x v="21"/>
    <s v="Without Limits "/>
    <n v="7.2"/>
  </r>
  <r>
    <x v="8"/>
    <s v="The Best Offer "/>
    <n v="7.8"/>
  </r>
  <r>
    <x v="14"/>
    <s v="A Turtle's Tale: Sammy's Adventures "/>
    <n v="6.1"/>
  </r>
  <r>
    <x v="12"/>
    <s v="Love Ranch "/>
    <n v="5.7"/>
  </r>
  <r>
    <x v="2"/>
    <s v="The True Story of Puss'N Boots "/>
    <n v="2.9"/>
  </r>
  <r>
    <x v="2"/>
    <s v="Space Dogs "/>
    <n v="5.2"/>
  </r>
  <r>
    <x v="13"/>
    <s v="The Counselor "/>
    <n v="5.3"/>
  </r>
  <r>
    <x v="19"/>
    <s v="Ironclad "/>
    <n v="6.2"/>
  </r>
  <r>
    <x v="19"/>
    <s v="Waterloo "/>
    <n v="7.3"/>
  </r>
  <r>
    <x v="10"/>
    <s v="Star Trek IV: The Voyage Home "/>
    <n v="7.3"/>
  </r>
  <r>
    <x v="16"/>
    <s v="Jane Got a Gun "/>
    <n v="5.8"/>
  </r>
  <r>
    <x v="12"/>
    <s v="Footloose "/>
    <n v="6.5"/>
  </r>
  <r>
    <x v="3"/>
    <s v="The Fisher King "/>
    <n v="7.6"/>
  </r>
  <r>
    <x v="12"/>
    <s v="Return to Me "/>
    <n v="6.9"/>
  </r>
  <r>
    <x v="6"/>
    <s v="Nurse Betty "/>
    <n v="6.3"/>
  </r>
  <r>
    <x v="7"/>
    <s v="Double Take "/>
    <n v="5.3"/>
  </r>
  <r>
    <x v="14"/>
    <s v="Muppets from Space "/>
    <n v="6.2"/>
  </r>
  <r>
    <x v="3"/>
    <s v="The Wiz "/>
    <n v="5.2"/>
  </r>
  <r>
    <x v="21"/>
    <s v="Play It to the Bone "/>
    <n v="5.4"/>
  </r>
  <r>
    <x v="15"/>
    <s v="Beyond the Sea "/>
    <n v="6.7"/>
  </r>
  <r>
    <x v="5"/>
    <s v="The Princess and the Cobbler "/>
    <n v="7.2"/>
  </r>
  <r>
    <x v="6"/>
    <s v="Faster "/>
    <n v="6.5"/>
  </r>
  <r>
    <x v="14"/>
    <s v="Howl's Moving Castle "/>
    <n v="8.1999999999999993"/>
  </r>
  <r>
    <x v="11"/>
    <s v="Zombieland "/>
    <n v="7.7"/>
  </r>
  <r>
    <x v="7"/>
    <s v="Bad Boys "/>
    <n v="6.8"/>
  </r>
  <r>
    <x v="10"/>
    <s v="Her "/>
    <n v="8"/>
  </r>
  <r>
    <x v="3"/>
    <s v="The Adventurer: The Curse of the Midas Box "/>
    <n v="5.4"/>
  </r>
  <r>
    <x v="13"/>
    <s v="Jaws: The Revenge "/>
    <n v="2.8"/>
  </r>
  <r>
    <x v="6"/>
    <s v="The Longshots "/>
    <n v="5.0999999999999996"/>
  </r>
  <r>
    <x v="6"/>
    <s v="Harley Davidson and the Marlboro Man "/>
    <n v="6"/>
  </r>
  <r>
    <x v="8"/>
    <s v="In the Valley of Elah "/>
    <n v="7.2"/>
  </r>
  <r>
    <x v="12"/>
    <s v="ChÃ©ri "/>
    <n v="6.2"/>
  </r>
  <r>
    <x v="19"/>
    <s v="Bodyguards and Assassins "/>
    <n v="6.9"/>
  </r>
  <r>
    <x v="10"/>
    <s v="Spaceballs "/>
    <n v="7.1"/>
  </r>
  <r>
    <x v="14"/>
    <s v="The Santa Clause "/>
    <n v="6.4"/>
  </r>
  <r>
    <x v="21"/>
    <s v="The Rookie "/>
    <n v="7"/>
  </r>
  <r>
    <x v="21"/>
    <s v="The Game Plan "/>
    <n v="6.2"/>
  </r>
  <r>
    <x v="19"/>
    <s v="Gandhi "/>
    <n v="8.1"/>
  </r>
  <r>
    <x v="6"/>
    <s v="The Net "/>
    <n v="5.8"/>
  </r>
  <r>
    <x v="19"/>
    <s v="Son of God "/>
    <n v="5.6"/>
  </r>
  <r>
    <x v="13"/>
    <s v="Underworld "/>
    <n v="7"/>
  </r>
  <r>
    <x v="6"/>
    <s v="The Informant! "/>
    <n v="6.5"/>
  </r>
  <r>
    <x v="12"/>
    <s v="Shadowlands "/>
    <n v="7.4"/>
  </r>
  <r>
    <x v="12"/>
    <s v="Saving Silverman "/>
    <n v="5.9"/>
  </r>
  <r>
    <x v="12"/>
    <s v="Summer of Sam "/>
    <n v="6.6"/>
  </r>
  <r>
    <x v="8"/>
    <s v="The Glass House "/>
    <n v="5.8"/>
  </r>
  <r>
    <x v="6"/>
    <s v="Homefront "/>
    <n v="6.5"/>
  </r>
  <r>
    <x v="14"/>
    <s v="The Little Vampire "/>
    <n v="5.7"/>
  </r>
  <r>
    <x v="10"/>
    <s v="RoboCop 3 "/>
    <n v="3.9"/>
  </r>
  <r>
    <x v="3"/>
    <s v="Megiddo: The Omega Code 2 "/>
    <n v="4.0999999999999996"/>
  </r>
  <r>
    <x v="17"/>
    <s v="Darling Lili "/>
    <n v="6.2"/>
  </r>
  <r>
    <x v="12"/>
    <s v="Dudley Do-Right "/>
    <n v="3.8"/>
  </r>
  <r>
    <x v="13"/>
    <s v="The Transporter Refueled "/>
    <n v="5.0999999999999996"/>
  </r>
  <r>
    <x v="20"/>
    <s v="Black Book "/>
    <n v="7.8"/>
  </r>
  <r>
    <x v="15"/>
    <s v="Joyeux Noel "/>
    <n v="7.8"/>
  </r>
  <r>
    <x v="12"/>
    <s v="Hit and Run "/>
    <n v="6.1"/>
  </r>
  <r>
    <x v="13"/>
    <s v="Mad Money "/>
    <n v="5.8"/>
  </r>
  <r>
    <x v="13"/>
    <s v="Before I Go to Sleep "/>
    <n v="6.3"/>
  </r>
  <r>
    <x v="13"/>
    <s v="Sorcerer "/>
    <n v="7.7"/>
  </r>
  <r>
    <x v="13"/>
    <s v="Out of the Furnace "/>
    <n v="6.8"/>
  </r>
  <r>
    <x v="8"/>
    <s v="Michael Clayton "/>
    <n v="7.3"/>
  </r>
  <r>
    <x v="13"/>
    <s v="Arlington Road "/>
    <n v="7.2"/>
  </r>
  <r>
    <x v="14"/>
    <s v="Underdogs "/>
    <n v="6.7"/>
  </r>
  <r>
    <x v="13"/>
    <s v="Firefox "/>
    <n v="5.9"/>
  </r>
  <r>
    <x v="3"/>
    <s v="South Park: Bigger Longer &amp; Uncut "/>
    <n v="7.8"/>
  </r>
  <r>
    <x v="2"/>
    <s v="Teenage Mutant Ninja Turtles III "/>
    <n v="4.8"/>
  </r>
  <r>
    <x v="12"/>
    <s v="Silver Linings Playbook "/>
    <n v="7.8"/>
  </r>
  <r>
    <x v="6"/>
    <s v="Freedom Writers "/>
    <n v="7.5"/>
  </r>
  <r>
    <x v="13"/>
    <s v="The Transporter "/>
    <n v="6.8"/>
  </r>
  <r>
    <x v="21"/>
    <s v="Never Back Down "/>
    <n v="6.6"/>
  </r>
  <r>
    <x v="13"/>
    <s v="The Rage: Carrie 2 "/>
    <n v="4.5999999999999996"/>
  </r>
  <r>
    <x v="12"/>
    <s v="Away We Go "/>
    <n v="7.1"/>
  </r>
  <r>
    <x v="13"/>
    <s v="Tinker Tailor Soldier Spy "/>
    <n v="7.1"/>
  </r>
  <r>
    <x v="12"/>
    <s v="Molly "/>
    <n v="5.8"/>
  </r>
  <r>
    <x v="13"/>
    <s v="eXistenZ "/>
    <n v="6.8"/>
  </r>
  <r>
    <x v="10"/>
    <s v="Pulse "/>
    <n v="4.7"/>
  </r>
  <r>
    <x v="11"/>
    <s v="The Silence of the Lambs "/>
    <n v="8.6"/>
  </r>
  <r>
    <x v="9"/>
    <s v="Jackass 3D "/>
    <n v="7.1"/>
  </r>
  <r>
    <x v="13"/>
    <s v="Jaws 2 "/>
    <n v="5.7"/>
  </r>
  <r>
    <x v="6"/>
    <s v="Beverly Hills Chihuahua "/>
    <n v="3.7"/>
  </r>
  <r>
    <x v="13"/>
    <s v="The Conjuring "/>
    <n v="7.5"/>
  </r>
  <r>
    <x v="14"/>
    <s v="Are We There Yet? "/>
    <n v="4.5999999999999996"/>
  </r>
  <r>
    <x v="3"/>
    <s v="Mortal Kombat "/>
    <n v="5.8"/>
  </r>
  <r>
    <x v="6"/>
    <s v="Holes "/>
    <n v="7.1"/>
  </r>
  <r>
    <x v="15"/>
    <s v="The Last Song "/>
    <n v="5.8"/>
  </r>
  <r>
    <x v="19"/>
    <s v="12 Years a Slave "/>
    <n v="8.1"/>
  </r>
  <r>
    <x v="15"/>
    <s v="Drumline "/>
    <n v="5.7"/>
  </r>
  <r>
    <x v="12"/>
    <s v="Why Did I Get Married Too? "/>
    <n v="4.4000000000000004"/>
  </r>
  <r>
    <x v="6"/>
    <s v="Madea's Witness Protection "/>
    <n v="4.8"/>
  </r>
  <r>
    <x v="6"/>
    <s v="The French Connection "/>
    <n v="7.8"/>
  </r>
  <r>
    <x v="14"/>
    <s v="Return to Never Land "/>
    <n v="5.8"/>
  </r>
  <r>
    <x v="19"/>
    <s v="Selma "/>
    <n v="7.5"/>
  </r>
  <r>
    <x v="14"/>
    <s v="The Jungle Book 2 "/>
    <n v="5.4"/>
  </r>
  <r>
    <x v="8"/>
    <s v="Boogeyman "/>
    <n v="4.0999999999999996"/>
  </r>
  <r>
    <x v="13"/>
    <s v="Premonition "/>
    <n v="5.9"/>
  </r>
  <r>
    <x v="6"/>
    <s v="The Tigger Movie "/>
    <n v="6.3"/>
  </r>
  <r>
    <x v="13"/>
    <s v="Orphan "/>
    <n v="7"/>
  </r>
  <r>
    <x v="6"/>
    <s v="Spotlight "/>
    <n v="8.1"/>
  </r>
  <r>
    <x v="13"/>
    <s v="Lakeview Terrace "/>
    <n v="6.1"/>
  </r>
  <r>
    <x v="12"/>
    <s v="How Stella Got Her Groove Back "/>
    <n v="5.5"/>
  </r>
  <r>
    <x v="3"/>
    <s v="Bill &amp; Ted's Bogus Journey "/>
    <n v="6.2"/>
  </r>
  <r>
    <x v="12"/>
    <s v="Man of the Year "/>
    <n v="6.2"/>
  </r>
  <r>
    <x v="13"/>
    <s v="The American "/>
    <n v="6.3"/>
  </r>
  <r>
    <x v="15"/>
    <s v="Selena "/>
    <n v="6.7"/>
  </r>
  <r>
    <x v="8"/>
    <s v="Copycat "/>
    <n v="6.6"/>
  </r>
  <r>
    <x v="17"/>
    <s v="Paint Your Wagon "/>
    <n v="6.7"/>
  </r>
  <r>
    <x v="19"/>
    <s v="Milk "/>
    <n v="7.6"/>
  </r>
  <r>
    <x v="6"/>
    <s v="Risen "/>
    <n v="6.3"/>
  </r>
  <r>
    <x v="8"/>
    <s v="Wild Things "/>
    <n v="6.5"/>
  </r>
  <r>
    <x v="15"/>
    <s v="High Fidelity "/>
    <n v="7.6"/>
  </r>
  <r>
    <x v="13"/>
    <s v="Eye for an Eye "/>
    <n v="6.1"/>
  </r>
  <r>
    <x v="12"/>
    <s v="The Bank Job "/>
    <n v="7.3"/>
  </r>
  <r>
    <x v="12"/>
    <s v="Eternal Sunshine of the Spotless Mind "/>
    <n v="8.3000000000000007"/>
  </r>
  <r>
    <x v="12"/>
    <s v="You Again "/>
    <n v="5.8"/>
  </r>
  <r>
    <x v="6"/>
    <s v="Street Kings "/>
    <n v="6.8"/>
  </r>
  <r>
    <x v="10"/>
    <s v="The World's End "/>
    <n v="7"/>
  </r>
  <r>
    <x v="14"/>
    <s v="Nancy Drew "/>
    <n v="5.9"/>
  </r>
  <r>
    <x v="10"/>
    <s v="Daybreakers "/>
    <n v="6.5"/>
  </r>
  <r>
    <x v="14"/>
    <s v="Monte Carlo "/>
    <n v="5.8"/>
  </r>
  <r>
    <x v="6"/>
    <s v="Quigley Down Under "/>
    <n v="6.8"/>
  </r>
  <r>
    <x v="2"/>
    <s v="Alpha and Omega "/>
    <n v="5.3"/>
  </r>
  <r>
    <x v="11"/>
    <s v="The Covenant "/>
    <n v="5.3"/>
  </r>
  <r>
    <x v="21"/>
    <s v="Stick It "/>
    <n v="6.4"/>
  </r>
  <r>
    <x v="3"/>
    <s v="Shorts "/>
    <n v="4.9000000000000004"/>
  </r>
  <r>
    <x v="6"/>
    <s v="To Die For "/>
    <n v="6.8"/>
  </r>
  <r>
    <x v="8"/>
    <s v="Nerve "/>
    <n v="7.1"/>
  </r>
  <r>
    <x v="16"/>
    <s v="Appaloosa "/>
    <n v="6.8"/>
  </r>
  <r>
    <x v="13"/>
    <s v="Vampires "/>
    <n v="6.1"/>
  </r>
  <r>
    <x v="13"/>
    <s v="Psycho "/>
    <n v="8.5"/>
  </r>
  <r>
    <x v="6"/>
    <s v="Ladyhawke "/>
    <n v="7"/>
  </r>
  <r>
    <x v="14"/>
    <s v="Simon Birch "/>
    <n v="6.9"/>
  </r>
  <r>
    <x v="6"/>
    <s v="Into the Wild "/>
    <n v="8.1999999999999993"/>
  </r>
  <r>
    <x v="11"/>
    <s v="Silent Hill: Revelation 3D "/>
    <n v="5"/>
  </r>
  <r>
    <x v="11"/>
    <s v="From Dusk Till Dawn "/>
    <n v="7.3"/>
  </r>
  <r>
    <x v="3"/>
    <s v="Pooh's Heffalump Movie "/>
    <n v="6.4"/>
  </r>
  <r>
    <x v="12"/>
    <s v="Home for the Holidays "/>
    <n v="6.6"/>
  </r>
  <r>
    <x v="7"/>
    <s v="Kung Fu Hustle "/>
    <n v="7.8"/>
  </r>
  <r>
    <x v="15"/>
    <s v="The Country Bears "/>
    <n v="4"/>
  </r>
  <r>
    <x v="6"/>
    <s v="Paparazzi "/>
    <n v="5.8"/>
  </r>
  <r>
    <x v="23"/>
    <s v="Capitalism: A Love Story "/>
    <n v="7.4"/>
  </r>
  <r>
    <x v="19"/>
    <s v="The Greatest Story Ever Told "/>
    <n v="6.6"/>
  </r>
  <r>
    <x v="8"/>
    <s v="Secret in Their Eyes "/>
    <n v="6.2"/>
  </r>
  <r>
    <x v="13"/>
    <s v="Armored "/>
    <n v="5.7"/>
  </r>
  <r>
    <x v="7"/>
    <s v="The Man Who Knew Too Little "/>
    <n v="6.6"/>
  </r>
  <r>
    <x v="10"/>
    <s v="Lockout "/>
    <n v="6.1"/>
  </r>
  <r>
    <x v="10"/>
    <s v="Crank: High Voltage "/>
    <n v="6.2"/>
  </r>
  <r>
    <x v="19"/>
    <s v="One Night with the King "/>
    <n v="6.3"/>
  </r>
  <r>
    <x v="12"/>
    <s v="The Quiet American "/>
    <n v="7.1"/>
  </r>
  <r>
    <x v="6"/>
    <s v="Undisputed "/>
    <n v="6.1"/>
  </r>
  <r>
    <x v="3"/>
    <s v="Ghost Town "/>
    <n v="6.7"/>
  </r>
  <r>
    <x v="13"/>
    <s v="12 Rounds "/>
    <n v="5.6"/>
  </r>
  <r>
    <x v="11"/>
    <s v="Let Me In "/>
    <n v="7.2"/>
  </r>
  <r>
    <x v="14"/>
    <s v="3 Ninjas Kick Back "/>
    <n v="4.3"/>
  </r>
  <r>
    <x v="15"/>
    <s v="Mrs Henderson Presents "/>
    <n v="7.1"/>
  </r>
  <r>
    <x v="6"/>
    <s v="Triple 9 "/>
    <n v="6.3"/>
  </r>
  <r>
    <x v="12"/>
    <s v="Everyone Says I Love You "/>
    <n v="6.8"/>
  </r>
  <r>
    <x v="13"/>
    <s v="Death Sentence "/>
    <n v="6.8"/>
  </r>
  <r>
    <x v="10"/>
    <s v="Superbabies: Baby Geniuses 2 "/>
    <n v="1.9"/>
  </r>
  <r>
    <x v="7"/>
    <s v="The Man "/>
    <n v="5.5"/>
  </r>
  <r>
    <x v="7"/>
    <s v="Code Name: The Cleaner "/>
    <n v="4.5"/>
  </r>
  <r>
    <x v="15"/>
    <s v="Connie and Carla "/>
    <n v="6.3"/>
  </r>
  <r>
    <x v="15"/>
    <s v="Sweet Charity "/>
    <n v="7"/>
  </r>
  <r>
    <x v="6"/>
    <s v="Inherent Vice "/>
    <n v="6.7"/>
  </r>
  <r>
    <x v="2"/>
    <s v="Doogal "/>
    <n v="2.8"/>
  </r>
  <r>
    <x v="7"/>
    <s v="Machete Kills "/>
    <n v="5.6"/>
  </r>
  <r>
    <x v="10"/>
    <s v="Willard "/>
    <n v="6.2"/>
  </r>
  <r>
    <x v="6"/>
    <s v="Topsy-Turvy "/>
    <n v="7.4"/>
  </r>
  <r>
    <x v="13"/>
    <s v="A Dangerous Method "/>
    <n v="6.5"/>
  </r>
  <r>
    <x v="8"/>
    <s v="A Scanner Darkly "/>
    <n v="7.1"/>
  </r>
  <r>
    <x v="21"/>
    <s v="Chasing Mavericks "/>
    <n v="7.2"/>
  </r>
  <r>
    <x v="14"/>
    <s v="Bandslam "/>
    <n v="6.4"/>
  </r>
  <r>
    <x v="12"/>
    <s v="Birth "/>
    <n v="6.1"/>
  </r>
  <r>
    <x v="6"/>
    <s v="A Most Violent Year "/>
    <n v="7"/>
  </r>
  <r>
    <x v="12"/>
    <s v="Passchendaele "/>
    <n v="6.5"/>
  </r>
  <r>
    <x v="15"/>
    <s v="I'm Not There. "/>
    <n v="7"/>
  </r>
  <r>
    <x v="6"/>
    <s v="The Brothers Bloom "/>
    <n v="6.9"/>
  </r>
  <r>
    <x v="12"/>
    <s v="Synecdoche, New York "/>
    <n v="7.5"/>
  </r>
  <r>
    <x v="8"/>
    <s v="Bon voyage "/>
    <n v="6.9"/>
  </r>
  <r>
    <x v="17"/>
    <s v="Can't Stop the Music "/>
    <n v="4.5"/>
  </r>
  <r>
    <x v="16"/>
    <s v="The Proposition "/>
    <n v="7.4"/>
  </r>
  <r>
    <x v="21"/>
    <s v="Courage "/>
    <n v="7"/>
  </r>
  <r>
    <x v="10"/>
    <s v="Equilibrium "/>
    <n v="7.5"/>
  </r>
  <r>
    <x v="12"/>
    <s v="The Yards "/>
    <n v="6.4"/>
  </r>
  <r>
    <x v="3"/>
    <s v="The Oogieloves in the Big Balloon Adventure "/>
    <n v="6.7"/>
  </r>
  <r>
    <x v="21"/>
    <s v="The Game of Their Lives "/>
    <n v="6.2"/>
  </r>
  <r>
    <x v="8"/>
    <s v="All Good Things "/>
    <n v="6.3"/>
  </r>
  <r>
    <x v="6"/>
    <s v="Rapa Nui "/>
    <n v="6.4"/>
  </r>
  <r>
    <x v="10"/>
    <s v="CJ7 "/>
    <n v="6.5"/>
  </r>
  <r>
    <x v="7"/>
    <s v="Dylan Dog: Dead of Night "/>
    <n v="5.0999999999999996"/>
  </r>
  <r>
    <x v="8"/>
    <s v="People I Know "/>
    <n v="5.5"/>
  </r>
  <r>
    <x v="3"/>
    <s v="The Tempest "/>
    <n v="5.4"/>
  </r>
  <r>
    <x v="8"/>
    <s v="Regression "/>
    <n v="5.7"/>
  </r>
  <r>
    <x v="19"/>
    <s v="Three Kingdoms: Resurrection of the Dragon "/>
    <n v="6.2"/>
  </r>
  <r>
    <x v="13"/>
    <s v="Shattered "/>
    <n v="6.7"/>
  </r>
  <r>
    <x v="2"/>
    <s v="Zambezia "/>
    <n v="5.8"/>
  </r>
  <r>
    <x v="19"/>
    <s v="Ramanujan "/>
    <n v="7"/>
  </r>
  <r>
    <x v="6"/>
    <s v="Hands of Stone "/>
    <n v="7.2"/>
  </r>
  <r>
    <x v="13"/>
    <s v="Survivor "/>
    <n v="5.6"/>
  </r>
  <r>
    <x v="8"/>
    <s v="The Frozen Ground "/>
    <n v="6.4"/>
  </r>
  <r>
    <x v="7"/>
    <s v="The Baader Meinhof Complex "/>
    <n v="7.4"/>
  </r>
  <r>
    <x v="8"/>
    <s v="Sea of Love "/>
    <n v="6.8"/>
  </r>
  <r>
    <x v="12"/>
    <s v="A Cinderella Story "/>
    <n v="5.9"/>
  </r>
  <r>
    <x v="13"/>
    <s v="House on Haunted Hill "/>
    <n v="5.6"/>
  </r>
  <r>
    <x v="12"/>
    <s v="The Switch "/>
    <n v="6.1"/>
  </r>
  <r>
    <x v="13"/>
    <s v="The Devil's Double "/>
    <n v="7.1"/>
  </r>
  <r>
    <x v="6"/>
    <s v="Thomas and the Magic Railroad "/>
    <n v="3.6"/>
  </r>
  <r>
    <x v="14"/>
    <s v="Spirited Away "/>
    <n v="8.6"/>
  </r>
  <r>
    <x v="13"/>
    <s v="Firestorm "/>
    <n v="6.2"/>
  </r>
  <r>
    <x v="6"/>
    <s v="The Bounty "/>
    <n v="7"/>
  </r>
  <r>
    <x v="12"/>
    <s v="Sex Drive "/>
    <n v="6.5"/>
  </r>
  <r>
    <x v="20"/>
    <s v="The Fall of the Roman Empire "/>
    <n v="6.7"/>
  </r>
  <r>
    <x v="12"/>
    <s v="Take Me Home Tonight "/>
    <n v="6.3"/>
  </r>
  <r>
    <x v="15"/>
    <s v="The Nutcracker "/>
    <n v="5.7"/>
  </r>
  <r>
    <x v="15"/>
    <s v="Kansas City "/>
    <n v="6.3"/>
  </r>
  <r>
    <x v="8"/>
    <s v="The Amityville Horror "/>
    <n v="6"/>
  </r>
  <r>
    <x v="6"/>
    <s v="Fear and Loathing in Las Vegas "/>
    <n v="7.7"/>
  </r>
  <r>
    <x v="12"/>
    <s v="The Invention of Lying "/>
    <n v="6.4"/>
  </r>
  <r>
    <x v="7"/>
    <s v="The Mask "/>
    <n v="6.9"/>
  </r>
  <r>
    <x v="14"/>
    <s v="Big "/>
    <n v="7.3"/>
  </r>
  <r>
    <x v="10"/>
    <s v="Star Trek III: The Search for Spock "/>
    <n v="6.6"/>
  </r>
  <r>
    <x v="13"/>
    <s v="The Exorcism of Emily Rose "/>
    <n v="6.7"/>
  </r>
  <r>
    <x v="3"/>
    <s v="Left Behind "/>
    <n v="3.1"/>
  </r>
  <r>
    <x v="12"/>
    <s v="The Family Stone "/>
    <n v="6.3"/>
  </r>
  <r>
    <x v="6"/>
    <s v="Bad Santa "/>
    <n v="7.1"/>
  </r>
  <r>
    <x v="12"/>
    <s v="My Big Fat Greek Wedding 2 "/>
    <n v="6.1"/>
  </r>
  <r>
    <x v="10"/>
    <s v="Predator "/>
    <n v="7.8"/>
  </r>
  <r>
    <x v="19"/>
    <s v="Amadeus "/>
    <n v="8.3000000000000007"/>
  </r>
  <r>
    <x v="12"/>
    <s v="Under the Tuscan Sun "/>
    <n v="6.7"/>
  </r>
  <r>
    <x v="3"/>
    <s v="Peggy Sue Got Married "/>
    <n v="6.3"/>
  </r>
  <r>
    <x v="12"/>
    <s v="Birdman or (The Unexpected Virtue of Ignorance) "/>
    <n v="7.8"/>
  </r>
  <r>
    <x v="13"/>
    <s v="United 93 "/>
    <n v="7.6"/>
  </r>
  <r>
    <x v="12"/>
    <s v="Honey "/>
    <n v="5.3"/>
  </r>
  <r>
    <x v="14"/>
    <s v="Soul Surfer "/>
    <n v="7.1"/>
  </r>
  <r>
    <x v="20"/>
    <s v="Catch-22 "/>
    <n v="7.2"/>
  </r>
  <r>
    <x v="6"/>
    <s v="Observe and Report "/>
    <n v="5.8"/>
  </r>
  <r>
    <x v="3"/>
    <s v="Conan the Destroyer "/>
    <n v="5.8"/>
  </r>
  <r>
    <x v="21"/>
    <s v="Raging Bull "/>
    <n v="8.3000000000000007"/>
  </r>
  <r>
    <x v="8"/>
    <s v="Young Sherlock Holmes "/>
    <n v="6.8"/>
  </r>
  <r>
    <x v="17"/>
    <s v="Fame "/>
    <n v="5"/>
  </r>
  <r>
    <x v="6"/>
    <s v="127 Hours "/>
    <n v="7.6"/>
  </r>
  <r>
    <x v="12"/>
    <s v="Center Stage "/>
    <n v="6.7"/>
  </r>
  <r>
    <x v="12"/>
    <s v="Youth in Revolt "/>
    <n v="6.5"/>
  </r>
  <r>
    <x v="16"/>
    <s v="The Legend of the Lone Ranger "/>
    <n v="5"/>
  </r>
  <r>
    <x v="13"/>
    <s v="Getaway "/>
    <n v="4.4000000000000004"/>
  </r>
  <r>
    <x v="12"/>
    <s v="And So It Goes "/>
    <n v="5.7"/>
  </r>
  <r>
    <x v="12"/>
    <s v="Being Julia "/>
    <n v="7.1"/>
  </r>
  <r>
    <x v="3"/>
    <s v="Dragonslayer "/>
    <n v="6.7"/>
  </r>
  <r>
    <x v="12"/>
    <s v="The Last Station "/>
    <n v="7"/>
  </r>
  <r>
    <x v="6"/>
    <s v="Ed Wood "/>
    <n v="7.9"/>
  </r>
  <r>
    <x v="6"/>
    <s v="Mongol: The Rise of Genghis Khan "/>
    <n v="7.3"/>
  </r>
  <r>
    <x v="13"/>
    <s v="RocknRolla "/>
    <n v="7.3"/>
  </r>
  <r>
    <x v="15"/>
    <s v="Mao's Last Dancer "/>
    <n v="7.4"/>
  </r>
  <r>
    <x v="10"/>
    <s v="Midnight Special "/>
    <n v="6.7"/>
  </r>
  <r>
    <x v="12"/>
    <s v="The Railway Man "/>
    <n v="7.1"/>
  </r>
  <r>
    <x v="12"/>
    <s v="The Wraith "/>
    <n v="5.9"/>
  </r>
  <r>
    <x v="8"/>
    <s v="The Salton Sea "/>
    <n v="7.2"/>
  </r>
  <r>
    <x v="13"/>
    <s v="The Informers "/>
    <n v="5.0999999999999996"/>
  </r>
  <r>
    <x v="19"/>
    <s v="One Man's Hero "/>
    <n v="6.2"/>
  </r>
  <r>
    <x v="6"/>
    <s v="I Am Wrath "/>
    <n v="5.2"/>
  </r>
  <r>
    <x v="10"/>
    <s v="Renaissance "/>
    <n v="6.7"/>
  </r>
  <r>
    <x v="3"/>
    <s v="Red Sonja "/>
    <n v="5"/>
  </r>
  <r>
    <x v="8"/>
    <s v="Red Lights "/>
    <n v="6.2"/>
  </r>
  <r>
    <x v="6"/>
    <s v="Madea Goes to Jail "/>
    <n v="4.0999999999999996"/>
  </r>
  <r>
    <x v="17"/>
    <s v="Step Up 2: The Streets "/>
    <n v="6.2"/>
  </r>
  <r>
    <x v="2"/>
    <s v="Hoodwinked! "/>
    <n v="6.5"/>
  </r>
  <r>
    <x v="20"/>
    <s v="Hotel Rwanda "/>
    <n v="8.1"/>
  </r>
  <r>
    <x v="6"/>
    <s v="Hitman "/>
    <n v="6.3"/>
  </r>
  <r>
    <x v="15"/>
    <s v="Black Nativity "/>
    <n v="4.4000000000000004"/>
  </r>
  <r>
    <x v="13"/>
    <s v="City of Ghosts "/>
    <n v="6"/>
  </r>
  <r>
    <x v="13"/>
    <s v="The Others "/>
    <n v="7.6"/>
  </r>
  <r>
    <x v="10"/>
    <s v="Aliens "/>
    <n v="8.4"/>
  </r>
  <r>
    <x v="17"/>
    <s v="My Fair Lady "/>
    <n v="7.9"/>
  </r>
  <r>
    <x v="13"/>
    <s v="I Know What You Did Last Summer "/>
    <n v="5.6"/>
  </r>
  <r>
    <x v="6"/>
    <s v="Sideways "/>
    <n v="7.5"/>
  </r>
  <r>
    <x v="14"/>
    <s v="Good Boy! "/>
    <n v="5.0999999999999996"/>
  </r>
  <r>
    <x v="6"/>
    <s v="Smokin' Aces "/>
    <n v="6.7"/>
  </r>
  <r>
    <x v="12"/>
    <s v="A Night at the Roxbury "/>
    <n v="6.2"/>
  </r>
  <r>
    <x v="12"/>
    <s v="Beastly "/>
    <n v="5.6"/>
  </r>
  <r>
    <x v="21"/>
    <s v="McFarland, USA "/>
    <n v="7.4"/>
  </r>
  <r>
    <x v="6"/>
    <s v="ATL "/>
    <n v="6"/>
  </r>
  <r>
    <x v="12"/>
    <s v="Pitch Perfect "/>
    <n v="7.2"/>
  </r>
  <r>
    <x v="12"/>
    <s v="Summer Catch "/>
    <n v="4.9000000000000004"/>
  </r>
  <r>
    <x v="13"/>
    <s v="A Simple Plan "/>
    <n v="7.5"/>
  </r>
  <r>
    <x v="13"/>
    <s v="They "/>
    <n v="4.8"/>
  </r>
  <r>
    <x v="14"/>
    <s v="The Adventures of Elmo in Grouchland "/>
    <n v="5.8"/>
  </r>
  <r>
    <x v="13"/>
    <s v="Brooklyn's Finest "/>
    <n v="6.7"/>
  </r>
  <r>
    <x v="6"/>
    <s v="55 Days at Peking "/>
    <n v="6.8"/>
  </r>
  <r>
    <x v="14"/>
    <s v="Superman IV: The Quest for Peace "/>
    <n v="3.6"/>
  </r>
  <r>
    <x v="6"/>
    <s v="Running Scared "/>
    <n v="7.4"/>
  </r>
  <r>
    <x v="12"/>
    <s v="Bobby Jones: Stroke of Genius "/>
    <n v="6.7"/>
  </r>
  <r>
    <x v="6"/>
    <s v="Shanghai Surprise "/>
    <n v="3"/>
  </r>
  <r>
    <x v="12"/>
    <s v="The Illusionist "/>
    <n v="7.6"/>
  </r>
  <r>
    <x v="13"/>
    <s v="Roar "/>
    <n v="6.4"/>
  </r>
  <r>
    <x v="6"/>
    <s v="Veronica Guerin "/>
    <n v="6.9"/>
  </r>
  <r>
    <x v="12"/>
    <s v="Escobar: Paradise Lost "/>
    <n v="6.6"/>
  </r>
  <r>
    <x v="10"/>
    <s v="Southland Tales "/>
    <n v="5.5"/>
  </r>
  <r>
    <x v="14"/>
    <s v="Dragon Hunters "/>
    <n v="6.6"/>
  </r>
  <r>
    <x v="14"/>
    <s v="My Girl "/>
    <n v="6.8"/>
  </r>
  <r>
    <x v="12"/>
    <s v="Fur: An Imaginary Portrait of Diane Arbus "/>
    <n v="6.5"/>
  </r>
  <r>
    <x v="12"/>
    <s v="Becoming Jane "/>
    <n v="7.1"/>
  </r>
  <r>
    <x v="12"/>
    <s v="When Harry Met Sally... "/>
    <n v="7.6"/>
  </r>
  <r>
    <x v="12"/>
    <s v="Varsity Blues "/>
    <n v="6.4"/>
  </r>
  <r>
    <x v="12"/>
    <s v="The Artist "/>
    <n v="8"/>
  </r>
  <r>
    <x v="11"/>
    <s v="The Unborn "/>
    <n v="4.8"/>
  </r>
  <r>
    <x v="6"/>
    <s v="Moonrise Kingdom "/>
    <n v="7.8"/>
  </r>
  <r>
    <x v="20"/>
    <s v="Pan's Labyrinth "/>
    <n v="8.1999999999999993"/>
  </r>
  <r>
    <x v="7"/>
    <s v="See Spot Run "/>
    <n v="5.4"/>
  </r>
  <r>
    <x v="12"/>
    <s v="Baby Boy "/>
    <n v="6.4"/>
  </r>
  <r>
    <x v="13"/>
    <s v="The Roommate "/>
    <n v="4.8"/>
  </r>
  <r>
    <x v="6"/>
    <s v="Joe Dirt "/>
    <n v="5.9"/>
  </r>
  <r>
    <x v="8"/>
    <s v="Hot Fuzz "/>
    <n v="7.9"/>
  </r>
  <r>
    <x v="6"/>
    <s v="Arn: The Knight Templar "/>
    <n v="6.6"/>
  </r>
  <r>
    <x v="12"/>
    <s v="Boys and Girls "/>
    <n v="5.3"/>
  </r>
  <r>
    <x v="11"/>
    <s v="Jennifer's Body "/>
    <n v="5.0999999999999996"/>
  </r>
  <r>
    <x v="8"/>
    <s v="Drowning Mona "/>
    <n v="5.6"/>
  </r>
  <r>
    <x v="12"/>
    <s v="How to Deal "/>
    <n v="5.7"/>
  </r>
  <r>
    <x v="10"/>
    <s v="My Stepmother Is an Alien "/>
    <n v="5.2"/>
  </r>
  <r>
    <x v="13"/>
    <s v="The Thirteenth Floor "/>
    <n v="7"/>
  </r>
  <r>
    <x v="10"/>
    <s v="Meteor "/>
    <n v="4.9000000000000004"/>
  </r>
  <r>
    <x v="15"/>
    <s v="Duets "/>
    <n v="6"/>
  </r>
  <r>
    <x v="3"/>
    <s v="Highlander "/>
    <n v="7.2"/>
  </r>
  <r>
    <x v="10"/>
    <s v="Steel "/>
    <n v="2.8"/>
  </r>
  <r>
    <x v="12"/>
    <s v="The White Countess "/>
    <n v="6.7"/>
  </r>
  <r>
    <x v="8"/>
    <s v="Trance "/>
    <n v="7"/>
  </r>
  <r>
    <x v="20"/>
    <s v="Good "/>
    <n v="6.2"/>
  </r>
  <r>
    <x v="12"/>
    <s v="Vamps "/>
    <n v="5.0999999999999996"/>
  </r>
  <r>
    <x v="13"/>
    <s v="Zulu "/>
    <n v="6.7"/>
  </r>
  <r>
    <x v="12"/>
    <s v="Juwanna Mann "/>
    <n v="4.5"/>
  </r>
  <r>
    <x v="13"/>
    <s v="Slow Burn "/>
    <n v="5.9"/>
  </r>
  <r>
    <x v="7"/>
    <s v="Wasabi "/>
    <n v="6.6"/>
  </r>
  <r>
    <x v="10"/>
    <s v="Slither "/>
    <n v="6.5"/>
  </r>
  <r>
    <x v="12"/>
    <s v="Crouching Tiger, Hidden Dragon "/>
    <n v="7.9"/>
  </r>
  <r>
    <x v="19"/>
    <s v="The King's Speech "/>
    <n v="8"/>
  </r>
  <r>
    <x v="6"/>
    <s v="Tidal Wave "/>
    <n v="5.7"/>
  </r>
  <r>
    <x v="19"/>
    <s v="Ben-Hur "/>
    <n v="6.1"/>
  </r>
  <r>
    <x v="13"/>
    <s v="The Imitation Game "/>
    <n v="8.1"/>
  </r>
  <r>
    <x v="15"/>
    <s v="Coal Miner's Daughter "/>
    <n v="7.5"/>
  </r>
  <r>
    <x v="12"/>
    <s v="Little Women "/>
    <n v="7.3"/>
  </r>
  <r>
    <x v="11"/>
    <s v="The Woman in Black "/>
    <n v="6.4"/>
  </r>
  <r>
    <x v="14"/>
    <s v="Big Fat Liar "/>
    <n v="5.4"/>
  </r>
  <r>
    <x v="14"/>
    <s v="The Lizzie McGuire Movie "/>
    <n v="5.3"/>
  </r>
  <r>
    <x v="13"/>
    <s v="Snitch "/>
    <n v="6.5"/>
  </r>
  <r>
    <x v="11"/>
    <s v="Krampus "/>
    <n v="6.2"/>
  </r>
  <r>
    <x v="10"/>
    <s v="The Faculty "/>
    <n v="6.4"/>
  </r>
  <r>
    <x v="15"/>
    <s v="What's Love Got to Do with It "/>
    <n v="7.2"/>
  </r>
  <r>
    <x v="13"/>
    <s v="Cop Land "/>
    <n v="6.9"/>
  </r>
  <r>
    <x v="13"/>
    <s v="End of Watch "/>
    <n v="7.7"/>
  </r>
  <r>
    <x v="6"/>
    <s v="The Skulls "/>
    <n v="5.6"/>
  </r>
  <r>
    <x v="12"/>
    <s v="The Theory of Everything "/>
    <n v="7.7"/>
  </r>
  <r>
    <x v="12"/>
    <s v="Where the Heart Is "/>
    <n v="6.8"/>
  </r>
  <r>
    <x v="6"/>
    <s v="Lawrence of Arabia "/>
    <n v="8.4"/>
  </r>
  <r>
    <x v="6"/>
    <s v="Wild "/>
    <n v="7.1"/>
  </r>
  <r>
    <x v="13"/>
    <s v="The Last House on the Left "/>
    <n v="6.6"/>
  </r>
  <r>
    <x v="13"/>
    <s v="Halloween: Resurrection "/>
    <n v="4.0999999999999996"/>
  </r>
  <r>
    <x v="3"/>
    <s v="The Princess Bride "/>
    <n v="8.1"/>
  </r>
  <r>
    <x v="15"/>
    <s v="Confessions of a Teenage Drama Queen "/>
    <n v="4.5999999999999996"/>
  </r>
  <r>
    <x v="12"/>
    <s v="The Object of My Affection "/>
    <n v="6"/>
  </r>
  <r>
    <x v="10"/>
    <s v="28 Weeks Later "/>
    <n v="7"/>
  </r>
  <r>
    <x v="21"/>
    <s v="When the Game Stands Tall "/>
    <n v="6.7"/>
  </r>
  <r>
    <x v="14"/>
    <s v="Because of Winn-Dixie "/>
    <n v="6.4"/>
  </r>
  <r>
    <x v="21"/>
    <s v="Love &amp; Basketball "/>
    <n v="7.2"/>
  </r>
  <r>
    <x v="7"/>
    <s v="Grosse Pointe Blank "/>
    <n v="7.4"/>
  </r>
  <r>
    <x v="11"/>
    <s v="Book of Shadows: Blair Witch 2 "/>
    <n v="4"/>
  </r>
  <r>
    <x v="11"/>
    <s v="The Craft "/>
    <n v="6.2"/>
  </r>
  <r>
    <x v="13"/>
    <s v="Match Point "/>
    <n v="7.7"/>
  </r>
  <r>
    <x v="14"/>
    <s v="Ramona and Beezus "/>
    <n v="6.7"/>
  </r>
  <r>
    <x v="6"/>
    <s v="Nowhere to Run "/>
    <n v="5.5"/>
  </r>
  <r>
    <x v="14"/>
    <s v="Flicka "/>
    <n v="6.2"/>
  </r>
  <r>
    <x v="13"/>
    <s v="Urban Legends: Final Cut "/>
    <n v="4.0999999999999996"/>
  </r>
  <r>
    <x v="3"/>
    <s v="Tuck Everlasting "/>
    <n v="6.7"/>
  </r>
  <r>
    <x v="13"/>
    <s v="The Marine "/>
    <n v="4.7"/>
  </r>
  <r>
    <x v="10"/>
    <s v="Disturbing Behavior "/>
    <n v="5.5"/>
  </r>
  <r>
    <x v="13"/>
    <s v="The Place Beyond the Pines "/>
    <n v="7.3"/>
  </r>
  <r>
    <x v="13"/>
    <s v="The November Man "/>
    <n v="6.3"/>
  </r>
  <r>
    <x v="13"/>
    <s v="Eye of the Beholder "/>
    <n v="4.9000000000000004"/>
  </r>
  <r>
    <x v="13"/>
    <s v="The Hurt Locker "/>
    <n v="7.6"/>
  </r>
  <r>
    <x v="10"/>
    <s v="Firestarter "/>
    <n v="6"/>
  </r>
  <r>
    <x v="13"/>
    <s v="A Most Wanted Man "/>
    <n v="6.8"/>
  </r>
  <r>
    <x v="2"/>
    <s v="The Pirates Who Don't Do Anything: A VeggieTales Movie "/>
    <n v="5.7"/>
  </r>
  <r>
    <x v="3"/>
    <s v="Highlander: Endgame "/>
    <n v="4.5999999999999996"/>
  </r>
  <r>
    <x v="17"/>
    <s v="Idlewild "/>
    <n v="6.2"/>
  </r>
  <r>
    <x v="13"/>
    <s v="Knockaround Guys "/>
    <n v="6.1"/>
  </r>
  <r>
    <x v="15"/>
    <s v="De-Lovely "/>
    <n v="6.6"/>
  </r>
  <r>
    <x v="12"/>
    <s v="New York Stories "/>
    <n v="6.4"/>
  </r>
  <r>
    <x v="12"/>
    <s v="Home Fries "/>
    <n v="5"/>
  </r>
  <r>
    <x v="12"/>
    <s v="Raise Your Voice "/>
    <n v="5.9"/>
  </r>
  <r>
    <x v="12"/>
    <s v="Dark Blue "/>
    <n v="6.6"/>
  </r>
  <r>
    <x v="19"/>
    <s v="A Mighty Heart "/>
    <n v="6.7"/>
  </r>
  <r>
    <x v="12"/>
    <s v="Whatever It Takes "/>
    <n v="5.5"/>
  </r>
  <r>
    <x v="12"/>
    <s v="The Importance of Being Earnest "/>
    <n v="6.9"/>
  </r>
  <r>
    <x v="14"/>
    <s v="Hoot "/>
    <n v="5.6"/>
  </r>
  <r>
    <x v="6"/>
    <s v="In Bruges "/>
    <n v="8"/>
  </r>
  <r>
    <x v="13"/>
    <s v="The In Crowd "/>
    <n v="4.5999999999999996"/>
  </r>
  <r>
    <x v="6"/>
    <s v="Three Burials "/>
    <n v="7.5"/>
  </r>
  <r>
    <x v="8"/>
    <s v="Kiss Kiss Bang Bang "/>
    <n v="7.6"/>
  </r>
  <r>
    <x v="11"/>
    <s v="Idle Hands "/>
    <n v="6.2"/>
  </r>
  <r>
    <x v="13"/>
    <s v="Mulholland Drive "/>
    <n v="8"/>
  </r>
  <r>
    <x v="11"/>
    <s v="Blood and Chocolate "/>
    <n v="5.5"/>
  </r>
  <r>
    <x v="12"/>
    <s v="You Will Meet a Tall Dark Stranger "/>
    <n v="6.3"/>
  </r>
  <r>
    <x v="10"/>
    <s v="Never Let Me Go "/>
    <n v="7.2"/>
  </r>
  <r>
    <x v="8"/>
    <s v="Transsiberian "/>
    <n v="6.7"/>
  </r>
  <r>
    <x v="3"/>
    <s v="The Clan of the Cave Bear "/>
    <n v="5.3"/>
  </r>
  <r>
    <x v="6"/>
    <s v="Crazy in Alabama "/>
    <n v="6.3"/>
  </r>
  <r>
    <x v="11"/>
    <s v="Funny Games "/>
    <n v="6.5"/>
  </r>
  <r>
    <x v="13"/>
    <s v="Listening "/>
    <n v="5.6"/>
  </r>
  <r>
    <x v="13"/>
    <s v="District B13 "/>
    <n v="7.2"/>
  </r>
  <r>
    <x v="6"/>
    <s v="Buffalo Soldiers "/>
    <n v="6.9"/>
  </r>
  <r>
    <x v="13"/>
    <s v="The Return "/>
    <n v="8"/>
  </r>
  <r>
    <x v="6"/>
    <s v="Centurion "/>
    <n v="6.4"/>
  </r>
  <r>
    <x v="13"/>
    <s v="Silent Trigger "/>
    <n v="5.6"/>
  </r>
  <r>
    <x v="8"/>
    <s v="The Midnight Meat Train "/>
    <n v="6.1"/>
  </r>
  <r>
    <x v="19"/>
    <s v="Winnie Mandela "/>
    <n v="6"/>
  </r>
  <r>
    <x v="13"/>
    <s v="The Son of No One "/>
    <n v="5.0999999999999996"/>
  </r>
  <r>
    <x v="6"/>
    <s v="All the Queen's Men "/>
    <n v="4.5"/>
  </r>
  <r>
    <x v="3"/>
    <s v="The Good Night "/>
    <n v="5.9"/>
  </r>
  <r>
    <x v="3"/>
    <s v="Bathory: Countess of Blood "/>
    <n v="6"/>
  </r>
  <r>
    <x v="14"/>
    <s v="Khumba "/>
    <n v="5.8"/>
  </r>
  <r>
    <x v="13"/>
    <s v="Automata "/>
    <n v="6.1"/>
  </r>
  <r>
    <x v="3"/>
    <s v="Dungeons &amp; Dragons: Wrath of the Dragon God "/>
    <n v="4.9000000000000004"/>
  </r>
  <r>
    <x v="6"/>
    <s v="Shinjuku Incident "/>
    <n v="7.1"/>
  </r>
  <r>
    <x v="12"/>
    <s v="Groundhog Day "/>
    <n v="8.1"/>
  </r>
  <r>
    <x v="15"/>
    <s v="Magic Mike XXL "/>
    <n v="5.7"/>
  </r>
  <r>
    <x v="15"/>
    <s v="Freedom "/>
    <n v="6.2"/>
  </r>
  <r>
    <x v="2"/>
    <s v="Crocodile Dundee II "/>
    <n v="5.5"/>
  </r>
  <r>
    <x v="6"/>
    <s v="Broken Horses "/>
    <n v="5.7"/>
  </r>
  <r>
    <x v="20"/>
    <s v="Born on the Fourth of July "/>
    <n v="7.2"/>
  </r>
  <r>
    <x v="14"/>
    <s v="Cool Runnings "/>
    <n v="6.9"/>
  </r>
  <r>
    <x v="12"/>
    <s v="Stomp the Yard "/>
    <n v="5.2"/>
  </r>
  <r>
    <x v="10"/>
    <s v="The Spy Who Loved Me "/>
    <n v="7.1"/>
  </r>
  <r>
    <x v="13"/>
    <s v="Urban Legend "/>
    <n v="5.5"/>
  </r>
  <r>
    <x v="12"/>
    <s v="Good Deeds "/>
    <n v="5.4"/>
  </r>
  <r>
    <x v="19"/>
    <s v="The Iron Lady "/>
    <n v="6.4"/>
  </r>
  <r>
    <x v="2"/>
    <s v="Jonah: A VeggieTales Movie "/>
    <n v="6.6"/>
  </r>
  <r>
    <x v="7"/>
    <s v="All About the Benjamins "/>
    <n v="5.7"/>
  </r>
  <r>
    <x v="11"/>
    <s v="Vampire in Brooklyn "/>
    <n v="4.5"/>
  </r>
  <r>
    <x v="13"/>
    <s v="An American Haunting "/>
    <n v="5"/>
  </r>
  <r>
    <x v="13"/>
    <s v="A Perfect Getaway "/>
    <n v="6.5"/>
  </r>
  <r>
    <x v="20"/>
    <s v="Tea with Mussolini "/>
    <n v="6.9"/>
  </r>
  <r>
    <x v="17"/>
    <s v="New York, New York "/>
    <n v="6.7"/>
  </r>
  <r>
    <x v="12"/>
    <s v="I Think I Love My Wife "/>
    <n v="5.5"/>
  </r>
  <r>
    <x v="10"/>
    <s v="Jason X "/>
    <n v="4.4000000000000004"/>
  </r>
  <r>
    <x v="12"/>
    <s v="Head Over Heels "/>
    <n v="5.4"/>
  </r>
  <r>
    <x v="13"/>
    <s v="Gossip "/>
    <n v="5.9"/>
  </r>
  <r>
    <x v="19"/>
    <s v="Catch a Fire "/>
    <n v="6.7"/>
  </r>
  <r>
    <x v="8"/>
    <s v="Soul Survivors "/>
    <n v="3.9"/>
  </r>
  <r>
    <x v="19"/>
    <s v="Jefferson in Paris "/>
    <n v="5.7"/>
  </r>
  <r>
    <x v="19"/>
    <s v="Caravans "/>
    <n v="6.5"/>
  </r>
  <r>
    <x v="19"/>
    <s v="Mr. Turner "/>
    <n v="6.8"/>
  </r>
  <r>
    <x v="20"/>
    <s v="The Lucky Ones "/>
    <n v="7"/>
  </r>
  <r>
    <x v="12"/>
    <s v="Flipped "/>
    <n v="7.7"/>
  </r>
  <r>
    <x v="15"/>
    <s v="The Caveman's Valentine "/>
    <n v="6"/>
  </r>
  <r>
    <x v="19"/>
    <s v="Downfall "/>
    <n v="8.3000000000000007"/>
  </r>
  <r>
    <x v="12"/>
    <s v="The Sea Inside "/>
    <n v="8.1"/>
  </r>
  <r>
    <x v="10"/>
    <s v="Under the Skin "/>
    <n v="6.3"/>
  </r>
  <r>
    <x v="6"/>
    <s v="Good Morning, Vietnam "/>
    <n v="7.3"/>
  </r>
  <r>
    <x v="12"/>
    <s v="Save the Last Dance "/>
    <n v="6.1"/>
  </r>
  <r>
    <x v="13"/>
    <s v="A Nightmare on Elm Street 4: The Dream Master "/>
    <n v="5.7"/>
  </r>
  <r>
    <x v="6"/>
    <s v="Young Guns "/>
    <n v="6.8"/>
  </r>
  <r>
    <x v="12"/>
    <s v="10 Things I Hate About You "/>
    <n v="7.2"/>
  </r>
  <r>
    <x v="7"/>
    <s v="Loaded Weapon 1 "/>
    <n v="6.1"/>
  </r>
  <r>
    <x v="13"/>
    <s v="The Shallows "/>
    <n v="6.8"/>
  </r>
  <r>
    <x v="14"/>
    <s v="Snow Day "/>
    <n v="4.9000000000000004"/>
  </r>
  <r>
    <x v="12"/>
    <s v="This Christmas "/>
    <n v="6.1"/>
  </r>
  <r>
    <x v="14"/>
    <s v="Baby Geniuses "/>
    <n v="2.5"/>
  </r>
  <r>
    <x v="7"/>
    <s v="The Big Hit "/>
    <n v="6.1"/>
  </r>
  <r>
    <x v="14"/>
    <s v="Harriet the Spy "/>
    <n v="5.9"/>
  </r>
  <r>
    <x v="10"/>
    <s v="Ex Machina "/>
    <n v="7.7"/>
  </r>
  <r>
    <x v="3"/>
    <s v="Being John Malkovich "/>
    <n v="7.8"/>
  </r>
  <r>
    <x v="10"/>
    <s v="Earth to Echo "/>
    <n v="5.8"/>
  </r>
  <r>
    <x v="20"/>
    <s v="Letters from Iwo Jima "/>
    <n v="7.9"/>
  </r>
  <r>
    <x v="10"/>
    <s v="The Astronaut Farmer "/>
    <n v="6.3"/>
  </r>
  <r>
    <x v="13"/>
    <s v="Serial Mom "/>
    <n v="6.7"/>
  </r>
  <r>
    <x v="8"/>
    <s v="Del 1 - MÃ¤n som hatar kvinnor             "/>
    <n v="8.1"/>
  </r>
  <r>
    <x v="12"/>
    <s v="Bubble Boy "/>
    <n v="5.6"/>
  </r>
  <r>
    <x v="13"/>
    <s v="Birthday Girl "/>
    <n v="6.1"/>
  </r>
  <r>
    <x v="12"/>
    <s v="Paris, je t'aime "/>
    <n v="7.3"/>
  </r>
  <r>
    <x v="12"/>
    <s v="Admission "/>
    <n v="5.7"/>
  </r>
  <r>
    <x v="12"/>
    <s v="Chloe "/>
    <n v="6.3"/>
  </r>
  <r>
    <x v="6"/>
    <s v="Faithful "/>
    <n v="5.9"/>
  </r>
  <r>
    <x v="7"/>
    <s v="Find Me Guilty "/>
    <n v="7.1"/>
  </r>
  <r>
    <x v="6"/>
    <s v="Infamous "/>
    <n v="7.1"/>
  </r>
  <r>
    <x v="16"/>
    <s v="The Claim "/>
    <n v="6.5"/>
  </r>
  <r>
    <x v="10"/>
    <s v="Attack the Block "/>
    <n v="6.6"/>
  </r>
  <r>
    <x v="20"/>
    <s v="In the Land of Blood and Honey "/>
    <n v="4.3"/>
  </r>
  <r>
    <x v="19"/>
    <s v="Operation Chromite "/>
    <n v="6.8"/>
  </r>
  <r>
    <x v="2"/>
    <s v="The Crocodile Hunter: Collision Course "/>
    <n v="5.4"/>
  </r>
  <r>
    <x v="7"/>
    <s v="I Love You Phillip Morris "/>
    <n v="6.6"/>
  </r>
  <r>
    <x v="19"/>
    <s v="Quest for Fire "/>
    <n v="7.4"/>
  </r>
  <r>
    <x v="6"/>
    <s v="True Romance "/>
    <n v="8"/>
  </r>
  <r>
    <x v="10"/>
    <s v="Womb "/>
    <n v="6.4"/>
  </r>
  <r>
    <x v="8"/>
    <s v="Glengarry Glen Ross "/>
    <n v="7.8"/>
  </r>
  <r>
    <x v="13"/>
    <s v="The Killer Inside Me "/>
    <n v="6.1"/>
  </r>
  <r>
    <x v="13"/>
    <s v="Cat People "/>
    <n v="6.1"/>
  </r>
  <r>
    <x v="12"/>
    <s v="The Prisoner of Zenda "/>
    <n v="7.8"/>
  </r>
  <r>
    <x v="12"/>
    <s v="Lars and the Real Girl "/>
    <n v="7.4"/>
  </r>
  <r>
    <x v="17"/>
    <s v="Dancer in the Dark "/>
    <n v="8"/>
  </r>
  <r>
    <x v="12"/>
    <s v="Solitary Man "/>
    <n v="6.4"/>
  </r>
  <r>
    <x v="13"/>
    <s v="Machete "/>
    <n v="6.7"/>
  </r>
  <r>
    <x v="7"/>
    <s v="Casino Jack "/>
    <n v="6.2"/>
  </r>
  <r>
    <x v="14"/>
    <s v="The Land Before Time "/>
    <n v="7.3"/>
  </r>
  <r>
    <x v="20"/>
    <s v="Tae Guk Gi: The Brotherhood of War "/>
    <n v="8.1"/>
  </r>
  <r>
    <x v="14"/>
    <s v="The Perfect Game "/>
    <n v="7"/>
  </r>
  <r>
    <x v="7"/>
    <s v="Ernest &amp; Celestine "/>
    <n v="7.9"/>
  </r>
  <r>
    <x v="2"/>
    <s v="The Golden Child "/>
    <n v="5.9"/>
  </r>
  <r>
    <x v="10"/>
    <s v="Star Trek II: The Wrath of Khan "/>
    <n v="7.7"/>
  </r>
  <r>
    <x v="12"/>
    <s v="Witness "/>
    <n v="7.4"/>
  </r>
  <r>
    <x v="6"/>
    <s v="Act of Valor "/>
    <n v="6.5"/>
  </r>
  <r>
    <x v="15"/>
    <s v="Step Up "/>
    <n v="6.5"/>
  </r>
  <r>
    <x v="2"/>
    <s v="Beavis and Butt-Head Do America "/>
    <n v="6.8"/>
  </r>
  <r>
    <x v="13"/>
    <s v="Chronicle "/>
    <n v="7.1"/>
  </r>
  <r>
    <x v="12"/>
    <s v="Yentl "/>
    <n v="6.6"/>
  </r>
  <r>
    <x v="3"/>
    <s v="Time Bandits "/>
    <n v="7"/>
  </r>
  <r>
    <x v="20"/>
    <s v="Patton "/>
    <n v="8"/>
  </r>
  <r>
    <x v="13"/>
    <s v="Quarantine "/>
    <n v="6"/>
  </r>
  <r>
    <x v="14"/>
    <s v="The Muppet Christmas Carol "/>
    <n v="7.7"/>
  </r>
  <r>
    <x v="12"/>
    <s v="Frida "/>
    <n v="7.4"/>
  </r>
  <r>
    <x v="13"/>
    <s v="Stir of Echoes "/>
    <n v="7"/>
  </r>
  <r>
    <x v="3"/>
    <s v="Aquamarine "/>
    <n v="5.3"/>
  </r>
  <r>
    <x v="12"/>
    <s v="Paper Towns "/>
    <n v="6.4"/>
  </r>
  <r>
    <x v="6"/>
    <s v="Nebraska "/>
    <n v="7.8"/>
  </r>
  <r>
    <x v="11"/>
    <s v="Tales from the Crypt: Demon Knight "/>
    <n v="6.7"/>
  </r>
  <r>
    <x v="14"/>
    <s v="Max Keeble's Big Move "/>
    <n v="5.3"/>
  </r>
  <r>
    <x v="13"/>
    <s v="Crank "/>
    <n v="7"/>
  </r>
  <r>
    <x v="12"/>
    <s v="Living Out Loud "/>
    <n v="6.6"/>
  </r>
  <r>
    <x v="21"/>
    <s v="Just Wright "/>
    <n v="5.8"/>
  </r>
  <r>
    <x v="12"/>
    <s v="The Postman Always Rings Twice "/>
    <n v="6.6"/>
  </r>
  <r>
    <x v="12"/>
    <s v="Girl with a Pearl Earring "/>
    <n v="7"/>
  </r>
  <r>
    <x v="13"/>
    <s v="Das Boot "/>
    <n v="8.4"/>
  </r>
  <r>
    <x v="12"/>
    <s v="About Time "/>
    <n v="7.8"/>
  </r>
  <r>
    <x v="6"/>
    <s v="House of Flying Daggers "/>
    <n v="7.6"/>
  </r>
  <r>
    <x v="15"/>
    <s v="Cadillac Records "/>
    <n v="7"/>
  </r>
  <r>
    <x v="10"/>
    <s v="Fortress "/>
    <n v="5.9"/>
  </r>
  <r>
    <x v="12"/>
    <s v="From Justin to Kelly "/>
    <n v="2.1"/>
  </r>
  <r>
    <x v="13"/>
    <s v="The Pursuit of D.B. Cooper "/>
    <n v="5.7"/>
  </r>
  <r>
    <x v="13"/>
    <s v="Ravenous "/>
    <n v="7.1"/>
  </r>
  <r>
    <x v="12"/>
    <s v="Charlie Bartlett "/>
    <n v="7"/>
  </r>
  <r>
    <x v="10"/>
    <s v="2046 "/>
    <n v="7.5"/>
  </r>
  <r>
    <x v="12"/>
    <s v="Married Life "/>
    <n v="6.3"/>
  </r>
  <r>
    <x v="14"/>
    <s v="Duma "/>
    <n v="7.3"/>
  </r>
  <r>
    <x v="12"/>
    <s v="Ondine "/>
    <n v="6.8"/>
  </r>
  <r>
    <x v="13"/>
    <s v="Brother "/>
    <n v="7.2"/>
  </r>
  <r>
    <x v="13"/>
    <s v="The Life Before Her Eyes "/>
    <n v="6.4"/>
  </r>
  <r>
    <x v="12"/>
    <s v="Darling Companion "/>
    <n v="5.0999999999999996"/>
  </r>
  <r>
    <x v="13"/>
    <s v="Trade "/>
    <n v="7.5"/>
  </r>
  <r>
    <x v="10"/>
    <s v="Cypher "/>
    <n v="6.8"/>
  </r>
  <r>
    <x v="20"/>
    <s v="City of Life and Death "/>
    <n v="7.7"/>
  </r>
  <r>
    <x v="5"/>
    <s v="Legend of Kung Fu Rabbit "/>
    <n v="3.2"/>
  </r>
  <r>
    <x v="6"/>
    <s v="Space Battleship Yamato "/>
    <n v="6.1"/>
  </r>
  <r>
    <x v="20"/>
    <s v="5 Days of War "/>
    <n v="5.6"/>
  </r>
  <r>
    <x v="13"/>
    <s v="Triangle "/>
    <n v="6.9"/>
  </r>
  <r>
    <x v="20"/>
    <s v="Doctor Zhivago "/>
    <n v="8"/>
  </r>
  <r>
    <x v="6"/>
    <s v="Trash "/>
    <n v="7.2"/>
  </r>
  <r>
    <x v="14"/>
    <s v="High School Musical 3: Senior Year "/>
    <n v="4.5"/>
  </r>
  <r>
    <x v="21"/>
    <s v="The Fighter "/>
    <n v="7.9"/>
  </r>
  <r>
    <x v="9"/>
    <s v="Jackass Number Two "/>
    <n v="7.1"/>
  </r>
  <r>
    <x v="15"/>
    <s v="If I Stay "/>
    <n v="6.8"/>
  </r>
  <r>
    <x v="7"/>
    <s v="Drive Hard "/>
    <n v="4.3"/>
  </r>
  <r>
    <x v="13"/>
    <s v="Raising Cain "/>
    <n v="6"/>
  </r>
  <r>
    <x v="19"/>
    <s v="Barry Lyndon "/>
    <n v="8.1"/>
  </r>
  <r>
    <x v="13"/>
    <s v="Frailty "/>
    <n v="7.3"/>
  </r>
  <r>
    <x v="19"/>
    <s v="Woman in Gold "/>
    <n v="7.3"/>
  </r>
  <r>
    <x v="11"/>
    <s v="Army of Darkness "/>
    <n v="7.6"/>
  </r>
  <r>
    <x v="19"/>
    <s v="The Visual Bible: The Gospel of John "/>
    <n v="7.7"/>
  </r>
  <r>
    <x v="12"/>
    <s v="The Guru "/>
    <n v="5.4"/>
  </r>
  <r>
    <x v="12"/>
    <s v="The Perez Family "/>
    <n v="6.2"/>
  </r>
  <r>
    <x v="13"/>
    <s v="O "/>
    <n v="6.2"/>
  </r>
  <r>
    <x v="12"/>
    <s v="Return to the Blue Lagoon "/>
    <n v="5.0999999999999996"/>
  </r>
  <r>
    <x v="12"/>
    <s v="Romance &amp; Cigarettes "/>
    <n v="6.3"/>
  </r>
  <r>
    <x v="15"/>
    <s v="Copying Beethoven "/>
    <n v="6.8"/>
  </r>
  <r>
    <x v="13"/>
    <s v="Brighton Rock "/>
    <n v="5.7"/>
  </r>
  <r>
    <x v="13"/>
    <s v="Machine Gun McCain "/>
    <n v="6.2"/>
  </r>
  <r>
    <x v="12"/>
    <s v="LOL "/>
    <n v="4.3"/>
  </r>
  <r>
    <x v="8"/>
    <s v="Jindabyne "/>
    <n v="6.4"/>
  </r>
  <r>
    <x v="13"/>
    <s v="The Last Days on Mars "/>
    <n v="5.5"/>
  </r>
  <r>
    <x v="10"/>
    <s v="2001: A Space Odyssey "/>
    <n v="8.3000000000000007"/>
  </r>
  <r>
    <x v="12"/>
    <s v="In the Land of Women "/>
    <n v="6.5"/>
  </r>
  <r>
    <x v="20"/>
    <s v="For Greater Glory: The True Story of Cristiada "/>
    <n v="6.6"/>
  </r>
  <r>
    <x v="15"/>
    <s v="La Famille BÃ©lier "/>
    <n v="7.4"/>
  </r>
  <r>
    <x v="20"/>
    <s v="Stripes "/>
    <n v="6.9"/>
  </r>
  <r>
    <x v="10"/>
    <s v="The Purge: Election Year "/>
    <n v="6.1"/>
  </r>
  <r>
    <x v="8"/>
    <s v="White Noise "/>
    <n v="5.5"/>
  </r>
  <r>
    <x v="12"/>
    <s v="Madea's Family Reunion "/>
    <n v="5"/>
  </r>
  <r>
    <x v="19"/>
    <s v="The Longest Day "/>
    <n v="7.8"/>
  </r>
  <r>
    <x v="14"/>
    <s v="The Mighty Ducks "/>
    <n v="6.4"/>
  </r>
  <r>
    <x v="13"/>
    <s v="The Grudge "/>
    <n v="5.9"/>
  </r>
  <r>
    <x v="15"/>
    <s v="Bill &amp; Ted's Excellent Adventure "/>
    <n v="6.9"/>
  </r>
  <r>
    <x v="17"/>
    <s v="Oliver! "/>
    <n v="7.5"/>
  </r>
  <r>
    <x v="14"/>
    <s v="Recess: School's Out "/>
    <n v="6.5"/>
  </r>
  <r>
    <x v="10"/>
    <s v="Mad Max Beyond Thunderdome "/>
    <n v="6.2"/>
  </r>
  <r>
    <x v="13"/>
    <s v="Commando "/>
    <n v="6.7"/>
  </r>
  <r>
    <x v="13"/>
    <s v="The Boy "/>
    <n v="6"/>
  </r>
  <r>
    <x v="13"/>
    <s v="Devil "/>
    <n v="6.3"/>
  </r>
  <r>
    <x v="13"/>
    <s v="Insidious: Chapter 3 "/>
    <n v="6.1"/>
  </r>
  <r>
    <x v="6"/>
    <s v="The Last Dragon "/>
    <n v="6.9"/>
  </r>
  <r>
    <x v="15"/>
    <s v="Nick and Norah's Infinite Playlist "/>
    <n v="6.7"/>
  </r>
  <r>
    <x v="6"/>
    <s v="Dogma "/>
    <n v="7.4"/>
  </r>
  <r>
    <x v="10"/>
    <s v="Twilight Zone: The Movie "/>
    <n v="6.5"/>
  </r>
  <r>
    <x v="7"/>
    <s v="A Low Down Dirty Shame "/>
    <n v="5.8"/>
  </r>
  <r>
    <x v="3"/>
    <s v="Pete's Dragon "/>
    <n v="7.3"/>
  </r>
  <r>
    <x v="13"/>
    <s v="The Dead Zone "/>
    <n v="7.2"/>
  </r>
  <r>
    <x v="13"/>
    <s v="Sinister 2 "/>
    <n v="5.2"/>
  </r>
  <r>
    <x v="13"/>
    <s v="Valentine "/>
    <n v="4.7"/>
  </r>
  <r>
    <x v="13"/>
    <s v="The Fourth Kind "/>
    <n v="5.9"/>
  </r>
  <r>
    <x v="15"/>
    <s v="A Prairie Home Companion "/>
    <n v="6.8"/>
  </r>
  <r>
    <x v="15"/>
    <s v="Roll Bounce "/>
    <n v="6"/>
  </r>
  <r>
    <x v="13"/>
    <s v="Skyline "/>
    <n v="4.4000000000000004"/>
  </r>
  <r>
    <x v="12"/>
    <s v="The Perfect Man "/>
    <n v="5.5"/>
  </r>
  <r>
    <x v="12"/>
    <s v="Mo' Better Blues "/>
    <n v="6.5"/>
  </r>
  <r>
    <x v="10"/>
    <s v="Tremors "/>
    <n v="7.1"/>
  </r>
  <r>
    <x v="6"/>
    <s v="The Corruptor "/>
    <n v="6"/>
  </r>
  <r>
    <x v="2"/>
    <s v="Hey Arnold! The Movie "/>
    <n v="5.9"/>
  </r>
  <r>
    <x v="6"/>
    <s v="The Matador "/>
    <n v="6.8"/>
  </r>
  <r>
    <x v="13"/>
    <s v="Drop Dead Gorgeous "/>
    <n v="6.5"/>
  </r>
  <r>
    <x v="6"/>
    <s v="Big Eyes "/>
    <n v="7"/>
  </r>
  <r>
    <x v="13"/>
    <s v="Very Bad Things "/>
    <n v="6.3"/>
  </r>
  <r>
    <x v="12"/>
    <s v="MacGruber "/>
    <n v="5.5"/>
  </r>
  <r>
    <x v="13"/>
    <s v="Dirty Pretty Things "/>
    <n v="7.4"/>
  </r>
  <r>
    <x v="12"/>
    <s v="Over Her Dead Body "/>
    <n v="5.2"/>
  </r>
  <r>
    <x v="6"/>
    <s v="Seeking a Friend for the End of the World "/>
    <n v="6.7"/>
  </r>
  <r>
    <x v="13"/>
    <s v="The Collection "/>
    <n v="6.1"/>
  </r>
  <r>
    <x v="14"/>
    <s v="Teacher's Pet "/>
    <n v="5.8"/>
  </r>
  <r>
    <x v="8"/>
    <s v="The Red Violin "/>
    <n v="7.7"/>
  </r>
  <r>
    <x v="6"/>
    <s v="Deuces Wild "/>
    <n v="5.6"/>
  </r>
  <r>
    <x v="21"/>
    <s v="Run, Fatboy, Run "/>
    <n v="6.6"/>
  </r>
  <r>
    <x v="12"/>
    <s v="On the Line "/>
    <n v="4.0999999999999996"/>
  </r>
  <r>
    <x v="6"/>
    <s v="Rescue Dawn "/>
    <n v="7.3"/>
  </r>
  <r>
    <x v="15"/>
    <s v="Danny Collins "/>
    <n v="7.1"/>
  </r>
  <r>
    <x v="10"/>
    <s v="Atlas Shrugged II: The Strike "/>
    <n v="5.5"/>
  </r>
  <r>
    <x v="6"/>
    <s v="Romeo Is Bleeding "/>
    <n v="6.6"/>
  </r>
  <r>
    <x v="8"/>
    <s v="The Limey "/>
    <n v="7.1"/>
  </r>
  <r>
    <x v="13"/>
    <s v="Crash "/>
    <n v="7.9"/>
  </r>
  <r>
    <x v="13"/>
    <s v="Malone "/>
    <n v="5.6"/>
  </r>
  <r>
    <x v="21"/>
    <s v="Peaceful Warrior "/>
    <n v="7.3"/>
  </r>
  <r>
    <x v="15"/>
    <s v="Bamboozled "/>
    <n v="6.5"/>
  </r>
  <r>
    <x v="13"/>
    <s v="The Forest "/>
    <n v="4.8"/>
  </r>
  <r>
    <x v="13"/>
    <s v="Sphinx "/>
    <n v="5.2"/>
  </r>
  <r>
    <x v="13"/>
    <s v="Spider "/>
    <n v="6.8"/>
  </r>
  <r>
    <x v="12"/>
    <s v="Gun Shy "/>
    <n v="5.7"/>
  </r>
  <r>
    <x v="6"/>
    <s v="The Iceman "/>
    <n v="6.9"/>
  </r>
  <r>
    <x v="12"/>
    <s v="Krrish "/>
    <n v="6.3"/>
  </r>
  <r>
    <x v="13"/>
    <s v="Cecil B. DeMented "/>
    <n v="6.2"/>
  </r>
  <r>
    <x v="12"/>
    <s v="Killer Joe "/>
    <n v="6.7"/>
  </r>
  <r>
    <x v="13"/>
    <s v="Owning Mahowny "/>
    <n v="7.2"/>
  </r>
  <r>
    <x v="13"/>
    <s v="War, Inc. "/>
    <n v="5.7"/>
  </r>
  <r>
    <x v="21"/>
    <s v="Shaolin Soccer "/>
    <n v="7.3"/>
  </r>
  <r>
    <x v="13"/>
    <s v="The Swindle "/>
    <n v="6.6"/>
  </r>
  <r>
    <x v="20"/>
    <s v="Coriolanus "/>
    <n v="6.2"/>
  </r>
  <r>
    <x v="6"/>
    <s v="High Heels and Low Lifes "/>
    <n v="6.2"/>
  </r>
  <r>
    <x v="13"/>
    <s v="Severance "/>
    <n v="6.6"/>
  </r>
  <r>
    <x v="20"/>
    <s v="Cinco de Mayo, La Batalla "/>
    <n v="6.2"/>
  </r>
  <r>
    <x v="12"/>
    <s v="Elsa &amp; Fred "/>
    <n v="6.5"/>
  </r>
  <r>
    <x v="13"/>
    <s v="Strangerland "/>
    <n v="5.2"/>
  </r>
  <r>
    <x v="15"/>
    <s v="The Janky Promoters "/>
    <n v="5.2"/>
  </r>
  <r>
    <x v="13"/>
    <s v="The Oxford Murders "/>
    <n v="6.1"/>
  </r>
  <r>
    <x v="11"/>
    <s v="White Noise 2: The Light "/>
    <n v="5.7"/>
  </r>
  <r>
    <x v="12"/>
    <s v="Of Horses and Men "/>
    <n v="6.9"/>
  </r>
  <r>
    <x v="11"/>
    <s v="It's a Wonderful Afterlife "/>
    <n v="5.4"/>
  </r>
  <r>
    <x v="10"/>
    <s v="The Devil's Tomb "/>
    <n v="3.8"/>
  </r>
  <r>
    <x v="2"/>
    <s v="The Good, the Bad, the Weird "/>
    <n v="7.3"/>
  </r>
  <r>
    <x v="6"/>
    <s v="Gunless "/>
    <n v="6.5"/>
  </r>
  <r>
    <x v="12"/>
    <s v="Adventureland "/>
    <n v="6.8"/>
  </r>
  <r>
    <x v="6"/>
    <s v="American Heist "/>
    <n v="5.2"/>
  </r>
  <r>
    <x v="13"/>
    <s v="You Only Live Twice "/>
    <n v="6.9"/>
  </r>
  <r>
    <x v="7"/>
    <s v="Plastic "/>
    <n v="6"/>
  </r>
  <r>
    <x v="2"/>
    <s v="It's a Mad, Mad, Mad, Mad World "/>
    <n v="7.6"/>
  </r>
  <r>
    <x v="6"/>
    <s v="Volver "/>
    <n v="7.6"/>
  </r>
  <r>
    <x v="3"/>
    <s v="Heavy Metal "/>
    <n v="6.7"/>
  </r>
  <r>
    <x v="10"/>
    <s v="Gentlemen Broncos "/>
    <n v="6.1"/>
  </r>
  <r>
    <x v="13"/>
    <s v="Into the Grizzly Maze "/>
    <n v="5.3"/>
  </r>
  <r>
    <x v="6"/>
    <s v="Red Dog "/>
    <n v="7.5"/>
  </r>
  <r>
    <x v="15"/>
    <s v="The Runaways "/>
    <n v="6.6"/>
  </r>
  <r>
    <x v="17"/>
    <s v="Fiddler on the Roof "/>
    <n v="8"/>
  </r>
  <r>
    <x v="13"/>
    <s v="Thunderball "/>
    <n v="7"/>
  </r>
  <r>
    <x v="10"/>
    <s v="Detention "/>
    <n v="5.8"/>
  </r>
  <r>
    <x v="12"/>
    <s v="Loose Cannons "/>
    <n v="7.3"/>
  </r>
  <r>
    <x v="6"/>
    <s v="Set It Off "/>
    <n v="6.8"/>
  </r>
  <r>
    <x v="10"/>
    <s v="The Purge: Anarchy "/>
    <n v="6.5"/>
  </r>
  <r>
    <x v="12"/>
    <s v="Down to You "/>
    <n v="4.9000000000000004"/>
  </r>
  <r>
    <x v="13"/>
    <s v="Boiler Room "/>
    <n v="7"/>
  </r>
  <r>
    <x v="6"/>
    <s v="Henry V "/>
    <n v="7.7"/>
  </r>
  <r>
    <x v="6"/>
    <s v="The Way of the Gun "/>
    <n v="6.7"/>
  </r>
  <r>
    <x v="12"/>
    <s v="The Ultimate Gift "/>
    <n v="7.4"/>
  </r>
  <r>
    <x v="2"/>
    <s v="The Ice Pirates "/>
    <n v="5.7"/>
  </r>
  <r>
    <x v="21"/>
    <s v="Gracie "/>
    <n v="6.2"/>
  </r>
  <r>
    <x v="12"/>
    <s v="Trust the Man "/>
    <n v="5.7"/>
  </r>
  <r>
    <x v="8"/>
    <s v="The Wailing "/>
    <n v="7.7"/>
  </r>
  <r>
    <x v="13"/>
    <s v="Flame and Citron "/>
    <n v="7.3"/>
  </r>
  <r>
    <x v="12"/>
    <s v="Undiscovered "/>
    <n v="4.2"/>
  </r>
  <r>
    <x v="8"/>
    <s v="Red Riding: In the Year of Our Lord 1974 "/>
    <n v="7.1"/>
  </r>
  <r>
    <x v="3"/>
    <s v="Ultramarines: A Warhammer 40,000 Movie "/>
    <n v="5.7"/>
  </r>
  <r>
    <x v="13"/>
    <s v="The I Inside "/>
    <n v="6.1"/>
  </r>
  <r>
    <x v="20"/>
    <s v="Beneath Hill 60 "/>
    <n v="7.1"/>
  </r>
  <r>
    <x v="13"/>
    <s v="Awake "/>
    <n v="6.5"/>
  </r>
  <r>
    <x v="13"/>
    <s v="Skin Trade "/>
    <n v="5.7"/>
  </r>
  <r>
    <x v="11"/>
    <s v="The Lost Boys "/>
    <n v="7.2"/>
  </r>
  <r>
    <x v="12"/>
    <s v="Crazy Heart "/>
    <n v="7.3"/>
  </r>
  <r>
    <x v="12"/>
    <s v="The Rose "/>
    <n v="6.9"/>
  </r>
  <r>
    <x v="3"/>
    <s v="Barbarella "/>
    <n v="5.9"/>
  </r>
  <r>
    <x v="12"/>
    <s v="Glitter "/>
    <n v="2.1"/>
  </r>
  <r>
    <x v="8"/>
    <s v="The Haunting in Connecticut 2: Ghosts of Georgia "/>
    <n v="5.3"/>
  </r>
  <r>
    <x v="12"/>
    <s v="Bright Star "/>
    <n v="7"/>
  </r>
  <r>
    <x v="13"/>
    <s v="My Name Is Khan "/>
    <n v="8"/>
  </r>
  <r>
    <x v="6"/>
    <s v="All Is Lost "/>
    <n v="6.9"/>
  </r>
  <r>
    <x v="13"/>
    <s v="Limbo "/>
    <n v="7.1"/>
  </r>
  <r>
    <x v="12"/>
    <s v="Namastey London "/>
    <n v="7.3"/>
  </r>
  <r>
    <x v="17"/>
    <s v="Yeh Jawaani Hai Deewani "/>
    <n v="6.9"/>
  </r>
  <r>
    <x v="19"/>
    <s v="Quo Vadis "/>
    <n v="7.2"/>
  </r>
  <r>
    <x v="10"/>
    <s v="Repo! The Genetic Opera "/>
    <n v="6.7"/>
  </r>
  <r>
    <x v="14"/>
    <s v="The Muppet Movie "/>
    <n v="7.7"/>
  </r>
  <r>
    <x v="13"/>
    <s v="Nightcrawler "/>
    <n v="7.9"/>
  </r>
  <r>
    <x v="13"/>
    <s v="Club Dread "/>
    <n v="5.6"/>
  </r>
  <r>
    <x v="12"/>
    <s v="Splash "/>
    <n v="6.2"/>
  </r>
  <r>
    <x v="10"/>
    <s v="28 Days Later... "/>
    <n v="7.6"/>
  </r>
  <r>
    <x v="6"/>
    <s v="Escape from Alcatraz "/>
    <n v="7.6"/>
  </r>
  <r>
    <x v="15"/>
    <s v="Brown Sugar "/>
    <n v="6.5"/>
  </r>
  <r>
    <x v="6"/>
    <s v="A Thin Line Between Love and Hate "/>
    <n v="5.6"/>
  </r>
  <r>
    <x v="12"/>
    <s v="50/50 "/>
    <n v="7.7"/>
  </r>
  <r>
    <x v="13"/>
    <s v="Shutter "/>
    <n v="5.2"/>
  </r>
  <r>
    <x v="10"/>
    <s v="Modern Problems "/>
    <n v="5"/>
  </r>
  <r>
    <x v="12"/>
    <s v="Much Ado About Nothing "/>
    <n v="7.4"/>
  </r>
  <r>
    <x v="13"/>
    <s v="On Her Majesty's Secret Service "/>
    <n v="6.8"/>
  </r>
  <r>
    <x v="8"/>
    <s v="New Nightmare "/>
    <n v="6.4"/>
  </r>
  <r>
    <x v="12"/>
    <s v="Drive Me Crazy "/>
    <n v="5.7"/>
  </r>
  <r>
    <x v="7"/>
    <s v="Bon Cop Bad Cop "/>
    <n v="7"/>
  </r>
  <r>
    <x v="13"/>
    <s v="The Boondock Saints II: All Saints Day "/>
    <n v="6.3"/>
  </r>
  <r>
    <x v="12"/>
    <s v="Enough Said "/>
    <n v="7.1"/>
  </r>
  <r>
    <x v="12"/>
    <s v="The Inkwell "/>
    <n v="6.5"/>
  </r>
  <r>
    <x v="12"/>
    <s v="Woman on Top "/>
    <n v="5.3"/>
  </r>
  <r>
    <x v="6"/>
    <s v="Anomalisa "/>
    <n v="7.3"/>
  </r>
  <r>
    <x v="17"/>
    <s v="8 Women "/>
    <n v="7.1"/>
  </r>
  <r>
    <x v="7"/>
    <s v="Showdown in Little Tokyo "/>
    <n v="6"/>
  </r>
  <r>
    <x v="12"/>
    <s v="It's Kind of a Funny Story "/>
    <n v="7.2"/>
  </r>
  <r>
    <x v="6"/>
    <s v="Made in Dagenham "/>
    <n v="7.2"/>
  </r>
  <r>
    <x v="12"/>
    <s v="Prefontaine "/>
    <n v="6.8"/>
  </r>
  <r>
    <x v="14"/>
    <s v="The Secret of Kells "/>
    <n v="7.7"/>
  </r>
  <r>
    <x v="13"/>
    <s v="Down in the Valley "/>
    <n v="6.5"/>
  </r>
  <r>
    <x v="17"/>
    <s v="The Singing Detective "/>
    <n v="5.6"/>
  </r>
  <r>
    <x v="20"/>
    <s v="The Land Girls "/>
    <n v="6.3"/>
  </r>
  <r>
    <x v="11"/>
    <s v="Fido "/>
    <n v="6.8"/>
  </r>
  <r>
    <x v="12"/>
    <s v="The Wendell Baker Story "/>
    <n v="5.5"/>
  </r>
  <r>
    <x v="7"/>
    <s v="Wild Target "/>
    <n v="6.9"/>
  </r>
  <r>
    <x v="13"/>
    <s v="Pathology "/>
    <n v="6"/>
  </r>
  <r>
    <x v="13"/>
    <s v="10th &amp; Wolf "/>
    <n v="6.4"/>
  </r>
  <r>
    <x v="6"/>
    <s v="Dear Wendy "/>
    <n v="6.6"/>
  </r>
  <r>
    <x v="13"/>
    <s v="The Death and Life of Bobby Z "/>
    <n v="5.9"/>
  </r>
  <r>
    <x v="21"/>
    <s v="The Rocket: The Legend of Rocket Richard "/>
    <n v="7.7"/>
  </r>
  <r>
    <x v="6"/>
    <s v="Swelter "/>
    <n v="4.5999999999999996"/>
  </r>
  <r>
    <x v="2"/>
    <s v="My Lucky Star "/>
    <n v="5.0999999999999996"/>
  </r>
  <r>
    <x v="12"/>
    <s v="Imagine Me &amp; You "/>
    <n v="6.9"/>
  </r>
  <r>
    <x v="8"/>
    <s v="Swimming Pool "/>
    <n v="6.8"/>
  </r>
  <r>
    <x v="21"/>
    <s v="The Blood of Heroes "/>
    <n v="6.5"/>
  </r>
  <r>
    <x v="14"/>
    <s v="Driving Miss Daisy "/>
    <n v="7.4"/>
  </r>
  <r>
    <x v="16"/>
    <s v="Far from Men "/>
    <n v="7.3"/>
  </r>
  <r>
    <x v="12"/>
    <s v="The Hotel New Hampshire "/>
    <n v="6"/>
  </r>
  <r>
    <x v="8"/>
    <s v="Narc "/>
    <n v="7.2"/>
  </r>
  <r>
    <x v="12"/>
    <s v="Men with Brooms "/>
    <n v="6"/>
  </r>
  <r>
    <x v="12"/>
    <s v="Extract "/>
    <n v="6.2"/>
  </r>
  <r>
    <x v="15"/>
    <s v="Masked and Anonymous "/>
    <n v="5.5"/>
  </r>
  <r>
    <x v="6"/>
    <s v="Alias Betty "/>
    <n v="6.9"/>
  </r>
  <r>
    <x v="10"/>
    <s v="Code 46 "/>
    <n v="6.3"/>
  </r>
  <r>
    <x v="6"/>
    <s v="Black November "/>
    <n v="5.6"/>
  </r>
  <r>
    <x v="12"/>
    <s v="Ta Ra Rum Pum "/>
    <n v="5.4"/>
  </r>
  <r>
    <x v="6"/>
    <s v="Persepolis "/>
    <n v="8"/>
  </r>
  <r>
    <x v="13"/>
    <s v="The Hole "/>
    <n v="5.7"/>
  </r>
  <r>
    <x v="6"/>
    <s v="Harry Brown "/>
    <n v="7.2"/>
  </r>
  <r>
    <x v="3"/>
    <s v="The Omega Code "/>
    <n v="3.5"/>
  </r>
  <r>
    <x v="12"/>
    <s v="Juno "/>
    <n v="7.5"/>
  </r>
  <r>
    <x v="13"/>
    <s v="Diamonds Are Forever "/>
    <n v="6.7"/>
  </r>
  <r>
    <x v="12"/>
    <s v="Flashdance "/>
    <n v="6.1"/>
  </r>
  <r>
    <x v="12"/>
    <s v="500 Days of Summer "/>
    <n v="7.7"/>
  </r>
  <r>
    <x v="12"/>
    <s v="The Piano "/>
    <n v="7.6"/>
  </r>
  <r>
    <x v="13"/>
    <s v="Darkness Falls "/>
    <n v="4.9000000000000004"/>
  </r>
  <r>
    <x v="13"/>
    <s v="Live and Let Die "/>
    <n v="6.8"/>
  </r>
  <r>
    <x v="21"/>
    <s v="My Dog Skip "/>
    <n v="7"/>
  </r>
  <r>
    <x v="12"/>
    <s v="Definitely, Maybe "/>
    <n v="7.2"/>
  </r>
  <r>
    <x v="19"/>
    <s v="Good Night, and Good Luck. "/>
    <n v="7.5"/>
  </r>
  <r>
    <x v="6"/>
    <s v="Capote "/>
    <n v="7.4"/>
  </r>
  <r>
    <x v="13"/>
    <s v="Desperado "/>
    <n v="7.2"/>
  </r>
  <r>
    <x v="10"/>
    <s v="Logan's Run "/>
    <n v="6.8"/>
  </r>
  <r>
    <x v="13"/>
    <s v="The Man with the Golden Gun "/>
    <n v="6.8"/>
  </r>
  <r>
    <x v="7"/>
    <s v="Action Jackson "/>
    <n v="5.2"/>
  </r>
  <r>
    <x v="13"/>
    <s v="The Descent "/>
    <n v="7.2"/>
  </r>
  <r>
    <x v="6"/>
    <s v="Dope "/>
    <n v="7.3"/>
  </r>
  <r>
    <x v="13"/>
    <s v="In Too Deep "/>
    <n v="6.1"/>
  </r>
  <r>
    <x v="11"/>
    <s v="Warlock "/>
    <n v="6.2"/>
  </r>
  <r>
    <x v="12"/>
    <s v="Outside Providence "/>
    <n v="6.4"/>
  </r>
  <r>
    <x v="17"/>
    <s v="Bride &amp; Prejudice "/>
    <n v="6.2"/>
  </r>
  <r>
    <x v="6"/>
    <s v="Rabbit-Proof Fence "/>
    <n v="7.5"/>
  </r>
  <r>
    <x v="11"/>
    <s v="Split Second "/>
    <n v="6.2"/>
  </r>
  <r>
    <x v="6"/>
    <s v="The Other Side of Heaven "/>
    <n v="6.5"/>
  </r>
  <r>
    <x v="12"/>
    <s v="Veer-Zaara "/>
    <n v="7.9"/>
  </r>
  <r>
    <x v="12"/>
    <s v="Cyrus "/>
    <n v="6.3"/>
  </r>
  <r>
    <x v="6"/>
    <s v="Auto Focus "/>
    <n v="6.6"/>
  </r>
  <r>
    <x v="14"/>
    <s v="Losin' It "/>
    <n v="4.8"/>
  </r>
  <r>
    <x v="12"/>
    <s v="March or Die "/>
    <n v="6.3"/>
  </r>
  <r>
    <x v="10"/>
    <s v="Les visiteurs "/>
    <n v="7"/>
  </r>
  <r>
    <x v="6"/>
    <s v="Dom Hemingway "/>
    <n v="6.2"/>
  </r>
  <r>
    <x v="8"/>
    <s v="Gerry "/>
    <n v="6.2"/>
  </r>
  <r>
    <x v="12"/>
    <s v="Freeheld "/>
    <n v="6.5"/>
  </r>
  <r>
    <x v="13"/>
    <s v="Ca$h "/>
    <n v="6"/>
  </r>
  <r>
    <x v="13"/>
    <s v="The Boondock Saints "/>
    <n v="7.9"/>
  </r>
  <r>
    <x v="11"/>
    <s v="Twixt "/>
    <n v="4.8"/>
  </r>
  <r>
    <x v="14"/>
    <s v="Snow Queen "/>
    <n v="5.3"/>
  </r>
  <r>
    <x v="6"/>
    <s v="Stargate: The Ark of Truth "/>
    <n v="7.4"/>
  </r>
  <r>
    <x v="14"/>
    <s v="High School Musical 2 "/>
    <n v="4.8"/>
  </r>
  <r>
    <x v="13"/>
    <s v="Criminal Activities "/>
    <n v="5.8"/>
  </r>
  <r>
    <x v="12"/>
    <s v="Aimee &amp; Jaguar "/>
    <n v="7.3"/>
  </r>
  <r>
    <x v="13"/>
    <s v="House at the End of the Street "/>
    <n v="5.6"/>
  </r>
  <r>
    <x v="20"/>
    <s v="Incendies "/>
    <n v="8.1999999999999993"/>
  </r>
  <r>
    <x v="12"/>
    <s v="Remember Me, My Love "/>
    <n v="6.5"/>
  </r>
  <r>
    <x v="7"/>
    <s v="Perrier's Bounty "/>
    <n v="6.4"/>
  </r>
  <r>
    <x v="6"/>
    <s v="Elite Squad "/>
    <n v="8.1"/>
  </r>
  <r>
    <x v="17"/>
    <s v="Bran Nue Dae "/>
    <n v="6.3"/>
  </r>
  <r>
    <x v="15"/>
    <s v="La Bamba "/>
    <n v="6.8"/>
  </r>
  <r>
    <x v="13"/>
    <s v="Dressed to Kill "/>
    <n v="7.1"/>
  </r>
  <r>
    <x v="6"/>
    <s v="The Adventures of Huck Finn "/>
    <n v="6.2"/>
  </r>
  <r>
    <x v="12"/>
    <s v="Friends with Money "/>
    <n v="5.9"/>
  </r>
  <r>
    <x v="13"/>
    <s v="Bats "/>
    <n v="3.6"/>
  </r>
  <r>
    <x v="13"/>
    <s v="Layer Cake "/>
    <n v="7.4"/>
  </r>
  <r>
    <x v="20"/>
    <s v="The Messenger "/>
    <n v="7.2"/>
  </r>
  <r>
    <x v="6"/>
    <s v="Tracker "/>
    <n v="6.5"/>
  </r>
  <r>
    <x v="15"/>
    <s v="Control "/>
    <n v="7.7"/>
  </r>
  <r>
    <x v="21"/>
    <s v="The Damned United "/>
    <n v="7.6"/>
  </r>
  <r>
    <x v="10"/>
    <s v="The Return of the Living Dead "/>
    <n v="7.3"/>
  </r>
  <r>
    <x v="20"/>
    <s v="Fahrenheit 9/11 "/>
    <n v="7.5"/>
  </r>
  <r>
    <x v="6"/>
    <s v="Butch Cassidy and the Sundance Kid "/>
    <n v="8.1"/>
  </r>
  <r>
    <x v="3"/>
    <s v="Mary Poppins "/>
    <n v="7.8"/>
  </r>
  <r>
    <x v="17"/>
    <s v="West Side Story "/>
    <n v="7.6"/>
  </r>
  <r>
    <x v="12"/>
    <s v="The Wood "/>
    <n v="6.9"/>
  </r>
  <r>
    <x v="8"/>
    <s v="The Usual Suspects "/>
    <n v="8.6"/>
  </r>
  <r>
    <x v="12"/>
    <s v="A Nightmare on Elm Street 5: The Dream Child "/>
    <n v="5.0999999999999996"/>
  </r>
  <r>
    <x v="16"/>
    <s v="Duel in the Sun "/>
    <n v="6.9"/>
  </r>
  <r>
    <x v="17"/>
    <s v="School Daze "/>
    <n v="5.8"/>
  </r>
  <r>
    <x v="7"/>
    <s v="Mr. Nice Guy "/>
    <n v="6.2"/>
  </r>
  <r>
    <x v="12"/>
    <s v="Mystic Pizza "/>
    <n v="6.2"/>
  </r>
  <r>
    <x v="3"/>
    <s v="Sliding Doors "/>
    <n v="6.8"/>
  </r>
  <r>
    <x v="13"/>
    <s v="Tales from the Hood "/>
    <n v="6.1"/>
  </r>
  <r>
    <x v="19"/>
    <s v="The Last King of Scotland "/>
    <n v="7.7"/>
  </r>
  <r>
    <x v="6"/>
    <s v="Bernie "/>
    <n v="6.8"/>
  </r>
  <r>
    <x v="22"/>
    <s v="Dolphins and Whales 3D: Tribes of the Ocean "/>
    <n v="6.5"/>
  </r>
  <r>
    <x v="12"/>
    <s v="200 Cigarettes "/>
    <n v="5.9"/>
  </r>
  <r>
    <x v="12"/>
    <s v="The Words "/>
    <n v="7.1"/>
  </r>
  <r>
    <x v="13"/>
    <s v="The Guard "/>
    <n v="7.3"/>
  </r>
  <r>
    <x v="15"/>
    <s v="Little Voice "/>
    <n v="7"/>
  </r>
  <r>
    <x v="3"/>
    <s v="Simply Irresistible "/>
    <n v="5.3"/>
  </r>
  <r>
    <x v="15"/>
    <s v="Hedwig and the Angry Inch "/>
    <n v="7.8"/>
  </r>
  <r>
    <x v="8"/>
    <s v="Goddess of Love "/>
    <n v="5.4"/>
  </r>
  <r>
    <x v="6"/>
    <s v="Novocaine "/>
    <n v="5.8"/>
  </r>
  <r>
    <x v="16"/>
    <s v="The Wild Bunch "/>
    <n v="8"/>
  </r>
  <r>
    <x v="12"/>
    <s v="The Wackness "/>
    <n v="7"/>
  </r>
  <r>
    <x v="6"/>
    <s v="The Great Train Robbery "/>
    <n v="7"/>
  </r>
  <r>
    <x v="3"/>
    <s v="Beastmaster 2: Through the Portal of Time "/>
    <n v="3.8"/>
  </r>
  <r>
    <x v="21"/>
    <s v="The 5th Quarter "/>
    <n v="5.7"/>
  </r>
  <r>
    <x v="12"/>
    <s v="Lucky Break "/>
    <n v="6.2"/>
  </r>
  <r>
    <x v="6"/>
    <s v="11:14 "/>
    <n v="7.2"/>
  </r>
  <r>
    <x v="13"/>
    <s v="Men of War "/>
    <n v="5.8"/>
  </r>
  <r>
    <x v="13"/>
    <s v="Don McKay "/>
    <n v="5.9"/>
  </r>
  <r>
    <x v="13"/>
    <s v="Deadfall "/>
    <n v="6.3"/>
  </r>
  <r>
    <x v="10"/>
    <s v="Videodrome "/>
    <n v="7.3"/>
  </r>
  <r>
    <x v="20"/>
    <s v="Winter in Wartime "/>
    <n v="7.1"/>
  </r>
  <r>
    <x v="13"/>
    <s v="Freaky Deaky "/>
    <n v="6.5"/>
  </r>
  <r>
    <x v="12"/>
    <s v="Bend It Like Beckham "/>
    <n v="6.7"/>
  </r>
  <r>
    <x v="21"/>
    <s v="Chariots of Fire "/>
    <n v="7.2"/>
  </r>
  <r>
    <x v="12"/>
    <s v="Diary of a Mad Black Woman "/>
    <n v="5.6"/>
  </r>
  <r>
    <x v="15"/>
    <s v="Shine "/>
    <n v="7.7"/>
  </r>
  <r>
    <x v="12"/>
    <s v="Don Jon "/>
    <n v="6.6"/>
  </r>
  <r>
    <x v="12"/>
    <s v="Iris "/>
    <n v="7.1"/>
  </r>
  <r>
    <x v="8"/>
    <s v="Wonderland "/>
    <n v="6.6"/>
  </r>
  <r>
    <x v="6"/>
    <s v="Harvard Man "/>
    <n v="4.9000000000000004"/>
  </r>
  <r>
    <x v="8"/>
    <s v="Irreversible "/>
    <n v="7.4"/>
  </r>
  <r>
    <x v="19"/>
    <s v="Rang De Basanti "/>
    <n v="8.4"/>
  </r>
  <r>
    <x v="6"/>
    <s v="Salvation Boulevard "/>
    <n v="5.3"/>
  </r>
  <r>
    <x v="13"/>
    <s v="Headhunters "/>
    <n v="7.6"/>
  </r>
  <r>
    <x v="10"/>
    <s v="Grabbers "/>
    <n v="6.3"/>
  </r>
  <r>
    <x v="21"/>
    <s v="Saint Ralph "/>
    <n v="7.6"/>
  </r>
  <r>
    <x v="12"/>
    <s v="Somewhere in Time "/>
    <n v="7.3"/>
  </r>
  <r>
    <x v="6"/>
    <s v="Dum Maaro Dum "/>
    <n v="6.2"/>
  </r>
  <r>
    <x v="13"/>
    <s v="Insidious: Chapter 2 "/>
    <n v="6.6"/>
  </r>
  <r>
    <x v="8"/>
    <s v="10 Cloverfield Lane "/>
    <n v="7.3"/>
  </r>
  <r>
    <x v="11"/>
    <s v="A Nightmare on Elm Street 3: Dream Warriors "/>
    <n v="6.6"/>
  </r>
  <r>
    <x v="8"/>
    <s v="The Return of the Pink Panther "/>
    <n v="7.1"/>
  </r>
  <r>
    <x v="11"/>
    <s v="Freddy's Dead: The Final Nightmare "/>
    <n v="4.9000000000000004"/>
  </r>
  <r>
    <x v="6"/>
    <s v="Monster "/>
    <n v="7.3"/>
  </r>
  <r>
    <x v="14"/>
    <s v="20,000 Leagues Under the Sea "/>
    <n v="7.2"/>
  </r>
  <r>
    <x v="13"/>
    <s v="Paranormal Activity: The Marked Ones "/>
    <n v="5"/>
  </r>
  <r>
    <x v="13"/>
    <s v="The Lazarus Effect "/>
    <n v="5.2"/>
  </r>
  <r>
    <x v="15"/>
    <s v="House Party 2 "/>
    <n v="5.0999999999999996"/>
  </r>
  <r>
    <x v="14"/>
    <s v="The Man from Snowy River "/>
    <n v="7.3"/>
  </r>
  <r>
    <x v="14"/>
    <s v="Doug's 1st Movie "/>
    <n v="5"/>
  </r>
  <r>
    <x v="21"/>
    <s v="Race "/>
    <n v="7.1"/>
  </r>
  <r>
    <x v="13"/>
    <s v="As Above, So Below "/>
    <n v="6.1"/>
  </r>
  <r>
    <x v="13"/>
    <s v="Nighthawks "/>
    <n v="6.4"/>
  </r>
  <r>
    <x v="6"/>
    <s v="Y Tu MamÃ¡ TambiÃ©n "/>
    <n v="7.7"/>
  </r>
  <r>
    <x v="13"/>
    <s v="The Haunting of Molly Hartley "/>
    <n v="3.8"/>
  </r>
  <r>
    <x v="6"/>
    <s v="Lone Wolf McQuade "/>
    <n v="6.3"/>
  </r>
  <r>
    <x v="10"/>
    <s v="Apollo 18 "/>
    <n v="5.2"/>
  </r>
  <r>
    <x v="3"/>
    <s v="The Beastmaster "/>
    <n v="6.2"/>
  </r>
  <r>
    <x v="12"/>
    <s v="Solomon and Sheba "/>
    <n v="6.2"/>
  </r>
  <r>
    <x v="20"/>
    <s v="A Farewell to Arms "/>
    <n v="6.6"/>
  </r>
  <r>
    <x v="5"/>
    <s v="Digimon: The Movie "/>
    <n v="5.9"/>
  </r>
  <r>
    <x v="6"/>
    <s v="The Barbarian Invasions "/>
    <n v="7.7"/>
  </r>
  <r>
    <x v="12"/>
    <s v="Robin and Marian "/>
    <n v="6.6"/>
  </r>
  <r>
    <x v="20"/>
    <s v="Force 10 from Navarone "/>
    <n v="6.3"/>
  </r>
  <r>
    <x v="6"/>
    <s v="Made "/>
    <n v="6.4"/>
  </r>
  <r>
    <x v="10"/>
    <s v="Moon "/>
    <n v="7.9"/>
  </r>
  <r>
    <x v="10"/>
    <s v="Jekyll and Hyde... Together Again "/>
    <n v="6.2"/>
  </r>
  <r>
    <x v="6"/>
    <s v="Heavenly Creatures "/>
    <n v="7.4"/>
  </r>
  <r>
    <x v="6"/>
    <s v="Zero Effect "/>
    <n v="7"/>
  </r>
  <r>
    <x v="6"/>
    <s v="Kill the Messenger "/>
    <n v="7"/>
  </r>
  <r>
    <x v="6"/>
    <s v="Party Monster "/>
    <n v="6.3"/>
  </r>
  <r>
    <x v="15"/>
    <s v="Green Room "/>
    <n v="7.1"/>
  </r>
  <r>
    <x v="12"/>
    <s v="The Oh in Ohio "/>
    <n v="5.6"/>
  </r>
  <r>
    <x v="10"/>
    <s v="Atlas Shrugged: Who Is John Galt? "/>
    <n v="4.4000000000000004"/>
  </r>
  <r>
    <x v="6"/>
    <s v="Bottle Rocket "/>
    <n v="7.1"/>
  </r>
  <r>
    <x v="13"/>
    <s v="Albino Alligator "/>
    <n v="6.1"/>
  </r>
  <r>
    <x v="19"/>
    <s v="Gandhi, My Father "/>
    <n v="7.4"/>
  </r>
  <r>
    <x v="20"/>
    <s v="Standard Operating Procedure "/>
    <n v="7.5"/>
  </r>
  <r>
    <x v="12"/>
    <s v="Tycoon "/>
    <n v="6.2"/>
  </r>
  <r>
    <x v="10"/>
    <s v="Decoys "/>
    <n v="4.5999999999999996"/>
  </r>
  <r>
    <x v="20"/>
    <s v="Redacted "/>
    <n v="6.2"/>
  </r>
  <r>
    <x v="13"/>
    <s v="Fascination "/>
    <n v="3.3"/>
  </r>
  <r>
    <x v="13"/>
    <s v="Area 51 "/>
    <n v="4.2"/>
  </r>
  <r>
    <x v="13"/>
    <s v="Sleep Tight "/>
    <n v="7.2"/>
  </r>
  <r>
    <x v="11"/>
    <s v="The Cottage "/>
    <n v="6.2"/>
  </r>
  <r>
    <x v="3"/>
    <s v="Dead Like Me: Life After Death "/>
    <n v="6.1"/>
  </r>
  <r>
    <x v="15"/>
    <s v="Flying By "/>
    <n v="4.5"/>
  </r>
  <r>
    <x v="15"/>
    <s v="Rudderless "/>
    <n v="7.5"/>
  </r>
  <r>
    <x v="13"/>
    <s v="We Have Your Husband "/>
    <n v="5.5"/>
  </r>
  <r>
    <x v="13"/>
    <s v="Born of War "/>
    <n v="4.4000000000000004"/>
  </r>
  <r>
    <x v="13"/>
    <s v="Capricorn One "/>
    <n v="6.8"/>
  </r>
  <r>
    <x v="11"/>
    <s v="Yoga Hosers "/>
    <n v="4.8"/>
  </r>
  <r>
    <x v="12"/>
    <s v="I Served the King of England "/>
    <n v="7.4"/>
  </r>
  <r>
    <x v="8"/>
    <s v="Lady in White "/>
    <n v="6.7"/>
  </r>
  <r>
    <x v="12"/>
    <s v="Pat Garrett &amp; Billy the Kid "/>
    <n v="7.4"/>
  </r>
  <r>
    <x v="12"/>
    <s v="The Names of Love "/>
    <n v="7.2"/>
  </r>
  <r>
    <x v="12"/>
    <s v="The Blue Lagoon "/>
    <n v="5.7"/>
  </r>
  <r>
    <x v="12"/>
    <s v="Four Weddings and a Funeral "/>
    <n v="7.1"/>
  </r>
  <r>
    <x v="12"/>
    <s v="Bound "/>
    <n v="7.4"/>
  </r>
  <r>
    <x v="13"/>
    <s v="Salvador "/>
    <n v="7.5"/>
  </r>
  <r>
    <x v="13"/>
    <s v="Donnie Darko "/>
    <n v="8.1"/>
  </r>
  <r>
    <x v="16"/>
    <s v="Saving Private Perez "/>
    <n v="6"/>
  </r>
  <r>
    <x v="8"/>
    <s v="Character "/>
    <n v="7.8"/>
  </r>
  <r>
    <x v="6"/>
    <s v="Spun "/>
    <n v="6.8"/>
  </r>
  <r>
    <x v="15"/>
    <s v="Mozart's Sister "/>
    <n v="6.4"/>
  </r>
  <r>
    <x v="21"/>
    <s v="Mean Machine "/>
    <n v="6.5"/>
  </r>
  <r>
    <x v="13"/>
    <s v="Exiled "/>
    <n v="7.3"/>
  </r>
  <r>
    <x v="16"/>
    <s v="Blackthorn "/>
    <n v="6.6"/>
  </r>
  <r>
    <x v="8"/>
    <s v="After.Life "/>
    <n v="5.9"/>
  </r>
  <r>
    <x v="19"/>
    <s v="Airlift "/>
    <n v="8.5"/>
  </r>
  <r>
    <x v="6"/>
    <s v="The Sweeney "/>
    <n v="6.1"/>
  </r>
  <r>
    <x v="6"/>
    <s v="Easy Money "/>
    <n v="6.7"/>
  </r>
  <r>
    <x v="13"/>
    <s v="Cargo "/>
    <n v="6.2"/>
  </r>
  <r>
    <x v="14"/>
    <s v="High School Musical "/>
    <n v="5.2"/>
  </r>
  <r>
    <x v="12"/>
    <s v="The Crying Game "/>
    <n v="7.3"/>
  </r>
  <r>
    <x v="8"/>
    <s v="Night of the Living Dead "/>
    <n v="8"/>
  </r>
  <r>
    <x v="12"/>
    <s v="The Greatest Show on Earth "/>
    <n v="6.7"/>
  </r>
  <r>
    <x v="12"/>
    <s v="The Front Page "/>
    <n v="7.3"/>
  </r>
  <r>
    <x v="13"/>
    <s v="They Live "/>
    <n v="7.3"/>
  </r>
  <r>
    <x v="19"/>
    <s v="The Great Escape "/>
    <n v="8.3000000000000007"/>
  </r>
  <r>
    <x v="6"/>
    <s v="What the #$*! Do We (K)now!? "/>
    <n v="5.4"/>
  </r>
  <r>
    <x v="13"/>
    <s v="The Last Exorcism Part II "/>
    <n v="4"/>
  </r>
  <r>
    <x v="8"/>
    <s v="Scoop "/>
    <n v="6.7"/>
  </r>
  <r>
    <x v="3"/>
    <s v="The Cooler "/>
    <n v="7"/>
  </r>
  <r>
    <x v="16"/>
    <s v="The Misfits "/>
    <n v="7.4"/>
  </r>
  <r>
    <x v="13"/>
    <s v="The Night Listener "/>
    <n v="5.9"/>
  </r>
  <r>
    <x v="13"/>
    <s v="The Orphanage "/>
    <n v="7.5"/>
  </r>
  <r>
    <x v="12"/>
    <s v="The Rules of Attraction "/>
    <n v="6.7"/>
  </r>
  <r>
    <x v="12"/>
    <s v="Secretary "/>
    <n v="7.1"/>
  </r>
  <r>
    <x v="12"/>
    <s v="You Kill Me "/>
    <n v="6.5"/>
  </r>
  <r>
    <x v="11"/>
    <s v="Red State "/>
    <n v="6.2"/>
  </r>
  <r>
    <x v="12"/>
    <s v="Shooting Fish "/>
    <n v="6.6"/>
  </r>
  <r>
    <x v="11"/>
    <s v="Prison "/>
    <n v="5.9"/>
  </r>
  <r>
    <x v="8"/>
    <s v="Psycho Beach Party "/>
    <n v="6.3"/>
  </r>
  <r>
    <x v="13"/>
    <s v="Trust "/>
    <n v="7"/>
  </r>
  <r>
    <x v="12"/>
    <s v="The Velocity of Gary "/>
    <n v="5"/>
  </r>
  <r>
    <x v="10"/>
    <s v="Stake Land "/>
    <n v="6.5"/>
  </r>
  <r>
    <x v="7"/>
    <s v="A Lonely Place to Die "/>
    <n v="6.3"/>
  </r>
  <r>
    <x v="19"/>
    <s v="1776 "/>
    <n v="7.6"/>
  </r>
  <r>
    <x v="12"/>
    <s v="Inescapable "/>
    <n v="5.2"/>
  </r>
  <r>
    <x v="12"/>
    <s v="Purple Violets "/>
    <n v="6.6"/>
  </r>
  <r>
    <x v="6"/>
    <s v="The Perfect Wave "/>
    <n v="4.7"/>
  </r>
  <r>
    <x v="19"/>
    <s v="Ben-Hur "/>
    <n v="6"/>
  </r>
  <r>
    <x v="19"/>
    <s v="A Man for All Seasons "/>
    <n v="7.9"/>
  </r>
  <r>
    <x v="16"/>
    <s v="Major Dundee "/>
    <n v="6.8"/>
  </r>
  <r>
    <x v="17"/>
    <s v="Annie Get Your Gun "/>
    <n v="7"/>
  </r>
  <r>
    <x v="6"/>
    <s v="Four Lions "/>
    <n v="7.3"/>
  </r>
  <r>
    <x v="6"/>
    <s v="Defendor "/>
    <n v="6.8"/>
  </r>
  <r>
    <x v="17"/>
    <s v="The Pirate "/>
    <n v="7.1"/>
  </r>
  <r>
    <x v="15"/>
    <s v="The Full Monty "/>
    <n v="7.2"/>
  </r>
  <r>
    <x v="13"/>
    <s v="Menace II Society "/>
    <n v="7.5"/>
  </r>
  <r>
    <x v="11"/>
    <s v="Creepshow 2 "/>
    <n v="6"/>
  </r>
  <r>
    <x v="12"/>
    <s v="The Ballad of Cable Hogue "/>
    <n v="7.3"/>
  </r>
  <r>
    <x v="6"/>
    <s v="In Cold Blood "/>
    <n v="8"/>
  </r>
  <r>
    <x v="6"/>
    <s v="Harper "/>
    <n v="7"/>
  </r>
  <r>
    <x v="12"/>
    <s v="She's the One "/>
    <n v="6.1"/>
  </r>
  <r>
    <x v="13"/>
    <s v="The Secret in Their Eyes "/>
    <n v="8.1999999999999993"/>
  </r>
  <r>
    <x v="11"/>
    <s v="Evil Dead II "/>
    <n v="7.8"/>
  </r>
  <r>
    <x v="2"/>
    <s v="Pootie Tang "/>
    <n v="5.2"/>
  </r>
  <r>
    <x v="3"/>
    <s v="Trollhunter "/>
    <n v="7"/>
  </r>
  <r>
    <x v="12"/>
    <s v="D.E.B.S. "/>
    <n v="5.3"/>
  </r>
  <r>
    <x v="7"/>
    <s v="The Masked Saint "/>
    <n v="4.7"/>
  </r>
  <r>
    <x v="8"/>
    <s v="The Betrayed "/>
    <n v="6.1"/>
  </r>
  <r>
    <x v="7"/>
    <s v="Taxman "/>
    <n v="5.5"/>
  </r>
  <r>
    <x v="7"/>
    <s v="Batman: The Dark Knight Returns, Part 2 "/>
    <n v="8.4"/>
  </r>
  <r>
    <x v="3"/>
    <s v="In the Name of the King: The Last Job "/>
    <n v="3.3"/>
  </r>
  <r>
    <x v="6"/>
    <s v="Wicked Blood "/>
    <n v="5.4"/>
  </r>
  <r>
    <x v="13"/>
    <s v="Lords of London "/>
    <n v="3.1"/>
  </r>
  <r>
    <x v="13"/>
    <s v="Margin Call "/>
    <n v="7.1"/>
  </r>
  <r>
    <x v="15"/>
    <s v="Day One "/>
    <n v="6.6"/>
  </r>
  <r>
    <x v="8"/>
    <s v="The Dead Girl "/>
    <n v="6.7"/>
  </r>
  <r>
    <x v="6"/>
    <s v="Class of 1984 "/>
    <n v="6.6"/>
  </r>
  <r>
    <x v="12"/>
    <s v="Beginners "/>
    <n v="7.2"/>
  </r>
  <r>
    <x v="11"/>
    <s v="Feast "/>
    <n v="6.4"/>
  </r>
  <r>
    <x v="13"/>
    <s v="Goldfinger "/>
    <n v="7.8"/>
  </r>
  <r>
    <x v="13"/>
    <s v="Antiviral "/>
    <n v="5.7"/>
  </r>
  <r>
    <x v="3"/>
    <s v="It's a Wonderful Life "/>
    <n v="8.6"/>
  </r>
  <r>
    <x v="6"/>
    <s v="Bowling for Columbine "/>
    <n v="8"/>
  </r>
  <r>
    <x v="13"/>
    <s v="The Purge "/>
    <n v="5.7"/>
  </r>
  <r>
    <x v="9"/>
    <s v="Martin Lawrence Live: Runteldat "/>
    <n v="5.4"/>
  </r>
  <r>
    <x v="10"/>
    <s v="Beneath the Planet of the Apes "/>
    <n v="6.1"/>
  </r>
  <r>
    <x v="14"/>
    <s v="Air Bud "/>
    <n v="5.0999999999999996"/>
  </r>
  <r>
    <x v="5"/>
    <s v="PokÃ©mon 3: The Movie "/>
    <n v="5.6"/>
  </r>
  <r>
    <x v="20"/>
    <s v="The Bridge on the River Kwai "/>
    <n v="8.1999999999999993"/>
  </r>
  <r>
    <x v="10"/>
    <s v="Spaced Invaders "/>
    <n v="5.3"/>
  </r>
  <r>
    <x v="12"/>
    <s v="The Apartment "/>
    <n v="8.3000000000000007"/>
  </r>
  <r>
    <x v="13"/>
    <s v="Jason Goes to Hell: The Final Friday "/>
    <n v="4.3"/>
  </r>
  <r>
    <x v="15"/>
    <s v="Dave Chappelle's Block Party "/>
    <n v="7.2"/>
  </r>
  <r>
    <x v="15"/>
    <s v="Krush Groove "/>
    <n v="6.6"/>
  </r>
  <r>
    <x v="7"/>
    <s v="Next Day Air "/>
    <n v="5.9"/>
  </r>
  <r>
    <x v="12"/>
    <s v="Red River "/>
    <n v="7.8"/>
  </r>
  <r>
    <x v="11"/>
    <s v="Phantasm II "/>
    <n v="6.5"/>
  </r>
  <r>
    <x v="19"/>
    <s v="Kama Sutra: A Tale of Love "/>
    <n v="6"/>
  </r>
  <r>
    <x v="17"/>
    <s v="Willy Wonka &amp; the Chocolate Factory "/>
    <n v="7.8"/>
  </r>
  <r>
    <x v="13"/>
    <s v="Jawbreaker "/>
    <n v="5.4"/>
  </r>
  <r>
    <x v="12"/>
    <s v="Frances Ha "/>
    <n v="7.4"/>
  </r>
  <r>
    <x v="11"/>
    <s v="Tusk "/>
    <n v="5.4"/>
  </r>
  <r>
    <x v="13"/>
    <s v="Oldboy "/>
    <n v="8.4"/>
  </r>
  <r>
    <x v="13"/>
    <s v="Hobo with a Shotgun "/>
    <n v="6.1"/>
  </r>
  <r>
    <x v="6"/>
    <s v="Freeway "/>
    <n v="6.9"/>
  </r>
  <r>
    <x v="12"/>
    <s v="Damsels in Distress "/>
    <n v="5.7"/>
  </r>
  <r>
    <x v="15"/>
    <s v="Brave New Girl "/>
    <n v="5"/>
  </r>
  <r>
    <x v="12"/>
    <s v="Summer Storm "/>
    <n v="7.4"/>
  </r>
  <r>
    <x v="20"/>
    <s v="Fort McCoy "/>
    <n v="5.9"/>
  </r>
  <r>
    <x v="13"/>
    <s v="The Divide "/>
    <n v="5.8"/>
  </r>
  <r>
    <x v="12"/>
    <s v="The Eclipse "/>
    <n v="6.2"/>
  </r>
  <r>
    <x v="13"/>
    <s v="Open Road "/>
    <n v="5.5"/>
  </r>
  <r>
    <x v="21"/>
    <s v="Never Back Down 2: The Beatdown "/>
    <n v="5.8"/>
  </r>
  <r>
    <x v="8"/>
    <s v="Something Wicked "/>
    <n v="4.8"/>
  </r>
  <r>
    <x v="6"/>
    <s v="Iguana "/>
    <n v="6.2"/>
  </r>
  <r>
    <x v="7"/>
    <s v="Chicago Overcoat "/>
    <n v="6.2"/>
  </r>
  <r>
    <x v="12"/>
    <s v="Barry Munday "/>
    <n v="5.9"/>
  </r>
  <r>
    <x v="8"/>
    <s v="Amnesiac "/>
    <n v="4.3"/>
  </r>
  <r>
    <x v="12"/>
    <s v="Griff the Invisible "/>
    <n v="6.1"/>
  </r>
  <r>
    <x v="13"/>
    <s v="Unnatural "/>
    <n v="4"/>
  </r>
  <r>
    <x v="15"/>
    <s v="Hustle &amp; Flow "/>
    <n v="7.4"/>
  </r>
  <r>
    <x v="12"/>
    <s v="Some Like It Hot "/>
    <n v="8.3000000000000007"/>
  </r>
  <r>
    <x v="3"/>
    <s v="The Wizard of Oz "/>
    <n v="8.1"/>
  </r>
  <r>
    <x v="21"/>
    <s v="The Black Stallion "/>
    <n v="7.4"/>
  </r>
  <r>
    <x v="5"/>
    <s v="Journey to Saturn "/>
    <n v="5.7"/>
  </r>
  <r>
    <x v="12"/>
    <s v="Donovan's Reef "/>
    <n v="6.9"/>
  </r>
  <r>
    <x v="12"/>
    <s v="A Guy Named Joe "/>
    <n v="7"/>
  </r>
  <r>
    <x v="21"/>
    <s v="Riding Giants "/>
    <n v="7.9"/>
  </r>
  <r>
    <x v="10"/>
    <s v="Timecrimes "/>
    <n v="7.2"/>
  </r>
  <r>
    <x v="2"/>
    <s v="Silver Medallist "/>
    <n v="7.4"/>
  </r>
  <r>
    <x v="12"/>
    <s v="Singin' in the Rain "/>
    <n v="8.3000000000000007"/>
  </r>
  <r>
    <x v="15"/>
    <s v="That Thing You Do! "/>
    <n v="6.9"/>
  </r>
  <r>
    <x v="10"/>
    <s v="Halloween III: Season of the Witch "/>
    <n v="4.5999999999999996"/>
  </r>
  <r>
    <x v="12"/>
    <s v="Garden State "/>
    <n v="7.6"/>
  </r>
  <r>
    <x v="11"/>
    <s v="Sur le seuil "/>
    <n v="6.6"/>
  </r>
  <r>
    <x v="12"/>
    <s v="Saving Face "/>
    <n v="7.6"/>
  </r>
  <r>
    <x v="6"/>
    <s v="Robot &amp; Frank "/>
    <n v="7.1"/>
  </r>
  <r>
    <x v="12"/>
    <s v="The Spectacular Now "/>
    <n v="7.1"/>
  </r>
  <r>
    <x v="17"/>
    <s v="Marilyn Hotchkiss' Ballroom Dancing and Charm School "/>
    <n v="7.1"/>
  </r>
  <r>
    <x v="20"/>
    <s v="Religulous "/>
    <n v="7.7"/>
  </r>
  <r>
    <x v="14"/>
    <s v="Eye of the Dolphin "/>
    <n v="5.7"/>
  </r>
  <r>
    <x v="12"/>
    <s v="The Other End of the Line "/>
    <n v="6.2"/>
  </r>
  <r>
    <x v="10"/>
    <s v="Sleep Dealer "/>
    <n v="5.9"/>
  </r>
  <r>
    <x v="6"/>
    <s v="Super "/>
    <n v="6.8"/>
  </r>
  <r>
    <x v="14"/>
    <s v="Christmas Mail "/>
    <n v="5.8"/>
  </r>
  <r>
    <x v="8"/>
    <s v="Thr3e "/>
    <n v="5.0999999999999996"/>
  </r>
  <r>
    <x v="10"/>
    <s v="Idiocracy "/>
    <n v="6.6"/>
  </r>
  <r>
    <x v="14"/>
    <s v="Dancer, Texas Pop. 81 "/>
    <n v="6.8"/>
  </r>
  <r>
    <x v="17"/>
    <s v="Show Boat "/>
    <n v="7"/>
  </r>
  <r>
    <x v="2"/>
    <s v="The Brave Little Toaster "/>
    <n v="7.3"/>
  </r>
  <r>
    <x v="3"/>
    <s v="Fantasia "/>
    <n v="7.8"/>
  </r>
  <r>
    <x v="13"/>
    <s v="Friday the 13th: A New Beginning "/>
    <n v="4.7"/>
  </r>
  <r>
    <x v="12"/>
    <s v="Chicken Tikka Masala "/>
    <n v="5.8"/>
  </r>
  <r>
    <x v="12"/>
    <s v="Always Woodstock "/>
    <n v="5.3"/>
  </r>
  <r>
    <x v="11"/>
    <s v="Jack Brooks: Monster Slayer "/>
    <n v="6"/>
  </r>
  <r>
    <x v="20"/>
    <s v="The Best Years of Our Lives "/>
    <n v="8.1"/>
  </r>
  <r>
    <x v="6"/>
    <s v="Bully "/>
    <n v="7"/>
  </r>
  <r>
    <x v="8"/>
    <s v="Sharkskin "/>
    <n v="6.7"/>
  </r>
  <r>
    <x v="13"/>
    <s v="Containment "/>
    <n v="4.8"/>
  </r>
  <r>
    <x v="16"/>
    <s v="The Timber "/>
    <n v="5.5"/>
  </r>
  <r>
    <x v="13"/>
    <s v="From Russia with Love "/>
    <n v="7.5"/>
  </r>
  <r>
    <x v="11"/>
    <s v="The Toxic Avenger Part II "/>
    <n v="5.0999999999999996"/>
  </r>
  <r>
    <x v="10"/>
    <s v="Mad Max 2: The Road Warrior "/>
    <n v="7.6"/>
  </r>
  <r>
    <x v="6"/>
    <s v="Boys Don't Cry "/>
    <n v="7.6"/>
  </r>
  <r>
    <x v="8"/>
    <s v="Silent House "/>
    <n v="5.3"/>
  </r>
  <r>
    <x v="12"/>
    <s v="Boom Town "/>
    <n v="7.1"/>
  </r>
  <r>
    <x v="6"/>
    <s v="The Triplets of Belleville "/>
    <n v="7.8"/>
  </r>
  <r>
    <x v="6"/>
    <s v="American Splendor "/>
    <n v="7.5"/>
  </r>
  <r>
    <x v="6"/>
    <s v="Touching the Void "/>
    <n v="8.1"/>
  </r>
  <r>
    <x v="12"/>
    <s v="Alexander's Ragtime Band "/>
    <n v="7"/>
  </r>
  <r>
    <x v="12"/>
    <s v="We Are Your Friends "/>
    <n v="6.1"/>
  </r>
  <r>
    <x v="6"/>
    <s v="Ghost Dog: The Way of the Samurai "/>
    <n v="7.5"/>
  </r>
  <r>
    <x v="6"/>
    <s v="Harsh Times "/>
    <n v="7"/>
  </r>
  <r>
    <x v="13"/>
    <s v="Captive "/>
    <n v="5.3"/>
  </r>
  <r>
    <x v="13"/>
    <s v="Witchboard "/>
    <n v="5.7"/>
  </r>
  <r>
    <x v="12"/>
    <s v="Shortbus "/>
    <n v="6.5"/>
  </r>
  <r>
    <x v="9"/>
    <s v="Waltz with Bashir "/>
    <n v="8"/>
  </r>
  <r>
    <x v="19"/>
    <s v="Inside Deep Throat "/>
    <n v="6.8"/>
  </r>
  <r>
    <x v="12"/>
    <s v="Dinner Rush "/>
    <n v="7.3"/>
  </r>
  <r>
    <x v="13"/>
    <s v="Subway "/>
    <n v="6.5"/>
  </r>
  <r>
    <x v="11"/>
    <s v="Teeth "/>
    <n v="5.4"/>
  </r>
  <r>
    <x v="2"/>
    <s v="Six-String Samurai "/>
    <n v="6.7"/>
  </r>
  <r>
    <x v="12"/>
    <s v="Hum To Mohabbat Karega "/>
    <n v="2.8"/>
  </r>
  <r>
    <x v="6"/>
    <s v="It's All Gone Pete Tong "/>
    <n v="7.4"/>
  </r>
  <r>
    <x v="12"/>
    <s v="24 7: Twenty Four Seven "/>
    <n v="7.1"/>
  </r>
  <r>
    <x v="14"/>
    <s v="Roadside Romeo "/>
    <n v="5.3"/>
  </r>
  <r>
    <x v="3"/>
    <s v="The Lost Medallion: The Adventures of Billy Stone "/>
    <n v="4.8"/>
  </r>
  <r>
    <x v="17"/>
    <s v="The Last Five Years "/>
    <n v="5.9"/>
  </r>
  <r>
    <x v="10"/>
    <s v="Return of the Living Dead III "/>
    <n v="5.9"/>
  </r>
  <r>
    <x v="8"/>
    <s v="Circle "/>
    <n v="6"/>
  </r>
  <r>
    <x v="3"/>
    <s v="Vampire Killers "/>
    <n v="5.2"/>
  </r>
  <r>
    <x v="6"/>
    <s v="Gangster's Paradise: Jerusalema "/>
    <n v="7.8"/>
  </r>
  <r>
    <x v="13"/>
    <s v="Freeze Frame "/>
    <n v="6.4"/>
  </r>
  <r>
    <x v="11"/>
    <s v="Nine Dead "/>
    <n v="5.5"/>
  </r>
  <r>
    <x v="6"/>
    <s v="Rockaway "/>
    <n v="4.5999999999999996"/>
  </r>
  <r>
    <x v="18"/>
    <s v="The Lady from Shanghai "/>
    <n v="7.7"/>
  </r>
  <r>
    <x v="6"/>
    <s v="Small Apartments "/>
    <n v="6.1"/>
  </r>
  <r>
    <x v="17"/>
    <s v="The Ghastly Love of Johnny X "/>
    <n v="5.7"/>
  </r>
  <r>
    <x v="19"/>
    <s v="The Legend of Hell's Gate: An American Conspiracy "/>
    <n v="4.4000000000000004"/>
  </r>
  <r>
    <x v="8"/>
    <s v="The Curse of Downers Grove "/>
    <n v="4.5"/>
  </r>
  <r>
    <x v="13"/>
    <s v="Buried "/>
    <n v="7"/>
  </r>
  <r>
    <x v="12"/>
    <s v="Submarine "/>
    <n v="7.3"/>
  </r>
  <r>
    <x v="19"/>
    <s v="The Square "/>
    <n v="8.1"/>
  </r>
  <r>
    <x v="9"/>
    <s v="Man on Wire "/>
    <n v="7.8"/>
  </r>
  <r>
    <x v="13"/>
    <s v="The Last Exorcism "/>
    <n v="5.6"/>
  </r>
  <r>
    <x v="15"/>
    <s v="Nowhere Boy "/>
    <n v="7.2"/>
  </r>
  <r>
    <x v="18"/>
    <s v="Deadline - U.S.A. "/>
    <n v="7.2"/>
  </r>
  <r>
    <x v="13"/>
    <s v="A Beginner's Guide to Snuff "/>
    <n v="8.6999999999999993"/>
  </r>
  <r>
    <x v="12"/>
    <s v="Happy, Texas "/>
    <n v="6.3"/>
  </r>
  <r>
    <x v="12"/>
    <s v="You Can't Take It with You "/>
    <n v="8"/>
  </r>
  <r>
    <x v="20"/>
    <s v="From Here to Eternity "/>
    <n v="7.8"/>
  </r>
  <r>
    <x v="13"/>
    <s v="N-Secure "/>
    <n v="3.5"/>
  </r>
  <r>
    <x v="12"/>
    <s v="Caramel "/>
    <n v="7.2"/>
  </r>
  <r>
    <x v="12"/>
    <s v="The Bubble "/>
    <n v="7.3"/>
  </r>
  <r>
    <x v="13"/>
    <s v="The Conversation "/>
    <n v="7.9"/>
  </r>
  <r>
    <x v="12"/>
    <s v="Mississippi Mermaid "/>
    <n v="7.2"/>
  </r>
  <r>
    <x v="12"/>
    <s v="Waitress "/>
    <n v="7.1"/>
  </r>
  <r>
    <x v="6"/>
    <s v="Bloodsport "/>
    <n v="6.8"/>
  </r>
  <r>
    <x v="12"/>
    <s v="Kissing Jessica Stein "/>
    <n v="6.7"/>
  </r>
  <r>
    <x v="12"/>
    <s v="Spellbound "/>
    <n v="7.6"/>
  </r>
  <r>
    <x v="12"/>
    <s v="Exotica "/>
    <n v="7.2"/>
  </r>
  <r>
    <x v="6"/>
    <s v="Buffalo '66 "/>
    <n v="7.5"/>
  </r>
  <r>
    <x v="8"/>
    <s v="Insidious "/>
    <n v="6.8"/>
  </r>
  <r>
    <x v="10"/>
    <s v="Repo Man "/>
    <n v="6.9"/>
  </r>
  <r>
    <x v="13"/>
    <s v="Nine Queens "/>
    <n v="7.9"/>
  </r>
  <r>
    <x v="13"/>
    <s v="Killing Zoe "/>
    <n v="6.5"/>
  </r>
  <r>
    <x v="13"/>
    <s v="Unsullied "/>
    <n v="5.5"/>
  </r>
  <r>
    <x v="14"/>
    <s v="Modern Times "/>
    <n v="8.6"/>
  </r>
  <r>
    <x v="12"/>
    <s v="Forty Shades of Blue "/>
    <n v="6"/>
  </r>
  <r>
    <x v="12"/>
    <s v="Me You and Five Bucks "/>
    <n v="7.6"/>
  </r>
  <r>
    <x v="11"/>
    <s v="The Lords of Salem "/>
    <n v="5.0999999999999996"/>
  </r>
  <r>
    <x v="8"/>
    <s v="Housebound "/>
    <n v="6.8"/>
  </r>
  <r>
    <x v="12"/>
    <s v="Fetching Cody "/>
    <n v="6.8"/>
  </r>
  <r>
    <x v="14"/>
    <s v="Growing Up Smith "/>
    <n v="8.1999999999999993"/>
  </r>
  <r>
    <x v="13"/>
    <s v="Checkmate "/>
    <n v="3.1"/>
  </r>
  <r>
    <x v="8"/>
    <s v="#Horror "/>
    <n v="3.3"/>
  </r>
  <r>
    <x v="13"/>
    <s v="Wind Walkers "/>
    <n v="3.6"/>
  </r>
  <r>
    <x v="11"/>
    <s v="Incident at Loch Ness "/>
    <n v="6.6"/>
  </r>
  <r>
    <x v="13"/>
    <s v="The Blue Room "/>
    <n v="6.3"/>
  </r>
  <r>
    <x v="14"/>
    <s v="Batman: The Movie "/>
    <n v="6.5"/>
  </r>
  <r>
    <x v="6"/>
    <s v="Queen of the Mountains "/>
    <n v="8.6999999999999993"/>
  </r>
  <r>
    <x v="12"/>
    <s v="Neal 'N' Nikki "/>
    <n v="3.3"/>
  </r>
  <r>
    <x v="13"/>
    <s v="Forget Me Not "/>
    <n v="5.2"/>
  </r>
  <r>
    <x v="8"/>
    <s v="Rebecca "/>
    <n v="8.1999999999999993"/>
  </r>
  <r>
    <x v="13"/>
    <s v="Friday the 13th Part 2 "/>
    <n v="6.1"/>
  </r>
  <r>
    <x v="13"/>
    <s v="Niagara "/>
    <n v="7.1"/>
  </r>
  <r>
    <x v="13"/>
    <s v="Da Sweet Blood of Jesus "/>
    <n v="4.0999999999999996"/>
  </r>
  <r>
    <x v="13"/>
    <s v="Saw "/>
    <n v="7.7"/>
  </r>
  <r>
    <x v="8"/>
    <s v="Super Troopers "/>
    <n v="7.1"/>
  </r>
  <r>
    <x v="13"/>
    <s v="The Algerian "/>
    <n v="7.6"/>
  </r>
  <r>
    <x v="12"/>
    <s v="Monsoon Wedding "/>
    <n v="7.4"/>
  </r>
  <r>
    <x v="12"/>
    <s v="The Trouble with Harry "/>
    <n v="7.2"/>
  </r>
  <r>
    <x v="13"/>
    <s v="Reservoir Dogs "/>
    <n v="8.4"/>
  </r>
  <r>
    <x v="3"/>
    <s v="The Blue Bird "/>
    <n v="6.5"/>
  </r>
  <r>
    <x v="6"/>
    <s v="Grand Theft Parsons "/>
    <n v="6.1"/>
  </r>
  <r>
    <x v="12"/>
    <s v="The Charge of the Light Brigade "/>
    <n v="7.1"/>
  </r>
  <r>
    <x v="8"/>
    <s v="Crowsnest "/>
    <n v="3.8"/>
  </r>
  <r>
    <x v="21"/>
    <s v="Airborne "/>
    <n v="6.2"/>
  </r>
  <r>
    <x v="13"/>
    <s v="Dead Man's Shoes "/>
    <n v="7.7"/>
  </r>
  <r>
    <x v="11"/>
    <s v="From a Whisper to a Scream "/>
    <n v="5.9"/>
  </r>
  <r>
    <x v="17"/>
    <s v="Dracula: Pages from a Virgin's Diary "/>
    <n v="7"/>
  </r>
  <r>
    <x v="13"/>
    <s v="The Raid: Redemption "/>
    <n v="7.6"/>
  </r>
  <r>
    <x v="10"/>
    <s v="The Dead Undead "/>
    <n v="3"/>
  </r>
  <r>
    <x v="20"/>
    <s v="Casablanca "/>
    <n v="8.6"/>
  </r>
  <r>
    <x v="8"/>
    <s v="Lake Mungo "/>
    <n v="6.1"/>
  </r>
  <r>
    <x v="19"/>
    <s v="Tom Jones "/>
    <n v="6.8"/>
  </r>
  <r>
    <x v="13"/>
    <s v="Unfriended "/>
    <n v="5.7"/>
  </r>
  <r>
    <x v="13"/>
    <s v="Dr. No "/>
    <n v="7.3"/>
  </r>
  <r>
    <x v="10"/>
    <s v="Chernobyl Diaries "/>
    <n v="5"/>
  </r>
  <r>
    <x v="8"/>
    <s v="Cry_Wolf "/>
    <n v="5.9"/>
  </r>
  <r>
    <x v="6"/>
    <s v="Transamerica "/>
    <n v="7.4"/>
  </r>
  <r>
    <x v="15"/>
    <s v="Beyond the Valley of the Dolls "/>
    <n v="6.2"/>
  </r>
  <r>
    <x v="16"/>
    <s v="Love Me Tender "/>
    <n v="6.2"/>
  </r>
  <r>
    <x v="12"/>
    <s v="Sands of Iwo Jima "/>
    <n v="7.2"/>
  </r>
  <r>
    <x v="15"/>
    <s v="Shine a Light "/>
    <n v="7.2"/>
  </r>
  <r>
    <x v="12"/>
    <s v="Departure "/>
    <n v="7"/>
  </r>
  <r>
    <x v="6"/>
    <s v="The Sessions "/>
    <n v="7.2"/>
  </r>
  <r>
    <x v="12"/>
    <s v="Next Stop Wonderland "/>
    <n v="6.7"/>
  </r>
  <r>
    <x v="13"/>
    <s v="Martha Marcy May Marlene "/>
    <n v="6.9"/>
  </r>
  <r>
    <x v="12"/>
    <s v="Walking and Talking "/>
    <n v="6.8"/>
  </r>
  <r>
    <x v="12"/>
    <s v="The Broken Hearts Club: A Romantic Comedy "/>
    <n v="7"/>
  </r>
  <r>
    <x v="8"/>
    <s v="Bubba Ho-Tep "/>
    <n v="7.2"/>
  </r>
  <r>
    <x v="8"/>
    <s v="Brigham City "/>
    <n v="7.2"/>
  </r>
  <r>
    <x v="3"/>
    <s v="Wristcutters: A Love Story "/>
    <n v="7.4"/>
  </r>
  <r>
    <x v="10"/>
    <s v="I Origins "/>
    <n v="7.3"/>
  </r>
  <r>
    <x v="12"/>
    <s v="The Battle of Shaker Heights "/>
    <n v="6.1"/>
  </r>
  <r>
    <x v="9"/>
    <s v="The Act of Killing "/>
    <n v="8.1999999999999993"/>
  </r>
  <r>
    <x v="20"/>
    <s v="Taxi to the Dark Side "/>
    <n v="7.7"/>
  </r>
  <r>
    <x v="9"/>
    <s v="Antarctica: A Year on Ice "/>
    <n v="7.6"/>
  </r>
  <r>
    <x v="13"/>
    <s v="The Perfect Host "/>
    <n v="6.8"/>
  </r>
  <r>
    <x v="12"/>
    <s v="Speedway Junky "/>
    <n v="5.2"/>
  </r>
  <r>
    <x v="3"/>
    <s v="The Specials "/>
    <n v="6"/>
  </r>
  <r>
    <x v="13"/>
    <s v="Alone with Her "/>
    <n v="6.1"/>
  </r>
  <r>
    <x v="10"/>
    <s v="Special "/>
    <n v="6.9"/>
  </r>
  <r>
    <x v="2"/>
    <s v="The Helix... Loaded "/>
    <n v="1.9"/>
  </r>
  <r>
    <x v="12"/>
    <s v="Heli "/>
    <n v="6.8"/>
  </r>
  <r>
    <x v="13"/>
    <s v="Jimmy and Judy "/>
    <n v="6.2"/>
  </r>
  <r>
    <x v="10"/>
    <s v="ZMD: Zombies of Mass Destruction "/>
    <n v="5.0999999999999996"/>
  </r>
  <r>
    <x v="12"/>
    <s v="My Last Day Without You "/>
    <n v="5.7"/>
  </r>
  <r>
    <x v="10"/>
    <s v="Bang Bang Baby "/>
    <n v="5.4"/>
  </r>
  <r>
    <x v="11"/>
    <s v="Zombie Hunter "/>
    <n v="3.5"/>
  </r>
  <r>
    <x v="10"/>
    <s v="Charly "/>
    <n v="7.1"/>
  </r>
  <r>
    <x v="12"/>
    <s v="On the Waterfront "/>
    <n v="8.1999999999999993"/>
  </r>
  <r>
    <x v="13"/>
    <s v="Hard Candy "/>
    <n v="7.1"/>
  </r>
  <r>
    <x v="12"/>
    <s v="Fruitvale Station "/>
    <n v="7.5"/>
  </r>
  <r>
    <x v="13"/>
    <s v="The Brass Teapot "/>
    <n v="6.4"/>
  </r>
  <r>
    <x v="14"/>
    <s v="Bambi "/>
    <n v="7.4"/>
  </r>
  <r>
    <x v="21"/>
    <s v="The Hammer "/>
    <n v="7.3"/>
  </r>
  <r>
    <x v="12"/>
    <s v="Latter Days "/>
    <n v="7.2"/>
  </r>
  <r>
    <x v="12"/>
    <s v="Celeste &amp; Jesse Forever "/>
    <n v="6.7"/>
  </r>
  <r>
    <x v="10"/>
    <s v="Time Changer "/>
    <n v="5.6"/>
  </r>
  <r>
    <x v="13"/>
    <s v="London to Brighton "/>
    <n v="7"/>
  </r>
  <r>
    <x v="6"/>
    <s v="American Hero "/>
    <n v="4.9000000000000004"/>
  </r>
  <r>
    <x v="12"/>
    <s v="Pandora's Box "/>
    <n v="8"/>
  </r>
  <r>
    <x v="12"/>
    <s v="The Mudge Boy "/>
    <n v="7.2"/>
  </r>
  <r>
    <x v="6"/>
    <s v="Saints and Soldiers "/>
    <n v="6.8"/>
  </r>
  <r>
    <x v="22"/>
    <s v="Vessel "/>
    <n v="6.2"/>
  </r>
  <r>
    <x v="15"/>
    <s v="American Graffiti "/>
    <n v="7.5"/>
  </r>
  <r>
    <x v="5"/>
    <s v="Aqua Teen Hunger Force Colon Movie Film for Theaters "/>
    <n v="6.9"/>
  </r>
  <r>
    <x v="12"/>
    <s v="Safety Not Guaranteed "/>
    <n v="7"/>
  </r>
  <r>
    <x v="13"/>
    <s v="Kill List "/>
    <n v="6.3"/>
  </r>
  <r>
    <x v="11"/>
    <s v="Donkey Punch "/>
    <n v="5.2"/>
  </r>
  <r>
    <x v="21"/>
    <s v="Hoop Dreams "/>
    <n v="8.3000000000000007"/>
  </r>
  <r>
    <x v="3"/>
    <s v="Destiny "/>
    <n v="8.1"/>
  </r>
  <r>
    <x v="13"/>
    <s v="The Sisterhood of Night "/>
    <n v="6.3"/>
  </r>
  <r>
    <x v="12"/>
    <s v="B-Girl "/>
    <n v="4"/>
  </r>
  <r>
    <x v="13"/>
    <s v="Adulterers "/>
    <n v="4.9000000000000004"/>
  </r>
  <r>
    <x v="8"/>
    <s v="After "/>
    <n v="5.4"/>
  </r>
  <r>
    <x v="12"/>
    <s v="Top Hat "/>
    <n v="7.8"/>
  </r>
  <r>
    <x v="15"/>
    <s v="Woodstock "/>
    <n v="8.1"/>
  </r>
  <r>
    <x v="6"/>
    <s v="Mercy Streets "/>
    <n v="5.6"/>
  </r>
  <r>
    <x v="13"/>
    <s v="Light from the Darkroom "/>
    <n v="8"/>
  </r>
  <r>
    <x v="6"/>
    <s v="Faith Connections "/>
    <n v="7"/>
  </r>
  <r>
    <x v="12"/>
    <s v="Benji "/>
    <n v="6.1"/>
  </r>
  <r>
    <x v="6"/>
    <s v="Open Water "/>
    <n v="5.7"/>
  </r>
  <r>
    <x v="15"/>
    <s v="Mad Hot Ballroom "/>
    <n v="7.5"/>
  </r>
  <r>
    <x v="21"/>
    <s v="Beyond the Mat "/>
    <n v="7.6"/>
  </r>
  <r>
    <x v="12"/>
    <s v="The Singles Ward "/>
    <n v="6.4"/>
  </r>
  <r>
    <x v="14"/>
    <s v="The R.M. "/>
    <n v="6"/>
  </r>
  <r>
    <x v="12"/>
    <s v="Hurricane Streets "/>
    <n v="6.5"/>
  </r>
  <r>
    <x v="13"/>
    <s v="Civil Brand "/>
    <n v="5.3"/>
  </r>
  <r>
    <x v="12"/>
    <s v="Drinking Buddies "/>
    <n v="6.1"/>
  </r>
  <r>
    <x v="6"/>
    <s v="Seven Samurai "/>
    <n v="8.6999999999999993"/>
  </r>
  <r>
    <x v="12"/>
    <s v="Johnny Suede "/>
    <n v="5.8"/>
  </r>
  <r>
    <x v="11"/>
    <s v="Rubber "/>
    <n v="5.8"/>
  </r>
  <r>
    <x v="13"/>
    <s v="Monsters "/>
    <n v="6.4"/>
  </r>
  <r>
    <x v="15"/>
    <s v="Scott Walker: 30 Century Man "/>
    <n v="7.3"/>
  </r>
  <r>
    <x v="13"/>
    <s v="Subconscious "/>
    <n v="2.2000000000000002"/>
  </r>
  <r>
    <x v="21"/>
    <s v="Fight to the Finish "/>
    <n v="4"/>
  </r>
  <r>
    <x v="13"/>
    <s v="The Sound and the Shadow "/>
    <n v="8.3000000000000007"/>
  </r>
  <r>
    <x v="9"/>
    <s v="Born to Fly: Elizabeth Streb vs. Gravity "/>
    <n v="6.8"/>
  </r>
  <r>
    <x v="11"/>
    <s v="The Toxic Avenger "/>
    <n v="6.2"/>
  </r>
  <r>
    <x v="20"/>
    <s v="Bloody Sunday "/>
    <n v="7.7"/>
  </r>
  <r>
    <x v="12"/>
    <s v="Conversations with Other Women "/>
    <n v="7.1"/>
  </r>
  <r>
    <x v="17"/>
    <s v="Poultrygeist: Night of the Chicken Dead "/>
    <n v="6.2"/>
  </r>
  <r>
    <x v="12"/>
    <s v="42nd Street "/>
    <n v="7.7"/>
  </r>
  <r>
    <x v="12"/>
    <s v="Metropolitan "/>
    <n v="7.5"/>
  </r>
  <r>
    <x v="15"/>
    <s v="As It Is in Heaven "/>
    <n v="7.6"/>
  </r>
  <r>
    <x v="8"/>
    <s v="Roadside "/>
    <n v="4.0999999999999996"/>
  </r>
  <r>
    <x v="13"/>
    <s v="Blue Ruin "/>
    <n v="7.1"/>
  </r>
  <r>
    <x v="3"/>
    <s v="Monty Python and the Holy Grail "/>
    <n v="8.3000000000000007"/>
  </r>
  <r>
    <x v="11"/>
    <s v="Gory Gory Hallelujah "/>
    <n v="4.7"/>
  </r>
  <r>
    <x v="12"/>
    <s v="My Beautiful Laundrette "/>
    <n v="6.9"/>
  </r>
  <r>
    <x v="8"/>
    <s v="Fabled "/>
    <n v="5.8"/>
  </r>
  <r>
    <x v="15"/>
    <s v="Tupac: Resurrection "/>
    <n v="8"/>
  </r>
  <r>
    <x v="11"/>
    <s v="The Prophecy "/>
    <n v="6.6"/>
  </r>
  <r>
    <x v="12"/>
    <s v="Pierrot le Fou "/>
    <n v="7.7"/>
  </r>
  <r>
    <x v="10"/>
    <s v="Death Race 2000 "/>
    <n v="6.2"/>
  </r>
  <r>
    <x v="12"/>
    <s v="Anderson's Cross "/>
    <n v="7.2"/>
  </r>
  <r>
    <x v="12"/>
    <s v="Bizarre "/>
    <n v="4.3"/>
  </r>
  <r>
    <x v="6"/>
    <s v="Some Guy Who Kills People "/>
    <n v="6.4"/>
  </r>
  <r>
    <x v="6"/>
    <s v="Compliance "/>
    <n v="6.4"/>
  </r>
  <r>
    <x v="12"/>
    <s v="Chasing Amy "/>
    <n v="7.3"/>
  </r>
  <r>
    <x v="12"/>
    <s v="Lovely &amp; Amazing "/>
    <n v="6.9"/>
  </r>
  <r>
    <x v="8"/>
    <s v="Death Calls "/>
    <n v="4.3"/>
  </r>
  <r>
    <x v="12"/>
    <s v="Better Luck Tomorrow "/>
    <n v="7.2"/>
  </r>
  <r>
    <x v="12"/>
    <s v="The Incredibly True Adventure of Two Girls in Love "/>
    <n v="6.5"/>
  </r>
  <r>
    <x v="12"/>
    <s v="American Desi "/>
    <n v="6.7"/>
  </r>
  <r>
    <x v="6"/>
    <s v="Amidst the Devil's Wings "/>
    <n v="4.3"/>
  </r>
  <r>
    <x v="13"/>
    <s v="Cube "/>
    <n v="7.3"/>
  </r>
  <r>
    <x v="6"/>
    <s v="I Married a Strange Person! "/>
    <n v="7"/>
  </r>
  <r>
    <x v="13"/>
    <s v="November "/>
    <n v="5.5"/>
  </r>
  <r>
    <x v="3"/>
    <s v="Ink "/>
    <n v="7"/>
  </r>
  <r>
    <x v="12"/>
    <s v="Along the Roadside "/>
    <n v="7.1"/>
  </r>
  <r>
    <x v="7"/>
    <s v="Bronson "/>
    <n v="7.1"/>
  </r>
  <r>
    <x v="3"/>
    <s v="Western Religion "/>
    <n v="4"/>
  </r>
  <r>
    <x v="10"/>
    <s v="The Beast from 20,000 Fathoms "/>
    <n v="6.7"/>
  </r>
  <r>
    <x v="10"/>
    <s v="Mad Max "/>
    <n v="7"/>
  </r>
  <r>
    <x v="16"/>
    <s v="A Fistful of Dollars "/>
    <n v="8"/>
  </r>
  <r>
    <x v="19"/>
    <s v="She Done Him Wrong "/>
    <n v="6.5"/>
  </r>
  <r>
    <x v="12"/>
    <s v="3 "/>
    <n v="6.8"/>
  </r>
  <r>
    <x v="15"/>
    <s v="Call + Response "/>
    <n v="7.5"/>
  </r>
  <r>
    <x v="8"/>
    <s v="Malevolence "/>
    <n v="5.0999999999999996"/>
  </r>
  <r>
    <x v="13"/>
    <s v="Super Hybrid "/>
    <n v="3.9"/>
  </r>
  <r>
    <x v="11"/>
    <s v="Baghead "/>
    <n v="6"/>
  </r>
  <r>
    <x v="8"/>
    <s v="Solitude "/>
    <n v="6.8"/>
  </r>
  <r>
    <x v="12"/>
    <s v="Good Dick "/>
    <n v="6.5"/>
  </r>
  <r>
    <x v="10"/>
    <s v="The Man from Earth "/>
    <n v="8"/>
  </r>
  <r>
    <x v="8"/>
    <s v="Yesterday Was a Lie "/>
    <n v="5.4"/>
  </r>
  <r>
    <x v="15"/>
    <s v="Theresa Is a Mother "/>
    <n v="6.7"/>
  </r>
  <r>
    <x v="13"/>
    <s v="H. "/>
    <n v="6.3"/>
  </r>
  <r>
    <x v="10"/>
    <s v="Another Earth "/>
    <n v="7"/>
  </r>
  <r>
    <x v="13"/>
    <s v="Sweet Sweetback's Baadasssss Song "/>
    <n v="5.5"/>
  </r>
  <r>
    <x v="12"/>
    <s v="Tadpole "/>
    <n v="6.3"/>
  </r>
  <r>
    <x v="12"/>
    <s v="Once "/>
    <n v="7.9"/>
  </r>
  <r>
    <x v="21"/>
    <s v="Heroes of Dirt "/>
    <n v="7.1"/>
  </r>
  <r>
    <x v="14"/>
    <s v="A Charlie Brown Christmas "/>
    <n v="8.4"/>
  </r>
  <r>
    <x v="10"/>
    <s v="Sound of My Voice "/>
    <n v="6.7"/>
  </r>
  <r>
    <x v="10"/>
    <s v="Eraserhead "/>
    <n v="7.4"/>
  </r>
  <r>
    <x v="21"/>
    <s v="Penitentiary "/>
    <n v="5.8"/>
  </r>
  <r>
    <x v="10"/>
    <s v="The Lost Skeleton of Cadavra "/>
    <n v="7"/>
  </r>
  <r>
    <x v="6"/>
    <s v="Cheap Thrills "/>
    <n v="6.8"/>
  </r>
  <r>
    <x v="10"/>
    <s v="Echo Dr. "/>
    <n v="3.6"/>
  </r>
  <r>
    <x v="13"/>
    <s v="The Night Visitor "/>
    <n v="6.8"/>
  </r>
  <r>
    <x v="15"/>
    <s v="The Past is a Grotesque Animal "/>
    <n v="7.6"/>
  </r>
  <r>
    <x v="13"/>
    <s v="Pi "/>
    <n v="7.5"/>
  </r>
  <r>
    <x v="12"/>
    <s v="20 Dates "/>
    <n v="5.3"/>
  </r>
  <r>
    <x v="13"/>
    <s v="Queen Crab "/>
    <n v="4.5"/>
  </r>
  <r>
    <x v="6"/>
    <s v="Super Size Me "/>
    <n v="7.3"/>
  </r>
  <r>
    <x v="8"/>
    <s v="Absentia "/>
    <n v="5.8"/>
  </r>
  <r>
    <x v="12"/>
    <s v="The Brothers McMullen "/>
    <n v="6.6"/>
  </r>
  <r>
    <x v="13"/>
    <s v="The Dirties "/>
    <n v="6.7"/>
  </r>
  <r>
    <x v="12"/>
    <s v="Gabriela "/>
    <n v="6.4"/>
  </r>
  <r>
    <x v="12"/>
    <s v="Tiny Furniture "/>
    <n v="6.3"/>
  </r>
  <r>
    <x v="11"/>
    <s v="Hayride "/>
    <n v="3.4"/>
  </r>
  <r>
    <x v="8"/>
    <s v="The Call of Cthulhu "/>
    <n v="7.3"/>
  </r>
  <r>
    <x v="13"/>
    <s v="Dawn of the Crescent Moon "/>
    <n v="5"/>
  </r>
  <r>
    <x v="6"/>
    <s v="Down Terrace "/>
    <n v="6.5"/>
  </r>
  <r>
    <x v="13"/>
    <s v="Rampage "/>
    <n v="6.3"/>
  </r>
  <r>
    <x v="13"/>
    <s v="Dutch Kills "/>
    <n v="4.8"/>
  </r>
  <r>
    <x v="13"/>
    <s v="Exeter "/>
    <n v="4.5999999999999996"/>
  </r>
  <r>
    <x v="13"/>
    <s v="The Ridges "/>
    <n v="3"/>
  </r>
  <r>
    <x v="12"/>
    <s v="The Puffy Chair "/>
    <n v="6.6"/>
  </r>
  <r>
    <x v="11"/>
    <s v="Pink Flamingos "/>
    <n v="6.1"/>
  </r>
  <r>
    <x v="12"/>
    <s v="Clean "/>
    <n v="6.9"/>
  </r>
  <r>
    <x v="8"/>
    <s v="The Cure "/>
    <n v="7.4"/>
  </r>
  <r>
    <x v="13"/>
    <s v="Sanctuary; Quite a Conundrum "/>
    <n v="5.4"/>
  </r>
  <r>
    <x v="13"/>
    <s v="Primer "/>
    <n v="7"/>
  </r>
  <r>
    <x v="6"/>
    <s v="El Mariachi "/>
    <n v="6.9"/>
  </r>
  <r>
    <x v="13"/>
    <s v="A Plague So Pleasant "/>
    <n v="6.3"/>
  </r>
  <r>
    <x v="12"/>
    <s v="Shanghai Calling "/>
    <n v="6.3"/>
  </r>
  <r>
    <x v="14"/>
    <s v="The Good Dinosaur "/>
    <n v="6.8"/>
  </r>
  <r>
    <x v="10"/>
    <s v="The Lovers "/>
    <n v="4.5"/>
  </r>
  <r>
    <x v="11"/>
    <s v="Godzilla Resurgence "/>
    <n v="8.1999999999999993"/>
  </r>
  <r>
    <x v="13"/>
    <s v="RoboCop "/>
    <n v="6.2"/>
  </r>
  <r>
    <x v="3"/>
    <s v="Asterix at the Olympic Games "/>
    <n v="5.0999999999999996"/>
  </r>
  <r>
    <x v="19"/>
    <s v="Public Enemies "/>
    <n v="7"/>
  </r>
  <r>
    <x v="13"/>
    <s v="Eraser "/>
    <n v="6.1"/>
  </r>
  <r>
    <x v="17"/>
    <s v="The Hunchback of Notre Dame "/>
    <n v="6.9"/>
  </r>
  <r>
    <x v="14"/>
    <s v="The Emperor's New Groove "/>
    <n v="7.3"/>
  </r>
  <r>
    <x v="3"/>
    <s v="Eragon "/>
    <n v="5.0999999999999996"/>
  </r>
  <r>
    <x v="3"/>
    <s v="Where the Wild Things Are "/>
    <n v="6.8"/>
  </r>
  <r>
    <x v="3"/>
    <s v="Epic "/>
    <n v="6.7"/>
  </r>
  <r>
    <x v="8"/>
    <s v="End of Days "/>
    <n v="5.7"/>
  </r>
  <r>
    <x v="6"/>
    <s v="The Wolf of Wall Street "/>
    <n v="8.1999999999999993"/>
  </r>
  <r>
    <x v="14"/>
    <s v="Legend of the Guardians: The Owls of Ga'Hoole "/>
    <n v="7"/>
  </r>
  <r>
    <x v="12"/>
    <s v="Catwoman "/>
    <n v="3.3"/>
  </r>
  <r>
    <x v="6"/>
    <s v="In the Heart of the Sea "/>
    <n v="7"/>
  </r>
  <r>
    <x v="20"/>
    <s v="Green Zone "/>
    <n v="6.9"/>
  </r>
  <r>
    <x v="14"/>
    <s v="The Peanuts Movie "/>
    <n v="7.2"/>
  </r>
  <r>
    <x v="20"/>
    <s v="The Flowers of War "/>
    <n v="7.6"/>
  </r>
  <r>
    <x v="21"/>
    <s v="Surf's Up "/>
    <n v="6.8"/>
  </r>
  <r>
    <x v="14"/>
    <s v="The Road to El Dorado "/>
    <n v="6.9"/>
  </r>
  <r>
    <x v="10"/>
    <s v="Transcendence "/>
    <n v="6.3"/>
  </r>
  <r>
    <x v="10"/>
    <s v="Cloudy with a Chance of Meatballs "/>
    <n v="7"/>
  </r>
  <r>
    <x v="3"/>
    <s v="The Secret Life of Walter Mitty "/>
    <n v="7.3"/>
  </r>
  <r>
    <x v="7"/>
    <s v="Charlie's Angels "/>
    <n v="5.5"/>
  </r>
  <r>
    <x v="3"/>
    <s v="Mulan "/>
    <n v="7.5"/>
  </r>
  <r>
    <x v="13"/>
    <s v="The Girl with the Dragon Tattoo "/>
    <n v="7.8"/>
  </r>
  <r>
    <x v="14"/>
    <s v="Alvin and the Chipmunks: The Road Chip "/>
    <n v="5"/>
  </r>
  <r>
    <x v="20"/>
    <s v="Valkyrie "/>
    <n v="7.1"/>
  </r>
  <r>
    <x v="10"/>
    <s v="Pixels "/>
    <n v="5.6"/>
  </r>
  <r>
    <x v="11"/>
    <s v="The Haunted Mansion "/>
    <n v="4.9000000000000004"/>
  </r>
  <r>
    <x v="13"/>
    <s v="Contact "/>
    <n v="7.4"/>
  </r>
  <r>
    <x v="13"/>
    <s v="Hollow Man "/>
    <n v="5.7"/>
  </r>
  <r>
    <x v="7"/>
    <s v="Now You See Me 2 "/>
    <n v="6.9"/>
  </r>
  <r>
    <x v="10"/>
    <s v="The Saint "/>
    <n v="6.2"/>
  </r>
  <r>
    <x v="14"/>
    <s v="Rio "/>
    <n v="7"/>
  </r>
  <r>
    <x v="13"/>
    <s v="Volcano "/>
    <n v="5.4"/>
  </r>
  <r>
    <x v="13"/>
    <s v="The Devil's Own "/>
    <n v="6.1"/>
  </r>
  <r>
    <x v="20"/>
    <s v="K-19: The Widowmaker "/>
    <n v="6.7"/>
  </r>
  <r>
    <x v="17"/>
    <s v="The Nutcracker in 3D "/>
    <n v="4.4000000000000004"/>
  </r>
  <r>
    <x v="3"/>
    <s v="Enchanted "/>
    <n v="7.1"/>
  </r>
  <r>
    <x v="13"/>
    <s v="Safe House "/>
    <n v="6.8"/>
  </r>
  <r>
    <x v="8"/>
    <s v="Enemy of the State "/>
    <n v="7.3"/>
  </r>
  <r>
    <x v="14"/>
    <s v="Open Season "/>
    <n v="6.2"/>
  </r>
  <r>
    <x v="13"/>
    <s v="The Rundown "/>
    <n v="6.7"/>
  </r>
  <r>
    <x v="3"/>
    <s v="Last Action Hero "/>
    <n v="6.2"/>
  </r>
  <r>
    <x v="14"/>
    <s v="Arthur Christmas "/>
    <n v="7.1"/>
  </r>
  <r>
    <x v="17"/>
    <s v="All That Jazz "/>
    <n v="7.8"/>
  </r>
  <r>
    <x v="14"/>
    <s v="Mirror Mirror "/>
    <n v="5.6"/>
  </r>
  <r>
    <x v="12"/>
    <s v="Scott Pilgrim vs. the World "/>
    <n v="7.5"/>
  </r>
  <r>
    <x v="13"/>
    <s v="The Core "/>
    <n v="5.4"/>
  </r>
  <r>
    <x v="12"/>
    <s v="Click "/>
    <n v="6.4"/>
  </r>
  <r>
    <x v="3"/>
    <s v="Cats &amp; Dogs: The Revenge of Kitty Galore "/>
    <n v="4.3"/>
  </r>
  <r>
    <x v="13"/>
    <s v="Jumper "/>
    <n v="6.1"/>
  </r>
  <r>
    <x v="11"/>
    <s v="Hellboy II: The Golden Army "/>
    <n v="7"/>
  </r>
  <r>
    <x v="8"/>
    <s v="Zodiac "/>
    <n v="7.7"/>
  </r>
  <r>
    <x v="13"/>
    <s v="The 6th Day "/>
    <n v="5.9"/>
  </r>
  <r>
    <x v="10"/>
    <s v="Deep Impact "/>
    <n v="6.1"/>
  </r>
  <r>
    <x v="13"/>
    <s v="RED 2 "/>
    <n v="6.7"/>
  </r>
  <r>
    <x v="14"/>
    <s v="Alvin and the Chipmunks: Chipwrecked "/>
    <n v="4.4000000000000004"/>
  </r>
  <r>
    <x v="14"/>
    <s v="Robots "/>
    <n v="6.3"/>
  </r>
  <r>
    <x v="13"/>
    <s v="Face/Off "/>
    <n v="7.3"/>
  </r>
  <r>
    <x v="12"/>
    <s v="Bedtime Stories "/>
    <n v="6.1"/>
  </r>
  <r>
    <x v="12"/>
    <s v="Cold Mountain "/>
    <n v="7.2"/>
  </r>
  <r>
    <x v="13"/>
    <s v="The Book of Eli "/>
    <n v="6.9"/>
  </r>
  <r>
    <x v="13"/>
    <s v="The Haunting "/>
    <n v="4.9000000000000004"/>
  </r>
  <r>
    <x v="14"/>
    <s v="Space Jam "/>
    <n v="6.3"/>
  </r>
  <r>
    <x v="14"/>
    <s v="The Pink Panther "/>
    <n v="5.6"/>
  </r>
  <r>
    <x v="12"/>
    <s v="Conspiracy Theory "/>
    <n v="6.7"/>
  </r>
  <r>
    <x v="12"/>
    <s v="Six Days Seven Nights "/>
    <n v="5.7"/>
  </r>
  <r>
    <x v="14"/>
    <s v="Yogi Bear "/>
    <n v="4.5999999999999996"/>
  </r>
  <r>
    <x v="16"/>
    <s v="Spirit: Stallion of the Cimarron "/>
    <n v="7"/>
  </r>
  <r>
    <x v="10"/>
    <s v="Lost in Space "/>
    <n v="5.0999999999999996"/>
  </r>
  <r>
    <x v="13"/>
    <s v="The Manchurian Candidate "/>
    <n v="6.6"/>
  </r>
  <r>
    <x v="15"/>
    <s v="Fantasia 2000 "/>
    <n v="7.3"/>
  </r>
  <r>
    <x v="3"/>
    <s v="Mighty Joe Young "/>
    <n v="5.6"/>
  </r>
  <r>
    <x v="3"/>
    <s v="The Brothers Grimm "/>
    <n v="5.9"/>
  </r>
  <r>
    <x v="10"/>
    <s v="Evolution "/>
    <n v="6.4"/>
  </r>
  <r>
    <x v="13"/>
    <s v="The Edge "/>
    <n v="6.9"/>
  </r>
  <r>
    <x v="13"/>
    <s v="Daylight "/>
    <n v="5.8"/>
  </r>
  <r>
    <x v="14"/>
    <s v="Looney Tunes: Back in Action "/>
    <n v="5.7"/>
  </r>
  <r>
    <x v="10"/>
    <s v="The Postman "/>
    <n v="6"/>
  </r>
  <r>
    <x v="14"/>
    <s v="Babe: Pig in the City "/>
    <n v="5.8"/>
  </r>
  <r>
    <x v="3"/>
    <s v="Arthur and the Invisibles "/>
    <n v="6"/>
  </r>
  <r>
    <x v="10"/>
    <s v="A Sound of Thunder "/>
    <n v="4.2"/>
  </r>
  <r>
    <x v="19"/>
    <s v="Pompeii "/>
    <n v="5.6"/>
  </r>
  <r>
    <x v="14"/>
    <s v="Journey 2: The Mysterious Island "/>
    <n v="5.8"/>
  </r>
  <r>
    <x v="3"/>
    <s v="Cloudy with a Chance of Meatballs 2 "/>
    <n v="6.5"/>
  </r>
  <r>
    <x v="14"/>
    <s v="The Little Prince "/>
    <n v="7.8"/>
  </r>
  <r>
    <x v="14"/>
    <s v="The Adventures of Rocky &amp; Bullwinkle "/>
    <n v="4.0999999999999996"/>
  </r>
  <r>
    <x v="10"/>
    <s v="The League of Extraordinary Gentlemen "/>
    <n v="5.8"/>
  </r>
  <r>
    <x v="13"/>
    <s v="Wanted "/>
    <n v="6.7"/>
  </r>
  <r>
    <x v="15"/>
    <s v="Hairspray "/>
    <n v="6.7"/>
  </r>
  <r>
    <x v="14"/>
    <s v="Inspector Gadget "/>
    <n v="4.0999999999999996"/>
  </r>
  <r>
    <x v="13"/>
    <s v="Vertical Limit "/>
    <n v="5.9"/>
  </r>
  <r>
    <x v="19"/>
    <s v="Charlie Wilson's War "/>
    <n v="7.1"/>
  </r>
  <r>
    <x v="20"/>
    <s v="Tears of the Sun "/>
    <n v="6.6"/>
  </r>
  <r>
    <x v="13"/>
    <s v="Killers "/>
    <n v="5.4"/>
  </r>
  <r>
    <x v="3"/>
    <s v="Monster House "/>
    <n v="6.6"/>
  </r>
  <r>
    <x v="12"/>
    <s v="Bandits "/>
    <n v="6.6"/>
  </r>
  <r>
    <x v="13"/>
    <s v="First Knight "/>
    <n v="5.9"/>
  </r>
  <r>
    <x v="12"/>
    <s v="Immortals "/>
    <n v="6.1"/>
  </r>
  <r>
    <x v="8"/>
    <s v="Hostage "/>
    <n v="6.6"/>
  </r>
  <r>
    <x v="14"/>
    <s v="Titan A.E. "/>
    <n v="6.6"/>
  </r>
  <r>
    <x v="13"/>
    <s v="Hollywood Homicide "/>
    <n v="5.3"/>
  </r>
  <r>
    <x v="13"/>
    <s v="Carriers "/>
    <n v="6"/>
  </r>
  <r>
    <x v="13"/>
    <s v="Flight of the Phoenix "/>
    <n v="6.1"/>
  </r>
  <r>
    <x v="13"/>
    <s v="Unbreakable "/>
    <n v="7.2"/>
  </r>
  <r>
    <x v="13"/>
    <s v="Sphere "/>
    <n v="6"/>
  </r>
  <r>
    <x v="14"/>
    <s v="The Angry Birds Movie "/>
    <n v="6.3"/>
  </r>
  <r>
    <x v="12"/>
    <s v="Fool's Gold "/>
    <n v="5.6"/>
  </r>
  <r>
    <x v="20"/>
    <s v="Braveheart "/>
    <n v="8.4"/>
  </r>
  <r>
    <x v="13"/>
    <s v="The Village "/>
    <n v="6.5"/>
  </r>
  <r>
    <x v="3"/>
    <s v="Hook "/>
    <n v="6.7"/>
  </r>
  <r>
    <x v="13"/>
    <s v="S.W.A.T. "/>
    <n v="6"/>
  </r>
  <r>
    <x v="10"/>
    <s v="Vanilla Sky "/>
    <n v="6.9"/>
  </r>
  <r>
    <x v="13"/>
    <s v="Lady in the Water "/>
    <n v="5.6"/>
  </r>
  <r>
    <x v="13"/>
    <s v="AVP: Alien vs. Predator "/>
    <n v="5.6"/>
  </r>
  <r>
    <x v="20"/>
    <s v="We Were Soldiers "/>
    <n v="7.1"/>
  </r>
  <r>
    <x v="13"/>
    <s v="Star Trek: Insurrection "/>
    <n v="6.4"/>
  </r>
  <r>
    <x v="13"/>
    <s v="Wolf "/>
    <n v="6.2"/>
  </r>
  <r>
    <x v="13"/>
    <s v="The Abyss "/>
    <n v="7.6"/>
  </r>
  <r>
    <x v="11"/>
    <s v="Dracula Untold "/>
    <n v="6.3"/>
  </r>
  <r>
    <x v="12"/>
    <s v="Stardust "/>
    <n v="7.7"/>
  </r>
  <r>
    <x v="19"/>
    <s v="Seven Years in Tibet "/>
    <n v="7"/>
  </r>
  <r>
    <x v="13"/>
    <s v="Bad Company "/>
    <n v="5.6"/>
  </r>
  <r>
    <x v="10"/>
    <s v="Doom "/>
    <n v="5.2"/>
  </r>
  <r>
    <x v="13"/>
    <s v="I Spy "/>
    <n v="5.4"/>
  </r>
  <r>
    <x v="12"/>
    <s v="Rock of Ages "/>
    <n v="5.9"/>
  </r>
  <r>
    <x v="13"/>
    <s v="Ballistic: Ecks vs. Sever "/>
    <n v="3.6"/>
  </r>
  <r>
    <x v="13"/>
    <s v="Hard Rain "/>
    <n v="5.8"/>
  </r>
  <r>
    <x v="2"/>
    <s v="Osmosis Jones "/>
    <n v="6.2"/>
  </r>
  <r>
    <x v="3"/>
    <s v="Legends of Oz: Dorothy's Return "/>
    <n v="5.6"/>
  </r>
  <r>
    <x v="8"/>
    <s v="Blackhat "/>
    <n v="5.4"/>
  </r>
  <r>
    <x v="10"/>
    <s v="Sky Captain and the World of Tomorrow "/>
    <n v="6.1"/>
  </r>
  <r>
    <x v="10"/>
    <s v="Escape Plan "/>
    <n v="6.7"/>
  </r>
  <r>
    <x v="6"/>
    <s v="Money Train "/>
    <n v="5.6"/>
  </r>
  <r>
    <x v="12"/>
    <s v="Agora "/>
    <n v="7.2"/>
  </r>
  <r>
    <x v="10"/>
    <s v="Mystery Men "/>
    <n v="6"/>
  </r>
  <r>
    <x v="13"/>
    <s v="The Finest Hours "/>
    <n v="6.8"/>
  </r>
  <r>
    <x v="13"/>
    <s v="Entrapment "/>
    <n v="6.2"/>
  </r>
  <r>
    <x v="13"/>
    <s v="The X Files "/>
    <n v="7"/>
  </r>
  <r>
    <x v="20"/>
    <s v="The Last Legion "/>
    <n v="5.4"/>
  </r>
  <r>
    <x v="13"/>
    <s v="Need for Speed "/>
    <n v="6.5"/>
  </r>
  <r>
    <x v="13"/>
    <s v="Dreamcatcher "/>
    <n v="5.5"/>
  </r>
  <r>
    <x v="12"/>
    <s v="The Mask of Zorro "/>
    <n v="6.7"/>
  </r>
  <r>
    <x v="20"/>
    <s v="Unbroken "/>
    <n v="7.2"/>
  </r>
  <r>
    <x v="17"/>
    <s v="Annie "/>
    <n v="5.2"/>
  </r>
  <r>
    <x v="12"/>
    <s v="Focus "/>
    <n v="6.6"/>
  </r>
  <r>
    <x v="11"/>
    <s v="Blade: Trinity "/>
    <n v="5.9"/>
  </r>
  <r>
    <x v="13"/>
    <s v="Resident Evil: Retribution "/>
    <n v="5.4"/>
  </r>
  <r>
    <x v="8"/>
    <s v="The Long Kiss Goodnight "/>
    <n v="6.7"/>
  </r>
  <r>
    <x v="14"/>
    <s v="Zathura: A Space Adventure "/>
    <n v="6.1"/>
  </r>
  <r>
    <x v="13"/>
    <s v="I, Frankenstein "/>
    <n v="5.0999999999999996"/>
  </r>
  <r>
    <x v="13"/>
    <s v="Elektra "/>
    <n v="4.8"/>
  </r>
  <r>
    <x v="19"/>
    <s v="Everest "/>
    <n v="7.1"/>
  </r>
  <r>
    <x v="14"/>
    <s v="Astro Boy "/>
    <n v="6.3"/>
  </r>
  <r>
    <x v="6"/>
    <s v="Wyatt Earp "/>
    <n v="6.6"/>
  </r>
  <r>
    <x v="13"/>
    <s v="Clear and Present Danger "/>
    <n v="6.9"/>
  </r>
  <r>
    <x v="19"/>
    <s v="Dragon Blade "/>
    <n v="6.1"/>
  </r>
  <r>
    <x v="13"/>
    <s v="3000 Miles to Graceland "/>
    <n v="5.9"/>
  </r>
  <r>
    <x v="13"/>
    <s v="The Hateful Eight "/>
    <n v="7.9"/>
  </r>
  <r>
    <x v="14"/>
    <s v="Hop "/>
    <n v="5.5"/>
  </r>
  <r>
    <x v="8"/>
    <s v="The Green Mile "/>
    <n v="8.5"/>
  </r>
  <r>
    <x v="6"/>
    <s v="The Prince of Egypt "/>
    <n v="7"/>
  </r>
  <r>
    <x v="6"/>
    <s v="2 Guns "/>
    <n v="6.7"/>
  </r>
  <r>
    <x v="3"/>
    <s v="Cats &amp; Dogs "/>
    <n v="5.2"/>
  </r>
  <r>
    <x v="12"/>
    <s v="The Family Man "/>
    <n v="6.7"/>
  </r>
  <r>
    <x v="13"/>
    <s v="RED "/>
    <n v="7.1"/>
  </r>
  <r>
    <x v="13"/>
    <s v="The Scorpion King "/>
    <n v="5.5"/>
  </r>
  <r>
    <x v="13"/>
    <s v="Jack Reacher "/>
    <n v="7"/>
  </r>
  <r>
    <x v="7"/>
    <s v="Kangaroo Jack "/>
    <n v="4.4000000000000004"/>
  </r>
  <r>
    <x v="13"/>
    <s v="Man on Fire "/>
    <n v="7.7"/>
  </r>
  <r>
    <x v="10"/>
    <s v="Hellboy "/>
    <n v="6.8"/>
  </r>
  <r>
    <x v="14"/>
    <s v="ParaNorman "/>
    <n v="7"/>
  </r>
  <r>
    <x v="13"/>
    <s v="The Jackal "/>
    <n v="6.3"/>
  </r>
  <r>
    <x v="13"/>
    <s v="Paycheck "/>
    <n v="6.3"/>
  </r>
  <r>
    <x v="14"/>
    <s v="The Tale of Despereaux "/>
    <n v="6.1"/>
  </r>
  <r>
    <x v="13"/>
    <s v="London Has Fallen "/>
    <n v="5.9"/>
  </r>
  <r>
    <x v="8"/>
    <s v="Shooter "/>
    <n v="7.2"/>
  </r>
  <r>
    <x v="14"/>
    <s v="The Boxtrolls "/>
    <n v="6.8"/>
  </r>
  <r>
    <x v="12"/>
    <s v="Practical Magic "/>
    <n v="6.1"/>
  </r>
  <r>
    <x v="10"/>
    <s v="Reign of Fire "/>
    <n v="6.2"/>
  </r>
  <r>
    <x v="13"/>
    <s v="Gangster Squad "/>
    <n v="6.7"/>
  </r>
  <r>
    <x v="21"/>
    <s v="Invictus "/>
    <n v="7.4"/>
  </r>
  <r>
    <x v="13"/>
    <s v="State of Play "/>
    <n v="7.1"/>
  </r>
  <r>
    <x v="13"/>
    <s v="Duplicity "/>
    <n v="6.2"/>
  </r>
  <r>
    <x v="14"/>
    <s v="Planet 51 "/>
    <n v="6.1"/>
  </r>
  <r>
    <x v="13"/>
    <s v="Star Trek: Nemesis "/>
    <n v="6.4"/>
  </r>
  <r>
    <x v="13"/>
    <s v="Edge of Darkness "/>
    <n v="6.6"/>
  </r>
  <r>
    <x v="13"/>
    <s v="The Relic "/>
    <n v="5.7"/>
  </r>
  <r>
    <x v="8"/>
    <s v="Righteous Kill "/>
    <n v="6"/>
  </r>
  <r>
    <x v="13"/>
    <s v="Mercury Rising "/>
    <n v="6.1"/>
  </r>
  <r>
    <x v="15"/>
    <s v="Almost Famous "/>
    <n v="7.9"/>
  </r>
  <r>
    <x v="3"/>
    <s v="Garfield 2 "/>
    <n v="5"/>
  </r>
  <r>
    <x v="13"/>
    <s v="xXx: State of the Union "/>
    <n v="4.3"/>
  </r>
  <r>
    <x v="10"/>
    <s v="Priest "/>
    <n v="5.7"/>
  </r>
  <r>
    <x v="6"/>
    <s v="Sinbad: Legend of the Seven Seas "/>
    <n v="6.7"/>
  </r>
  <r>
    <x v="12"/>
    <s v="Dragonfly "/>
    <n v="6.1"/>
  </r>
  <r>
    <x v="13"/>
    <s v="The Black Dahlia "/>
    <n v="5.6"/>
  </r>
  <r>
    <x v="19"/>
    <s v="Flyboys "/>
    <n v="6.6"/>
  </r>
  <r>
    <x v="12"/>
    <s v="Winter's Tale "/>
    <n v="6.2"/>
  </r>
  <r>
    <x v="12"/>
    <s v="The Mortal Instruments: City of Bones "/>
    <n v="6"/>
  </r>
  <r>
    <x v="12"/>
    <s v="Meet Dave "/>
    <n v="4.9000000000000004"/>
  </r>
  <r>
    <x v="13"/>
    <s v="The Spirit "/>
    <n v="4.8"/>
  </r>
  <r>
    <x v="12"/>
    <s v="Mortdecai "/>
    <n v="5.5"/>
  </r>
  <r>
    <x v="13"/>
    <s v="In the Name of the King: A Dungeon Siege Tale "/>
    <n v="3.8"/>
  </r>
  <r>
    <x v="20"/>
    <s v="Beyond Borders "/>
    <n v="6.5"/>
  </r>
  <r>
    <x v="3"/>
    <s v="Goosebumps "/>
    <n v="6.4"/>
  </r>
  <r>
    <x v="10"/>
    <s v="The Flintstones in Viva Rock Vegas "/>
    <n v="3.6"/>
  </r>
  <r>
    <x v="20"/>
    <s v="Rambo III "/>
    <n v="5.7"/>
  </r>
  <r>
    <x v="21"/>
    <s v="Leatherheads "/>
    <n v="6"/>
  </r>
  <r>
    <x v="10"/>
    <s v="Resident Evil: Afterlife "/>
    <n v="5.9"/>
  </r>
  <r>
    <x v="19"/>
    <s v="Red Tails "/>
    <n v="5.9"/>
  </r>
  <r>
    <x v="6"/>
    <s v="After the Sunset "/>
    <n v="6.3"/>
  </r>
  <r>
    <x v="20"/>
    <s v="Captain Corelli's Mandolin "/>
    <n v="5.9"/>
  </r>
  <r>
    <x v="14"/>
    <s v="The Pacifier "/>
    <n v="5.5"/>
  </r>
  <r>
    <x v="14"/>
    <s v="Pocahontas "/>
    <n v="6.6"/>
  </r>
  <r>
    <x v="12"/>
    <s v="Superman "/>
    <n v="7.3"/>
  </r>
  <r>
    <x v="14"/>
    <s v="George of the Jungle "/>
    <n v="5.4"/>
  </r>
  <r>
    <x v="13"/>
    <s v="Date Night "/>
    <n v="6.3"/>
  </r>
  <r>
    <x v="20"/>
    <s v="Crimson Tide "/>
    <n v="7.3"/>
  </r>
  <r>
    <x v="13"/>
    <s v="Kill Bill: Vol. 2 "/>
    <n v="8"/>
  </r>
  <r>
    <x v="13"/>
    <s v="Tango &amp; Cash "/>
    <n v="6.3"/>
  </r>
  <r>
    <x v="16"/>
    <s v="Shanghai Noon "/>
    <n v="6.6"/>
  </r>
  <r>
    <x v="14"/>
    <s v="Free Birds "/>
    <n v="5.9"/>
  </r>
  <r>
    <x v="17"/>
    <s v="Evita "/>
    <n v="6.3"/>
  </r>
  <r>
    <x v="13"/>
    <s v="Ronin "/>
    <n v="7.3"/>
  </r>
  <r>
    <x v="13"/>
    <s v="The Ghost and the Darkness "/>
    <n v="6.8"/>
  </r>
  <r>
    <x v="3"/>
    <s v="Paddington "/>
    <n v="7.2"/>
  </r>
  <r>
    <x v="13"/>
    <s v="The Hunted "/>
    <n v="6"/>
  </r>
  <r>
    <x v="14"/>
    <s v="The Pirates! Band of Misfits "/>
    <n v="6.7"/>
  </r>
  <r>
    <x v="13"/>
    <s v="Changeling "/>
    <n v="7.8"/>
  </r>
  <r>
    <x v="13"/>
    <s v="Chain Reaction "/>
    <n v="5.6"/>
  </r>
  <r>
    <x v="13"/>
    <s v="The Fan "/>
    <n v="5.8"/>
  </r>
  <r>
    <x v="13"/>
    <s v="The Phantom of the Opera "/>
    <n v="7.4"/>
  </r>
  <r>
    <x v="20"/>
    <s v="Elizabeth: The Golden Age "/>
    <n v="6.9"/>
  </r>
  <r>
    <x v="3"/>
    <s v="Imagine That "/>
    <n v="5.6"/>
  </r>
  <r>
    <x v="14"/>
    <s v="Muppets Most Wanted "/>
    <n v="6.4"/>
  </r>
  <r>
    <x v="14"/>
    <s v="Thunderbirds "/>
    <n v="4.2"/>
  </r>
  <r>
    <x v="12"/>
    <s v="Burlesque "/>
    <n v="6.4"/>
  </r>
  <r>
    <x v="20"/>
    <s v="A Very Long Engagement "/>
    <n v="7.7"/>
  </r>
  <r>
    <x v="13"/>
    <s v="Eye See You "/>
    <n v="5.3"/>
  </r>
  <r>
    <x v="13"/>
    <s v="Blade II "/>
    <n v="6.7"/>
  </r>
  <r>
    <x v="10"/>
    <s v="Superman II "/>
    <n v="6.8"/>
  </r>
  <r>
    <x v="14"/>
    <s v="Anastasia "/>
    <n v="7.1"/>
  </r>
  <r>
    <x v="12"/>
    <s v="Mamma Mia! "/>
    <n v="6.3"/>
  </r>
  <r>
    <x v="12"/>
    <s v="Patch Adams "/>
    <n v="6.7"/>
  </r>
  <r>
    <x v="3"/>
    <s v="Into the Woods "/>
    <n v="6"/>
  </r>
  <r>
    <x v="13"/>
    <s v="Inside Man "/>
    <n v="7.6"/>
  </r>
  <r>
    <x v="13"/>
    <s v="Payback "/>
    <n v="7.1"/>
  </r>
  <r>
    <x v="10"/>
    <s v="Congo "/>
    <n v="5"/>
  </r>
  <r>
    <x v="13"/>
    <s v="Knowing "/>
    <n v="6.2"/>
  </r>
  <r>
    <x v="3"/>
    <s v="Garfield "/>
    <n v="5"/>
  </r>
  <r>
    <x v="3"/>
    <s v="Race to Witch Mountain "/>
    <n v="5.7"/>
  </r>
  <r>
    <x v="14"/>
    <s v="Curious George "/>
    <n v="6.6"/>
  </r>
  <r>
    <x v="3"/>
    <s v="Herbie Fully Loaded "/>
    <n v="4.7"/>
  </r>
  <r>
    <x v="13"/>
    <s v="Don't Say a Word "/>
    <n v="6.3"/>
  </r>
  <r>
    <x v="13"/>
    <s v="I Am Number Four "/>
    <n v="6.1"/>
  </r>
  <r>
    <x v="20"/>
    <s v="13 Hours "/>
    <n v="7.4"/>
  </r>
  <r>
    <x v="14"/>
    <s v="The Book of Life "/>
    <n v="7.3"/>
  </r>
  <r>
    <x v="13"/>
    <s v="Absolute Power "/>
    <n v="6.7"/>
  </r>
  <r>
    <x v="8"/>
    <s v="The Negotiator "/>
    <n v="7.3"/>
  </r>
  <r>
    <x v="13"/>
    <s v="Beverly Hills Cop III "/>
    <n v="5.5"/>
  </r>
  <r>
    <x v="13"/>
    <s v="Resident Evil: Apocalypse "/>
    <n v="6.2"/>
  </r>
  <r>
    <x v="13"/>
    <s v="Out of Time "/>
    <n v="6.5"/>
  </r>
  <r>
    <x v="3"/>
    <s v="The Adventures of Sharkboy and Lavagirl 3-D "/>
    <n v="3.5"/>
  </r>
  <r>
    <x v="13"/>
    <s v="Striptease "/>
    <n v="4.3"/>
  </r>
  <r>
    <x v="10"/>
    <s v="The Host "/>
    <n v="5.9"/>
  </r>
  <r>
    <x v="8"/>
    <s v="Basic "/>
    <n v="6.5"/>
  </r>
  <r>
    <x v="8"/>
    <s v="Blood Work "/>
    <n v="6.4"/>
  </r>
  <r>
    <x v="8"/>
    <s v="The International "/>
    <n v="6.5"/>
  </r>
  <r>
    <x v="13"/>
    <s v="Escape from L.A. "/>
    <n v="5.7"/>
  </r>
  <r>
    <x v="2"/>
    <s v="The Iron Giant "/>
    <n v="8"/>
  </r>
  <r>
    <x v="19"/>
    <s v="Free State of Jones "/>
    <n v="6.7"/>
  </r>
  <r>
    <x v="13"/>
    <s v="Run All Night "/>
    <n v="6.6"/>
  </r>
  <r>
    <x v="13"/>
    <s v="Into the Blue "/>
    <n v="5.8"/>
  </r>
  <r>
    <x v="6"/>
    <s v="Baby's Day Out "/>
    <n v="5.9"/>
  </r>
  <r>
    <x v="6"/>
    <s v="Domino "/>
    <n v="6"/>
  </r>
  <r>
    <x v="13"/>
    <s v="Death to Smoochy "/>
    <n v="6.4"/>
  </r>
  <r>
    <x v="8"/>
    <s v="Street Fighter: The Legend of Chun-Li "/>
    <n v="3.7"/>
  </r>
  <r>
    <x v="7"/>
    <s v="The Adventures of Ford Fairlane "/>
    <n v="6.3"/>
  </r>
  <r>
    <x v="10"/>
    <s v="Chappie "/>
    <n v="6.9"/>
  </r>
  <r>
    <x v="13"/>
    <s v="The Bone Collector "/>
    <n v="6.7"/>
  </r>
  <r>
    <x v="6"/>
    <s v="Three Kings "/>
    <n v="7.1"/>
  </r>
  <r>
    <x v="16"/>
    <s v="3:10 to Yuma "/>
    <n v="7.8"/>
  </r>
  <r>
    <x v="13"/>
    <s v="Out of Sight "/>
    <n v="7"/>
  </r>
  <r>
    <x v="15"/>
    <s v="Dick Tracy "/>
    <n v="6.1"/>
  </r>
  <r>
    <x v="14"/>
    <s v="Happily N'Ever After "/>
    <n v="4.5"/>
  </r>
  <r>
    <x v="13"/>
    <s v="Mary Reilly "/>
    <n v="5.8"/>
  </r>
  <r>
    <x v="10"/>
    <s v="Star Trek: First Contact "/>
    <n v="7.6"/>
  </r>
  <r>
    <x v="13"/>
    <s v="Jonah Hex "/>
    <n v="4.7"/>
  </r>
  <r>
    <x v="13"/>
    <s v="Courage Under Fire "/>
    <n v="6.6"/>
  </r>
  <r>
    <x v="13"/>
    <s v="The Infiltrator "/>
    <n v="7.3"/>
  </r>
  <r>
    <x v="12"/>
    <s v="Miss Congeniality "/>
    <n v="6.2"/>
  </r>
  <r>
    <x v="3"/>
    <s v="Journey to the Center of the Earth "/>
    <n v="5.8"/>
  </r>
  <r>
    <x v="13"/>
    <s v="The Pelican Brief "/>
    <n v="6.5"/>
  </r>
  <r>
    <x v="13"/>
    <s v="The Client "/>
    <n v="6.7"/>
  </r>
  <r>
    <x v="13"/>
    <s v="Prisoners "/>
    <n v="8.1"/>
  </r>
  <r>
    <x v="17"/>
    <s v="The Muppets "/>
    <n v="7.1"/>
  </r>
  <r>
    <x v="13"/>
    <s v="Anaconda "/>
    <n v="4.5999999999999996"/>
  </r>
  <r>
    <x v="12"/>
    <s v="Coyote Ugly "/>
    <n v="5.6"/>
  </r>
  <r>
    <x v="12"/>
    <s v="The Specialist "/>
    <n v="5.4"/>
  </r>
  <r>
    <x v="21"/>
    <s v="Tin Cup "/>
    <n v="6.3"/>
  </r>
  <r>
    <x v="21"/>
    <s v="Kicking &amp; Screaming "/>
    <n v="5.6"/>
  </r>
  <r>
    <x v="12"/>
    <s v="Fat Albert "/>
    <n v="4.3"/>
  </r>
  <r>
    <x v="13"/>
    <s v="Resident Evil: Extinction "/>
    <n v="6.3"/>
  </r>
  <r>
    <x v="13"/>
    <s v="The River Wild "/>
    <n v="6.3"/>
  </r>
  <r>
    <x v="14"/>
    <s v="The Ant Bully "/>
    <n v="5.9"/>
  </r>
  <r>
    <x v="12"/>
    <s v="Across the Universe "/>
    <n v="7.4"/>
  </r>
  <r>
    <x v="13"/>
    <s v="16 Blocks "/>
    <n v="6.6"/>
  </r>
  <r>
    <x v="13"/>
    <s v="Babylon A.D. "/>
    <n v="5.6"/>
  </r>
  <r>
    <x v="6"/>
    <s v="The Glimmer Man "/>
    <n v="5.3"/>
  </r>
  <r>
    <x v="3"/>
    <s v="Aliens in the Attic "/>
    <n v="5.4"/>
  </r>
  <r>
    <x v="13"/>
    <s v="The Pledge "/>
    <n v="6.8"/>
  </r>
  <r>
    <x v="3"/>
    <s v="The Phantom "/>
    <n v="4.9000000000000004"/>
  </r>
  <r>
    <x v="10"/>
    <s v="Deep Rising "/>
    <n v="6"/>
  </r>
  <r>
    <x v="13"/>
    <s v="Miracle at St. Anna "/>
    <n v="6"/>
  </r>
  <r>
    <x v="7"/>
    <s v="Johnny English Reborn "/>
    <n v="6.3"/>
  </r>
  <r>
    <x v="14"/>
    <s v="Foodfight! "/>
    <n v="1.7"/>
  </r>
  <r>
    <x v="13"/>
    <s v="Argo "/>
    <n v="7.7"/>
  </r>
  <r>
    <x v="17"/>
    <s v="Pinocchio "/>
    <n v="7.5"/>
  </r>
  <r>
    <x v="10"/>
    <s v="Underworld: Evolution "/>
    <n v="6.8"/>
  </r>
  <r>
    <x v="13"/>
    <s v="Victor Frankenstein "/>
    <n v="6"/>
  </r>
  <r>
    <x v="13"/>
    <s v="Unleashed "/>
    <n v="7"/>
  </r>
  <r>
    <x v="6"/>
    <s v="Chicken Run "/>
    <n v="7"/>
  </r>
  <r>
    <x v="12"/>
    <s v="Cleopatra "/>
    <n v="7"/>
  </r>
  <r>
    <x v="13"/>
    <s v="High Crimes "/>
    <n v="6.3"/>
  </r>
  <r>
    <x v="13"/>
    <s v="The Mothman Prophecies "/>
    <n v="6.5"/>
  </r>
  <r>
    <x v="13"/>
    <s v="Red Riding Hood "/>
    <n v="5.4"/>
  </r>
  <r>
    <x v="13"/>
    <s v="15 Minutes "/>
    <n v="6.1"/>
  </r>
  <r>
    <x v="3"/>
    <s v="Super Mario Bros. "/>
    <n v="4"/>
  </r>
  <r>
    <x v="12"/>
    <s v="One for the Money "/>
    <n v="5.3"/>
  </r>
  <r>
    <x v="14"/>
    <s v="Animal Kingdom: Let's go Ape "/>
    <n v="4.9000000000000004"/>
  </r>
  <r>
    <x v="21"/>
    <s v="The Karate Kid "/>
    <n v="7.2"/>
  </r>
  <r>
    <x v="14"/>
    <s v="Spy Kids 3-D: Game Over "/>
    <n v="4.0999999999999996"/>
  </r>
  <r>
    <x v="13"/>
    <s v="Lone Survivor "/>
    <n v="7.6"/>
  </r>
  <r>
    <x v="16"/>
    <s v="Back to the Future Part III "/>
    <n v="7.4"/>
  </r>
  <r>
    <x v="12"/>
    <s v="The Last of the Mohicans "/>
    <n v="7.8"/>
  </r>
  <r>
    <x v="13"/>
    <s v="Vantage Point "/>
    <n v="6.6"/>
  </r>
  <r>
    <x v="12"/>
    <s v="Shallow Hal "/>
    <n v="5.9"/>
  </r>
  <r>
    <x v="12"/>
    <s v="The Mexican "/>
    <n v="6.1"/>
  </r>
  <r>
    <x v="3"/>
    <s v="17 Again "/>
    <n v="6.4"/>
  </r>
  <r>
    <x v="20"/>
    <s v="Behind Enemy Lines "/>
    <n v="6.4"/>
  </r>
  <r>
    <x v="14"/>
    <s v="Small Soldiers "/>
    <n v="6.1"/>
  </r>
  <r>
    <x v="12"/>
    <s v="The Count of Monte Cristo "/>
    <n v="7.7"/>
  </r>
  <r>
    <x v="13"/>
    <s v="The Prestige "/>
    <n v="8.5"/>
  </r>
  <r>
    <x v="14"/>
    <s v="Escape from Planet Earth "/>
    <n v="5.9"/>
  </r>
  <r>
    <x v="13"/>
    <s v="Apocalypto "/>
    <n v="7.8"/>
  </r>
  <r>
    <x v="13"/>
    <s v="Predators "/>
    <n v="6.4"/>
  </r>
  <r>
    <x v="3"/>
    <s v="The Odd Life of Timothy Green "/>
    <n v="6.6"/>
  </r>
  <r>
    <x v="17"/>
    <s v="Jersey Boys "/>
    <n v="6.9"/>
  </r>
  <r>
    <x v="13"/>
    <s v="Aliens vs. Predator: Requiem "/>
    <n v="4.7"/>
  </r>
  <r>
    <x v="17"/>
    <s v="The Doors "/>
    <n v="7.2"/>
  </r>
  <r>
    <x v="21"/>
    <s v="Fever Pitch "/>
    <n v="6.2"/>
  </r>
  <r>
    <x v="3"/>
    <s v="The Shadow "/>
    <n v="6"/>
  </r>
  <r>
    <x v="15"/>
    <s v="Get Rich or Die Tryin' "/>
    <n v="5"/>
  </r>
  <r>
    <x v="13"/>
    <s v="The Art of War "/>
    <n v="5.7"/>
  </r>
  <r>
    <x v="13"/>
    <s v="Bless the Child "/>
    <n v="5.0999999999999996"/>
  </r>
  <r>
    <x v="12"/>
    <s v="The Other Boleyn Girl "/>
    <n v="6.7"/>
  </r>
  <r>
    <x v="13"/>
    <s v="Mean Streets "/>
    <n v="7.4"/>
  </r>
  <r>
    <x v="13"/>
    <s v="Colombiana "/>
    <n v="6.4"/>
  </r>
  <r>
    <x v="6"/>
    <s v="The Magic Sword: Quest for Camelot "/>
    <n v="6.2"/>
  </r>
  <r>
    <x v="13"/>
    <s v="City by the Sea "/>
    <n v="6.2"/>
  </r>
  <r>
    <x v="12"/>
    <s v="Marie Antoinette "/>
    <n v="6.4"/>
  </r>
  <r>
    <x v="13"/>
    <s v="Get Carter "/>
    <n v="5.0999999999999996"/>
  </r>
  <r>
    <x v="15"/>
    <s v="Ishtar "/>
    <n v="4.2"/>
  </r>
  <r>
    <x v="7"/>
    <s v="Fantastic Mr. Fox "/>
    <n v="7.8"/>
  </r>
  <r>
    <x v="13"/>
    <s v="Memoirs of an Invisible Man "/>
    <n v="5.9"/>
  </r>
  <r>
    <x v="12"/>
    <s v="New York Minute "/>
    <n v="4.8"/>
  </r>
  <r>
    <x v="13"/>
    <s v="Cirque du Freak: The Vampire's Assistant "/>
    <n v="5.9"/>
  </r>
  <r>
    <x v="13"/>
    <s v="Raise the Titanic "/>
    <n v="4.7"/>
  </r>
  <r>
    <x v="10"/>
    <s v="Pandorum "/>
    <n v="6.8"/>
  </r>
  <r>
    <x v="13"/>
    <s v="Impostor "/>
    <n v="6.2"/>
  </r>
  <r>
    <x v="3"/>
    <s v="Delgo "/>
    <n v="4.4000000000000004"/>
  </r>
  <r>
    <x v="8"/>
    <s v="The Gunman "/>
    <n v="5.8"/>
  </r>
  <r>
    <x v="13"/>
    <s v="Alex Rider: Operation Stormbreaker "/>
    <n v="5.0999999999999996"/>
  </r>
  <r>
    <x v="13"/>
    <s v="Hackers "/>
    <n v="6.2"/>
  </r>
  <r>
    <x v="12"/>
    <s v="The Hunting Party "/>
    <n v="6.9"/>
  </r>
  <r>
    <x v="12"/>
    <s v="The Warlords "/>
    <n v="7.1"/>
  </r>
  <r>
    <x v="13"/>
    <s v="Snowpiercer "/>
    <n v="7"/>
  </r>
  <r>
    <x v="3"/>
    <s v="A Monster in Paris "/>
    <n v="6.8"/>
  </r>
  <r>
    <x v="3"/>
    <s v="Baahubali: The Beginning "/>
    <n v="8.4"/>
  </r>
  <r>
    <x v="10"/>
    <s v="The Time Traveler's Wife "/>
    <n v="7.1"/>
  </r>
  <r>
    <x v="11"/>
    <s v="Frankenweenie "/>
    <n v="7"/>
  </r>
  <r>
    <x v="13"/>
    <s v="Serenity "/>
    <n v="8"/>
  </r>
  <r>
    <x v="21"/>
    <s v="Against the Ropes "/>
    <n v="5.3"/>
  </r>
  <r>
    <x v="14"/>
    <s v="Spy Kids 2: Island of Lost Dreams "/>
    <n v="5.0999999999999996"/>
  </r>
  <r>
    <x v="10"/>
    <s v="Star Trek: Generations "/>
    <n v="6.6"/>
  </r>
  <r>
    <x v="3"/>
    <s v="Dragon Nest: Warriors' Dawn "/>
    <n v="6.4"/>
  </r>
  <r>
    <x v="13"/>
    <s v="Extreme Measures "/>
    <n v="6.1"/>
  </r>
  <r>
    <x v="13"/>
    <s v="Texas Rangers "/>
    <n v="5.2"/>
  </r>
  <r>
    <x v="10"/>
    <s v="City of Ember "/>
    <n v="6.5"/>
  </r>
  <r>
    <x v="12"/>
    <s v="Virgin Territory "/>
    <n v="4.8"/>
  </r>
  <r>
    <x v="13"/>
    <s v="The 5th Wave "/>
    <n v="5.2"/>
  </r>
  <r>
    <x v="3"/>
    <s v="Nim's Island "/>
    <n v="6"/>
  </r>
  <r>
    <x v="21"/>
    <s v="Rush "/>
    <n v="8.1"/>
  </r>
  <r>
    <x v="13"/>
    <s v="Blue Streak "/>
    <n v="6.3"/>
  </r>
  <r>
    <x v="8"/>
    <s v="Breakdown "/>
    <n v="6.9"/>
  </r>
  <r>
    <x v="6"/>
    <s v="Reindeer Games "/>
    <n v="5.7"/>
  </r>
  <r>
    <x v="13"/>
    <s v="A Man Apart "/>
    <n v="6.1"/>
  </r>
  <r>
    <x v="13"/>
    <s v="Snow Falling on Cedars "/>
    <n v="6.8"/>
  </r>
  <r>
    <x v="13"/>
    <s v="The Rite "/>
    <n v="6"/>
  </r>
  <r>
    <x v="14"/>
    <s v="Space Chimps "/>
    <n v="4.5"/>
  </r>
  <r>
    <x v="19"/>
    <s v="Ip Man 3 "/>
    <n v="7.2"/>
  </r>
  <r>
    <x v="14"/>
    <s v="Spy Kids "/>
    <n v="5.4"/>
  </r>
  <r>
    <x v="13"/>
    <s v="L.A. Confidential "/>
    <n v="8.3000000000000007"/>
  </r>
  <r>
    <x v="10"/>
    <s v="Sky High "/>
    <n v="6.2"/>
  </r>
  <r>
    <x v="13"/>
    <s v="Species "/>
    <n v="5.8"/>
  </r>
  <r>
    <x v="19"/>
    <s v="Secretariat "/>
    <n v="7.2"/>
  </r>
  <r>
    <x v="2"/>
    <s v="TMNT "/>
    <n v="6.3"/>
  </r>
  <r>
    <x v="19"/>
    <s v="Saving Mr. Banks "/>
    <n v="7.5"/>
  </r>
  <r>
    <x v="12"/>
    <s v="Malcolm X "/>
    <n v="7.7"/>
  </r>
  <r>
    <x v="10"/>
    <s v="Underworld: Rise of the Lycans "/>
    <n v="6.6"/>
  </r>
  <r>
    <x v="8"/>
    <s v="Max Payne "/>
    <n v="5.4"/>
  </r>
  <r>
    <x v="21"/>
    <s v="The Bad News Bears "/>
    <n v="7.3"/>
  </r>
  <r>
    <x v="13"/>
    <s v="Street Fighter "/>
    <n v="3.8"/>
  </r>
  <r>
    <x v="10"/>
    <s v="Blast from the Past "/>
    <n v="6.6"/>
  </r>
  <r>
    <x v="13"/>
    <s v="Alex Cross "/>
    <n v="5.0999999999999996"/>
  </r>
  <r>
    <x v="13"/>
    <s v="Midnight in the Garden of Good and Evil "/>
    <n v="6.6"/>
  </r>
  <r>
    <x v="13"/>
    <s v="The X Files: I Want to Believe "/>
    <n v="5.9"/>
  </r>
  <r>
    <x v="12"/>
    <s v="Ella Enchanted "/>
    <n v="6.3"/>
  </r>
  <r>
    <x v="14"/>
    <s v="Valiant "/>
    <n v="5.6"/>
  </r>
  <r>
    <x v="13"/>
    <s v="Superhero Movie "/>
    <n v="4.5"/>
  </r>
  <r>
    <x v="20"/>
    <s v="The Four Feathers "/>
    <n v="6.5"/>
  </r>
  <r>
    <x v="13"/>
    <s v="Parker "/>
    <n v="6.2"/>
  </r>
  <r>
    <x v="20"/>
    <s v="Flight of the Intruder "/>
    <n v="5.7"/>
  </r>
  <r>
    <x v="12"/>
    <s v="The Young Victoria "/>
    <n v="7.3"/>
  </r>
  <r>
    <x v="13"/>
    <s v="Whiteout "/>
    <n v="5.5"/>
  </r>
  <r>
    <x v="13"/>
    <s v="Sabotage "/>
    <n v="5.7"/>
  </r>
  <r>
    <x v="13"/>
    <s v="Punisher: War Zone "/>
    <n v="6"/>
  </r>
  <r>
    <x v="10"/>
    <s v="Zoom "/>
    <n v="4.2"/>
  </r>
  <r>
    <x v="13"/>
    <s v="The Walk "/>
    <n v="7.4"/>
  </r>
  <r>
    <x v="13"/>
    <s v="Smilla's Sense of Snow "/>
    <n v="6.4"/>
  </r>
  <r>
    <x v="13"/>
    <s v="Femme Fatale "/>
    <n v="6.3"/>
  </r>
  <r>
    <x v="20"/>
    <s v="Lion of the Desert "/>
    <n v="8.4"/>
  </r>
  <r>
    <x v="20"/>
    <s v="The Horseman on the Roof "/>
    <n v="7.1"/>
  </r>
  <r>
    <x v="16"/>
    <s v="Ride with the Devil "/>
    <n v="6.8"/>
  </r>
  <r>
    <x v="16"/>
    <s v="Bandidas "/>
    <n v="5.7"/>
  </r>
  <r>
    <x v="13"/>
    <s v="The Maze Runner "/>
    <n v="6.8"/>
  </r>
  <r>
    <x v="6"/>
    <s v="Chill Factor "/>
    <n v="5.2"/>
  </r>
  <r>
    <x v="13"/>
    <s v="Stolen "/>
    <n v="5.5"/>
  </r>
  <r>
    <x v="3"/>
    <s v="Ponyo "/>
    <n v="7.7"/>
  </r>
  <r>
    <x v="12"/>
    <s v="Reds "/>
    <n v="7.5"/>
  </r>
  <r>
    <x v="6"/>
    <s v="Exit Wounds "/>
    <n v="5.5"/>
  </r>
  <r>
    <x v="14"/>
    <s v="Thunder and the House of Magic "/>
    <n v="6.3"/>
  </r>
  <r>
    <x v="10"/>
    <s v="The Darkest Hour "/>
    <n v="4.9000000000000004"/>
  </r>
  <r>
    <x v="6"/>
    <s v="Snakes on a Plane "/>
    <n v="5.6"/>
  </r>
  <r>
    <x v="13"/>
    <s v="The Watcher "/>
    <n v="5.3"/>
  </r>
  <r>
    <x v="13"/>
    <s v="The Punisher "/>
    <n v="6.5"/>
  </r>
  <r>
    <x v="10"/>
    <s v="Phenomenon "/>
    <n v="6.4"/>
  </r>
  <r>
    <x v="21"/>
    <s v="Snow Dogs "/>
    <n v="5.0999999999999996"/>
  </r>
  <r>
    <x v="13"/>
    <s v="Alive "/>
    <n v="7.1"/>
  </r>
  <r>
    <x v="14"/>
    <s v="The Young and Prodigious T.S. Spivet "/>
    <n v="7.1"/>
  </r>
  <r>
    <x v="13"/>
    <s v="Repo Men "/>
    <n v="6.3"/>
  </r>
  <r>
    <x v="11"/>
    <s v="Dragon Wars: D-War "/>
    <n v="3.6"/>
  </r>
  <r>
    <x v="3"/>
    <s v="Cats Don't Dance "/>
    <n v="6.9"/>
  </r>
  <r>
    <x v="3"/>
    <s v="George and the Dragon "/>
    <n v="5.7"/>
  </r>
  <r>
    <x v="8"/>
    <s v="Criminal "/>
    <n v="6.3"/>
  </r>
  <r>
    <x v="13"/>
    <s v="Moonraker "/>
    <n v="6.3"/>
  </r>
  <r>
    <x v="6"/>
    <s v="The Grand Budapest Hotel "/>
    <n v="8.1"/>
  </r>
  <r>
    <x v="13"/>
    <s v="Arachnophobia "/>
    <n v="6.3"/>
  </r>
  <r>
    <x v="10"/>
    <s v="Frequency "/>
    <n v="7.3"/>
  </r>
  <r>
    <x v="13"/>
    <s v="Speed "/>
    <n v="7.2"/>
  </r>
  <r>
    <x v="13"/>
    <s v="Se7en "/>
    <n v="8.6"/>
  </r>
  <r>
    <x v="14"/>
    <s v="The SpongeBob SquarePants Movie "/>
    <n v="7"/>
  </r>
  <r>
    <x v="13"/>
    <s v="Mystic River "/>
    <n v="8"/>
  </r>
  <r>
    <x v="15"/>
    <s v="Hannah Montana: The Movie "/>
    <n v="4.2"/>
  </r>
  <r>
    <x v="14"/>
    <s v="Rugrats in Paris: The Movie "/>
    <n v="6.1"/>
  </r>
  <r>
    <x v="16"/>
    <s v="Legends of the Fall "/>
    <n v="7.5"/>
  </r>
  <r>
    <x v="10"/>
    <s v="Looper "/>
    <n v="7.4"/>
  </r>
  <r>
    <x v="8"/>
    <s v="Four Brothers "/>
    <n v="6.9"/>
  </r>
  <r>
    <x v="14"/>
    <s v="The Nut Job "/>
    <n v="5.8"/>
  </r>
  <r>
    <x v="13"/>
    <s v="Star Trek V: The Final Frontier "/>
    <n v="5.4"/>
  </r>
  <r>
    <x v="21"/>
    <s v="Like Mike "/>
    <n v="5.0999999999999996"/>
  </r>
  <r>
    <x v="8"/>
    <s v="The Curse of the Were-Rabbit "/>
    <n v="7.5"/>
  </r>
  <r>
    <x v="14"/>
    <s v="Racing Stripes "/>
    <n v="5.2"/>
  </r>
  <r>
    <x v="20"/>
    <s v="Atonement "/>
    <n v="7.8"/>
  </r>
  <r>
    <x v="3"/>
    <s v="Corpse Bride "/>
    <n v="7.4"/>
  </r>
  <r>
    <x v="8"/>
    <s v="Sicario "/>
    <n v="7.6"/>
  </r>
  <r>
    <x v="12"/>
    <s v="Stranger Than Fiction "/>
    <n v="7.6"/>
  </r>
  <r>
    <x v="13"/>
    <s v="The Cabin in the Woods "/>
    <n v="7"/>
  </r>
  <r>
    <x v="13"/>
    <s v="Midnight Run "/>
    <n v="7.6"/>
  </r>
  <r>
    <x v="13"/>
    <s v="The Running Man "/>
    <n v="6.6"/>
  </r>
  <r>
    <x v="10"/>
    <s v="Little Shop of Horrors "/>
    <n v="6.9"/>
  </r>
  <r>
    <x v="10"/>
    <s v="Mortal Kombat: Annihilation "/>
    <n v="3.7"/>
  </r>
  <r>
    <x v="6"/>
    <s v="9 "/>
    <n v="7.1"/>
  </r>
  <r>
    <x v="14"/>
    <s v="Winnie the Pooh "/>
    <n v="7.3"/>
  </r>
  <r>
    <x v="13"/>
    <s v="Virtuosity "/>
    <n v="5.5"/>
  </r>
  <r>
    <x v="21"/>
    <s v="Mr 3000 "/>
    <n v="5.5"/>
  </r>
  <r>
    <x v="13"/>
    <s v="The Next Three Days "/>
    <n v="7.4"/>
  </r>
  <r>
    <x v="13"/>
    <s v="Ultraviolet "/>
    <n v="4.4000000000000004"/>
  </r>
  <r>
    <x v="13"/>
    <s v="Assault on Precinct 13 "/>
    <n v="6.3"/>
  </r>
  <r>
    <x v="6"/>
    <s v="Fled "/>
    <n v="5.3"/>
  </r>
  <r>
    <x v="13"/>
    <s v="88 Minutes "/>
    <n v="5.9"/>
  </r>
  <r>
    <x v="12"/>
    <s v="Howard the Duck "/>
    <n v="4.5999999999999996"/>
  </r>
  <r>
    <x v="13"/>
    <s v="Wicker Park "/>
    <n v="7"/>
  </r>
  <r>
    <x v="12"/>
    <s v="The New World "/>
    <n v="6.7"/>
  </r>
  <r>
    <x v="10"/>
    <s v="Dragonball: Evolution "/>
    <n v="2.7"/>
  </r>
  <r>
    <x v="13"/>
    <s v="Godsend "/>
    <n v="4.8"/>
  </r>
  <r>
    <x v="13"/>
    <s v="Antitrust "/>
    <n v="6.1"/>
  </r>
  <r>
    <x v="13"/>
    <s v="Dead Man Down "/>
    <n v="6.5"/>
  </r>
  <r>
    <x v="12"/>
    <s v="The Good Thief "/>
    <n v="6.6"/>
  </r>
  <r>
    <x v="21"/>
    <s v="Supercross "/>
    <n v="4"/>
  </r>
  <r>
    <x v="19"/>
    <s v="The Assassination of Jesse James by the Coward Robert Ford "/>
    <n v="7.5"/>
  </r>
  <r>
    <x v="19"/>
    <s v="1911 "/>
    <n v="6"/>
  </r>
  <r>
    <x v="13"/>
    <s v="Wild Card "/>
    <n v="5.6"/>
  </r>
  <r>
    <x v="6"/>
    <s v="Machine Gun Preacher "/>
    <n v="6.8"/>
  </r>
  <r>
    <x v="13"/>
    <s v="Ripley's Game "/>
    <n v="6.7"/>
  </r>
  <r>
    <x v="3"/>
    <s v="Sausage Party "/>
    <n v="7.5"/>
  </r>
  <r>
    <x v="12"/>
    <s v="Walk the Line "/>
    <n v="7.9"/>
  </r>
  <r>
    <x v="3"/>
    <s v="The Borrowers "/>
    <n v="5.8"/>
  </r>
  <r>
    <x v="6"/>
    <s v="Confessions of a Dangerous Mind "/>
    <n v="7.1"/>
  </r>
  <r>
    <x v="13"/>
    <s v="Seed of Chucky "/>
    <n v="4.9000000000000004"/>
  </r>
  <r>
    <x v="13"/>
    <s v="The Jacket "/>
    <n v="7.1"/>
  </r>
  <r>
    <x v="6"/>
    <s v="The Rugrats Movie "/>
    <n v="5.9"/>
  </r>
  <r>
    <x v="15"/>
    <s v="Florence Foster Jenkins "/>
    <n v="7.1"/>
  </r>
  <r>
    <x v="19"/>
    <s v="The Big Short "/>
    <n v="7.8"/>
  </r>
  <r>
    <x v="21"/>
    <s v="Miracle "/>
    <n v="7.5"/>
  </r>
  <r>
    <x v="13"/>
    <s v="Timecop "/>
    <n v="5.8"/>
  </r>
  <r>
    <x v="13"/>
    <s v="Dracula 2000 "/>
    <n v="4.9000000000000004"/>
  </r>
  <r>
    <x v="20"/>
    <s v="Kundun "/>
    <n v="7"/>
  </r>
  <r>
    <x v="12"/>
    <s v="Captain Alatriste: The Spanish Musketeer "/>
    <n v="6.1"/>
  </r>
  <r>
    <x v="13"/>
    <s v="Brick Mansions "/>
    <n v="5.7"/>
  </r>
  <r>
    <x v="13"/>
    <s v="Notes on a Scandal "/>
    <n v="7.4"/>
  </r>
  <r>
    <x v="13"/>
    <s v="Star Trek VI: The Undiscovered Country "/>
    <n v="7.2"/>
  </r>
  <r>
    <x v="13"/>
    <s v="Kiss the Girls "/>
    <n v="6.6"/>
  </r>
  <r>
    <x v="15"/>
    <s v="The Blues Brothers "/>
    <n v="7.9"/>
  </r>
  <r>
    <x v="12"/>
    <s v="The Sisterhood of the Traveling Pants 2 "/>
    <n v="6.2"/>
  </r>
  <r>
    <x v="13"/>
    <s v="Lucky Number Slevin "/>
    <n v="7.8"/>
  </r>
  <r>
    <x v="3"/>
    <s v="The NeverEnding Story "/>
    <n v="7.4"/>
  </r>
  <r>
    <x v="8"/>
    <s v="Dark City "/>
    <n v="7.7"/>
  </r>
  <r>
    <x v="12"/>
    <s v="The Duchess "/>
    <n v="6.9"/>
  </r>
  <r>
    <x v="11"/>
    <s v="Return to Oz "/>
    <n v="6.7"/>
  </r>
  <r>
    <x v="19"/>
    <s v="The Newton Boys "/>
    <n v="6"/>
  </r>
  <r>
    <x v="13"/>
    <s v="Suspect Zero "/>
    <n v="5.9"/>
  </r>
  <r>
    <x v="14"/>
    <s v="Spy Kids: All the Time in the World in 4D "/>
    <n v="3.6"/>
  </r>
  <r>
    <x v="13"/>
    <s v="Formula 51 "/>
    <n v="6.3"/>
  </r>
  <r>
    <x v="13"/>
    <s v="Mindhunters "/>
    <n v="6.4"/>
  </r>
  <r>
    <x v="15"/>
    <s v="Freaky Friday "/>
    <n v="6.1"/>
  </r>
  <r>
    <x v="13"/>
    <s v="A Walk Among the Tombstones "/>
    <n v="6.5"/>
  </r>
  <r>
    <x v="13"/>
    <s v="Flatliners "/>
    <n v="6.6"/>
  </r>
  <r>
    <x v="15"/>
    <s v="O Brother, Where Art Thou? "/>
    <n v="7.8"/>
  </r>
  <r>
    <x v="10"/>
    <s v="Clockstoppers "/>
    <n v="5.2"/>
  </r>
  <r>
    <x v="16"/>
    <s v="Silverado "/>
    <n v="7.2"/>
  </r>
  <r>
    <x v="14"/>
    <s v="Agent Cody Banks 2: Destination London "/>
    <n v="4.5"/>
  </r>
  <r>
    <x v="13"/>
    <s v="Original Sin "/>
    <n v="6"/>
  </r>
  <r>
    <x v="10"/>
    <s v="Highlander: The Final Dimension "/>
    <n v="4.3"/>
  </r>
  <r>
    <x v="12"/>
    <s v="The Curse of the Jade Scorpion "/>
    <n v="6.8"/>
  </r>
  <r>
    <x v="13"/>
    <s v="Self/less "/>
    <n v="6.5"/>
  </r>
  <r>
    <x v="13"/>
    <s v="The Constant Gardener "/>
    <n v="7.5"/>
  </r>
  <r>
    <x v="12"/>
    <s v="The Bodyguard "/>
    <n v="6.1"/>
  </r>
  <r>
    <x v="3"/>
    <s v="Scooby-Doo 2: Monsters Unleashed "/>
    <n v="4.9000000000000004"/>
  </r>
  <r>
    <x v="13"/>
    <s v="Viy "/>
    <n v="5.4"/>
  </r>
  <r>
    <x v="2"/>
    <s v="Jimmy Neutron: Boy Genius "/>
    <n v="6"/>
  </r>
  <r>
    <x v="10"/>
    <s v="Cloverfield "/>
    <n v="7"/>
  </r>
  <r>
    <x v="14"/>
    <s v="Teenage Mutant Ninja Turtles II: The Secret of the Ooze "/>
    <n v="6"/>
  </r>
  <r>
    <x v="12"/>
    <s v="Ride Along "/>
    <n v="6.2"/>
  </r>
  <r>
    <x v="19"/>
    <s v="Tombstone "/>
    <n v="7.8"/>
  </r>
  <r>
    <x v="3"/>
    <s v="Bridge to Terabithia "/>
    <n v="7.2"/>
  </r>
  <r>
    <x v="13"/>
    <s v="The Grey "/>
    <n v="6.8"/>
  </r>
  <r>
    <x v="13"/>
    <s v="Hide and Seek "/>
    <n v="5.9"/>
  </r>
  <r>
    <x v="7"/>
    <s v="Agent Cody Banks "/>
    <n v="5"/>
  </r>
  <r>
    <x v="7"/>
    <s v="Nothing to Lose "/>
    <n v="6.7"/>
  </r>
  <r>
    <x v="13"/>
    <s v="Contraband "/>
    <n v="6.5"/>
  </r>
  <r>
    <x v="13"/>
    <s v="Money Talks "/>
    <n v="6.1"/>
  </r>
  <r>
    <x v="14"/>
    <s v="The Wild Thornberrys Movie "/>
    <n v="5.2"/>
  </r>
  <r>
    <x v="14"/>
    <s v="Rugrats Go Wild "/>
    <n v="5.6"/>
  </r>
  <r>
    <x v="12"/>
    <s v="The Sisterhood of the Traveling Pants "/>
    <n v="6.6"/>
  </r>
  <r>
    <x v="13"/>
    <s v="Kiss of the Dragon "/>
    <n v="6.6"/>
  </r>
  <r>
    <x v="12"/>
    <s v="What a Girl Wants "/>
    <n v="5.8"/>
  </r>
  <r>
    <x v="13"/>
    <s v="Cradle 2 the Grave "/>
    <n v="5.8"/>
  </r>
  <r>
    <x v="13"/>
    <s v="Anacondas: The Hunt for the Blood Orchid "/>
    <n v="4.5999999999999996"/>
  </r>
  <r>
    <x v="12"/>
    <s v="Bride of Chucky "/>
    <n v="5.3"/>
  </r>
  <r>
    <x v="20"/>
    <s v="Tora! Tora! Tora! "/>
    <n v="7.5"/>
  </r>
  <r>
    <x v="21"/>
    <s v="Ice Princess "/>
    <n v="6"/>
  </r>
  <r>
    <x v="21"/>
    <s v="Eddie the Eagle "/>
    <n v="7.5"/>
  </r>
  <r>
    <x v="8"/>
    <s v="The Losers "/>
    <n v="6.4"/>
  </r>
  <r>
    <x v="13"/>
    <s v="Punch-Drunk Love "/>
    <n v="7.3"/>
  </r>
  <r>
    <x v="12"/>
    <s v="Unaccompanied Minors "/>
    <n v="5.0999999999999996"/>
  </r>
  <r>
    <x v="17"/>
    <s v="The Adventures of Pinocchio "/>
    <n v="5.3"/>
  </r>
  <r>
    <x v="13"/>
    <s v="The Box "/>
    <n v="5.6"/>
  </r>
  <r>
    <x v="12"/>
    <s v="Maximum Risk "/>
    <n v="5.4"/>
  </r>
  <r>
    <x v="19"/>
    <s v="Legend "/>
    <n v="7"/>
  </r>
  <r>
    <x v="13"/>
    <s v="Lifeforce "/>
    <n v="6.1"/>
  </r>
  <r>
    <x v="3"/>
    <s v="Big Trouble in Little China "/>
    <n v="7.3"/>
  </r>
  <r>
    <x v="20"/>
    <s v="Michael Collins "/>
    <n v="7.1"/>
  </r>
  <r>
    <x v="12"/>
    <s v="Abandon "/>
    <n v="4.9000000000000004"/>
  </r>
  <r>
    <x v="13"/>
    <s v="Stone Cold "/>
    <n v="5.9"/>
  </r>
  <r>
    <x v="6"/>
    <s v="Underclassman "/>
    <n v="4.0999999999999996"/>
  </r>
  <r>
    <x v="13"/>
    <s v="Blindness "/>
    <n v="6.6"/>
  </r>
  <r>
    <x v="11"/>
    <s v="BloodRayne "/>
    <n v="2.9"/>
  </r>
  <r>
    <x v="13"/>
    <s v="Where the Truth Lies "/>
    <n v="6.5"/>
  </r>
  <r>
    <x v="12"/>
    <s v="The Best Offer "/>
    <n v="7.8"/>
  </r>
  <r>
    <x v="21"/>
    <s v="Love Ranch "/>
    <n v="5.7"/>
  </r>
  <r>
    <x v="14"/>
    <s v="Space Dogs "/>
    <n v="5.2"/>
  </r>
  <r>
    <x v="12"/>
    <s v="Ironclad "/>
    <n v="6.2"/>
  </r>
  <r>
    <x v="20"/>
    <s v="Waterloo "/>
    <n v="7.3"/>
  </r>
  <r>
    <x v="13"/>
    <s v="Double Take "/>
    <n v="5.3"/>
  </r>
  <r>
    <x v="3"/>
    <s v="Muppets from Space "/>
    <n v="6.2"/>
  </r>
  <r>
    <x v="15"/>
    <s v="The Wiz "/>
    <n v="5.2"/>
  </r>
  <r>
    <x v="17"/>
    <s v="Beyond the Sea "/>
    <n v="6.7"/>
  </r>
  <r>
    <x v="2"/>
    <s v="The Princess and the Cobbler "/>
    <n v="7.2"/>
  </r>
  <r>
    <x v="13"/>
    <s v="Faster "/>
    <n v="6.5"/>
  </r>
  <r>
    <x v="3"/>
    <s v="Howl's Moving Castle "/>
    <n v="8.1999999999999993"/>
  </r>
  <r>
    <x v="10"/>
    <s v="Zombieland "/>
    <n v="7.7"/>
  </r>
  <r>
    <x v="6"/>
    <s v="Bad Boys "/>
    <n v="6.8"/>
  </r>
  <r>
    <x v="14"/>
    <s v="The Longshots "/>
    <n v="5.0999999999999996"/>
  </r>
  <r>
    <x v="13"/>
    <s v="Harley Davidson and the Marlboro Man "/>
    <n v="6"/>
  </r>
  <r>
    <x v="13"/>
    <s v="In the Valley of Elah "/>
    <n v="7.2"/>
  </r>
  <r>
    <x v="3"/>
    <s v="The Santa Clause "/>
    <n v="6.4"/>
  </r>
  <r>
    <x v="8"/>
    <s v="The Net "/>
    <n v="5.8"/>
  </r>
  <r>
    <x v="13"/>
    <s v="The Informant! "/>
    <n v="6.5"/>
  </r>
  <r>
    <x v="13"/>
    <s v="Summer of Sam "/>
    <n v="6.6"/>
  </r>
  <r>
    <x v="13"/>
    <s v="The Glass House "/>
    <n v="5.8"/>
  </r>
  <r>
    <x v="13"/>
    <s v="Homefront "/>
    <n v="6.5"/>
  </r>
  <r>
    <x v="3"/>
    <s v="The Little Vampire "/>
    <n v="5.7"/>
  </r>
  <r>
    <x v="13"/>
    <s v="RoboCop 3 "/>
    <n v="3.9"/>
  </r>
  <r>
    <x v="10"/>
    <s v="Megiddo: The Omega Code 2 "/>
    <n v="4.0999999999999996"/>
  </r>
  <r>
    <x v="12"/>
    <s v="Darling Lili "/>
    <n v="6.2"/>
  </r>
  <r>
    <x v="12"/>
    <s v="Joyeux Noel "/>
    <n v="7.8"/>
  </r>
  <r>
    <x v="13"/>
    <s v="Michael Clayton "/>
    <n v="7.3"/>
  </r>
  <r>
    <x v="21"/>
    <s v="Underdogs "/>
    <n v="6.7"/>
  </r>
  <r>
    <x v="17"/>
    <s v="South Park: Bigger Longer &amp; Uncut "/>
    <n v="7.8"/>
  </r>
  <r>
    <x v="14"/>
    <s v="Teenage Mutant Ninja Turtles III "/>
    <n v="4.8"/>
  </r>
  <r>
    <x v="13"/>
    <s v="Pulse "/>
    <n v="4.7"/>
  </r>
  <r>
    <x v="13"/>
    <s v="The Silence of the Lambs "/>
    <n v="8.6"/>
  </r>
  <r>
    <x v="14"/>
    <s v="Beverly Hills Chihuahua "/>
    <n v="3.7"/>
  </r>
  <r>
    <x v="12"/>
    <s v="Are We There Yet? "/>
    <n v="4.5999999999999996"/>
  </r>
  <r>
    <x v="10"/>
    <s v="Mortal Kombat "/>
    <n v="5.8"/>
  </r>
  <r>
    <x v="14"/>
    <s v="Holes "/>
    <n v="7.1"/>
  </r>
  <r>
    <x v="12"/>
    <s v="The Last Song "/>
    <n v="5.8"/>
  </r>
  <r>
    <x v="12"/>
    <s v="Drumline "/>
    <n v="5.7"/>
  </r>
  <r>
    <x v="13"/>
    <s v="The French Connection "/>
    <n v="7.8"/>
  </r>
  <r>
    <x v="3"/>
    <s v="Return to Never Land "/>
    <n v="5.8"/>
  </r>
  <r>
    <x v="17"/>
    <s v="The Jungle Book 2 "/>
    <n v="5.4"/>
  </r>
  <r>
    <x v="13"/>
    <s v="Boogeyman "/>
    <n v="4.0999999999999996"/>
  </r>
  <r>
    <x v="14"/>
    <s v="The Tigger Movie "/>
    <n v="6.3"/>
  </r>
  <r>
    <x v="19"/>
    <s v="Spotlight "/>
    <n v="8.1"/>
  </r>
  <r>
    <x v="15"/>
    <s v="Bill &amp; Ted's Bogus Journey "/>
    <n v="6.2"/>
  </r>
  <r>
    <x v="13"/>
    <s v="Man of the Year "/>
    <n v="6.2"/>
  </r>
  <r>
    <x v="13"/>
    <s v="Copycat "/>
    <n v="6.6"/>
  </r>
  <r>
    <x v="12"/>
    <s v="Paint Your Wagon "/>
    <n v="6.7"/>
  </r>
  <r>
    <x v="8"/>
    <s v="Risen "/>
    <n v="6.3"/>
  </r>
  <r>
    <x v="13"/>
    <s v="Wild Things "/>
    <n v="6.5"/>
  </r>
  <r>
    <x v="12"/>
    <s v="High Fidelity "/>
    <n v="7.6"/>
  </r>
  <r>
    <x v="13"/>
    <s v="The Bank Job "/>
    <n v="7.3"/>
  </r>
  <r>
    <x v="10"/>
    <s v="Eternal Sunshine of the Spotless Mind "/>
    <n v="8.3000000000000007"/>
  </r>
  <r>
    <x v="13"/>
    <s v="Street Kings "/>
    <n v="6.8"/>
  </r>
  <r>
    <x v="8"/>
    <s v="Nancy Drew "/>
    <n v="5.9"/>
  </r>
  <r>
    <x v="13"/>
    <s v="Daybreakers "/>
    <n v="6.5"/>
  </r>
  <r>
    <x v="12"/>
    <s v="Monte Carlo "/>
    <n v="5.8"/>
  </r>
  <r>
    <x v="12"/>
    <s v="Quigley Down Under "/>
    <n v="6.8"/>
  </r>
  <r>
    <x v="14"/>
    <s v="Alpha and Omega "/>
    <n v="5.3"/>
  </r>
  <r>
    <x v="13"/>
    <s v="The Covenant "/>
    <n v="5.3"/>
  </r>
  <r>
    <x v="10"/>
    <s v="Nerve "/>
    <n v="7.1"/>
  </r>
  <r>
    <x v="3"/>
    <s v="Ladyhawke "/>
    <n v="7"/>
  </r>
  <r>
    <x v="8"/>
    <s v="Silent Hill: Revelation 3D "/>
    <n v="5"/>
  </r>
  <r>
    <x v="8"/>
    <s v="Pooh's Heffalump Movie "/>
    <n v="6.4"/>
  </r>
  <r>
    <x v="3"/>
    <s v="Kung Fu Hustle "/>
    <n v="7.8"/>
  </r>
  <r>
    <x v="17"/>
    <s v="The Country Bears "/>
    <n v="4"/>
  </r>
  <r>
    <x v="13"/>
    <s v="Paparazzi "/>
    <n v="5.8"/>
  </r>
  <r>
    <x v="13"/>
    <s v="Secret in Their Eyes "/>
    <n v="6.2"/>
  </r>
  <r>
    <x v="13"/>
    <s v="The Man Who Knew Too Little "/>
    <n v="6.6"/>
  </r>
  <r>
    <x v="13"/>
    <s v="Lockout "/>
    <n v="6.1"/>
  </r>
  <r>
    <x v="13"/>
    <s v="Crank: High Voltage "/>
    <n v="6.2"/>
  </r>
  <r>
    <x v="13"/>
    <s v="The Quiet American "/>
    <n v="7.1"/>
  </r>
  <r>
    <x v="21"/>
    <s v="Undisputed "/>
    <n v="6.1"/>
  </r>
  <r>
    <x v="12"/>
    <s v="Ghost Town "/>
    <n v="6.7"/>
  </r>
  <r>
    <x v="8"/>
    <s v="Let Me In "/>
    <n v="7.2"/>
  </r>
  <r>
    <x v="20"/>
    <s v="Mrs Henderson Presents "/>
    <n v="7.1"/>
  </r>
  <r>
    <x v="13"/>
    <s v="Triple 9 "/>
    <n v="6.3"/>
  </r>
  <r>
    <x v="17"/>
    <s v="Sweet Charity "/>
    <n v="7"/>
  </r>
  <r>
    <x v="8"/>
    <s v="Inherent Vice "/>
    <n v="6.7"/>
  </r>
  <r>
    <x v="14"/>
    <s v="Doogal "/>
    <n v="2.8"/>
  </r>
  <r>
    <x v="13"/>
    <s v="Machete Kills "/>
    <n v="5.6"/>
  </r>
  <r>
    <x v="13"/>
    <s v="Willard "/>
    <n v="6.2"/>
  </r>
  <r>
    <x v="19"/>
    <s v="Topsy-Turvy "/>
    <n v="7.4"/>
  </r>
  <r>
    <x v="10"/>
    <s v="A Scanner Darkly "/>
    <n v="7.1"/>
  </r>
  <r>
    <x v="15"/>
    <s v="Bandslam "/>
    <n v="6.4"/>
  </r>
  <r>
    <x v="13"/>
    <s v="Birth "/>
    <n v="6.1"/>
  </r>
  <r>
    <x v="13"/>
    <s v="A Most Violent Year "/>
    <n v="7"/>
  </r>
  <r>
    <x v="20"/>
    <s v="Passchendaele "/>
    <n v="6.5"/>
  </r>
  <r>
    <x v="12"/>
    <s v="The Brothers Bloom "/>
    <n v="6.9"/>
  </r>
  <r>
    <x v="12"/>
    <s v="Bon voyage "/>
    <n v="6.9"/>
  </r>
  <r>
    <x v="13"/>
    <s v="Equilibrium "/>
    <n v="7.5"/>
  </r>
  <r>
    <x v="13"/>
    <s v="The Yards "/>
    <n v="6.4"/>
  </r>
  <r>
    <x v="17"/>
    <s v="The Oogieloves in the Big Balloon Adventure "/>
    <n v="6.7"/>
  </r>
  <r>
    <x v="12"/>
    <s v="All Good Things "/>
    <n v="6.3"/>
  </r>
  <r>
    <x v="19"/>
    <s v="Rapa Nui "/>
    <n v="6.4"/>
  </r>
  <r>
    <x v="3"/>
    <s v="Dylan Dog: Dead of Night "/>
    <n v="5.0999999999999996"/>
  </r>
  <r>
    <x v="12"/>
    <s v="The Tempest "/>
    <n v="5.4"/>
  </r>
  <r>
    <x v="13"/>
    <s v="Regression "/>
    <n v="5.7"/>
  </r>
  <r>
    <x v="20"/>
    <s v="Three Kingdoms: Resurrection of the Dragon "/>
    <n v="6.2"/>
  </r>
  <r>
    <x v="14"/>
    <s v="Zambezia "/>
    <n v="5.8"/>
  </r>
  <r>
    <x v="21"/>
    <s v="Hands of Stone "/>
    <n v="7.2"/>
  </r>
  <r>
    <x v="13"/>
    <s v="The Frozen Ground "/>
    <n v="6.4"/>
  </r>
  <r>
    <x v="6"/>
    <s v="The Baader Meinhof Complex "/>
    <n v="7.4"/>
  </r>
  <r>
    <x v="13"/>
    <s v="Sea of Love "/>
    <n v="6.8"/>
  </r>
  <r>
    <x v="14"/>
    <s v="Thomas and the Magic Railroad "/>
    <n v="3.6"/>
  </r>
  <r>
    <x v="3"/>
    <s v="Spirited Away "/>
    <n v="8.6"/>
  </r>
  <r>
    <x v="19"/>
    <s v="The Bounty "/>
    <n v="7"/>
  </r>
  <r>
    <x v="13"/>
    <s v="Kansas City "/>
    <n v="6.3"/>
  </r>
  <r>
    <x v="13"/>
    <s v="The Amityville Horror "/>
    <n v="6"/>
  </r>
  <r>
    <x v="3"/>
    <s v="The Mask "/>
    <n v="6.9"/>
  </r>
  <r>
    <x v="3"/>
    <s v="Big "/>
    <n v="7.3"/>
  </r>
  <r>
    <x v="8"/>
    <s v="Left Behind "/>
    <n v="3.1"/>
  </r>
  <r>
    <x v="15"/>
    <s v="Amadeus "/>
    <n v="8.3000000000000007"/>
  </r>
  <r>
    <x v="12"/>
    <s v="Peggy Sue Got Married "/>
    <n v="6.3"/>
  </r>
  <r>
    <x v="21"/>
    <s v="Soul Surfer "/>
    <n v="7.1"/>
  </r>
  <r>
    <x v="13"/>
    <s v="Young Sherlock Holmes "/>
    <n v="6.8"/>
  </r>
  <r>
    <x v="12"/>
    <s v="Fame "/>
    <n v="5"/>
  </r>
  <r>
    <x v="13"/>
    <s v="127 Hours "/>
    <n v="7.6"/>
  </r>
  <r>
    <x v="19"/>
    <s v="Mongol: The Rise of Genghis Khan "/>
    <n v="7.3"/>
  </r>
  <r>
    <x v="12"/>
    <s v="Mao's Last Dancer "/>
    <n v="7.4"/>
  </r>
  <r>
    <x v="13"/>
    <s v="Midnight Special "/>
    <n v="6.7"/>
  </r>
  <r>
    <x v="20"/>
    <s v="The Railway Man "/>
    <n v="7.1"/>
  </r>
  <r>
    <x v="10"/>
    <s v="The Wraith "/>
    <n v="5.9"/>
  </r>
  <r>
    <x v="13"/>
    <s v="The Salton Sea "/>
    <n v="7.2"/>
  </r>
  <r>
    <x v="12"/>
    <s v="One Man's Hero "/>
    <n v="6.2"/>
  </r>
  <r>
    <x v="13"/>
    <s v="I Am Wrath "/>
    <n v="5.2"/>
  </r>
  <r>
    <x v="13"/>
    <s v="Renaissance "/>
    <n v="6.7"/>
  </r>
  <r>
    <x v="13"/>
    <s v="Red Lights "/>
    <n v="6.2"/>
  </r>
  <r>
    <x v="12"/>
    <s v="Step Up 2: The Streets "/>
    <n v="6.2"/>
  </r>
  <r>
    <x v="7"/>
    <s v="Hoodwinked! "/>
    <n v="6.5"/>
  </r>
  <r>
    <x v="13"/>
    <s v="Hitman "/>
    <n v="6.3"/>
  </r>
  <r>
    <x v="17"/>
    <s v="Black Nativity "/>
    <n v="4.4000000000000004"/>
  </r>
  <r>
    <x v="12"/>
    <s v="My Fair Lady "/>
    <n v="7.9"/>
  </r>
  <r>
    <x v="12"/>
    <s v="Sideways "/>
    <n v="7.5"/>
  </r>
  <r>
    <x v="3"/>
    <s v="Good Boy! "/>
    <n v="5.0999999999999996"/>
  </r>
  <r>
    <x v="13"/>
    <s v="Smokin' Aces "/>
    <n v="6.7"/>
  </r>
  <r>
    <x v="15"/>
    <s v="ATL "/>
    <n v="6"/>
  </r>
  <r>
    <x v="21"/>
    <s v="Summer Catch "/>
    <n v="4.9000000000000004"/>
  </r>
  <r>
    <x v="3"/>
    <s v="The Adventures of Elmo in Grouchland "/>
    <n v="5.8"/>
  </r>
  <r>
    <x v="19"/>
    <s v="55 Days at Peking "/>
    <n v="6.8"/>
  </r>
  <r>
    <x v="10"/>
    <s v="Superman IV: The Quest for Peace "/>
    <n v="3.6"/>
  </r>
  <r>
    <x v="13"/>
    <s v="Running Scared "/>
    <n v="7.4"/>
  </r>
  <r>
    <x v="21"/>
    <s v="Bobby Jones: Stroke of Genius "/>
    <n v="6.7"/>
  </r>
  <r>
    <x v="12"/>
    <s v="Shanghai Surprise "/>
    <n v="3"/>
  </r>
  <r>
    <x v="13"/>
    <s v="The Illusionist "/>
    <n v="7.6"/>
  </r>
  <r>
    <x v="13"/>
    <s v="Veronica Guerin "/>
    <n v="6.9"/>
  </r>
  <r>
    <x v="13"/>
    <s v="Escobar: Paradise Lost "/>
    <n v="6.6"/>
  </r>
  <r>
    <x v="13"/>
    <s v="Southland Tales "/>
    <n v="5.5"/>
  </r>
  <r>
    <x v="3"/>
    <s v="Dragon Hunters "/>
    <n v="6.6"/>
  </r>
  <r>
    <x v="12"/>
    <s v="My Girl "/>
    <n v="6.8"/>
  </r>
  <r>
    <x v="21"/>
    <s v="Varsity Blues "/>
    <n v="6.4"/>
  </r>
  <r>
    <x v="8"/>
    <s v="The Unborn "/>
    <n v="4.8"/>
  </r>
  <r>
    <x v="12"/>
    <s v="Moonrise Kingdom "/>
    <n v="7.8"/>
  </r>
  <r>
    <x v="14"/>
    <s v="See Spot Run "/>
    <n v="5.4"/>
  </r>
  <r>
    <x v="13"/>
    <s v="Baby Boy "/>
    <n v="6.4"/>
  </r>
  <r>
    <x v="12"/>
    <s v="Arn: The Knight Templar "/>
    <n v="6.6"/>
  </r>
  <r>
    <x v="13"/>
    <s v="Meteor "/>
    <n v="4.9000000000000004"/>
  </r>
  <r>
    <x v="20"/>
    <s v="The White Countess "/>
    <n v="6.7"/>
  </r>
  <r>
    <x v="13"/>
    <s v="Trance "/>
    <n v="7"/>
  </r>
  <r>
    <x v="21"/>
    <s v="Juwanna Mann "/>
    <n v="4.5"/>
  </r>
  <r>
    <x v="6"/>
    <s v="Wasabi "/>
    <n v="6.6"/>
  </r>
  <r>
    <x v="12"/>
    <s v="The King's Speech "/>
    <n v="8"/>
  </r>
  <r>
    <x v="13"/>
    <s v="Tidal Wave "/>
    <n v="5.7"/>
  </r>
  <r>
    <x v="20"/>
    <s v="The Imitation Game "/>
    <n v="8.1"/>
  </r>
  <r>
    <x v="17"/>
    <s v="Coal Miner's Daughter "/>
    <n v="7.5"/>
  </r>
  <r>
    <x v="13"/>
    <s v="The Woman in Black "/>
    <n v="6.4"/>
  </r>
  <r>
    <x v="15"/>
    <s v="The Lizzie McGuire Movie "/>
    <n v="5.3"/>
  </r>
  <r>
    <x v="13"/>
    <s v="The Skulls "/>
    <n v="5.6"/>
  </r>
  <r>
    <x v="19"/>
    <s v="Lawrence of Arabia "/>
    <n v="8.4"/>
  </r>
  <r>
    <x v="12"/>
    <s v="The Princess Bride "/>
    <n v="8.1"/>
  </r>
  <r>
    <x v="12"/>
    <s v="Confessions of a Teenage Drama Queen "/>
    <n v="4.5999999999999996"/>
  </r>
  <r>
    <x v="12"/>
    <s v="Grosse Pointe Blank "/>
    <n v="7.4"/>
  </r>
  <r>
    <x v="8"/>
    <s v="Book of Shadows: Blair Witch 2 "/>
    <n v="4"/>
  </r>
  <r>
    <x v="13"/>
    <s v="The Craft "/>
    <n v="6.2"/>
  </r>
  <r>
    <x v="3"/>
    <s v="Ramona and Beezus "/>
    <n v="6.7"/>
  </r>
  <r>
    <x v="12"/>
    <s v="Nowhere to Run "/>
    <n v="5.5"/>
  </r>
  <r>
    <x v="12"/>
    <s v="Tuck Everlasting "/>
    <n v="6.7"/>
  </r>
  <r>
    <x v="13"/>
    <s v="Disturbing Behavior "/>
    <n v="5.5"/>
  </r>
  <r>
    <x v="20"/>
    <s v="The Hurt Locker "/>
    <n v="7.6"/>
  </r>
  <r>
    <x v="13"/>
    <s v="Firestarter "/>
    <n v="6"/>
  </r>
  <r>
    <x v="14"/>
    <s v="The Pirates Who Don't Do Anything: A VeggieTales Movie "/>
    <n v="5.7"/>
  </r>
  <r>
    <x v="10"/>
    <s v="Highlander: Endgame "/>
    <n v="4.5999999999999996"/>
  </r>
  <r>
    <x v="12"/>
    <s v="Idlewild "/>
    <n v="6.2"/>
  </r>
  <r>
    <x v="17"/>
    <s v="De-Lovely "/>
    <n v="6.6"/>
  </r>
  <r>
    <x v="13"/>
    <s v="Dark Blue "/>
    <n v="6.6"/>
  </r>
  <r>
    <x v="13"/>
    <s v="A Mighty Heart "/>
    <n v="6.7"/>
  </r>
  <r>
    <x v="8"/>
    <s v="Three Burials "/>
    <n v="7.5"/>
  </r>
  <r>
    <x v="13"/>
    <s v="Idle Hands "/>
    <n v="6.2"/>
  </r>
  <r>
    <x v="12"/>
    <s v="Blood and Chocolate "/>
    <n v="5.5"/>
  </r>
  <r>
    <x v="13"/>
    <s v="Transsiberian "/>
    <n v="6.7"/>
  </r>
  <r>
    <x v="13"/>
    <s v="Funny Games "/>
    <n v="6.5"/>
  </r>
  <r>
    <x v="13"/>
    <s v="Buffalo Soldiers "/>
    <n v="6.9"/>
  </r>
  <r>
    <x v="19"/>
    <s v="Centurion "/>
    <n v="6.4"/>
  </r>
  <r>
    <x v="20"/>
    <s v="All the Queen's Men "/>
    <n v="4.5"/>
  </r>
  <r>
    <x v="15"/>
    <s v="The Good Night "/>
    <n v="5.9"/>
  </r>
  <r>
    <x v="19"/>
    <s v="Bathory: Countess of Blood "/>
    <n v="6"/>
  </r>
  <r>
    <x v="13"/>
    <s v="Shinjuku Incident "/>
    <n v="7.1"/>
  </r>
  <r>
    <x v="8"/>
    <s v="Broken Horses "/>
    <n v="5.7"/>
  </r>
  <r>
    <x v="21"/>
    <s v="Cool Runnings "/>
    <n v="6.9"/>
  </r>
  <r>
    <x v="13"/>
    <s v="The Spy Who Loved Me "/>
    <n v="7.1"/>
  </r>
  <r>
    <x v="6"/>
    <s v="Jonah: A VeggieTales Movie "/>
    <n v="6.6"/>
  </r>
  <r>
    <x v="13"/>
    <s v="All About the Benjamins "/>
    <n v="5.7"/>
  </r>
  <r>
    <x v="12"/>
    <s v="Vampire in Brooklyn "/>
    <n v="4.5"/>
  </r>
  <r>
    <x v="12"/>
    <s v="New York, New York "/>
    <n v="6.7"/>
  </r>
  <r>
    <x v="13"/>
    <s v="Jason X "/>
    <n v="4.4000000000000004"/>
  </r>
  <r>
    <x v="13"/>
    <s v="Soul Survivors "/>
    <n v="3.9"/>
  </r>
  <r>
    <x v="12"/>
    <s v="Jefferson in Paris "/>
    <n v="5.7"/>
  </r>
  <r>
    <x v="8"/>
    <s v="The Caveman's Valentine "/>
    <n v="6"/>
  </r>
  <r>
    <x v="20"/>
    <s v="Downfall "/>
    <n v="8.3000000000000007"/>
  </r>
  <r>
    <x v="13"/>
    <s v="Under the Skin "/>
    <n v="6.3"/>
  </r>
  <r>
    <x v="20"/>
    <s v="Good Morning, Vietnam "/>
    <n v="7.3"/>
  </r>
  <r>
    <x v="13"/>
    <s v="Young Guns "/>
    <n v="6.8"/>
  </r>
  <r>
    <x v="10"/>
    <s v="Baby Geniuses "/>
    <n v="2.5"/>
  </r>
  <r>
    <x v="13"/>
    <s v="The Big Hit "/>
    <n v="6.1"/>
  </r>
  <r>
    <x v="13"/>
    <s v="Ex Machina "/>
    <n v="7.7"/>
  </r>
  <r>
    <x v="13"/>
    <s v="Del 1 - MÃ¤n som hatar kvinnor             "/>
    <n v="8.1"/>
  </r>
  <r>
    <x v="10"/>
    <s v="Bubble Boy "/>
    <n v="5.6"/>
  </r>
  <r>
    <x v="13"/>
    <s v="Chloe "/>
    <n v="6.3"/>
  </r>
  <r>
    <x v="6"/>
    <s v="Find Me Guilty "/>
    <n v="7.1"/>
  </r>
  <r>
    <x v="13"/>
    <s v="Attack the Block "/>
    <n v="6.6"/>
  </r>
  <r>
    <x v="20"/>
    <s v="Operation Chromite "/>
    <n v="6.8"/>
  </r>
  <r>
    <x v="14"/>
    <s v="The Crocodile Hunter: Collision Course "/>
    <n v="5.4"/>
  </r>
  <r>
    <x v="6"/>
    <s v="I Love You Phillip Morris "/>
    <n v="6.6"/>
  </r>
  <r>
    <x v="12"/>
    <s v="True Romance "/>
    <n v="8"/>
  </r>
  <r>
    <x v="6"/>
    <s v="Casino Jack "/>
    <n v="6.2"/>
  </r>
  <r>
    <x v="21"/>
    <s v="The Perfect Game "/>
    <n v="7"/>
  </r>
  <r>
    <x v="6"/>
    <s v="Ernest &amp; Celestine "/>
    <n v="7.9"/>
  </r>
  <r>
    <x v="3"/>
    <s v="The Golden Child "/>
    <n v="5.9"/>
  </r>
  <r>
    <x v="13"/>
    <s v="Witness "/>
    <n v="7.4"/>
  </r>
  <r>
    <x v="13"/>
    <s v="Act of Valor "/>
    <n v="6.5"/>
  </r>
  <r>
    <x v="12"/>
    <s v="Step Up "/>
    <n v="6.5"/>
  </r>
  <r>
    <x v="7"/>
    <s v="Beavis and Butt-Head Do America "/>
    <n v="6.8"/>
  </r>
  <r>
    <x v="10"/>
    <s v="Time Bandits "/>
    <n v="7"/>
  </r>
  <r>
    <x v="3"/>
    <s v="The Muppet Christmas Carol "/>
    <n v="7.7"/>
  </r>
  <r>
    <x v="12"/>
    <s v="Aquamarine "/>
    <n v="5.3"/>
  </r>
  <r>
    <x v="13"/>
    <s v="Tales from the Crypt: Demon Knight "/>
    <n v="6.7"/>
  </r>
  <r>
    <x v="13"/>
    <s v="The Postman Always Rings Twice "/>
    <n v="6.6"/>
  </r>
  <r>
    <x v="20"/>
    <s v="Das Boot "/>
    <n v="8.4"/>
  </r>
  <r>
    <x v="12"/>
    <s v="House of Flying Daggers "/>
    <n v="7.6"/>
  </r>
  <r>
    <x v="13"/>
    <s v="Fortress "/>
    <n v="5.9"/>
  </r>
  <r>
    <x v="13"/>
    <s v="Cypher "/>
    <n v="6.8"/>
  </r>
  <r>
    <x v="2"/>
    <s v="Legend of Kung Fu Rabbit "/>
    <n v="3.2"/>
  </r>
  <r>
    <x v="10"/>
    <s v="Space Battleship Yamato "/>
    <n v="6.1"/>
  </r>
  <r>
    <x v="8"/>
    <s v="Trash "/>
    <n v="7.2"/>
  </r>
  <r>
    <x v="15"/>
    <s v="High School Musical 3: Senior Year "/>
    <n v="4.5"/>
  </r>
  <r>
    <x v="12"/>
    <s v="If I Stay "/>
    <n v="6.8"/>
  </r>
  <r>
    <x v="20"/>
    <s v="Barry Lyndon "/>
    <n v="8.1"/>
  </r>
  <r>
    <x v="13"/>
    <s v="Jindabyne "/>
    <n v="6.4"/>
  </r>
  <r>
    <x v="13"/>
    <s v="The Purge: Election Year "/>
    <n v="6.1"/>
  </r>
  <r>
    <x v="13"/>
    <s v="White Noise "/>
    <n v="5.5"/>
  </r>
  <r>
    <x v="20"/>
    <s v="The Longest Day "/>
    <n v="7.8"/>
  </r>
  <r>
    <x v="21"/>
    <s v="The Mighty Ducks "/>
    <n v="6.4"/>
  </r>
  <r>
    <x v="10"/>
    <s v="Bill &amp; Ted's Excellent Adventure "/>
    <n v="6.9"/>
  </r>
  <r>
    <x v="8"/>
    <s v="Recess: School's Out "/>
    <n v="6.5"/>
  </r>
  <r>
    <x v="13"/>
    <s v="Mad Max Beyond Thunderdome "/>
    <n v="6.2"/>
  </r>
  <r>
    <x v="15"/>
    <s v="The Last Dragon "/>
    <n v="6.9"/>
  </r>
  <r>
    <x v="12"/>
    <s v="Nick and Norah's Infinite Playlist "/>
    <n v="6.7"/>
  </r>
  <r>
    <x v="3"/>
    <s v="Dogma "/>
    <n v="7.4"/>
  </r>
  <r>
    <x v="12"/>
    <s v="Roll Bounce "/>
    <n v="6"/>
  </r>
  <r>
    <x v="8"/>
    <s v="The Corruptor "/>
    <n v="6"/>
  </r>
  <r>
    <x v="14"/>
    <s v="Hey Arnold! The Movie "/>
    <n v="5.9"/>
  </r>
  <r>
    <x v="13"/>
    <s v="The Matador "/>
    <n v="6.8"/>
  </r>
  <r>
    <x v="12"/>
    <s v="Big Eyes "/>
    <n v="7"/>
  </r>
  <r>
    <x v="12"/>
    <s v="Seeking a Friend for the End of the World "/>
    <n v="6.7"/>
  </r>
  <r>
    <x v="3"/>
    <s v="Teacher's Pet "/>
    <n v="5.8"/>
  </r>
  <r>
    <x v="12"/>
    <s v="The Red Violin "/>
    <n v="7.7"/>
  </r>
  <r>
    <x v="20"/>
    <s v="Rescue Dawn "/>
    <n v="7.3"/>
  </r>
  <r>
    <x v="13"/>
    <s v="Romeo Is Bleeding "/>
    <n v="6.6"/>
  </r>
  <r>
    <x v="13"/>
    <s v="The Limey "/>
    <n v="7.1"/>
  </r>
  <r>
    <x v="10"/>
    <s v="Krrish "/>
    <n v="6.3"/>
  </r>
  <r>
    <x v="13"/>
    <s v="Killer Joe "/>
    <n v="6.7"/>
  </r>
  <r>
    <x v="13"/>
    <s v="White Noise 2: The Light "/>
    <n v="5.7"/>
  </r>
  <r>
    <x v="12"/>
    <s v="It's a Wonderful Afterlife "/>
    <n v="5.4"/>
  </r>
  <r>
    <x v="16"/>
    <s v="The Good, the Bad, the Weird "/>
    <n v="7.3"/>
  </r>
  <r>
    <x v="16"/>
    <s v="Gunless "/>
    <n v="6.5"/>
  </r>
  <r>
    <x v="13"/>
    <s v="American Heist "/>
    <n v="5.2"/>
  </r>
  <r>
    <x v="6"/>
    <s v="Plastic "/>
    <n v="6"/>
  </r>
  <r>
    <x v="7"/>
    <s v="It's a Mad, Mad, Mad, Mad World "/>
    <n v="7.6"/>
  </r>
  <r>
    <x v="8"/>
    <s v="Volver "/>
    <n v="7.6"/>
  </r>
  <r>
    <x v="11"/>
    <s v="Heavy Metal "/>
    <n v="6.7"/>
  </r>
  <r>
    <x v="14"/>
    <s v="Red Dog "/>
    <n v="7.5"/>
  </r>
  <r>
    <x v="12"/>
    <s v="Fiddler on the Roof "/>
    <n v="8"/>
  </r>
  <r>
    <x v="12"/>
    <s v="Set It Off "/>
    <n v="6.8"/>
  </r>
  <r>
    <x v="13"/>
    <s v="The Purge: Anarchy "/>
    <n v="6.5"/>
  </r>
  <r>
    <x v="19"/>
    <s v="Henry V "/>
    <n v="7.7"/>
  </r>
  <r>
    <x v="13"/>
    <s v="The Way of the Gun "/>
    <n v="6.7"/>
  </r>
  <r>
    <x v="12"/>
    <s v="The Ice Pirates "/>
    <n v="5.7"/>
  </r>
  <r>
    <x v="13"/>
    <s v="The Wailing "/>
    <n v="7.7"/>
  </r>
  <r>
    <x v="20"/>
    <s v="Flame and Citron "/>
    <n v="7.3"/>
  </r>
  <r>
    <x v="13"/>
    <s v="Red Riding: In the Year of Our Lord 1974 "/>
    <n v="7.1"/>
  </r>
  <r>
    <x v="11"/>
    <s v="Ultramarines: A Warhammer 40,000 Movie "/>
    <n v="5.7"/>
  </r>
  <r>
    <x v="10"/>
    <s v="Barbarella "/>
    <n v="5.9"/>
  </r>
  <r>
    <x v="13"/>
    <s v="The Haunting in Connecticut 2: Ghosts of Georgia "/>
    <n v="5.3"/>
  </r>
  <r>
    <x v="12"/>
    <s v="Yeh Jawaani Hai Deewani "/>
    <n v="6.9"/>
  </r>
  <r>
    <x v="12"/>
    <s v="Quo Vadis "/>
    <n v="7.2"/>
  </r>
  <r>
    <x v="17"/>
    <s v="The Muppet Movie "/>
    <n v="7.7"/>
  </r>
  <r>
    <x v="13"/>
    <s v="28 Days Later... "/>
    <n v="7.6"/>
  </r>
  <r>
    <x v="12"/>
    <s v="Brown Sugar "/>
    <n v="6.5"/>
  </r>
  <r>
    <x v="12"/>
    <s v="A Thin Line Between Love and Hate "/>
    <n v="5.6"/>
  </r>
  <r>
    <x v="13"/>
    <s v="New Nightmare "/>
    <n v="6.4"/>
  </r>
  <r>
    <x v="13"/>
    <s v="Bon Cop Bad Cop "/>
    <n v="7"/>
  </r>
  <r>
    <x v="12"/>
    <s v="Anomalisa "/>
    <n v="7.3"/>
  </r>
  <r>
    <x v="12"/>
    <s v="8 Women "/>
    <n v="7.1"/>
  </r>
  <r>
    <x v="13"/>
    <s v="Showdown in Little Tokyo "/>
    <n v="6"/>
  </r>
  <r>
    <x v="19"/>
    <s v="Made in Dagenham "/>
    <n v="7.2"/>
  </r>
  <r>
    <x v="21"/>
    <s v="Prefontaine "/>
    <n v="6.8"/>
  </r>
  <r>
    <x v="3"/>
    <s v="The Secret of Kells "/>
    <n v="7.7"/>
  </r>
  <r>
    <x v="8"/>
    <s v="The Singing Detective "/>
    <n v="5.6"/>
  </r>
  <r>
    <x v="10"/>
    <s v="Fido "/>
    <n v="6.8"/>
  </r>
  <r>
    <x v="12"/>
    <s v="Dear Wendy "/>
    <n v="6.6"/>
  </r>
  <r>
    <x v="13"/>
    <s v="Swelter "/>
    <n v="4.5999999999999996"/>
  </r>
  <r>
    <x v="12"/>
    <s v="My Lucky Star "/>
    <n v="5.0999999999999996"/>
  </r>
  <r>
    <x v="13"/>
    <s v="Swimming Pool "/>
    <n v="6.8"/>
  </r>
  <r>
    <x v="13"/>
    <s v="Narc "/>
    <n v="7.2"/>
  </r>
  <r>
    <x v="21"/>
    <s v="Men with Brooms "/>
    <n v="6"/>
  </r>
  <r>
    <x v="12"/>
    <s v="Alias Betty "/>
    <n v="6.9"/>
  </r>
  <r>
    <x v="13"/>
    <s v="Code 46 "/>
    <n v="6.3"/>
  </r>
  <r>
    <x v="13"/>
    <s v="Black November "/>
    <n v="5.6"/>
  </r>
  <r>
    <x v="20"/>
    <s v="Persepolis "/>
    <n v="8"/>
  </r>
  <r>
    <x v="13"/>
    <s v="Harry Brown "/>
    <n v="7.2"/>
  </r>
  <r>
    <x v="10"/>
    <s v="The Omega Code "/>
    <n v="3.5"/>
  </r>
  <r>
    <x v="13"/>
    <s v="Action Jackson "/>
    <n v="5.2"/>
  </r>
  <r>
    <x v="13"/>
    <s v="Warlock "/>
    <n v="6.2"/>
  </r>
  <r>
    <x v="12"/>
    <s v="Bride &amp; Prejudice "/>
    <n v="6.2"/>
  </r>
  <r>
    <x v="19"/>
    <s v="Rabbit-Proof Fence "/>
    <n v="7.5"/>
  </r>
  <r>
    <x v="10"/>
    <s v="Split Second "/>
    <n v="6.2"/>
  </r>
  <r>
    <x v="20"/>
    <s v="March or Die "/>
    <n v="6.3"/>
  </r>
  <r>
    <x v="8"/>
    <s v="Twixt "/>
    <n v="4.8"/>
  </r>
  <r>
    <x v="3"/>
    <s v="Stargate: The Ark of Truth "/>
    <n v="7.4"/>
  </r>
  <r>
    <x v="15"/>
    <s v="High School Musical 2 "/>
    <n v="4.8"/>
  </r>
  <r>
    <x v="20"/>
    <s v="Aimee &amp; Jaguar "/>
    <n v="7.3"/>
  </r>
  <r>
    <x v="6"/>
    <s v="Perrier's Bounty "/>
    <n v="6.4"/>
  </r>
  <r>
    <x v="13"/>
    <s v="Elite Squad "/>
    <n v="8.1"/>
  </r>
  <r>
    <x v="14"/>
    <s v="The Adventures of Huck Finn "/>
    <n v="6.2"/>
  </r>
  <r>
    <x v="16"/>
    <s v="Tracker "/>
    <n v="6.5"/>
  </r>
  <r>
    <x v="16"/>
    <s v="Butch Cassidy and the Sundance Kid "/>
    <n v="8.1"/>
  </r>
  <r>
    <x v="17"/>
    <s v="Mary Poppins "/>
    <n v="7.8"/>
  </r>
  <r>
    <x v="12"/>
    <s v="West Side Story "/>
    <n v="7.6"/>
  </r>
  <r>
    <x v="13"/>
    <s v="The Usual Suspects "/>
    <n v="8.6"/>
  </r>
  <r>
    <x v="13"/>
    <s v="A Nightmare on Elm Street 5: The Dream Child "/>
    <n v="5.0999999999999996"/>
  </r>
  <r>
    <x v="12"/>
    <s v="Sliding Doors "/>
    <n v="6.8"/>
  </r>
  <r>
    <x v="13"/>
    <s v="The Last King of Scotland "/>
    <n v="7.7"/>
  </r>
  <r>
    <x v="13"/>
    <s v="The Words "/>
    <n v="7.1"/>
  </r>
  <r>
    <x v="12"/>
    <s v="Little Voice "/>
    <n v="7"/>
  </r>
  <r>
    <x v="12"/>
    <s v="Simply Irresistible "/>
    <n v="5.3"/>
  </r>
  <r>
    <x v="17"/>
    <s v="Hedwig and the Angry Inch "/>
    <n v="7.8"/>
  </r>
  <r>
    <x v="13"/>
    <s v="Goddess of Love "/>
    <n v="5.4"/>
  </r>
  <r>
    <x v="13"/>
    <s v="Novocaine "/>
    <n v="5.8"/>
  </r>
  <r>
    <x v="13"/>
    <s v="The Great Train Robbery "/>
    <n v="7"/>
  </r>
  <r>
    <x v="10"/>
    <s v="Beastmaster 2: Through the Portal of Time "/>
    <n v="3.8"/>
  </r>
  <r>
    <x v="13"/>
    <s v="Videodrome "/>
    <n v="7.3"/>
  </r>
  <r>
    <x v="21"/>
    <s v="Bend It Like Beckham "/>
    <n v="6.7"/>
  </r>
  <r>
    <x v="12"/>
    <s v="Shine "/>
    <n v="7.7"/>
  </r>
  <r>
    <x v="13"/>
    <s v="Wonderland "/>
    <n v="6.6"/>
  </r>
  <r>
    <x v="12"/>
    <s v="Harvard Man "/>
    <n v="4.9000000000000004"/>
  </r>
  <r>
    <x v="13"/>
    <s v="Irreversible "/>
    <n v="7.4"/>
  </r>
  <r>
    <x v="12"/>
    <s v="Rang De Basanti "/>
    <n v="8.4"/>
  </r>
  <r>
    <x v="13"/>
    <s v="Salvation Boulevard "/>
    <n v="5.3"/>
  </r>
  <r>
    <x v="13"/>
    <s v="Grabbers "/>
    <n v="6.3"/>
  </r>
  <r>
    <x v="13"/>
    <s v="Dum Maaro Dum "/>
    <n v="6.2"/>
  </r>
  <r>
    <x v="10"/>
    <s v="10 Cloverfield Lane "/>
    <n v="7.3"/>
  </r>
  <r>
    <x v="13"/>
    <s v="A Nightmare on Elm Street 3: Dream Warriors "/>
    <n v="6.6"/>
  </r>
  <r>
    <x v="13"/>
    <s v="Freddy's Dead: The Final Nightmare "/>
    <n v="4.9000000000000004"/>
  </r>
  <r>
    <x v="13"/>
    <s v="Monster "/>
    <n v="7.3"/>
  </r>
  <r>
    <x v="3"/>
    <s v="20,000 Leagues Under the Sea "/>
    <n v="7.2"/>
  </r>
  <r>
    <x v="12"/>
    <s v="House Party 2 "/>
    <n v="5.0999999999999996"/>
  </r>
  <r>
    <x v="12"/>
    <s v="The Man from Snowy River "/>
    <n v="7.3"/>
  </r>
  <r>
    <x v="12"/>
    <s v="Y Tu MamÃ¡ TambiÃ©n "/>
    <n v="7.7"/>
  </r>
  <r>
    <x v="13"/>
    <s v="Lone Wolf McQuade "/>
    <n v="6.3"/>
  </r>
  <r>
    <x v="13"/>
    <s v="Apollo 18 "/>
    <n v="5.2"/>
  </r>
  <r>
    <x v="20"/>
    <s v="Solomon and Sheba "/>
    <n v="6.2"/>
  </r>
  <r>
    <x v="14"/>
    <s v="Digimon: The Movie "/>
    <n v="5.9"/>
  </r>
  <r>
    <x v="8"/>
    <s v="The Barbarian Invasions "/>
    <n v="7.7"/>
  </r>
  <r>
    <x v="13"/>
    <s v="Made "/>
    <n v="6.4"/>
  </r>
  <r>
    <x v="12"/>
    <s v="Heavenly Creatures "/>
    <n v="7.4"/>
  </r>
  <r>
    <x v="8"/>
    <s v="Zero Effect "/>
    <n v="7"/>
  </r>
  <r>
    <x v="8"/>
    <s v="Kill the Messenger "/>
    <n v="7"/>
  </r>
  <r>
    <x v="13"/>
    <s v="Party Monster "/>
    <n v="6.3"/>
  </r>
  <r>
    <x v="13"/>
    <s v="Green Room "/>
    <n v="7.1"/>
  </r>
  <r>
    <x v="13"/>
    <s v="The Cottage "/>
    <n v="6.2"/>
  </r>
  <r>
    <x v="20"/>
    <s v="Born of War "/>
    <n v="4.4000000000000004"/>
  </r>
  <r>
    <x v="13"/>
    <s v="Yoga Hosers "/>
    <n v="4.8"/>
  </r>
  <r>
    <x v="20"/>
    <s v="I Served the King of England "/>
    <n v="7.4"/>
  </r>
  <r>
    <x v="13"/>
    <s v="Lady in White "/>
    <n v="6.7"/>
  </r>
  <r>
    <x v="16"/>
    <s v="Pat Garrett &amp; Billy the Kid "/>
    <n v="7.4"/>
  </r>
  <r>
    <x v="13"/>
    <s v="Bound "/>
    <n v="7.4"/>
  </r>
  <r>
    <x v="20"/>
    <s v="Salvador "/>
    <n v="7.5"/>
  </r>
  <r>
    <x v="12"/>
    <s v="Mozart's Sister "/>
    <n v="6.4"/>
  </r>
  <r>
    <x v="13"/>
    <s v="After.Life "/>
    <n v="5.9"/>
  </r>
  <r>
    <x v="13"/>
    <s v="Airlift "/>
    <n v="8.5"/>
  </r>
  <r>
    <x v="13"/>
    <s v="Easy Money "/>
    <n v="6.7"/>
  </r>
  <r>
    <x v="15"/>
    <s v="High School Musical "/>
    <n v="5.2"/>
  </r>
  <r>
    <x v="13"/>
    <s v="The Crying Game "/>
    <n v="7.3"/>
  </r>
  <r>
    <x v="13"/>
    <s v="The Great Escape "/>
    <n v="8.3000000000000007"/>
  </r>
  <r>
    <x v="3"/>
    <s v="What the #$*! Do We (K)now!? "/>
    <n v="5.4"/>
  </r>
  <r>
    <x v="12"/>
    <s v="The Cooler "/>
    <n v="7"/>
  </r>
  <r>
    <x v="13"/>
    <s v="You Kill Me "/>
    <n v="6.5"/>
  </r>
  <r>
    <x v="13"/>
    <s v="Red State "/>
    <n v="6.2"/>
  </r>
  <r>
    <x v="13"/>
    <s v="Prison "/>
    <n v="5.9"/>
  </r>
  <r>
    <x v="13"/>
    <s v="A Lonely Place to Die "/>
    <n v="6.3"/>
  </r>
  <r>
    <x v="17"/>
    <s v="1776 "/>
    <n v="7.6"/>
  </r>
  <r>
    <x v="13"/>
    <s v="Inescapable "/>
    <n v="5.2"/>
  </r>
  <r>
    <x v="12"/>
    <s v="The Perfect Wave "/>
    <n v="4.7"/>
  </r>
  <r>
    <x v="12"/>
    <s v="Annie Get Your Gun "/>
    <n v="7"/>
  </r>
  <r>
    <x v="12"/>
    <s v="The Pirate "/>
    <n v="7.1"/>
  </r>
  <r>
    <x v="13"/>
    <s v="Creepshow 2 "/>
    <n v="6"/>
  </r>
  <r>
    <x v="16"/>
    <s v="The Ballad of Cable Hogue "/>
    <n v="7.3"/>
  </r>
  <r>
    <x v="19"/>
    <s v="In Cold Blood "/>
    <n v="8"/>
  </r>
  <r>
    <x v="8"/>
    <s v="Harper "/>
    <n v="7"/>
  </r>
  <r>
    <x v="13"/>
    <s v="Evil Dead II "/>
    <n v="7.8"/>
  </r>
  <r>
    <x v="17"/>
    <s v="Pootie Tang "/>
    <n v="5.2"/>
  </r>
  <r>
    <x v="11"/>
    <s v="Trollhunter "/>
    <n v="7"/>
  </r>
  <r>
    <x v="6"/>
    <s v="The Masked Saint "/>
    <n v="4.7"/>
  </r>
  <r>
    <x v="13"/>
    <s v="The Betrayed "/>
    <n v="6.1"/>
  </r>
  <r>
    <x v="13"/>
    <s v="Taxman "/>
    <n v="5.5"/>
  </r>
  <r>
    <x v="10"/>
    <s v="Batman: The Dark Knight Returns, Part 2 "/>
    <n v="8.4"/>
  </r>
  <r>
    <x v="13"/>
    <s v="In the Name of the King: The Last Job "/>
    <n v="3.3"/>
  </r>
  <r>
    <x v="13"/>
    <s v="Wicked Blood "/>
    <n v="5.4"/>
  </r>
  <r>
    <x v="13"/>
    <s v="Class of 1984 "/>
    <n v="6.6"/>
  </r>
  <r>
    <x v="13"/>
    <s v="Feast "/>
    <n v="6.4"/>
  </r>
  <r>
    <x v="12"/>
    <s v="It's a Wonderful Life "/>
    <n v="8.6"/>
  </r>
  <r>
    <x v="21"/>
    <s v="Air Bud "/>
    <n v="5.0999999999999996"/>
  </r>
  <r>
    <x v="14"/>
    <s v="PokÃ©mon 3: The Movie "/>
    <n v="5.6"/>
  </r>
  <r>
    <x v="16"/>
    <s v="Red River "/>
    <n v="7.8"/>
  </r>
  <r>
    <x v="10"/>
    <s v="Phantasm II "/>
    <n v="6.5"/>
  </r>
  <r>
    <x v="12"/>
    <s v="Kama Sutra: A Tale of Love "/>
    <n v="6"/>
  </r>
  <r>
    <x v="13"/>
    <s v="Freeway "/>
    <n v="6.9"/>
  </r>
  <r>
    <x v="21"/>
    <s v="Summer Storm "/>
    <n v="7.4"/>
  </r>
  <r>
    <x v="13"/>
    <s v="Something Wicked "/>
    <n v="4.8"/>
  </r>
  <r>
    <x v="6"/>
    <s v="Chicago Overcoat "/>
    <n v="6.2"/>
  </r>
  <r>
    <x v="13"/>
    <s v="Amnesiac "/>
    <n v="4.3"/>
  </r>
  <r>
    <x v="10"/>
    <s v="Griff the Invisible "/>
    <n v="6.1"/>
  </r>
  <r>
    <x v="17"/>
    <s v="The Wizard of Oz "/>
    <n v="8.1"/>
  </r>
  <r>
    <x v="2"/>
    <s v="Journey to Saturn "/>
    <n v="5.7"/>
  </r>
  <r>
    <x v="20"/>
    <s v="A Guy Named Joe "/>
    <n v="7"/>
  </r>
  <r>
    <x v="13"/>
    <s v="Timecrimes "/>
    <n v="7.2"/>
  </r>
  <r>
    <x v="13"/>
    <s v="Sur le seuil "/>
    <n v="6.6"/>
  </r>
  <r>
    <x v="10"/>
    <s v="Robot &amp; Frank "/>
    <n v="7.1"/>
  </r>
  <r>
    <x v="12"/>
    <s v="Marilyn Hotchkiss' Ballroom Dancing and Charm School "/>
    <n v="7.1"/>
  </r>
  <r>
    <x v="13"/>
    <s v="Sleep Dealer "/>
    <n v="5.9"/>
  </r>
  <r>
    <x v="12"/>
    <s v="Christmas Mail "/>
    <n v="5.8"/>
  </r>
  <r>
    <x v="13"/>
    <s v="Thr3e "/>
    <n v="5.0999999999999996"/>
  </r>
  <r>
    <x v="12"/>
    <s v="Show Boat "/>
    <n v="7"/>
  </r>
  <r>
    <x v="14"/>
    <s v="The Brave Little Toaster "/>
    <n v="7.3"/>
  </r>
  <r>
    <x v="15"/>
    <s v="Fantasia "/>
    <n v="7.8"/>
  </r>
  <r>
    <x v="12"/>
    <s v="Sharkskin "/>
    <n v="6.7"/>
  </r>
  <r>
    <x v="10"/>
    <s v="The Toxic Avenger Part II "/>
    <n v="5.0999999999999996"/>
  </r>
  <r>
    <x v="13"/>
    <s v="Mad Max 2: The Road Warrior "/>
    <n v="7.6"/>
  </r>
  <r>
    <x v="12"/>
    <s v="Boys Don't Cry "/>
    <n v="7.6"/>
  </r>
  <r>
    <x v="13"/>
    <s v="Silent House "/>
    <n v="5.3"/>
  </r>
  <r>
    <x v="16"/>
    <s v="Boom Town "/>
    <n v="7.1"/>
  </r>
  <r>
    <x v="21"/>
    <s v="Touching the Void "/>
    <n v="8.1"/>
  </r>
  <r>
    <x v="13"/>
    <s v="Ghost Dog: The Way of the Samurai "/>
    <n v="7.5"/>
  </r>
  <r>
    <x v="13"/>
    <s v="Harsh Times "/>
    <n v="7"/>
  </r>
  <r>
    <x v="6"/>
    <s v="Waltz with Bashir "/>
    <n v="8"/>
  </r>
  <r>
    <x v="13"/>
    <s v="Teeth "/>
    <n v="5.4"/>
  </r>
  <r>
    <x v="6"/>
    <s v="Six-String Samurai "/>
    <n v="6.7"/>
  </r>
  <r>
    <x v="13"/>
    <s v="Hum To Mohabbat Karega "/>
    <n v="2.8"/>
  </r>
  <r>
    <x v="15"/>
    <s v="It's All Gone Pete Tong "/>
    <n v="7.4"/>
  </r>
  <r>
    <x v="21"/>
    <s v="24 7: Twenty Four Seven "/>
    <n v="7.1"/>
  </r>
  <r>
    <x v="12"/>
    <s v="Roadside Romeo "/>
    <n v="5.3"/>
  </r>
  <r>
    <x v="12"/>
    <s v="The Last Five Years "/>
    <n v="5.9"/>
  </r>
  <r>
    <x v="10"/>
    <s v="Circle "/>
    <n v="6"/>
  </r>
  <r>
    <x v="11"/>
    <s v="Vampire Killers "/>
    <n v="5.2"/>
  </r>
  <r>
    <x v="8"/>
    <s v="Nine Dead "/>
    <n v="5.5"/>
  </r>
  <r>
    <x v="13"/>
    <s v="Rockaway "/>
    <n v="4.5999999999999996"/>
  </r>
  <r>
    <x v="8"/>
    <s v="The Lady from Shanghai "/>
    <n v="7.7"/>
  </r>
  <r>
    <x v="10"/>
    <s v="The Ghastly Love of Johnny X "/>
    <n v="5.7"/>
  </r>
  <r>
    <x v="16"/>
    <s v="The Legend of Hell's Gate: An American Conspiracy "/>
    <n v="4.4000000000000004"/>
  </r>
  <r>
    <x v="13"/>
    <s v="The Curse of Downers Grove "/>
    <n v="4.5"/>
  </r>
  <r>
    <x v="23"/>
    <s v="The Square "/>
    <n v="8.1"/>
  </r>
  <r>
    <x v="19"/>
    <s v="Man on Wire "/>
    <n v="7.8"/>
  </r>
  <r>
    <x v="21"/>
    <s v="Bloodsport "/>
    <n v="6.8"/>
  </r>
  <r>
    <x v="13"/>
    <s v="Spellbound "/>
    <n v="7.6"/>
  </r>
  <r>
    <x v="12"/>
    <s v="Buffalo '66 "/>
    <n v="7.5"/>
  </r>
  <r>
    <x v="13"/>
    <s v="Insidious "/>
    <n v="6.8"/>
  </r>
  <r>
    <x v="13"/>
    <s v="Repo Man "/>
    <n v="6.9"/>
  </r>
  <r>
    <x v="13"/>
    <s v="The Lords of Salem "/>
    <n v="5.0999999999999996"/>
  </r>
  <r>
    <x v="13"/>
    <s v="#Horror "/>
    <n v="3.3"/>
  </r>
  <r>
    <x v="19"/>
    <s v="Queen of the Mountains "/>
    <n v="8.6999999999999993"/>
  </r>
  <r>
    <x v="13"/>
    <s v="Rebecca "/>
    <n v="8.1999999999999993"/>
  </r>
  <r>
    <x v="20"/>
    <s v="The Charge of the Light Brigade "/>
    <n v="7.1"/>
  </r>
  <r>
    <x v="13"/>
    <s v="Crowsnest "/>
    <n v="3.8"/>
  </r>
  <r>
    <x v="13"/>
    <s v="From a Whisper to a Scream "/>
    <n v="5.9"/>
  </r>
  <r>
    <x v="13"/>
    <s v="Lake Mungo "/>
    <n v="6.1"/>
  </r>
  <r>
    <x v="13"/>
    <s v="Chernobyl Diaries "/>
    <n v="5"/>
  </r>
  <r>
    <x v="13"/>
    <s v="Cry_Wolf "/>
    <n v="5.9"/>
  </r>
  <r>
    <x v="20"/>
    <s v="Sands of Iwo Jima "/>
    <n v="7.2"/>
  </r>
  <r>
    <x v="12"/>
    <s v="The Sessions "/>
    <n v="7.2"/>
  </r>
  <r>
    <x v="21"/>
    <s v="The Broken Hearts Club: A Romantic Comedy "/>
    <n v="7"/>
  </r>
  <r>
    <x v="12"/>
    <s v="Wristcutters: A Love Story "/>
    <n v="7.4"/>
  </r>
  <r>
    <x v="19"/>
    <s v="The Act of Killing "/>
    <n v="8.1999999999999993"/>
  </r>
  <r>
    <x v="6"/>
    <s v="Antarctica: A Year on Ice "/>
    <n v="7.6"/>
  </r>
  <r>
    <x v="10"/>
    <s v="The Specials "/>
    <n v="6"/>
  </r>
  <r>
    <x v="3"/>
    <s v="The Helix... Loaded "/>
    <n v="1.9"/>
  </r>
  <r>
    <x v="10"/>
    <s v="American Hero "/>
    <n v="4.9000000000000004"/>
  </r>
  <r>
    <x v="20"/>
    <s v="Saints and Soldiers "/>
    <n v="6.8"/>
  </r>
  <r>
    <x v="13"/>
    <s v="Vessel "/>
    <n v="6.2"/>
  </r>
  <r>
    <x v="2"/>
    <s v="Aqua Teen Hunger Force Colon Movie Film for Theaters "/>
    <n v="6.9"/>
  </r>
  <r>
    <x v="13"/>
    <s v="Donkey Punch "/>
    <n v="5.2"/>
  </r>
  <r>
    <x v="10"/>
    <s v="Destiny "/>
    <n v="8.1"/>
  </r>
  <r>
    <x v="13"/>
    <s v="After "/>
    <n v="5.4"/>
  </r>
  <r>
    <x v="11"/>
    <s v="Open Water "/>
    <n v="5.7"/>
  </r>
  <r>
    <x v="21"/>
    <s v="Born to Fly: Elizabeth Streb vs. Gravity "/>
    <n v="6.8"/>
  </r>
  <r>
    <x v="10"/>
    <s v="The Toxic Avenger "/>
    <n v="6.2"/>
  </r>
  <r>
    <x v="12"/>
    <s v="As It Is in Heaven "/>
    <n v="7.6"/>
  </r>
  <r>
    <x v="13"/>
    <s v="Roadside "/>
    <n v="4.0999999999999996"/>
  </r>
  <r>
    <x v="17"/>
    <s v="Gory Gory Hallelujah "/>
    <n v="4.7"/>
  </r>
  <r>
    <x v="13"/>
    <s v="Fabled "/>
    <n v="5.8"/>
  </r>
  <r>
    <x v="8"/>
    <s v="The Prophecy "/>
    <n v="6.6"/>
  </r>
  <r>
    <x v="21"/>
    <s v="Death Race 2000 "/>
    <n v="6.2"/>
  </r>
  <r>
    <x v="11"/>
    <s v="Some Guy Who Kills People "/>
    <n v="6.4"/>
  </r>
  <r>
    <x v="13"/>
    <s v="Compliance "/>
    <n v="6.4"/>
  </r>
  <r>
    <x v="12"/>
    <s v="Death Calls "/>
    <n v="4.3"/>
  </r>
  <r>
    <x v="3"/>
    <s v="I Married a Strange Person! "/>
    <n v="7"/>
  </r>
  <r>
    <x v="10"/>
    <s v="Ink "/>
    <n v="7"/>
  </r>
  <r>
    <x v="6"/>
    <s v="Bronson "/>
    <n v="7.1"/>
  </r>
  <r>
    <x v="13"/>
    <s v="Western Religion "/>
    <n v="4"/>
  </r>
  <r>
    <x v="13"/>
    <s v="Mad Max "/>
    <n v="7"/>
  </r>
  <r>
    <x v="17"/>
    <s v="She Done Him Wrong "/>
    <n v="6.5"/>
  </r>
  <r>
    <x v="13"/>
    <s v="Malevolence "/>
    <n v="5.0999999999999996"/>
  </r>
  <r>
    <x v="12"/>
    <s v="Baghead "/>
    <n v="6"/>
  </r>
  <r>
    <x v="13"/>
    <s v="Solitude "/>
    <n v="6.8"/>
  </r>
  <r>
    <x v="12"/>
    <s v="Yesterday Was a Lie "/>
    <n v="5.4"/>
  </r>
  <r>
    <x v="13"/>
    <s v="Sound of My Voice "/>
    <n v="6.7"/>
  </r>
  <r>
    <x v="11"/>
    <s v="Cheap Thrills "/>
    <n v="6.8"/>
  </r>
  <r>
    <x v="13"/>
    <s v="Echo Dr. "/>
    <n v="3.6"/>
  </r>
  <r>
    <x v="13"/>
    <s v="The Call of Cthulhu "/>
    <n v="7.3"/>
  </r>
  <r>
    <x v="13"/>
    <s v="The Cure "/>
    <n v="7.4"/>
  </r>
  <r>
    <x v="12"/>
    <s v="El Mariachi "/>
    <n v="6.9"/>
  </r>
  <r>
    <x v="3"/>
    <s v="The Good Dinosaur "/>
    <n v="6.8"/>
  </r>
  <r>
    <x v="10"/>
    <s v="Godzilla Resurgence "/>
    <n v="8.1999999999999993"/>
  </r>
  <r>
    <x v="12"/>
    <s v="Public Enemies "/>
    <n v="7"/>
  </r>
  <r>
    <x v="12"/>
    <s v="The Hunchback of Notre Dame "/>
    <n v="6.9"/>
  </r>
  <r>
    <x v="3"/>
    <s v="The Emperor's New Groove "/>
    <n v="7.3"/>
  </r>
  <r>
    <x v="3"/>
    <s v="Legend of the Guardians: The Owls of Ga'Hoole "/>
    <n v="7"/>
  </r>
  <r>
    <x v="13"/>
    <s v="Catwoman "/>
    <n v="3.3"/>
  </r>
  <r>
    <x v="19"/>
    <s v="In the Heart of the Sea "/>
    <n v="7"/>
  </r>
  <r>
    <x v="12"/>
    <s v="The Road to El Dorado "/>
    <n v="6.9"/>
  </r>
  <r>
    <x v="13"/>
    <s v="Transcendence "/>
    <n v="6.3"/>
  </r>
  <r>
    <x v="12"/>
    <s v="The Secret Life of Walter Mitty "/>
    <n v="7.3"/>
  </r>
  <r>
    <x v="13"/>
    <s v="Charlie's Angels "/>
    <n v="5.5"/>
  </r>
  <r>
    <x v="17"/>
    <s v="Mulan "/>
    <n v="7.5"/>
  </r>
  <r>
    <x v="3"/>
    <s v="Alvin and the Chipmunks: The Road Chip "/>
    <n v="5"/>
  </r>
  <r>
    <x v="8"/>
    <s v="The Haunted Mansion "/>
    <n v="4.9000000000000004"/>
  </r>
  <r>
    <x v="8"/>
    <s v="Now You See Me 2 "/>
    <n v="6.9"/>
  </r>
  <r>
    <x v="13"/>
    <s v="The Saint "/>
    <n v="6.2"/>
  </r>
  <r>
    <x v="17"/>
    <s v="Rio "/>
    <n v="7"/>
  </r>
  <r>
    <x v="17"/>
    <s v="Enchanted "/>
    <n v="7.1"/>
  </r>
  <r>
    <x v="13"/>
    <s v="Enemy of the State "/>
    <n v="7.3"/>
  </r>
  <r>
    <x v="3"/>
    <s v="Arthur Christmas "/>
    <n v="7.1"/>
  </r>
  <r>
    <x v="3"/>
    <s v="Mirror Mirror "/>
    <n v="5.6"/>
  </r>
  <r>
    <x v="10"/>
    <s v="Hellboy II: The Golden Army "/>
    <n v="7"/>
  </r>
  <r>
    <x v="13"/>
    <s v="Zodiac "/>
    <n v="7.7"/>
  </r>
  <r>
    <x v="13"/>
    <s v="Deep Impact "/>
    <n v="6.1"/>
  </r>
  <r>
    <x v="3"/>
    <s v="Alvin and the Chipmunks: Chipwrecked "/>
    <n v="4.4000000000000004"/>
  </r>
  <r>
    <x v="10"/>
    <s v="Robots "/>
    <n v="6.3"/>
  </r>
  <r>
    <x v="20"/>
    <s v="Cold Mountain "/>
    <n v="7.2"/>
  </r>
  <r>
    <x v="3"/>
    <s v="Space Jam "/>
    <n v="6.3"/>
  </r>
  <r>
    <x v="8"/>
    <s v="The Pink Panther "/>
    <n v="5.6"/>
  </r>
  <r>
    <x v="13"/>
    <s v="Conspiracy Theory "/>
    <n v="6.7"/>
  </r>
  <r>
    <x v="13"/>
    <s v="Lost in Space "/>
    <n v="5.0999999999999996"/>
  </r>
  <r>
    <x v="13"/>
    <s v="Mighty Joe Young "/>
    <n v="5.6"/>
  </r>
  <r>
    <x v="13"/>
    <s v="The Brothers Grimm "/>
    <n v="5.9"/>
  </r>
  <r>
    <x v="3"/>
    <s v="Looney Tunes: Back in Action "/>
    <n v="5.7"/>
  </r>
  <r>
    <x v="3"/>
    <s v="Babe: Pig in the City "/>
    <n v="5.8"/>
  </r>
  <r>
    <x v="13"/>
    <s v="A Sound of Thunder "/>
    <n v="4.2"/>
  </r>
  <r>
    <x v="12"/>
    <s v="Pompeii "/>
    <n v="5.6"/>
  </r>
  <r>
    <x v="3"/>
    <s v="Journey 2: The Mysterious Island "/>
    <n v="5.8"/>
  </r>
  <r>
    <x v="10"/>
    <s v="Cloudy with a Chance of Meatballs 2 "/>
    <n v="6.5"/>
  </r>
  <r>
    <x v="3"/>
    <s v="The Little Prince "/>
    <n v="7.8"/>
  </r>
  <r>
    <x v="3"/>
    <s v="The Adventures of Rocky &amp; Bullwinkle "/>
    <n v="4.0999999999999996"/>
  </r>
  <r>
    <x v="17"/>
    <s v="Hairspray "/>
    <n v="6.7"/>
  </r>
  <r>
    <x v="10"/>
    <s v="Inspector Gadget "/>
    <n v="4.0999999999999996"/>
  </r>
  <r>
    <x v="8"/>
    <s v="Monster House "/>
    <n v="6.6"/>
  </r>
  <r>
    <x v="13"/>
    <s v="Hostage "/>
    <n v="6.6"/>
  </r>
  <r>
    <x v="10"/>
    <s v="Titan A.E. "/>
    <n v="6.6"/>
  </r>
  <r>
    <x v="13"/>
    <s v="Fool's Gold "/>
    <n v="5.6"/>
  </r>
  <r>
    <x v="13"/>
    <s v="Vanilla Sky "/>
    <n v="6.9"/>
  </r>
  <r>
    <x v="20"/>
    <s v="Dracula Untold "/>
    <n v="6.3"/>
  </r>
  <r>
    <x v="20"/>
    <s v="Seven Years in Tibet "/>
    <n v="7"/>
  </r>
  <r>
    <x v="7"/>
    <s v="Osmosis Jones "/>
    <n v="6.2"/>
  </r>
  <r>
    <x v="17"/>
    <s v="Legends of Oz: Dorothy's Return "/>
    <n v="5.6"/>
  </r>
  <r>
    <x v="13"/>
    <s v="Blackhat "/>
    <n v="5.4"/>
  </r>
  <r>
    <x v="13"/>
    <s v="Sky Captain and the World of Tomorrow "/>
    <n v="6.1"/>
  </r>
  <r>
    <x v="13"/>
    <s v="Escape Plan "/>
    <n v="6.7"/>
  </r>
  <r>
    <x v="13"/>
    <s v="Money Train "/>
    <n v="5.6"/>
  </r>
  <r>
    <x v="13"/>
    <s v="The Mask of Zorro "/>
    <n v="6.7"/>
  </r>
  <r>
    <x v="10"/>
    <s v="Blade: Trinity "/>
    <n v="5.9"/>
  </r>
  <r>
    <x v="13"/>
    <s v="The Long Kiss Goodnight "/>
    <n v="6.7"/>
  </r>
  <r>
    <x v="3"/>
    <s v="Zathura: A Space Adventure "/>
    <n v="6.1"/>
  </r>
  <r>
    <x v="21"/>
    <s v="Everest "/>
    <n v="7.1"/>
  </r>
  <r>
    <x v="10"/>
    <s v="Astro Boy "/>
    <n v="6.3"/>
  </r>
  <r>
    <x v="16"/>
    <s v="Wyatt Earp "/>
    <n v="6.6"/>
  </r>
  <r>
    <x v="16"/>
    <s v="The Hateful Eight "/>
    <n v="7.9"/>
  </r>
  <r>
    <x v="3"/>
    <s v="Hop "/>
    <n v="5.5"/>
  </r>
  <r>
    <x v="14"/>
    <s v="The Prince of Egypt "/>
    <n v="7"/>
  </r>
  <r>
    <x v="13"/>
    <s v="2 Guns "/>
    <n v="6.7"/>
  </r>
  <r>
    <x v="3"/>
    <s v="ParaNorman "/>
    <n v="7"/>
  </r>
  <r>
    <x v="3"/>
    <s v="The Tale of Despereaux "/>
    <n v="6.1"/>
  </r>
  <r>
    <x v="13"/>
    <s v="Shooter "/>
    <n v="7.2"/>
  </r>
  <r>
    <x v="3"/>
    <s v="The Boxtrolls "/>
    <n v="6.8"/>
  </r>
  <r>
    <x v="13"/>
    <s v="Reign of Fire "/>
    <n v="6.2"/>
  </r>
  <r>
    <x v="10"/>
    <s v="Planet 51 "/>
    <n v="6.1"/>
  </r>
  <r>
    <x v="13"/>
    <s v="Righteous Kill "/>
    <n v="6"/>
  </r>
  <r>
    <x v="13"/>
    <s v="Priest "/>
    <n v="5.7"/>
  </r>
  <r>
    <x v="14"/>
    <s v="Sinbad: Legend of the Seven Seas "/>
    <n v="6.7"/>
  </r>
  <r>
    <x v="13"/>
    <s v="Dragonfly "/>
    <n v="6.1"/>
  </r>
  <r>
    <x v="12"/>
    <s v="Flyboys "/>
    <n v="6.6"/>
  </r>
  <r>
    <x v="10"/>
    <s v="Meet Dave "/>
    <n v="4.9000000000000004"/>
  </r>
  <r>
    <x v="11"/>
    <s v="Goosebumps "/>
    <n v="6.4"/>
  </r>
  <r>
    <x v="20"/>
    <s v="Red Tails "/>
    <n v="5.9"/>
  </r>
  <r>
    <x v="13"/>
    <s v="The Pacifier "/>
    <n v="5.5"/>
  </r>
  <r>
    <x v="19"/>
    <s v="Pocahontas "/>
    <n v="6.6"/>
  </r>
  <r>
    <x v="10"/>
    <s v="Superman "/>
    <n v="7.3"/>
  </r>
  <r>
    <x v="12"/>
    <s v="George of the Jungle "/>
    <n v="5.4"/>
  </r>
  <r>
    <x v="17"/>
    <s v="Muppets Most Wanted "/>
    <n v="6.4"/>
  </r>
  <r>
    <x v="10"/>
    <s v="Thunderbirds "/>
    <n v="4.2"/>
  </r>
  <r>
    <x v="3"/>
    <s v="Anastasia "/>
    <n v="7.1"/>
  </r>
  <r>
    <x v="17"/>
    <s v="Into the Woods "/>
    <n v="6"/>
  </r>
  <r>
    <x v="10"/>
    <s v="Race to Witch Mountain "/>
    <n v="5.7"/>
  </r>
  <r>
    <x v="12"/>
    <s v="Herbie Fully Loaded "/>
    <n v="4.7"/>
  </r>
  <r>
    <x v="3"/>
    <s v="The Book of Life "/>
    <n v="7.3"/>
  </r>
  <r>
    <x v="13"/>
    <s v="The Negotiator "/>
    <n v="7.3"/>
  </r>
  <r>
    <x v="13"/>
    <s v="The Host "/>
    <n v="5.9"/>
  </r>
  <r>
    <x v="13"/>
    <s v="Basic "/>
    <n v="6.5"/>
  </r>
  <r>
    <x v="13"/>
    <s v="Blood Work "/>
    <n v="6.4"/>
  </r>
  <r>
    <x v="13"/>
    <s v="The International "/>
    <n v="6.5"/>
  </r>
  <r>
    <x v="6"/>
    <s v="The Iron Giant "/>
    <n v="8"/>
  </r>
  <r>
    <x v="20"/>
    <s v="Free State of Jones "/>
    <n v="6.7"/>
  </r>
  <r>
    <x v="14"/>
    <s v="Baby's Day Out "/>
    <n v="5.9"/>
  </r>
  <r>
    <x v="13"/>
    <s v="Domino "/>
    <n v="6"/>
  </r>
  <r>
    <x v="13"/>
    <s v="Street Fighter: The Legend of Chun-Li "/>
    <n v="3.7"/>
  </r>
  <r>
    <x v="15"/>
    <s v="The Adventures of Ford Fairlane "/>
    <n v="6.3"/>
  </r>
  <r>
    <x v="13"/>
    <s v="Chappie "/>
    <n v="6.9"/>
  </r>
  <r>
    <x v="20"/>
    <s v="Three Kings "/>
    <n v="7.1"/>
  </r>
  <r>
    <x v="12"/>
    <s v="Dick Tracy "/>
    <n v="6.1"/>
  </r>
  <r>
    <x v="3"/>
    <s v="Happily N'Ever After "/>
    <n v="4.5"/>
  </r>
  <r>
    <x v="13"/>
    <s v="Star Trek: First Contact "/>
    <n v="7.6"/>
  </r>
  <r>
    <x v="16"/>
    <s v="Jonah Hex "/>
    <n v="4.7"/>
  </r>
  <r>
    <x v="20"/>
    <s v="Courage Under Fire "/>
    <n v="6.6"/>
  </r>
  <r>
    <x v="10"/>
    <s v="Journey to the Center of the Earth "/>
    <n v="5.8"/>
  </r>
  <r>
    <x v="13"/>
    <s v="The Specialist "/>
    <n v="5.4"/>
  </r>
  <r>
    <x v="3"/>
    <s v="The Ant Bully "/>
    <n v="5.9"/>
  </r>
  <r>
    <x v="13"/>
    <s v="The Glimmer Man "/>
    <n v="5.3"/>
  </r>
  <r>
    <x v="10"/>
    <s v="Aliens in the Attic "/>
    <n v="5.4"/>
  </r>
  <r>
    <x v="20"/>
    <s v="Miracle at St. Anna "/>
    <n v="6"/>
  </r>
  <r>
    <x v="3"/>
    <s v="Foodfight! "/>
    <n v="1.7"/>
  </r>
  <r>
    <x v="13"/>
    <s v="Underworld: Evolution "/>
    <n v="6.8"/>
  </r>
  <r>
    <x v="14"/>
    <s v="Chicken Run "/>
    <n v="7"/>
  </r>
  <r>
    <x v="10"/>
    <s v="Super Mario Bros. "/>
    <n v="4"/>
  </r>
  <r>
    <x v="13"/>
    <s v="One for the Money "/>
    <n v="5.3"/>
  </r>
  <r>
    <x v="10"/>
    <s v="Spy Kids 3-D: Game Over "/>
    <n v="4.0999999999999996"/>
  </r>
  <r>
    <x v="20"/>
    <s v="Lone Survivor "/>
    <n v="7.6"/>
  </r>
  <r>
    <x v="20"/>
    <s v="The Last of the Mohicans "/>
    <n v="7.8"/>
  </r>
  <r>
    <x v="12"/>
    <s v="17 Again "/>
    <n v="6.4"/>
  </r>
  <r>
    <x v="10"/>
    <s v="Small Soldiers "/>
    <n v="6.1"/>
  </r>
  <r>
    <x v="13"/>
    <s v="The Count of Monte Cristo "/>
    <n v="7.7"/>
  </r>
  <r>
    <x v="10"/>
    <s v="Escape from Planet Earth "/>
    <n v="5.9"/>
  </r>
  <r>
    <x v="8"/>
    <s v="The Shadow "/>
    <n v="6"/>
  </r>
  <r>
    <x v="14"/>
    <s v="The Magic Sword: Quest for Camelot "/>
    <n v="6.2"/>
  </r>
  <r>
    <x v="13"/>
    <s v="Ishtar "/>
    <n v="4.2"/>
  </r>
  <r>
    <x v="14"/>
    <s v="Fantastic Mr. Fox "/>
    <n v="7.8"/>
  </r>
  <r>
    <x v="13"/>
    <s v="Pandorum "/>
    <n v="6.8"/>
  </r>
  <r>
    <x v="12"/>
    <s v="Delgo "/>
    <n v="4.4000000000000004"/>
  </r>
  <r>
    <x v="13"/>
    <s v="The Gunman "/>
    <n v="5.8"/>
  </r>
  <r>
    <x v="13"/>
    <s v="The Hunting Party "/>
    <n v="6.9"/>
  </r>
  <r>
    <x v="20"/>
    <s v="The Warlords "/>
    <n v="7.1"/>
  </r>
  <r>
    <x v="15"/>
    <s v="A Monster in Paris "/>
    <n v="6.8"/>
  </r>
  <r>
    <x v="20"/>
    <s v="Baahubali: The Beginning "/>
    <n v="8.4"/>
  </r>
  <r>
    <x v="10"/>
    <s v="Frankenweenie "/>
    <n v="7"/>
  </r>
  <r>
    <x v="10"/>
    <s v="Spy Kids 2: Island of Lost Dreams "/>
    <n v="5.0999999999999996"/>
  </r>
  <r>
    <x v="13"/>
    <s v="Star Trek: Generations "/>
    <n v="6.6"/>
  </r>
  <r>
    <x v="16"/>
    <s v="Texas Rangers "/>
    <n v="5.2"/>
  </r>
  <r>
    <x v="13"/>
    <s v="Breakdown "/>
    <n v="6.9"/>
  </r>
  <r>
    <x v="14"/>
    <s v="Reindeer Games "/>
    <n v="5.7"/>
  </r>
  <r>
    <x v="10"/>
    <s v="Space Chimps "/>
    <n v="4.5"/>
  </r>
  <r>
    <x v="10"/>
    <s v="Spy Kids "/>
    <n v="5.4"/>
  </r>
  <r>
    <x v="21"/>
    <s v="Secretariat "/>
    <n v="7.2"/>
  </r>
  <r>
    <x v="14"/>
    <s v="TMNT "/>
    <n v="6.3"/>
  </r>
  <r>
    <x v="15"/>
    <s v="Saving Mr. Banks "/>
    <n v="7.5"/>
  </r>
  <r>
    <x v="13"/>
    <s v="Underworld: Rise of the Lycans "/>
    <n v="6.6"/>
  </r>
  <r>
    <x v="13"/>
    <s v="Max Payne "/>
    <n v="5.4"/>
  </r>
  <r>
    <x v="20"/>
    <s v="Valiant "/>
    <n v="5.6"/>
  </r>
  <r>
    <x v="13"/>
    <s v="Chill Factor "/>
    <n v="5.2"/>
  </r>
  <r>
    <x v="13"/>
    <s v="Exit Wounds "/>
    <n v="5.5"/>
  </r>
  <r>
    <x v="3"/>
    <s v="Thunder and the House of Magic "/>
    <n v="6.3"/>
  </r>
  <r>
    <x v="13"/>
    <s v="The Darkest Hour "/>
    <n v="4.9000000000000004"/>
  </r>
  <r>
    <x v="13"/>
    <s v="Snakes on a Plane "/>
    <n v="5.6"/>
  </r>
  <r>
    <x v="13"/>
    <s v="Dragon Wars: D-War "/>
    <n v="3.6"/>
  </r>
  <r>
    <x v="17"/>
    <s v="Cats Don't Dance "/>
    <n v="6.9"/>
  </r>
  <r>
    <x v="12"/>
    <s v="George and the Dragon "/>
    <n v="5.7"/>
  </r>
  <r>
    <x v="10"/>
    <s v="Criminal "/>
    <n v="6.3"/>
  </r>
  <r>
    <x v="13"/>
    <s v="Frequency "/>
    <n v="7.3"/>
  </r>
  <r>
    <x v="3"/>
    <s v="The SpongeBob SquarePants Movie "/>
    <n v="7"/>
  </r>
  <r>
    <x v="12"/>
    <s v="Hannah Montana: The Movie "/>
    <n v="4.2"/>
  </r>
  <r>
    <x v="12"/>
    <s v="Rugrats in Paris: The Movie "/>
    <n v="6.1"/>
  </r>
  <r>
    <x v="13"/>
    <s v="Looper "/>
    <n v="7.4"/>
  </r>
  <r>
    <x v="13"/>
    <s v="Four Brothers "/>
    <n v="6.9"/>
  </r>
  <r>
    <x v="10"/>
    <s v="The Curse of the Were-Rabbit "/>
    <n v="7.5"/>
  </r>
  <r>
    <x v="21"/>
    <s v="Racing Stripes "/>
    <n v="5.2"/>
  </r>
  <r>
    <x v="17"/>
    <s v="Corpse Bride "/>
    <n v="7.4"/>
  </r>
  <r>
    <x v="13"/>
    <s v="Sicario "/>
    <n v="7.6"/>
  </r>
  <r>
    <x v="13"/>
    <s v="Mortal Kombat: Annihilation "/>
    <n v="3.7"/>
  </r>
  <r>
    <x v="8"/>
    <s v="9 "/>
    <n v="7.1"/>
  </r>
  <r>
    <x v="17"/>
    <s v="Winnie the Pooh "/>
    <n v="7.3"/>
  </r>
  <r>
    <x v="12"/>
    <s v="Fled "/>
    <n v="5.3"/>
  </r>
  <r>
    <x v="10"/>
    <s v="Howard the Duck "/>
    <n v="4.5999999999999996"/>
  </r>
  <r>
    <x v="13"/>
    <s v="Dragonball: Evolution "/>
    <n v="2.7"/>
  </r>
  <r>
    <x v="13"/>
    <s v="The Good Thief "/>
    <n v="6.6"/>
  </r>
  <r>
    <x v="16"/>
    <s v="The Assassination of Jesse James by the Coward Robert Ford "/>
    <n v="7.5"/>
  </r>
  <r>
    <x v="20"/>
    <s v="1911 "/>
    <n v="6"/>
  </r>
  <r>
    <x v="12"/>
    <s v="Confessions of a Dangerous Mind "/>
    <n v="7.1"/>
  </r>
  <r>
    <x v="14"/>
    <s v="The Rugrats Movie "/>
    <n v="5.9"/>
  </r>
  <r>
    <x v="12"/>
    <s v="Florence Foster Jenkins "/>
    <n v="7.1"/>
  </r>
  <r>
    <x v="13"/>
    <s v="Captain Alatriste: The Spanish Musketeer "/>
    <n v="6.1"/>
  </r>
  <r>
    <x v="10"/>
    <s v="Dark City "/>
    <n v="7.7"/>
  </r>
  <r>
    <x v="8"/>
    <s v="Return to Oz "/>
    <n v="6.7"/>
  </r>
  <r>
    <x v="16"/>
    <s v="The Newton Boys "/>
    <n v="6"/>
  </r>
  <r>
    <x v="10"/>
    <s v="Spy Kids: All the Time in the World in 4D "/>
    <n v="3.6"/>
  </r>
  <r>
    <x v="12"/>
    <s v="Freaky Friday "/>
    <n v="6.1"/>
  </r>
  <r>
    <x v="13"/>
    <s v="Clockstoppers "/>
    <n v="5.2"/>
  </r>
  <r>
    <x v="12"/>
    <s v="Agent Cody Banks 2: Destination London "/>
    <n v="4.5"/>
  </r>
  <r>
    <x v="11"/>
    <s v="Scooby-Doo 2: Monsters Unleashed "/>
    <n v="4.9000000000000004"/>
  </r>
  <r>
    <x v="14"/>
    <s v="Jimmy Neutron: Boy Genius "/>
    <n v="6"/>
  </r>
  <r>
    <x v="10"/>
    <s v="Teenage Mutant Ninja Turtles II: The Secret of the Ooze "/>
    <n v="6"/>
  </r>
  <r>
    <x v="12"/>
    <s v="Tombstone "/>
    <n v="7.8"/>
  </r>
  <r>
    <x v="14"/>
    <s v="Agent Cody Banks "/>
    <n v="5"/>
  </r>
  <r>
    <x v="3"/>
    <s v="The Wild Thornberrys Movie "/>
    <n v="5.2"/>
  </r>
  <r>
    <x v="3"/>
    <s v="Rugrats Go Wild "/>
    <n v="5.6"/>
  </r>
  <r>
    <x v="13"/>
    <s v="The Losers "/>
    <n v="6.4"/>
  </r>
  <r>
    <x v="13"/>
    <s v="Maximum Risk "/>
    <n v="5.4"/>
  </r>
  <r>
    <x v="13"/>
    <s v="Legend "/>
    <n v="7"/>
  </r>
  <r>
    <x v="13"/>
    <s v="Abandon "/>
    <n v="4.9000000000000004"/>
  </r>
  <r>
    <x v="13"/>
    <s v="Underclassman "/>
    <n v="4.0999999999999996"/>
  </r>
  <r>
    <x v="15"/>
    <s v="Muppets from Space "/>
    <n v="6.2"/>
  </r>
  <r>
    <x v="17"/>
    <s v="The Wiz "/>
    <n v="5.2"/>
  </r>
  <r>
    <x v="3"/>
    <s v="The Princess and the Cobbler "/>
    <n v="7.2"/>
  </r>
  <r>
    <x v="13"/>
    <s v="Bad Boys "/>
    <n v="6.8"/>
  </r>
  <r>
    <x v="21"/>
    <s v="The Longshots "/>
    <n v="5.0999999999999996"/>
  </r>
  <r>
    <x v="16"/>
    <s v="Harley Davidson and the Marlboro Man "/>
    <n v="6"/>
  </r>
  <r>
    <x v="13"/>
    <s v="The Net "/>
    <n v="5.8"/>
  </r>
  <r>
    <x v="13"/>
    <s v="Megiddo: The Omega Code 2 "/>
    <n v="4.0999999999999996"/>
  </r>
  <r>
    <x v="20"/>
    <s v="Darling Lili "/>
    <n v="6.2"/>
  </r>
  <r>
    <x v="20"/>
    <s v="Joyeux Noel "/>
    <n v="7.8"/>
  </r>
  <r>
    <x v="3"/>
    <s v="Teenage Mutant Ninja Turtles III "/>
    <n v="4.8"/>
  </r>
  <r>
    <x v="12"/>
    <s v="Beverly Hills Chihuahua "/>
    <n v="3.7"/>
  </r>
  <r>
    <x v="13"/>
    <s v="Mortal Kombat "/>
    <n v="5.8"/>
  </r>
  <r>
    <x v="8"/>
    <s v="Holes "/>
    <n v="7.1"/>
  </r>
  <r>
    <x v="17"/>
    <s v="The Tigger Movie "/>
    <n v="6.3"/>
  </r>
  <r>
    <x v="10"/>
    <s v="Bill &amp; Ted's Bogus Journey "/>
    <n v="6.2"/>
  </r>
  <r>
    <x v="16"/>
    <s v="Paint Your Wagon "/>
    <n v="6.7"/>
  </r>
  <r>
    <x v="12"/>
    <s v="Nancy Drew "/>
    <n v="5.9"/>
  </r>
  <r>
    <x v="16"/>
    <s v="Quigley Down Under "/>
    <n v="6.8"/>
  </r>
  <r>
    <x v="12"/>
    <s v="Alpha and Omega "/>
    <n v="5.3"/>
  </r>
  <r>
    <x v="13"/>
    <s v="Nerve "/>
    <n v="7.1"/>
  </r>
  <r>
    <x v="13"/>
    <s v="Silent Hill: Revelation 3D "/>
    <n v="5"/>
  </r>
  <r>
    <x v="20"/>
    <s v="The Quiet American "/>
    <n v="7.1"/>
  </r>
  <r>
    <x v="12"/>
    <s v="Sweet Charity "/>
    <n v="7"/>
  </r>
  <r>
    <x v="12"/>
    <s v="Inherent Vice "/>
    <n v="6.7"/>
  </r>
  <r>
    <x v="3"/>
    <s v="Doogal "/>
    <n v="2.8"/>
  </r>
  <r>
    <x v="15"/>
    <s v="Topsy-Turvy "/>
    <n v="7.4"/>
  </r>
  <r>
    <x v="13"/>
    <s v="A Scanner Darkly "/>
    <n v="7.1"/>
  </r>
  <r>
    <x v="12"/>
    <s v="Bandslam "/>
    <n v="6.4"/>
  </r>
  <r>
    <x v="13"/>
    <s v="Bon voyage "/>
    <n v="6.9"/>
  </r>
  <r>
    <x v="13"/>
    <s v="All Good Things "/>
    <n v="6.3"/>
  </r>
  <r>
    <x v="12"/>
    <s v="Rapa Nui "/>
    <n v="6.4"/>
  </r>
  <r>
    <x v="11"/>
    <s v="Dylan Dog: Dead of Night "/>
    <n v="5.0999999999999996"/>
  </r>
  <r>
    <x v="3"/>
    <s v="Thomas and the Magic Railroad "/>
    <n v="3.6"/>
  </r>
  <r>
    <x v="12"/>
    <s v="The Bounty "/>
    <n v="7"/>
  </r>
  <r>
    <x v="12"/>
    <s v="Big "/>
    <n v="7.3"/>
  </r>
  <r>
    <x v="13"/>
    <s v="Left Behind "/>
    <n v="3.1"/>
  </r>
  <r>
    <x v="20"/>
    <s v="Mongol: The Rise of Genghis Khan "/>
    <n v="7.3"/>
  </r>
  <r>
    <x v="13"/>
    <s v="The Wraith "/>
    <n v="5.9"/>
  </r>
  <r>
    <x v="20"/>
    <s v="One Man's Hero "/>
    <n v="6.2"/>
  </r>
  <r>
    <x v="14"/>
    <s v="Hoodwinked! "/>
    <n v="6.5"/>
  </r>
  <r>
    <x v="10"/>
    <s v="Good Boy! "/>
    <n v="5.0999999999999996"/>
  </r>
  <r>
    <x v="12"/>
    <s v="ATL "/>
    <n v="6"/>
  </r>
  <r>
    <x v="17"/>
    <s v="The Adventures of Elmo in Grouchland "/>
    <n v="5.8"/>
  </r>
  <r>
    <x v="20"/>
    <s v="55 Days at Peking "/>
    <n v="6.8"/>
  </r>
  <r>
    <x v="13"/>
    <s v="The Unborn "/>
    <n v="4.8"/>
  </r>
  <r>
    <x v="20"/>
    <s v="Arn: The Knight Templar "/>
    <n v="6.6"/>
  </r>
  <r>
    <x v="13"/>
    <s v="Wasabi "/>
    <n v="6.6"/>
  </r>
  <r>
    <x v="12"/>
    <s v="The Lizzie McGuire Movie "/>
    <n v="5.3"/>
  </r>
  <r>
    <x v="20"/>
    <s v="Lawrence of Arabia "/>
    <n v="8.4"/>
  </r>
  <r>
    <x v="13"/>
    <s v="Grosse Pointe Blank "/>
    <n v="7.4"/>
  </r>
  <r>
    <x v="13"/>
    <s v="Book of Shadows: Blair Witch 2 "/>
    <n v="4"/>
  </r>
  <r>
    <x v="13"/>
    <s v="Nowhere to Run "/>
    <n v="5.5"/>
  </r>
  <r>
    <x v="20"/>
    <s v="A Mighty Heart "/>
    <n v="6.7"/>
  </r>
  <r>
    <x v="16"/>
    <s v="Three Burials "/>
    <n v="7.5"/>
  </r>
  <r>
    <x v="20"/>
    <s v="Buffalo Soldiers "/>
    <n v="6.9"/>
  </r>
  <r>
    <x v="13"/>
    <s v="Centurion "/>
    <n v="6.4"/>
  </r>
  <r>
    <x v="12"/>
    <s v="The Good Night "/>
    <n v="5.9"/>
  </r>
  <r>
    <x v="13"/>
    <s v="Broken Horses "/>
    <n v="5.7"/>
  </r>
  <r>
    <x v="14"/>
    <s v="Jonah: A VeggieTales Movie "/>
    <n v="6.6"/>
  </r>
  <r>
    <x v="13"/>
    <s v="The Caveman's Valentine "/>
    <n v="6"/>
  </r>
  <r>
    <x v="16"/>
    <s v="Young Guns "/>
    <n v="6.8"/>
  </r>
  <r>
    <x v="12"/>
    <s v="I Love You Phillip Morris "/>
    <n v="6.6"/>
  </r>
  <r>
    <x v="13"/>
    <s v="True Romance "/>
    <n v="8"/>
  </r>
  <r>
    <x v="14"/>
    <s v="Ernest &amp; Celestine "/>
    <n v="7.9"/>
  </r>
  <r>
    <x v="8"/>
    <s v="The Golden Child "/>
    <n v="5.9"/>
  </r>
  <r>
    <x v="20"/>
    <s v="Act of Valor "/>
    <n v="6.5"/>
  </r>
  <r>
    <x v="17"/>
    <s v="The Muppet Christmas Carol "/>
    <n v="7.7"/>
  </r>
  <r>
    <x v="14"/>
    <s v="Legend of Kung Fu Rabbit "/>
    <n v="3.2"/>
  </r>
  <r>
    <x v="13"/>
    <s v="Trash "/>
    <n v="7.2"/>
  </r>
  <r>
    <x v="17"/>
    <s v="High School Musical 3: Senior Year "/>
    <n v="4.5"/>
  </r>
  <r>
    <x v="10"/>
    <s v="Recess: School's Out "/>
    <n v="6.5"/>
  </r>
  <r>
    <x v="13"/>
    <s v="The Corruptor "/>
    <n v="6"/>
  </r>
  <r>
    <x v="10"/>
    <s v="Seeking a Friend for the End of the World "/>
    <n v="6.7"/>
  </r>
  <r>
    <x v="17"/>
    <s v="Teacher's Pet "/>
    <n v="5.8"/>
  </r>
  <r>
    <x v="10"/>
    <s v="Heavy Metal "/>
    <n v="6.7"/>
  </r>
  <r>
    <x v="12"/>
    <s v="Red Dog "/>
    <n v="7.5"/>
  </r>
  <r>
    <x v="13"/>
    <s v="Set It Off "/>
    <n v="6.8"/>
  </r>
  <r>
    <x v="12"/>
    <s v="Henry V "/>
    <n v="7.7"/>
  </r>
  <r>
    <x v="10"/>
    <s v="The Ice Pirates "/>
    <n v="5.7"/>
  </r>
  <r>
    <x v="8"/>
    <s v="Ultramarines: A Warhammer 40,000 Movie "/>
    <n v="5.7"/>
  </r>
  <r>
    <x v="13"/>
    <s v="A Thin Line Between Love and Hate "/>
    <n v="5.6"/>
  </r>
  <r>
    <x v="13"/>
    <s v="Alias Betty "/>
    <n v="6.9"/>
  </r>
  <r>
    <x v="13"/>
    <s v="The Omega Code "/>
    <n v="3.5"/>
  </r>
  <r>
    <x v="13"/>
    <s v="Split Second "/>
    <n v="6.2"/>
  </r>
  <r>
    <x v="10"/>
    <s v="Stargate: The Ark of Truth "/>
    <n v="7.4"/>
  </r>
  <r>
    <x v="17"/>
    <s v="High School Musical 2 "/>
    <n v="4.8"/>
  </r>
  <r>
    <x v="12"/>
    <s v="Perrier's Bounty "/>
    <n v="6.4"/>
  </r>
  <r>
    <x v="13"/>
    <s v="West Side Story "/>
    <n v="7.6"/>
  </r>
  <r>
    <x v="13"/>
    <s v="Harvard Man "/>
    <n v="4.9000000000000004"/>
  </r>
  <r>
    <x v="13"/>
    <s v="10 Cloverfield Lane "/>
    <n v="7.3"/>
  </r>
  <r>
    <x v="10"/>
    <s v="20,000 Leagues Under the Sea "/>
    <n v="7.2"/>
  </r>
  <r>
    <x v="16"/>
    <s v="The Man from Snowy River "/>
    <n v="7.3"/>
  </r>
  <r>
    <x v="16"/>
    <s v="Lone Wolf McQuade "/>
    <n v="6.3"/>
  </r>
  <r>
    <x v="10"/>
    <s v="Digimon: The Movie "/>
    <n v="5.9"/>
  </r>
  <r>
    <x v="12"/>
    <s v="The Barbarian Invasions "/>
    <n v="7.7"/>
  </r>
  <r>
    <x v="13"/>
    <s v="Heavenly Creatures "/>
    <n v="7.4"/>
  </r>
  <r>
    <x v="13"/>
    <s v="Zero Effect "/>
    <n v="7"/>
  </r>
  <r>
    <x v="13"/>
    <s v="Kill the Messenger "/>
    <n v="7"/>
  </r>
  <r>
    <x v="20"/>
    <s v="Airlift "/>
    <n v="8.5"/>
  </r>
  <r>
    <x v="17"/>
    <s v="High School Musical "/>
    <n v="5.2"/>
  </r>
  <r>
    <x v="20"/>
    <s v="The Great Escape "/>
    <n v="8.3000000000000007"/>
  </r>
  <r>
    <x v="8"/>
    <s v="What the #$*! Do We (K)now!? "/>
    <n v="5.4"/>
  </r>
  <r>
    <x v="16"/>
    <s v="Annie Get Your Gun "/>
    <n v="7"/>
  </r>
  <r>
    <x v="13"/>
    <s v="Harper "/>
    <n v="7"/>
  </r>
  <r>
    <x v="14"/>
    <s v="The Masked Saint "/>
    <n v="4.7"/>
  </r>
  <r>
    <x v="13"/>
    <s v="Batman: The Dark Knight Returns, Part 2 "/>
    <n v="8.4"/>
  </r>
  <r>
    <x v="3"/>
    <s v="PokÃ©mon 3: The Movie "/>
    <n v="5.6"/>
  </r>
  <r>
    <x v="13"/>
    <s v="Phantasm II "/>
    <n v="6.5"/>
  </r>
  <r>
    <x v="10"/>
    <s v="Journey to Saturn "/>
    <n v="5.7"/>
  </r>
  <r>
    <x v="22"/>
    <s v="Marilyn Hotchkiss' Ballroom Dancing and Charm School "/>
    <n v="7.1"/>
  </r>
  <r>
    <x v="3"/>
    <s v="The Brave Little Toaster "/>
    <n v="7.3"/>
  </r>
  <r>
    <x v="13"/>
    <s v="Sharkskin "/>
    <n v="6.7"/>
  </r>
  <r>
    <x v="19"/>
    <s v="Waltz with Bashir "/>
    <n v="8"/>
  </r>
  <r>
    <x v="15"/>
    <s v="Six-String Samurai "/>
    <n v="6.7"/>
  </r>
  <r>
    <x v="13"/>
    <s v="Circle "/>
    <n v="6"/>
  </r>
  <r>
    <x v="13"/>
    <s v="Nine Dead "/>
    <n v="5.5"/>
  </r>
  <r>
    <x v="13"/>
    <s v="The Lady from Shanghai "/>
    <n v="7.7"/>
  </r>
  <r>
    <x v="13"/>
    <s v="Man on Wire "/>
    <n v="7.8"/>
  </r>
  <r>
    <x v="10"/>
    <s v="The Helix... Loaded "/>
    <n v="1.9"/>
  </r>
  <r>
    <x v="3"/>
    <s v="Aqua Teen Hunger Force Colon Movie Film for Theaters "/>
    <n v="6.9"/>
  </r>
  <r>
    <x v="13"/>
    <s v="Open Water "/>
    <n v="5.7"/>
  </r>
  <r>
    <x v="13"/>
    <s v="The Prophecy "/>
    <n v="6.6"/>
  </r>
  <r>
    <x v="8"/>
    <s v="Some Guy Who Kills People "/>
    <n v="6.4"/>
  </r>
  <r>
    <x v="13"/>
    <s v="Death Calls "/>
    <n v="4.3"/>
  </r>
  <r>
    <x v="10"/>
    <s v="I Married a Strange Person! "/>
    <n v="7"/>
  </r>
  <r>
    <x v="16"/>
    <s v="Western Religion "/>
    <n v="4"/>
  </r>
  <r>
    <x v="12"/>
    <s v="She Done Him Wrong "/>
    <n v="6.5"/>
  </r>
  <r>
    <x v="10"/>
    <s v="Yesterday Was a Lie "/>
    <n v="5.4"/>
  </r>
  <r>
    <x v="13"/>
    <s v="Cheap Thrills "/>
    <n v="6.8"/>
  </r>
  <r>
    <x v="13"/>
    <s v="El Mariachi "/>
    <n v="6.9"/>
  </r>
  <r>
    <x v="24"/>
    <m/>
    <m/>
  </r>
</pivotCacheRecords>
</file>

<file path=xl/pivotCache/pivotCacheRecords2.xml><?xml version="1.0" encoding="utf-8"?>
<pivotCacheRecords xmlns="http://schemas.openxmlformats.org/spreadsheetml/2006/main" xmlns:r="http://schemas.openxmlformats.org/officeDocument/2006/relationships" count="4809">
  <r>
    <s v="The Good Dinosaur "/>
    <x v="0"/>
    <n v="6.8"/>
  </r>
  <r>
    <s v="The Lovers "/>
    <x v="0"/>
    <n v="4.5"/>
  </r>
  <r>
    <s v="Godzilla Resurgence "/>
    <x v="1"/>
    <n v="8.1999999999999993"/>
  </r>
  <r>
    <s v="The Fast and the Furious "/>
    <x v="0"/>
    <n v="6.7"/>
  </r>
  <r>
    <s v="Dark Shadows "/>
    <x v="0"/>
    <n v="6.2"/>
  </r>
  <r>
    <s v="Fun with Dick and Jane "/>
    <x v="0"/>
    <n v="6.1"/>
  </r>
  <r>
    <s v="Harry Potter and the Deathly Hallows: Part II "/>
    <x v="0"/>
    <n v="7.5"/>
  </r>
  <r>
    <s v="Harry Potter and the Deathly Hallows: Part I "/>
    <x v="0"/>
    <n v="6.4"/>
  </r>
  <r>
    <s v="Total Recall "/>
    <x v="0"/>
    <n v="7.5"/>
  </r>
  <r>
    <s v="The 13th Warrior "/>
    <x v="0"/>
    <n v="6.6"/>
  </r>
  <r>
    <s v="RoboCop "/>
    <x v="0"/>
    <n v="6.2"/>
  </r>
  <r>
    <s v="Asterix at the Olympic Games "/>
    <x v="2"/>
    <n v="5.0999999999999996"/>
  </r>
  <r>
    <s v="Town &amp; Country "/>
    <x v="0"/>
    <n v="4.4000000000000004"/>
  </r>
  <r>
    <s v="Gone in Sixty Seconds "/>
    <x v="0"/>
    <n v="6.5"/>
  </r>
  <r>
    <s v="Public Enemies "/>
    <x v="0"/>
    <n v="7"/>
  </r>
  <r>
    <s v="American Gangster "/>
    <x v="0"/>
    <n v="7.8"/>
  </r>
  <r>
    <s v="The Taking of Pelham 1 2 3 "/>
    <x v="0"/>
    <n v="6.4"/>
  </r>
  <r>
    <s v="The Other Guys "/>
    <x v="0"/>
    <n v="6.7"/>
  </r>
  <r>
    <s v="Eraser "/>
    <x v="0"/>
    <n v="6.1"/>
  </r>
  <r>
    <s v="The Hunchback of Notre Dame "/>
    <x v="0"/>
    <n v="6.9"/>
  </r>
  <r>
    <s v="The Emperor's New Groove "/>
    <x v="0"/>
    <n v="7.3"/>
  </r>
  <r>
    <s v="The Expendables 2 "/>
    <x v="0"/>
    <n v="6.7"/>
  </r>
  <r>
    <s v="Eragon "/>
    <x v="0"/>
    <n v="5.0999999999999996"/>
  </r>
  <r>
    <s v="Where the Wild Things Are "/>
    <x v="0"/>
    <n v="6.8"/>
  </r>
  <r>
    <s v="Epic "/>
    <x v="0"/>
    <n v="6.7"/>
  </r>
  <r>
    <s v="The Tourist "/>
    <x v="0"/>
    <n v="6"/>
  </r>
  <r>
    <s v="End of Days "/>
    <x v="0"/>
    <n v="5.7"/>
  </r>
  <r>
    <s v="Blood Diamond "/>
    <x v="0"/>
    <n v="8"/>
  </r>
  <r>
    <s v="The Wolf of Wall Street "/>
    <x v="0"/>
    <n v="8.1999999999999993"/>
  </r>
  <r>
    <s v="Legend of the Guardians: The Owls of Ga'Hoole "/>
    <x v="0"/>
    <n v="7"/>
  </r>
  <r>
    <s v="Catwoman "/>
    <x v="0"/>
    <n v="3.3"/>
  </r>
  <r>
    <s v="Hercules "/>
    <x v="0"/>
    <n v="6"/>
  </r>
  <r>
    <s v="Land of the Lost "/>
    <x v="0"/>
    <n v="5.4"/>
  </r>
  <r>
    <s v="The Expendables 3 "/>
    <x v="0"/>
    <n v="6.1"/>
  </r>
  <r>
    <s v="Son of the Mask "/>
    <x v="0"/>
    <n v="2.2000000000000002"/>
  </r>
  <r>
    <s v="In the Heart of the Sea "/>
    <x v="0"/>
    <n v="7"/>
  </r>
  <r>
    <s v="The Adventures of Pluto Nash "/>
    <x v="0"/>
    <n v="3.8"/>
  </r>
  <r>
    <s v="Green Zone "/>
    <x v="0"/>
    <n v="6.9"/>
  </r>
  <r>
    <s v="The Peanuts Movie "/>
    <x v="0"/>
    <n v="7.2"/>
  </r>
  <r>
    <s v="The Spanish Prisoner "/>
    <x v="0"/>
    <n v="7.3"/>
  </r>
  <r>
    <s v="Gangs of New York "/>
    <x v="0"/>
    <n v="7.5"/>
  </r>
  <r>
    <s v="The Flowers of War "/>
    <x v="3"/>
    <n v="7.6"/>
  </r>
  <r>
    <s v="Surf's Up "/>
    <x v="0"/>
    <n v="6.8"/>
  </r>
  <r>
    <s v="The Stepford Wives "/>
    <x v="0"/>
    <n v="5.2"/>
  </r>
  <r>
    <s v="Black Hawk Down "/>
    <x v="0"/>
    <n v="7.7"/>
  </r>
  <r>
    <s v="The Campaign "/>
    <x v="0"/>
    <n v="6.2"/>
  </r>
  <r>
    <s v="The Fifth Element "/>
    <x v="0"/>
    <n v="7.7"/>
  </r>
  <r>
    <s v="Sex and the City 2 "/>
    <x v="0"/>
    <n v="4.3"/>
  </r>
  <r>
    <s v="The Road to El Dorado "/>
    <x v="0"/>
    <n v="6.9"/>
  </r>
  <r>
    <s v="The Lovely Bones "/>
    <x v="0"/>
    <n v="6.7"/>
  </r>
  <r>
    <s v="Seventh Son "/>
    <x v="0"/>
    <n v="5.5"/>
  </r>
  <r>
    <s v="Transcendence "/>
    <x v="0"/>
    <n v="6.3"/>
  </r>
  <r>
    <s v="The Spiderwick Chronicles "/>
    <x v="0"/>
    <n v="6.6"/>
  </r>
  <r>
    <s v="A Good Day to Die Hard "/>
    <x v="0"/>
    <n v="5.3"/>
  </r>
  <r>
    <s v="Cutthroat Island "/>
    <x v="0"/>
    <n v="5.6"/>
  </r>
  <r>
    <s v="Percy Jackson &amp; the Olympians: The Lightning Thief "/>
    <x v="0"/>
    <n v="5.9"/>
  </r>
  <r>
    <s v="Unstoppable "/>
    <x v="0"/>
    <n v="6.8"/>
  </r>
  <r>
    <s v="Cloudy with a Chance of Meatballs "/>
    <x v="0"/>
    <n v="7"/>
  </r>
  <r>
    <s v="The Secret Life of Walter Mitty "/>
    <x v="0"/>
    <n v="7.3"/>
  </r>
  <r>
    <s v="Charlie's Angels "/>
    <x v="0"/>
    <n v="5.5"/>
  </r>
  <r>
    <s v="The Departed "/>
    <x v="0"/>
    <n v="8.5"/>
  </r>
  <r>
    <s v="Mulan "/>
    <x v="0"/>
    <n v="7.5"/>
  </r>
  <r>
    <s v="Tropic Thunder "/>
    <x v="0"/>
    <n v="7"/>
  </r>
  <r>
    <s v="The Girl with the Dragon Tattoo "/>
    <x v="0"/>
    <n v="7.8"/>
  </r>
  <r>
    <s v="Die Hard with a Vengeance "/>
    <x v="0"/>
    <n v="7.6"/>
  </r>
  <r>
    <s v="Ben-Hur "/>
    <x v="0"/>
    <n v="6.1"/>
  </r>
  <r>
    <s v="Alvin and the Chipmunks: The Road Chip "/>
    <x v="0"/>
    <n v="5"/>
  </r>
  <r>
    <s v="Valkyrie "/>
    <x v="0"/>
    <n v="7.1"/>
  </r>
  <r>
    <s v="You Don't Mess with the Zohan "/>
    <x v="0"/>
    <n v="5.5"/>
  </r>
  <r>
    <s v="Pixels "/>
    <x v="0"/>
    <n v="5.6"/>
  </r>
  <r>
    <s v="A.I. Artificial Intelligence "/>
    <x v="0"/>
    <n v="7.1"/>
  </r>
  <r>
    <s v="The Haunted Mansion "/>
    <x v="0"/>
    <n v="4.9000000000000004"/>
  </r>
  <r>
    <s v="Contact "/>
    <x v="0"/>
    <n v="7.4"/>
  </r>
  <r>
    <s v="Hollow Man "/>
    <x v="0"/>
    <n v="5.7"/>
  </r>
  <r>
    <s v="The Interpreter "/>
    <x v="4"/>
    <n v="6.4"/>
  </r>
  <r>
    <s v="Percy Jackson: Sea of Monsters "/>
    <x v="0"/>
    <n v="5.9"/>
  </r>
  <r>
    <s v="Lara Croft Tomb Raider: The Cradle of Life "/>
    <x v="0"/>
    <n v="5.5"/>
  </r>
  <r>
    <s v="Now You See Me 2 "/>
    <x v="0"/>
    <n v="6.9"/>
  </r>
  <r>
    <s v="The Saint "/>
    <x v="0"/>
    <n v="6.2"/>
  </r>
  <r>
    <s v="Spy Game "/>
    <x v="0"/>
    <n v="7"/>
  </r>
  <r>
    <s v="Mission to Mars "/>
    <x v="0"/>
    <n v="5.6"/>
  </r>
  <r>
    <s v="Rio "/>
    <x v="0"/>
    <n v="7"/>
  </r>
  <r>
    <s v="Bicentennial Man "/>
    <x v="0"/>
    <n v="6.8"/>
  </r>
  <r>
    <s v="Volcano "/>
    <x v="0"/>
    <n v="5.4"/>
  </r>
  <r>
    <s v="The Devil's Own "/>
    <x v="0"/>
    <n v="6.1"/>
  </r>
  <r>
    <s v="K-19: The Widowmaker "/>
    <x v="0"/>
    <n v="6.7"/>
  </r>
  <r>
    <s v="Conan the Barbarian "/>
    <x v="0"/>
    <n v="6.9"/>
  </r>
  <r>
    <s v="Cinderella Man "/>
    <x v="0"/>
    <n v="8"/>
  </r>
  <r>
    <s v="The Nutcracker in 3D "/>
    <x v="0"/>
    <n v="4.4000000000000004"/>
  </r>
  <r>
    <s v="Seabiscuit "/>
    <x v="0"/>
    <n v="7.3"/>
  </r>
  <r>
    <s v="The Three Musketeers "/>
    <x v="0"/>
    <n v="5.8"/>
  </r>
  <r>
    <s v="Enchanted "/>
    <x v="0"/>
    <n v="7.1"/>
  </r>
  <r>
    <s v="Safe House "/>
    <x v="0"/>
    <n v="6.8"/>
  </r>
  <r>
    <s v="102 Dalmatians "/>
    <x v="0"/>
    <n v="4.8"/>
  </r>
  <r>
    <s v="Tower Heist "/>
    <x v="0"/>
    <n v="6.2"/>
  </r>
  <r>
    <s v="The Holiday "/>
    <x v="0"/>
    <n v="6.9"/>
  </r>
  <r>
    <s v="Enemy of the State "/>
    <x v="0"/>
    <n v="7.3"/>
  </r>
  <r>
    <s v="It's Complicated "/>
    <x v="0"/>
    <n v="6.6"/>
  </r>
  <r>
    <s v="Ocean's Thirteen "/>
    <x v="0"/>
    <n v="6.9"/>
  </r>
  <r>
    <s v="Open Season "/>
    <x v="0"/>
    <n v="6.2"/>
  </r>
  <r>
    <s v="Enemy at the Gates "/>
    <x v="0"/>
    <n v="7.6"/>
  </r>
  <r>
    <s v="The Rundown "/>
    <x v="0"/>
    <n v="6.7"/>
  </r>
  <r>
    <s v="Last Action Hero "/>
    <x v="0"/>
    <n v="6.2"/>
  </r>
  <r>
    <s v="Memoirs of a Geisha "/>
    <x v="0"/>
    <n v="7.3"/>
  </r>
  <r>
    <s v="The Fast and the Furious: Tokyo Drift "/>
    <x v="0"/>
    <n v="6"/>
  </r>
  <r>
    <s v="Arthur Christmas "/>
    <x v="0"/>
    <n v="7.1"/>
  </r>
  <r>
    <s v="Meet Joe Black "/>
    <x v="0"/>
    <n v="7.1"/>
  </r>
  <r>
    <s v="Collateral Damage "/>
    <x v="0"/>
    <n v="5.5"/>
  </r>
  <r>
    <s v="All That Jazz "/>
    <x v="0"/>
    <n v="7.8"/>
  </r>
  <r>
    <s v="Mirror Mirror "/>
    <x v="0"/>
    <n v="5.6"/>
  </r>
  <r>
    <s v="Scott Pilgrim vs. the World "/>
    <x v="0"/>
    <n v="7.5"/>
  </r>
  <r>
    <s v="The Core "/>
    <x v="0"/>
    <n v="5.4"/>
  </r>
  <r>
    <s v="Nutty Professor II: The Klumps "/>
    <x v="0"/>
    <n v="4.3"/>
  </r>
  <r>
    <s v="Dredd "/>
    <x v="0"/>
    <n v="7.1"/>
  </r>
  <r>
    <s v="Click "/>
    <x v="0"/>
    <n v="6.4"/>
  </r>
  <r>
    <s v="Creepshow "/>
    <x v="0"/>
    <n v="6.9"/>
  </r>
  <r>
    <s v="Cats &amp; Dogs: The Revenge of Kitty Galore "/>
    <x v="0"/>
    <n v="4.3"/>
  </r>
  <r>
    <s v="Jumper "/>
    <x v="0"/>
    <n v="6.1"/>
  </r>
  <r>
    <s v="Hellboy II: The Golden Army "/>
    <x v="0"/>
    <n v="7"/>
  </r>
  <r>
    <s v="Zodiac "/>
    <x v="0"/>
    <n v="7.7"/>
  </r>
  <r>
    <s v="The 6th Day "/>
    <x v="0"/>
    <n v="5.9"/>
  </r>
  <r>
    <s v="The Expendables "/>
    <x v="0"/>
    <n v="6.5"/>
  </r>
  <r>
    <s v="Charlotte's Web "/>
    <x v="0"/>
    <n v="6.4"/>
  </r>
  <r>
    <s v="Deep Impact "/>
    <x v="0"/>
    <n v="6.1"/>
  </r>
  <r>
    <s v="RED 2 "/>
    <x v="0"/>
    <n v="6.7"/>
  </r>
  <r>
    <s v="Alvin and the Chipmunks: Chipwrecked "/>
    <x v="0"/>
    <n v="4.4000000000000004"/>
  </r>
  <r>
    <s v="Grown Ups 2 "/>
    <x v="0"/>
    <n v="5.4"/>
  </r>
  <r>
    <s v="Get Smart "/>
    <x v="0"/>
    <n v="6.5"/>
  </r>
  <r>
    <s v="Something's Gotta Give "/>
    <x v="0"/>
    <n v="6.7"/>
  </r>
  <r>
    <s v="Shutter Island "/>
    <x v="0"/>
    <n v="8.1"/>
  </r>
  <r>
    <s v="Four Christmases "/>
    <x v="0"/>
    <n v="5.6"/>
  </r>
  <r>
    <s v="Robots "/>
    <x v="0"/>
    <n v="6.3"/>
  </r>
  <r>
    <s v="Face/Off "/>
    <x v="0"/>
    <n v="7.3"/>
  </r>
  <r>
    <s v="Bedtime Stories "/>
    <x v="0"/>
    <n v="6.1"/>
  </r>
  <r>
    <s v="Road to Perdition "/>
    <x v="0"/>
    <n v="7.7"/>
  </r>
  <r>
    <s v="Just Go with It "/>
    <x v="0"/>
    <n v="6.4"/>
  </r>
  <r>
    <s v="Con Air "/>
    <x v="0"/>
    <n v="6.8"/>
  </r>
  <r>
    <s v="Eagle Eye "/>
    <x v="0"/>
    <n v="6.6"/>
  </r>
  <r>
    <s v="Cold Mountain "/>
    <x v="0"/>
    <n v="7.2"/>
  </r>
  <r>
    <s v="The Book of Eli "/>
    <x v="0"/>
    <n v="6.9"/>
  </r>
  <r>
    <s v="Flubber "/>
    <x v="0"/>
    <n v="5.2"/>
  </r>
  <r>
    <s v="The Haunting "/>
    <x v="0"/>
    <n v="4.9000000000000004"/>
  </r>
  <r>
    <s v="Space Jam "/>
    <x v="0"/>
    <n v="6.3"/>
  </r>
  <r>
    <s v="The Pink Panther "/>
    <x v="0"/>
    <n v="5.6"/>
  </r>
  <r>
    <s v="The Day the Earth Stood Still "/>
    <x v="0"/>
    <n v="5.5"/>
  </r>
  <r>
    <s v="Conspiracy Theory "/>
    <x v="0"/>
    <n v="6.7"/>
  </r>
  <r>
    <s v="Fury "/>
    <x v="0"/>
    <n v="7.6"/>
  </r>
  <r>
    <s v="Six Days Seven Nights "/>
    <x v="0"/>
    <n v="5.7"/>
  </r>
  <r>
    <s v="Yogi Bear "/>
    <x v="0"/>
    <n v="4.5999999999999996"/>
  </r>
  <r>
    <s v="Spirit: Stallion of the Cimarron "/>
    <x v="0"/>
    <n v="7"/>
  </r>
  <r>
    <s v="Zookeeper "/>
    <x v="0"/>
    <n v="5.2"/>
  </r>
  <r>
    <s v="Lost in Space "/>
    <x v="0"/>
    <n v="5.0999999999999996"/>
  </r>
  <r>
    <s v="The Manchurian Candidate "/>
    <x v="0"/>
    <n v="6.6"/>
  </r>
  <r>
    <s v="DÃ©jÃ  Vu "/>
    <x v="0"/>
    <n v="7"/>
  </r>
  <r>
    <s v="Fantasia 2000 "/>
    <x v="0"/>
    <n v="7.3"/>
  </r>
  <r>
    <s v="The Time Machine "/>
    <x v="0"/>
    <n v="5.9"/>
  </r>
  <r>
    <s v="Mighty Joe Young "/>
    <x v="0"/>
    <n v="5.6"/>
  </r>
  <r>
    <s v="Swordfish "/>
    <x v="0"/>
    <n v="6.5"/>
  </r>
  <r>
    <s v="The Legend of Zorro "/>
    <x v="5"/>
    <n v="5.9"/>
  </r>
  <r>
    <s v="What Dreams May Come "/>
    <x v="0"/>
    <n v="7"/>
  </r>
  <r>
    <s v="Little Nicky "/>
    <x v="0"/>
    <n v="5.3"/>
  </r>
  <r>
    <s v="The Brothers Grimm "/>
    <x v="0"/>
    <n v="5.9"/>
  </r>
  <r>
    <s v="Mars Attacks! "/>
    <x v="0"/>
    <n v="6.3"/>
  </r>
  <r>
    <s v="Evolution "/>
    <x v="2"/>
    <n v="6.4"/>
  </r>
  <r>
    <s v="The Edge "/>
    <x v="0"/>
    <n v="6.9"/>
  </r>
  <r>
    <s v="Surrogates "/>
    <x v="0"/>
    <n v="6.3"/>
  </r>
  <r>
    <s v="Thirteen Days "/>
    <x v="0"/>
    <n v="7.3"/>
  </r>
  <r>
    <s v="Daylight "/>
    <x v="0"/>
    <n v="5.8"/>
  </r>
  <r>
    <s v="Walking with Dinosaurs 3D "/>
    <x v="0"/>
    <n v="5.2"/>
  </r>
  <r>
    <s v="Battlefield Earth "/>
    <x v="0"/>
    <n v="2.4"/>
  </r>
  <r>
    <s v="Looney Tunes: Back in Action "/>
    <x v="0"/>
    <n v="5.7"/>
  </r>
  <r>
    <s v="Nine "/>
    <x v="0"/>
    <n v="5.8"/>
  </r>
  <r>
    <s v="Timeline "/>
    <x v="0"/>
    <n v="5.6"/>
  </r>
  <r>
    <s v="The Postman "/>
    <x v="0"/>
    <n v="6"/>
  </r>
  <r>
    <s v="Babe: Pig in the City "/>
    <x v="0"/>
    <n v="5.8"/>
  </r>
  <r>
    <s v="The Last Witch Hunter "/>
    <x v="0"/>
    <n v="6"/>
  </r>
  <r>
    <s v="Red Planet "/>
    <x v="0"/>
    <n v="5.7"/>
  </r>
  <r>
    <s v="Arthur and the Invisibles "/>
    <x v="0"/>
    <n v="6"/>
  </r>
  <r>
    <s v="Oceans "/>
    <x v="2"/>
    <n v="7.8"/>
  </r>
  <r>
    <s v="A Sound of Thunder "/>
    <x v="0"/>
    <n v="4.2"/>
  </r>
  <r>
    <s v="Pompeii "/>
    <x v="0"/>
    <n v="5.6"/>
  </r>
  <r>
    <s v="Top Cat Begins "/>
    <x v="5"/>
    <n v="4.4000000000000004"/>
  </r>
  <r>
    <s v="Journey 2: The Mysterious Island "/>
    <x v="0"/>
    <n v="5.8"/>
  </r>
  <r>
    <s v="Cloudy with a Chance of Meatballs 2 "/>
    <x v="0"/>
    <n v="6.5"/>
  </r>
  <r>
    <s v="Red Dragon "/>
    <x v="0"/>
    <n v="7.2"/>
  </r>
  <r>
    <s v="Hidalgo "/>
    <x v="0"/>
    <n v="6.7"/>
  </r>
  <r>
    <s v="Jack and Jill "/>
    <x v="0"/>
    <n v="3.4"/>
  </r>
  <r>
    <s v="2 Fast 2 Furious "/>
    <x v="0"/>
    <n v="5.9"/>
  </r>
  <r>
    <s v="The Little Prince "/>
    <x v="0"/>
    <n v="7.8"/>
  </r>
  <r>
    <s v="The Invasion "/>
    <x v="0"/>
    <n v="5.9"/>
  </r>
  <r>
    <s v="The Adventures of Rocky &amp; Bullwinkle "/>
    <x v="0"/>
    <n v="4.0999999999999996"/>
  </r>
  <r>
    <s v="The League of Extraordinary Gentlemen "/>
    <x v="0"/>
    <n v="5.8"/>
  </r>
  <r>
    <s v="Children of Men "/>
    <x v="0"/>
    <n v="7.9"/>
  </r>
  <r>
    <s v="Wanted "/>
    <x v="0"/>
    <n v="6.7"/>
  </r>
  <r>
    <s v="The Rock "/>
    <x v="0"/>
    <n v="7.4"/>
  </r>
  <r>
    <s v="50 First Dates "/>
    <x v="0"/>
    <n v="6.8"/>
  </r>
  <r>
    <s v="Hairspray "/>
    <x v="0"/>
    <n v="6.7"/>
  </r>
  <r>
    <s v="Exorcist: The Beginning "/>
    <x v="0"/>
    <n v="5.0999999999999996"/>
  </r>
  <r>
    <s v="Inspector Gadget "/>
    <x v="0"/>
    <n v="4.0999999999999996"/>
  </r>
  <r>
    <s v="Now You See Me "/>
    <x v="0"/>
    <n v="7.3"/>
  </r>
  <r>
    <s v="The Terminal "/>
    <x v="0"/>
    <n v="7.3"/>
  </r>
  <r>
    <s v="Hotel for Dogs "/>
    <x v="0"/>
    <n v="5.4"/>
  </r>
  <r>
    <s v="Vertical Limit "/>
    <x v="0"/>
    <n v="5.9"/>
  </r>
  <r>
    <s v="Charlie Wilson's War "/>
    <x v="0"/>
    <n v="7.1"/>
  </r>
  <r>
    <s v="Dreamgirls "/>
    <x v="0"/>
    <n v="6.5"/>
  </r>
  <r>
    <s v="Be Cool "/>
    <x v="0"/>
    <n v="5.7"/>
  </r>
  <r>
    <s v="Munich "/>
    <x v="0"/>
    <n v="7.6"/>
  </r>
  <r>
    <s v="Tears of the Sun "/>
    <x v="0"/>
    <n v="6.6"/>
  </r>
  <r>
    <s v="Killers "/>
    <x v="0"/>
    <n v="5.4"/>
  </r>
  <r>
    <s v="The Man from U.N.C.L.E. "/>
    <x v="0"/>
    <n v="7.3"/>
  </r>
  <r>
    <s v="Spanglish "/>
    <x v="0"/>
    <n v="6.5"/>
  </r>
  <r>
    <s v="Monster House "/>
    <x v="0"/>
    <n v="6.6"/>
  </r>
  <r>
    <s v="Bandits "/>
    <x v="0"/>
    <n v="6.6"/>
  </r>
  <r>
    <s v="First Knight "/>
    <x v="0"/>
    <n v="5.9"/>
  </r>
  <r>
    <s v="Anna and the King "/>
    <x v="0"/>
    <n v="6.7"/>
  </r>
  <r>
    <s v="Immortals "/>
    <x v="0"/>
    <n v="6.1"/>
  </r>
  <r>
    <s v="Hostage "/>
    <x v="0"/>
    <n v="6.6"/>
  </r>
  <r>
    <s v="Titan A.E. "/>
    <x v="0"/>
    <n v="6.6"/>
  </r>
  <r>
    <s v="Hollywood Homicide "/>
    <x v="0"/>
    <n v="5.3"/>
  </r>
  <r>
    <s v="Soldier "/>
    <x v="0"/>
    <n v="6"/>
  </r>
  <r>
    <s v="Carriers "/>
    <x v="0"/>
    <n v="6"/>
  </r>
  <r>
    <s v="Monkeybone "/>
    <x v="0"/>
    <n v="4.7"/>
  </r>
  <r>
    <s v="Flight of the Phoenix "/>
    <x v="0"/>
    <n v="6.1"/>
  </r>
  <r>
    <s v="Unbreakable "/>
    <x v="0"/>
    <n v="7.2"/>
  </r>
  <r>
    <s v="Sucker Punch "/>
    <x v="0"/>
    <n v="6.1"/>
  </r>
  <r>
    <s v="Snake Eyes "/>
    <x v="0"/>
    <n v="5.9"/>
  </r>
  <r>
    <s v="Sphere "/>
    <x v="0"/>
    <n v="6"/>
  </r>
  <r>
    <s v="The Angry Birds Movie "/>
    <x v="0"/>
    <n v="6.3"/>
  </r>
  <r>
    <s v="Fool's Gold "/>
    <x v="0"/>
    <n v="5.6"/>
  </r>
  <r>
    <s v="Funny People "/>
    <x v="0"/>
    <n v="6.4"/>
  </r>
  <r>
    <s v="The Kingdom "/>
    <x v="0"/>
    <n v="7.1"/>
  </r>
  <r>
    <s v="Dr. Dolittle 2 "/>
    <x v="0"/>
    <n v="4.5999999999999996"/>
  </r>
  <r>
    <s v="Braveheart "/>
    <x v="0"/>
    <n v="8.4"/>
  </r>
  <r>
    <s v="Jarhead "/>
    <x v="0"/>
    <n v="7.1"/>
  </r>
  <r>
    <s v="The Majestic "/>
    <x v="0"/>
    <n v="6.9"/>
  </r>
  <r>
    <s v="Driven "/>
    <x v="0"/>
    <n v="4.5"/>
  </r>
  <r>
    <s v="Two Brothers "/>
    <x v="0"/>
    <n v="7.1"/>
  </r>
  <r>
    <s v="The Village "/>
    <x v="0"/>
    <n v="6.5"/>
  </r>
  <r>
    <s v="Doctor Dolittle "/>
    <x v="0"/>
    <n v="5.3"/>
  </r>
  <r>
    <s v="xXx "/>
    <x v="0"/>
    <n v="5.8"/>
  </r>
  <r>
    <s v="Ransom "/>
    <x v="0"/>
    <n v="6.6"/>
  </r>
  <r>
    <s v="Inglourious Basterds "/>
    <x v="0"/>
    <n v="8.3000000000000007"/>
  </r>
  <r>
    <s v="Hook "/>
    <x v="0"/>
    <n v="6.7"/>
  </r>
  <r>
    <s v="Die Hard 2 "/>
    <x v="0"/>
    <n v="7.1"/>
  </r>
  <r>
    <s v="S.W.A.T. "/>
    <x v="0"/>
    <n v="6"/>
  </r>
  <r>
    <s v="Vanilla Sky "/>
    <x v="0"/>
    <n v="6.9"/>
  </r>
  <r>
    <s v="Lady in the Water "/>
    <x v="0"/>
    <n v="5.6"/>
  </r>
  <r>
    <s v="AVP: Alien vs. Predator "/>
    <x v="0"/>
    <n v="5.6"/>
  </r>
  <r>
    <s v="We Were Soldiers "/>
    <x v="0"/>
    <n v="7.1"/>
  </r>
  <r>
    <s v="Olympus Has Fallen "/>
    <x v="0"/>
    <n v="6.5"/>
  </r>
  <r>
    <s v="Star Trek: Insurrection "/>
    <x v="0"/>
    <n v="6.4"/>
  </r>
  <r>
    <s v="Battle Los Angeles "/>
    <x v="0"/>
    <n v="5.8"/>
  </r>
  <r>
    <s v="Big Fish "/>
    <x v="0"/>
    <n v="8"/>
  </r>
  <r>
    <s v="Wolf "/>
    <x v="0"/>
    <n v="6.2"/>
  </r>
  <r>
    <s v="War Horse "/>
    <x v="0"/>
    <n v="7.2"/>
  </r>
  <r>
    <s v="The Monuments Men "/>
    <x v="0"/>
    <n v="6.1"/>
  </r>
  <r>
    <s v="The Abyss "/>
    <x v="0"/>
    <n v="7.6"/>
  </r>
  <r>
    <s v="Wall Street: Money Never Sleeps "/>
    <x v="0"/>
    <n v="6.3"/>
  </r>
  <r>
    <s v="Dracula Untold "/>
    <x v="0"/>
    <n v="6.3"/>
  </r>
  <r>
    <s v="The Siege "/>
    <x v="0"/>
    <n v="6.3"/>
  </r>
  <r>
    <s v="Stardust "/>
    <x v="0"/>
    <n v="7.7"/>
  </r>
  <r>
    <s v="Seven Years in Tibet "/>
    <x v="0"/>
    <n v="7"/>
  </r>
  <r>
    <s v="The Dilemma "/>
    <x v="0"/>
    <n v="5.3"/>
  </r>
  <r>
    <s v="Bad Company "/>
    <x v="0"/>
    <n v="5.6"/>
  </r>
  <r>
    <s v="Doom "/>
    <x v="0"/>
    <n v="5.2"/>
  </r>
  <r>
    <s v="I Spy "/>
    <x v="0"/>
    <n v="5.4"/>
  </r>
  <r>
    <s v="Underworld: Awakening "/>
    <x v="0"/>
    <n v="6.4"/>
  </r>
  <r>
    <s v="Rock of Ages "/>
    <x v="0"/>
    <n v="5.9"/>
  </r>
  <r>
    <s v="Hart's War "/>
    <x v="0"/>
    <n v="6.3"/>
  </r>
  <r>
    <s v="Killer Elite "/>
    <x v="0"/>
    <n v="6.5"/>
  </r>
  <r>
    <s v="Rollerball "/>
    <x v="0"/>
    <n v="3"/>
  </r>
  <r>
    <s v="Ballistic: Ecks vs. Sever "/>
    <x v="0"/>
    <n v="3.6"/>
  </r>
  <r>
    <s v="Hard Rain "/>
    <x v="0"/>
    <n v="5.8"/>
  </r>
  <r>
    <s v="Osmosis Jones "/>
    <x v="0"/>
    <n v="6.2"/>
  </r>
  <r>
    <s v="Legends of Oz: Dorothy's Return "/>
    <x v="0"/>
    <n v="5.6"/>
  </r>
  <r>
    <s v="Blackhat "/>
    <x v="0"/>
    <n v="5.4"/>
  </r>
  <r>
    <s v="Sky Captain and the World of Tomorrow "/>
    <x v="0"/>
    <n v="6.1"/>
  </r>
  <r>
    <s v="Basic Instinct 2 "/>
    <x v="0"/>
    <n v="4.2"/>
  </r>
  <r>
    <s v="Escape Plan "/>
    <x v="0"/>
    <n v="6.7"/>
  </r>
  <r>
    <s v="The Legend of Hercules "/>
    <x v="0"/>
    <n v="4.2"/>
  </r>
  <r>
    <s v="The Sum of All Fears "/>
    <x v="0"/>
    <n v="6.4"/>
  </r>
  <r>
    <s v="The Score "/>
    <x v="0"/>
    <n v="6.8"/>
  </r>
  <r>
    <s v="Money Train "/>
    <x v="0"/>
    <n v="5.6"/>
  </r>
  <r>
    <s v="Ted 2 "/>
    <x v="0"/>
    <n v="6.4"/>
  </r>
  <r>
    <s v="Agora "/>
    <x v="0"/>
    <n v="7.2"/>
  </r>
  <r>
    <s v="Mystery Men "/>
    <x v="0"/>
    <n v="6"/>
  </r>
  <r>
    <s v="Hall Pass "/>
    <x v="0"/>
    <n v="5.9"/>
  </r>
  <r>
    <s v="The Insider "/>
    <x v="0"/>
    <n v="7.9"/>
  </r>
  <r>
    <s v="The Finest Hours "/>
    <x v="0"/>
    <n v="6.8"/>
  </r>
  <r>
    <s v="Body of Lies "/>
    <x v="0"/>
    <n v="7.1"/>
  </r>
  <r>
    <s v="Dinner for Schmucks "/>
    <x v="0"/>
    <n v="5.9"/>
  </r>
  <r>
    <s v="Abraham Lincoln: Vampire Hunter "/>
    <x v="0"/>
    <n v="5.9"/>
  </r>
  <r>
    <s v="Entrapment "/>
    <x v="0"/>
    <n v="6.2"/>
  </r>
  <r>
    <s v="The X Files "/>
    <x v="0"/>
    <n v="7"/>
  </r>
  <r>
    <s v="The Last Legion "/>
    <x v="0"/>
    <n v="5.4"/>
  </r>
  <r>
    <s v="Need for Speed "/>
    <x v="0"/>
    <n v="6.5"/>
  </r>
  <r>
    <s v="Dreamcatcher "/>
    <x v="0"/>
    <n v="5.5"/>
  </r>
  <r>
    <s v="The Santa Clause 2 "/>
    <x v="0"/>
    <n v="5.5"/>
  </r>
  <r>
    <s v="You've Got Mail "/>
    <x v="0"/>
    <n v="6.5"/>
  </r>
  <r>
    <s v="Step Brothers "/>
    <x v="0"/>
    <n v="6.9"/>
  </r>
  <r>
    <s v="The Mask of Zorro "/>
    <x v="0"/>
    <n v="6.7"/>
  </r>
  <r>
    <s v="Due Date "/>
    <x v="0"/>
    <n v="6.6"/>
  </r>
  <r>
    <s v="Unbroken "/>
    <x v="0"/>
    <n v="7.2"/>
  </r>
  <r>
    <s v="Space Cowboys "/>
    <x v="0"/>
    <n v="6.4"/>
  </r>
  <r>
    <s v="Cliffhanger "/>
    <x v="0"/>
    <n v="6.4"/>
  </r>
  <r>
    <s v="Broken Arrow "/>
    <x v="0"/>
    <n v="6"/>
  </r>
  <r>
    <s v="The Kid "/>
    <x v="0"/>
    <n v="6.1"/>
  </r>
  <r>
    <s v="World Trade Center "/>
    <x v="0"/>
    <n v="6"/>
  </r>
  <r>
    <s v="Mona Lisa Smile "/>
    <x v="0"/>
    <n v="6.4"/>
  </r>
  <r>
    <s v="The Dictator "/>
    <x v="0"/>
    <n v="6.4"/>
  </r>
  <r>
    <s v="Eyes Wide Shut "/>
    <x v="0"/>
    <n v="7.3"/>
  </r>
  <r>
    <s v="Annie "/>
    <x v="0"/>
    <n v="5.2"/>
  </r>
  <r>
    <s v="Focus "/>
    <x v="0"/>
    <n v="6.6"/>
  </r>
  <r>
    <s v="This Means War "/>
    <x v="0"/>
    <n v="6.3"/>
  </r>
  <r>
    <s v="Blade: Trinity "/>
    <x v="0"/>
    <n v="5.9"/>
  </r>
  <r>
    <s v="Red Dawn "/>
    <x v="0"/>
    <n v="6.4"/>
  </r>
  <r>
    <s v="Primary Colors "/>
    <x v="0"/>
    <n v="6.7"/>
  </r>
  <r>
    <s v="Resident Evil: Retribution "/>
    <x v="0"/>
    <n v="5.4"/>
  </r>
  <r>
    <s v="Death Race "/>
    <x v="0"/>
    <n v="6.4"/>
  </r>
  <r>
    <s v="The Long Kiss Goodnight "/>
    <x v="0"/>
    <n v="6.7"/>
  </r>
  <r>
    <s v="Proof of Life "/>
    <x v="0"/>
    <n v="6.2"/>
  </r>
  <r>
    <s v="Zathura: A Space Adventure "/>
    <x v="0"/>
    <n v="6.1"/>
  </r>
  <r>
    <s v="Fight Club "/>
    <x v="0"/>
    <n v="8.8000000000000007"/>
  </r>
  <r>
    <s v="We Are Marshall "/>
    <x v="0"/>
    <n v="7.1"/>
  </r>
  <r>
    <s v="Hudson Hawk "/>
    <x v="0"/>
    <n v="5.7"/>
  </r>
  <r>
    <s v="Lucky Numbers "/>
    <x v="0"/>
    <n v="5"/>
  </r>
  <r>
    <s v="I, Frankenstein "/>
    <x v="0"/>
    <n v="5.0999999999999996"/>
  </r>
  <r>
    <s v="Oliver Twist "/>
    <x v="0"/>
    <n v="6.9"/>
  </r>
  <r>
    <s v="Elektra "/>
    <x v="0"/>
    <n v="4.8"/>
  </r>
  <r>
    <s v="Sin City: A Dame to Kill For "/>
    <x v="0"/>
    <n v="6.5"/>
  </r>
  <r>
    <s v="Random Hearts "/>
    <x v="0"/>
    <n v="5.0999999999999996"/>
  </r>
  <r>
    <s v="Everest "/>
    <x v="0"/>
    <n v="7.1"/>
  </r>
  <r>
    <s v="Perfume: The Story of a Murderer "/>
    <x v="0"/>
    <n v="7.5"/>
  </r>
  <r>
    <s v="Astro Boy "/>
    <x v="0"/>
    <n v="6.3"/>
  </r>
  <r>
    <s v="Wyatt Earp "/>
    <x v="0"/>
    <n v="6.6"/>
  </r>
  <r>
    <s v="Clear and Present Danger "/>
    <x v="0"/>
    <n v="6.9"/>
  </r>
  <r>
    <s v="Dragon Blade "/>
    <x v="3"/>
    <n v="6.1"/>
  </r>
  <r>
    <s v="Littleman "/>
    <x v="0"/>
    <n v="4.3"/>
  </r>
  <r>
    <s v="U-571 "/>
    <x v="0"/>
    <n v="6.6"/>
  </r>
  <r>
    <s v="The American President "/>
    <x v="0"/>
    <n v="6.8"/>
  </r>
  <r>
    <s v="The Love Guru "/>
    <x v="0"/>
    <n v="3.8"/>
  </r>
  <r>
    <s v="3000 Miles to Graceland "/>
    <x v="0"/>
    <n v="5.9"/>
  </r>
  <r>
    <s v="The Hateful Eight "/>
    <x v="0"/>
    <n v="7.9"/>
  </r>
  <r>
    <s v="Blades of Glory "/>
    <x v="0"/>
    <n v="6.3"/>
  </r>
  <r>
    <s v="Hop "/>
    <x v="0"/>
    <n v="5.5"/>
  </r>
  <r>
    <s v="Marley &amp; Me "/>
    <x v="0"/>
    <n v="7.1"/>
  </r>
  <r>
    <s v="The Green Mile "/>
    <x v="0"/>
    <n v="8.5"/>
  </r>
  <r>
    <s v="The Bourne Identity "/>
    <x v="0"/>
    <n v="7.9"/>
  </r>
  <r>
    <s v="GoldenEye "/>
    <x v="0"/>
    <n v="7.2"/>
  </r>
  <r>
    <s v="The General's Daughter "/>
    <x v="0"/>
    <n v="6.3"/>
  </r>
  <r>
    <s v="The Truman Show "/>
    <x v="0"/>
    <n v="8.1"/>
  </r>
  <r>
    <s v="The Prince of Egypt "/>
    <x v="0"/>
    <n v="7"/>
  </r>
  <r>
    <s v="Daddy Day Care "/>
    <x v="0"/>
    <n v="5.5"/>
  </r>
  <r>
    <s v="2 Guns "/>
    <x v="0"/>
    <n v="6.7"/>
  </r>
  <r>
    <s v="Cats &amp; Dogs "/>
    <x v="0"/>
    <n v="5.2"/>
  </r>
  <r>
    <s v="The Italian Job "/>
    <x v="0"/>
    <n v="7"/>
  </r>
  <r>
    <s v="Two Weeks Notice "/>
    <x v="0"/>
    <n v="6.1"/>
  </r>
  <r>
    <s v="Couples Retreat "/>
    <x v="0"/>
    <n v="5.5"/>
  </r>
  <r>
    <s v="Days of Thunder "/>
    <x v="0"/>
    <n v="5.9"/>
  </r>
  <r>
    <s v="Cheaper by the Dozen 2 "/>
    <x v="0"/>
    <n v="5.4"/>
  </r>
  <r>
    <s v="The Scorch Trials "/>
    <x v="0"/>
    <n v="6.4"/>
  </r>
  <r>
    <s v="Eat Pray Love "/>
    <x v="0"/>
    <n v="5.7"/>
  </r>
  <r>
    <s v="The Family Man "/>
    <x v="0"/>
    <n v="6.7"/>
  </r>
  <r>
    <s v="RED "/>
    <x v="0"/>
    <n v="7.1"/>
  </r>
  <r>
    <s v="Any Given Sunday "/>
    <x v="0"/>
    <n v="6.8"/>
  </r>
  <r>
    <s v="The Horse Whisperer "/>
    <x v="0"/>
    <n v="6.5"/>
  </r>
  <r>
    <s v="Collateral "/>
    <x v="0"/>
    <n v="7.6"/>
  </r>
  <r>
    <s v="The Scorpion King "/>
    <x v="0"/>
    <n v="5.5"/>
  </r>
  <r>
    <s v="Ladder 49 "/>
    <x v="0"/>
    <n v="6.5"/>
  </r>
  <r>
    <s v="Jack Reacher "/>
    <x v="0"/>
    <n v="7"/>
  </r>
  <r>
    <s v="Deep Blue Sea "/>
    <x v="0"/>
    <n v="5.8"/>
  </r>
  <r>
    <s v="This Is It "/>
    <x v="0"/>
    <n v="7.3"/>
  </r>
  <r>
    <s v="Contagion "/>
    <x v="0"/>
    <n v="6.6"/>
  </r>
  <r>
    <s v="Kangaroo Jack "/>
    <x v="0"/>
    <n v="4.4000000000000004"/>
  </r>
  <r>
    <s v="Coraline "/>
    <x v="0"/>
    <n v="7.7"/>
  </r>
  <r>
    <s v="The Happening "/>
    <x v="0"/>
    <n v="5"/>
  </r>
  <r>
    <s v="Man on Fire "/>
    <x v="0"/>
    <n v="7.7"/>
  </r>
  <r>
    <s v="The Shaggy Dog "/>
    <x v="0"/>
    <n v="4.4000000000000004"/>
  </r>
  <r>
    <s v="Starsky &amp; Hutch "/>
    <x v="0"/>
    <n v="6.1"/>
  </r>
  <r>
    <s v="Jingle All the Way "/>
    <x v="0"/>
    <n v="5.4"/>
  </r>
  <r>
    <s v="Hellboy "/>
    <x v="0"/>
    <n v="6.8"/>
  </r>
  <r>
    <s v="A Civil Action "/>
    <x v="0"/>
    <n v="6.5"/>
  </r>
  <r>
    <s v="ParaNorman "/>
    <x v="0"/>
    <n v="7"/>
  </r>
  <r>
    <s v="The Jackal "/>
    <x v="0"/>
    <n v="6.3"/>
  </r>
  <r>
    <s v="Paycheck "/>
    <x v="0"/>
    <n v="6.3"/>
  </r>
  <r>
    <s v="Up Close &amp; Personal "/>
    <x v="0"/>
    <n v="6.1"/>
  </r>
  <r>
    <s v="The Tale of Despereaux "/>
    <x v="0"/>
    <n v="6.1"/>
  </r>
  <r>
    <s v="The Tuxedo "/>
    <x v="0"/>
    <n v="5.3"/>
  </r>
  <r>
    <s v="Under Siege 2: Dark Territory "/>
    <x v="0"/>
    <n v="5.4"/>
  </r>
  <r>
    <s v="Jack Ryan: Shadow Recruit "/>
    <x v="0"/>
    <n v="6.2"/>
  </r>
  <r>
    <s v="Joy "/>
    <x v="0"/>
    <n v="6.6"/>
  </r>
  <r>
    <s v="London Has Fallen "/>
    <x v="0"/>
    <n v="5.9"/>
  </r>
  <r>
    <s v="Alien: Resurrection "/>
    <x v="0"/>
    <n v="6.3"/>
  </r>
  <r>
    <s v="Shooter "/>
    <x v="0"/>
    <n v="7.2"/>
  </r>
  <r>
    <s v="The Boxtrolls "/>
    <x v="0"/>
    <n v="6.8"/>
  </r>
  <r>
    <s v="Practical Magic "/>
    <x v="0"/>
    <n v="6.1"/>
  </r>
  <r>
    <s v="Miss Congeniality 2: Armed and Fabulous "/>
    <x v="0"/>
    <n v="5"/>
  </r>
  <r>
    <s v="Reign of Fire "/>
    <x v="0"/>
    <n v="6.2"/>
  </r>
  <r>
    <s v="Gangster Squad "/>
    <x v="0"/>
    <n v="6.7"/>
  </r>
  <r>
    <s v="Year One "/>
    <x v="0"/>
    <n v="4.9000000000000004"/>
  </r>
  <r>
    <s v="Invictus "/>
    <x v="0"/>
    <n v="7.4"/>
  </r>
  <r>
    <s v="State of Play "/>
    <x v="0"/>
    <n v="7.1"/>
  </r>
  <r>
    <s v="Duplicity "/>
    <x v="0"/>
    <n v="6.2"/>
  </r>
  <r>
    <s v="My Favorite Martian "/>
    <x v="0"/>
    <n v="4.9000000000000004"/>
  </r>
  <r>
    <s v="The Sentinel "/>
    <x v="0"/>
    <n v="6.1"/>
  </r>
  <r>
    <s v="Planet 51 "/>
    <x v="0"/>
    <n v="6.1"/>
  </r>
  <r>
    <s v="Star Trek: Nemesis "/>
    <x v="0"/>
    <n v="6.4"/>
  </r>
  <r>
    <s v="Intolerable Cruelty "/>
    <x v="0"/>
    <n v="6.3"/>
  </r>
  <r>
    <s v="Trouble with the Curve "/>
    <x v="0"/>
    <n v="6.8"/>
  </r>
  <r>
    <s v="Edge of Darkness "/>
    <x v="0"/>
    <n v="6.6"/>
  </r>
  <r>
    <s v="The Relic "/>
    <x v="0"/>
    <n v="5.7"/>
  </r>
  <r>
    <s v="Analyze That "/>
    <x v="0"/>
    <n v="5.9"/>
  </r>
  <r>
    <s v="Righteous Kill "/>
    <x v="0"/>
    <n v="6"/>
  </r>
  <r>
    <s v="Mercury Rising "/>
    <x v="0"/>
    <n v="6.1"/>
  </r>
  <r>
    <s v="The Soloist "/>
    <x v="0"/>
    <n v="6.7"/>
  </r>
  <r>
    <s v="The Legend of Bagger Vance "/>
    <x v="0"/>
    <n v="6.7"/>
  </r>
  <r>
    <s v="Almost Famous "/>
    <x v="0"/>
    <n v="7.9"/>
  </r>
  <r>
    <s v="Garfield 2 "/>
    <x v="0"/>
    <n v="5"/>
  </r>
  <r>
    <s v="xXx: State of the Union "/>
    <x v="0"/>
    <n v="4.3"/>
  </r>
  <r>
    <s v="Priest "/>
    <x v="0"/>
    <n v="5.7"/>
  </r>
  <r>
    <s v="Sinbad: Legend of the Seven Seas "/>
    <x v="0"/>
    <n v="6.7"/>
  </r>
  <r>
    <s v="Event Horizon "/>
    <x v="0"/>
    <n v="6.7"/>
  </r>
  <r>
    <s v="Dragonfly "/>
    <x v="0"/>
    <n v="6.1"/>
  </r>
  <r>
    <s v="The Black Dahlia "/>
    <x v="0"/>
    <n v="5.6"/>
  </r>
  <r>
    <s v="Flyboys "/>
    <x v="0"/>
    <n v="6.6"/>
  </r>
  <r>
    <s v="The Last Castle "/>
    <x v="0"/>
    <n v="6.9"/>
  </r>
  <r>
    <s v="Supernova "/>
    <x v="0"/>
    <n v="4.8"/>
  </r>
  <r>
    <s v="Winter's Tale "/>
    <x v="0"/>
    <n v="6.2"/>
  </r>
  <r>
    <s v="The Mortal Instruments: City of Bones "/>
    <x v="0"/>
    <n v="6"/>
  </r>
  <r>
    <s v="Meet Dave "/>
    <x v="0"/>
    <n v="4.9000000000000004"/>
  </r>
  <r>
    <s v="Dark Water "/>
    <x v="0"/>
    <n v="5.6"/>
  </r>
  <r>
    <s v="Edtv "/>
    <x v="0"/>
    <n v="6.1"/>
  </r>
  <r>
    <s v="Inkheart "/>
    <x v="0"/>
    <n v="6.1"/>
  </r>
  <r>
    <s v="The Spirit "/>
    <x v="0"/>
    <n v="4.8"/>
  </r>
  <r>
    <s v="Mortdecai "/>
    <x v="0"/>
    <n v="5.5"/>
  </r>
  <r>
    <s v="In the Name of the King: A Dungeon Siege Tale "/>
    <x v="0"/>
    <n v="3.8"/>
  </r>
  <r>
    <s v="Beyond Borders "/>
    <x v="0"/>
    <n v="6.5"/>
  </r>
  <r>
    <s v="Xi you ji zhi: Sun Wukong san da Baigu Jing "/>
    <x v="0"/>
    <n v="6"/>
  </r>
  <r>
    <s v="The Great Raid "/>
    <x v="6"/>
    <n v="6.7"/>
  </r>
  <r>
    <s v="Holy Man "/>
    <x v="0"/>
    <n v="4.9000000000000004"/>
  </r>
  <r>
    <s v="Goosebumps "/>
    <x v="0"/>
    <n v="6.4"/>
  </r>
  <r>
    <s v="Just Like Heaven "/>
    <x v="0"/>
    <n v="6.7"/>
  </r>
  <r>
    <s v="The Flintstones in Viva Rock Vegas "/>
    <x v="0"/>
    <n v="3.6"/>
  </r>
  <r>
    <s v="Rambo III "/>
    <x v="0"/>
    <n v="5.7"/>
  </r>
  <r>
    <s v="Leatherheads "/>
    <x v="0"/>
    <n v="6"/>
  </r>
  <r>
    <s v="The Ridiculous 6 "/>
    <x v="0"/>
    <n v="4.9000000000000004"/>
  </r>
  <r>
    <s v="Did You Hear About the Morgans? "/>
    <x v="0"/>
    <n v="4.7"/>
  </r>
  <r>
    <s v="The Internship "/>
    <x v="0"/>
    <n v="6.3"/>
  </r>
  <r>
    <s v="Resident Evil: Afterlife "/>
    <x v="0"/>
    <n v="5.9"/>
  </r>
  <r>
    <s v="Red Tails "/>
    <x v="0"/>
    <n v="5.9"/>
  </r>
  <r>
    <s v="The Devil's Advocate "/>
    <x v="0"/>
    <n v="7.5"/>
  </r>
  <r>
    <s v="That's My Boy "/>
    <x v="0"/>
    <n v="5.6"/>
  </r>
  <r>
    <s v="DragonHeart "/>
    <x v="0"/>
    <n v="6.4"/>
  </r>
  <r>
    <s v="After the Sunset "/>
    <x v="0"/>
    <n v="6.3"/>
  </r>
  <r>
    <s v="Ghost Rider: Spirit of Vengeance "/>
    <x v="0"/>
    <n v="4.3"/>
  </r>
  <r>
    <s v="Captain Corelli's Mandolin "/>
    <x v="0"/>
    <n v="5.9"/>
  </r>
  <r>
    <s v="The Pacifier "/>
    <x v="0"/>
    <n v="5.5"/>
  </r>
  <r>
    <s v="Walking Tall "/>
    <x v="0"/>
    <n v="6.2"/>
  </r>
  <r>
    <s v="Pocahontas "/>
    <x v="0"/>
    <n v="6.6"/>
  </r>
  <r>
    <s v="Superman "/>
    <x v="0"/>
    <n v="7.3"/>
  </r>
  <r>
    <s v="The Nutty Professor "/>
    <x v="0"/>
    <n v="5.6"/>
  </r>
  <r>
    <s v="George of the Jungle "/>
    <x v="0"/>
    <n v="5.4"/>
  </r>
  <r>
    <s v="American Wedding "/>
    <x v="0"/>
    <n v="6.3"/>
  </r>
  <r>
    <s v="Captain Phillips "/>
    <x v="0"/>
    <n v="7.9"/>
  </r>
  <r>
    <s v="Date Night "/>
    <x v="0"/>
    <n v="6.3"/>
  </r>
  <r>
    <s v="Casper "/>
    <x v="0"/>
    <n v="6"/>
  </r>
  <r>
    <s v="The Equalizer "/>
    <x v="0"/>
    <n v="7.2"/>
  </r>
  <r>
    <s v="Maid in Manhattan "/>
    <x v="0"/>
    <n v="5.0999999999999996"/>
  </r>
  <r>
    <s v="Crimson Tide "/>
    <x v="0"/>
    <n v="7.3"/>
  </r>
  <r>
    <s v="Flightplan "/>
    <x v="0"/>
    <n v="6.2"/>
  </r>
  <r>
    <s v="Disclosure "/>
    <x v="0"/>
    <n v="6"/>
  </r>
  <r>
    <s v="City of Angels "/>
    <x v="0"/>
    <n v="6.7"/>
  </r>
  <r>
    <s v="Kill Bill: Vol. 1 "/>
    <x v="0"/>
    <n v="8.1"/>
  </r>
  <r>
    <s v="Bowfinger "/>
    <x v="0"/>
    <n v="6.4"/>
  </r>
  <r>
    <s v="Kill Bill: Vol. 2 "/>
    <x v="0"/>
    <n v="8"/>
  </r>
  <r>
    <s v="Tango &amp; Cash "/>
    <x v="0"/>
    <n v="6.3"/>
  </r>
  <r>
    <s v="Death Becomes Her "/>
    <x v="0"/>
    <n v="6.4"/>
  </r>
  <r>
    <s v="Shanghai Noon "/>
    <x v="0"/>
    <n v="6.6"/>
  </r>
  <r>
    <s v="Executive Decision "/>
    <x v="0"/>
    <n v="6.4"/>
  </r>
  <r>
    <s v="Mr. Popper's Penguins "/>
    <x v="0"/>
    <n v="6"/>
  </r>
  <r>
    <s v="The Forbidden Kingdom "/>
    <x v="0"/>
    <n v="6.6"/>
  </r>
  <r>
    <s v="Free Birds "/>
    <x v="0"/>
    <n v="5.9"/>
  </r>
  <r>
    <s v="Alien 3 "/>
    <x v="0"/>
    <n v="6.4"/>
  </r>
  <r>
    <s v="Evita "/>
    <x v="0"/>
    <n v="6.3"/>
  </r>
  <r>
    <s v="Ronin "/>
    <x v="0"/>
    <n v="7.3"/>
  </r>
  <r>
    <s v="The Ghost and the Darkness "/>
    <x v="0"/>
    <n v="6.8"/>
  </r>
  <r>
    <s v="Paddington "/>
    <x v="0"/>
    <n v="7.2"/>
  </r>
  <r>
    <s v="The Watch "/>
    <x v="0"/>
    <n v="5.7"/>
  </r>
  <r>
    <s v="The Hunted "/>
    <x v="0"/>
    <n v="6"/>
  </r>
  <r>
    <s v="Instinct "/>
    <x v="0"/>
    <n v="6.5"/>
  </r>
  <r>
    <s v="Stuck on You "/>
    <x v="0"/>
    <n v="5.8"/>
  </r>
  <r>
    <s v="Semi-Pro "/>
    <x v="0"/>
    <n v="5.8"/>
  </r>
  <r>
    <s v="The Pirates! Band of Misfits "/>
    <x v="0"/>
    <n v="6.7"/>
  </r>
  <r>
    <s v="Changeling "/>
    <x v="0"/>
    <n v="7.8"/>
  </r>
  <r>
    <s v="Chain Reaction "/>
    <x v="0"/>
    <n v="5.6"/>
  </r>
  <r>
    <s v="The Fan "/>
    <x v="0"/>
    <n v="5.8"/>
  </r>
  <r>
    <s v="The Phantom of the Opera "/>
    <x v="0"/>
    <n v="7.4"/>
  </r>
  <r>
    <s v="Elizabeth: The Golden Age "/>
    <x v="0"/>
    <n v="6.9"/>
  </r>
  <r>
    <s v="Ã†on Flux "/>
    <x v="0"/>
    <n v="5.5"/>
  </r>
  <r>
    <s v="Gods and Generals "/>
    <x v="0"/>
    <n v="6.3"/>
  </r>
  <r>
    <s v="Turbulence "/>
    <x v="0"/>
    <n v="4.7"/>
  </r>
  <r>
    <s v="Imagine That "/>
    <x v="0"/>
    <n v="5.6"/>
  </r>
  <r>
    <s v="Muppets Most Wanted "/>
    <x v="0"/>
    <n v="6.4"/>
  </r>
  <r>
    <s v="Thunderbirds "/>
    <x v="0"/>
    <n v="4.2"/>
  </r>
  <r>
    <s v="Burlesque "/>
    <x v="0"/>
    <n v="6.4"/>
  </r>
  <r>
    <s v="A Very Long Engagement "/>
    <x v="2"/>
    <n v="7.7"/>
  </r>
  <r>
    <s v="Lolita "/>
    <x v="0"/>
    <n v="7.7"/>
  </r>
  <r>
    <s v="Eye See You "/>
    <x v="0"/>
    <n v="5.3"/>
  </r>
  <r>
    <s v="Blade II "/>
    <x v="0"/>
    <n v="6.7"/>
  </r>
  <r>
    <s v="Seven Pounds "/>
    <x v="0"/>
    <n v="7.7"/>
  </r>
  <r>
    <s v="Bullet to the Head "/>
    <x v="0"/>
    <n v="5.7"/>
  </r>
  <r>
    <s v="The Godfather: Part III "/>
    <x v="0"/>
    <n v="7.6"/>
  </r>
  <r>
    <s v="Elizabethtown "/>
    <x v="0"/>
    <n v="6.4"/>
  </r>
  <r>
    <s v="You, Me and Dupree "/>
    <x v="0"/>
    <n v="5.6"/>
  </r>
  <r>
    <s v="Superman II "/>
    <x v="0"/>
    <n v="6.8"/>
  </r>
  <r>
    <s v="Gigli "/>
    <x v="0"/>
    <n v="2.4"/>
  </r>
  <r>
    <s v="All the King's Men "/>
    <x v="0"/>
    <n v="6.2"/>
  </r>
  <r>
    <s v="Shaft "/>
    <x v="0"/>
    <n v="5.9"/>
  </r>
  <r>
    <s v="Anastasia "/>
    <x v="0"/>
    <n v="7.1"/>
  </r>
  <r>
    <s v="Moulin Rouge! "/>
    <x v="0"/>
    <n v="7.6"/>
  </r>
  <r>
    <s v="Domestic Disturbance "/>
    <x v="0"/>
    <n v="5.5"/>
  </r>
  <r>
    <s v="Black Mass "/>
    <x v="0"/>
    <n v="7"/>
  </r>
  <r>
    <s v="Flags of Our Fathers "/>
    <x v="0"/>
    <n v="7.1"/>
  </r>
  <r>
    <s v="Law Abiding Citizen "/>
    <x v="0"/>
    <n v="7.4"/>
  </r>
  <r>
    <s v="Grindhouse "/>
    <x v="0"/>
    <n v="7.6"/>
  </r>
  <r>
    <s v="Beloved "/>
    <x v="0"/>
    <n v="5.9"/>
  </r>
  <r>
    <s v="Lucky You "/>
    <x v="0"/>
    <n v="5.9"/>
  </r>
  <r>
    <s v="Zero Dark Thirty "/>
    <x v="0"/>
    <n v="7.4"/>
  </r>
  <r>
    <s v="The Break-Up "/>
    <x v="0"/>
    <n v="5.8"/>
  </r>
  <r>
    <s v="Mamma Mia! "/>
    <x v="0"/>
    <n v="6.3"/>
  </r>
  <r>
    <s v="Valentine's Day "/>
    <x v="0"/>
    <n v="5.7"/>
  </r>
  <r>
    <s v="The Dukes of Hazzard "/>
    <x v="0"/>
    <n v="5.0999999999999996"/>
  </r>
  <r>
    <s v="The Thin Red Line "/>
    <x v="0"/>
    <n v="7.6"/>
  </r>
  <r>
    <s v="The Change-Up "/>
    <x v="0"/>
    <n v="6.4"/>
  </r>
  <r>
    <s v="Man on the Moon "/>
    <x v="0"/>
    <n v="7.4"/>
  </r>
  <r>
    <s v="Casino "/>
    <x v="0"/>
    <n v="8.1999999999999993"/>
  </r>
  <r>
    <s v="From Paris with Love "/>
    <x v="0"/>
    <n v="6.5"/>
  </r>
  <r>
    <s v="Bulletproof Monk "/>
    <x v="0"/>
    <n v="5.5"/>
  </r>
  <r>
    <s v="Me, Myself &amp; Irene "/>
    <x v="0"/>
    <n v="6.5"/>
  </r>
  <r>
    <s v="Barnyard "/>
    <x v="0"/>
    <n v="5.6"/>
  </r>
  <r>
    <s v="Deck the Halls "/>
    <x v="0"/>
    <n v="4.9000000000000004"/>
  </r>
  <r>
    <s v="The Adjustment Bureau "/>
    <x v="0"/>
    <n v="7.1"/>
  </r>
  <r>
    <s v="Patch Adams "/>
    <x v="0"/>
    <n v="6.7"/>
  </r>
  <r>
    <s v="Anchorman 2: The Legend Continues "/>
    <x v="0"/>
    <n v="6.3"/>
  </r>
  <r>
    <s v="Mr. Deeds "/>
    <x v="0"/>
    <n v="5.8"/>
  </r>
  <r>
    <s v="Super 8 "/>
    <x v="0"/>
    <n v="7.1"/>
  </r>
  <r>
    <s v="Erin Brockovich "/>
    <x v="0"/>
    <n v="7.3"/>
  </r>
  <r>
    <s v="How to Lose a Guy in 10 Days "/>
    <x v="0"/>
    <n v="6.4"/>
  </r>
  <r>
    <s v="Interview with the Vampire: The Vampire Chronicles "/>
    <x v="0"/>
    <n v="7.6"/>
  </r>
  <r>
    <s v="Yes Man "/>
    <x v="0"/>
    <n v="6.8"/>
  </r>
  <r>
    <s v="Central Intelligence "/>
    <x v="0"/>
    <n v="6.6"/>
  </r>
  <r>
    <s v="Stepmom "/>
    <x v="0"/>
    <n v="6.7"/>
  </r>
  <r>
    <s v="Into the Woods "/>
    <x v="0"/>
    <n v="6"/>
  </r>
  <r>
    <s v="Inside Man "/>
    <x v="0"/>
    <n v="7.6"/>
  </r>
  <r>
    <s v="Payback "/>
    <x v="0"/>
    <n v="7.1"/>
  </r>
  <r>
    <s v="Congo "/>
    <x v="0"/>
    <n v="5"/>
  </r>
  <r>
    <s v="We Bought a Zoo "/>
    <x v="0"/>
    <n v="7.1"/>
  </r>
  <r>
    <s v="Knowing "/>
    <x v="0"/>
    <n v="6.2"/>
  </r>
  <r>
    <s v="Failure to Launch "/>
    <x v="0"/>
    <n v="5.6"/>
  </r>
  <r>
    <s v="The Ring Two "/>
    <x v="0"/>
    <n v="5.4"/>
  </r>
  <r>
    <s v="Crazy, Stupid, Love. "/>
    <x v="0"/>
    <n v="7.4"/>
  </r>
  <r>
    <s v="Garfield "/>
    <x v="0"/>
    <n v="5"/>
  </r>
  <r>
    <s v="Christmas with the Kranks "/>
    <x v="0"/>
    <n v="5.2"/>
  </r>
  <r>
    <s v="Moneyball "/>
    <x v="0"/>
    <n v="7.6"/>
  </r>
  <r>
    <s v="Outbreak "/>
    <x v="0"/>
    <n v="6.6"/>
  </r>
  <r>
    <s v="Non-Stop "/>
    <x v="0"/>
    <n v="7"/>
  </r>
  <r>
    <s v="Race to Witch Mountain "/>
    <x v="0"/>
    <n v="5.7"/>
  </r>
  <r>
    <s v="V for Vendetta "/>
    <x v="0"/>
    <n v="8.1999999999999993"/>
  </r>
  <r>
    <s v="Shanghai Knights "/>
    <x v="0"/>
    <n v="6.2"/>
  </r>
  <r>
    <s v="Curious George "/>
    <x v="0"/>
    <n v="6.6"/>
  </r>
  <r>
    <s v="Herbie Fully Loaded "/>
    <x v="0"/>
    <n v="4.7"/>
  </r>
  <r>
    <s v="Don't Say a Word "/>
    <x v="0"/>
    <n v="6.3"/>
  </r>
  <r>
    <s v="Hansel &amp; Gretel: Witch Hunters "/>
    <x v="0"/>
    <n v="6.1"/>
  </r>
  <r>
    <s v="Unfaithful "/>
    <x v="0"/>
    <n v="6.7"/>
  </r>
  <r>
    <s v="I Am Number Four "/>
    <x v="0"/>
    <n v="6.1"/>
  </r>
  <r>
    <s v="Syriana "/>
    <x v="0"/>
    <n v="7"/>
  </r>
  <r>
    <s v="13 Hours "/>
    <x v="0"/>
    <n v="7.4"/>
  </r>
  <r>
    <s v="The Book of Life "/>
    <x v="0"/>
    <n v="7.3"/>
  </r>
  <r>
    <s v="Firewall "/>
    <x v="0"/>
    <n v="5.8"/>
  </r>
  <r>
    <s v="Absolute Power "/>
    <x v="0"/>
    <n v="6.7"/>
  </r>
  <r>
    <s v="G.I. Jane "/>
    <x v="0"/>
    <n v="5.8"/>
  </r>
  <r>
    <s v="The Game "/>
    <x v="0"/>
    <n v="7.8"/>
  </r>
  <r>
    <s v="Silent Hill "/>
    <x v="0"/>
    <n v="6.6"/>
  </r>
  <r>
    <s v="The Replacements "/>
    <x v="0"/>
    <n v="6.5"/>
  </r>
  <r>
    <s v="American Reunion "/>
    <x v="0"/>
    <n v="6.7"/>
  </r>
  <r>
    <s v="The Negotiator "/>
    <x v="0"/>
    <n v="7.3"/>
  </r>
  <r>
    <s v="Into the Storm "/>
    <x v="0"/>
    <n v="5.8"/>
  </r>
  <r>
    <s v="Beverly Hills Cop III "/>
    <x v="0"/>
    <n v="5.5"/>
  </r>
  <r>
    <s v="Gremlins 2: The New Batch "/>
    <x v="0"/>
    <n v="6.3"/>
  </r>
  <r>
    <s v="The Judge "/>
    <x v="0"/>
    <n v="7.4"/>
  </r>
  <r>
    <s v="The Peacemaker "/>
    <x v="0"/>
    <n v="5.9"/>
  </r>
  <r>
    <s v="Resident Evil: Apocalypse "/>
    <x v="0"/>
    <n v="6.2"/>
  </r>
  <r>
    <s v="Bridget Jones: The Edge of Reason "/>
    <x v="0"/>
    <n v="5.9"/>
  </r>
  <r>
    <s v="Out of Time "/>
    <x v="0"/>
    <n v="6.5"/>
  </r>
  <r>
    <s v="On Deadly Ground "/>
    <x v="0"/>
    <n v="4.4000000000000004"/>
  </r>
  <r>
    <s v="The Adventures of Sharkboy and Lavagirl 3-D "/>
    <x v="0"/>
    <n v="3.5"/>
  </r>
  <r>
    <s v="The Beach "/>
    <x v="0"/>
    <n v="6.6"/>
  </r>
  <r>
    <s v="Raising Helen "/>
    <x v="0"/>
    <n v="6"/>
  </r>
  <r>
    <s v="Ninja Assassin "/>
    <x v="0"/>
    <n v="6.4"/>
  </r>
  <r>
    <s v="For Love of the Game "/>
    <x v="0"/>
    <n v="6.5"/>
  </r>
  <r>
    <s v="Striptease "/>
    <x v="0"/>
    <n v="4.3"/>
  </r>
  <r>
    <s v="Marmaduke "/>
    <x v="0"/>
    <n v="4.2"/>
  </r>
  <r>
    <s v="Hereafter "/>
    <x v="0"/>
    <n v="6.5"/>
  </r>
  <r>
    <s v="Murder by Numbers "/>
    <x v="0"/>
    <n v="6.1"/>
  </r>
  <r>
    <s v="Assassins "/>
    <x v="0"/>
    <n v="6.3"/>
  </r>
  <r>
    <s v="Hannibal Rising "/>
    <x v="0"/>
    <n v="6.2"/>
  </r>
  <r>
    <s v="The Story of Us "/>
    <x v="0"/>
    <n v="5.9"/>
  </r>
  <r>
    <s v="The Host "/>
    <x v="0"/>
    <n v="5.9"/>
  </r>
  <r>
    <s v="Basic "/>
    <x v="0"/>
    <n v="6.5"/>
  </r>
  <r>
    <s v="Blood Work "/>
    <x v="0"/>
    <n v="6.4"/>
  </r>
  <r>
    <s v="The International "/>
    <x v="0"/>
    <n v="6.5"/>
  </r>
  <r>
    <s v="Escape from L.A. "/>
    <x v="0"/>
    <n v="5.7"/>
  </r>
  <r>
    <s v="The Iron Giant "/>
    <x v="0"/>
    <n v="8"/>
  </r>
  <r>
    <s v="The Life Aquatic with Steve Zissou "/>
    <x v="0"/>
    <n v="7.3"/>
  </r>
  <r>
    <s v="Free State of Jones "/>
    <x v="0"/>
    <n v="6.7"/>
  </r>
  <r>
    <s v="The Life of David Gale "/>
    <x v="0"/>
    <n v="7.5"/>
  </r>
  <r>
    <s v="Man of the House "/>
    <x v="0"/>
    <n v="5.4"/>
  </r>
  <r>
    <s v="Run All Night "/>
    <x v="0"/>
    <n v="6.6"/>
  </r>
  <r>
    <s v="Eastern Promises "/>
    <x v="0"/>
    <n v="7.7"/>
  </r>
  <r>
    <s v="Into the Blue "/>
    <x v="0"/>
    <n v="5.8"/>
  </r>
  <r>
    <s v="Your Highness "/>
    <x v="0"/>
    <n v="5.6"/>
  </r>
  <r>
    <s v="Dream House "/>
    <x v="0"/>
    <n v="6"/>
  </r>
  <r>
    <s v="Mad City "/>
    <x v="0"/>
    <n v="6.2"/>
  </r>
  <r>
    <s v="Baby's Day Out "/>
    <x v="0"/>
    <n v="5.9"/>
  </r>
  <r>
    <s v="The Scarlet Letter "/>
    <x v="0"/>
    <n v="5.0999999999999996"/>
  </r>
  <r>
    <s v="Fair Game "/>
    <x v="0"/>
    <n v="6.8"/>
  </r>
  <r>
    <s v="Domino "/>
    <x v="0"/>
    <n v="6"/>
  </r>
  <r>
    <s v="Jade "/>
    <x v="0"/>
    <n v="5.0999999999999996"/>
  </r>
  <r>
    <s v="Gamer "/>
    <x v="0"/>
    <n v="5.8"/>
  </r>
  <r>
    <s v="Beautiful Creatures "/>
    <x v="0"/>
    <n v="6.2"/>
  </r>
  <r>
    <s v="Death to Smoochy "/>
    <x v="0"/>
    <n v="6.4"/>
  </r>
  <r>
    <s v="Zoolander 2 "/>
    <x v="0"/>
    <n v="4.8"/>
  </r>
  <r>
    <s v="The Big Bounce "/>
    <x v="0"/>
    <n v="4.9000000000000004"/>
  </r>
  <r>
    <s v="What Planet Are You From? "/>
    <x v="0"/>
    <n v="5.6"/>
  </r>
  <r>
    <s v="Drive Angry "/>
    <x v="0"/>
    <n v="5.5"/>
  </r>
  <r>
    <s v="Street Fighter: The Legend of Chun-Li "/>
    <x v="0"/>
    <n v="3.7"/>
  </r>
  <r>
    <s v="The One "/>
    <x v="0"/>
    <n v="5.9"/>
  </r>
  <r>
    <s v="The Adventures of Ford Fairlane "/>
    <x v="0"/>
    <n v="6.3"/>
  </r>
  <r>
    <s v="Pirate Radio "/>
    <x v="0"/>
    <n v="7.4"/>
  </r>
  <r>
    <s v="Traffic "/>
    <x v="0"/>
    <n v="7.6"/>
  </r>
  <r>
    <s v="Anna Karenina "/>
    <x v="0"/>
    <n v="6.6"/>
  </r>
  <r>
    <s v="Chappie "/>
    <x v="0"/>
    <n v="6.9"/>
  </r>
  <r>
    <s v="The Bone Collector "/>
    <x v="0"/>
    <n v="6.7"/>
  </r>
  <r>
    <s v="Panic Room "/>
    <x v="0"/>
    <n v="6.8"/>
  </r>
  <r>
    <s v="The Tooth Fairy "/>
    <x v="0"/>
    <n v="4.5999999999999996"/>
  </r>
  <r>
    <s v="Three Kings "/>
    <x v="0"/>
    <n v="7.1"/>
  </r>
  <r>
    <s v="Child 44 "/>
    <x v="0"/>
    <n v="6.4"/>
  </r>
  <r>
    <s v="Rat Race "/>
    <x v="0"/>
    <n v="6.4"/>
  </r>
  <r>
    <s v="K-PAX "/>
    <x v="0"/>
    <n v="7.4"/>
  </r>
  <r>
    <s v="Kate &amp; Leopold "/>
    <x v="0"/>
    <n v="6.4"/>
  </r>
  <r>
    <s v="Bedazzled "/>
    <x v="0"/>
    <n v="6"/>
  </r>
  <r>
    <s v="The Cotton Club "/>
    <x v="0"/>
    <n v="6.5"/>
  </r>
  <r>
    <s v="3:10 to Yuma "/>
    <x v="0"/>
    <n v="7.8"/>
  </r>
  <r>
    <s v="Taken 3 "/>
    <x v="0"/>
    <n v="6"/>
  </r>
  <r>
    <s v="Out of Sight "/>
    <x v="0"/>
    <n v="7"/>
  </r>
  <r>
    <s v="The Cable Guy "/>
    <x v="0"/>
    <n v="6"/>
  </r>
  <r>
    <s v="Earth "/>
    <x v="7"/>
    <n v="7.8"/>
  </r>
  <r>
    <s v="Dick Tracy "/>
    <x v="0"/>
    <n v="6.1"/>
  </r>
  <r>
    <s v="The Thomas Crown Affair "/>
    <x v="0"/>
    <n v="6.8"/>
  </r>
  <r>
    <s v="Riding in Cars with Boys "/>
    <x v="0"/>
    <n v="6.4"/>
  </r>
  <r>
    <s v="First Blood "/>
    <x v="0"/>
    <n v="7.7"/>
  </r>
  <r>
    <s v="Solaris "/>
    <x v="8"/>
    <n v="8.1"/>
  </r>
  <r>
    <s v="Happily N'Ever After "/>
    <x v="0"/>
    <n v="4.5"/>
  </r>
  <r>
    <s v="Mary Reilly "/>
    <x v="0"/>
    <n v="5.8"/>
  </r>
  <r>
    <s v="My Best Friend's Wedding "/>
    <x v="0"/>
    <n v="6.3"/>
  </r>
  <r>
    <s v="America's Sweethearts "/>
    <x v="0"/>
    <n v="5.7"/>
  </r>
  <r>
    <s v="Insomnia "/>
    <x v="0"/>
    <n v="7.2"/>
  </r>
  <r>
    <s v="Star Trek: First Contact "/>
    <x v="0"/>
    <n v="7.6"/>
  </r>
  <r>
    <s v="Jonah Hex "/>
    <x v="0"/>
    <n v="4.7"/>
  </r>
  <r>
    <s v="Courage Under Fire "/>
    <x v="0"/>
    <n v="6.6"/>
  </r>
  <r>
    <s v="The Infiltrator "/>
    <x v="0"/>
    <n v="7.3"/>
  </r>
  <r>
    <s v="Inchon "/>
    <x v="0"/>
    <n v="2.7"/>
  </r>
  <r>
    <s v="The Flintstones "/>
    <x v="0"/>
    <n v="4.8"/>
  </r>
  <r>
    <s v="Taken 2 "/>
    <x v="0"/>
    <n v="6.3"/>
  </r>
  <r>
    <s v="Scary Movie 3 "/>
    <x v="0"/>
    <n v="5.5"/>
  </r>
  <r>
    <s v="Miss Congeniality "/>
    <x v="0"/>
    <n v="6.2"/>
  </r>
  <r>
    <s v="Journey to the Center of the Earth "/>
    <x v="0"/>
    <n v="5.8"/>
  </r>
  <r>
    <s v="The Princess Diaries 2: Royal Engagement "/>
    <x v="0"/>
    <n v="5.7"/>
  </r>
  <r>
    <s v="The Pelican Brief "/>
    <x v="0"/>
    <n v="6.5"/>
  </r>
  <r>
    <s v="The Client "/>
    <x v="0"/>
    <n v="6.7"/>
  </r>
  <r>
    <s v="The Bucket List "/>
    <x v="0"/>
    <n v="7.4"/>
  </r>
  <r>
    <s v="Patriot Games "/>
    <x v="0"/>
    <n v="6.9"/>
  </r>
  <r>
    <s v="Monster-in-Law "/>
    <x v="0"/>
    <n v="5.5"/>
  </r>
  <r>
    <s v="Prisoners "/>
    <x v="0"/>
    <n v="8.1"/>
  </r>
  <r>
    <s v="Training Day "/>
    <x v="0"/>
    <n v="7.7"/>
  </r>
  <r>
    <s v="Galaxy Quest "/>
    <x v="0"/>
    <n v="7.3"/>
  </r>
  <r>
    <s v="Scary Movie 2 "/>
    <x v="0"/>
    <n v="5.2"/>
  </r>
  <r>
    <s v="The Muppets "/>
    <x v="0"/>
    <n v="7.1"/>
  </r>
  <r>
    <s v="Blade "/>
    <x v="0"/>
    <n v="7.1"/>
  </r>
  <r>
    <s v="Coach Carter "/>
    <x v="0"/>
    <n v="7.2"/>
  </r>
  <r>
    <s v="Changing Lanes "/>
    <x v="0"/>
    <n v="6.5"/>
  </r>
  <r>
    <s v="Anaconda "/>
    <x v="0"/>
    <n v="4.5999999999999996"/>
  </r>
  <r>
    <s v="Coyote Ugly "/>
    <x v="0"/>
    <n v="5.6"/>
  </r>
  <r>
    <s v="Love Actually "/>
    <x v="0"/>
    <n v="7.7"/>
  </r>
  <r>
    <s v="From Hell "/>
    <x v="0"/>
    <n v="6.8"/>
  </r>
  <r>
    <s v="The Specialist "/>
    <x v="0"/>
    <n v="5.4"/>
  </r>
  <r>
    <s v="Tin Cup "/>
    <x v="0"/>
    <n v="6.3"/>
  </r>
  <r>
    <s v="Yours, Mine and Ours "/>
    <x v="0"/>
    <n v="7.2"/>
  </r>
  <r>
    <s v="Kicking &amp; Screaming "/>
    <x v="0"/>
    <n v="5.6"/>
  </r>
  <r>
    <s v="The Hitchhiker's Guide to the Galaxy "/>
    <x v="0"/>
    <n v="6.8"/>
  </r>
  <r>
    <s v="Fat Albert "/>
    <x v="0"/>
    <n v="4.3"/>
  </r>
  <r>
    <s v="Resident Evil: Extinction "/>
    <x v="0"/>
    <n v="6.3"/>
  </r>
  <r>
    <s v="Blended "/>
    <x v="0"/>
    <n v="6.5"/>
  </r>
  <r>
    <s v="Last Holiday "/>
    <x v="0"/>
    <n v="6.4"/>
  </r>
  <r>
    <s v="The River Wild "/>
    <x v="0"/>
    <n v="6.3"/>
  </r>
  <r>
    <s v="The Indian in the Cupboard "/>
    <x v="0"/>
    <n v="5.9"/>
  </r>
  <r>
    <s v="Savages "/>
    <x v="0"/>
    <n v="6.5"/>
  </r>
  <r>
    <s v="Cellular "/>
    <x v="0"/>
    <n v="6.5"/>
  </r>
  <r>
    <s v="Johnny English "/>
    <x v="0"/>
    <n v="6.1"/>
  </r>
  <r>
    <s v="The Ant Bully "/>
    <x v="0"/>
    <n v="5.9"/>
  </r>
  <r>
    <s v="Dune "/>
    <x v="0"/>
    <n v="6.6"/>
  </r>
  <r>
    <s v="Across the Universe "/>
    <x v="0"/>
    <n v="7.4"/>
  </r>
  <r>
    <s v="Revolutionary Road "/>
    <x v="0"/>
    <n v="7.3"/>
  </r>
  <r>
    <s v="16 Blocks "/>
    <x v="0"/>
    <n v="6.6"/>
  </r>
  <r>
    <s v="Babylon A.D. "/>
    <x v="0"/>
    <n v="5.6"/>
  </r>
  <r>
    <s v="The Glimmer Man "/>
    <x v="0"/>
    <n v="5.3"/>
  </r>
  <r>
    <s v="Multiplicity "/>
    <x v="0"/>
    <n v="6"/>
  </r>
  <r>
    <s v="Aliens in the Attic "/>
    <x v="0"/>
    <n v="5.4"/>
  </r>
  <r>
    <s v="The Pledge "/>
    <x v="0"/>
    <n v="6.8"/>
  </r>
  <r>
    <s v="The Producers "/>
    <x v="0"/>
    <n v="6.4"/>
  </r>
  <r>
    <s v="The Phantom "/>
    <x v="0"/>
    <n v="4.9000000000000004"/>
  </r>
  <r>
    <s v="All the Pretty Horses "/>
    <x v="0"/>
    <n v="5.8"/>
  </r>
  <r>
    <s v="Nixon "/>
    <x v="0"/>
    <n v="7.1"/>
  </r>
  <r>
    <s v="The Ghost Writer "/>
    <x v="0"/>
    <n v="7.2"/>
  </r>
  <r>
    <s v="Deep Rising "/>
    <x v="0"/>
    <n v="6"/>
  </r>
  <r>
    <s v="Miracle at St. Anna "/>
    <x v="0"/>
    <n v="6"/>
  </r>
  <r>
    <s v="Curse of the Golden Flower "/>
    <x v="3"/>
    <n v="7"/>
  </r>
  <r>
    <s v="Bangkok Dangerous "/>
    <x v="0"/>
    <n v="5.4"/>
  </r>
  <r>
    <s v="Big Trouble "/>
    <x v="0"/>
    <n v="6.5"/>
  </r>
  <r>
    <s v="Love in the Time of Cholera "/>
    <x v="0"/>
    <n v="6.4"/>
  </r>
  <r>
    <s v="Shadow Conspiracy "/>
    <x v="0"/>
    <n v="4.9000000000000004"/>
  </r>
  <r>
    <s v="Johnny English Reborn "/>
    <x v="0"/>
    <n v="6.3"/>
  </r>
  <r>
    <s v="Foodfight! "/>
    <x v="0"/>
    <n v="1.7"/>
  </r>
  <r>
    <s v="Argo "/>
    <x v="0"/>
    <n v="7.7"/>
  </r>
  <r>
    <s v="The Bounty Hunter "/>
    <x v="0"/>
    <n v="5.5"/>
  </r>
  <r>
    <s v="Sleepers "/>
    <x v="0"/>
    <n v="7.5"/>
  </r>
  <r>
    <s v="The Juror "/>
    <x v="0"/>
    <n v="5.6"/>
  </r>
  <r>
    <s v="Pinocchio "/>
    <x v="0"/>
    <n v="7.5"/>
  </r>
  <r>
    <s v="Heaven's Gate "/>
    <x v="0"/>
    <n v="6.8"/>
  </r>
  <r>
    <s v="Underworld: Evolution "/>
    <x v="0"/>
    <n v="6.8"/>
  </r>
  <r>
    <s v="Victor Frankenstein "/>
    <x v="0"/>
    <n v="6"/>
  </r>
  <r>
    <s v="Finding Forrester "/>
    <x v="0"/>
    <n v="7.3"/>
  </r>
  <r>
    <s v="28 Days "/>
    <x v="0"/>
    <n v="6"/>
  </r>
  <r>
    <s v="Unleashed "/>
    <x v="0"/>
    <n v="7"/>
  </r>
  <r>
    <s v="The Sweetest Thing "/>
    <x v="0"/>
    <n v="5.0999999999999996"/>
  </r>
  <r>
    <s v="Charlie St. Cloud "/>
    <x v="0"/>
    <n v="6.5"/>
  </r>
  <r>
    <s v="The Mechanic "/>
    <x v="0"/>
    <n v="6.6"/>
  </r>
  <r>
    <s v="21 Jump Street "/>
    <x v="0"/>
    <n v="7.2"/>
  </r>
  <r>
    <s v="Notting Hill "/>
    <x v="0"/>
    <n v="7"/>
  </r>
  <r>
    <s v="Chicken Run "/>
    <x v="0"/>
    <n v="7"/>
  </r>
  <r>
    <s v="Along Came Polly "/>
    <x v="0"/>
    <n v="5.9"/>
  </r>
  <r>
    <s v="Boomerang "/>
    <x v="0"/>
    <n v="5.4"/>
  </r>
  <r>
    <s v="Cleopatra "/>
    <x v="0"/>
    <n v="7"/>
  </r>
  <r>
    <s v="Here Comes the Boom "/>
    <x v="0"/>
    <n v="6.5"/>
  </r>
  <r>
    <s v="High Crimes "/>
    <x v="0"/>
    <n v="6.3"/>
  </r>
  <r>
    <s v="The Mirror Has Two Faces "/>
    <x v="0"/>
    <n v="6.5"/>
  </r>
  <r>
    <s v="The Mothman Prophecies "/>
    <x v="0"/>
    <n v="6.5"/>
  </r>
  <r>
    <s v="BrÃ¼no "/>
    <x v="0"/>
    <n v="5.8"/>
  </r>
  <r>
    <s v="Licence to Kill "/>
    <x v="0"/>
    <n v="6.6"/>
  </r>
  <r>
    <s v="Red Riding Hood "/>
    <x v="0"/>
    <n v="5.4"/>
  </r>
  <r>
    <s v="15 Minutes "/>
    <x v="0"/>
    <n v="6.1"/>
  </r>
  <r>
    <s v="Super Mario Bros. "/>
    <x v="0"/>
    <n v="4"/>
  </r>
  <r>
    <s v="Lord of War "/>
    <x v="0"/>
    <n v="7.6"/>
  </r>
  <r>
    <s v="Hero "/>
    <x v="3"/>
    <n v="7.9"/>
  </r>
  <r>
    <s v="One for the Money "/>
    <x v="0"/>
    <n v="5.3"/>
  </r>
  <r>
    <s v="The Interview "/>
    <x v="0"/>
    <n v="6.6"/>
  </r>
  <r>
    <s v="The Warrior's Way "/>
    <x v="0"/>
    <n v="6.3"/>
  </r>
  <r>
    <s v="Micmacs "/>
    <x v="2"/>
    <n v="7.2"/>
  </r>
  <r>
    <s v="8 Mile "/>
    <x v="0"/>
    <n v="7"/>
  </r>
  <r>
    <s v="Animal Kingdom: Let's go Ape "/>
    <x v="2"/>
    <n v="4.9000000000000004"/>
  </r>
  <r>
    <s v="A Knight's Tale "/>
    <x v="0"/>
    <n v="6.9"/>
  </r>
  <r>
    <s v="The Medallion "/>
    <x v="0"/>
    <n v="5.2"/>
  </r>
  <r>
    <s v="Man on a Ledge "/>
    <x v="0"/>
    <n v="6.6"/>
  </r>
  <r>
    <s v="The Big Year "/>
    <x v="0"/>
    <n v="6.2"/>
  </r>
  <r>
    <s v="The Karate Kid "/>
    <x v="0"/>
    <n v="7.2"/>
  </r>
  <r>
    <s v="Double Jeopardy "/>
    <x v="0"/>
    <n v="6.4"/>
  </r>
  <r>
    <s v="Back to the Future Part II "/>
    <x v="0"/>
    <n v="7.8"/>
  </r>
  <r>
    <s v="Lucy "/>
    <x v="0"/>
    <n v="6.4"/>
  </r>
  <r>
    <s v="Spy Kids 3-D: Game Over "/>
    <x v="0"/>
    <n v="4.0999999999999996"/>
  </r>
  <r>
    <s v="A Time to Kill "/>
    <x v="0"/>
    <n v="7.4"/>
  </r>
  <r>
    <s v="Cheaper by the Dozen "/>
    <x v="0"/>
    <n v="5.8"/>
  </r>
  <r>
    <s v="Lone Survivor "/>
    <x v="0"/>
    <n v="7.6"/>
  </r>
  <r>
    <s v="A League of Their Own "/>
    <x v="0"/>
    <n v="7.2"/>
  </r>
  <r>
    <s v="The Conjuring 2 "/>
    <x v="0"/>
    <n v="7.8"/>
  </r>
  <r>
    <s v="The Social Network "/>
    <x v="0"/>
    <n v="7.7"/>
  </r>
  <r>
    <s v="He's Just Not That Into You "/>
    <x v="0"/>
    <n v="6.4"/>
  </r>
  <r>
    <s v="Scary Movie 4 "/>
    <x v="0"/>
    <n v="5.0999999999999996"/>
  </r>
  <r>
    <s v="Scream 3 "/>
    <x v="0"/>
    <n v="5.5"/>
  </r>
  <r>
    <s v="Back to the Future Part III "/>
    <x v="0"/>
    <n v="7.4"/>
  </r>
  <r>
    <s v="Get Hard "/>
    <x v="0"/>
    <n v="6"/>
  </r>
  <r>
    <s v="Bram Stoker's Dracula "/>
    <x v="0"/>
    <n v="7.5"/>
  </r>
  <r>
    <s v="Julie &amp; Julia "/>
    <x v="0"/>
    <n v="7"/>
  </r>
  <r>
    <s v="42 "/>
    <x v="0"/>
    <n v="7.5"/>
  </r>
  <r>
    <s v="The Talented Mr. Ripley "/>
    <x v="0"/>
    <n v="7.3"/>
  </r>
  <r>
    <s v="Dumb and Dumber To "/>
    <x v="0"/>
    <n v="5.7"/>
  </r>
  <r>
    <s v="Eight Below "/>
    <x v="0"/>
    <n v="7.3"/>
  </r>
  <r>
    <s v="The Intern "/>
    <x v="0"/>
    <n v="7.2"/>
  </r>
  <r>
    <s v="Ride Along 2 "/>
    <x v="0"/>
    <n v="5.9"/>
  </r>
  <r>
    <s v="The Last of the Mohicans "/>
    <x v="0"/>
    <n v="7.8"/>
  </r>
  <r>
    <s v="Ray "/>
    <x v="0"/>
    <n v="7.7"/>
  </r>
  <r>
    <s v="Sin City "/>
    <x v="0"/>
    <n v="8.1"/>
  </r>
  <r>
    <s v="Vantage Point "/>
    <x v="0"/>
    <n v="6.6"/>
  </r>
  <r>
    <s v="I Love You, Man "/>
    <x v="0"/>
    <n v="7.1"/>
  </r>
  <r>
    <s v="Shallow Hal "/>
    <x v="0"/>
    <n v="5.9"/>
  </r>
  <r>
    <s v="JFK "/>
    <x v="0"/>
    <n v="8"/>
  </r>
  <r>
    <s v="Big Momma's House 2 "/>
    <x v="0"/>
    <n v="4.5999999999999996"/>
  </r>
  <r>
    <s v="The Mexican "/>
    <x v="0"/>
    <n v="6.1"/>
  </r>
  <r>
    <s v="17 Again "/>
    <x v="0"/>
    <n v="6.4"/>
  </r>
  <r>
    <s v="The Other Woman "/>
    <x v="0"/>
    <n v="6"/>
  </r>
  <r>
    <s v="The Final Destination "/>
    <x v="0"/>
    <n v="5.2"/>
  </r>
  <r>
    <s v="Bridge of Spies "/>
    <x v="0"/>
    <n v="7.6"/>
  </r>
  <r>
    <s v="Behind Enemy Lines "/>
    <x v="0"/>
    <n v="6.4"/>
  </r>
  <r>
    <s v="Get Him to the Greek "/>
    <x v="0"/>
    <n v="6.4"/>
  </r>
  <r>
    <s v="Shall We Dance "/>
    <x v="0"/>
    <n v="6.1"/>
  </r>
  <r>
    <s v="Small Soldiers "/>
    <x v="0"/>
    <n v="6.1"/>
  </r>
  <r>
    <s v="Spawn "/>
    <x v="0"/>
    <n v="5.2"/>
  </r>
  <r>
    <s v="The Count of Monte Cristo "/>
    <x v="0"/>
    <n v="7.7"/>
  </r>
  <r>
    <s v="The Lincoln Lawyer "/>
    <x v="0"/>
    <n v="7.3"/>
  </r>
  <r>
    <s v="Unknown "/>
    <x v="0"/>
    <n v="6.9"/>
  </r>
  <r>
    <s v="The Prestige "/>
    <x v="0"/>
    <n v="8.5"/>
  </r>
  <r>
    <s v="Horrible Bosses 2 "/>
    <x v="0"/>
    <n v="6.3"/>
  </r>
  <r>
    <s v="Escape from Planet Earth "/>
    <x v="0"/>
    <n v="5.9"/>
  </r>
  <r>
    <s v="Apocalypto "/>
    <x v="9"/>
    <n v="7.8"/>
  </r>
  <r>
    <s v="The Living Daylights "/>
    <x v="0"/>
    <n v="6.7"/>
  </r>
  <r>
    <s v="Predators "/>
    <x v="0"/>
    <n v="6.4"/>
  </r>
  <r>
    <s v="Legal Eagles "/>
    <x v="0"/>
    <n v="5.9"/>
  </r>
  <r>
    <s v="Secret Window "/>
    <x v="0"/>
    <n v="6.6"/>
  </r>
  <r>
    <s v="The Lake House "/>
    <x v="0"/>
    <n v="6.8"/>
  </r>
  <r>
    <s v="The Skeleton Key "/>
    <x v="0"/>
    <n v="6.5"/>
  </r>
  <r>
    <s v="The Odd Life of Timothy Green "/>
    <x v="0"/>
    <n v="6.6"/>
  </r>
  <r>
    <s v="Made of Honor "/>
    <x v="0"/>
    <n v="5.8"/>
  </r>
  <r>
    <s v="Jersey Boys "/>
    <x v="0"/>
    <n v="6.9"/>
  </r>
  <r>
    <s v="The Rainmaker "/>
    <x v="0"/>
    <n v="7.1"/>
  </r>
  <r>
    <s v="Gothika "/>
    <x v="0"/>
    <n v="5.8"/>
  </r>
  <r>
    <s v="Amistad "/>
    <x v="0"/>
    <n v="7.2"/>
  </r>
  <r>
    <s v="Medicine Man "/>
    <x v="0"/>
    <n v="6"/>
  </r>
  <r>
    <s v="Aliens vs. Predator: Requiem "/>
    <x v="0"/>
    <n v="4.7"/>
  </r>
  <r>
    <s v="Ri¢hie Ri¢h "/>
    <x v="0"/>
    <n v="5.2"/>
  </r>
  <r>
    <s v="Autumn in New York "/>
    <x v="0"/>
    <n v="5.5"/>
  </r>
  <r>
    <s v="Music and Lyrics "/>
    <x v="0"/>
    <n v="6.5"/>
  </r>
  <r>
    <s v="Paul "/>
    <x v="0"/>
    <n v="7"/>
  </r>
  <r>
    <s v="The Guilt Trip "/>
    <x v="0"/>
    <n v="5.8"/>
  </r>
  <r>
    <s v="Scream 4 "/>
    <x v="0"/>
    <n v="6.2"/>
  </r>
  <r>
    <s v="8MM "/>
    <x v="0"/>
    <n v="6.5"/>
  </r>
  <r>
    <s v="The Doors "/>
    <x v="0"/>
    <n v="7.2"/>
  </r>
  <r>
    <s v="Sex Tape "/>
    <x v="0"/>
    <n v="5.0999999999999996"/>
  </r>
  <r>
    <s v="Hanging Up "/>
    <x v="0"/>
    <n v="4.7"/>
  </r>
  <r>
    <s v="Final Destination 5 "/>
    <x v="0"/>
    <n v="5.9"/>
  </r>
  <r>
    <s v="Mickey Blue Eyes "/>
    <x v="0"/>
    <n v="5.8"/>
  </r>
  <r>
    <s v="Pay It Forward "/>
    <x v="0"/>
    <n v="7.2"/>
  </r>
  <r>
    <s v="Fever Pitch "/>
    <x v="0"/>
    <n v="6.2"/>
  </r>
  <r>
    <s v="Drillbit Taylor "/>
    <x v="0"/>
    <n v="5.7"/>
  </r>
  <r>
    <s v="A Million Ways to Die in the West "/>
    <x v="0"/>
    <n v="6.1"/>
  </r>
  <r>
    <s v="The Shadow "/>
    <x v="0"/>
    <n v="6"/>
  </r>
  <r>
    <s v="Extremely Loud &amp; Incredibly Close "/>
    <x v="0"/>
    <n v="6.9"/>
  </r>
  <r>
    <s v="Morning Glory "/>
    <x v="0"/>
    <n v="6.5"/>
  </r>
  <r>
    <s v="Get Rich or Die Tryin' "/>
    <x v="0"/>
    <n v="5"/>
  </r>
  <r>
    <s v="The Art of War "/>
    <x v="0"/>
    <n v="5.7"/>
  </r>
  <r>
    <s v="Rent "/>
    <x v="0"/>
    <n v="7"/>
  </r>
  <r>
    <s v="Bless the Child "/>
    <x v="0"/>
    <n v="5.0999999999999996"/>
  </r>
  <r>
    <s v="The Out-of-Towners "/>
    <x v="0"/>
    <n v="5.3"/>
  </r>
  <r>
    <s v="The Island of Dr. Moreau "/>
    <x v="0"/>
    <n v="4.4000000000000004"/>
  </r>
  <r>
    <s v="The Musketeer "/>
    <x v="0"/>
    <n v="4.7"/>
  </r>
  <r>
    <s v="The Other Boleyn Girl "/>
    <x v="0"/>
    <n v="6.7"/>
  </r>
  <r>
    <s v="Sweet November "/>
    <x v="0"/>
    <n v="6.7"/>
  </r>
  <r>
    <s v="The Reaping "/>
    <x v="0"/>
    <n v="5.7"/>
  </r>
  <r>
    <s v="Mean Streets "/>
    <x v="0"/>
    <n v="7.4"/>
  </r>
  <r>
    <s v="Renaissance Man "/>
    <x v="0"/>
    <n v="6.1"/>
  </r>
  <r>
    <s v="Colombiana "/>
    <x v="0"/>
    <n v="6.4"/>
  </r>
  <r>
    <s v="The Magic Sword: Quest for Camelot "/>
    <x v="0"/>
    <n v="6.2"/>
  </r>
  <r>
    <s v="City by the Sea "/>
    <x v="0"/>
    <n v="6.2"/>
  </r>
  <r>
    <s v="At First Sight "/>
    <x v="0"/>
    <n v="5.9"/>
  </r>
  <r>
    <s v="Torque "/>
    <x v="0"/>
    <n v="4"/>
  </r>
  <r>
    <s v="City Hall "/>
    <x v="0"/>
    <n v="6.2"/>
  </r>
  <r>
    <s v="Showgirls "/>
    <x v="0"/>
    <n v="4.5999999999999996"/>
  </r>
  <r>
    <s v="Marie Antoinette "/>
    <x v="0"/>
    <n v="6.4"/>
  </r>
  <r>
    <s v="Kiss of Death "/>
    <x v="0"/>
    <n v="5.9"/>
  </r>
  <r>
    <s v="Get Carter "/>
    <x v="0"/>
    <n v="5.0999999999999996"/>
  </r>
  <r>
    <s v="The Impossible "/>
    <x v="0"/>
    <n v="7.6"/>
  </r>
  <r>
    <s v="Ishtar "/>
    <x v="0"/>
    <n v="4.2"/>
  </r>
  <r>
    <s v="Fantastic Mr. Fox "/>
    <x v="0"/>
    <n v="7.8"/>
  </r>
  <r>
    <s v="Life or Something Like It "/>
    <x v="0"/>
    <n v="5.8"/>
  </r>
  <r>
    <s v="Memoirs of an Invisible Man "/>
    <x v="0"/>
    <n v="5.9"/>
  </r>
  <r>
    <s v="AmÃ©lie "/>
    <x v="2"/>
    <n v="8.4"/>
  </r>
  <r>
    <s v="New York Minute "/>
    <x v="0"/>
    <n v="4.8"/>
  </r>
  <r>
    <s v="Alfie "/>
    <x v="0"/>
    <n v="6.2"/>
  </r>
  <r>
    <s v="Big Miracle "/>
    <x v="0"/>
    <n v="6.5"/>
  </r>
  <r>
    <s v="The Deep End of the Ocean "/>
    <x v="0"/>
    <n v="6.3"/>
  </r>
  <r>
    <s v="Feardotcom "/>
    <x v="0"/>
    <n v="3.3"/>
  </r>
  <r>
    <s v="Cirque du Freak: The Vampire's Assistant "/>
    <x v="0"/>
    <n v="5.9"/>
  </r>
  <r>
    <s v="Duplex "/>
    <x v="0"/>
    <n v="5.8"/>
  </r>
  <r>
    <s v="Soul Men "/>
    <x v="0"/>
    <n v="6.5"/>
  </r>
  <r>
    <s v="Raise the Titanic "/>
    <x v="0"/>
    <n v="4.7"/>
  </r>
  <r>
    <s v="Universal Soldier: The Return "/>
    <x v="0"/>
    <n v="4.0999999999999996"/>
  </r>
  <r>
    <s v="Pandorum "/>
    <x v="0"/>
    <n v="6.8"/>
  </r>
  <r>
    <s v="Impostor "/>
    <x v="0"/>
    <n v="6.2"/>
  </r>
  <r>
    <s v="Extreme Ops "/>
    <x v="0"/>
    <n v="4.5"/>
  </r>
  <r>
    <s v="Just Visiting "/>
    <x v="0"/>
    <n v="5.8"/>
  </r>
  <r>
    <s v="Sunshine "/>
    <x v="0"/>
    <n v="7.3"/>
  </r>
  <r>
    <s v="A Thousand Words "/>
    <x v="0"/>
    <n v="5.9"/>
  </r>
  <r>
    <s v="Delgo "/>
    <x v="0"/>
    <n v="4.4000000000000004"/>
  </r>
  <r>
    <s v="The Gunman "/>
    <x v="0"/>
    <n v="5.8"/>
  </r>
  <r>
    <s v="Alex Rider: Operation Stormbreaker "/>
    <x v="0"/>
    <n v="5.0999999999999996"/>
  </r>
  <r>
    <s v="Disturbia "/>
    <x v="0"/>
    <n v="6.9"/>
  </r>
  <r>
    <s v="Hackers "/>
    <x v="0"/>
    <n v="6.2"/>
  </r>
  <r>
    <s v="The Hunting Party "/>
    <x v="0"/>
    <n v="6.9"/>
  </r>
  <r>
    <s v="The Hudsucker Proxy "/>
    <x v="0"/>
    <n v="7.3"/>
  </r>
  <r>
    <s v="The Warlords "/>
    <x v="3"/>
    <n v="7.1"/>
  </r>
  <r>
    <s v="Nomad: The Warrior "/>
    <x v="10"/>
    <n v="6"/>
  </r>
  <r>
    <s v="Snowpiercer "/>
    <x v="0"/>
    <n v="7"/>
  </r>
  <r>
    <s v="A Monster in Paris "/>
    <x v="2"/>
    <n v="6.8"/>
  </r>
  <r>
    <s v="The Last Shot "/>
    <x v="0"/>
    <n v="5.7"/>
  </r>
  <r>
    <s v="The Crow "/>
    <x v="0"/>
    <n v="7.6"/>
  </r>
  <r>
    <s v="Baahubali: The Beginning "/>
    <x v="11"/>
    <n v="8.4"/>
  </r>
  <r>
    <s v="The Time Traveler's Wife "/>
    <x v="0"/>
    <n v="7.1"/>
  </r>
  <r>
    <s v="Because I Said So "/>
    <x v="0"/>
    <n v="5.6"/>
  </r>
  <r>
    <s v="Frankenweenie "/>
    <x v="0"/>
    <n v="7"/>
  </r>
  <r>
    <s v="Serenity "/>
    <x v="0"/>
    <n v="8"/>
  </r>
  <r>
    <s v="Against the Ropes "/>
    <x v="0"/>
    <n v="5.3"/>
  </r>
  <r>
    <s v="Superman III "/>
    <x v="0"/>
    <n v="4.9000000000000004"/>
  </r>
  <r>
    <s v="Grudge Match "/>
    <x v="0"/>
    <n v="6.4"/>
  </r>
  <r>
    <s v="Sweet Home Alabama "/>
    <x v="0"/>
    <n v="6.1"/>
  </r>
  <r>
    <s v="The Ugly Truth "/>
    <x v="0"/>
    <n v="6.5"/>
  </r>
  <r>
    <s v="Sgt. Bilko "/>
    <x v="0"/>
    <n v="5.7"/>
  </r>
  <r>
    <s v="Spy Kids 2: Island of Lost Dreams "/>
    <x v="0"/>
    <n v="5.0999999999999996"/>
  </r>
  <r>
    <s v="Star Trek: Generations "/>
    <x v="0"/>
    <n v="6.6"/>
  </r>
  <r>
    <s v="The Grandmaster "/>
    <x v="3"/>
    <n v="6.5"/>
  </r>
  <r>
    <s v="Water for Elephants "/>
    <x v="0"/>
    <n v="6.9"/>
  </r>
  <r>
    <s v="Dragon Nest: Warriors' Dawn "/>
    <x v="0"/>
    <n v="6.4"/>
  </r>
  <r>
    <s v="The Hurricane "/>
    <x v="0"/>
    <n v="7.6"/>
  </r>
  <r>
    <s v="Enough "/>
    <x v="0"/>
    <n v="5.6"/>
  </r>
  <r>
    <s v="Heartbreakers "/>
    <x v="0"/>
    <n v="6.2"/>
  </r>
  <r>
    <s v="Paul Blart: Mall Cop 2 "/>
    <x v="0"/>
    <n v="4.4000000000000004"/>
  </r>
  <r>
    <s v="Angel Eyes "/>
    <x v="0"/>
    <n v="5.6"/>
  </r>
  <r>
    <s v="Joe Somebody "/>
    <x v="0"/>
    <n v="5.5"/>
  </r>
  <r>
    <s v="The Ninth Gate "/>
    <x v="0"/>
    <n v="6.7"/>
  </r>
  <r>
    <s v="Extreme Measures "/>
    <x v="0"/>
    <n v="6.1"/>
  </r>
  <r>
    <s v="Rock Star "/>
    <x v="0"/>
    <n v="6.2"/>
  </r>
  <r>
    <s v="Precious "/>
    <x v="0"/>
    <n v="7.3"/>
  </r>
  <r>
    <s v="White Squall "/>
    <x v="0"/>
    <n v="6.6"/>
  </r>
  <r>
    <s v="The Thing "/>
    <x v="0"/>
    <n v="8.1999999999999993"/>
  </r>
  <r>
    <s v="Riddick "/>
    <x v="0"/>
    <n v="6.4"/>
  </r>
  <r>
    <s v="Switchback "/>
    <x v="0"/>
    <n v="6.4"/>
  </r>
  <r>
    <s v="Texas Rangers "/>
    <x v="0"/>
    <n v="5.2"/>
  </r>
  <r>
    <s v="City of Ember "/>
    <x v="0"/>
    <n v="6.5"/>
  </r>
  <r>
    <s v="The Master "/>
    <x v="0"/>
    <n v="7.1"/>
  </r>
  <r>
    <s v="Virgin Territory "/>
    <x v="0"/>
    <n v="4.8"/>
  </r>
  <r>
    <s v="The Express "/>
    <x v="0"/>
    <n v="7.3"/>
  </r>
  <r>
    <s v="The 5th Wave "/>
    <x v="0"/>
    <n v="5.2"/>
  </r>
  <r>
    <s v="Creed "/>
    <x v="0"/>
    <n v="7.7"/>
  </r>
  <r>
    <s v="The Town "/>
    <x v="0"/>
    <n v="7.6"/>
  </r>
  <r>
    <s v="What to Expect When You're Expecting "/>
    <x v="0"/>
    <n v="5.7"/>
  </r>
  <r>
    <s v="Burn After Reading "/>
    <x v="0"/>
    <n v="7"/>
  </r>
  <r>
    <s v="Nim's Island "/>
    <x v="0"/>
    <n v="6"/>
  </r>
  <r>
    <s v="Rush "/>
    <x v="0"/>
    <n v="8.1"/>
  </r>
  <r>
    <s v="Magnolia "/>
    <x v="0"/>
    <n v="8"/>
  </r>
  <r>
    <s v="Cop Out "/>
    <x v="0"/>
    <n v="5.6"/>
  </r>
  <r>
    <s v="How to Be Single "/>
    <x v="0"/>
    <n v="6.1"/>
  </r>
  <r>
    <s v="Dolphin Tale "/>
    <x v="0"/>
    <n v="6.9"/>
  </r>
  <r>
    <s v="John Q "/>
    <x v="0"/>
    <n v="7"/>
  </r>
  <r>
    <s v="Blue Streak "/>
    <x v="0"/>
    <n v="6.3"/>
  </r>
  <r>
    <s v="Obitaemyy ostrov "/>
    <x v="8"/>
    <n v="5.3"/>
  </r>
  <r>
    <s v="Breakdown "/>
    <x v="0"/>
    <n v="6.9"/>
  </r>
  <r>
    <s v="Never Say Never Again "/>
    <x v="0"/>
    <n v="6.2"/>
  </r>
  <r>
    <s v="Hot Tub Time Machine "/>
    <x v="0"/>
    <n v="6.4"/>
  </r>
  <r>
    <s v="Dolphin Tale 2 "/>
    <x v="0"/>
    <n v="6.4"/>
  </r>
  <r>
    <s v="Reindeer Games "/>
    <x v="0"/>
    <n v="5.7"/>
  </r>
  <r>
    <s v="A Man Apart "/>
    <x v="0"/>
    <n v="6.1"/>
  </r>
  <r>
    <s v="Aloha "/>
    <x v="0"/>
    <n v="5.4"/>
  </r>
  <r>
    <s v="Ghosts of Mississippi "/>
    <x v="0"/>
    <n v="6.7"/>
  </r>
  <r>
    <s v="Snow Falling on Cedars "/>
    <x v="0"/>
    <n v="6.8"/>
  </r>
  <r>
    <s v="The Rite "/>
    <x v="0"/>
    <n v="6"/>
  </r>
  <r>
    <s v="Gattaca "/>
    <x v="0"/>
    <n v="7.8"/>
  </r>
  <r>
    <s v="Isn't She Great "/>
    <x v="0"/>
    <n v="5.3"/>
  </r>
  <r>
    <s v="Space Chimps "/>
    <x v="0"/>
    <n v="4.5"/>
  </r>
  <r>
    <s v="Head of State "/>
    <x v="0"/>
    <n v="5.4"/>
  </r>
  <r>
    <s v="Ip Man 3 "/>
    <x v="12"/>
    <n v="7.2"/>
  </r>
  <r>
    <s v="There Be Dragons "/>
    <x v="0"/>
    <n v="5.9"/>
  </r>
  <r>
    <s v="Lethal Weapon 3 "/>
    <x v="0"/>
    <n v="6.7"/>
  </r>
  <r>
    <s v="Spy Kids "/>
    <x v="0"/>
    <n v="5.4"/>
  </r>
  <r>
    <s v="Horrible Bosses "/>
    <x v="0"/>
    <n v="6.9"/>
  </r>
  <r>
    <s v="The Devil Wears Prada "/>
    <x v="0"/>
    <n v="6.8"/>
  </r>
  <r>
    <s v="Star Trek: The Motion Picture "/>
    <x v="0"/>
    <n v="6.4"/>
  </r>
  <r>
    <s v="Identity Thief "/>
    <x v="0"/>
    <n v="5.7"/>
  </r>
  <r>
    <s v="Cape Fear "/>
    <x v="0"/>
    <n v="7.3"/>
  </r>
  <r>
    <s v="21 "/>
    <x v="0"/>
    <n v="6.8"/>
  </r>
  <r>
    <s v="Trainwreck "/>
    <x v="0"/>
    <n v="6.3"/>
  </r>
  <r>
    <s v="Guess Who "/>
    <x v="0"/>
    <n v="5.9"/>
  </r>
  <r>
    <s v="The English Patient "/>
    <x v="0"/>
    <n v="7.4"/>
  </r>
  <r>
    <s v="L.A. Confidential "/>
    <x v="0"/>
    <n v="8.3000000000000007"/>
  </r>
  <r>
    <s v="Sky High "/>
    <x v="0"/>
    <n v="6.2"/>
  </r>
  <r>
    <s v="In &amp; Out "/>
    <x v="0"/>
    <n v="6.3"/>
  </r>
  <r>
    <s v="Species "/>
    <x v="0"/>
    <n v="5.8"/>
  </r>
  <r>
    <s v="A Nightmare on Elm Street "/>
    <x v="0"/>
    <n v="7.5"/>
  </r>
  <r>
    <s v="The Cell "/>
    <x v="0"/>
    <n v="6.3"/>
  </r>
  <r>
    <s v="The Man in the Iron Mask "/>
    <x v="0"/>
    <n v="6.4"/>
  </r>
  <r>
    <s v="Secretariat "/>
    <x v="0"/>
    <n v="7.2"/>
  </r>
  <r>
    <s v="TMNT "/>
    <x v="0"/>
    <n v="6.3"/>
  </r>
  <r>
    <s v="Radio "/>
    <x v="0"/>
    <n v="6.9"/>
  </r>
  <r>
    <s v="Friends with Benefits "/>
    <x v="0"/>
    <n v="6.6"/>
  </r>
  <r>
    <s v="Neighbors 2: Sorority Rising "/>
    <x v="0"/>
    <n v="6"/>
  </r>
  <r>
    <s v="Saving Mr. Banks "/>
    <x v="0"/>
    <n v="7.5"/>
  </r>
  <r>
    <s v="Malcolm X "/>
    <x v="0"/>
    <n v="7.7"/>
  </r>
  <r>
    <s v="This Is 40 "/>
    <x v="0"/>
    <n v="6.2"/>
  </r>
  <r>
    <s v="Old Dogs "/>
    <x v="0"/>
    <n v="5.4"/>
  </r>
  <r>
    <s v="Underworld: Rise of the Lycans "/>
    <x v="0"/>
    <n v="6.6"/>
  </r>
  <r>
    <s v="License to Wed "/>
    <x v="0"/>
    <n v="5.3"/>
  </r>
  <r>
    <s v="The Benchwarmers "/>
    <x v="0"/>
    <n v="5.6"/>
  </r>
  <r>
    <s v="Must Love Dogs "/>
    <x v="0"/>
    <n v="5.9"/>
  </r>
  <r>
    <s v="Donnie Brasco "/>
    <x v="0"/>
    <n v="7.8"/>
  </r>
  <r>
    <s v="Resident Evil "/>
    <x v="0"/>
    <n v="6.7"/>
  </r>
  <r>
    <s v="Poltergeist "/>
    <x v="0"/>
    <n v="7.4"/>
  </r>
  <r>
    <s v="The Ladykillers "/>
    <x v="0"/>
    <n v="6.2"/>
  </r>
  <r>
    <s v="Max Payne "/>
    <x v="0"/>
    <n v="5.4"/>
  </r>
  <r>
    <s v="In Time "/>
    <x v="0"/>
    <n v="6.7"/>
  </r>
  <r>
    <s v="The Back-up Plan "/>
    <x v="0"/>
    <n v="5.3"/>
  </r>
  <r>
    <s v="Something Borrowed "/>
    <x v="0"/>
    <n v="5.9"/>
  </r>
  <r>
    <s v="Black Knight "/>
    <x v="0"/>
    <n v="4.8"/>
  </r>
  <r>
    <s v="The Bad News Bears "/>
    <x v="0"/>
    <n v="7.3"/>
  </r>
  <r>
    <s v="Street Fighter "/>
    <x v="0"/>
    <n v="3.8"/>
  </r>
  <r>
    <s v="The Pianist "/>
    <x v="0"/>
    <n v="8.5"/>
  </r>
  <r>
    <s v="The Nativity Story "/>
    <x v="0"/>
    <n v="6.8"/>
  </r>
  <r>
    <s v="House of Wax "/>
    <x v="0"/>
    <n v="5.3"/>
  </r>
  <r>
    <s v="Closer "/>
    <x v="0"/>
    <n v="7.3"/>
  </r>
  <r>
    <s v="J. Edgar "/>
    <x v="0"/>
    <n v="6.6"/>
  </r>
  <r>
    <s v="Mirrors "/>
    <x v="0"/>
    <n v="6.2"/>
  </r>
  <r>
    <s v="Queen of the Damned "/>
    <x v="0"/>
    <n v="5.2"/>
  </r>
  <r>
    <s v="Predator 2 "/>
    <x v="0"/>
    <n v="6.2"/>
  </r>
  <r>
    <s v="Untraceable "/>
    <x v="0"/>
    <n v="6.2"/>
  </r>
  <r>
    <s v="Blast from the Past "/>
    <x v="0"/>
    <n v="6.6"/>
  </r>
  <r>
    <s v="Flash Gordon "/>
    <x v="0"/>
    <n v="6.4"/>
  </r>
  <r>
    <s v="Jersey Girl "/>
    <x v="0"/>
    <n v="6.2"/>
  </r>
  <r>
    <s v="Alex Cross "/>
    <x v="0"/>
    <n v="5.0999999999999996"/>
  </r>
  <r>
    <s v="Midnight in the Garden of Good and Evil "/>
    <x v="0"/>
    <n v="6.6"/>
  </r>
  <r>
    <s v="Heist "/>
    <x v="0"/>
    <n v="6.1"/>
  </r>
  <r>
    <s v="Nanny McPhee Returns "/>
    <x v="0"/>
    <n v="6.1"/>
  </r>
  <r>
    <s v="Hoffa "/>
    <x v="0"/>
    <n v="6.6"/>
  </r>
  <r>
    <s v="The X Files: I Want to Believe "/>
    <x v="0"/>
    <n v="5.9"/>
  </r>
  <r>
    <s v="Ella Enchanted "/>
    <x v="0"/>
    <n v="6.3"/>
  </r>
  <r>
    <s v="Concussion "/>
    <x v="0"/>
    <n v="7.1"/>
  </r>
  <r>
    <s v="Abduction "/>
    <x v="0"/>
    <n v="5"/>
  </r>
  <r>
    <s v="Valiant "/>
    <x v="0"/>
    <n v="5.6"/>
  </r>
  <r>
    <s v="Wonder Boys "/>
    <x v="0"/>
    <n v="7.4"/>
  </r>
  <r>
    <s v="Superhero Movie "/>
    <x v="0"/>
    <n v="4.5"/>
  </r>
  <r>
    <s v="Broken City "/>
    <x v="0"/>
    <n v="6.2"/>
  </r>
  <r>
    <s v="Cursed "/>
    <x v="0"/>
    <n v="5"/>
  </r>
  <r>
    <s v="Premium Rush "/>
    <x v="0"/>
    <n v="6.5"/>
  </r>
  <r>
    <s v="Hot Pursuit "/>
    <x v="0"/>
    <n v="5.0999999999999996"/>
  </r>
  <r>
    <s v="The Four Feathers "/>
    <x v="0"/>
    <n v="6.5"/>
  </r>
  <r>
    <s v="Parker "/>
    <x v="0"/>
    <n v="6.2"/>
  </r>
  <r>
    <s v="Wimbledon "/>
    <x v="0"/>
    <n v="6.3"/>
  </r>
  <r>
    <s v="Furry Vengeance "/>
    <x v="0"/>
    <n v="3.8"/>
  </r>
  <r>
    <s v="Bait "/>
    <x v="0"/>
    <n v="5.2"/>
  </r>
  <r>
    <s v="Krull "/>
    <x v="0"/>
    <n v="6"/>
  </r>
  <r>
    <s v="Lions for Lambs "/>
    <x v="0"/>
    <n v="6.2"/>
  </r>
  <r>
    <s v="Flight of the Intruder "/>
    <x v="0"/>
    <n v="5.7"/>
  </r>
  <r>
    <s v="Walk Hard: The Dewey Cox Story "/>
    <x v="0"/>
    <n v="6.7"/>
  </r>
  <r>
    <s v="The Shipping News "/>
    <x v="0"/>
    <n v="6.8"/>
  </r>
  <r>
    <s v="American Outlaws "/>
    <x v="0"/>
    <n v="6"/>
  </r>
  <r>
    <s v="The Young Victoria "/>
    <x v="0"/>
    <n v="7.3"/>
  </r>
  <r>
    <s v="Whiteout "/>
    <x v="0"/>
    <n v="5.5"/>
  </r>
  <r>
    <s v="The Tree of Life "/>
    <x v="0"/>
    <n v="6.7"/>
  </r>
  <r>
    <s v="Knock Off "/>
    <x v="0"/>
    <n v="4.8"/>
  </r>
  <r>
    <s v="Sabotage "/>
    <x v="0"/>
    <n v="5.7"/>
  </r>
  <r>
    <s v="The Order "/>
    <x v="0"/>
    <n v="5.0999999999999996"/>
  </r>
  <r>
    <s v="Punisher: War Zone "/>
    <x v="0"/>
    <n v="6"/>
  </r>
  <r>
    <s v="Zoom "/>
    <x v="0"/>
    <n v="4.2"/>
  </r>
  <r>
    <s v="The Walk "/>
    <x v="0"/>
    <n v="7.4"/>
  </r>
  <r>
    <s v="Warriors of Virtue "/>
    <x v="0"/>
    <n v="4.5999999999999996"/>
  </r>
  <r>
    <s v="A Good Year "/>
    <x v="0"/>
    <n v="6.9"/>
  </r>
  <r>
    <s v="Radio Flyer "/>
    <x v="0"/>
    <n v="6.9"/>
  </r>
  <r>
    <s v="Blood In, Blood Out "/>
    <x v="0"/>
    <n v="8"/>
  </r>
  <r>
    <s v="Smilla's Sense of Snow "/>
    <x v="0"/>
    <n v="6.4"/>
  </r>
  <r>
    <s v="Femme Fatale "/>
    <x v="0"/>
    <n v="6.3"/>
  </r>
  <r>
    <s v="Lion of the Desert "/>
    <x v="0"/>
    <n v="8.4"/>
  </r>
  <r>
    <s v="The Horseman on the Roof "/>
    <x v="2"/>
    <n v="7.1"/>
  </r>
  <r>
    <s v="Ride with the Devil "/>
    <x v="0"/>
    <n v="6.8"/>
  </r>
  <r>
    <s v="Biutiful "/>
    <x v="5"/>
    <n v="7.5"/>
  </r>
  <r>
    <s v="Bandidas "/>
    <x v="0"/>
    <n v="5.7"/>
  </r>
  <r>
    <s v="Black Water Transit "/>
    <x v="0"/>
    <n v="7.2"/>
  </r>
  <r>
    <s v="The Maze Runner "/>
    <x v="0"/>
    <n v="6.8"/>
  </r>
  <r>
    <s v="Unfinished Business "/>
    <x v="0"/>
    <n v="5.4"/>
  </r>
  <r>
    <s v="The Age of Innocence "/>
    <x v="0"/>
    <n v="7.2"/>
  </r>
  <r>
    <s v="The Fountain "/>
    <x v="0"/>
    <n v="7.3"/>
  </r>
  <r>
    <s v="Chill Factor "/>
    <x v="0"/>
    <n v="5.2"/>
  </r>
  <r>
    <s v="Stolen "/>
    <x v="0"/>
    <n v="5.5"/>
  </r>
  <r>
    <s v="Ponyo "/>
    <x v="1"/>
    <n v="7.7"/>
  </r>
  <r>
    <s v="The Longest Ride "/>
    <x v="0"/>
    <n v="7.1"/>
  </r>
  <r>
    <s v="The Astronaut's Wife "/>
    <x v="0"/>
    <n v="5.3"/>
  </r>
  <r>
    <s v="I Dreamed of Africa "/>
    <x v="0"/>
    <n v="5.6"/>
  </r>
  <r>
    <s v="Playing for Keeps "/>
    <x v="0"/>
    <n v="5.7"/>
  </r>
  <r>
    <s v="Mandela: Long Walk to Freedom "/>
    <x v="0"/>
    <n v="7.1"/>
  </r>
  <r>
    <s v="Reds "/>
    <x v="0"/>
    <n v="7.5"/>
  </r>
  <r>
    <s v="A Few Good Men "/>
    <x v="0"/>
    <n v="7.6"/>
  </r>
  <r>
    <s v="Exit Wounds "/>
    <x v="0"/>
    <n v="5.5"/>
  </r>
  <r>
    <s v="Big Momma's House "/>
    <x v="0"/>
    <n v="5.0999999999999996"/>
  </r>
  <r>
    <s v="Thunder and the House of Magic "/>
    <x v="0"/>
    <n v="6.3"/>
  </r>
  <r>
    <s v="The Darkest Hour "/>
    <x v="0"/>
    <n v="4.9000000000000004"/>
  </r>
  <r>
    <s v="Step Up Revolution "/>
    <x v="0"/>
    <n v="6.5"/>
  </r>
  <r>
    <s v="Snakes on a Plane "/>
    <x v="0"/>
    <n v="5.6"/>
  </r>
  <r>
    <s v="The Watcher "/>
    <x v="0"/>
    <n v="5.3"/>
  </r>
  <r>
    <s v="The Punisher "/>
    <x v="0"/>
    <n v="6.5"/>
  </r>
  <r>
    <s v="Goal! The Dream Begins "/>
    <x v="0"/>
    <n v="6.8"/>
  </r>
  <r>
    <s v="Safe "/>
    <x v="0"/>
    <n v="6.5"/>
  </r>
  <r>
    <s v="Pushing Tin "/>
    <x v="0"/>
    <n v="6"/>
  </r>
  <r>
    <s v="Doomsday "/>
    <x v="0"/>
    <n v="6"/>
  </r>
  <r>
    <s v="The Reader "/>
    <x v="0"/>
    <n v="7.6"/>
  </r>
  <r>
    <s v="Wanderlust "/>
    <x v="0"/>
    <n v="5.6"/>
  </r>
  <r>
    <s v="Phenomenon "/>
    <x v="0"/>
    <n v="6.4"/>
  </r>
  <r>
    <s v="Snow Dogs "/>
    <x v="0"/>
    <n v="5.0999999999999996"/>
  </r>
  <r>
    <s v="Scrooged "/>
    <x v="0"/>
    <n v="7"/>
  </r>
  <r>
    <s v="Nacho Libre "/>
    <x v="0"/>
    <n v="5.7"/>
  </r>
  <r>
    <s v="This Is the End "/>
    <x v="0"/>
    <n v="6.7"/>
  </r>
  <r>
    <s v="Stigmata "/>
    <x v="0"/>
    <n v="6.2"/>
  </r>
  <r>
    <s v="Men of Honor "/>
    <x v="0"/>
    <n v="7.2"/>
  </r>
  <r>
    <s v="Takers "/>
    <x v="0"/>
    <n v="6.2"/>
  </r>
  <r>
    <s v="The Big Wedding "/>
    <x v="0"/>
    <n v="5.6"/>
  </r>
  <r>
    <s v="Big Mommas: Like Father, Like Son "/>
    <x v="0"/>
    <n v="4.4000000000000004"/>
  </r>
  <r>
    <s v="Source Code "/>
    <x v="0"/>
    <n v="7.5"/>
  </r>
  <r>
    <s v="Alive "/>
    <x v="0"/>
    <n v="7.1"/>
  </r>
  <r>
    <s v="The Number 23 "/>
    <x v="0"/>
    <n v="6.4"/>
  </r>
  <r>
    <s v="The Young and Prodigious T.S. Spivet "/>
    <x v="0"/>
    <n v="7.1"/>
  </r>
  <r>
    <s v="1941 "/>
    <x v="0"/>
    <n v="5.9"/>
  </r>
  <r>
    <s v="Dreamer: Inspired by a True Story "/>
    <x v="0"/>
    <n v="6.9"/>
  </r>
  <r>
    <s v="A History of Violence "/>
    <x v="0"/>
    <n v="7.5"/>
  </r>
  <r>
    <s v="Transporter 2 "/>
    <x v="0"/>
    <n v="6.3"/>
  </r>
  <r>
    <s v="The Quick and the Dead "/>
    <x v="0"/>
    <n v="6.4"/>
  </r>
  <r>
    <s v="Laws of Attraction "/>
    <x v="0"/>
    <n v="5.9"/>
  </r>
  <r>
    <s v="Bringing Out the Dead "/>
    <x v="0"/>
    <n v="6.8"/>
  </r>
  <r>
    <s v="Repo Men "/>
    <x v="0"/>
    <n v="6.3"/>
  </r>
  <r>
    <s v="Dragon Wars: D-War "/>
    <x v="0"/>
    <n v="3.6"/>
  </r>
  <r>
    <s v="Bogus "/>
    <x v="0"/>
    <n v="5.3"/>
  </r>
  <r>
    <s v="The Incredible Burt Wonderstone "/>
    <x v="0"/>
    <n v="5.9"/>
  </r>
  <r>
    <s v="Cats Don't Dance "/>
    <x v="0"/>
    <n v="6.9"/>
  </r>
  <r>
    <s v="Cradle Will Rock "/>
    <x v="0"/>
    <n v="6.9"/>
  </r>
  <r>
    <s v="The Good German "/>
    <x v="0"/>
    <n v="6.1"/>
  </r>
  <r>
    <s v="George and the Dragon "/>
    <x v="0"/>
    <n v="5.7"/>
  </r>
  <r>
    <s v="Apocalypse Now "/>
    <x v="0"/>
    <n v="8.5"/>
  </r>
  <r>
    <s v="Going the Distance "/>
    <x v="0"/>
    <n v="6.3"/>
  </r>
  <r>
    <s v="Mr. Holland's Opus "/>
    <x v="0"/>
    <n v="7.3"/>
  </r>
  <r>
    <s v="Criminal "/>
    <x v="0"/>
    <n v="6.3"/>
  </r>
  <r>
    <s v="Out of Africa "/>
    <x v="0"/>
    <n v="7.2"/>
  </r>
  <r>
    <s v="Flight "/>
    <x v="0"/>
    <n v="7.3"/>
  </r>
  <r>
    <s v="Moonraker "/>
    <x v="0"/>
    <n v="6.3"/>
  </r>
  <r>
    <s v="The Grand Budapest Hotel "/>
    <x v="0"/>
    <n v="8.1"/>
  </r>
  <r>
    <s v="Hearts in Atlantis "/>
    <x v="0"/>
    <n v="6.9"/>
  </r>
  <r>
    <s v="Arachnophobia "/>
    <x v="0"/>
    <n v="6.3"/>
  </r>
  <r>
    <s v="Frequency "/>
    <x v="0"/>
    <n v="7.3"/>
  </r>
  <r>
    <s v="Vacation "/>
    <x v="0"/>
    <n v="6.1"/>
  </r>
  <r>
    <s v="Get Shorty "/>
    <x v="0"/>
    <n v="6.9"/>
  </r>
  <r>
    <s v="American Pie 2 "/>
    <x v="0"/>
    <n v="6.4"/>
  </r>
  <r>
    <s v="Speed "/>
    <x v="0"/>
    <n v="7.2"/>
  </r>
  <r>
    <s v="The Vow "/>
    <x v="0"/>
    <n v="6.8"/>
  </r>
  <r>
    <s v="Extraordinary Measures "/>
    <x v="0"/>
    <n v="6.5"/>
  </r>
  <r>
    <s v="Remember the Titans "/>
    <x v="0"/>
    <n v="7.8"/>
  </r>
  <r>
    <s v="The Hunt for Red October "/>
    <x v="0"/>
    <n v="7.6"/>
  </r>
  <r>
    <s v="Lee Daniels' The Butler "/>
    <x v="0"/>
    <n v="7.2"/>
  </r>
  <r>
    <s v="Dodgeball: A True Underdog Story "/>
    <x v="0"/>
    <n v="6.7"/>
  </r>
  <r>
    <s v="The Addams Family "/>
    <x v="0"/>
    <n v="6.8"/>
  </r>
  <r>
    <s v="Ace Ventura: When Nature Calls "/>
    <x v="0"/>
    <n v="6.3"/>
  </r>
  <r>
    <s v="The Princess Diaries "/>
    <x v="0"/>
    <n v="6.2"/>
  </r>
  <r>
    <s v="The First Wives Club "/>
    <x v="0"/>
    <n v="6.2"/>
  </r>
  <r>
    <s v="Se7en "/>
    <x v="0"/>
    <n v="8.6"/>
  </r>
  <r>
    <s v="District 9 "/>
    <x v="0"/>
    <n v="8"/>
  </r>
  <r>
    <s v="The SpongeBob SquarePants Movie "/>
    <x v="0"/>
    <n v="7"/>
  </r>
  <r>
    <s v="Mystic River "/>
    <x v="0"/>
    <n v="8"/>
  </r>
  <r>
    <s v="Million Dollar Baby "/>
    <x v="0"/>
    <n v="8.1"/>
  </r>
  <r>
    <s v="Analyze This "/>
    <x v="0"/>
    <n v="6.7"/>
  </r>
  <r>
    <s v="The Notebook "/>
    <x v="0"/>
    <n v="7.9"/>
  </r>
  <r>
    <s v="27 Dresses "/>
    <x v="0"/>
    <n v="6.1"/>
  </r>
  <r>
    <s v="Hannah Montana: The Movie "/>
    <x v="0"/>
    <n v="4.2"/>
  </r>
  <r>
    <s v="Rugrats in Paris: The Movie "/>
    <x v="0"/>
    <n v="6.1"/>
  </r>
  <r>
    <s v="The Prince of Tides "/>
    <x v="0"/>
    <n v="6.6"/>
  </r>
  <r>
    <s v="Legends of the Fall "/>
    <x v="0"/>
    <n v="7.5"/>
  </r>
  <r>
    <s v="Up in the Air "/>
    <x v="0"/>
    <n v="7.4"/>
  </r>
  <r>
    <s v="About Schmidt "/>
    <x v="0"/>
    <n v="7.2"/>
  </r>
  <r>
    <s v="Warm Bodies "/>
    <x v="0"/>
    <n v="6.9"/>
  </r>
  <r>
    <s v="Looper "/>
    <x v="0"/>
    <n v="7.4"/>
  </r>
  <r>
    <s v="Down to Earth "/>
    <x v="0"/>
    <n v="5.4"/>
  </r>
  <r>
    <s v="Babe "/>
    <x v="0"/>
    <n v="6.8"/>
  </r>
  <r>
    <s v="Hope Springs "/>
    <x v="0"/>
    <n v="6.3"/>
  </r>
  <r>
    <s v="Forgetting Sarah Marshall "/>
    <x v="0"/>
    <n v="7.2"/>
  </r>
  <r>
    <s v="Four Brothers "/>
    <x v="0"/>
    <n v="6.9"/>
  </r>
  <r>
    <s v="Baby Mama "/>
    <x v="0"/>
    <n v="6"/>
  </r>
  <r>
    <s v="Hope Floats "/>
    <x v="0"/>
    <n v="5.9"/>
  </r>
  <r>
    <s v="Bride Wars "/>
    <x v="0"/>
    <n v="5.4"/>
  </r>
  <r>
    <s v="Without a Paddle "/>
    <x v="0"/>
    <n v="5.9"/>
  </r>
  <r>
    <s v="13 Going on 30 "/>
    <x v="0"/>
    <n v="6.1"/>
  </r>
  <r>
    <s v="Midnight in Paris "/>
    <x v="0"/>
    <n v="7.7"/>
  </r>
  <r>
    <s v="The Nut Job "/>
    <x v="0"/>
    <n v="5.8"/>
  </r>
  <r>
    <s v="Blow "/>
    <x v="0"/>
    <n v="7.6"/>
  </r>
  <r>
    <s v="Message in a Bottle "/>
    <x v="0"/>
    <n v="6.1"/>
  </r>
  <r>
    <s v="Star Trek V: The Final Frontier "/>
    <x v="0"/>
    <n v="5.4"/>
  </r>
  <r>
    <s v="Like Mike "/>
    <x v="0"/>
    <n v="5.0999999999999996"/>
  </r>
  <r>
    <s v="Naked Gun 33 1/3: The Final Insult "/>
    <x v="0"/>
    <n v="6.4"/>
  </r>
  <r>
    <s v="A View to a Kill "/>
    <x v="0"/>
    <n v="6.3"/>
  </r>
  <r>
    <s v="The Curse of the Were-Rabbit "/>
    <x v="0"/>
    <n v="7.5"/>
  </r>
  <r>
    <s v="P.S. I Love You "/>
    <x v="0"/>
    <n v="7.1"/>
  </r>
  <r>
    <s v="Racing Stripes "/>
    <x v="0"/>
    <n v="5.2"/>
  </r>
  <r>
    <s v="Atonement "/>
    <x v="0"/>
    <n v="7.8"/>
  </r>
  <r>
    <s v="Letters to Juliet "/>
    <x v="0"/>
    <n v="6.5"/>
  </r>
  <r>
    <s v="Black Rain "/>
    <x v="0"/>
    <n v="6.6"/>
  </r>
  <r>
    <s v="The Three Stooges "/>
    <x v="0"/>
    <n v="5.0999999999999996"/>
  </r>
  <r>
    <s v="Corpse Bride "/>
    <x v="0"/>
    <n v="7.4"/>
  </r>
  <r>
    <s v="Glory Road "/>
    <x v="0"/>
    <n v="7.2"/>
  </r>
  <r>
    <s v="Sicario "/>
    <x v="0"/>
    <n v="7.6"/>
  </r>
  <r>
    <s v="Southpaw "/>
    <x v="0"/>
    <n v="7.5"/>
  </r>
  <r>
    <s v="Drag Me to Hell "/>
    <x v="0"/>
    <n v="6.6"/>
  </r>
  <r>
    <s v="The Age of Adaline "/>
    <x v="0"/>
    <n v="7.2"/>
  </r>
  <r>
    <s v="Secondhand Lions "/>
    <x v="0"/>
    <n v="7.6"/>
  </r>
  <r>
    <s v="Step Up 3D "/>
    <x v="0"/>
    <n v="6.2"/>
  </r>
  <r>
    <s v="Blue Crush "/>
    <x v="0"/>
    <n v="5.6"/>
  </r>
  <r>
    <s v="Stranger Than Fiction "/>
    <x v="0"/>
    <n v="7.6"/>
  </r>
  <r>
    <s v="30 Days of Night "/>
    <x v="0"/>
    <n v="6.6"/>
  </r>
  <r>
    <s v="The Cabin in the Woods "/>
    <x v="0"/>
    <n v="7"/>
  </r>
  <r>
    <s v="Meet the Spartans "/>
    <x v="0"/>
    <n v="2.7"/>
  </r>
  <r>
    <s v="Midnight Run "/>
    <x v="0"/>
    <n v="7.6"/>
  </r>
  <r>
    <s v="The Running Man "/>
    <x v="0"/>
    <n v="6.6"/>
  </r>
  <r>
    <s v="Little Shop of Horrors "/>
    <x v="0"/>
    <n v="6.9"/>
  </r>
  <r>
    <s v="Hanna "/>
    <x v="0"/>
    <n v="6.8"/>
  </r>
  <r>
    <s v="Mortal Kombat: Annihilation "/>
    <x v="0"/>
    <n v="3.7"/>
  </r>
  <r>
    <s v="Larry Crowne "/>
    <x v="0"/>
    <n v="6.1"/>
  </r>
  <r>
    <s v="Carrie "/>
    <x v="0"/>
    <n v="5.9"/>
  </r>
  <r>
    <s v="Take the Lead "/>
    <x v="0"/>
    <n v="6.7"/>
  </r>
  <r>
    <s v="Gridiron Gang "/>
    <x v="0"/>
    <n v="6.9"/>
  </r>
  <r>
    <s v="What's the Worst That Could Happen? "/>
    <x v="0"/>
    <n v="5.5"/>
  </r>
  <r>
    <s v="9 "/>
    <x v="0"/>
    <n v="7.1"/>
  </r>
  <r>
    <s v="Side Effects "/>
    <x v="0"/>
    <n v="7.1"/>
  </r>
  <r>
    <s v="The Prince and Me "/>
    <x v="0"/>
    <n v="5.9"/>
  </r>
  <r>
    <s v="Winnie the Pooh "/>
    <x v="0"/>
    <n v="7.3"/>
  </r>
  <r>
    <s v="Dumb and Dumberer: When Harry Met Lloyd "/>
    <x v="0"/>
    <n v="3.4"/>
  </r>
  <r>
    <s v="Bulworth "/>
    <x v="0"/>
    <n v="6.8"/>
  </r>
  <r>
    <s v="Get on Up "/>
    <x v="0"/>
    <n v="6.9"/>
  </r>
  <r>
    <s v="One True Thing "/>
    <x v="0"/>
    <n v="7"/>
  </r>
  <r>
    <s v="Virtuosity "/>
    <x v="0"/>
    <n v="5.5"/>
  </r>
  <r>
    <s v="My Super Ex-Girlfriend "/>
    <x v="0"/>
    <n v="5.0999999999999996"/>
  </r>
  <r>
    <s v="Deliver Us from Evil "/>
    <x v="0"/>
    <n v="6.2"/>
  </r>
  <r>
    <s v="Sanctum "/>
    <x v="0"/>
    <n v="5.9"/>
  </r>
  <r>
    <s v="Little Black Book "/>
    <x v="0"/>
    <n v="5.2"/>
  </r>
  <r>
    <s v="The Five-Year Engagement "/>
    <x v="0"/>
    <n v="6.2"/>
  </r>
  <r>
    <s v="Mr 3000 "/>
    <x v="0"/>
    <n v="5.5"/>
  </r>
  <r>
    <s v="The Next Three Days "/>
    <x v="0"/>
    <n v="7.4"/>
  </r>
  <r>
    <s v="Ultraviolet "/>
    <x v="0"/>
    <n v="4.4000000000000004"/>
  </r>
  <r>
    <s v="Assault on Precinct 13 "/>
    <x v="0"/>
    <n v="6.3"/>
  </r>
  <r>
    <s v="The Replacement Killers "/>
    <x v="0"/>
    <n v="6.1"/>
  </r>
  <r>
    <s v="Fled "/>
    <x v="0"/>
    <n v="5.3"/>
  </r>
  <r>
    <s v="Eight Legged Freaks "/>
    <x v="0"/>
    <n v="5.4"/>
  </r>
  <r>
    <s v="Love &amp; Other Drugs "/>
    <x v="0"/>
    <n v="6.7"/>
  </r>
  <r>
    <s v="88 Minutes "/>
    <x v="0"/>
    <n v="5.9"/>
  </r>
  <r>
    <s v="North Country "/>
    <x v="0"/>
    <n v="7.3"/>
  </r>
  <r>
    <s v="The Whole Ten Yards "/>
    <x v="0"/>
    <n v="5.5"/>
  </r>
  <r>
    <s v="Splice "/>
    <x v="0"/>
    <n v="5.8"/>
  </r>
  <r>
    <s v="Howard the Duck "/>
    <x v="0"/>
    <n v="4.5999999999999996"/>
  </r>
  <r>
    <s v="Pride and Glory "/>
    <x v="0"/>
    <n v="6.7"/>
  </r>
  <r>
    <s v="The Cave "/>
    <x v="0"/>
    <n v="5.0999999999999996"/>
  </r>
  <r>
    <s v="Alex &amp; Emma "/>
    <x v="0"/>
    <n v="5.6"/>
  </r>
  <r>
    <s v="Wicker Park "/>
    <x v="0"/>
    <n v="7"/>
  </r>
  <r>
    <s v="Fright Night "/>
    <x v="0"/>
    <n v="6.4"/>
  </r>
  <r>
    <s v="The New World "/>
    <x v="0"/>
    <n v="6.7"/>
  </r>
  <r>
    <s v="Wing Commander "/>
    <x v="0"/>
    <n v="4.0999999999999996"/>
  </r>
  <r>
    <s v="In Dreams "/>
    <x v="0"/>
    <n v="5.5"/>
  </r>
  <r>
    <s v="Dragonball: Evolution "/>
    <x v="0"/>
    <n v="2.7"/>
  </r>
  <r>
    <s v="The Last Stand "/>
    <x v="0"/>
    <n v="6.4"/>
  </r>
  <r>
    <s v="Godsend "/>
    <x v="0"/>
    <n v="4.8"/>
  </r>
  <r>
    <s v="Chasing Liberty "/>
    <x v="0"/>
    <n v="6.1"/>
  </r>
  <r>
    <s v="Hoodwinked Too! Hood vs. Evil "/>
    <x v="0"/>
    <n v="4.8"/>
  </r>
  <r>
    <s v="An Unfinished Life "/>
    <x v="0"/>
    <n v="7"/>
  </r>
  <r>
    <s v="The Imaginarium of Doctor Parnassus "/>
    <x v="0"/>
    <n v="6.8"/>
  </r>
  <r>
    <s v="Barney's Version "/>
    <x v="0"/>
    <n v="7.3"/>
  </r>
  <r>
    <s v="Runner Runner "/>
    <x v="0"/>
    <n v="5.6"/>
  </r>
  <r>
    <s v="Antitrust "/>
    <x v="0"/>
    <n v="6.1"/>
  </r>
  <r>
    <s v="Glory "/>
    <x v="0"/>
    <n v="7.9"/>
  </r>
  <r>
    <s v="Once Upon a Time in America "/>
    <x v="0"/>
    <n v="8.4"/>
  </r>
  <r>
    <s v="Dead Man Down "/>
    <x v="0"/>
    <n v="6.5"/>
  </r>
  <r>
    <s v="The Merchant of Venice "/>
    <x v="0"/>
    <n v="7.1"/>
  </r>
  <r>
    <s v="The Good Thief "/>
    <x v="0"/>
    <n v="6.6"/>
  </r>
  <r>
    <s v="Supercross "/>
    <x v="0"/>
    <n v="4"/>
  </r>
  <r>
    <s v="Miss Potter "/>
    <x v="0"/>
    <n v="7"/>
  </r>
  <r>
    <s v="The Promise "/>
    <x v="3"/>
    <n v="5.6"/>
  </r>
  <r>
    <s v="DOA: Dead or Alive "/>
    <x v="0"/>
    <n v="4.8"/>
  </r>
  <r>
    <s v="The Assassination of Jesse James by the Coward Robert Ford "/>
    <x v="0"/>
    <n v="7.5"/>
  </r>
  <r>
    <s v="1911 "/>
    <x v="3"/>
    <n v="6"/>
  </r>
  <r>
    <s v="Little Nicholas "/>
    <x v="2"/>
    <n v="7.2"/>
  </r>
  <r>
    <s v="Wild Card "/>
    <x v="0"/>
    <n v="5.6"/>
  </r>
  <r>
    <s v="Machine Gun Preacher "/>
    <x v="0"/>
    <n v="6.8"/>
  </r>
  <r>
    <s v="Animals United "/>
    <x v="13"/>
    <n v="4.9000000000000004"/>
  </r>
  <r>
    <s v="The Color of Freedom "/>
    <x v="0"/>
    <n v="7.1"/>
  </r>
  <r>
    <s v="United Passions "/>
    <x v="0"/>
    <n v="2"/>
  </r>
  <r>
    <s v="Grace of Monaco "/>
    <x v="0"/>
    <n v="5.7"/>
  </r>
  <r>
    <s v="A Warrior's Tail "/>
    <x v="8"/>
    <n v="4.0999999999999996"/>
  </r>
  <r>
    <s v="Ripley's Game "/>
    <x v="0"/>
    <n v="6.7"/>
  </r>
  <r>
    <s v="Sausage Party "/>
    <x v="0"/>
    <n v="7.5"/>
  </r>
  <r>
    <s v="Walk the Line "/>
    <x v="0"/>
    <n v="7.9"/>
  </r>
  <r>
    <s v="Keeping the Faith "/>
    <x v="0"/>
    <n v="6.4"/>
  </r>
  <r>
    <s v="The Borrowers "/>
    <x v="0"/>
    <n v="5.8"/>
  </r>
  <r>
    <s v="Frost/Nixon "/>
    <x v="0"/>
    <n v="7.7"/>
  </r>
  <r>
    <s v="Confessions of a Dangerous Mind "/>
    <x v="0"/>
    <n v="7.1"/>
  </r>
  <r>
    <s v="Serving Sara "/>
    <x v="0"/>
    <n v="5.3"/>
  </r>
  <r>
    <s v="The Boss "/>
    <x v="0"/>
    <n v="5.3"/>
  </r>
  <r>
    <s v="Cry Freedom "/>
    <x v="0"/>
    <n v="7.5"/>
  </r>
  <r>
    <s v="Mumford "/>
    <x v="0"/>
    <n v="6.9"/>
  </r>
  <r>
    <s v="Seed of Chucky "/>
    <x v="0"/>
    <n v="4.9000000000000004"/>
  </r>
  <r>
    <s v="The Jacket "/>
    <x v="0"/>
    <n v="7.1"/>
  </r>
  <r>
    <s v="The Rugrats Movie "/>
    <x v="0"/>
    <n v="5.9"/>
  </r>
  <r>
    <s v="Along Came a Spider "/>
    <x v="0"/>
    <n v="6.3"/>
  </r>
  <r>
    <s v="Florence Foster Jenkins "/>
    <x v="0"/>
    <n v="7.1"/>
  </r>
  <r>
    <s v="Once Upon a Time in Mexico "/>
    <x v="0"/>
    <n v="6.4"/>
  </r>
  <r>
    <s v="Die Hard "/>
    <x v="0"/>
    <n v="8.1999999999999993"/>
  </r>
  <r>
    <s v="Role Models "/>
    <x v="0"/>
    <n v="6.9"/>
  </r>
  <r>
    <s v="The Big Short "/>
    <x v="0"/>
    <n v="7.8"/>
  </r>
  <r>
    <s v="Taking Woodstock "/>
    <x v="0"/>
    <n v="6.7"/>
  </r>
  <r>
    <s v="Miracle "/>
    <x v="0"/>
    <n v="7.5"/>
  </r>
  <r>
    <s v="Dawn of the Dead "/>
    <x v="0"/>
    <n v="7.4"/>
  </r>
  <r>
    <s v="The Wedding Planner "/>
    <x v="0"/>
    <n v="5.2"/>
  </r>
  <r>
    <s v="Harlock: Space Pirate "/>
    <x v="1"/>
    <n v="6.5"/>
  </r>
  <r>
    <s v="The Royal Tenenbaums "/>
    <x v="0"/>
    <n v="7.6"/>
  </r>
  <r>
    <s v="Identity "/>
    <x v="0"/>
    <n v="7.3"/>
  </r>
  <r>
    <s v="Last Vegas "/>
    <x v="0"/>
    <n v="6.6"/>
  </r>
  <r>
    <s v="For Your Eyes Only "/>
    <x v="0"/>
    <n v="6.8"/>
  </r>
  <r>
    <s v="Serendipity "/>
    <x v="0"/>
    <n v="6.9"/>
  </r>
  <r>
    <s v="Timecop "/>
    <x v="0"/>
    <n v="5.8"/>
  </r>
  <r>
    <s v="Zoolander "/>
    <x v="0"/>
    <n v="6.6"/>
  </r>
  <r>
    <s v="Safe Haven "/>
    <x v="0"/>
    <n v="6.7"/>
  </r>
  <r>
    <s v="Hocus Pocus "/>
    <x v="0"/>
    <n v="6.7"/>
  </r>
  <r>
    <s v="No Reservations "/>
    <x v="0"/>
    <n v="6.3"/>
  </r>
  <r>
    <s v="Kick-Ass "/>
    <x v="0"/>
    <n v="7.7"/>
  </r>
  <r>
    <s v="30 Minutes or Less "/>
    <x v="0"/>
    <n v="6.1"/>
  </r>
  <r>
    <s v="Dracula 2000 "/>
    <x v="0"/>
    <n v="4.9000000000000004"/>
  </r>
  <r>
    <s v="Alexander and the Terrible, Horrible, No Good, Very Bad Day "/>
    <x v="0"/>
    <n v="6.2"/>
  </r>
  <r>
    <s v="Pride &amp; Prejudice "/>
    <x v="0"/>
    <n v="7.8"/>
  </r>
  <r>
    <s v="Blade Runner "/>
    <x v="0"/>
    <n v="8.1999999999999993"/>
  </r>
  <r>
    <s v="Rob Roy "/>
    <x v="0"/>
    <n v="6.9"/>
  </r>
  <r>
    <s v="3 Days to Kill "/>
    <x v="0"/>
    <n v="6.2"/>
  </r>
  <r>
    <s v="We Own the Night "/>
    <x v="0"/>
    <n v="6.9"/>
  </r>
  <r>
    <s v="Lost Souls "/>
    <x v="0"/>
    <n v="4.8"/>
  </r>
  <r>
    <s v="Just My Luck "/>
    <x v="0"/>
    <n v="5.3"/>
  </r>
  <r>
    <s v="Mystery, Alaska "/>
    <x v="0"/>
    <n v="6.7"/>
  </r>
  <r>
    <s v="The Spy Next Door "/>
    <x v="0"/>
    <n v="5.4"/>
  </r>
  <r>
    <s v="A Simple Wish "/>
    <x v="0"/>
    <n v="5.4"/>
  </r>
  <r>
    <s v="Ghosts of Mars "/>
    <x v="0"/>
    <n v="4.9000000000000004"/>
  </r>
  <r>
    <s v="Our Brand Is Crisis "/>
    <x v="0"/>
    <n v="6.1"/>
  </r>
  <r>
    <s v="Pride and Prejudice and Zombies "/>
    <x v="0"/>
    <n v="5.8"/>
  </r>
  <r>
    <s v="Kundun "/>
    <x v="0"/>
    <n v="7"/>
  </r>
  <r>
    <s v="How to Lose Friends &amp; Alienate People "/>
    <x v="0"/>
    <n v="6.5"/>
  </r>
  <r>
    <s v="Kick-Ass 2 "/>
    <x v="0"/>
    <n v="6.6"/>
  </r>
  <r>
    <s v="Captain Alatriste: The Spanish Musketeer "/>
    <x v="5"/>
    <n v="6.1"/>
  </r>
  <r>
    <s v="Brick Mansions "/>
    <x v="0"/>
    <n v="5.7"/>
  </r>
  <r>
    <s v="Octopussy "/>
    <x v="0"/>
    <n v="6.6"/>
  </r>
  <r>
    <s v="My Sister's Keeper "/>
    <x v="0"/>
    <n v="7.4"/>
  </r>
  <r>
    <s v="Welcome Home, Roscoe Jenkins "/>
    <x v="0"/>
    <n v="5.3"/>
  </r>
  <r>
    <s v="A Passage to India "/>
    <x v="0"/>
    <n v="7.4"/>
  </r>
  <r>
    <s v="Notes on a Scandal "/>
    <x v="0"/>
    <n v="7.4"/>
  </r>
  <r>
    <s v="Rendition "/>
    <x v="0"/>
    <n v="6.8"/>
  </r>
  <r>
    <s v="Star Trek VI: The Undiscovered Country "/>
    <x v="0"/>
    <n v="7.2"/>
  </r>
  <r>
    <s v="Divine Secrets of the Ya-Ya Sisterhood "/>
    <x v="0"/>
    <n v="6"/>
  </r>
  <r>
    <s v="Kiss the Girls "/>
    <x v="0"/>
    <n v="6.6"/>
  </r>
  <r>
    <s v="The Blues Brothers "/>
    <x v="0"/>
    <n v="7.9"/>
  </r>
  <r>
    <s v="The Sisterhood of the Traveling Pants 2 "/>
    <x v="0"/>
    <n v="6.2"/>
  </r>
  <r>
    <s v="Joyful Noise "/>
    <x v="0"/>
    <n v="5.7"/>
  </r>
  <r>
    <s v="About a Boy "/>
    <x v="0"/>
    <n v="7.1"/>
  </r>
  <r>
    <s v="Lake Placid "/>
    <x v="0"/>
    <n v="5.6"/>
  </r>
  <r>
    <s v="Lucky Number Slevin "/>
    <x v="0"/>
    <n v="7.8"/>
  </r>
  <r>
    <s v="The Right Stuff "/>
    <x v="0"/>
    <n v="7.9"/>
  </r>
  <r>
    <s v="Anonymous "/>
    <x v="0"/>
    <n v="6.9"/>
  </r>
  <r>
    <s v="The NeverEnding Story "/>
    <x v="0"/>
    <n v="7.4"/>
  </r>
  <r>
    <s v="Dark City "/>
    <x v="0"/>
    <n v="7.7"/>
  </r>
  <r>
    <s v="The Duchess "/>
    <x v="0"/>
    <n v="6.9"/>
  </r>
  <r>
    <s v="Return to Oz "/>
    <x v="0"/>
    <n v="6.7"/>
  </r>
  <r>
    <s v="The Newton Boys "/>
    <x v="0"/>
    <n v="6"/>
  </r>
  <r>
    <s v="Case 39 "/>
    <x v="0"/>
    <n v="6.2"/>
  </r>
  <r>
    <s v="Suspect Zero "/>
    <x v="0"/>
    <n v="5.9"/>
  </r>
  <r>
    <s v="Martian Child "/>
    <x v="0"/>
    <n v="6.8"/>
  </r>
  <r>
    <s v="Spy Kids: All the Time in the World in 4D "/>
    <x v="0"/>
    <n v="3.6"/>
  </r>
  <r>
    <s v="Money Monster "/>
    <x v="0"/>
    <n v="6.7"/>
  </r>
  <r>
    <s v="Formula 51 "/>
    <x v="0"/>
    <n v="6.3"/>
  </r>
  <r>
    <s v="Flawless "/>
    <x v="0"/>
    <n v="6.4"/>
  </r>
  <r>
    <s v="Mindhunters "/>
    <x v="0"/>
    <n v="6.4"/>
  </r>
  <r>
    <s v="What Just Happened "/>
    <x v="0"/>
    <n v="5.7"/>
  </r>
  <r>
    <s v="The Statement "/>
    <x v="0"/>
    <n v="6.2"/>
  </r>
  <r>
    <s v="The Magic Flute "/>
    <x v="0"/>
    <n v="6.6"/>
  </r>
  <r>
    <s v="Paul Blart: Mall Cop "/>
    <x v="0"/>
    <n v="5.2"/>
  </r>
  <r>
    <s v="Freaky Friday "/>
    <x v="0"/>
    <n v="6.1"/>
  </r>
  <r>
    <s v="The 40-Year-Old Virgin "/>
    <x v="0"/>
    <n v="7.1"/>
  </r>
  <r>
    <s v="Shakespeare in Love "/>
    <x v="0"/>
    <n v="7.2"/>
  </r>
  <r>
    <s v="A Walk Among the Tombstones "/>
    <x v="0"/>
    <n v="6.5"/>
  </r>
  <r>
    <s v="Kindergarten Cop "/>
    <x v="0"/>
    <n v="6"/>
  </r>
  <r>
    <s v="Pineapple Express "/>
    <x v="0"/>
    <n v="7"/>
  </r>
  <r>
    <s v="Ever After: A Cinderella Story "/>
    <x v="0"/>
    <n v="7"/>
  </r>
  <r>
    <s v="Open Range "/>
    <x v="0"/>
    <n v="7.5"/>
  </r>
  <r>
    <s v="Flatliners "/>
    <x v="0"/>
    <n v="6.6"/>
  </r>
  <r>
    <s v="A Bridge Too Far "/>
    <x v="0"/>
    <n v="7.4"/>
  </r>
  <r>
    <s v="Red Eye "/>
    <x v="0"/>
    <n v="6.5"/>
  </r>
  <r>
    <s v="Final Destination 2 "/>
    <x v="0"/>
    <n v="6.2"/>
  </r>
  <r>
    <s v="O Brother, Where Art Thou? "/>
    <x v="0"/>
    <n v="7.8"/>
  </r>
  <r>
    <s v="Legion "/>
    <x v="0"/>
    <n v="5.2"/>
  </r>
  <r>
    <s v="Pain &amp; Gain "/>
    <x v="0"/>
    <n v="6.5"/>
  </r>
  <r>
    <s v="In Good Company "/>
    <x v="0"/>
    <n v="6.5"/>
  </r>
  <r>
    <s v="Clockstoppers "/>
    <x v="0"/>
    <n v="5.2"/>
  </r>
  <r>
    <s v="Silverado "/>
    <x v="0"/>
    <n v="7.2"/>
  </r>
  <r>
    <s v="Brothers "/>
    <x v="0"/>
    <n v="7.1"/>
  </r>
  <r>
    <s v="Agent Cody Banks 2: Destination London "/>
    <x v="0"/>
    <n v="4.5"/>
  </r>
  <r>
    <s v="New Year's Eve "/>
    <x v="0"/>
    <n v="5.7"/>
  </r>
  <r>
    <s v="Original Sin "/>
    <x v="0"/>
    <n v="6"/>
  </r>
  <r>
    <s v="The Raven "/>
    <x v="0"/>
    <n v="6.4"/>
  </r>
  <r>
    <s v="Welcome to Mooseport "/>
    <x v="0"/>
    <n v="5.2"/>
  </r>
  <r>
    <s v="Highlander: The Final Dimension "/>
    <x v="0"/>
    <n v="4.3"/>
  </r>
  <r>
    <s v="Blood and Wine "/>
    <x v="0"/>
    <n v="6.1"/>
  </r>
  <r>
    <s v="Snow White: A Tale of Terror "/>
    <x v="0"/>
    <n v="6.3"/>
  </r>
  <r>
    <s v="The Curse of the Jade Scorpion "/>
    <x v="0"/>
    <n v="6.8"/>
  </r>
  <r>
    <s v="Accidental Love "/>
    <x v="0"/>
    <n v="4"/>
  </r>
  <r>
    <s v="Flipper "/>
    <x v="0"/>
    <n v="5.2"/>
  </r>
  <r>
    <s v="Self/less "/>
    <x v="0"/>
    <n v="6.5"/>
  </r>
  <r>
    <s v="The Constant Gardener "/>
    <x v="0"/>
    <n v="7.5"/>
  </r>
  <r>
    <s v="The Passion of the Christ "/>
    <x v="14"/>
    <n v="7.1"/>
  </r>
  <r>
    <s v="W. "/>
    <x v="0"/>
    <n v="6.4"/>
  </r>
  <r>
    <s v="Taken "/>
    <x v="0"/>
    <n v="7.9"/>
  </r>
  <r>
    <s v="The Best of Me "/>
    <x v="0"/>
    <n v="6.7"/>
  </r>
  <r>
    <s v="The Bodyguard "/>
    <x v="0"/>
    <n v="6.1"/>
  </r>
  <r>
    <s v="Schindler's List "/>
    <x v="0"/>
    <n v="8.9"/>
  </r>
  <r>
    <s v="The Fifth Estate "/>
    <x v="0"/>
    <n v="6.2"/>
  </r>
  <r>
    <s v="Scooby-Doo 2: Monsters Unleashed "/>
    <x v="0"/>
    <n v="4.9000000000000004"/>
  </r>
  <r>
    <s v="Viy "/>
    <x v="8"/>
    <n v="5.4"/>
  </r>
  <r>
    <s v="Freddy vs. Jason "/>
    <x v="0"/>
    <n v="5.8"/>
  </r>
  <r>
    <s v="The Face of an Angel "/>
    <x v="0"/>
    <n v="4.7"/>
  </r>
  <r>
    <s v="Jimmy Neutron: Boy Genius "/>
    <x v="0"/>
    <n v="6"/>
  </r>
  <r>
    <s v="Cloverfield "/>
    <x v="0"/>
    <n v="7"/>
  </r>
  <r>
    <s v="Teenage Mutant Ninja Turtles II: The Secret of the Ooze "/>
    <x v="0"/>
    <n v="6"/>
  </r>
  <r>
    <s v="The Untouchables "/>
    <x v="0"/>
    <n v="7.9"/>
  </r>
  <r>
    <s v="No Country for Old Men "/>
    <x v="0"/>
    <n v="8.1"/>
  </r>
  <r>
    <s v="Ride Along "/>
    <x v="0"/>
    <n v="6.2"/>
  </r>
  <r>
    <s v="Bridget Jones's Diary "/>
    <x v="0"/>
    <n v="6.7"/>
  </r>
  <r>
    <s v="Chocolat "/>
    <x v="0"/>
    <n v="7.3"/>
  </r>
  <r>
    <s v="Legally Blonde 2: Red, White &amp; Blonde "/>
    <x v="0"/>
    <n v="4.5999999999999996"/>
  </r>
  <r>
    <s v="Parental Guidance "/>
    <x v="0"/>
    <n v="6.1"/>
  </r>
  <r>
    <s v="No Strings Attached "/>
    <x v="0"/>
    <n v="6.2"/>
  </r>
  <r>
    <s v="Tombstone "/>
    <x v="0"/>
    <n v="7.8"/>
  </r>
  <r>
    <s v="Romeo Must Die "/>
    <x v="0"/>
    <n v="6.1"/>
  </r>
  <r>
    <s v="The Omen "/>
    <x v="0"/>
    <n v="7.6"/>
  </r>
  <r>
    <s v="Final Destination 3 "/>
    <x v="0"/>
    <n v="5.8"/>
  </r>
  <r>
    <s v="The Lucky One "/>
    <x v="0"/>
    <n v="6.5"/>
  </r>
  <r>
    <s v="Bridge to Terabithia "/>
    <x v="0"/>
    <n v="7.2"/>
  </r>
  <r>
    <s v="Finding Neverland "/>
    <x v="0"/>
    <n v="7.8"/>
  </r>
  <r>
    <s v="A Madea Christmas "/>
    <x v="0"/>
    <n v="4.7"/>
  </r>
  <r>
    <s v="The Grey "/>
    <x v="0"/>
    <n v="6.8"/>
  </r>
  <r>
    <s v="Hide and Seek "/>
    <x v="0"/>
    <n v="5.9"/>
  </r>
  <r>
    <s v="Anchorman: The Legend of Ron Burgundy "/>
    <x v="0"/>
    <n v="7.2"/>
  </r>
  <r>
    <s v="Goodfellas "/>
    <x v="0"/>
    <n v="8.6999999999999993"/>
  </r>
  <r>
    <s v="Agent Cody Banks "/>
    <x v="0"/>
    <n v="5"/>
  </r>
  <r>
    <s v="Nanny McPhee "/>
    <x v="0"/>
    <n v="6.6"/>
  </r>
  <r>
    <s v="Scarface "/>
    <x v="0"/>
    <n v="8.3000000000000007"/>
  </r>
  <r>
    <s v="Nothing to Lose "/>
    <x v="0"/>
    <n v="6.7"/>
  </r>
  <r>
    <s v="The Last Emperor "/>
    <x v="0"/>
    <n v="7.8"/>
  </r>
  <r>
    <s v="Contraband "/>
    <x v="0"/>
    <n v="6.5"/>
  </r>
  <r>
    <s v="Money Talks "/>
    <x v="0"/>
    <n v="6.1"/>
  </r>
  <r>
    <s v="There Will Be Blood "/>
    <x v="0"/>
    <n v="8.1"/>
  </r>
  <r>
    <s v="The Wild Thornberrys Movie "/>
    <x v="0"/>
    <n v="5.2"/>
  </r>
  <r>
    <s v="Rugrats Go Wild "/>
    <x v="0"/>
    <n v="5.6"/>
  </r>
  <r>
    <s v="Undercover Brother "/>
    <x v="0"/>
    <n v="5.8"/>
  </r>
  <r>
    <s v="The Sisterhood of the Traveling Pants "/>
    <x v="0"/>
    <n v="6.6"/>
  </r>
  <r>
    <s v="Kiss of the Dragon "/>
    <x v="0"/>
    <n v="6.6"/>
  </r>
  <r>
    <s v="The House Bunny "/>
    <x v="0"/>
    <n v="5.5"/>
  </r>
  <r>
    <s v="Beauty Shop "/>
    <x v="0"/>
    <n v="5.5"/>
  </r>
  <r>
    <s v="Million Dollar Arm "/>
    <x v="0"/>
    <n v="7"/>
  </r>
  <r>
    <s v="The Giver "/>
    <x v="0"/>
    <n v="6.5"/>
  </r>
  <r>
    <s v="What a Girl Wants "/>
    <x v="0"/>
    <n v="5.8"/>
  </r>
  <r>
    <s v="Jeepers Creepers II "/>
    <x v="0"/>
    <n v="5.6"/>
  </r>
  <r>
    <s v="Good Luck Chuck "/>
    <x v="0"/>
    <n v="5.6"/>
  </r>
  <r>
    <s v="Cradle 2 the Grave "/>
    <x v="0"/>
    <n v="5.8"/>
  </r>
  <r>
    <s v="The Hours "/>
    <x v="0"/>
    <n v="7.6"/>
  </r>
  <r>
    <s v="She's the Man "/>
    <x v="0"/>
    <n v="6.4"/>
  </r>
  <r>
    <s v="Mr. Bean's Holiday "/>
    <x v="0"/>
    <n v="6.3"/>
  </r>
  <r>
    <s v="Anacondas: The Hunt for the Blood Orchid "/>
    <x v="0"/>
    <n v="4.5999999999999996"/>
  </r>
  <r>
    <s v="Blood Ties "/>
    <x v="0"/>
    <n v="6.5"/>
  </r>
  <r>
    <s v="August Rush "/>
    <x v="0"/>
    <n v="7.5"/>
  </r>
  <r>
    <s v="Elizabeth "/>
    <x v="0"/>
    <n v="7.5"/>
  </r>
  <r>
    <s v="Bride of Chucky "/>
    <x v="0"/>
    <n v="5.3"/>
  </r>
  <r>
    <s v="Tora! Tora! Tora! "/>
    <x v="0"/>
    <n v="7.5"/>
  </r>
  <r>
    <s v="Spice World "/>
    <x v="0"/>
    <n v="3.3"/>
  </r>
  <r>
    <s v="The Sitter "/>
    <x v="0"/>
    <n v="5.7"/>
  </r>
  <r>
    <s v="Dance Flick "/>
    <x v="0"/>
    <n v="3.5"/>
  </r>
  <r>
    <s v="The Shawshank Redemption "/>
    <x v="0"/>
    <n v="9.3000000000000007"/>
  </r>
  <r>
    <s v="Crocodile Dundee in Los Angeles "/>
    <x v="0"/>
    <n v="4.8"/>
  </r>
  <r>
    <s v="Kingpin "/>
    <x v="0"/>
    <n v="6.9"/>
  </r>
  <r>
    <s v="The Gambler "/>
    <x v="0"/>
    <n v="6"/>
  </r>
  <r>
    <s v="August: Osage County "/>
    <x v="0"/>
    <n v="7.3"/>
  </r>
  <r>
    <s v="Ice Princess "/>
    <x v="0"/>
    <n v="6"/>
  </r>
  <r>
    <s v="A Lot Like Love "/>
    <x v="0"/>
    <n v="6.6"/>
  </r>
  <r>
    <s v="Eddie the Eagle "/>
    <x v="0"/>
    <n v="7.5"/>
  </r>
  <r>
    <s v="He Got Game "/>
    <x v="0"/>
    <n v="6.9"/>
  </r>
  <r>
    <s v="Don Juan DeMarco "/>
    <x v="0"/>
    <n v="6.8"/>
  </r>
  <r>
    <s v="Dear John "/>
    <x v="0"/>
    <n v="6.3"/>
  </r>
  <r>
    <s v="The Losers "/>
    <x v="0"/>
    <n v="6.4"/>
  </r>
  <r>
    <s v="Don't Be Afraid of the Dark "/>
    <x v="0"/>
    <n v="5.6"/>
  </r>
  <r>
    <s v="War "/>
    <x v="0"/>
    <n v="6.3"/>
  </r>
  <r>
    <s v="Punch-Drunk Love "/>
    <x v="0"/>
    <n v="7.3"/>
  </r>
  <r>
    <s v="EuroTrip "/>
    <x v="0"/>
    <n v="6.6"/>
  </r>
  <r>
    <s v="Half Past Dead "/>
    <x v="0"/>
    <n v="4.5999999999999996"/>
  </r>
  <r>
    <s v="Unaccompanied Minors "/>
    <x v="0"/>
    <n v="5.0999999999999996"/>
  </r>
  <r>
    <s v="Bright Lights, Big City "/>
    <x v="0"/>
    <n v="5.6"/>
  </r>
  <r>
    <s v="The Adventures of Pinocchio "/>
    <x v="15"/>
    <n v="5.3"/>
  </r>
  <r>
    <s v="The Greatest Game Ever Played "/>
    <x v="0"/>
    <n v="7.5"/>
  </r>
  <r>
    <s v="The Box "/>
    <x v="0"/>
    <n v="5.6"/>
  </r>
  <r>
    <s v="The Ruins "/>
    <x v="0"/>
    <n v="5.9"/>
  </r>
  <r>
    <s v="The Next Best Thing "/>
    <x v="0"/>
    <n v="4.7"/>
  </r>
  <r>
    <s v="My Soul to Take "/>
    <x v="0"/>
    <n v="4.8"/>
  </r>
  <r>
    <s v="The Girl Next Door "/>
    <x v="0"/>
    <n v="6.8"/>
  </r>
  <r>
    <s v="Maximum Risk "/>
    <x v="0"/>
    <n v="5.4"/>
  </r>
  <r>
    <s v="Stealing Harvard "/>
    <x v="0"/>
    <n v="5.0999999999999996"/>
  </r>
  <r>
    <s v="Legend "/>
    <x v="0"/>
    <n v="7"/>
  </r>
  <r>
    <s v="Hot Rod "/>
    <x v="0"/>
    <n v="6.7"/>
  </r>
  <r>
    <s v="Shark Night 3D "/>
    <x v="0"/>
    <n v="4"/>
  </r>
  <r>
    <s v="Angela's Ashes "/>
    <x v="0"/>
    <n v="7.3"/>
  </r>
  <r>
    <s v="Draft Day "/>
    <x v="0"/>
    <n v="6.8"/>
  </r>
  <r>
    <s v="Lifeforce "/>
    <x v="0"/>
    <n v="6.1"/>
  </r>
  <r>
    <s v="The Conspirator "/>
    <x v="0"/>
    <n v="7"/>
  </r>
  <r>
    <s v="Lords of Dogtown "/>
    <x v="0"/>
    <n v="7.1"/>
  </r>
  <r>
    <s v="The 33 "/>
    <x v="0"/>
    <n v="6.9"/>
  </r>
  <r>
    <s v="Big Trouble in Little China "/>
    <x v="0"/>
    <n v="7.3"/>
  </r>
  <r>
    <s v="A Perfect Plan "/>
    <x v="2"/>
    <n v="6.3"/>
  </r>
  <r>
    <s v="Warrior "/>
    <x v="0"/>
    <n v="8.1999999999999993"/>
  </r>
  <r>
    <s v="Michael Collins "/>
    <x v="0"/>
    <n v="7.1"/>
  </r>
  <r>
    <s v="Gettysburg "/>
    <x v="0"/>
    <n v="7.7"/>
  </r>
  <r>
    <s v="Stop-Loss "/>
    <x v="0"/>
    <n v="6.5"/>
  </r>
  <r>
    <s v="Abandon "/>
    <x v="0"/>
    <n v="4.9000000000000004"/>
  </r>
  <r>
    <s v="Brokedown Palace "/>
    <x v="0"/>
    <n v="6.4"/>
  </r>
  <r>
    <s v="The Possession "/>
    <x v="0"/>
    <n v="5.9"/>
  </r>
  <r>
    <s v="Mrs. Winterbourne "/>
    <x v="0"/>
    <n v="6.2"/>
  </r>
  <r>
    <s v="Straw Dogs "/>
    <x v="0"/>
    <n v="5.8"/>
  </r>
  <r>
    <s v="The Hoax "/>
    <x v="0"/>
    <n v="6.7"/>
  </r>
  <r>
    <s v="Stone Cold "/>
    <x v="0"/>
    <n v="5.9"/>
  </r>
  <r>
    <s v="The Road "/>
    <x v="0"/>
    <n v="7.3"/>
  </r>
  <r>
    <s v="Sheena "/>
    <x v="0"/>
    <n v="4.8"/>
  </r>
  <r>
    <s v="Underclassman "/>
    <x v="0"/>
    <n v="4.0999999999999996"/>
  </r>
  <r>
    <s v="Say It Isn't So "/>
    <x v="0"/>
    <n v="4.9000000000000004"/>
  </r>
  <r>
    <s v="The World's Fastest Indian "/>
    <x v="0"/>
    <n v="7.9"/>
  </r>
  <r>
    <s v="Tank Girl "/>
    <x v="0"/>
    <n v="5.2"/>
  </r>
  <r>
    <s v="King's Ransom "/>
    <x v="0"/>
    <n v="4.0999999999999996"/>
  </r>
  <r>
    <s v="Blindness "/>
    <x v="0"/>
    <n v="6.6"/>
  </r>
  <r>
    <s v="BloodRayne "/>
    <x v="0"/>
    <n v="2.9"/>
  </r>
  <r>
    <s v="Carnage "/>
    <x v="0"/>
    <n v="7.2"/>
  </r>
  <r>
    <s v="Where the Truth Lies "/>
    <x v="0"/>
    <n v="6.5"/>
  </r>
  <r>
    <s v="Cirque du Soleil: Worlds Away "/>
    <x v="0"/>
    <n v="6.8"/>
  </r>
  <r>
    <s v="Without Limits "/>
    <x v="0"/>
    <n v="7.2"/>
  </r>
  <r>
    <s v="Me and Orson Welles "/>
    <x v="0"/>
    <n v="6.8"/>
  </r>
  <r>
    <s v="The Best Offer "/>
    <x v="0"/>
    <n v="7.8"/>
  </r>
  <r>
    <s v="Bad Lieutenant: Port of Call New Orleans "/>
    <x v="0"/>
    <n v="6.7"/>
  </r>
  <r>
    <s v="A Turtle's Tale: Sammy's Adventures "/>
    <x v="0"/>
    <n v="6.1"/>
  </r>
  <r>
    <s v="Little White Lies "/>
    <x v="2"/>
    <n v="7.1"/>
  </r>
  <r>
    <s v="Love Ranch "/>
    <x v="0"/>
    <n v="5.7"/>
  </r>
  <r>
    <s v="The True Story of Puss'N Boots "/>
    <x v="0"/>
    <n v="2.9"/>
  </r>
  <r>
    <s v="Space Dogs "/>
    <x v="8"/>
    <n v="5.2"/>
  </r>
  <r>
    <s v="The Counselor "/>
    <x v="0"/>
    <n v="5.3"/>
  </r>
  <r>
    <s v="Ironclad "/>
    <x v="0"/>
    <n v="6.2"/>
  </r>
  <r>
    <s v="Waterloo "/>
    <x v="0"/>
    <n v="7.3"/>
  </r>
  <r>
    <s v="Kung Fu Killer "/>
    <x v="12"/>
    <n v="6.5"/>
  </r>
  <r>
    <s v="Red Sky "/>
    <x v="0"/>
    <n v="4.0999999999999996"/>
  </r>
  <r>
    <s v="Dangerous Liaisons "/>
    <x v="0"/>
    <n v="7.7"/>
  </r>
  <r>
    <s v="On the Road "/>
    <x v="0"/>
    <n v="6.1"/>
  </r>
  <r>
    <s v="Star Trek IV: The Voyage Home "/>
    <x v="0"/>
    <n v="7.3"/>
  </r>
  <r>
    <s v="Rocky Balboa "/>
    <x v="0"/>
    <n v="7.2"/>
  </r>
  <r>
    <s v="Scream 2 "/>
    <x v="0"/>
    <n v="6.1"/>
  </r>
  <r>
    <s v="Jane Got a Gun "/>
    <x v="0"/>
    <n v="5.8"/>
  </r>
  <r>
    <s v="Think Like a Man Too "/>
    <x v="0"/>
    <n v="5.7"/>
  </r>
  <r>
    <s v="The Whole Nine Yards "/>
    <x v="0"/>
    <n v="6.7"/>
  </r>
  <r>
    <s v="Footloose "/>
    <x v="0"/>
    <n v="6.5"/>
  </r>
  <r>
    <s v="Old School "/>
    <x v="0"/>
    <n v="7.2"/>
  </r>
  <r>
    <s v="The Fisher King "/>
    <x v="0"/>
    <n v="7.6"/>
  </r>
  <r>
    <s v="I Still Know What You Did Last Summer "/>
    <x v="0"/>
    <n v="4.5999999999999996"/>
  </r>
  <r>
    <s v="Return to Me "/>
    <x v="0"/>
    <n v="6.9"/>
  </r>
  <r>
    <s v="Zack and Miri Make a Porno "/>
    <x v="0"/>
    <n v="6.6"/>
  </r>
  <r>
    <s v="Nurse Betty "/>
    <x v="0"/>
    <n v="6.3"/>
  </r>
  <r>
    <s v="The Men Who Stare at Goats "/>
    <x v="0"/>
    <n v="6.2"/>
  </r>
  <r>
    <s v="Double Take "/>
    <x v="0"/>
    <n v="5.3"/>
  </r>
  <r>
    <s v="Girl, Interrupted "/>
    <x v="0"/>
    <n v="7.3"/>
  </r>
  <r>
    <s v="Win a Date with Tad Hamilton! "/>
    <x v="0"/>
    <n v="5.6"/>
  </r>
  <r>
    <s v="Muppets from Space "/>
    <x v="0"/>
    <n v="6.2"/>
  </r>
  <r>
    <s v="The Wiz "/>
    <x v="0"/>
    <n v="5.2"/>
  </r>
  <r>
    <s v="Ready to Rumble "/>
    <x v="0"/>
    <n v="5.3"/>
  </r>
  <r>
    <s v="Play It to the Bone "/>
    <x v="0"/>
    <n v="5.4"/>
  </r>
  <r>
    <s v="I Don't Know How She Does It "/>
    <x v="0"/>
    <n v="4.9000000000000004"/>
  </r>
  <r>
    <s v="Piranha 3D "/>
    <x v="0"/>
    <n v="5.5"/>
  </r>
  <r>
    <s v="Beyond the Sea "/>
    <x v="0"/>
    <n v="6.7"/>
  </r>
  <r>
    <s v="Meet the Deedles "/>
    <x v="0"/>
    <n v="3.9"/>
  </r>
  <r>
    <s v="The Princess and the Cobbler "/>
    <x v="0"/>
    <n v="7.2"/>
  </r>
  <r>
    <s v="The Bridge of San Luis Rey "/>
    <x v="0"/>
    <n v="5.0999999999999996"/>
  </r>
  <r>
    <s v="Faster "/>
    <x v="0"/>
    <n v="6.5"/>
  </r>
  <r>
    <s v="Howl's Moving Castle "/>
    <x v="1"/>
    <n v="8.1999999999999993"/>
  </r>
  <r>
    <s v="Zombieland "/>
    <x v="0"/>
    <n v="7.7"/>
  </r>
  <r>
    <s v="Bad Boys "/>
    <x v="0"/>
    <n v="6.8"/>
  </r>
  <r>
    <s v="The Naked Gun 2½: The Smell of Fear "/>
    <x v="0"/>
    <n v="6.8"/>
  </r>
  <r>
    <s v="Final Destination "/>
    <x v="0"/>
    <n v="6.7"/>
  </r>
  <r>
    <s v="The Ides of March "/>
    <x v="0"/>
    <n v="7.1"/>
  </r>
  <r>
    <s v="Pitch Black "/>
    <x v="0"/>
    <n v="7.1"/>
  </r>
  <r>
    <s v="Someone Like You... "/>
    <x v="0"/>
    <n v="6.1"/>
  </r>
  <r>
    <s v="Her "/>
    <x v="0"/>
    <n v="8"/>
  </r>
  <r>
    <s v="Joy Ride "/>
    <x v="0"/>
    <n v="6.6"/>
  </r>
  <r>
    <s v="The Adventurer: The Curse of the Midas Box "/>
    <x v="0"/>
    <n v="5.4"/>
  </r>
  <r>
    <s v="Anywhere But Here "/>
    <x v="0"/>
    <n v="6.1"/>
  </r>
  <r>
    <s v="The Crew "/>
    <x v="0"/>
    <n v="5.6"/>
  </r>
  <r>
    <s v="Haywire "/>
    <x v="0"/>
    <n v="5.8"/>
  </r>
  <r>
    <s v="Jaws: The Revenge "/>
    <x v="0"/>
    <n v="2.8"/>
  </r>
  <r>
    <s v="Marvin's Room "/>
    <x v="0"/>
    <n v="6.7"/>
  </r>
  <r>
    <s v="The Longshots "/>
    <x v="0"/>
    <n v="5.0999999999999996"/>
  </r>
  <r>
    <s v="The End of the Affair "/>
    <x v="0"/>
    <n v="7.2"/>
  </r>
  <r>
    <s v="Harley Davidson and the Marlboro Man "/>
    <x v="0"/>
    <n v="6"/>
  </r>
  <r>
    <s v="In the Valley of Elah "/>
    <x v="0"/>
    <n v="7.2"/>
  </r>
  <r>
    <s v="Coco Before Chanel "/>
    <x v="2"/>
    <n v="6.7"/>
  </r>
  <r>
    <s v="Forsaken "/>
    <x v="0"/>
    <n v="6.3"/>
  </r>
  <r>
    <s v="ChÃ©ri "/>
    <x v="0"/>
    <n v="6.2"/>
  </r>
  <r>
    <s v="Vanity Fair "/>
    <x v="0"/>
    <n v="6.2"/>
  </r>
  <r>
    <s v="Bodyguards and Assassins "/>
    <x v="3"/>
    <n v="6.9"/>
  </r>
  <r>
    <s v="1408 "/>
    <x v="0"/>
    <n v="6.8"/>
  </r>
  <r>
    <s v="Spaceballs "/>
    <x v="0"/>
    <n v="7.1"/>
  </r>
  <r>
    <s v="The Water Diviner "/>
    <x v="0"/>
    <n v="7.1"/>
  </r>
  <r>
    <s v="The Santa Clause "/>
    <x v="0"/>
    <n v="6.4"/>
  </r>
  <r>
    <s v="The Rookie "/>
    <x v="0"/>
    <n v="7"/>
  </r>
  <r>
    <s v="The Game Plan "/>
    <x v="0"/>
    <n v="6.2"/>
  </r>
  <r>
    <s v="The Bridges of Madison County "/>
    <x v="0"/>
    <n v="7.5"/>
  </r>
  <r>
    <s v="The Animal "/>
    <x v="0"/>
    <n v="4.8"/>
  </r>
  <r>
    <s v="Gandhi "/>
    <x v="0"/>
    <n v="8.1"/>
  </r>
  <r>
    <s v="The Hundred-Foot Journey "/>
    <x v="0"/>
    <n v="7.3"/>
  </r>
  <r>
    <s v="The Net "/>
    <x v="0"/>
    <n v="5.8"/>
  </r>
  <r>
    <s v="I Am Sam "/>
    <x v="0"/>
    <n v="7.6"/>
  </r>
  <r>
    <s v="Son of God "/>
    <x v="0"/>
    <n v="5.6"/>
  </r>
  <r>
    <s v="Underworld "/>
    <x v="0"/>
    <n v="7"/>
  </r>
  <r>
    <s v="Derailed "/>
    <x v="0"/>
    <n v="6.6"/>
  </r>
  <r>
    <s v="The Informant! "/>
    <x v="0"/>
    <n v="6.5"/>
  </r>
  <r>
    <s v="Shadowlands "/>
    <x v="0"/>
    <n v="7.4"/>
  </r>
  <r>
    <s v="Deuce Bigalow: European Gigolo "/>
    <x v="0"/>
    <n v="4.5999999999999996"/>
  </r>
  <r>
    <s v="Delivery Man "/>
    <x v="0"/>
    <n v="6.4"/>
  </r>
  <r>
    <s v="Our Kind of Traitor "/>
    <x v="0"/>
    <n v="6.4"/>
  </r>
  <r>
    <s v="Saving Silverman "/>
    <x v="0"/>
    <n v="5.9"/>
  </r>
  <r>
    <s v="Diary of a Wimpy Kid: Dog Days "/>
    <x v="0"/>
    <n v="6.4"/>
  </r>
  <r>
    <s v="Summer of Sam "/>
    <x v="0"/>
    <n v="6.6"/>
  </r>
  <r>
    <s v="Jay and Silent Bob Strike Back "/>
    <x v="0"/>
    <n v="6.9"/>
  </r>
  <r>
    <s v="The Glass House "/>
    <x v="0"/>
    <n v="5.8"/>
  </r>
  <r>
    <s v="Hail, Caesar! "/>
    <x v="0"/>
    <n v="6.4"/>
  </r>
  <r>
    <s v="Josie and the Pussycats "/>
    <x v="0"/>
    <n v="5.3"/>
  </r>
  <r>
    <s v="Homefront "/>
    <x v="0"/>
    <n v="6.5"/>
  </r>
  <r>
    <s v="The Little Vampire "/>
    <x v="0"/>
    <n v="5.7"/>
  </r>
  <r>
    <s v="I Heart Huckabees "/>
    <x v="0"/>
    <n v="6.7"/>
  </r>
  <r>
    <s v="RoboCop 3 "/>
    <x v="0"/>
    <n v="3.9"/>
  </r>
  <r>
    <s v="Megiddo: The Omega Code 2 "/>
    <x v="0"/>
    <n v="4.0999999999999996"/>
  </r>
  <r>
    <s v="Darling Lili "/>
    <x v="0"/>
    <n v="6.2"/>
  </r>
  <r>
    <s v="Dudley Do-Right "/>
    <x v="0"/>
    <n v="3.8"/>
  </r>
  <r>
    <s v="The Transporter Refueled "/>
    <x v="0"/>
    <n v="5.0999999999999996"/>
  </r>
  <r>
    <s v="The Libertine "/>
    <x v="0"/>
    <n v="6.4"/>
  </r>
  <r>
    <s v="Black Book "/>
    <x v="16"/>
    <n v="7.8"/>
  </r>
  <r>
    <s v="Joyeux Noel "/>
    <x v="2"/>
    <n v="7.8"/>
  </r>
  <r>
    <s v="Hit and Run "/>
    <x v="0"/>
    <n v="6.1"/>
  </r>
  <r>
    <s v="Mad Money "/>
    <x v="0"/>
    <n v="5.8"/>
  </r>
  <r>
    <s v="Before I Go to Sleep "/>
    <x v="0"/>
    <n v="6.3"/>
  </r>
  <r>
    <s v="Sorcerer "/>
    <x v="0"/>
    <n v="7.7"/>
  </r>
  <r>
    <s v="Stone "/>
    <x v="0"/>
    <n v="5.4"/>
  </r>
  <r>
    <s v="MoliÃ¨re "/>
    <x v="2"/>
    <n v="7.3"/>
  </r>
  <r>
    <s v="Out of the Furnace "/>
    <x v="0"/>
    <n v="6.8"/>
  </r>
  <r>
    <s v="Michael Clayton "/>
    <x v="0"/>
    <n v="7.3"/>
  </r>
  <r>
    <s v="My Fellow Americans "/>
    <x v="0"/>
    <n v="6.5"/>
  </r>
  <r>
    <s v="Arlington Road "/>
    <x v="0"/>
    <n v="7.2"/>
  </r>
  <r>
    <s v="Underdogs "/>
    <x v="5"/>
    <n v="6.7"/>
  </r>
  <r>
    <s v="To Rome with Love "/>
    <x v="0"/>
    <n v="6.3"/>
  </r>
  <r>
    <s v="Firefox "/>
    <x v="0"/>
    <n v="5.9"/>
  </r>
  <r>
    <s v="South Park: Bigger Longer &amp; Uncut "/>
    <x v="0"/>
    <n v="7.8"/>
  </r>
  <r>
    <s v="Death at a Funeral "/>
    <x v="0"/>
    <n v="7.4"/>
  </r>
  <r>
    <s v="Teenage Mutant Ninja Turtles III "/>
    <x v="0"/>
    <n v="4.8"/>
  </r>
  <r>
    <s v="Hardball "/>
    <x v="0"/>
    <n v="6.3"/>
  </r>
  <r>
    <s v="Silver Linings Playbook "/>
    <x v="0"/>
    <n v="7.8"/>
  </r>
  <r>
    <s v="Freedom Writers "/>
    <x v="0"/>
    <n v="7.5"/>
  </r>
  <r>
    <s v="For Colored Girls "/>
    <x v="0"/>
    <n v="6"/>
  </r>
  <r>
    <s v="The Transporter "/>
    <x v="0"/>
    <n v="6.8"/>
  </r>
  <r>
    <s v="Never Back Down "/>
    <x v="0"/>
    <n v="6.6"/>
  </r>
  <r>
    <s v="The Rage: Carrie 2 "/>
    <x v="0"/>
    <n v="4.5999999999999996"/>
  </r>
  <r>
    <s v="Away We Go "/>
    <x v="0"/>
    <n v="7.1"/>
  </r>
  <r>
    <s v="Swing Vote "/>
    <x v="0"/>
    <n v="6.1"/>
  </r>
  <r>
    <s v="Moonlight Mile "/>
    <x v="0"/>
    <n v="6.7"/>
  </r>
  <r>
    <s v="Tinker Tailor Soldier Spy "/>
    <x v="0"/>
    <n v="7.1"/>
  </r>
  <r>
    <s v="Molly "/>
    <x v="0"/>
    <n v="5.8"/>
  </r>
  <r>
    <s v="The Beaver "/>
    <x v="0"/>
    <n v="6.7"/>
  </r>
  <r>
    <s v="The Best Little Whorehouse in Texas "/>
    <x v="0"/>
    <n v="5.8"/>
  </r>
  <r>
    <s v="eXistenZ "/>
    <x v="0"/>
    <n v="6.8"/>
  </r>
  <r>
    <s v="Close Encounters of the Third Kind "/>
    <x v="0"/>
    <n v="7.7"/>
  </r>
  <r>
    <s v="Pulse "/>
    <x v="0"/>
    <n v="4.7"/>
  </r>
  <r>
    <s v="Bringing Down the House "/>
    <x v="0"/>
    <n v="5.5"/>
  </r>
  <r>
    <s v="The Silence of the Lambs "/>
    <x v="0"/>
    <n v="8.6"/>
  </r>
  <r>
    <s v="Wayne's World "/>
    <x v="0"/>
    <n v="7"/>
  </r>
  <r>
    <s v="Jackass 3D "/>
    <x v="0"/>
    <n v="7.1"/>
  </r>
  <r>
    <s v="Jaws 2 "/>
    <x v="0"/>
    <n v="5.7"/>
  </r>
  <r>
    <s v="Beverly Hills Chihuahua "/>
    <x v="0"/>
    <n v="3.7"/>
  </r>
  <r>
    <s v="The Conjuring "/>
    <x v="0"/>
    <n v="7.5"/>
  </r>
  <r>
    <s v="Are We There Yet? "/>
    <x v="0"/>
    <n v="4.5999999999999996"/>
  </r>
  <r>
    <s v="Tammy "/>
    <x v="0"/>
    <n v="4.9000000000000004"/>
  </r>
  <r>
    <s v="School of Rock "/>
    <x v="0"/>
    <n v="7.1"/>
  </r>
  <r>
    <s v="Mortal Kombat "/>
    <x v="0"/>
    <n v="5.8"/>
  </r>
  <r>
    <s v="White Chicks "/>
    <x v="0"/>
    <n v="5.4"/>
  </r>
  <r>
    <s v="The Descendants "/>
    <x v="0"/>
    <n v="7.3"/>
  </r>
  <r>
    <s v="Holes "/>
    <x v="0"/>
    <n v="7.1"/>
  </r>
  <r>
    <s v="The Last Song "/>
    <x v="0"/>
    <n v="5.8"/>
  </r>
  <r>
    <s v="12 Years a Slave "/>
    <x v="0"/>
    <n v="8.1"/>
  </r>
  <r>
    <s v="Drumline "/>
    <x v="0"/>
    <n v="5.7"/>
  </r>
  <r>
    <s v="Why Did I Get Married Too? "/>
    <x v="0"/>
    <n v="4.4000000000000004"/>
  </r>
  <r>
    <s v="Edward Scissorhands "/>
    <x v="0"/>
    <n v="7.9"/>
  </r>
  <r>
    <s v="Me Before You "/>
    <x v="0"/>
    <n v="7.6"/>
  </r>
  <r>
    <s v="Madea's Witness Protection "/>
    <x v="0"/>
    <n v="4.8"/>
  </r>
  <r>
    <s v="The French Connection "/>
    <x v="0"/>
    <n v="7.8"/>
  </r>
  <r>
    <s v="Bad Moms "/>
    <x v="0"/>
    <n v="6.7"/>
  </r>
  <r>
    <s v="Date Movie "/>
    <x v="0"/>
    <n v="2.7"/>
  </r>
  <r>
    <s v="Return to Never Land "/>
    <x v="0"/>
    <n v="5.8"/>
  </r>
  <r>
    <s v="Selma "/>
    <x v="0"/>
    <n v="7.5"/>
  </r>
  <r>
    <s v="The Jungle Book 2 "/>
    <x v="0"/>
    <n v="5.4"/>
  </r>
  <r>
    <s v="Boogeyman "/>
    <x v="0"/>
    <n v="4.0999999999999996"/>
  </r>
  <r>
    <s v="Premonition "/>
    <x v="0"/>
    <n v="5.9"/>
  </r>
  <r>
    <s v="The Tigger Movie "/>
    <x v="0"/>
    <n v="6.3"/>
  </r>
  <r>
    <s v="Orphan "/>
    <x v="0"/>
    <n v="7"/>
  </r>
  <r>
    <s v="Max "/>
    <x v="0"/>
    <n v="6.8"/>
  </r>
  <r>
    <s v="Epic Movie "/>
    <x v="0"/>
    <n v="2.2999999999999998"/>
  </r>
  <r>
    <s v="Spotlight "/>
    <x v="0"/>
    <n v="8.1"/>
  </r>
  <r>
    <s v="Lakeview Terrace "/>
    <x v="0"/>
    <n v="6.1"/>
  </r>
  <r>
    <s v="The Grudge 2 "/>
    <x v="0"/>
    <n v="5"/>
  </r>
  <r>
    <s v="How Stella Got Her Groove Back "/>
    <x v="0"/>
    <n v="5.5"/>
  </r>
  <r>
    <s v="Bill &amp; Ted's Bogus Journey "/>
    <x v="0"/>
    <n v="6.2"/>
  </r>
  <r>
    <s v="Man of the Year "/>
    <x v="0"/>
    <n v="6.2"/>
  </r>
  <r>
    <s v="The Black Hole "/>
    <x v="0"/>
    <n v="5.9"/>
  </r>
  <r>
    <s v="The American "/>
    <x v="0"/>
    <n v="6.3"/>
  </r>
  <r>
    <s v="Selena "/>
    <x v="0"/>
    <n v="6.7"/>
  </r>
  <r>
    <s v="Vampires Suck "/>
    <x v="0"/>
    <n v="3.5"/>
  </r>
  <r>
    <s v="Babel "/>
    <x v="0"/>
    <n v="7.5"/>
  </r>
  <r>
    <s v="This Is Where I Leave You "/>
    <x v="0"/>
    <n v="6.6"/>
  </r>
  <r>
    <s v="Doubt "/>
    <x v="0"/>
    <n v="7.5"/>
  </r>
  <r>
    <s v="Team America: World Police "/>
    <x v="0"/>
    <n v="7.2"/>
  </r>
  <r>
    <s v="Texas Chainsaw 3D "/>
    <x v="0"/>
    <n v="4.8"/>
  </r>
  <r>
    <s v="Copycat "/>
    <x v="0"/>
    <n v="6.6"/>
  </r>
  <r>
    <s v="Scary Movie 5 "/>
    <x v="0"/>
    <n v="3.5"/>
  </r>
  <r>
    <s v="Paint Your Wagon "/>
    <x v="0"/>
    <n v="6.7"/>
  </r>
  <r>
    <s v="Milk "/>
    <x v="0"/>
    <n v="7.6"/>
  </r>
  <r>
    <s v="Risen "/>
    <x v="0"/>
    <n v="6.3"/>
  </r>
  <r>
    <s v="Ghost Ship "/>
    <x v="0"/>
    <n v="5.5"/>
  </r>
  <r>
    <s v="A Very Harold &amp; Kumar 3D Christmas "/>
    <x v="0"/>
    <n v="6.3"/>
  </r>
  <r>
    <s v="Wild Things "/>
    <x v="0"/>
    <n v="6.5"/>
  </r>
  <r>
    <s v="The Stepfather "/>
    <x v="0"/>
    <n v="5.6"/>
  </r>
  <r>
    <s v="The Debt "/>
    <x v="0"/>
    <n v="6.9"/>
  </r>
  <r>
    <s v="High Fidelity "/>
    <x v="0"/>
    <n v="7.6"/>
  </r>
  <r>
    <s v="One Missed Call "/>
    <x v="0"/>
    <n v="3.9"/>
  </r>
  <r>
    <s v="Eye for an Eye "/>
    <x v="0"/>
    <n v="6.1"/>
  </r>
  <r>
    <s v="The Bank Job "/>
    <x v="0"/>
    <n v="7.3"/>
  </r>
  <r>
    <s v="Eternal Sunshine of the Spotless Mind "/>
    <x v="0"/>
    <n v="8.3000000000000007"/>
  </r>
  <r>
    <s v="You Again "/>
    <x v="0"/>
    <n v="5.8"/>
  </r>
  <r>
    <s v="Street Kings "/>
    <x v="0"/>
    <n v="6.8"/>
  </r>
  <r>
    <s v="The World's End "/>
    <x v="0"/>
    <n v="7"/>
  </r>
  <r>
    <s v="Nancy Drew "/>
    <x v="0"/>
    <n v="5.9"/>
  </r>
  <r>
    <s v="Daybreakers "/>
    <x v="0"/>
    <n v="6.5"/>
  </r>
  <r>
    <s v="She's Out of My League "/>
    <x v="0"/>
    <n v="6.4"/>
  </r>
  <r>
    <s v="Monte Carlo "/>
    <x v="0"/>
    <n v="5.8"/>
  </r>
  <r>
    <s v="Stay Alive "/>
    <x v="0"/>
    <n v="5.0999999999999996"/>
  </r>
  <r>
    <s v="Quigley Down Under "/>
    <x v="0"/>
    <n v="6.8"/>
  </r>
  <r>
    <s v="Alpha and Omega "/>
    <x v="0"/>
    <n v="5.3"/>
  </r>
  <r>
    <s v="The Covenant "/>
    <x v="0"/>
    <n v="5.3"/>
  </r>
  <r>
    <s v="Stick It "/>
    <x v="0"/>
    <n v="6.4"/>
  </r>
  <r>
    <s v="Shorts "/>
    <x v="0"/>
    <n v="4.9000000000000004"/>
  </r>
  <r>
    <s v="To Die For "/>
    <x v="0"/>
    <n v="6.8"/>
  </r>
  <r>
    <s v="Nerve "/>
    <x v="0"/>
    <n v="7.1"/>
  </r>
  <r>
    <s v="Appaloosa "/>
    <x v="0"/>
    <n v="6.8"/>
  </r>
  <r>
    <s v="Vampires "/>
    <x v="0"/>
    <n v="6.1"/>
  </r>
  <r>
    <s v="Psycho "/>
    <x v="0"/>
    <n v="8.5"/>
  </r>
  <r>
    <s v="My Best Friend's Girl "/>
    <x v="0"/>
    <n v="5.9"/>
  </r>
  <r>
    <s v="Endless Love "/>
    <x v="0"/>
    <n v="6.3"/>
  </r>
  <r>
    <s v="Georgia Rule "/>
    <x v="0"/>
    <n v="5.9"/>
  </r>
  <r>
    <s v="Under the Rainbow "/>
    <x v="0"/>
    <n v="5.4"/>
  </r>
  <r>
    <s v="Ladyhawke "/>
    <x v="0"/>
    <n v="7"/>
  </r>
  <r>
    <s v="Simon Birch "/>
    <x v="0"/>
    <n v="6.9"/>
  </r>
  <r>
    <s v="Reign Over Me "/>
    <x v="0"/>
    <n v="7.5"/>
  </r>
  <r>
    <s v="Into the Wild "/>
    <x v="0"/>
    <n v="8.1999999999999993"/>
  </r>
  <r>
    <s v="School for Scoundrels "/>
    <x v="0"/>
    <n v="5.9"/>
  </r>
  <r>
    <s v="Silent Hill: Revelation 3D "/>
    <x v="0"/>
    <n v="5"/>
  </r>
  <r>
    <s v="From Dusk Till Dawn "/>
    <x v="0"/>
    <n v="7.3"/>
  </r>
  <r>
    <s v="Pooh's Heffalump Movie "/>
    <x v="0"/>
    <n v="6.4"/>
  </r>
  <r>
    <s v="Home for the Holidays "/>
    <x v="0"/>
    <n v="6.6"/>
  </r>
  <r>
    <s v="Kung Fu Hustle "/>
    <x v="12"/>
    <n v="7.8"/>
  </r>
  <r>
    <s v="The Country Bears "/>
    <x v="0"/>
    <n v="4"/>
  </r>
  <r>
    <s v="The Kite Runner "/>
    <x v="17"/>
    <n v="7.6"/>
  </r>
  <r>
    <s v="21 Grams "/>
    <x v="0"/>
    <n v="7.7"/>
  </r>
  <r>
    <s v="Paparazzi "/>
    <x v="0"/>
    <n v="5.8"/>
  </r>
  <r>
    <s v="A Guy Thing "/>
    <x v="0"/>
    <n v="5.6"/>
  </r>
  <r>
    <s v="Loser "/>
    <x v="0"/>
    <n v="5.3"/>
  </r>
  <r>
    <s v="Capitalism: A Love Story "/>
    <x v="0"/>
    <n v="7.4"/>
  </r>
  <r>
    <s v="The Greatest Story Ever Told "/>
    <x v="0"/>
    <n v="6.6"/>
  </r>
  <r>
    <s v="Secret in Their Eyes "/>
    <x v="0"/>
    <n v="6.2"/>
  </r>
  <r>
    <s v="Disaster Movie "/>
    <x v="0"/>
    <n v="1.9"/>
  </r>
  <r>
    <s v="Armored "/>
    <x v="0"/>
    <n v="5.7"/>
  </r>
  <r>
    <s v="The Man Who Knew Too Little "/>
    <x v="0"/>
    <n v="6.6"/>
  </r>
  <r>
    <s v="What's Your Number? "/>
    <x v="0"/>
    <n v="6"/>
  </r>
  <r>
    <s v="Lockout "/>
    <x v="0"/>
    <n v="6.1"/>
  </r>
  <r>
    <s v="Envy "/>
    <x v="0"/>
    <n v="4.8"/>
  </r>
  <r>
    <s v="Crank: High Voltage "/>
    <x v="0"/>
    <n v="6.2"/>
  </r>
  <r>
    <s v="Bullets Over Broadway "/>
    <x v="0"/>
    <n v="7.5"/>
  </r>
  <r>
    <s v="One Night with the King "/>
    <x v="0"/>
    <n v="6.3"/>
  </r>
  <r>
    <s v="The Quiet American "/>
    <x v="0"/>
    <n v="7.1"/>
  </r>
  <r>
    <s v="The Weather Man "/>
    <x v="0"/>
    <n v="6.6"/>
  </r>
  <r>
    <s v="Undisputed "/>
    <x v="0"/>
    <n v="6.1"/>
  </r>
  <r>
    <s v="Ghost Town "/>
    <x v="0"/>
    <n v="6.7"/>
  </r>
  <r>
    <s v="12 Rounds "/>
    <x v="0"/>
    <n v="5.6"/>
  </r>
  <r>
    <s v="Let Me In "/>
    <x v="0"/>
    <n v="7.2"/>
  </r>
  <r>
    <s v="3 Ninjas Kick Back "/>
    <x v="0"/>
    <n v="4.3"/>
  </r>
  <r>
    <s v="Be Kind Rewind "/>
    <x v="0"/>
    <n v="6.4"/>
  </r>
  <r>
    <s v="Mrs Henderson Presents "/>
    <x v="0"/>
    <n v="7.1"/>
  </r>
  <r>
    <s v="Triple 9 "/>
    <x v="0"/>
    <n v="6.3"/>
  </r>
  <r>
    <s v="Deconstructing Harry "/>
    <x v="0"/>
    <n v="7.4"/>
  </r>
  <r>
    <s v="Three to Tango "/>
    <x v="0"/>
    <n v="6.1"/>
  </r>
  <r>
    <s v="Burnt "/>
    <x v="0"/>
    <n v="6.6"/>
  </r>
  <r>
    <s v="We're No Angels "/>
    <x v="0"/>
    <n v="6"/>
  </r>
  <r>
    <s v="Everyone Says I Love You "/>
    <x v="0"/>
    <n v="6.8"/>
  </r>
  <r>
    <s v="Death Sentence "/>
    <x v="0"/>
    <n v="6.8"/>
  </r>
  <r>
    <s v="Everybody's Fine "/>
    <x v="0"/>
    <n v="7.2"/>
  </r>
  <r>
    <s v="Superbabies: Baby Geniuses 2 "/>
    <x v="0"/>
    <n v="1.9"/>
  </r>
  <r>
    <s v="The Man "/>
    <x v="0"/>
    <n v="5.5"/>
  </r>
  <r>
    <s v="Code Name: The Cleaner "/>
    <x v="0"/>
    <n v="4.5"/>
  </r>
  <r>
    <s v="Connie and Carla "/>
    <x v="0"/>
    <n v="6.3"/>
  </r>
  <r>
    <s v="Sweet Charity "/>
    <x v="0"/>
    <n v="7"/>
  </r>
  <r>
    <s v="Inherent Vice "/>
    <x v="0"/>
    <n v="6.7"/>
  </r>
  <r>
    <s v="Doogal "/>
    <x v="0"/>
    <n v="2.8"/>
  </r>
  <r>
    <s v="Battle of the Year "/>
    <x v="0"/>
    <n v="5"/>
  </r>
  <r>
    <s v="An American Carol "/>
    <x v="0"/>
    <n v="4.3"/>
  </r>
  <r>
    <s v="Machete Kills "/>
    <x v="0"/>
    <n v="5.6"/>
  </r>
  <r>
    <s v="Willard "/>
    <x v="0"/>
    <n v="6.2"/>
  </r>
  <r>
    <s v="Strange Wilderness "/>
    <x v="0"/>
    <n v="5.3"/>
  </r>
  <r>
    <s v="Topsy-Turvy "/>
    <x v="0"/>
    <n v="7.4"/>
  </r>
  <r>
    <s v="Little Boy "/>
    <x v="0"/>
    <n v="7.4"/>
  </r>
  <r>
    <s v="A Dangerous Method "/>
    <x v="0"/>
    <n v="6.5"/>
  </r>
  <r>
    <s v="A Scanner Darkly "/>
    <x v="0"/>
    <n v="7.1"/>
  </r>
  <r>
    <s v="Chasing Mavericks "/>
    <x v="0"/>
    <n v="7.2"/>
  </r>
  <r>
    <s v="Alone in the Dark "/>
    <x v="0"/>
    <n v="2.2999999999999998"/>
  </r>
  <r>
    <s v="Bandslam "/>
    <x v="0"/>
    <n v="6.4"/>
  </r>
  <r>
    <s v="Birth "/>
    <x v="0"/>
    <n v="6.1"/>
  </r>
  <r>
    <s v="A Most Violent Year "/>
    <x v="0"/>
    <n v="7"/>
  </r>
  <r>
    <s v="Passchendaele "/>
    <x v="0"/>
    <n v="6.5"/>
  </r>
  <r>
    <s v="Flash of Genius "/>
    <x v="0"/>
    <n v="7"/>
  </r>
  <r>
    <s v="I'm Not There. "/>
    <x v="0"/>
    <n v="7"/>
  </r>
  <r>
    <s v="The Cold Light of Day "/>
    <x v="0"/>
    <n v="4.9000000000000004"/>
  </r>
  <r>
    <s v="The Brothers Bloom "/>
    <x v="0"/>
    <n v="6.9"/>
  </r>
  <r>
    <s v="Synecdoche, New York "/>
    <x v="0"/>
    <n v="7.5"/>
  </r>
  <r>
    <s v="Bon voyage "/>
    <x v="2"/>
    <n v="6.9"/>
  </r>
  <r>
    <s v="Can't Stop the Music "/>
    <x v="0"/>
    <n v="4.5"/>
  </r>
  <r>
    <s v="The Proposition "/>
    <x v="0"/>
    <n v="7.4"/>
  </r>
  <r>
    <s v="Courage "/>
    <x v="0"/>
    <n v="7"/>
  </r>
  <r>
    <s v="Marci X "/>
    <x v="0"/>
    <n v="2.8"/>
  </r>
  <r>
    <s v="Equilibrium "/>
    <x v="0"/>
    <n v="7.5"/>
  </r>
  <r>
    <s v="The Children of Huang Shi "/>
    <x v="0"/>
    <n v="7.1"/>
  </r>
  <r>
    <s v="The Yards "/>
    <x v="0"/>
    <n v="6.4"/>
  </r>
  <r>
    <s v="The Oogieloves in the Big Balloon Adventure "/>
    <x v="0"/>
    <n v="6.7"/>
  </r>
  <r>
    <s v="By the Sea "/>
    <x v="0"/>
    <n v="5.3"/>
  </r>
  <r>
    <s v="The Game of Their Lives "/>
    <x v="0"/>
    <n v="6.2"/>
  </r>
  <r>
    <s v="All Good Things "/>
    <x v="0"/>
    <n v="6.3"/>
  </r>
  <r>
    <s v="Rapa Nui "/>
    <x v="0"/>
    <n v="6.4"/>
  </r>
  <r>
    <s v="CJ7 "/>
    <x v="12"/>
    <n v="6.5"/>
  </r>
  <r>
    <s v="Dylan Dog: Dead of Night "/>
    <x v="0"/>
    <n v="5.0999999999999996"/>
  </r>
  <r>
    <s v="People I Know "/>
    <x v="0"/>
    <n v="5.5"/>
  </r>
  <r>
    <s v="The Tempest "/>
    <x v="0"/>
    <n v="5.4"/>
  </r>
  <r>
    <s v="Regression "/>
    <x v="0"/>
    <n v="5.7"/>
  </r>
  <r>
    <s v="The Touch "/>
    <x v="0"/>
    <n v="5.2"/>
  </r>
  <r>
    <s v="Three Kingdoms: Resurrection of the Dragon "/>
    <x v="3"/>
    <n v="6.2"/>
  </r>
  <r>
    <s v="Shattered "/>
    <x v="0"/>
    <n v="6.7"/>
  </r>
  <r>
    <s v="Zambezia "/>
    <x v="0"/>
    <n v="5.8"/>
  </r>
  <r>
    <s v="Ramanujan "/>
    <x v="0"/>
    <n v="7"/>
  </r>
  <r>
    <s v="Dwegons and Leprechauns "/>
    <x v="0"/>
    <n v="4.8"/>
  </r>
  <r>
    <s v="Hands of Stone "/>
    <x v="0"/>
    <n v="7.2"/>
  </r>
  <r>
    <s v="Survivor "/>
    <x v="0"/>
    <n v="5.6"/>
  </r>
  <r>
    <s v="The Frozen Ground "/>
    <x v="0"/>
    <n v="6.4"/>
  </r>
  <r>
    <s v="The Painted Veil "/>
    <x v="3"/>
    <n v="7.5"/>
  </r>
  <r>
    <s v="The Baader Meinhof Complex "/>
    <x v="13"/>
    <n v="7.4"/>
  </r>
  <r>
    <s v="Bad Teacher "/>
    <x v="0"/>
    <n v="5.7"/>
  </r>
  <r>
    <s v="Sea of Love "/>
    <x v="0"/>
    <n v="6.8"/>
  </r>
  <r>
    <s v="A Cinderella Story "/>
    <x v="0"/>
    <n v="5.9"/>
  </r>
  <r>
    <s v="Scream "/>
    <x v="0"/>
    <n v="7.2"/>
  </r>
  <r>
    <s v="Thir13en Ghosts "/>
    <x v="0"/>
    <n v="5.5"/>
  </r>
  <r>
    <s v="The Shining "/>
    <x v="0"/>
    <n v="8.4"/>
  </r>
  <r>
    <s v="House on Haunted Hill "/>
    <x v="0"/>
    <n v="5.6"/>
  </r>
  <r>
    <s v="I Can Do Bad All by Myself "/>
    <x v="0"/>
    <n v="4.0999999999999996"/>
  </r>
  <r>
    <s v="Fight Valley "/>
    <x v="0"/>
    <n v="5"/>
  </r>
  <r>
    <s v="The Switch "/>
    <x v="0"/>
    <n v="6.1"/>
  </r>
  <r>
    <s v="Just Married "/>
    <x v="0"/>
    <n v="5.4"/>
  </r>
  <r>
    <s v="The Devil's Double "/>
    <x v="0"/>
    <n v="7.1"/>
  </r>
  <r>
    <s v="Thomas and the Magic Railroad "/>
    <x v="0"/>
    <n v="3.6"/>
  </r>
  <r>
    <s v="The Crazies "/>
    <x v="0"/>
    <n v="6.5"/>
  </r>
  <r>
    <s v="Spirited Away "/>
    <x v="1"/>
    <n v="8.6"/>
  </r>
  <r>
    <s v="Firestorm "/>
    <x v="3"/>
    <n v="6.2"/>
  </r>
  <r>
    <s v="The Bounty "/>
    <x v="0"/>
    <n v="7"/>
  </r>
  <r>
    <s v="The Book Thief "/>
    <x v="0"/>
    <n v="7.6"/>
  </r>
  <r>
    <s v="Sex Drive "/>
    <x v="0"/>
    <n v="6.5"/>
  </r>
  <r>
    <s v="Leap Year "/>
    <x v="0"/>
    <n v="6.4"/>
  </r>
  <r>
    <s v="The Fall of the Roman Empire "/>
    <x v="0"/>
    <n v="6.7"/>
  </r>
  <r>
    <s v="Take Me Home Tonight "/>
    <x v="0"/>
    <n v="6.3"/>
  </r>
  <r>
    <s v="Won't Back Down "/>
    <x v="0"/>
    <n v="6.4"/>
  </r>
  <r>
    <s v="The Nutcracker "/>
    <x v="0"/>
    <n v="5.7"/>
  </r>
  <r>
    <s v="Kansas City "/>
    <x v="0"/>
    <n v="6.3"/>
  </r>
  <r>
    <s v="Indignation "/>
    <x v="18"/>
    <n v="7.8"/>
  </r>
  <r>
    <s v="The Amityville Horror "/>
    <x v="0"/>
    <n v="6"/>
  </r>
  <r>
    <s v="Adaptation. "/>
    <x v="0"/>
    <n v="7.7"/>
  </r>
  <r>
    <s v="Land of the Dead "/>
    <x v="0"/>
    <n v="6.2"/>
  </r>
  <r>
    <s v="Out of Inferno "/>
    <x v="19"/>
    <n v="5.7"/>
  </r>
  <r>
    <s v="Fear and Loathing in Las Vegas "/>
    <x v="0"/>
    <n v="7.7"/>
  </r>
  <r>
    <s v="The Invention of Lying "/>
    <x v="0"/>
    <n v="6.4"/>
  </r>
  <r>
    <s v="The Mask "/>
    <x v="0"/>
    <n v="6.9"/>
  </r>
  <r>
    <s v="Big "/>
    <x v="0"/>
    <n v="7.3"/>
  </r>
  <r>
    <s v="Borat: Cultural Learnings of America for Make Benefit Glorious Nation of Kazakhstan "/>
    <x v="0"/>
    <n v="7.3"/>
  </r>
  <r>
    <s v="Legally Blonde "/>
    <x v="0"/>
    <n v="6.2"/>
  </r>
  <r>
    <s v="Star Trek III: The Search for Spock "/>
    <x v="0"/>
    <n v="6.6"/>
  </r>
  <r>
    <s v="The Exorcism of Emily Rose "/>
    <x v="0"/>
    <n v="6.7"/>
  </r>
  <r>
    <s v="Deuce Bigalow: Male Gigolo "/>
    <x v="0"/>
    <n v="5.7"/>
  </r>
  <r>
    <s v="Left Behind "/>
    <x v="0"/>
    <n v="3.1"/>
  </r>
  <r>
    <s v="The Family Stone "/>
    <x v="0"/>
    <n v="6.3"/>
  </r>
  <r>
    <s v="Barbershop 2: Back in Business "/>
    <x v="0"/>
    <n v="5.7"/>
  </r>
  <r>
    <s v="Bad Santa "/>
    <x v="0"/>
    <n v="7.1"/>
  </r>
  <r>
    <s v="Austin Powers: International Man of Mystery "/>
    <x v="0"/>
    <n v="7"/>
  </r>
  <r>
    <s v="My Big Fat Greek Wedding 2 "/>
    <x v="0"/>
    <n v="6.1"/>
  </r>
  <r>
    <s v="Diary of a Wimpy Kid: Rodrick Rules "/>
    <x v="0"/>
    <n v="6.6"/>
  </r>
  <r>
    <s v="Predator "/>
    <x v="0"/>
    <n v="7.8"/>
  </r>
  <r>
    <s v="Amadeus "/>
    <x v="0"/>
    <n v="8.3000000000000007"/>
  </r>
  <r>
    <s v="Prom Night "/>
    <x v="0"/>
    <n v="3.9"/>
  </r>
  <r>
    <s v="Mean Girls "/>
    <x v="0"/>
    <n v="7"/>
  </r>
  <r>
    <s v="Under the Tuscan Sun "/>
    <x v="0"/>
    <n v="6.7"/>
  </r>
  <r>
    <s v="Gosford Park "/>
    <x v="0"/>
    <n v="7.3"/>
  </r>
  <r>
    <s v="Peggy Sue Got Married "/>
    <x v="0"/>
    <n v="6.3"/>
  </r>
  <r>
    <s v="Birdman or (The Unexpected Virtue of Ignorance) "/>
    <x v="0"/>
    <n v="7.8"/>
  </r>
  <r>
    <s v="Blue Jasmine "/>
    <x v="0"/>
    <n v="7.3"/>
  </r>
  <r>
    <s v="United 93 "/>
    <x v="0"/>
    <n v="7.6"/>
  </r>
  <r>
    <s v="Honey "/>
    <x v="0"/>
    <n v="5.3"/>
  </r>
  <r>
    <s v="Spy Hard "/>
    <x v="0"/>
    <n v="5.3"/>
  </r>
  <r>
    <s v="The Fog "/>
    <x v="0"/>
    <n v="6.8"/>
  </r>
  <r>
    <s v="Soul Surfer "/>
    <x v="0"/>
    <n v="7.1"/>
  </r>
  <r>
    <s v="Catch-22 "/>
    <x v="0"/>
    <n v="7.2"/>
  </r>
  <r>
    <s v="Observe and Report "/>
    <x v="0"/>
    <n v="5.8"/>
  </r>
  <r>
    <s v="Conan the Destroyer "/>
    <x v="0"/>
    <n v="5.8"/>
  </r>
  <r>
    <s v="Raging Bull "/>
    <x v="0"/>
    <n v="8.3000000000000007"/>
  </r>
  <r>
    <s v="Love Happens "/>
    <x v="0"/>
    <n v="5.6"/>
  </r>
  <r>
    <s v="Young Sherlock Holmes "/>
    <x v="0"/>
    <n v="6.8"/>
  </r>
  <r>
    <s v="Fame "/>
    <x v="0"/>
    <n v="5"/>
  </r>
  <r>
    <s v="127 Hours "/>
    <x v="0"/>
    <n v="7.6"/>
  </r>
  <r>
    <s v="Small Time Crooks "/>
    <x v="0"/>
    <n v="6.7"/>
  </r>
  <r>
    <s v="Center Stage "/>
    <x v="0"/>
    <n v="6.7"/>
  </r>
  <r>
    <s v="Love the Coopers "/>
    <x v="0"/>
    <n v="5.7"/>
  </r>
  <r>
    <s v="Catch That Kid "/>
    <x v="0"/>
    <n v="5.2"/>
  </r>
  <r>
    <s v="Life as a House "/>
    <x v="0"/>
    <n v="7.5"/>
  </r>
  <r>
    <s v="Steve Jobs "/>
    <x v="0"/>
    <n v="7.2"/>
  </r>
  <r>
    <s v="I Love You, Beth Cooper "/>
    <x v="0"/>
    <n v="5.3"/>
  </r>
  <r>
    <s v="Youth in Revolt "/>
    <x v="0"/>
    <n v="6.5"/>
  </r>
  <r>
    <s v="The Legend of the Lone Ranger "/>
    <x v="0"/>
    <n v="5"/>
  </r>
  <r>
    <s v="The Tailor of Panama "/>
    <x v="0"/>
    <n v="6.1"/>
  </r>
  <r>
    <s v="Blow Out "/>
    <x v="0"/>
    <n v="7.4"/>
  </r>
  <r>
    <s v="Getaway "/>
    <x v="0"/>
    <n v="4.4000000000000004"/>
  </r>
  <r>
    <s v="The Ice Storm "/>
    <x v="0"/>
    <n v="7.5"/>
  </r>
  <r>
    <s v="And So It Goes "/>
    <x v="0"/>
    <n v="5.7"/>
  </r>
  <r>
    <s v="Troop Beverly Hills "/>
    <x v="0"/>
    <n v="5.5"/>
  </r>
  <r>
    <s v="Being Julia "/>
    <x v="0"/>
    <n v="7.1"/>
  </r>
  <r>
    <s v="9½ Weeks "/>
    <x v="0"/>
    <n v="5.9"/>
  </r>
  <r>
    <s v="Dragonslayer "/>
    <x v="0"/>
    <n v="6.7"/>
  </r>
  <r>
    <s v="The Last Station "/>
    <x v="0"/>
    <n v="7"/>
  </r>
  <r>
    <s v="Ed Wood "/>
    <x v="0"/>
    <n v="7.9"/>
  </r>
  <r>
    <s v="Labor Day "/>
    <x v="0"/>
    <n v="6.9"/>
  </r>
  <r>
    <s v="Mongol: The Rise of Genghis Khan "/>
    <x v="20"/>
    <n v="7.3"/>
  </r>
  <r>
    <s v="RocknRolla "/>
    <x v="0"/>
    <n v="7.3"/>
  </r>
  <r>
    <s v="Megaforce "/>
    <x v="0"/>
    <n v="3.5"/>
  </r>
  <r>
    <s v="Hamlet "/>
    <x v="0"/>
    <n v="7.8"/>
  </r>
  <r>
    <s v="Mao's Last Dancer "/>
    <x v="0"/>
    <n v="7.4"/>
  </r>
  <r>
    <s v="Midnight Special "/>
    <x v="0"/>
    <n v="6.7"/>
  </r>
  <r>
    <s v="Anything Else "/>
    <x v="0"/>
    <n v="6.4"/>
  </r>
  <r>
    <s v="The Railway Man "/>
    <x v="0"/>
    <n v="7.1"/>
  </r>
  <r>
    <s v="The White Ribbon "/>
    <x v="13"/>
    <n v="7.8"/>
  </r>
  <r>
    <s v="Restoration "/>
    <x v="0"/>
    <n v="4"/>
  </r>
  <r>
    <s v="The Wraith "/>
    <x v="0"/>
    <n v="5.9"/>
  </r>
  <r>
    <s v="The Salton Sea "/>
    <x v="0"/>
    <n v="7.2"/>
  </r>
  <r>
    <s v="Metallica Through the Never "/>
    <x v="0"/>
    <n v="7.2"/>
  </r>
  <r>
    <s v="The Informers "/>
    <x v="0"/>
    <n v="5.0999999999999996"/>
  </r>
  <r>
    <s v="I Come with the Rain "/>
    <x v="0"/>
    <n v="5.5"/>
  </r>
  <r>
    <s v="One Man's Hero "/>
    <x v="0"/>
    <n v="6.2"/>
  </r>
  <r>
    <s v="Day of the Dead "/>
    <x v="0"/>
    <n v="7.2"/>
  </r>
  <r>
    <s v="I Am Wrath "/>
    <x v="0"/>
    <n v="5.2"/>
  </r>
  <r>
    <s v="Renaissance "/>
    <x v="0"/>
    <n v="6.7"/>
  </r>
  <r>
    <s v="Red Sonja "/>
    <x v="0"/>
    <n v="5"/>
  </r>
  <r>
    <s v="Red Lights "/>
    <x v="0"/>
    <n v="6.2"/>
  </r>
  <r>
    <s v="Superbad "/>
    <x v="0"/>
    <n v="7.6"/>
  </r>
  <r>
    <s v="Madea Goes to Jail "/>
    <x v="0"/>
    <n v="4.0999999999999996"/>
  </r>
  <r>
    <s v="Wolves "/>
    <x v="0"/>
    <n v="5.3"/>
  </r>
  <r>
    <s v="Step Up 2: The Streets "/>
    <x v="0"/>
    <n v="6.2"/>
  </r>
  <r>
    <s v="Hoodwinked! "/>
    <x v="0"/>
    <n v="6.5"/>
  </r>
  <r>
    <s v="Hotel Rwanda "/>
    <x v="0"/>
    <n v="8.1"/>
  </r>
  <r>
    <s v="Hitman "/>
    <x v="0"/>
    <n v="6.3"/>
  </r>
  <r>
    <s v="Black Nativity "/>
    <x v="0"/>
    <n v="4.4000000000000004"/>
  </r>
  <r>
    <s v="The Prince "/>
    <x v="0"/>
    <n v="4.5999999999999996"/>
  </r>
  <r>
    <s v="City of Ghosts "/>
    <x v="0"/>
    <n v="6"/>
  </r>
  <r>
    <s v="The Others "/>
    <x v="0"/>
    <n v="7.6"/>
  </r>
  <r>
    <s v="Aliens "/>
    <x v="0"/>
    <n v="8.4"/>
  </r>
  <r>
    <s v="My Fair Lady "/>
    <x v="0"/>
    <n v="7.9"/>
  </r>
  <r>
    <s v="I Know What You Did Last Summer "/>
    <x v="0"/>
    <n v="5.6"/>
  </r>
  <r>
    <s v="Let's Be Cops "/>
    <x v="0"/>
    <n v="6.5"/>
  </r>
  <r>
    <s v="Sideways "/>
    <x v="0"/>
    <n v="7.5"/>
  </r>
  <r>
    <s v="Beerfest "/>
    <x v="0"/>
    <n v="6.3"/>
  </r>
  <r>
    <s v="Halloween "/>
    <x v="0"/>
    <n v="7.9"/>
  </r>
  <r>
    <s v="Good Boy! "/>
    <x v="0"/>
    <n v="5.0999999999999996"/>
  </r>
  <r>
    <s v="The Best Man Holiday "/>
    <x v="0"/>
    <n v="6.7"/>
  </r>
  <r>
    <s v="Smokin' Aces "/>
    <x v="0"/>
    <n v="6.7"/>
  </r>
  <r>
    <s v="Saw 3D: The Final Chapter "/>
    <x v="0"/>
    <n v="5.6"/>
  </r>
  <r>
    <s v="40 Days and 40 Nights "/>
    <x v="0"/>
    <n v="5.6"/>
  </r>
  <r>
    <s v="A Night at the Roxbury "/>
    <x v="0"/>
    <n v="6.2"/>
  </r>
  <r>
    <s v="Beastly "/>
    <x v="0"/>
    <n v="5.6"/>
  </r>
  <r>
    <s v="The Hills Have Eyes "/>
    <x v="0"/>
    <n v="6.4"/>
  </r>
  <r>
    <s v="Dickie Roberts: Former Child Star "/>
    <x v="0"/>
    <n v="5.6"/>
  </r>
  <r>
    <s v="McFarland, USA "/>
    <x v="0"/>
    <n v="7.4"/>
  </r>
  <r>
    <s v="Lottery Ticket "/>
    <x v="0"/>
    <n v="4.9000000000000004"/>
  </r>
  <r>
    <s v="ATL "/>
    <x v="0"/>
    <n v="6"/>
  </r>
  <r>
    <s v="Pitch Perfect "/>
    <x v="0"/>
    <n v="7.2"/>
  </r>
  <r>
    <s v="Summer Catch "/>
    <x v="0"/>
    <n v="4.9000000000000004"/>
  </r>
  <r>
    <s v="A Simple Plan "/>
    <x v="0"/>
    <n v="7.5"/>
  </r>
  <r>
    <s v="They "/>
    <x v="0"/>
    <n v="4.8"/>
  </r>
  <r>
    <s v="Larry the Cable Guy: Health Inspector "/>
    <x v="0"/>
    <n v="3.1"/>
  </r>
  <r>
    <s v="The Adventures of Elmo in Grouchland "/>
    <x v="0"/>
    <n v="5.8"/>
  </r>
  <r>
    <s v="Brooklyn's Finest "/>
    <x v="0"/>
    <n v="6.7"/>
  </r>
  <r>
    <s v="55 Days at Peking "/>
    <x v="0"/>
    <n v="6.8"/>
  </r>
  <r>
    <s v="Evil Dead "/>
    <x v="0"/>
    <n v="6.5"/>
  </r>
  <r>
    <s v="My Life in Ruins "/>
    <x v="0"/>
    <n v="5.9"/>
  </r>
  <r>
    <s v="American Dreamz "/>
    <x v="0"/>
    <n v="5.5"/>
  </r>
  <r>
    <s v="Superman IV: The Quest for Peace "/>
    <x v="0"/>
    <n v="3.6"/>
  </r>
  <r>
    <s v="How She Move "/>
    <x v="0"/>
    <n v="3.3"/>
  </r>
  <r>
    <s v="Running Scared "/>
    <x v="0"/>
    <n v="7.4"/>
  </r>
  <r>
    <s v="Bobby Jones: Stroke of Genius "/>
    <x v="0"/>
    <n v="6.7"/>
  </r>
  <r>
    <s v="Shanghai Surprise "/>
    <x v="0"/>
    <n v="3"/>
  </r>
  <r>
    <s v="The Illusionist "/>
    <x v="0"/>
    <n v="7.6"/>
  </r>
  <r>
    <s v="Roar "/>
    <x v="0"/>
    <n v="6.4"/>
  </r>
  <r>
    <s v="Veronica Guerin "/>
    <x v="0"/>
    <n v="6.9"/>
  </r>
  <r>
    <s v="Escobar: Paradise Lost "/>
    <x v="0"/>
    <n v="6.6"/>
  </r>
  <r>
    <s v="Southland Tales "/>
    <x v="0"/>
    <n v="5.5"/>
  </r>
  <r>
    <s v="Dragon Hunters "/>
    <x v="2"/>
    <n v="6.6"/>
  </r>
  <r>
    <s v="Damnation Alley "/>
    <x v="0"/>
    <n v="5.2"/>
  </r>
  <r>
    <s v="The Apparition "/>
    <x v="0"/>
    <n v="4.0999999999999996"/>
  </r>
  <r>
    <s v="My Girl "/>
    <x v="0"/>
    <n v="6.8"/>
  </r>
  <r>
    <s v="Fur: An Imaginary Portrait of Diane Arbus "/>
    <x v="0"/>
    <n v="6.5"/>
  </r>
  <r>
    <s v="Wall Street "/>
    <x v="0"/>
    <n v="7.4"/>
  </r>
  <r>
    <s v="Sense and Sensibility "/>
    <x v="0"/>
    <n v="7.7"/>
  </r>
  <r>
    <s v="Becoming Jane "/>
    <x v="0"/>
    <n v="7.1"/>
  </r>
  <r>
    <s v="Sydney White "/>
    <x v="0"/>
    <n v="6.3"/>
  </r>
  <r>
    <s v="House of Sand and Fog "/>
    <x v="0"/>
    <n v="7.6"/>
  </r>
  <r>
    <s v="Dead Poets Society "/>
    <x v="0"/>
    <n v="8"/>
  </r>
  <r>
    <s v="Dumb &amp; Dumber "/>
    <x v="0"/>
    <n v="7.3"/>
  </r>
  <r>
    <s v="When Harry Met Sally... "/>
    <x v="0"/>
    <n v="7.6"/>
  </r>
  <r>
    <s v="The Verdict "/>
    <x v="0"/>
    <n v="7.8"/>
  </r>
  <r>
    <s v="Road Trip "/>
    <x v="0"/>
    <n v="6.5"/>
  </r>
  <r>
    <s v="Varsity Blues "/>
    <x v="0"/>
    <n v="6.4"/>
  </r>
  <r>
    <s v="The Artist "/>
    <x v="0"/>
    <n v="8"/>
  </r>
  <r>
    <s v="The Unborn "/>
    <x v="0"/>
    <n v="4.8"/>
  </r>
  <r>
    <s v="Moonrise Kingdom "/>
    <x v="0"/>
    <n v="7.8"/>
  </r>
  <r>
    <s v="The Texas Chainsaw Massacre: The Beginning "/>
    <x v="0"/>
    <n v="5.9"/>
  </r>
  <r>
    <s v="The Young Messiah "/>
    <x v="0"/>
    <n v="5.4"/>
  </r>
  <r>
    <s v="The Master of Disguise "/>
    <x v="0"/>
    <n v="3.3"/>
  </r>
  <r>
    <s v="Pan's Labyrinth "/>
    <x v="5"/>
    <n v="8.1999999999999993"/>
  </r>
  <r>
    <s v="See Spot Run "/>
    <x v="0"/>
    <n v="5.4"/>
  </r>
  <r>
    <s v="Baby Boy "/>
    <x v="0"/>
    <n v="6.4"/>
  </r>
  <r>
    <s v="The Roommate "/>
    <x v="0"/>
    <n v="4.8"/>
  </r>
  <r>
    <s v="Joe Dirt "/>
    <x v="0"/>
    <n v="5.9"/>
  </r>
  <r>
    <s v="Double Impact "/>
    <x v="0"/>
    <n v="5.5"/>
  </r>
  <r>
    <s v="Hot Fuzz "/>
    <x v="0"/>
    <n v="7.9"/>
  </r>
  <r>
    <s v="The Women "/>
    <x v="0"/>
    <n v="4.9000000000000004"/>
  </r>
  <r>
    <s v="Vicky Cristina Barcelona "/>
    <x v="0"/>
    <n v="7.2"/>
  </r>
  <r>
    <s v="Arn: The Knight Templar "/>
    <x v="21"/>
    <n v="6.6"/>
  </r>
  <r>
    <s v="Boys and Girls "/>
    <x v="0"/>
    <n v="5.3"/>
  </r>
  <r>
    <s v="White Oleander "/>
    <x v="0"/>
    <n v="7.2"/>
  </r>
  <r>
    <s v="Jennifer's Body "/>
    <x v="0"/>
    <n v="5.0999999999999996"/>
  </r>
  <r>
    <s v="Drowning Mona "/>
    <x v="0"/>
    <n v="5.6"/>
  </r>
  <r>
    <s v="Radio Days "/>
    <x v="0"/>
    <n v="7.6"/>
  </r>
  <r>
    <s v="Remember Me "/>
    <x v="0"/>
    <n v="7.2"/>
  </r>
  <r>
    <s v="How to Deal "/>
    <x v="0"/>
    <n v="5.7"/>
  </r>
  <r>
    <s v="My Stepmother Is an Alien "/>
    <x v="0"/>
    <n v="5.2"/>
  </r>
  <r>
    <s v="Philadelphia "/>
    <x v="0"/>
    <n v="7.7"/>
  </r>
  <r>
    <s v="The Thirteenth Floor "/>
    <x v="0"/>
    <n v="7"/>
  </r>
  <r>
    <s v="The Cookout "/>
    <x v="0"/>
    <n v="3.6"/>
  </r>
  <r>
    <s v="Meteor "/>
    <x v="0"/>
    <n v="4.9000000000000004"/>
  </r>
  <r>
    <s v="Duets "/>
    <x v="0"/>
    <n v="6"/>
  </r>
  <r>
    <s v="Hollywood Ending "/>
    <x v="0"/>
    <n v="6.6"/>
  </r>
  <r>
    <s v="Detroit Rock City "/>
    <x v="0"/>
    <n v="6.8"/>
  </r>
  <r>
    <s v="Highlander "/>
    <x v="0"/>
    <n v="7.2"/>
  </r>
  <r>
    <s v="Things We Lost in the Fire "/>
    <x v="0"/>
    <n v="7.2"/>
  </r>
  <r>
    <s v="Steel "/>
    <x v="0"/>
    <n v="2.8"/>
  </r>
  <r>
    <s v="The Immigrant "/>
    <x v="0"/>
    <n v="6.6"/>
  </r>
  <r>
    <s v="The White Countess "/>
    <x v="0"/>
    <n v="6.7"/>
  </r>
  <r>
    <s v="Trance "/>
    <x v="0"/>
    <n v="7"/>
  </r>
  <r>
    <s v="Soul Plane "/>
    <x v="0"/>
    <n v="4.4000000000000004"/>
  </r>
  <r>
    <s v="Welcome to the Sticks "/>
    <x v="2"/>
    <n v="7.1"/>
  </r>
  <r>
    <s v="Good "/>
    <x v="0"/>
    <n v="6.2"/>
  </r>
  <r>
    <s v="Enter the Void "/>
    <x v="0"/>
    <n v="7.3"/>
  </r>
  <r>
    <s v="Vamps "/>
    <x v="0"/>
    <n v="5.0999999999999996"/>
  </r>
  <r>
    <s v="Hachi: A Dog's Tale "/>
    <x v="0"/>
    <n v="8.1"/>
  </r>
  <r>
    <s v="Zulu "/>
    <x v="0"/>
    <n v="6.7"/>
  </r>
  <r>
    <s v="The Homesman "/>
    <x v="0"/>
    <n v="6.6"/>
  </r>
  <r>
    <s v="Juwanna Mann "/>
    <x v="0"/>
    <n v="4.5"/>
  </r>
  <r>
    <s v="Ararat "/>
    <x v="0"/>
    <n v="6.6"/>
  </r>
  <r>
    <s v="Madison "/>
    <x v="0"/>
    <n v="6.5"/>
  </r>
  <r>
    <s v="Slow Burn "/>
    <x v="0"/>
    <n v="5.9"/>
  </r>
  <r>
    <s v="Wasabi "/>
    <x v="2"/>
    <n v="6.6"/>
  </r>
  <r>
    <s v="Slither "/>
    <x v="0"/>
    <n v="6.5"/>
  </r>
  <r>
    <s v="Crouching Tiger, Hidden Dragon "/>
    <x v="3"/>
    <n v="7.9"/>
  </r>
  <r>
    <s v="American Beauty "/>
    <x v="0"/>
    <n v="8.4"/>
  </r>
  <r>
    <s v="The King's Speech "/>
    <x v="0"/>
    <n v="8"/>
  </r>
  <r>
    <s v="Twins "/>
    <x v="0"/>
    <n v="6"/>
  </r>
  <r>
    <s v="The Yellow Handkerchief "/>
    <x v="0"/>
    <n v="6.8"/>
  </r>
  <r>
    <s v="The Color Purple "/>
    <x v="0"/>
    <n v="7.8"/>
  </r>
  <r>
    <s v="Tidal Wave "/>
    <x v="22"/>
    <n v="5.7"/>
  </r>
  <r>
    <s v="Ben-Hur "/>
    <x v="0"/>
    <n v="6.1"/>
  </r>
  <r>
    <s v="The Imitation Game "/>
    <x v="0"/>
    <n v="8.1"/>
  </r>
  <r>
    <s v="Private Benjamin "/>
    <x v="0"/>
    <n v="6.1"/>
  </r>
  <r>
    <s v="Coal Miner's Daughter "/>
    <x v="0"/>
    <n v="7.5"/>
  </r>
  <r>
    <s v="Diary of a Wimpy Kid "/>
    <x v="0"/>
    <n v="6.2"/>
  </r>
  <r>
    <s v="Mama "/>
    <x v="0"/>
    <n v="6.2"/>
  </r>
  <r>
    <s v="National Lampoon's Vacation "/>
    <x v="0"/>
    <n v="7.4"/>
  </r>
  <r>
    <s v="Bad Grandpa "/>
    <x v="0"/>
    <n v="6.6"/>
  </r>
  <r>
    <s v="The Queen "/>
    <x v="0"/>
    <n v="7.3"/>
  </r>
  <r>
    <s v="Beetlejuice "/>
    <x v="0"/>
    <n v="7.5"/>
  </r>
  <r>
    <s v="Why Did I Get Married? "/>
    <x v="0"/>
    <n v="5.6"/>
  </r>
  <r>
    <s v="Little Women "/>
    <x v="0"/>
    <n v="7.3"/>
  </r>
  <r>
    <s v="The Woman in Black "/>
    <x v="0"/>
    <n v="6.4"/>
  </r>
  <r>
    <s v="When a Stranger Calls "/>
    <x v="0"/>
    <n v="5"/>
  </r>
  <r>
    <s v="Big Fat Liar "/>
    <x v="0"/>
    <n v="5.4"/>
  </r>
  <r>
    <s v="The Deer Hunter "/>
    <x v="0"/>
    <n v="8.1999999999999993"/>
  </r>
  <r>
    <s v="Wag the Dog "/>
    <x v="0"/>
    <n v="7.1"/>
  </r>
  <r>
    <s v="The Lizzie McGuire Movie "/>
    <x v="0"/>
    <n v="5.3"/>
  </r>
  <r>
    <s v="Snitch "/>
    <x v="0"/>
    <n v="6.5"/>
  </r>
  <r>
    <s v="Krampus "/>
    <x v="0"/>
    <n v="6.2"/>
  </r>
  <r>
    <s v="The Faculty "/>
    <x v="0"/>
    <n v="6.4"/>
  </r>
  <r>
    <s v="What's Love Got to Do with It "/>
    <x v="0"/>
    <n v="7.2"/>
  </r>
  <r>
    <s v="Cop Land "/>
    <x v="0"/>
    <n v="6.9"/>
  </r>
  <r>
    <s v="Not Another Teen Movie "/>
    <x v="0"/>
    <n v="5.7"/>
  </r>
  <r>
    <s v="End of Watch "/>
    <x v="0"/>
    <n v="7.7"/>
  </r>
  <r>
    <s v="The Skulls "/>
    <x v="0"/>
    <n v="5.6"/>
  </r>
  <r>
    <s v="The Theory of Everything "/>
    <x v="0"/>
    <n v="7.7"/>
  </r>
  <r>
    <s v="Malibu's Most Wanted "/>
    <x v="0"/>
    <n v="5.0999999999999996"/>
  </r>
  <r>
    <s v="Where the Heart Is "/>
    <x v="0"/>
    <n v="6.8"/>
  </r>
  <r>
    <s v="Lawrence of Arabia "/>
    <x v="0"/>
    <n v="8.4"/>
  </r>
  <r>
    <s v="Halloween II "/>
    <x v="0"/>
    <n v="4.9000000000000004"/>
  </r>
  <r>
    <s v="Wild "/>
    <x v="0"/>
    <n v="7.1"/>
  </r>
  <r>
    <s v="The Last House on the Left "/>
    <x v="0"/>
    <n v="6.6"/>
  </r>
  <r>
    <s v="The Wedding Date "/>
    <x v="0"/>
    <n v="6.1"/>
  </r>
  <r>
    <s v="Halloween: Resurrection "/>
    <x v="0"/>
    <n v="4.0999999999999996"/>
  </r>
  <r>
    <s v="The Princess Bride "/>
    <x v="0"/>
    <n v="8.1"/>
  </r>
  <r>
    <s v="The Great Debaters "/>
    <x v="0"/>
    <n v="7.6"/>
  </r>
  <r>
    <s v="Drive "/>
    <x v="0"/>
    <n v="7.8"/>
  </r>
  <r>
    <s v="Confessions of a Teenage Drama Queen "/>
    <x v="0"/>
    <n v="4.5999999999999996"/>
  </r>
  <r>
    <s v="The Object of My Affection "/>
    <x v="0"/>
    <n v="6"/>
  </r>
  <r>
    <s v="28 Weeks Later "/>
    <x v="0"/>
    <n v="7"/>
  </r>
  <r>
    <s v="When the Game Stands Tall "/>
    <x v="0"/>
    <n v="6.7"/>
  </r>
  <r>
    <s v="Because of Winn-Dixie "/>
    <x v="0"/>
    <n v="6.4"/>
  </r>
  <r>
    <s v="Love &amp; Basketball "/>
    <x v="0"/>
    <n v="7.2"/>
  </r>
  <r>
    <s v="Grosse Pointe Blank "/>
    <x v="0"/>
    <n v="7.4"/>
  </r>
  <r>
    <s v="All About Steve "/>
    <x v="0"/>
    <n v="4.8"/>
  </r>
  <r>
    <s v="Book of Shadows: Blair Witch 2 "/>
    <x v="0"/>
    <n v="4"/>
  </r>
  <r>
    <s v="The Craft "/>
    <x v="0"/>
    <n v="6.2"/>
  </r>
  <r>
    <s v="Match Point "/>
    <x v="0"/>
    <n v="7.7"/>
  </r>
  <r>
    <s v="Ramona and Beezus "/>
    <x v="0"/>
    <n v="6.7"/>
  </r>
  <r>
    <s v="The Remains of the Day "/>
    <x v="0"/>
    <n v="7.9"/>
  </r>
  <r>
    <s v="Boogie Nights "/>
    <x v="0"/>
    <n v="7.9"/>
  </r>
  <r>
    <s v="Nowhere to Run "/>
    <x v="0"/>
    <n v="5.5"/>
  </r>
  <r>
    <s v="Flicka "/>
    <x v="0"/>
    <n v="6.2"/>
  </r>
  <r>
    <s v="The Hills Have Eyes II "/>
    <x v="0"/>
    <n v="5.0999999999999996"/>
  </r>
  <r>
    <s v="Urban Legends: Final Cut "/>
    <x v="0"/>
    <n v="4.0999999999999996"/>
  </r>
  <r>
    <s v="Tuck Everlasting "/>
    <x v="0"/>
    <n v="6.7"/>
  </r>
  <r>
    <s v="The Marine "/>
    <x v="0"/>
    <n v="4.7"/>
  </r>
  <r>
    <s v="Keanu "/>
    <x v="0"/>
    <n v="6.4"/>
  </r>
  <r>
    <s v="Country Strong "/>
    <x v="0"/>
    <n v="6.3"/>
  </r>
  <r>
    <s v="Disturbing Behavior "/>
    <x v="0"/>
    <n v="5.5"/>
  </r>
  <r>
    <s v="The Place Beyond the Pines "/>
    <x v="0"/>
    <n v="7.3"/>
  </r>
  <r>
    <s v="The November Man "/>
    <x v="0"/>
    <n v="6.3"/>
  </r>
  <r>
    <s v="Eye of the Beholder "/>
    <x v="0"/>
    <n v="4.9000000000000004"/>
  </r>
  <r>
    <s v="The Hurt Locker "/>
    <x v="0"/>
    <n v="7.6"/>
  </r>
  <r>
    <s v="Firestarter "/>
    <x v="0"/>
    <n v="6"/>
  </r>
  <r>
    <s v="Killing Them Softly "/>
    <x v="0"/>
    <n v="6.2"/>
  </r>
  <r>
    <s v="A Most Wanted Man "/>
    <x v="0"/>
    <n v="6.8"/>
  </r>
  <r>
    <s v="Freddy Got Fingered "/>
    <x v="0"/>
    <n v="4.5"/>
  </r>
  <r>
    <s v="The Pirates Who Don't Do Anything: A VeggieTales Movie "/>
    <x v="0"/>
    <n v="5.7"/>
  </r>
  <r>
    <s v="U2 3D "/>
    <x v="0"/>
    <n v="8.4"/>
  </r>
  <r>
    <s v="Highlander: Endgame "/>
    <x v="0"/>
    <n v="4.5999999999999996"/>
  </r>
  <r>
    <s v="Idlewild "/>
    <x v="0"/>
    <n v="6.2"/>
  </r>
  <r>
    <s v="One Day "/>
    <x v="0"/>
    <n v="7"/>
  </r>
  <r>
    <s v="Whip It "/>
    <x v="0"/>
    <n v="6.9"/>
  </r>
  <r>
    <s v="Knockaround Guys "/>
    <x v="0"/>
    <n v="6.1"/>
  </r>
  <r>
    <s v="Confidence "/>
    <x v="0"/>
    <n v="6.7"/>
  </r>
  <r>
    <s v="The Muse "/>
    <x v="0"/>
    <n v="5.6"/>
  </r>
  <r>
    <s v="De-Lovely "/>
    <x v="0"/>
    <n v="6.6"/>
  </r>
  <r>
    <s v="New York Stories "/>
    <x v="0"/>
    <n v="6.4"/>
  </r>
  <r>
    <s v="Barney's Great Adventure "/>
    <x v="0"/>
    <n v="2.8"/>
  </r>
  <r>
    <s v="The Man with the Iron Fists "/>
    <x v="0"/>
    <n v="5.4"/>
  </r>
  <r>
    <s v="Home Fries "/>
    <x v="0"/>
    <n v="5"/>
  </r>
  <r>
    <s v="Here on Earth "/>
    <x v="0"/>
    <n v="5.0999999999999996"/>
  </r>
  <r>
    <s v="Brazil "/>
    <x v="0"/>
    <n v="8"/>
  </r>
  <r>
    <s v="Raise Your Voice "/>
    <x v="0"/>
    <n v="5.9"/>
  </r>
  <r>
    <s v="The Big Lebowski "/>
    <x v="0"/>
    <n v="8.1999999999999993"/>
  </r>
  <r>
    <s v="Black Snake Moan "/>
    <x v="0"/>
    <n v="7"/>
  </r>
  <r>
    <s v="Dark Blue "/>
    <x v="0"/>
    <n v="6.6"/>
  </r>
  <r>
    <s v="A Mighty Heart "/>
    <x v="0"/>
    <n v="6.7"/>
  </r>
  <r>
    <s v="Whatever It Takes "/>
    <x v="0"/>
    <n v="5.5"/>
  </r>
  <r>
    <s v="Boat Trip "/>
    <x v="0"/>
    <n v="4.9000000000000004"/>
  </r>
  <r>
    <s v="The Importance of Being Earnest "/>
    <x v="0"/>
    <n v="6.9"/>
  </r>
  <r>
    <s v="The Love Letter "/>
    <x v="0"/>
    <n v="7.4"/>
  </r>
  <r>
    <s v="Hoot "/>
    <x v="0"/>
    <n v="5.6"/>
  </r>
  <r>
    <s v="In Bruges "/>
    <x v="0"/>
    <n v="8"/>
  </r>
  <r>
    <s v="Peeples "/>
    <x v="0"/>
    <n v="5.3"/>
  </r>
  <r>
    <s v="The Rocker "/>
    <x v="0"/>
    <n v="6.2"/>
  </r>
  <r>
    <s v="Post Grad "/>
    <x v="0"/>
    <n v="5.3"/>
  </r>
  <r>
    <s v="Promised Land "/>
    <x v="0"/>
    <n v="6.6"/>
  </r>
  <r>
    <s v="Whatever Works "/>
    <x v="0"/>
    <n v="7.2"/>
  </r>
  <r>
    <s v="The In Crowd "/>
    <x v="0"/>
    <n v="4.5999999999999996"/>
  </r>
  <r>
    <s v="Three Burials "/>
    <x v="0"/>
    <n v="7.5"/>
  </r>
  <r>
    <s v="Jakob the Liar "/>
    <x v="0"/>
    <n v="6.5"/>
  </r>
  <r>
    <s v="Kiss Kiss Bang Bang "/>
    <x v="0"/>
    <n v="7.6"/>
  </r>
  <r>
    <s v="Idle Hands "/>
    <x v="0"/>
    <n v="6.2"/>
  </r>
  <r>
    <s v="Mulholland Drive "/>
    <x v="0"/>
    <n v="8"/>
  </r>
  <r>
    <s v="Blood and Chocolate "/>
    <x v="0"/>
    <n v="5.5"/>
  </r>
  <r>
    <s v="You Will Meet a Tall Dark Stranger "/>
    <x v="0"/>
    <n v="6.3"/>
  </r>
  <r>
    <s v="Never Let Me Go "/>
    <x v="0"/>
    <n v="7.2"/>
  </r>
  <r>
    <s v="Transsiberian "/>
    <x v="0"/>
    <n v="6.7"/>
  </r>
  <r>
    <s v="The Clan of the Cave Bear "/>
    <x v="0"/>
    <n v="5.3"/>
  </r>
  <r>
    <s v="Crazy in Alabama "/>
    <x v="0"/>
    <n v="6.3"/>
  </r>
  <r>
    <s v="Funny Games "/>
    <x v="0"/>
    <n v="6.5"/>
  </r>
  <r>
    <s v="Listening "/>
    <x v="0"/>
    <n v="5.6"/>
  </r>
  <r>
    <s v="Felicia's Journey "/>
    <x v="0"/>
    <n v="7"/>
  </r>
  <r>
    <s v="Metropolis "/>
    <x v="13"/>
    <n v="8.3000000000000007"/>
  </r>
  <r>
    <s v="District B13 "/>
    <x v="2"/>
    <n v="7.2"/>
  </r>
  <r>
    <s v="Things to Do in Denver When You're Dead "/>
    <x v="0"/>
    <n v="6.8"/>
  </r>
  <r>
    <s v="The Assassin "/>
    <x v="3"/>
    <n v="6.4"/>
  </r>
  <r>
    <s v="Buffalo Soldiers "/>
    <x v="0"/>
    <n v="6.9"/>
  </r>
  <r>
    <s v="The Return "/>
    <x v="8"/>
    <n v="8"/>
  </r>
  <r>
    <s v="Centurion "/>
    <x v="0"/>
    <n v="6.4"/>
  </r>
  <r>
    <s v="Silent Trigger "/>
    <x v="0"/>
    <n v="5.6"/>
  </r>
  <r>
    <s v="The Midnight Meat Train "/>
    <x v="0"/>
    <n v="6.1"/>
  </r>
  <r>
    <s v="Winnie Mandela "/>
    <x v="0"/>
    <n v="6"/>
  </r>
  <r>
    <s v="The Son of No One "/>
    <x v="0"/>
    <n v="5.0999999999999996"/>
  </r>
  <r>
    <s v="All the Queen's Men "/>
    <x v="0"/>
    <n v="4.5"/>
  </r>
  <r>
    <s v="The Good Night "/>
    <x v="0"/>
    <n v="5.9"/>
  </r>
  <r>
    <s v="Bathory: Countess of Blood "/>
    <x v="0"/>
    <n v="6"/>
  </r>
  <r>
    <s v="Khumba "/>
    <x v="0"/>
    <n v="5.8"/>
  </r>
  <r>
    <s v="Automata "/>
    <x v="0"/>
    <n v="6.1"/>
  </r>
  <r>
    <s v="Dungeons &amp; Dragons: Wrath of the Dragon God "/>
    <x v="0"/>
    <n v="4.9000000000000004"/>
  </r>
  <r>
    <s v="Chiamatemi Francesco - Il Papa della gente "/>
    <x v="5"/>
    <n v="5.7"/>
  </r>
  <r>
    <s v="Shinjuku Incident "/>
    <x v="3"/>
    <n v="7.1"/>
  </r>
  <r>
    <s v="Pandaemonium "/>
    <x v="0"/>
    <n v="6.6"/>
  </r>
  <r>
    <s v="Groundhog Day "/>
    <x v="0"/>
    <n v="8.1"/>
  </r>
  <r>
    <s v="Magic Mike XXL "/>
    <x v="0"/>
    <n v="5.7"/>
  </r>
  <r>
    <s v="Romeo + Juliet "/>
    <x v="0"/>
    <n v="6.8"/>
  </r>
  <r>
    <s v="Sarah's Key "/>
    <x v="2"/>
    <n v="7.5"/>
  </r>
  <r>
    <s v="Freedom "/>
    <x v="0"/>
    <n v="6.2"/>
  </r>
  <r>
    <s v="Unforgiven "/>
    <x v="0"/>
    <n v="8.3000000000000007"/>
  </r>
  <r>
    <s v="Manderlay "/>
    <x v="0"/>
    <n v="7.4"/>
  </r>
  <r>
    <s v="Slumdog Millionaire "/>
    <x v="0"/>
    <n v="8"/>
  </r>
  <r>
    <s v="Towering Inferno             "/>
    <x v="0"/>
    <n v="9.5"/>
  </r>
  <r>
    <s v="Crocodile Dundee II "/>
    <x v="0"/>
    <n v="5.5"/>
  </r>
  <r>
    <s v="Broken Horses "/>
    <x v="0"/>
    <n v="5.7"/>
  </r>
  <r>
    <s v="Born on the Fourth of July "/>
    <x v="0"/>
    <n v="7.2"/>
  </r>
  <r>
    <s v="Cool Runnings "/>
    <x v="0"/>
    <n v="6.9"/>
  </r>
  <r>
    <s v="My Bloody Valentine "/>
    <x v="0"/>
    <n v="5.5"/>
  </r>
  <r>
    <s v="Stomp the Yard "/>
    <x v="0"/>
    <n v="5.2"/>
  </r>
  <r>
    <s v="The Spy Who Loved Me "/>
    <x v="0"/>
    <n v="7.1"/>
  </r>
  <r>
    <s v="Urban Legend "/>
    <x v="0"/>
    <n v="5.5"/>
  </r>
  <r>
    <s v="Good Deeds "/>
    <x v="0"/>
    <n v="5.4"/>
  </r>
  <r>
    <s v="White Fang "/>
    <x v="0"/>
    <n v="6.7"/>
  </r>
  <r>
    <s v="Superstar "/>
    <x v="0"/>
    <n v="5"/>
  </r>
  <r>
    <s v="The Iron Lady "/>
    <x v="0"/>
    <n v="6.4"/>
  </r>
  <r>
    <s v="Jonah: A VeggieTales Movie "/>
    <x v="0"/>
    <n v="6.6"/>
  </r>
  <r>
    <s v="Poetic Justice "/>
    <x v="0"/>
    <n v="5.9"/>
  </r>
  <r>
    <s v="All About the Benjamins "/>
    <x v="0"/>
    <n v="5.7"/>
  </r>
  <r>
    <s v="Vampire in Brooklyn "/>
    <x v="0"/>
    <n v="4.5"/>
  </r>
  <r>
    <s v="Exorcist II: The Heretic "/>
    <x v="0"/>
    <n v="3.7"/>
  </r>
  <r>
    <s v="An American Haunting "/>
    <x v="0"/>
    <n v="5"/>
  </r>
  <r>
    <s v="My Boss's Daughter "/>
    <x v="0"/>
    <n v="4.5999999999999996"/>
  </r>
  <r>
    <s v="A Perfect Getaway "/>
    <x v="0"/>
    <n v="6.5"/>
  </r>
  <r>
    <s v="Our Family Wedding "/>
    <x v="0"/>
    <n v="4.9000000000000004"/>
  </r>
  <r>
    <s v="Dead Man on Campus "/>
    <x v="0"/>
    <n v="6"/>
  </r>
  <r>
    <s v="Tea with Mussolini "/>
    <x v="0"/>
    <n v="6.9"/>
  </r>
  <r>
    <s v="Thinner "/>
    <x v="0"/>
    <n v="5.7"/>
  </r>
  <r>
    <s v="New York, New York "/>
    <x v="0"/>
    <n v="6.7"/>
  </r>
  <r>
    <s v="Crooklyn "/>
    <x v="0"/>
    <n v="6.9"/>
  </r>
  <r>
    <s v="I Think I Love My Wife "/>
    <x v="0"/>
    <n v="5.5"/>
  </r>
  <r>
    <s v="Jason X "/>
    <x v="0"/>
    <n v="4.4000000000000004"/>
  </r>
  <r>
    <s v="Bobby "/>
    <x v="0"/>
    <n v="7"/>
  </r>
  <r>
    <s v="Head Over Heels "/>
    <x v="0"/>
    <n v="5.4"/>
  </r>
  <r>
    <s v="Fun Size "/>
    <x v="0"/>
    <n v="5.4"/>
  </r>
  <r>
    <s v="The Diving Bell and the Butterfly "/>
    <x v="2"/>
    <n v="8"/>
  </r>
  <r>
    <s v="Little Children "/>
    <x v="0"/>
    <n v="7.6"/>
  </r>
  <r>
    <s v="Gossip "/>
    <x v="0"/>
    <n v="5.9"/>
  </r>
  <r>
    <s v="A Walk on the Moon "/>
    <x v="0"/>
    <n v="6.6"/>
  </r>
  <r>
    <s v="Catch a Fire "/>
    <x v="0"/>
    <n v="6.7"/>
  </r>
  <r>
    <s v="Soul Survivors "/>
    <x v="0"/>
    <n v="3.9"/>
  </r>
  <r>
    <s v="Jefferson in Paris "/>
    <x v="0"/>
    <n v="5.7"/>
  </r>
  <r>
    <s v="Easy Virtue "/>
    <x v="0"/>
    <n v="6.7"/>
  </r>
  <r>
    <s v="Caravans "/>
    <x v="0"/>
    <n v="6.5"/>
  </r>
  <r>
    <s v="Mr. Turner "/>
    <x v="0"/>
    <n v="6.8"/>
  </r>
  <r>
    <s v="Wild Grass "/>
    <x v="2"/>
    <n v="6.3"/>
  </r>
  <r>
    <s v="Reign of Assassins "/>
    <x v="3"/>
    <n v="6.9"/>
  </r>
  <r>
    <s v="The Lucky Ones "/>
    <x v="0"/>
    <n v="7"/>
  </r>
  <r>
    <s v="Margaret "/>
    <x v="0"/>
    <n v="6.5"/>
  </r>
  <r>
    <s v="Stan Helsing "/>
    <x v="0"/>
    <n v="3.6"/>
  </r>
  <r>
    <s v="Flipped "/>
    <x v="0"/>
    <n v="7.7"/>
  </r>
  <r>
    <s v="Brokeback Mountain "/>
    <x v="0"/>
    <n v="7.7"/>
  </r>
  <r>
    <s v="Clueless "/>
    <x v="0"/>
    <n v="6.8"/>
  </r>
  <r>
    <s v="Far from Heaven "/>
    <x v="0"/>
    <n v="7.4"/>
  </r>
  <r>
    <s v="Hot Tub Time Machine 2 "/>
    <x v="0"/>
    <n v="5.0999999999999996"/>
  </r>
  <r>
    <s v="Quills "/>
    <x v="0"/>
    <n v="7.4"/>
  </r>
  <r>
    <s v="Seven Psychopaths "/>
    <x v="0"/>
    <n v="7.2"/>
  </r>
  <r>
    <s v="The Caveman's Valentine "/>
    <x v="0"/>
    <n v="6"/>
  </r>
  <r>
    <s v="Downfall "/>
    <x v="13"/>
    <n v="8.3000000000000007"/>
  </r>
  <r>
    <s v="The Sea Inside "/>
    <x v="5"/>
    <n v="8.1"/>
  </r>
  <r>
    <s v="Under the Skin "/>
    <x v="0"/>
    <n v="6.3"/>
  </r>
  <r>
    <s v="Good Morning, Vietnam "/>
    <x v="0"/>
    <n v="7.3"/>
  </r>
  <r>
    <s v="The Last Godfather "/>
    <x v="0"/>
    <n v="3.6"/>
  </r>
  <r>
    <s v="Justin Bieber: Never Say Never "/>
    <x v="0"/>
    <n v="1.6"/>
  </r>
  <r>
    <s v="Black Swan "/>
    <x v="0"/>
    <n v="8"/>
  </r>
  <r>
    <s v="The Godfather: Part II "/>
    <x v="0"/>
    <n v="9"/>
  </r>
  <r>
    <s v="Save the Last Dance "/>
    <x v="0"/>
    <n v="6.1"/>
  </r>
  <r>
    <s v="A Nightmare on Elm Street 4: The Dream Master "/>
    <x v="0"/>
    <n v="5.7"/>
  </r>
  <r>
    <s v="Miracles from Heaven "/>
    <x v="0"/>
    <n v="6.8"/>
  </r>
  <r>
    <s v="Dude, Where's My Car? "/>
    <x v="0"/>
    <n v="5.5"/>
  </r>
  <r>
    <s v="Young Guns "/>
    <x v="0"/>
    <n v="6.8"/>
  </r>
  <r>
    <s v="St. Vincent "/>
    <x v="0"/>
    <n v="7.3"/>
  </r>
  <r>
    <s v="About Last Night "/>
    <x v="0"/>
    <n v="6.1"/>
  </r>
  <r>
    <s v="10 Things I Hate About You "/>
    <x v="0"/>
    <n v="7.2"/>
  </r>
  <r>
    <s v="The New Guy "/>
    <x v="0"/>
    <n v="5.9"/>
  </r>
  <r>
    <s v="Loaded Weapon 1 "/>
    <x v="0"/>
    <n v="6.1"/>
  </r>
  <r>
    <s v="The Shallows "/>
    <x v="0"/>
    <n v="6.8"/>
  </r>
  <r>
    <s v="The Butterfly Effect "/>
    <x v="0"/>
    <n v="7.7"/>
  </r>
  <r>
    <s v="Snow Day "/>
    <x v="0"/>
    <n v="4.9000000000000004"/>
  </r>
  <r>
    <s v="This Christmas "/>
    <x v="0"/>
    <n v="6.1"/>
  </r>
  <r>
    <s v="Baby Geniuses "/>
    <x v="0"/>
    <n v="2.5"/>
  </r>
  <r>
    <s v="The Big Hit "/>
    <x v="0"/>
    <n v="6.1"/>
  </r>
  <r>
    <s v="Harriet the Spy "/>
    <x v="0"/>
    <n v="5.9"/>
  </r>
  <r>
    <s v="Child's Play 2 "/>
    <x v="0"/>
    <n v="5.7"/>
  </r>
  <r>
    <s v="No Good Deed "/>
    <x v="0"/>
    <n v="5.6"/>
  </r>
  <r>
    <s v="The Mist "/>
    <x v="0"/>
    <n v="7.2"/>
  </r>
  <r>
    <s v="Ex Machina "/>
    <x v="0"/>
    <n v="7.7"/>
  </r>
  <r>
    <s v="Being John Malkovich "/>
    <x v="0"/>
    <n v="7.8"/>
  </r>
  <r>
    <s v="Two Can Play That Game "/>
    <x v="0"/>
    <n v="6.1"/>
  </r>
  <r>
    <s v="Earth to Echo "/>
    <x v="0"/>
    <n v="5.8"/>
  </r>
  <r>
    <s v="Crazy/Beautiful "/>
    <x v="0"/>
    <n v="6.5"/>
  </r>
  <r>
    <s v="Letters from Iwo Jima "/>
    <x v="1"/>
    <n v="7.9"/>
  </r>
  <r>
    <s v="The Astronaut Farmer "/>
    <x v="0"/>
    <n v="6.3"/>
  </r>
  <r>
    <s v="Woo "/>
    <x v="0"/>
    <n v="3.8"/>
  </r>
  <r>
    <s v="Room "/>
    <x v="0"/>
    <n v="8.3000000000000007"/>
  </r>
  <r>
    <s v="Dirty Work "/>
    <x v="0"/>
    <n v="6.4"/>
  </r>
  <r>
    <s v="Serial Mom "/>
    <x v="0"/>
    <n v="6.7"/>
  </r>
  <r>
    <s v="Dick "/>
    <x v="0"/>
    <n v="6.1"/>
  </r>
  <r>
    <s v="Del 1 - MÃ¤n som hatar kvinnor             "/>
    <x v="21"/>
    <n v="8.1"/>
  </r>
  <r>
    <s v="Light It Up "/>
    <x v="0"/>
    <n v="6"/>
  </r>
  <r>
    <s v="54 "/>
    <x v="0"/>
    <n v="5.8"/>
  </r>
  <r>
    <s v="Bubble Boy "/>
    <x v="0"/>
    <n v="5.6"/>
  </r>
  <r>
    <s v="Birthday Girl "/>
    <x v="0"/>
    <n v="6.1"/>
  </r>
  <r>
    <s v="21 &amp; Over "/>
    <x v="0"/>
    <n v="5.9"/>
  </r>
  <r>
    <s v="Paris, je t'aime "/>
    <x v="2"/>
    <n v="7.3"/>
  </r>
  <r>
    <s v="Resurrecting the Champ "/>
    <x v="0"/>
    <n v="6.8"/>
  </r>
  <r>
    <s v="Admission "/>
    <x v="0"/>
    <n v="5.7"/>
  </r>
  <r>
    <s v="The Widow of Saint-Pierre "/>
    <x v="2"/>
    <n v="7.3"/>
  </r>
  <r>
    <s v="Chloe "/>
    <x v="0"/>
    <n v="6.3"/>
  </r>
  <r>
    <s v="Faithful "/>
    <x v="0"/>
    <n v="5.9"/>
  </r>
  <r>
    <s v="Find Me Guilty "/>
    <x v="0"/>
    <n v="7.1"/>
  </r>
  <r>
    <s v="The Perks of Being a Wallflower "/>
    <x v="0"/>
    <n v="8"/>
  </r>
  <r>
    <s v="Excessive Force "/>
    <x v="0"/>
    <n v="5.0999999999999996"/>
  </r>
  <r>
    <s v="Infamous "/>
    <x v="0"/>
    <n v="7.1"/>
  </r>
  <r>
    <s v="The Claim "/>
    <x v="0"/>
    <n v="6.5"/>
  </r>
  <r>
    <s v="The Vatican Tapes "/>
    <x v="0"/>
    <n v="4.5"/>
  </r>
  <r>
    <s v="Attack the Block "/>
    <x v="0"/>
    <n v="6.6"/>
  </r>
  <r>
    <s v="In the Land of Blood and Honey "/>
    <x v="23"/>
    <n v="4.3"/>
  </r>
  <r>
    <s v="The Call "/>
    <x v="0"/>
    <n v="6.7"/>
  </r>
  <r>
    <s v="Operation Chromite "/>
    <x v="0"/>
    <n v="6.8"/>
  </r>
  <r>
    <s v="The Crocodile Hunter: Collision Course "/>
    <x v="0"/>
    <n v="5.4"/>
  </r>
  <r>
    <s v="I Love You Phillip Morris "/>
    <x v="0"/>
    <n v="6.6"/>
  </r>
  <r>
    <s v="Quest for Fire "/>
    <x v="24"/>
    <n v="7.4"/>
  </r>
  <r>
    <s v="Antwone Fisher "/>
    <x v="0"/>
    <n v="7.3"/>
  </r>
  <r>
    <s v="The Emperor's Club "/>
    <x v="0"/>
    <n v="6.9"/>
  </r>
  <r>
    <s v="True Romance "/>
    <x v="0"/>
    <n v="8"/>
  </r>
  <r>
    <s v="Womb "/>
    <x v="0"/>
    <n v="6.4"/>
  </r>
  <r>
    <s v="Glengarry Glen Ross "/>
    <x v="0"/>
    <n v="7.8"/>
  </r>
  <r>
    <s v="The Killer Inside Me "/>
    <x v="0"/>
    <n v="6.1"/>
  </r>
  <r>
    <s v="Cat People "/>
    <x v="0"/>
    <n v="6.1"/>
  </r>
  <r>
    <s v="Sorority Row "/>
    <x v="0"/>
    <n v="5.0999999999999996"/>
  </r>
  <r>
    <s v="The Prisoner of Zenda "/>
    <x v="0"/>
    <n v="7.8"/>
  </r>
  <r>
    <s v="Lars and the Real Girl "/>
    <x v="0"/>
    <n v="7.4"/>
  </r>
  <r>
    <s v="The Boy in the Striped Pajamas "/>
    <x v="0"/>
    <n v="7.8"/>
  </r>
  <r>
    <s v="Dancer in the Dark "/>
    <x v="0"/>
    <n v="8"/>
  </r>
  <r>
    <s v="Oscar and Lucinda "/>
    <x v="0"/>
    <n v="6.7"/>
  </r>
  <r>
    <s v="The Funeral "/>
    <x v="0"/>
    <n v="6.6"/>
  </r>
  <r>
    <s v="Solitary Man "/>
    <x v="0"/>
    <n v="6.4"/>
  </r>
  <r>
    <s v="Machete "/>
    <x v="0"/>
    <n v="6.7"/>
  </r>
  <r>
    <s v="Casino Jack "/>
    <x v="0"/>
    <n v="6.2"/>
  </r>
  <r>
    <s v="The Land Before Time "/>
    <x v="0"/>
    <n v="7.3"/>
  </r>
  <r>
    <s v="Tae Guk Gi: The Brotherhood of War "/>
    <x v="22"/>
    <n v="8.1"/>
  </r>
  <r>
    <s v="The Perfect Game "/>
    <x v="0"/>
    <n v="7"/>
  </r>
  <r>
    <s v="American Pie "/>
    <x v="0"/>
    <n v="7"/>
  </r>
  <r>
    <s v="Ernest &amp; Celestine "/>
    <x v="2"/>
    <n v="7.9"/>
  </r>
  <r>
    <s v="The Golden Child "/>
    <x v="0"/>
    <n v="5.9"/>
  </r>
  <r>
    <s v="Think Like a Man "/>
    <x v="0"/>
    <n v="6.6"/>
  </r>
  <r>
    <s v="Barbershop "/>
    <x v="0"/>
    <n v="6.3"/>
  </r>
  <r>
    <s v="Star Trek II: The Wrath of Khan "/>
    <x v="0"/>
    <n v="7.7"/>
  </r>
  <r>
    <s v="Ace Ventura: Pet Detective "/>
    <x v="0"/>
    <n v="6.9"/>
  </r>
  <r>
    <s v="WarGames "/>
    <x v="0"/>
    <n v="7.1"/>
  </r>
  <r>
    <s v="Witness "/>
    <x v="0"/>
    <n v="7.4"/>
  </r>
  <r>
    <s v="Act of Valor "/>
    <x v="0"/>
    <n v="6.5"/>
  </r>
  <r>
    <s v="Step Up "/>
    <x v="0"/>
    <n v="6.5"/>
  </r>
  <r>
    <s v="Beavis and Butt-Head Do America "/>
    <x v="0"/>
    <n v="6.8"/>
  </r>
  <r>
    <s v="Jackie Brown "/>
    <x v="0"/>
    <n v="7.5"/>
  </r>
  <r>
    <s v="Harold &amp; Kumar Escape from Guantanamo Bay "/>
    <x v="0"/>
    <n v="6.6"/>
  </r>
  <r>
    <s v="Chronicle "/>
    <x v="0"/>
    <n v="7.1"/>
  </r>
  <r>
    <s v="Yentl "/>
    <x v="0"/>
    <n v="6.6"/>
  </r>
  <r>
    <s v="Time Bandits "/>
    <x v="0"/>
    <n v="7"/>
  </r>
  <r>
    <s v="Crossroads "/>
    <x v="0"/>
    <n v="3.3"/>
  </r>
  <r>
    <s v="Project X "/>
    <x v="0"/>
    <n v="6.7"/>
  </r>
  <r>
    <s v="Patton "/>
    <x v="0"/>
    <n v="8"/>
  </r>
  <r>
    <s v="One Hour Photo "/>
    <x v="0"/>
    <n v="6.8"/>
  </r>
  <r>
    <s v="Quarantine "/>
    <x v="0"/>
    <n v="6"/>
  </r>
  <r>
    <s v="The Eye "/>
    <x v="0"/>
    <n v="5.4"/>
  </r>
  <r>
    <s v="Johnson Family Vacation "/>
    <x v="0"/>
    <n v="4.3"/>
  </r>
  <r>
    <s v="How High "/>
    <x v="0"/>
    <n v="6.2"/>
  </r>
  <r>
    <s v="The Muppet Christmas Carol "/>
    <x v="0"/>
    <n v="7.7"/>
  </r>
  <r>
    <s v="Frida "/>
    <x v="0"/>
    <n v="7.4"/>
  </r>
  <r>
    <s v="Katy Perry: Part of Me "/>
    <x v="0"/>
    <n v="5.9"/>
  </r>
  <r>
    <s v="The Fault in Our Stars "/>
    <x v="0"/>
    <n v="7.8"/>
  </r>
  <r>
    <s v="Rounders "/>
    <x v="0"/>
    <n v="7.4"/>
  </r>
  <r>
    <s v="Top Five "/>
    <x v="0"/>
    <n v="6.5"/>
  </r>
  <r>
    <s v="Prophecy "/>
    <x v="0"/>
    <n v="5.4"/>
  </r>
  <r>
    <s v="Stir of Echoes "/>
    <x v="0"/>
    <n v="7"/>
  </r>
  <r>
    <s v="Philomena "/>
    <x v="0"/>
    <n v="7.6"/>
  </r>
  <r>
    <s v="The Upside of Anger "/>
    <x v="0"/>
    <n v="6.9"/>
  </r>
  <r>
    <s v="The Boys from Brazil "/>
    <x v="0"/>
    <n v="7"/>
  </r>
  <r>
    <s v="Aquamarine "/>
    <x v="0"/>
    <n v="5.3"/>
  </r>
  <r>
    <s v="Paper Towns "/>
    <x v="0"/>
    <n v="6.4"/>
  </r>
  <r>
    <s v="My Baby's Daddy "/>
    <x v="0"/>
    <n v="4.5"/>
  </r>
  <r>
    <s v="Nebraska "/>
    <x v="0"/>
    <n v="7.8"/>
  </r>
  <r>
    <s v="Tales from the Crypt: Demon Knight "/>
    <x v="0"/>
    <n v="6.7"/>
  </r>
  <r>
    <s v="Max Keeble's Big Move "/>
    <x v="0"/>
    <n v="5.3"/>
  </r>
  <r>
    <s v="Young Adult "/>
    <x v="0"/>
    <n v="6.3"/>
  </r>
  <r>
    <s v="Crank "/>
    <x v="0"/>
    <n v="7"/>
  </r>
  <r>
    <s v="How to Be a Player "/>
    <x v="0"/>
    <n v="5.3"/>
  </r>
  <r>
    <s v="Living Out Loud "/>
    <x v="0"/>
    <n v="6.6"/>
  </r>
  <r>
    <s v="Just Wright "/>
    <x v="0"/>
    <n v="5.8"/>
  </r>
  <r>
    <s v="Rachel Getting Married "/>
    <x v="0"/>
    <n v="6.7"/>
  </r>
  <r>
    <s v="The Postman Always Rings Twice "/>
    <x v="0"/>
    <n v="6.6"/>
  </r>
  <r>
    <s v="Girl with a Pearl Earring "/>
    <x v="0"/>
    <n v="7"/>
  </r>
  <r>
    <s v="Das Boot "/>
    <x v="13"/>
    <n v="8.4"/>
  </r>
  <r>
    <s v="Sorority Boys "/>
    <x v="0"/>
    <n v="5.4"/>
  </r>
  <r>
    <s v="About Time "/>
    <x v="0"/>
    <n v="7.8"/>
  </r>
  <r>
    <s v="House of Flying Daggers "/>
    <x v="3"/>
    <n v="7.6"/>
  </r>
  <r>
    <s v="Arbitrage "/>
    <x v="0"/>
    <n v="6.6"/>
  </r>
  <r>
    <s v="Project Almanac "/>
    <x v="0"/>
    <n v="6.4"/>
  </r>
  <r>
    <s v="Cadillac Records "/>
    <x v="0"/>
    <n v="7"/>
  </r>
  <r>
    <s v="Screwed "/>
    <x v="0"/>
    <n v="5.7"/>
  </r>
  <r>
    <s v="Fortress "/>
    <x v="0"/>
    <n v="5.9"/>
  </r>
  <r>
    <s v="For Your Consideration "/>
    <x v="0"/>
    <n v="6.3"/>
  </r>
  <r>
    <s v="Celebrity "/>
    <x v="0"/>
    <n v="6.3"/>
  </r>
  <r>
    <s v="Running with Scissors "/>
    <x v="0"/>
    <n v="6.2"/>
  </r>
  <r>
    <s v="From Justin to Kelly "/>
    <x v="0"/>
    <n v="2.1"/>
  </r>
  <r>
    <s v="Girl 6 "/>
    <x v="0"/>
    <n v="5"/>
  </r>
  <r>
    <s v="In the Cut "/>
    <x v="0"/>
    <n v="5.3"/>
  </r>
  <r>
    <s v="Two Lovers "/>
    <x v="0"/>
    <n v="7.1"/>
  </r>
  <r>
    <s v="Last Orders "/>
    <x v="0"/>
    <n v="7"/>
  </r>
  <r>
    <s v="The Pursuit of D.B. Cooper "/>
    <x v="0"/>
    <n v="5.7"/>
  </r>
  <r>
    <s v="Ravenous "/>
    <x v="0"/>
    <n v="7.1"/>
  </r>
  <r>
    <s v="Charlie Bartlett "/>
    <x v="0"/>
    <n v="7"/>
  </r>
  <r>
    <s v="The Great Beauty "/>
    <x v="15"/>
    <n v="7.7"/>
  </r>
  <r>
    <s v="The Dangerous Lives of Altar Boys "/>
    <x v="0"/>
    <n v="7.1"/>
  </r>
  <r>
    <s v="Stoker "/>
    <x v="0"/>
    <n v="6.8"/>
  </r>
  <r>
    <s v="2046 "/>
    <x v="12"/>
    <n v="7.5"/>
  </r>
  <r>
    <s v="Married Life "/>
    <x v="0"/>
    <n v="6.3"/>
  </r>
  <r>
    <s v="Duma "/>
    <x v="0"/>
    <n v="7.3"/>
  </r>
  <r>
    <s v="Ondine "/>
    <x v="0"/>
    <n v="6.8"/>
  </r>
  <r>
    <s v="Brother "/>
    <x v="0"/>
    <n v="7.2"/>
  </r>
  <r>
    <s v="Welcome to Collinwood "/>
    <x v="0"/>
    <n v="6.4"/>
  </r>
  <r>
    <s v="Critical Care "/>
    <x v="0"/>
    <n v="6"/>
  </r>
  <r>
    <s v="The Life Before Her Eyes "/>
    <x v="0"/>
    <n v="6.4"/>
  </r>
  <r>
    <s v="Darling Companion "/>
    <x v="0"/>
    <n v="5.0999999999999996"/>
  </r>
  <r>
    <s v="Trade "/>
    <x v="0"/>
    <n v="7.5"/>
  </r>
  <r>
    <s v="Breakfast of Champions "/>
    <x v="0"/>
    <n v="4.5999999999999996"/>
  </r>
  <r>
    <s v="A Woman, a Gun and a Noodle Shop "/>
    <x v="3"/>
    <n v="5.7"/>
  </r>
  <r>
    <s v="Cypher "/>
    <x v="0"/>
    <n v="6.8"/>
  </r>
  <r>
    <s v="City of Life and Death "/>
    <x v="3"/>
    <n v="7.7"/>
  </r>
  <r>
    <s v="Legend of Kung Fu Rabbit "/>
    <x v="3"/>
    <n v="3.2"/>
  </r>
  <r>
    <s v="Space Battleship Yamato "/>
    <x v="1"/>
    <n v="6.1"/>
  </r>
  <r>
    <s v="5 Days of War "/>
    <x v="0"/>
    <n v="5.6"/>
  </r>
  <r>
    <s v="Triangle "/>
    <x v="0"/>
    <n v="6.9"/>
  </r>
  <r>
    <s v="10 Days in a Madhouse "/>
    <x v="0"/>
    <n v="7.5"/>
  </r>
  <r>
    <s v="Heaven Is for Real "/>
    <x v="0"/>
    <n v="5.8"/>
  </r>
  <r>
    <s v="Snatch "/>
    <x v="0"/>
    <n v="8.3000000000000007"/>
  </r>
  <r>
    <s v="Dancin' It's On "/>
    <x v="0"/>
    <n v="2.8"/>
  </r>
  <r>
    <s v="Pet Sematary "/>
    <x v="0"/>
    <n v="6.6"/>
  </r>
  <r>
    <s v="Madadayo "/>
    <x v="1"/>
    <n v="7.5"/>
  </r>
  <r>
    <s v="The Cry of the Owl "/>
    <x v="0"/>
    <n v="6"/>
  </r>
  <r>
    <s v="A Tale of Three Cities "/>
    <x v="19"/>
    <n v="6.2"/>
  </r>
  <r>
    <s v="Dirty Grandpa "/>
    <x v="0"/>
    <n v="6"/>
  </r>
  <r>
    <s v="Doctor Zhivago "/>
    <x v="0"/>
    <n v="8"/>
  </r>
  <r>
    <s v="Trash "/>
    <x v="25"/>
    <n v="7.2"/>
  </r>
  <r>
    <s v="High School Musical 3: Senior Year "/>
    <x v="0"/>
    <n v="4.5"/>
  </r>
  <r>
    <s v="The Fighter "/>
    <x v="0"/>
    <n v="7.9"/>
  </r>
  <r>
    <s v="Jackass Number Two "/>
    <x v="0"/>
    <n v="7.1"/>
  </r>
  <r>
    <s v="My Cousin Vinny "/>
    <x v="0"/>
    <n v="7.5"/>
  </r>
  <r>
    <s v="If I Stay "/>
    <x v="0"/>
    <n v="6.8"/>
  </r>
  <r>
    <s v="Drive Hard "/>
    <x v="0"/>
    <n v="4.3"/>
  </r>
  <r>
    <s v="Major League "/>
    <x v="0"/>
    <n v="7.2"/>
  </r>
  <r>
    <s v="St. Trinian's "/>
    <x v="0"/>
    <n v="5.8"/>
  </r>
  <r>
    <s v="Phone Booth "/>
    <x v="0"/>
    <n v="7.1"/>
  </r>
  <r>
    <s v="A Walk to Remember "/>
    <x v="0"/>
    <n v="7.4"/>
  </r>
  <r>
    <s v="Dead Man Walking "/>
    <x v="0"/>
    <n v="7.6"/>
  </r>
  <r>
    <s v="Cruel Intentions "/>
    <x v="0"/>
    <n v="6.9"/>
  </r>
  <r>
    <s v="Saw VI "/>
    <x v="0"/>
    <n v="6"/>
  </r>
  <r>
    <s v="History of the World: Part I "/>
    <x v="0"/>
    <n v="6.9"/>
  </r>
  <r>
    <s v="The Secret Life of Bees "/>
    <x v="0"/>
    <n v="7.3"/>
  </r>
  <r>
    <s v="Corky Romano "/>
    <x v="0"/>
    <n v="4.5999999999999996"/>
  </r>
  <r>
    <s v="Raising Cain "/>
    <x v="0"/>
    <n v="6"/>
  </r>
  <r>
    <s v="F.I.S.T. "/>
    <x v="0"/>
    <n v="6.4"/>
  </r>
  <r>
    <s v="Invaders from Mars "/>
    <x v="0"/>
    <n v="5.5"/>
  </r>
  <r>
    <s v="Brooklyn "/>
    <x v="0"/>
    <n v="7.5"/>
  </r>
  <r>
    <s v="Barry Lyndon "/>
    <x v="0"/>
    <n v="8.1"/>
  </r>
  <r>
    <s v="Out Cold "/>
    <x v="0"/>
    <n v="6.3"/>
  </r>
  <r>
    <s v="The Ladies Man "/>
    <x v="0"/>
    <n v="5.0999999999999996"/>
  </r>
  <r>
    <s v="Quartet "/>
    <x v="0"/>
    <n v="6.8"/>
  </r>
  <r>
    <s v="Tomcats "/>
    <x v="0"/>
    <n v="5.3"/>
  </r>
  <r>
    <s v="Frailty "/>
    <x v="0"/>
    <n v="7.3"/>
  </r>
  <r>
    <s v="Woman in Gold "/>
    <x v="0"/>
    <n v="7.3"/>
  </r>
  <r>
    <s v="Kinsey "/>
    <x v="0"/>
    <n v="7.1"/>
  </r>
  <r>
    <s v="Army of Darkness "/>
    <x v="0"/>
    <n v="7.6"/>
  </r>
  <r>
    <s v="Slackers "/>
    <x v="0"/>
    <n v="5.3"/>
  </r>
  <r>
    <s v="What's Eating Gilbert Grape "/>
    <x v="0"/>
    <n v="7.8"/>
  </r>
  <r>
    <s v="The Visual Bible: The Gospel of John "/>
    <x v="0"/>
    <n v="7.7"/>
  </r>
  <r>
    <s v="Vera Drake "/>
    <x v="0"/>
    <n v="7.7"/>
  </r>
  <r>
    <s v="The Guru "/>
    <x v="0"/>
    <n v="5.4"/>
  </r>
  <r>
    <s v="The Perez Family "/>
    <x v="0"/>
    <n v="6.2"/>
  </r>
  <r>
    <s v="Inside Llewyn Davis "/>
    <x v="0"/>
    <n v="7.4"/>
  </r>
  <r>
    <s v="O "/>
    <x v="0"/>
    <n v="6.2"/>
  </r>
  <r>
    <s v="Return to the Blue Lagoon "/>
    <x v="0"/>
    <n v="5.0999999999999996"/>
  </r>
  <r>
    <s v="The Molly Maguires "/>
    <x v="0"/>
    <n v="6.9"/>
  </r>
  <r>
    <s v="Romance &amp; Cigarettes "/>
    <x v="0"/>
    <n v="6.3"/>
  </r>
  <r>
    <s v="Copying Beethoven "/>
    <x v="0"/>
    <n v="6.8"/>
  </r>
  <r>
    <s v="Brighton Rock "/>
    <x v="0"/>
    <n v="5.7"/>
  </r>
  <r>
    <s v="Saw V "/>
    <x v="0"/>
    <n v="5.8"/>
  </r>
  <r>
    <s v="Machine Gun McCain "/>
    <x v="0"/>
    <n v="6.2"/>
  </r>
  <r>
    <s v="LOL "/>
    <x v="0"/>
    <n v="4.3"/>
  </r>
  <r>
    <s v="Jindabyne "/>
    <x v="0"/>
    <n v="6.4"/>
  </r>
  <r>
    <s v="An Ideal Husband "/>
    <x v="0"/>
    <n v="6.9"/>
  </r>
  <r>
    <s v="The Last Days on Mars "/>
    <x v="0"/>
    <n v="5.5"/>
  </r>
  <r>
    <s v="Darkness "/>
    <x v="0"/>
    <n v="5.4"/>
  </r>
  <r>
    <s v="2001: A Space Odyssey "/>
    <x v="0"/>
    <n v="8.3000000000000007"/>
  </r>
  <r>
    <s v="In the Land of Women "/>
    <x v="0"/>
    <n v="6.5"/>
  </r>
  <r>
    <s v="The Blue Butterfly "/>
    <x v="0"/>
    <n v="6.3"/>
  </r>
  <r>
    <s v="There Goes My Baby "/>
    <x v="0"/>
    <n v="6.4"/>
  </r>
  <r>
    <s v="Housefull "/>
    <x v="7"/>
    <n v="5.3"/>
  </r>
  <r>
    <s v="For Greater Glory: The True Story of Cristiada "/>
    <x v="5"/>
    <n v="6.6"/>
  </r>
  <r>
    <s v="La Famille BÃ©lier "/>
    <x v="2"/>
    <n v="7.4"/>
  </r>
  <r>
    <s v="Good Will Hunting "/>
    <x v="0"/>
    <n v="8.3000000000000007"/>
  </r>
  <r>
    <s v="Misconduct "/>
    <x v="0"/>
    <n v="5.3"/>
  </r>
  <r>
    <s v="Saw III "/>
    <x v="0"/>
    <n v="6.2"/>
  </r>
  <r>
    <s v="Stripes "/>
    <x v="0"/>
    <n v="6.9"/>
  </r>
  <r>
    <s v="Bring It On "/>
    <x v="0"/>
    <n v="5.9"/>
  </r>
  <r>
    <s v="The Purge: Election Year "/>
    <x v="0"/>
    <n v="6.1"/>
  </r>
  <r>
    <s v="She's All That "/>
    <x v="0"/>
    <n v="5.8"/>
  </r>
  <r>
    <s v="Saw IV "/>
    <x v="0"/>
    <n v="5.9"/>
  </r>
  <r>
    <s v="White Noise "/>
    <x v="0"/>
    <n v="5.5"/>
  </r>
  <r>
    <s v="Madea's Family Reunion "/>
    <x v="0"/>
    <n v="5"/>
  </r>
  <r>
    <s v="The Color of Money "/>
    <x v="0"/>
    <n v="7"/>
  </r>
  <r>
    <s v="The Longest Day "/>
    <x v="0"/>
    <n v="7.8"/>
  </r>
  <r>
    <s v="The Mighty Ducks "/>
    <x v="0"/>
    <n v="6.4"/>
  </r>
  <r>
    <s v="The Grudge "/>
    <x v="0"/>
    <n v="5.9"/>
  </r>
  <r>
    <s v="Happy Gilmore "/>
    <x v="0"/>
    <n v="7"/>
  </r>
  <r>
    <s v="Jeepers Creepers "/>
    <x v="0"/>
    <n v="6.1"/>
  </r>
  <r>
    <s v="Bill &amp; Ted's Excellent Adventure "/>
    <x v="0"/>
    <n v="6.9"/>
  </r>
  <r>
    <s v="Oliver! "/>
    <x v="0"/>
    <n v="7.5"/>
  </r>
  <r>
    <s v="The Best Exotic Marigold Hotel "/>
    <x v="0"/>
    <n v="7.3"/>
  </r>
  <r>
    <s v="Recess: School's Out "/>
    <x v="0"/>
    <n v="6.5"/>
  </r>
  <r>
    <s v="Mad Max Beyond Thunderdome "/>
    <x v="0"/>
    <n v="6.2"/>
  </r>
  <r>
    <s v="Commando "/>
    <x v="0"/>
    <n v="6.7"/>
  </r>
  <r>
    <s v="The Boy "/>
    <x v="0"/>
    <n v="6"/>
  </r>
  <r>
    <s v="Devil "/>
    <x v="0"/>
    <n v="6.3"/>
  </r>
  <r>
    <s v="Friday After Next "/>
    <x v="0"/>
    <n v="5.8"/>
  </r>
  <r>
    <s v="Insidious: Chapter 3 "/>
    <x v="0"/>
    <n v="6.1"/>
  </r>
  <r>
    <s v="The Last Dragon "/>
    <x v="0"/>
    <n v="6.9"/>
  </r>
  <r>
    <s v="The Lawnmower Man "/>
    <x v="0"/>
    <n v="5.4"/>
  </r>
  <r>
    <s v="Nick and Norah's Infinite Playlist "/>
    <x v="0"/>
    <n v="6.7"/>
  </r>
  <r>
    <s v="Dogma "/>
    <x v="0"/>
    <n v="7.4"/>
  </r>
  <r>
    <s v="The Banger Sisters "/>
    <x v="0"/>
    <n v="5.6"/>
  </r>
  <r>
    <s v="Twilight Zone: The Movie "/>
    <x v="0"/>
    <n v="6.5"/>
  </r>
  <r>
    <s v="Road House "/>
    <x v="0"/>
    <n v="6.5"/>
  </r>
  <r>
    <s v="A Low Down Dirty Shame "/>
    <x v="0"/>
    <n v="5.8"/>
  </r>
  <r>
    <s v="Swimfan "/>
    <x v="0"/>
    <n v="5"/>
  </r>
  <r>
    <s v="Employee of the Month "/>
    <x v="0"/>
    <n v="5.5"/>
  </r>
  <r>
    <s v="Can't Hardly Wait "/>
    <x v="0"/>
    <n v="6.5"/>
  </r>
  <r>
    <s v="The Outsiders "/>
    <x v="0"/>
    <n v="7.2"/>
  </r>
  <r>
    <s v="Pete's Dragon "/>
    <x v="0"/>
    <n v="7.3"/>
  </r>
  <r>
    <s v="The Dead Zone "/>
    <x v="0"/>
    <n v="7.2"/>
  </r>
  <r>
    <s v="Sinister 2 "/>
    <x v="0"/>
    <n v="5.2"/>
  </r>
  <r>
    <s v="Sparkle "/>
    <x v="0"/>
    <n v="5.7"/>
  </r>
  <r>
    <s v="Valentine "/>
    <x v="0"/>
    <n v="4.7"/>
  </r>
  <r>
    <s v="The Fourth Kind "/>
    <x v="0"/>
    <n v="5.9"/>
  </r>
  <r>
    <s v="A Prairie Home Companion "/>
    <x v="0"/>
    <n v="6.8"/>
  </r>
  <r>
    <s v="Sugar Hill "/>
    <x v="0"/>
    <n v="5.9"/>
  </r>
  <r>
    <s v="Invasion U.S.A. "/>
    <x v="0"/>
    <n v="5.3"/>
  </r>
  <r>
    <s v="Roll Bounce "/>
    <x v="0"/>
    <n v="6"/>
  </r>
  <r>
    <s v="Rushmore "/>
    <x v="0"/>
    <n v="7.7"/>
  </r>
  <r>
    <s v="Skyline "/>
    <x v="0"/>
    <n v="4.4000000000000004"/>
  </r>
  <r>
    <s v="The Second Best Exotic Marigold Hotel "/>
    <x v="0"/>
    <n v="6.6"/>
  </r>
  <r>
    <s v="Kit Kittredge: An American Girl "/>
    <x v="0"/>
    <n v="6.7"/>
  </r>
  <r>
    <s v="The Perfect Man "/>
    <x v="0"/>
    <n v="5.5"/>
  </r>
  <r>
    <s v="Mo' Better Blues "/>
    <x v="0"/>
    <n v="6.5"/>
  </r>
  <r>
    <s v="Kung Pow: Enter the Fist "/>
    <x v="0"/>
    <n v="6.2"/>
  </r>
  <r>
    <s v="Tremors "/>
    <x v="0"/>
    <n v="7.1"/>
  </r>
  <r>
    <s v="Wrong Turn "/>
    <x v="0"/>
    <n v="6.1"/>
  </r>
  <r>
    <s v="The Long Riders "/>
    <x v="0"/>
    <n v="7.1"/>
  </r>
  <r>
    <s v="The Corruptor "/>
    <x v="0"/>
    <n v="6"/>
  </r>
  <r>
    <s v="Mud "/>
    <x v="0"/>
    <n v="7.4"/>
  </r>
  <r>
    <s v="Reno 911!: Miami "/>
    <x v="0"/>
    <n v="5.9"/>
  </r>
  <r>
    <s v="One Direction: This Is Us "/>
    <x v="0"/>
    <n v="4.0999999999999996"/>
  </r>
  <r>
    <s v="The Goods: Live Hard, Sell Hard "/>
    <x v="0"/>
    <n v="5.8"/>
  </r>
  <r>
    <s v="Hey Arnold! The Movie "/>
    <x v="0"/>
    <n v="5.9"/>
  </r>
  <r>
    <s v="My Week with Marilyn "/>
    <x v="0"/>
    <n v="7"/>
  </r>
  <r>
    <s v="The Matador "/>
    <x v="0"/>
    <n v="6.8"/>
  </r>
  <r>
    <s v="Love Jones "/>
    <x v="0"/>
    <n v="7.4"/>
  </r>
  <r>
    <s v="The Gift "/>
    <x v="0"/>
    <n v="7.1"/>
  </r>
  <r>
    <s v="End of the Spear "/>
    <x v="0"/>
    <n v="7"/>
  </r>
  <r>
    <s v="Get Over It "/>
    <x v="0"/>
    <n v="5.8"/>
  </r>
  <r>
    <s v="Office Space "/>
    <x v="0"/>
    <n v="7.8"/>
  </r>
  <r>
    <s v="Drop Dead Gorgeous "/>
    <x v="0"/>
    <n v="6.5"/>
  </r>
  <r>
    <s v="Big Eyes "/>
    <x v="0"/>
    <n v="7"/>
  </r>
  <r>
    <s v="Very Bad Things "/>
    <x v="0"/>
    <n v="6.3"/>
  </r>
  <r>
    <s v="Sleepover "/>
    <x v="0"/>
    <n v="5.3"/>
  </r>
  <r>
    <s v="Body Double "/>
    <x v="0"/>
    <n v="6.8"/>
  </r>
  <r>
    <s v="MacGruber "/>
    <x v="0"/>
    <n v="5.5"/>
  </r>
  <r>
    <s v="Dirty Pretty Things "/>
    <x v="0"/>
    <n v="7.4"/>
  </r>
  <r>
    <s v="Movie 43 "/>
    <x v="0"/>
    <n v="4.3"/>
  </r>
  <r>
    <s v="Over Her Dead Body "/>
    <x v="0"/>
    <n v="5.2"/>
  </r>
  <r>
    <s v="Seeking a Friend for the End of the World "/>
    <x v="0"/>
    <n v="6.7"/>
  </r>
  <r>
    <s v="Cedar Rapids "/>
    <x v="0"/>
    <n v="6.3"/>
  </r>
  <r>
    <s v="American History X "/>
    <x v="0"/>
    <n v="8.6"/>
  </r>
  <r>
    <s v="The Collection "/>
    <x v="0"/>
    <n v="6.1"/>
  </r>
  <r>
    <s v="Teacher's Pet "/>
    <x v="0"/>
    <n v="5.8"/>
  </r>
  <r>
    <s v="The Red Violin "/>
    <x v="2"/>
    <n v="7.7"/>
  </r>
  <r>
    <s v="The Straight Story "/>
    <x v="0"/>
    <n v="8"/>
  </r>
  <r>
    <s v="Deuces Wild "/>
    <x v="0"/>
    <n v="5.6"/>
  </r>
  <r>
    <s v="Bad Words "/>
    <x v="0"/>
    <n v="6.7"/>
  </r>
  <r>
    <s v="Run, Fatboy, Run "/>
    <x v="0"/>
    <n v="6.6"/>
  </r>
  <r>
    <s v="Heartbeeps "/>
    <x v="0"/>
    <n v="4.2"/>
  </r>
  <r>
    <s v="Black or White "/>
    <x v="0"/>
    <n v="6.6"/>
  </r>
  <r>
    <s v="On the Line "/>
    <x v="0"/>
    <n v="4.0999999999999996"/>
  </r>
  <r>
    <s v="Rescue Dawn "/>
    <x v="0"/>
    <n v="7.3"/>
  </r>
  <r>
    <s v="Danny Collins "/>
    <x v="0"/>
    <n v="7.1"/>
  </r>
  <r>
    <s v="Jeff, Who Lives at Home "/>
    <x v="0"/>
    <n v="6.5"/>
  </r>
  <r>
    <s v="I Am Love "/>
    <x v="15"/>
    <n v="7"/>
  </r>
  <r>
    <s v="Atlas Shrugged II: The Strike "/>
    <x v="0"/>
    <n v="5.5"/>
  </r>
  <r>
    <s v="Romeo Is Bleeding "/>
    <x v="0"/>
    <n v="6.6"/>
  </r>
  <r>
    <s v="The Limey "/>
    <x v="0"/>
    <n v="7.1"/>
  </r>
  <r>
    <s v="Crash "/>
    <x v="0"/>
    <n v="7.9"/>
  </r>
  <r>
    <s v="The House of Mirth "/>
    <x v="0"/>
    <n v="7.1"/>
  </r>
  <r>
    <s v="Malone "/>
    <x v="0"/>
    <n v="5.6"/>
  </r>
  <r>
    <s v="Peaceful Warrior "/>
    <x v="0"/>
    <n v="7.3"/>
  </r>
  <r>
    <s v="Bucky Larson: Born to Be a Star "/>
    <x v="0"/>
    <n v="3.3"/>
  </r>
  <r>
    <s v="Bamboozled "/>
    <x v="0"/>
    <n v="6.5"/>
  </r>
  <r>
    <s v="The Forest "/>
    <x v="0"/>
    <n v="4.8"/>
  </r>
  <r>
    <s v="Sphinx "/>
    <x v="0"/>
    <n v="5.2"/>
  </r>
  <r>
    <s v="While We're Young "/>
    <x v="0"/>
    <n v="6.3"/>
  </r>
  <r>
    <s v="A Better Life "/>
    <x v="0"/>
    <n v="7.2"/>
  </r>
  <r>
    <s v="Spider "/>
    <x v="0"/>
    <n v="6.8"/>
  </r>
  <r>
    <s v="Gun Shy "/>
    <x v="0"/>
    <n v="5.7"/>
  </r>
  <r>
    <s v="Nicholas Nickleby "/>
    <x v="0"/>
    <n v="7.2"/>
  </r>
  <r>
    <s v="The Iceman "/>
    <x v="0"/>
    <n v="6.9"/>
  </r>
  <r>
    <s v="Krrish "/>
    <x v="7"/>
    <n v="6.3"/>
  </r>
  <r>
    <s v="Cecil B. DeMented "/>
    <x v="0"/>
    <n v="6.2"/>
  </r>
  <r>
    <s v="Killer Joe "/>
    <x v="0"/>
    <n v="6.7"/>
  </r>
  <r>
    <s v="The Joneses "/>
    <x v="0"/>
    <n v="6.5"/>
  </r>
  <r>
    <s v="Owning Mahowny "/>
    <x v="0"/>
    <n v="7.2"/>
  </r>
  <r>
    <s v="The Brothers Solomon "/>
    <x v="0"/>
    <n v="5.3"/>
  </r>
  <r>
    <s v="My Blueberry Nights "/>
    <x v="0"/>
    <n v="6.7"/>
  </r>
  <r>
    <s v="Illuminata "/>
    <x v="0"/>
    <n v="6.2"/>
  </r>
  <r>
    <s v="Swept Away "/>
    <x v="0"/>
    <n v="3.6"/>
  </r>
  <r>
    <s v="War, Inc. "/>
    <x v="0"/>
    <n v="5.7"/>
  </r>
  <r>
    <s v="Shaolin Soccer "/>
    <x v="12"/>
    <n v="7.3"/>
  </r>
  <r>
    <s v="The Brown Bunny "/>
    <x v="0"/>
    <n v="5"/>
  </r>
  <r>
    <s v="The Swindle "/>
    <x v="2"/>
    <n v="6.6"/>
  </r>
  <r>
    <s v="Rosewater "/>
    <x v="0"/>
    <n v="6.6"/>
  </r>
  <r>
    <s v="The Chambermaid on the Titanic "/>
    <x v="2"/>
    <n v="6.8"/>
  </r>
  <r>
    <s v="Coriolanus "/>
    <x v="0"/>
    <n v="6.2"/>
  </r>
  <r>
    <s v="Imaginary Heroes "/>
    <x v="0"/>
    <n v="7.3"/>
  </r>
  <r>
    <s v="High Heels and Low Lifes "/>
    <x v="0"/>
    <n v="6.2"/>
  </r>
  <r>
    <s v="World's Greatest Dad "/>
    <x v="0"/>
    <n v="6.9"/>
  </r>
  <r>
    <s v="Severance "/>
    <x v="0"/>
    <n v="6.6"/>
  </r>
  <r>
    <s v="Edmond "/>
    <x v="0"/>
    <n v="6.3"/>
  </r>
  <r>
    <s v="Welcome to the Rileys "/>
    <x v="0"/>
    <n v="7"/>
  </r>
  <r>
    <s v="Police Academy: Mission to Moscow "/>
    <x v="0"/>
    <n v="3.3"/>
  </r>
  <r>
    <s v="Blood Done Sign My Name "/>
    <x v="0"/>
    <n v="6.7"/>
  </r>
  <r>
    <s v="Cinco de Mayo, La Batalla "/>
    <x v="5"/>
    <n v="6.2"/>
  </r>
  <r>
    <s v="Elsa &amp; Fred "/>
    <x v="0"/>
    <n v="6.5"/>
  </r>
  <r>
    <s v="An Alan Smithee Film: Burn Hollywood Burn "/>
    <x v="0"/>
    <n v="3.5"/>
  </r>
  <r>
    <s v="The Open Road "/>
    <x v="0"/>
    <n v="5.5"/>
  </r>
  <r>
    <s v="The Good Guy "/>
    <x v="0"/>
    <n v="5.9"/>
  </r>
  <r>
    <s v="Motherhood "/>
    <x v="0"/>
    <n v="4.7"/>
  </r>
  <r>
    <s v="Free Style "/>
    <x v="0"/>
    <n v="4.2"/>
  </r>
  <r>
    <s v="Strangerland "/>
    <x v="0"/>
    <n v="5.2"/>
  </r>
  <r>
    <s v="The Janky Promoters "/>
    <x v="0"/>
    <n v="5.2"/>
  </r>
  <r>
    <s v="Blonde Ambition "/>
    <x v="0"/>
    <n v="3.9"/>
  </r>
  <r>
    <s v="The Oxford Murders "/>
    <x v="0"/>
    <n v="6.1"/>
  </r>
  <r>
    <s v="The Reef "/>
    <x v="0"/>
    <n v="5.8"/>
  </r>
  <r>
    <s v="Eulogy "/>
    <x v="0"/>
    <n v="6.7"/>
  </r>
  <r>
    <s v="White Noise 2: The Light "/>
    <x v="0"/>
    <n v="5.7"/>
  </r>
  <r>
    <s v="You Got Served: Beat the World "/>
    <x v="0"/>
    <n v="4.5"/>
  </r>
  <r>
    <s v="Fifty Dead Men Walking "/>
    <x v="0"/>
    <n v="6.9"/>
  </r>
  <r>
    <s v="Jungle Shuffle "/>
    <x v="0"/>
    <n v="4.8"/>
  </r>
  <r>
    <s v="Adam Resurrected "/>
    <x v="0"/>
    <n v="6.3"/>
  </r>
  <r>
    <s v="Of Horses and Men "/>
    <x v="26"/>
    <n v="6.9"/>
  </r>
  <r>
    <s v="It's a Wonderful Afterlife "/>
    <x v="0"/>
    <n v="5.4"/>
  </r>
  <r>
    <s v="The Devil's Tomb "/>
    <x v="0"/>
    <n v="3.8"/>
  </r>
  <r>
    <s v="Partition "/>
    <x v="0"/>
    <n v="7"/>
  </r>
  <r>
    <s v="Good Intentions "/>
    <x v="0"/>
    <n v="5.2"/>
  </r>
  <r>
    <s v="The Good, the Bad, the Weird "/>
    <x v="22"/>
    <n v="7.3"/>
  </r>
  <r>
    <s v="Nurse 3D "/>
    <x v="0"/>
    <n v="4.5999999999999996"/>
  </r>
  <r>
    <s v="Gunless "/>
    <x v="0"/>
    <n v="6.5"/>
  </r>
  <r>
    <s v="Adventureland "/>
    <x v="0"/>
    <n v="6.8"/>
  </r>
  <r>
    <s v="The Lost City "/>
    <x v="0"/>
    <n v="6.7"/>
  </r>
  <r>
    <s v="Next Friday "/>
    <x v="0"/>
    <n v="6.1"/>
  </r>
  <r>
    <s v="American Heist "/>
    <x v="0"/>
    <n v="5.2"/>
  </r>
  <r>
    <s v="You Only Live Twice "/>
    <x v="0"/>
    <n v="6.9"/>
  </r>
  <r>
    <s v="Plastic "/>
    <x v="0"/>
    <n v="6"/>
  </r>
  <r>
    <s v="Amour "/>
    <x v="2"/>
    <n v="7.9"/>
  </r>
  <r>
    <s v="Poltergeist III "/>
    <x v="0"/>
    <n v="4.5"/>
  </r>
  <r>
    <s v="Re-Kill "/>
    <x v="0"/>
    <n v="5.0999999999999996"/>
  </r>
  <r>
    <s v="It's a Mad, Mad, Mad, Mad World "/>
    <x v="0"/>
    <n v="7.6"/>
  </r>
  <r>
    <s v="Volver "/>
    <x v="5"/>
    <n v="7.6"/>
  </r>
  <r>
    <s v="Heavy Metal "/>
    <x v="0"/>
    <n v="6.7"/>
  </r>
  <r>
    <s v="Gentlemen Broncos "/>
    <x v="0"/>
    <n v="6.1"/>
  </r>
  <r>
    <s v="Richard III "/>
    <x v="0"/>
    <n v="7.5"/>
  </r>
  <r>
    <s v="Into the Grizzly Maze "/>
    <x v="0"/>
    <n v="5.3"/>
  </r>
  <r>
    <s v="Melancholia "/>
    <x v="0"/>
    <n v="7.1"/>
  </r>
  <r>
    <s v="Red Dog "/>
    <x v="0"/>
    <n v="7.5"/>
  </r>
  <r>
    <s v="Jab Tak Hai Jaan "/>
    <x v="7"/>
    <n v="6.9"/>
  </r>
  <r>
    <s v="Alien "/>
    <x v="0"/>
    <n v="8.5"/>
  </r>
  <r>
    <s v="The Texas Chain Saw Massacre "/>
    <x v="0"/>
    <n v="7.5"/>
  </r>
  <r>
    <s v="The Runaways "/>
    <x v="0"/>
    <n v="6.6"/>
  </r>
  <r>
    <s v="Fiddler on the Roof "/>
    <x v="0"/>
    <n v="8"/>
  </r>
  <r>
    <s v="Thunderball "/>
    <x v="0"/>
    <n v="7"/>
  </r>
  <r>
    <s v="Detention "/>
    <x v="0"/>
    <n v="5.8"/>
  </r>
  <r>
    <s v="Loose Cannons "/>
    <x v="15"/>
    <n v="7.3"/>
  </r>
  <r>
    <s v="Set It Off "/>
    <x v="0"/>
    <n v="6.8"/>
  </r>
  <r>
    <s v="The Best Man "/>
    <x v="0"/>
    <n v="6.7"/>
  </r>
  <r>
    <s v="Child's Play "/>
    <x v="0"/>
    <n v="6.5"/>
  </r>
  <r>
    <s v="Sicko "/>
    <x v="0"/>
    <n v="8"/>
  </r>
  <r>
    <s v="The Purge: Anarchy "/>
    <x v="0"/>
    <n v="6.5"/>
  </r>
  <r>
    <s v="Down to You "/>
    <x v="0"/>
    <n v="4.9000000000000004"/>
  </r>
  <r>
    <s v="Harold &amp; Kumar Go to White Castle "/>
    <x v="0"/>
    <n v="7.1"/>
  </r>
  <r>
    <s v="The Contender "/>
    <x v="0"/>
    <n v="7"/>
  </r>
  <r>
    <s v="Boiler Room "/>
    <x v="0"/>
    <n v="7"/>
  </r>
  <r>
    <s v="Trading Places "/>
    <x v="0"/>
    <n v="7.5"/>
  </r>
  <r>
    <s v="Black Christmas "/>
    <x v="0"/>
    <n v="4.5"/>
  </r>
  <r>
    <s v="Breakin' All the Rules "/>
    <x v="0"/>
    <n v="5.5"/>
  </r>
  <r>
    <s v="Henry V "/>
    <x v="0"/>
    <n v="7.7"/>
  </r>
  <r>
    <s v="The Savages "/>
    <x v="0"/>
    <n v="7.2"/>
  </r>
  <r>
    <s v="Chasing Papi "/>
    <x v="0"/>
    <n v="4.8"/>
  </r>
  <r>
    <s v="The Way of the Gun "/>
    <x v="0"/>
    <n v="6.7"/>
  </r>
  <r>
    <s v="Igby Goes Down "/>
    <x v="0"/>
    <n v="7"/>
  </r>
  <r>
    <s v="PCU "/>
    <x v="0"/>
    <n v="6.5"/>
  </r>
  <r>
    <s v="The Ultimate Gift "/>
    <x v="0"/>
    <n v="7.4"/>
  </r>
  <r>
    <s v="The Ice Pirates "/>
    <x v="0"/>
    <n v="5.7"/>
  </r>
  <r>
    <s v="Gracie "/>
    <x v="0"/>
    <n v="6.2"/>
  </r>
  <r>
    <s v="Trust the Man "/>
    <x v="0"/>
    <n v="5.7"/>
  </r>
  <r>
    <s v="Hamlet 2 "/>
    <x v="0"/>
    <n v="6.4"/>
  </r>
  <r>
    <s v="Velvet Goldmine "/>
    <x v="0"/>
    <n v="7"/>
  </r>
  <r>
    <s v="The Wailing "/>
    <x v="22"/>
    <n v="7.7"/>
  </r>
  <r>
    <s v="Glee: The 3D Concert Movie "/>
    <x v="0"/>
    <n v="5.4"/>
  </r>
  <r>
    <s v="Two Evil Eyes "/>
    <x v="0"/>
    <n v="6.1"/>
  </r>
  <r>
    <s v="Barbecue "/>
    <x v="2"/>
    <n v="6.1"/>
  </r>
  <r>
    <s v="All or Nothing "/>
    <x v="0"/>
    <n v="7.6"/>
  </r>
  <r>
    <s v="Princess Kaiulani "/>
    <x v="0"/>
    <n v="6.2"/>
  </r>
  <r>
    <s v="Opal Dream "/>
    <x v="0"/>
    <n v="6.6"/>
  </r>
  <r>
    <s v="Flame and Citron "/>
    <x v="27"/>
    <n v="7.3"/>
  </r>
  <r>
    <s v="Undiscovered "/>
    <x v="0"/>
    <n v="4.2"/>
  </r>
  <r>
    <s v="Red Riding: In the Year of Our Lord 1974 "/>
    <x v="0"/>
    <n v="7.1"/>
  </r>
  <r>
    <s v="The Girl on the Train "/>
    <x v="2"/>
    <n v="6"/>
  </r>
  <r>
    <s v="Veronika Decides to Die "/>
    <x v="0"/>
    <n v="6.5"/>
  </r>
  <r>
    <s v="Ultramarines: A Warhammer 40,000 Movie "/>
    <x v="0"/>
    <n v="5.7"/>
  </r>
  <r>
    <s v="The I Inside "/>
    <x v="0"/>
    <n v="6.1"/>
  </r>
  <r>
    <s v="Beneath Hill 60 "/>
    <x v="0"/>
    <n v="7.1"/>
  </r>
  <r>
    <s v="Polisse "/>
    <x v="2"/>
    <n v="7.3"/>
  </r>
  <r>
    <s v="Awake "/>
    <x v="0"/>
    <n v="6.5"/>
  </r>
  <r>
    <s v="Skin Trade "/>
    <x v="0"/>
    <n v="5.7"/>
  </r>
  <r>
    <s v="The Lost Boys "/>
    <x v="0"/>
    <n v="7.2"/>
  </r>
  <r>
    <s v="Crazy Heart "/>
    <x v="0"/>
    <n v="7.3"/>
  </r>
  <r>
    <s v="The Rose "/>
    <x v="0"/>
    <n v="6.9"/>
  </r>
  <r>
    <s v="Baggage Claim "/>
    <x v="0"/>
    <n v="5"/>
  </r>
  <r>
    <s v="Barbarella "/>
    <x v="0"/>
    <n v="5.9"/>
  </r>
  <r>
    <s v="Shipwrecked "/>
    <x v="0"/>
    <n v="6.7"/>
  </r>
  <r>
    <s v="Election "/>
    <x v="0"/>
    <n v="7.3"/>
  </r>
  <r>
    <s v="The Namesake "/>
    <x v="0"/>
    <n v="7.6"/>
  </r>
  <r>
    <s v="The DUFF "/>
    <x v="0"/>
    <n v="6.5"/>
  </r>
  <r>
    <s v="Glitter "/>
    <x v="0"/>
    <n v="2.1"/>
  </r>
  <r>
    <s v="The Haunting in Connecticut 2: Ghosts of Georgia "/>
    <x v="0"/>
    <n v="5.3"/>
  </r>
  <r>
    <s v="Silmido "/>
    <x v="22"/>
    <n v="7.2"/>
  </r>
  <r>
    <s v="Bright Star "/>
    <x v="0"/>
    <n v="7"/>
  </r>
  <r>
    <s v="My Name Is Khan "/>
    <x v="7"/>
    <n v="8"/>
  </r>
  <r>
    <s v="All Is Lost "/>
    <x v="0"/>
    <n v="6.9"/>
  </r>
  <r>
    <s v="Limbo "/>
    <x v="0"/>
    <n v="7.1"/>
  </r>
  <r>
    <s v="Namastey London "/>
    <x v="7"/>
    <n v="7.3"/>
  </r>
  <r>
    <s v="The Wind That Shakes the Barley "/>
    <x v="0"/>
    <n v="7.5"/>
  </r>
  <r>
    <s v="Yeh Jawaani Hai Deewani "/>
    <x v="7"/>
    <n v="6.9"/>
  </r>
  <r>
    <s v="Quo Vadis "/>
    <x v="0"/>
    <n v="7.2"/>
  </r>
  <r>
    <s v="Repo! The Genetic Opera "/>
    <x v="0"/>
    <n v="6.7"/>
  </r>
  <r>
    <s v="Valley of the Wolves: Iraq "/>
    <x v="28"/>
    <n v="6"/>
  </r>
  <r>
    <s v="Pulp Fiction "/>
    <x v="0"/>
    <n v="8.9"/>
  </r>
  <r>
    <s v="The Muppet Movie "/>
    <x v="0"/>
    <n v="7.7"/>
  </r>
  <r>
    <s v="Nightcrawler "/>
    <x v="0"/>
    <n v="7.9"/>
  </r>
  <r>
    <s v="Club Dread "/>
    <x v="0"/>
    <n v="5.6"/>
  </r>
  <r>
    <s v="Splash "/>
    <x v="0"/>
    <n v="6.2"/>
  </r>
  <r>
    <s v="Little Miss Sunshine "/>
    <x v="0"/>
    <n v="7.9"/>
  </r>
  <r>
    <s v="Stand by Me "/>
    <x v="0"/>
    <n v="8.1"/>
  </r>
  <r>
    <s v="28 Days Later... "/>
    <x v="0"/>
    <n v="7.6"/>
  </r>
  <r>
    <s v="You Got Served "/>
    <x v="0"/>
    <n v="3.5"/>
  </r>
  <r>
    <s v="Escape from Alcatraz "/>
    <x v="0"/>
    <n v="7.6"/>
  </r>
  <r>
    <s v="Brown Sugar "/>
    <x v="0"/>
    <n v="6.5"/>
  </r>
  <r>
    <s v="A Thin Line Between Love and Hate "/>
    <x v="0"/>
    <n v="5.6"/>
  </r>
  <r>
    <s v="50/50 "/>
    <x v="0"/>
    <n v="7.7"/>
  </r>
  <r>
    <s v="Shutter "/>
    <x v="0"/>
    <n v="5.2"/>
  </r>
  <r>
    <s v="That Awkward Moment "/>
    <x v="0"/>
    <n v="6.1"/>
  </r>
  <r>
    <s v="Modern Problems "/>
    <x v="0"/>
    <n v="5"/>
  </r>
  <r>
    <s v="Kicks "/>
    <x v="0"/>
    <n v="7.8"/>
  </r>
  <r>
    <s v="Much Ado About Nothing "/>
    <x v="0"/>
    <n v="7.4"/>
  </r>
  <r>
    <s v="On Her Majesty's Secret Service "/>
    <x v="0"/>
    <n v="6.8"/>
  </r>
  <r>
    <s v="New Nightmare "/>
    <x v="0"/>
    <n v="6.4"/>
  </r>
  <r>
    <s v="Drive Me Crazy "/>
    <x v="0"/>
    <n v="5.7"/>
  </r>
  <r>
    <s v="Akeelah and the Bee "/>
    <x v="0"/>
    <n v="7.5"/>
  </r>
  <r>
    <s v="Half Baked "/>
    <x v="0"/>
    <n v="6.7"/>
  </r>
  <r>
    <s v="New in Town "/>
    <x v="0"/>
    <n v="5.6"/>
  </r>
  <r>
    <s v="American Psycho "/>
    <x v="0"/>
    <n v="7.6"/>
  </r>
  <r>
    <s v="The Good Girl "/>
    <x v="0"/>
    <n v="6.5"/>
  </r>
  <r>
    <s v="Bon Cop Bad Cop "/>
    <x v="0"/>
    <n v="7"/>
  </r>
  <r>
    <s v="The Boondock Saints II: All Saints Day "/>
    <x v="0"/>
    <n v="6.3"/>
  </r>
  <r>
    <s v="The City of Your Final Destination "/>
    <x v="0"/>
    <n v="6.4"/>
  </r>
  <r>
    <s v="Enough Said "/>
    <x v="0"/>
    <n v="7.1"/>
  </r>
  <r>
    <s v="Easy A "/>
    <x v="0"/>
    <n v="7.1"/>
  </r>
  <r>
    <s v="The Inkwell "/>
    <x v="0"/>
    <n v="6.5"/>
  </r>
  <r>
    <s v="Shadow of the Vampire "/>
    <x v="0"/>
    <n v="6.9"/>
  </r>
  <r>
    <s v="Prom "/>
    <x v="0"/>
    <n v="5.4"/>
  </r>
  <r>
    <s v="The Pallbearer "/>
    <x v="0"/>
    <n v="4.9000000000000004"/>
  </r>
  <r>
    <s v="Held Up "/>
    <x v="0"/>
    <n v="5.0999999999999996"/>
  </r>
  <r>
    <s v="Woman on Top "/>
    <x v="0"/>
    <n v="5.3"/>
  </r>
  <r>
    <s v="Howards End "/>
    <x v="0"/>
    <n v="7.5"/>
  </r>
  <r>
    <s v="Anomalisa "/>
    <x v="0"/>
    <n v="7.3"/>
  </r>
  <r>
    <s v="Another Year "/>
    <x v="0"/>
    <n v="7.3"/>
  </r>
  <r>
    <s v="8 Women "/>
    <x v="2"/>
    <n v="7.1"/>
  </r>
  <r>
    <s v="Showdown in Little Tokyo "/>
    <x v="0"/>
    <n v="6"/>
  </r>
  <r>
    <s v="Clay Pigeons "/>
    <x v="0"/>
    <n v="6.6"/>
  </r>
  <r>
    <s v="It's Kind of a Funny Story "/>
    <x v="0"/>
    <n v="7.2"/>
  </r>
  <r>
    <s v="Made in Dagenham "/>
    <x v="0"/>
    <n v="7.2"/>
  </r>
  <r>
    <s v="When Did You Last See Your Father? "/>
    <x v="0"/>
    <n v="6.9"/>
  </r>
  <r>
    <s v="Prefontaine "/>
    <x v="0"/>
    <n v="6.8"/>
  </r>
  <r>
    <s v="The Wicked Lady "/>
    <x v="0"/>
    <n v="4"/>
  </r>
  <r>
    <s v="The Secret of Kells "/>
    <x v="0"/>
    <n v="7.7"/>
  </r>
  <r>
    <s v="Begin Again "/>
    <x v="0"/>
    <n v="7.4"/>
  </r>
  <r>
    <s v="Down in the Valley "/>
    <x v="0"/>
    <n v="6.5"/>
  </r>
  <r>
    <s v="Brooklyn Rules "/>
    <x v="0"/>
    <n v="6.4"/>
  </r>
  <r>
    <s v="Restless "/>
    <x v="0"/>
    <n v="7.2"/>
  </r>
  <r>
    <s v="The Singing Detective "/>
    <x v="0"/>
    <n v="5.6"/>
  </r>
  <r>
    <s v="The Land Girls "/>
    <x v="0"/>
    <n v="6.3"/>
  </r>
  <r>
    <s v="Fido "/>
    <x v="0"/>
    <n v="6.8"/>
  </r>
  <r>
    <s v="The Wendell Baker Story "/>
    <x v="0"/>
    <n v="5.5"/>
  </r>
  <r>
    <s v="Wild Target "/>
    <x v="0"/>
    <n v="6.9"/>
  </r>
  <r>
    <s v="Pathology "/>
    <x v="0"/>
    <n v="6"/>
  </r>
  <r>
    <s v="10th &amp; Wolf "/>
    <x v="0"/>
    <n v="6.4"/>
  </r>
  <r>
    <s v="Dear Wendy "/>
    <x v="0"/>
    <n v="6.6"/>
  </r>
  <r>
    <s v="Aloft "/>
    <x v="0"/>
    <n v="5.3"/>
  </r>
  <r>
    <s v="The Death and Life of Bobby Z "/>
    <x v="0"/>
    <n v="5.9"/>
  </r>
  <r>
    <s v="The Rocket: The Legend of Rocket Richard "/>
    <x v="2"/>
    <n v="7.7"/>
  </r>
  <r>
    <s v="Swelter "/>
    <x v="0"/>
    <n v="4.5999999999999996"/>
  </r>
  <r>
    <s v="My Lucky Star "/>
    <x v="19"/>
    <n v="5.0999999999999996"/>
  </r>
  <r>
    <s v="Imagine Me &amp; You "/>
    <x v="0"/>
    <n v="6.9"/>
  </r>
  <r>
    <s v="Mr. Church "/>
    <x v="0"/>
    <n v="8"/>
  </r>
  <r>
    <s v="Swimming Pool "/>
    <x v="0"/>
    <n v="6.8"/>
  </r>
  <r>
    <s v="Green Street 3: Never Back Down "/>
    <x v="0"/>
    <n v="5.4"/>
  </r>
  <r>
    <s v="The Blood of Heroes "/>
    <x v="0"/>
    <n v="6.5"/>
  </r>
  <r>
    <s v="Code of Honor "/>
    <x v="0"/>
    <n v="4.2"/>
  </r>
  <r>
    <s v="Driving Miss Daisy "/>
    <x v="0"/>
    <n v="7.4"/>
  </r>
  <r>
    <s v="Soul Food "/>
    <x v="0"/>
    <n v="6.9"/>
  </r>
  <r>
    <s v="Rumble in the Bronx "/>
    <x v="12"/>
    <n v="6.7"/>
  </r>
  <r>
    <s v="Far from Men "/>
    <x v="2"/>
    <n v="7.3"/>
  </r>
  <r>
    <s v="Thank You for Smoking "/>
    <x v="0"/>
    <n v="7.6"/>
  </r>
  <r>
    <s v="Hostel: Part II "/>
    <x v="0"/>
    <n v="5.4"/>
  </r>
  <r>
    <s v="An Education "/>
    <x v="0"/>
    <n v="7.3"/>
  </r>
  <r>
    <s v="Shopgirl "/>
    <x v="0"/>
    <n v="6.4"/>
  </r>
  <r>
    <s v="The Hotel New Hampshire "/>
    <x v="0"/>
    <n v="6"/>
  </r>
  <r>
    <s v="Narc "/>
    <x v="0"/>
    <n v="7.2"/>
  </r>
  <r>
    <s v="Men with Brooms "/>
    <x v="0"/>
    <n v="6"/>
  </r>
  <r>
    <s v="Witless Protection "/>
    <x v="0"/>
    <n v="3.1"/>
  </r>
  <r>
    <s v="The Work and the Glory "/>
    <x v="0"/>
    <n v="6.9"/>
  </r>
  <r>
    <s v="Extract "/>
    <x v="0"/>
    <n v="6.2"/>
  </r>
  <r>
    <s v="Masked and Anonymous "/>
    <x v="0"/>
    <n v="5.5"/>
  </r>
  <r>
    <s v="Alias Betty "/>
    <x v="2"/>
    <n v="6.9"/>
  </r>
  <r>
    <s v="Code 46 "/>
    <x v="0"/>
    <n v="6.3"/>
  </r>
  <r>
    <s v="Outside Bet "/>
    <x v="0"/>
    <n v="4.8"/>
  </r>
  <r>
    <s v="Albert Nobbs "/>
    <x v="0"/>
    <n v="6.7"/>
  </r>
  <r>
    <s v="Black November "/>
    <x v="0"/>
    <n v="5.6"/>
  </r>
  <r>
    <s v="Ta Ra Rum Pum "/>
    <x v="7"/>
    <n v="5.4"/>
  </r>
  <r>
    <s v="Persepolis "/>
    <x v="2"/>
    <n v="8"/>
  </r>
  <r>
    <s v="The Hole "/>
    <x v="0"/>
    <n v="5.7"/>
  </r>
  <r>
    <s v="The Wave "/>
    <x v="13"/>
    <n v="7.6"/>
  </r>
  <r>
    <s v="The Neon Demon "/>
    <x v="0"/>
    <n v="7"/>
  </r>
  <r>
    <s v="Harry Brown "/>
    <x v="0"/>
    <n v="7.2"/>
  </r>
  <r>
    <s v="The Omega Code "/>
    <x v="0"/>
    <n v="3.5"/>
  </r>
  <r>
    <s v="Juno "/>
    <x v="0"/>
    <n v="7.5"/>
  </r>
  <r>
    <s v="Pound of Flesh "/>
    <x v="0"/>
    <n v="5.0999999999999996"/>
  </r>
  <r>
    <s v="Diamonds Are Forever "/>
    <x v="0"/>
    <n v="6.7"/>
  </r>
  <r>
    <s v="The Godfather "/>
    <x v="0"/>
    <n v="9.1999999999999993"/>
  </r>
  <r>
    <s v="Flashdance "/>
    <x v="0"/>
    <n v="6.1"/>
  </r>
  <r>
    <s v="500 Days of Summer "/>
    <x v="0"/>
    <n v="7.7"/>
  </r>
  <r>
    <s v="The Piano "/>
    <x v="0"/>
    <n v="7.6"/>
  </r>
  <r>
    <s v="Magic Mike "/>
    <x v="0"/>
    <n v="6.1"/>
  </r>
  <r>
    <s v="Darkness Falls "/>
    <x v="0"/>
    <n v="4.9000000000000004"/>
  </r>
  <r>
    <s v="Live and Let Die "/>
    <x v="0"/>
    <n v="6.8"/>
  </r>
  <r>
    <s v="My Dog Skip "/>
    <x v="0"/>
    <n v="7"/>
  </r>
  <r>
    <s v="Definitely, Maybe "/>
    <x v="0"/>
    <n v="7.2"/>
  </r>
  <r>
    <s v="Jumping the Broom "/>
    <x v="0"/>
    <n v="5.7"/>
  </r>
  <r>
    <s v="Good Night, and Good Luck. "/>
    <x v="0"/>
    <n v="7.5"/>
  </r>
  <r>
    <s v="Capote "/>
    <x v="0"/>
    <n v="7.4"/>
  </r>
  <r>
    <s v="Desperado "/>
    <x v="0"/>
    <n v="7.2"/>
  </r>
  <r>
    <s v="Logan's Run "/>
    <x v="0"/>
    <n v="6.8"/>
  </r>
  <r>
    <s v="The Man with the Golden Gun "/>
    <x v="0"/>
    <n v="6.8"/>
  </r>
  <r>
    <s v="Action Jackson "/>
    <x v="0"/>
    <n v="5.2"/>
  </r>
  <r>
    <s v="The Descent "/>
    <x v="0"/>
    <n v="7.2"/>
  </r>
  <r>
    <s v="Michael Jordan to the Max "/>
    <x v="0"/>
    <n v="7.5"/>
  </r>
  <r>
    <s v="Devil's Due "/>
    <x v="0"/>
    <n v="4"/>
  </r>
  <r>
    <s v="Flirting with Disaster "/>
    <x v="0"/>
    <n v="6.8"/>
  </r>
  <r>
    <s v="The Devil's Rejects "/>
    <x v="0"/>
    <n v="6.9"/>
  </r>
  <r>
    <s v="Dope "/>
    <x v="0"/>
    <n v="7.3"/>
  </r>
  <r>
    <s v="In Too Deep "/>
    <x v="0"/>
    <n v="6.1"/>
  </r>
  <r>
    <s v="House of 1000 Corpses "/>
    <x v="0"/>
    <n v="6"/>
  </r>
  <r>
    <s v="Alien Zone "/>
    <x v="0"/>
    <n v="4.0999999999999996"/>
  </r>
  <r>
    <s v="A Serious Man "/>
    <x v="0"/>
    <n v="7"/>
  </r>
  <r>
    <s v="Get Low "/>
    <x v="0"/>
    <n v="7.1"/>
  </r>
  <r>
    <s v="Warlock "/>
    <x v="0"/>
    <n v="6.2"/>
  </r>
  <r>
    <s v="Beyond the Lights "/>
    <x v="0"/>
    <n v="6.9"/>
  </r>
  <r>
    <s v="A Single Man "/>
    <x v="0"/>
    <n v="7.6"/>
  </r>
  <r>
    <s v="The Last Temptation of Christ "/>
    <x v="0"/>
    <n v="7.6"/>
  </r>
  <r>
    <s v="Outside Providence "/>
    <x v="0"/>
    <n v="6.4"/>
  </r>
  <r>
    <s v="Bride &amp; Prejudice "/>
    <x v="0"/>
    <n v="6.2"/>
  </r>
  <r>
    <s v="Rabbit-Proof Fence "/>
    <x v="4"/>
    <n v="7.5"/>
  </r>
  <r>
    <s v="Who's Your Caddy? "/>
    <x v="0"/>
    <n v="2"/>
  </r>
  <r>
    <s v="Split Second "/>
    <x v="0"/>
    <n v="6.2"/>
  </r>
  <r>
    <s v="The Other Side of Heaven "/>
    <x v="0"/>
    <n v="6.5"/>
  </r>
  <r>
    <s v="Veer-Zaara "/>
    <x v="7"/>
    <n v="7.9"/>
  </r>
  <r>
    <s v="Redbelt "/>
    <x v="0"/>
    <n v="6.8"/>
  </r>
  <r>
    <s v="Cyrus "/>
    <x v="0"/>
    <n v="6.3"/>
  </r>
  <r>
    <s v="A Dog of Flanders "/>
    <x v="0"/>
    <n v="6.3"/>
  </r>
  <r>
    <s v="Auto Focus "/>
    <x v="0"/>
    <n v="6.6"/>
  </r>
  <r>
    <s v="Factory Girl "/>
    <x v="0"/>
    <n v="6.4"/>
  </r>
  <r>
    <s v="We Need to Talk About Kevin "/>
    <x v="0"/>
    <n v="7.5"/>
  </r>
  <r>
    <s v="The Christmas Candle "/>
    <x v="0"/>
    <n v="5.8"/>
  </r>
  <r>
    <s v="The Mighty Macs "/>
    <x v="0"/>
    <n v="6.5"/>
  </r>
  <r>
    <s v="Losin' It "/>
    <x v="0"/>
    <n v="4.8"/>
  </r>
  <r>
    <s v="Mother and Child "/>
    <x v="0"/>
    <n v="7.2"/>
  </r>
  <r>
    <s v="March or Die "/>
    <x v="0"/>
    <n v="6.3"/>
  </r>
  <r>
    <s v="Les visiteurs "/>
    <x v="2"/>
    <n v="7"/>
  </r>
  <r>
    <s v="Somewhere "/>
    <x v="0"/>
    <n v="6.3"/>
  </r>
  <r>
    <s v="I Hope They Serve Beer in Hell "/>
    <x v="0"/>
    <n v="5.3"/>
  </r>
  <r>
    <s v="Chairman of the Board "/>
    <x v="0"/>
    <n v="2.2999999999999998"/>
  </r>
  <r>
    <s v="Hesher "/>
    <x v="0"/>
    <n v="7.1"/>
  </r>
  <r>
    <s v="Dom Hemingway "/>
    <x v="0"/>
    <n v="6.2"/>
  </r>
  <r>
    <s v="Gerry "/>
    <x v="0"/>
    <n v="6.2"/>
  </r>
  <r>
    <s v="The Heart of Me "/>
    <x v="0"/>
    <n v="6.7"/>
  </r>
  <r>
    <s v="Freeheld "/>
    <x v="0"/>
    <n v="6.5"/>
  </r>
  <r>
    <s v="The Extra Man "/>
    <x v="0"/>
    <n v="5.9"/>
  </r>
  <r>
    <s v="Hard to Be a God "/>
    <x v="8"/>
    <n v="6.7"/>
  </r>
  <r>
    <s v="Ca$h "/>
    <x v="0"/>
    <n v="6"/>
  </r>
  <r>
    <s v="Wah-Wah "/>
    <x v="0"/>
    <n v="6.9"/>
  </r>
  <r>
    <s v="The Boondock Saints "/>
    <x v="0"/>
    <n v="7.9"/>
  </r>
  <r>
    <s v="Z Storm "/>
    <x v="12"/>
    <n v="5.3"/>
  </r>
  <r>
    <s v="Twixt "/>
    <x v="0"/>
    <n v="4.8"/>
  </r>
  <r>
    <s v="Snow Queen "/>
    <x v="8"/>
    <n v="5.3"/>
  </r>
  <r>
    <s v="Pale Rider "/>
    <x v="0"/>
    <n v="7.3"/>
  </r>
  <r>
    <s v="Stargate: The Ark of Truth "/>
    <x v="0"/>
    <n v="7.4"/>
  </r>
  <r>
    <s v="Dazed and Confused "/>
    <x v="0"/>
    <n v="7.7"/>
  </r>
  <r>
    <s v="High School Musical 2 "/>
    <x v="0"/>
    <n v="4.8"/>
  </r>
  <r>
    <s v="Two Lovers and a Bear "/>
    <x v="0"/>
    <n v="7.2"/>
  </r>
  <r>
    <s v="Criminal Activities "/>
    <x v="0"/>
    <n v="5.8"/>
  </r>
  <r>
    <s v="Aimee &amp; Jaguar "/>
    <x v="13"/>
    <n v="7.3"/>
  </r>
  <r>
    <s v="The Chumscrubber "/>
    <x v="0"/>
    <n v="7"/>
  </r>
  <r>
    <s v="Shade "/>
    <x v="0"/>
    <n v="6.4"/>
  </r>
  <r>
    <s v="House at the End of the Street "/>
    <x v="0"/>
    <n v="5.6"/>
  </r>
  <r>
    <s v="Incendies "/>
    <x v="2"/>
    <n v="8.1999999999999993"/>
  </r>
  <r>
    <s v="Remember Me, My Love "/>
    <x v="15"/>
    <n v="6.5"/>
  </r>
  <r>
    <s v="Perrier's Bounty "/>
    <x v="0"/>
    <n v="6.4"/>
  </r>
  <r>
    <s v="Elite Squad "/>
    <x v="25"/>
    <n v="8.1"/>
  </r>
  <r>
    <s v="Annabelle "/>
    <x v="0"/>
    <n v="5.4"/>
  </r>
  <r>
    <s v="Bran Nue Dae "/>
    <x v="0"/>
    <n v="6.3"/>
  </r>
  <r>
    <s v="Boyz n the Hood "/>
    <x v="0"/>
    <n v="7.8"/>
  </r>
  <r>
    <s v="La Bamba "/>
    <x v="0"/>
    <n v="6.8"/>
  </r>
  <r>
    <s v="The Four Seasons "/>
    <x v="0"/>
    <n v="7.2"/>
  </r>
  <r>
    <s v="Dressed to Kill "/>
    <x v="0"/>
    <n v="7.1"/>
  </r>
  <r>
    <s v="The Adventures of Huck Finn "/>
    <x v="0"/>
    <n v="6.2"/>
  </r>
  <r>
    <s v="Go "/>
    <x v="0"/>
    <n v="7.3"/>
  </r>
  <r>
    <s v="Friends with Money "/>
    <x v="0"/>
    <n v="5.9"/>
  </r>
  <r>
    <s v="The Andromeda Strain "/>
    <x v="0"/>
    <n v="7.2"/>
  </r>
  <r>
    <s v="Bats "/>
    <x v="0"/>
    <n v="3.6"/>
  </r>
  <r>
    <s v="Nowhere in Africa "/>
    <x v="0"/>
    <n v="7.7"/>
  </r>
  <r>
    <s v="Shame "/>
    <x v="0"/>
    <n v="7.3"/>
  </r>
  <r>
    <s v="Layer Cake "/>
    <x v="0"/>
    <n v="7.4"/>
  </r>
  <r>
    <s v="The Work and the Glory II: American Zion "/>
    <x v="0"/>
    <n v="6.6"/>
  </r>
  <r>
    <s v="The East "/>
    <x v="0"/>
    <n v="6.9"/>
  </r>
  <r>
    <s v="A Home at the End of the World "/>
    <x v="0"/>
    <n v="6.8"/>
  </r>
  <r>
    <s v="Aberdeen "/>
    <x v="0"/>
    <n v="7.3"/>
  </r>
  <r>
    <s v="The Messenger "/>
    <x v="0"/>
    <n v="7.2"/>
  </r>
  <r>
    <s v="Tracker "/>
    <x v="0"/>
    <n v="6.5"/>
  </r>
  <r>
    <s v="Control "/>
    <x v="0"/>
    <n v="7.7"/>
  </r>
  <r>
    <s v="The Terminator "/>
    <x v="0"/>
    <n v="8.1"/>
  </r>
  <r>
    <s v="Good Bye Lenin! "/>
    <x v="13"/>
    <n v="7.7"/>
  </r>
  <r>
    <s v="The Damned United "/>
    <x v="0"/>
    <n v="7.6"/>
  </r>
  <r>
    <s v="The Return of the Living Dead "/>
    <x v="0"/>
    <n v="7.3"/>
  </r>
  <r>
    <s v="Mallrats "/>
    <x v="0"/>
    <n v="7.2"/>
  </r>
  <r>
    <s v="Platoon "/>
    <x v="0"/>
    <n v="8.1"/>
  </r>
  <r>
    <s v="Fahrenheit 9/11 "/>
    <x v="0"/>
    <n v="7.5"/>
  </r>
  <r>
    <s v="Butch Cassidy and the Sundance Kid "/>
    <x v="0"/>
    <n v="8.1"/>
  </r>
  <r>
    <s v="Mary Poppins "/>
    <x v="0"/>
    <n v="7.8"/>
  </r>
  <r>
    <s v="Ordinary People "/>
    <x v="0"/>
    <n v="7.8"/>
  </r>
  <r>
    <s v="West Side Story "/>
    <x v="0"/>
    <n v="7.6"/>
  </r>
  <r>
    <s v="Caddyshack "/>
    <x v="0"/>
    <n v="7.4"/>
  </r>
  <r>
    <s v="The Brothers "/>
    <x v="0"/>
    <n v="6.3"/>
  </r>
  <r>
    <s v="The Wood "/>
    <x v="0"/>
    <n v="6.9"/>
  </r>
  <r>
    <s v="The Usual Suspects "/>
    <x v="0"/>
    <n v="8.6"/>
  </r>
  <r>
    <s v="A Nightmare on Elm Street 5: The Dream Child "/>
    <x v="0"/>
    <n v="5.0999999999999996"/>
  </r>
  <r>
    <s v="Van Wilder: Party Liaison "/>
    <x v="0"/>
    <n v="6.4"/>
  </r>
  <r>
    <s v="The Wrestler "/>
    <x v="0"/>
    <n v="7.9"/>
  </r>
  <r>
    <s v="Duel in the Sun "/>
    <x v="0"/>
    <n v="6.9"/>
  </r>
  <r>
    <s v="Best in Show "/>
    <x v="0"/>
    <n v="7.5"/>
  </r>
  <r>
    <s v="Escape from New York "/>
    <x v="0"/>
    <n v="7.2"/>
  </r>
  <r>
    <s v="School Daze "/>
    <x v="0"/>
    <n v="5.8"/>
  </r>
  <r>
    <s v="Daddy Day Camp "/>
    <x v="0"/>
    <n v="2.9"/>
  </r>
  <r>
    <s v="Mr. Nice Guy "/>
    <x v="0"/>
    <n v="6.2"/>
  </r>
  <r>
    <s v="A Mighty Wind "/>
    <x v="0"/>
    <n v="7.3"/>
  </r>
  <r>
    <s v="Mystic Pizza "/>
    <x v="0"/>
    <n v="6.2"/>
  </r>
  <r>
    <s v="Sliding Doors "/>
    <x v="0"/>
    <n v="6.8"/>
  </r>
  <r>
    <s v="Tales from the Hood "/>
    <x v="0"/>
    <n v="6.1"/>
  </r>
  <r>
    <s v="The Last King of Scotland "/>
    <x v="0"/>
    <n v="7.7"/>
  </r>
  <r>
    <s v="Halloween 5 "/>
    <x v="0"/>
    <n v="5.2"/>
  </r>
  <r>
    <s v="Bernie "/>
    <x v="0"/>
    <n v="6.8"/>
  </r>
  <r>
    <s v="Dolphins and Whales 3D: Tribes of the Ocean "/>
    <x v="0"/>
    <n v="6.5"/>
  </r>
  <r>
    <s v="Pollock "/>
    <x v="0"/>
    <n v="7"/>
  </r>
  <r>
    <s v="200 Cigarettes "/>
    <x v="0"/>
    <n v="5.9"/>
  </r>
  <r>
    <s v="The Words "/>
    <x v="0"/>
    <n v="7.1"/>
  </r>
  <r>
    <s v="Casa de mi Padre "/>
    <x v="5"/>
    <n v="5.5"/>
  </r>
  <r>
    <s v="City Island "/>
    <x v="0"/>
    <n v="7.4"/>
  </r>
  <r>
    <s v="The Guard "/>
    <x v="0"/>
    <n v="7.3"/>
  </r>
  <r>
    <s v="College "/>
    <x v="0"/>
    <n v="4.5999999999999996"/>
  </r>
  <r>
    <s v="The Virgin Suicides "/>
    <x v="0"/>
    <n v="7.2"/>
  </r>
  <r>
    <s v="Little Voice "/>
    <x v="0"/>
    <n v="7"/>
  </r>
  <r>
    <s v="Miss March "/>
    <x v="0"/>
    <n v="5.0999999999999996"/>
  </r>
  <r>
    <s v="Wish I Was Here "/>
    <x v="0"/>
    <n v="6.7"/>
  </r>
  <r>
    <s v="Simply Irresistible "/>
    <x v="0"/>
    <n v="5.3"/>
  </r>
  <r>
    <s v="Hedwig and the Angry Inch "/>
    <x v="0"/>
    <n v="7.8"/>
  </r>
  <r>
    <s v="Only the Strong "/>
    <x v="0"/>
    <n v="6.7"/>
  </r>
  <r>
    <s v="Goddess of Love "/>
    <x v="0"/>
    <n v="5.4"/>
  </r>
  <r>
    <s v="Shattered Glass "/>
    <x v="0"/>
    <n v="7.2"/>
  </r>
  <r>
    <s v="Novocaine "/>
    <x v="0"/>
    <n v="5.8"/>
  </r>
  <r>
    <s v="The Business of Strangers "/>
    <x v="0"/>
    <n v="6.4"/>
  </r>
  <r>
    <s v="The Wild Bunch "/>
    <x v="0"/>
    <n v="8"/>
  </r>
  <r>
    <s v="The Wackness "/>
    <x v="0"/>
    <n v="7"/>
  </r>
  <r>
    <s v="The Great Train Robbery "/>
    <x v="0"/>
    <n v="7"/>
  </r>
  <r>
    <s v="Morvern Callar "/>
    <x v="0"/>
    <n v="6.7"/>
  </r>
  <r>
    <s v="Beastmaster 2: Through the Portal of Time "/>
    <x v="0"/>
    <n v="3.8"/>
  </r>
  <r>
    <s v="The 5th Quarter "/>
    <x v="0"/>
    <n v="5.7"/>
  </r>
  <r>
    <s v="The Flower of Evil "/>
    <x v="2"/>
    <n v="6.6"/>
  </r>
  <r>
    <s v="The Greatest "/>
    <x v="0"/>
    <n v="6.7"/>
  </r>
  <r>
    <s v="Snow Flower and the Secret Fan "/>
    <x v="0"/>
    <n v="6.1"/>
  </r>
  <r>
    <s v="Come Early Morning "/>
    <x v="0"/>
    <n v="6.2"/>
  </r>
  <r>
    <s v="Lucky Break "/>
    <x v="0"/>
    <n v="6.2"/>
  </r>
  <r>
    <s v="Julia "/>
    <x v="0"/>
    <n v="7.4"/>
  </r>
  <r>
    <s v="Surfer, Dude "/>
    <x v="0"/>
    <n v="4.7"/>
  </r>
  <r>
    <s v="Lake of Fire "/>
    <x v="0"/>
    <n v="8.3000000000000007"/>
  </r>
  <r>
    <s v="11:14 "/>
    <x v="0"/>
    <n v="7.2"/>
  </r>
  <r>
    <s v="Men of War "/>
    <x v="0"/>
    <n v="5.8"/>
  </r>
  <r>
    <s v="Don McKay "/>
    <x v="0"/>
    <n v="5.9"/>
  </r>
  <r>
    <s v="Deadfall "/>
    <x v="0"/>
    <n v="6.3"/>
  </r>
  <r>
    <s v="A Shine of Rainbows "/>
    <x v="0"/>
    <n v="7.2"/>
  </r>
  <r>
    <s v="The Hit List "/>
    <x v="0"/>
    <n v="5.4"/>
  </r>
  <r>
    <s v="Videodrome "/>
    <x v="0"/>
    <n v="7.3"/>
  </r>
  <r>
    <s v="L'auberge espagnole "/>
    <x v="2"/>
    <n v="7.3"/>
  </r>
  <r>
    <s v="Song One "/>
    <x v="0"/>
    <n v="5.8"/>
  </r>
  <r>
    <s v="Winter in Wartime "/>
    <x v="16"/>
    <n v="7.1"/>
  </r>
  <r>
    <s v="Freaky Deaky "/>
    <x v="0"/>
    <n v="6.5"/>
  </r>
  <r>
    <s v="The Train "/>
    <x v="0"/>
    <n v="7.9"/>
  </r>
  <r>
    <s v="Trade of Innocents "/>
    <x v="0"/>
    <n v="5.4"/>
  </r>
  <r>
    <s v="Stiff Upper Lips "/>
    <x v="0"/>
    <n v="6.4"/>
  </r>
  <r>
    <s v="Bend It Like Beckham "/>
    <x v="0"/>
    <n v="6.7"/>
  </r>
  <r>
    <s v="Sunshine State "/>
    <x v="0"/>
    <n v="6.9"/>
  </r>
  <r>
    <s v="Crossover "/>
    <x v="0"/>
    <n v="2.1"/>
  </r>
  <r>
    <s v="Khiladi 786 "/>
    <x v="7"/>
    <n v="4.3"/>
  </r>
  <r>
    <s v="[Rec] 2 "/>
    <x v="5"/>
    <n v="6.6"/>
  </r>
  <r>
    <s v="Standing Ovation "/>
    <x v="0"/>
    <n v="3.4"/>
  </r>
  <r>
    <s v="Chariots of Fire "/>
    <x v="0"/>
    <n v="7.2"/>
  </r>
  <r>
    <s v="Diary of a Mad Black Woman "/>
    <x v="0"/>
    <n v="5.6"/>
  </r>
  <r>
    <s v="Shine "/>
    <x v="0"/>
    <n v="7.7"/>
  </r>
  <r>
    <s v="Don Jon "/>
    <x v="0"/>
    <n v="6.6"/>
  </r>
  <r>
    <s v="High Plains Drifter "/>
    <x v="0"/>
    <n v="7.6"/>
  </r>
  <r>
    <s v="Ghost World "/>
    <x v="0"/>
    <n v="7.4"/>
  </r>
  <r>
    <s v="Iris "/>
    <x v="0"/>
    <n v="7.1"/>
  </r>
  <r>
    <s v="Galaxina "/>
    <x v="0"/>
    <n v="3.4"/>
  </r>
  <r>
    <s v="The Chorus "/>
    <x v="2"/>
    <n v="7.9"/>
  </r>
  <r>
    <s v="Mambo Italiano "/>
    <x v="0"/>
    <n v="6.7"/>
  </r>
  <r>
    <s v="Wonderland "/>
    <x v="0"/>
    <n v="6.6"/>
  </r>
  <r>
    <s v="Do the Right Thing "/>
    <x v="0"/>
    <n v="7.9"/>
  </r>
  <r>
    <s v="Harvard Man "/>
    <x v="0"/>
    <n v="4.9000000000000004"/>
  </r>
  <r>
    <s v="Le Havre "/>
    <x v="2"/>
    <n v="7.2"/>
  </r>
  <r>
    <s v="Irreversible "/>
    <x v="2"/>
    <n v="7.4"/>
  </r>
  <r>
    <s v="R100 "/>
    <x v="1"/>
    <n v="6.1"/>
  </r>
  <r>
    <s v="Rang De Basanti "/>
    <x v="7"/>
    <n v="8.4"/>
  </r>
  <r>
    <s v="Animals "/>
    <x v="0"/>
    <n v="6.2"/>
  </r>
  <r>
    <s v="Salvation Boulevard "/>
    <x v="0"/>
    <n v="5.3"/>
  </r>
  <r>
    <s v="The Ten "/>
    <x v="0"/>
    <n v="5"/>
  </r>
  <r>
    <s v="A Room for Romeo Brass "/>
    <x v="0"/>
    <n v="7.7"/>
  </r>
  <r>
    <s v="Headhunters "/>
    <x v="29"/>
    <n v="7.6"/>
  </r>
  <r>
    <s v="Grabbers "/>
    <x v="0"/>
    <n v="6.3"/>
  </r>
  <r>
    <s v="Saint Ralph "/>
    <x v="0"/>
    <n v="7.6"/>
  </r>
  <r>
    <s v="Miss Julie "/>
    <x v="0"/>
    <n v="5.6"/>
  </r>
  <r>
    <s v="Somewhere in Time "/>
    <x v="0"/>
    <n v="7.3"/>
  </r>
  <r>
    <s v="Dum Maaro Dum "/>
    <x v="7"/>
    <n v="6.2"/>
  </r>
  <r>
    <s v="Insidious: Chapter 2 "/>
    <x v="0"/>
    <n v="6.6"/>
  </r>
  <r>
    <s v="Saw II "/>
    <x v="0"/>
    <n v="6.6"/>
  </r>
  <r>
    <s v="10 Cloverfield Lane "/>
    <x v="0"/>
    <n v="7.3"/>
  </r>
  <r>
    <s v="Jackass: The Movie "/>
    <x v="0"/>
    <n v="6.6"/>
  </r>
  <r>
    <s v="Lights Out "/>
    <x v="0"/>
    <n v="6.9"/>
  </r>
  <r>
    <s v="Paranormal Activity 3 "/>
    <x v="0"/>
    <n v="5.8"/>
  </r>
  <r>
    <s v="Ouija "/>
    <x v="0"/>
    <n v="4.4000000000000004"/>
  </r>
  <r>
    <s v="A Nightmare on Elm Street 3: Dream Warriors "/>
    <x v="0"/>
    <n v="6.6"/>
  </r>
  <r>
    <s v="Instructions Not Included "/>
    <x v="5"/>
    <n v="7.6"/>
  </r>
  <r>
    <s v="Paranormal Activity 4 "/>
    <x v="0"/>
    <n v="4.5999999999999996"/>
  </r>
  <r>
    <s v="The Robe "/>
    <x v="0"/>
    <n v="6.8"/>
  </r>
  <r>
    <s v="The Return of the Pink Panther "/>
    <x v="0"/>
    <n v="7.1"/>
  </r>
  <r>
    <s v="Freddy's Dead: The Final Nightmare "/>
    <x v="0"/>
    <n v="4.9000000000000004"/>
  </r>
  <r>
    <s v="Monster "/>
    <x v="0"/>
    <n v="7.3"/>
  </r>
  <r>
    <s v="20,000 Leagues Under the Sea "/>
    <x v="0"/>
    <n v="7.2"/>
  </r>
  <r>
    <s v="Paranormal Activity: The Marked Ones "/>
    <x v="0"/>
    <n v="5"/>
  </r>
  <r>
    <s v="The Elephant Man "/>
    <x v="0"/>
    <n v="8.1999999999999993"/>
  </r>
  <r>
    <s v="Dallas Buyers Club "/>
    <x v="0"/>
    <n v="8"/>
  </r>
  <r>
    <s v="The Lazarus Effect "/>
    <x v="0"/>
    <n v="5.2"/>
  </r>
  <r>
    <s v="Memento "/>
    <x v="0"/>
    <n v="8.5"/>
  </r>
  <r>
    <s v="Oculus "/>
    <x v="0"/>
    <n v="6.5"/>
  </r>
  <r>
    <s v="Clerks II "/>
    <x v="0"/>
    <n v="7.4"/>
  </r>
  <r>
    <s v="Billy Elliot "/>
    <x v="0"/>
    <n v="7.7"/>
  </r>
  <r>
    <s v="The Way Way Back "/>
    <x v="0"/>
    <n v="7.4"/>
  </r>
  <r>
    <s v="House Party 2 "/>
    <x v="0"/>
    <n v="5.0999999999999996"/>
  </r>
  <r>
    <s v="The Man from Snowy River "/>
    <x v="0"/>
    <n v="7.3"/>
  </r>
  <r>
    <s v="Doug's 1st Movie "/>
    <x v="0"/>
    <n v="5"/>
  </r>
  <r>
    <s v="The Apostle "/>
    <x v="0"/>
    <n v="7.2"/>
  </r>
  <r>
    <s v="Mommie Dearest "/>
    <x v="0"/>
    <n v="6.7"/>
  </r>
  <r>
    <s v="Our Idiot Brother "/>
    <x v="0"/>
    <n v="6.4"/>
  </r>
  <r>
    <s v="Race "/>
    <x v="0"/>
    <n v="7.1"/>
  </r>
  <r>
    <s v="The Players Club "/>
    <x v="0"/>
    <n v="5.6"/>
  </r>
  <r>
    <s v="As Above, So Below "/>
    <x v="0"/>
    <n v="6.1"/>
  </r>
  <r>
    <s v="Addicted "/>
    <x v="5"/>
    <n v="5.2"/>
  </r>
  <r>
    <s v="Eve's Bayou "/>
    <x v="0"/>
    <n v="7.3"/>
  </r>
  <r>
    <s v="Still Alice "/>
    <x v="0"/>
    <n v="7.5"/>
  </r>
  <r>
    <s v="The Egyptian "/>
    <x v="0"/>
    <n v="6.6"/>
  </r>
  <r>
    <s v="Nighthawks "/>
    <x v="0"/>
    <n v="6.4"/>
  </r>
  <r>
    <s v="Friday the 13th Part VIII: Jason Takes Manhattan "/>
    <x v="0"/>
    <n v="4.5"/>
  </r>
  <r>
    <s v="Spring Breakers "/>
    <x v="0"/>
    <n v="5.3"/>
  </r>
  <r>
    <s v="Halloween: The Curse of Michael Myers "/>
    <x v="0"/>
    <n v="4.9000000000000004"/>
  </r>
  <r>
    <s v="Y Tu MamÃ¡ TambiÃ©n "/>
    <x v="5"/>
    <n v="7.7"/>
  </r>
  <r>
    <s v="Shaun of the Dead "/>
    <x v="0"/>
    <n v="8"/>
  </r>
  <r>
    <s v="The Haunting of Molly Hartley "/>
    <x v="0"/>
    <n v="3.8"/>
  </r>
  <r>
    <s v="Lone Star "/>
    <x v="0"/>
    <n v="7.6"/>
  </r>
  <r>
    <s v="Halloween 4: The Return of Michael Myers "/>
    <x v="0"/>
    <n v="5.9"/>
  </r>
  <r>
    <s v="April Fool's Day "/>
    <x v="0"/>
    <n v="6.2"/>
  </r>
  <r>
    <s v="Diner "/>
    <x v="0"/>
    <n v="7.2"/>
  </r>
  <r>
    <s v="Lone Wolf McQuade "/>
    <x v="0"/>
    <n v="6.3"/>
  </r>
  <r>
    <s v="Apollo 18 "/>
    <x v="0"/>
    <n v="5.2"/>
  </r>
  <r>
    <s v="Sunshine Cleaning "/>
    <x v="0"/>
    <n v="6.9"/>
  </r>
  <r>
    <s v="No Escape "/>
    <x v="0"/>
    <n v="6.8"/>
  </r>
  <r>
    <s v="The Beastmaster "/>
    <x v="0"/>
    <n v="6.2"/>
  </r>
  <r>
    <s v="Solomon and Sheba "/>
    <x v="0"/>
    <n v="6.2"/>
  </r>
  <r>
    <s v="Fifty Shades of Black "/>
    <x v="0"/>
    <n v="3.5"/>
  </r>
  <r>
    <s v="Not Easily Broken "/>
    <x v="0"/>
    <n v="6.1"/>
  </r>
  <r>
    <s v="A Farewell to Arms "/>
    <x v="0"/>
    <n v="6.6"/>
  </r>
  <r>
    <s v="The Perfect Match "/>
    <x v="0"/>
    <n v="4.5"/>
  </r>
  <r>
    <s v="Digimon: The Movie "/>
    <x v="0"/>
    <n v="5.9"/>
  </r>
  <r>
    <s v="Saved! "/>
    <x v="0"/>
    <n v="6.9"/>
  </r>
  <r>
    <s v="The Barbarian Invasions "/>
    <x v="2"/>
    <n v="7.7"/>
  </r>
  <r>
    <s v="Robin and Marian "/>
    <x v="0"/>
    <n v="6.6"/>
  </r>
  <r>
    <s v="The Forsaken "/>
    <x v="0"/>
    <n v="5.3"/>
  </r>
  <r>
    <s v="Force 10 from Navarone "/>
    <x v="0"/>
    <n v="6.3"/>
  </r>
  <r>
    <s v="UHF "/>
    <x v="0"/>
    <n v="7"/>
  </r>
  <r>
    <s v="Grandma's Boy "/>
    <x v="0"/>
    <n v="7"/>
  </r>
  <r>
    <s v="Slums of Beverly Hills "/>
    <x v="0"/>
    <n v="6.6"/>
  </r>
  <r>
    <s v="Once Upon a Time in the West "/>
    <x v="0"/>
    <n v="8.6"/>
  </r>
  <r>
    <s v="Made "/>
    <x v="0"/>
    <n v="6.4"/>
  </r>
  <r>
    <s v="Moon "/>
    <x v="0"/>
    <n v="7.9"/>
  </r>
  <r>
    <s v="Keeping Up with the Steins "/>
    <x v="0"/>
    <n v="5.4"/>
  </r>
  <r>
    <s v="Sea Rex 3D: Journey to a Prehistoric World "/>
    <x v="0"/>
    <n v="6.9"/>
  </r>
  <r>
    <s v="The Sweet Hereafter "/>
    <x v="0"/>
    <n v="7.7"/>
  </r>
  <r>
    <s v="Of Gods and Men "/>
    <x v="2"/>
    <n v="7.2"/>
  </r>
  <r>
    <s v="Bottle Shock "/>
    <x v="0"/>
    <n v="6.8"/>
  </r>
  <r>
    <s v="Jekyll and Hyde... Together Again "/>
    <x v="0"/>
    <n v="6.2"/>
  </r>
  <r>
    <s v="Heavenly Creatures "/>
    <x v="0"/>
    <n v="7.4"/>
  </r>
  <r>
    <s v="90 Minutes in Heaven "/>
    <x v="0"/>
    <n v="4.5999999999999996"/>
  </r>
  <r>
    <s v="Everything Must Go "/>
    <x v="0"/>
    <n v="6.4"/>
  </r>
  <r>
    <s v="Zero Effect "/>
    <x v="0"/>
    <n v="7"/>
  </r>
  <r>
    <s v="The Machinist "/>
    <x v="0"/>
    <n v="7.7"/>
  </r>
  <r>
    <s v="Light Sleeper "/>
    <x v="0"/>
    <n v="6.8"/>
  </r>
  <r>
    <s v="Kill the Messenger "/>
    <x v="0"/>
    <n v="7"/>
  </r>
  <r>
    <s v="Rabbit Hole "/>
    <x v="0"/>
    <n v="7"/>
  </r>
  <r>
    <s v="Party Monster "/>
    <x v="0"/>
    <n v="6.3"/>
  </r>
  <r>
    <s v="Green Room "/>
    <x v="0"/>
    <n v="7.1"/>
  </r>
  <r>
    <s v="The Oh in Ohio "/>
    <x v="0"/>
    <n v="5.6"/>
  </r>
  <r>
    <s v="Atlas Shrugged: Who Is John Galt? "/>
    <x v="0"/>
    <n v="4.4000000000000004"/>
  </r>
  <r>
    <s v="Bottle Rocket "/>
    <x v="0"/>
    <n v="7.1"/>
  </r>
  <r>
    <s v="Albino Alligator "/>
    <x v="0"/>
    <n v="6.1"/>
  </r>
  <r>
    <s v="Gandhi, My Father "/>
    <x v="7"/>
    <n v="7.4"/>
  </r>
  <r>
    <s v="Standard Operating Procedure "/>
    <x v="0"/>
    <n v="7.5"/>
  </r>
  <r>
    <s v="Out of the Blue "/>
    <x v="0"/>
    <n v="7.2"/>
  </r>
  <r>
    <s v="Tucker and Dale vs Evil "/>
    <x v="0"/>
    <n v="7.6"/>
  </r>
  <r>
    <s v="Lovely, Still "/>
    <x v="0"/>
    <n v="7.3"/>
  </r>
  <r>
    <s v="Tycoon "/>
    <x v="0"/>
    <n v="6.2"/>
  </r>
  <r>
    <s v="Desert Blue "/>
    <x v="0"/>
    <n v="6.2"/>
  </r>
  <r>
    <s v="Decoys "/>
    <x v="0"/>
    <n v="4.5999999999999996"/>
  </r>
  <r>
    <s v="The Visit "/>
    <x v="0"/>
    <n v="6.2"/>
  </r>
  <r>
    <s v="Redacted "/>
    <x v="0"/>
    <n v="6.2"/>
  </r>
  <r>
    <s v="Fascination "/>
    <x v="0"/>
    <n v="3.3"/>
  </r>
  <r>
    <s v="Area 51 "/>
    <x v="0"/>
    <n v="4.2"/>
  </r>
  <r>
    <s v="Sleep Tight "/>
    <x v="5"/>
    <n v="7.2"/>
  </r>
  <r>
    <s v="The Cottage "/>
    <x v="0"/>
    <n v="6.2"/>
  </r>
  <r>
    <s v="Dead Like Me: Life After Death "/>
    <x v="0"/>
    <n v="6.1"/>
  </r>
  <r>
    <s v="Farce of the Penguins "/>
    <x v="0"/>
    <n v="4.2"/>
  </r>
  <r>
    <s v="Flying By "/>
    <x v="0"/>
    <n v="4.5"/>
  </r>
  <r>
    <s v="Rudderless "/>
    <x v="0"/>
    <n v="7.5"/>
  </r>
  <r>
    <s v="Henry &amp; Me "/>
    <x v="0"/>
    <n v="6.7"/>
  </r>
  <r>
    <s v="Christmas Eve "/>
    <x v="0"/>
    <n v="5.0999999999999996"/>
  </r>
  <r>
    <s v="We Have Your Husband "/>
    <x v="0"/>
    <n v="5.5"/>
  </r>
  <r>
    <s v="Dying of the Light "/>
    <x v="0"/>
    <n v="4.4000000000000004"/>
  </r>
  <r>
    <s v="Born of War "/>
    <x v="0"/>
    <n v="4.4000000000000004"/>
  </r>
  <r>
    <s v="Capricorn One "/>
    <x v="0"/>
    <n v="6.8"/>
  </r>
  <r>
    <s v="Should've Been Romeo "/>
    <x v="0"/>
    <n v="6.7"/>
  </r>
  <r>
    <s v="Running Forever "/>
    <x v="0"/>
    <n v="8.6"/>
  </r>
  <r>
    <s v="Yoga Hosers "/>
    <x v="0"/>
    <n v="4.8"/>
  </r>
  <r>
    <s v="Navy Seals vs. Zombies "/>
    <x v="0"/>
    <n v="3.4"/>
  </r>
  <r>
    <s v="I Served the King of England "/>
    <x v="30"/>
    <n v="7.4"/>
  </r>
  <r>
    <s v="Soul Kitchen "/>
    <x v="13"/>
    <n v="7.3"/>
  </r>
  <r>
    <s v="Sling Blade "/>
    <x v="0"/>
    <n v="8"/>
  </r>
  <r>
    <s v="The Awakening "/>
    <x v="0"/>
    <n v="6.5"/>
  </r>
  <r>
    <s v="Hostel "/>
    <x v="0"/>
    <n v="5.9"/>
  </r>
  <r>
    <s v="Tristram Shandy: A Cock and Bull Story "/>
    <x v="0"/>
    <n v="6.8"/>
  </r>
  <r>
    <s v="Take Shelter "/>
    <x v="0"/>
    <n v="7.4"/>
  </r>
  <r>
    <s v="Lady in White "/>
    <x v="0"/>
    <n v="6.7"/>
  </r>
  <r>
    <s v="Driving Lessons "/>
    <x v="0"/>
    <n v="6.8"/>
  </r>
  <r>
    <s v="Let's Kill Ward's Wife "/>
    <x v="0"/>
    <n v="5.4"/>
  </r>
  <r>
    <s v="The Texas Chainsaw Massacre 2 "/>
    <x v="0"/>
    <n v="5.5"/>
  </r>
  <r>
    <s v="Pat Garrett &amp; Billy the Kid "/>
    <x v="0"/>
    <n v="7.4"/>
  </r>
  <r>
    <s v="Only God Forgives "/>
    <x v="0"/>
    <n v="5.7"/>
  </r>
  <r>
    <s v="Camping sauvage "/>
    <x v="2"/>
    <n v="5.4"/>
  </r>
  <r>
    <s v="Without Men "/>
    <x v="0"/>
    <n v="3.2"/>
  </r>
  <r>
    <s v="Barfi "/>
    <x v="31"/>
    <n v="7.1"/>
  </r>
  <r>
    <s v="Dear Frankie "/>
    <x v="0"/>
    <n v="7.8"/>
  </r>
  <r>
    <s v="All Hat "/>
    <x v="0"/>
    <n v="5.3"/>
  </r>
  <r>
    <s v="The Names of Love "/>
    <x v="2"/>
    <n v="7.2"/>
  </r>
  <r>
    <s v="Treading Water "/>
    <x v="0"/>
    <n v="6.2"/>
  </r>
  <r>
    <s v="Savage Grace "/>
    <x v="0"/>
    <n v="5.9"/>
  </r>
  <r>
    <s v="Out of the Blue "/>
    <x v="0"/>
    <n v="7.3"/>
  </r>
  <r>
    <s v="Police Academy "/>
    <x v="0"/>
    <n v="6.7"/>
  </r>
  <r>
    <s v="The Blue Lagoon "/>
    <x v="0"/>
    <n v="5.7"/>
  </r>
  <r>
    <s v="Four Weddings and a Funeral "/>
    <x v="0"/>
    <n v="7.1"/>
  </r>
  <r>
    <s v="Fast Times at Ridgemont High "/>
    <x v="0"/>
    <n v="7.2"/>
  </r>
  <r>
    <s v="Moby Dick "/>
    <x v="0"/>
    <n v="7.4"/>
  </r>
  <r>
    <s v="25th Hour "/>
    <x v="0"/>
    <n v="7.7"/>
  </r>
  <r>
    <s v="Bound "/>
    <x v="0"/>
    <n v="7.4"/>
  </r>
  <r>
    <s v="Requiem for a Dream "/>
    <x v="0"/>
    <n v="8.4"/>
  </r>
  <r>
    <s v="State Fair "/>
    <x v="0"/>
    <n v="7.1"/>
  </r>
  <r>
    <s v="Salvador "/>
    <x v="0"/>
    <n v="7.5"/>
  </r>
  <r>
    <s v="Moms' Night Out "/>
    <x v="0"/>
    <n v="5.4"/>
  </r>
  <r>
    <s v="Donnie Darko "/>
    <x v="0"/>
    <n v="8.1"/>
  </r>
  <r>
    <s v="Saving Private Perez "/>
    <x v="5"/>
    <n v="6"/>
  </r>
  <r>
    <s v="Character "/>
    <x v="16"/>
    <n v="7.8"/>
  </r>
  <r>
    <s v="Spun "/>
    <x v="0"/>
    <n v="6.8"/>
  </r>
  <r>
    <s v="Life During Wartime "/>
    <x v="0"/>
    <n v="6.5"/>
  </r>
  <r>
    <s v="Mozart's Sister "/>
    <x v="2"/>
    <n v="6.4"/>
  </r>
  <r>
    <s v="Mean Machine "/>
    <x v="0"/>
    <n v="6.5"/>
  </r>
  <r>
    <s v="Exiled "/>
    <x v="12"/>
    <n v="7.3"/>
  </r>
  <r>
    <s v="Blackthorn "/>
    <x v="0"/>
    <n v="6.6"/>
  </r>
  <r>
    <s v="Lilya 4-Ever "/>
    <x v="8"/>
    <n v="7.9"/>
  </r>
  <r>
    <s v="After.Life "/>
    <x v="0"/>
    <n v="5.9"/>
  </r>
  <r>
    <s v="Fugly "/>
    <x v="7"/>
    <n v="4.7"/>
  </r>
  <r>
    <s v="One Flew Over the Cuckoo's Nest "/>
    <x v="0"/>
    <n v="8.6999999999999993"/>
  </r>
  <r>
    <s v="R.L. Stine's Monsterville: The Cabinet of Souls "/>
    <x v="0"/>
    <n v="5.9"/>
  </r>
  <r>
    <s v="Airlift "/>
    <x v="7"/>
    <n v="8.5"/>
  </r>
  <r>
    <s v="Falcon Rising "/>
    <x v="0"/>
    <n v="5.8"/>
  </r>
  <r>
    <s v="The Sweeney "/>
    <x v="0"/>
    <n v="6.1"/>
  </r>
  <r>
    <s v="Sexy Beast "/>
    <x v="0"/>
    <n v="7.3"/>
  </r>
  <r>
    <s v="Easy Money "/>
    <x v="21"/>
    <n v="6.7"/>
  </r>
  <r>
    <s v="Whale Rider "/>
    <x v="0"/>
    <n v="7.6"/>
  </r>
  <r>
    <s v="Cargo "/>
    <x v="13"/>
    <n v="6.2"/>
  </r>
  <r>
    <s v="High School Musical "/>
    <x v="0"/>
    <n v="5.2"/>
  </r>
  <r>
    <s v="Love and Death on Long Island "/>
    <x v="0"/>
    <n v="7.1"/>
  </r>
  <r>
    <s v="Night Watch "/>
    <x v="8"/>
    <n v="6.5"/>
  </r>
  <r>
    <s v="The Crying Game "/>
    <x v="0"/>
    <n v="7.3"/>
  </r>
  <r>
    <s v="Porky's "/>
    <x v="0"/>
    <n v="6.2"/>
  </r>
  <r>
    <s v="Survival of the Dead "/>
    <x v="0"/>
    <n v="5"/>
  </r>
  <r>
    <s v="Night of the Living Dead "/>
    <x v="0"/>
    <n v="8"/>
  </r>
  <r>
    <s v="Lost in Translation "/>
    <x v="0"/>
    <n v="7.8"/>
  </r>
  <r>
    <s v="Annie Hall "/>
    <x v="0"/>
    <n v="8.1"/>
  </r>
  <r>
    <s v="The Greatest Show on Earth "/>
    <x v="0"/>
    <n v="6.7"/>
  </r>
  <r>
    <s v="Monster's Ball "/>
    <x v="0"/>
    <n v="7.1"/>
  </r>
  <r>
    <s v="Maggie "/>
    <x v="0"/>
    <n v="5.6"/>
  </r>
  <r>
    <s v="Leaving Las Vegas "/>
    <x v="0"/>
    <n v="7.6"/>
  </r>
  <r>
    <s v="Hansel &amp; Gretel Get Baked "/>
    <x v="0"/>
    <n v="4.3"/>
  </r>
  <r>
    <s v="The Front Page "/>
    <x v="0"/>
    <n v="7.3"/>
  </r>
  <r>
    <s v="The Boy Next Door "/>
    <x v="0"/>
    <n v="4.5999999999999996"/>
  </r>
  <r>
    <s v="Trapeze "/>
    <x v="0"/>
    <n v="6.8"/>
  </r>
  <r>
    <s v="The Kids Are All Right "/>
    <x v="0"/>
    <n v="7.1"/>
  </r>
  <r>
    <s v="They Live "/>
    <x v="0"/>
    <n v="7.3"/>
  </r>
  <r>
    <s v="The Great Escape "/>
    <x v="0"/>
    <n v="8.3000000000000007"/>
  </r>
  <r>
    <s v="What the #$*! Do We (K)now!? "/>
    <x v="0"/>
    <n v="5.4"/>
  </r>
  <r>
    <s v="The Last Exorcism Part II "/>
    <x v="0"/>
    <n v="4"/>
  </r>
  <r>
    <s v="Boyhood "/>
    <x v="0"/>
    <n v="8"/>
  </r>
  <r>
    <s v="Scoop "/>
    <x v="0"/>
    <n v="6.7"/>
  </r>
  <r>
    <s v="The Wash "/>
    <x v="0"/>
    <n v="4.5999999999999996"/>
  </r>
  <r>
    <s v="3 Strikes "/>
    <x v="0"/>
    <n v="4"/>
  </r>
  <r>
    <s v="The Cooler "/>
    <x v="0"/>
    <n v="7"/>
  </r>
  <r>
    <s v="The Misfits "/>
    <x v="0"/>
    <n v="7.4"/>
  </r>
  <r>
    <s v="The Night Listener "/>
    <x v="0"/>
    <n v="5.9"/>
  </r>
  <r>
    <s v="The Jerky Boys "/>
    <x v="0"/>
    <n v="4.5999999999999996"/>
  </r>
  <r>
    <s v="The Orphanage "/>
    <x v="5"/>
    <n v="7.5"/>
  </r>
  <r>
    <s v="A Haunted House 2 "/>
    <x v="0"/>
    <n v="4.7"/>
  </r>
  <r>
    <s v="The Rules of Attraction "/>
    <x v="0"/>
    <n v="6.7"/>
  </r>
  <r>
    <s v="Topaz "/>
    <x v="0"/>
    <n v="6.3"/>
  </r>
  <r>
    <s v="Let's Go to Prison "/>
    <x v="0"/>
    <n v="6"/>
  </r>
  <r>
    <s v="Four Rooms "/>
    <x v="0"/>
    <n v="6.7"/>
  </r>
  <r>
    <s v="Secretary "/>
    <x v="0"/>
    <n v="7.1"/>
  </r>
  <r>
    <s v="The Real Cancun "/>
    <x v="0"/>
    <n v="2.7"/>
  </r>
  <r>
    <s v="Talk Radio "/>
    <x v="0"/>
    <n v="7.3"/>
  </r>
  <r>
    <s v="Waiting for Guffman "/>
    <x v="0"/>
    <n v="7.6"/>
  </r>
  <r>
    <s v="Love Stinks "/>
    <x v="0"/>
    <n v="5.8"/>
  </r>
  <r>
    <s v="You Kill Me "/>
    <x v="0"/>
    <n v="6.5"/>
  </r>
  <r>
    <s v="Thumbsucker "/>
    <x v="0"/>
    <n v="6.6"/>
  </r>
  <r>
    <s v="Red State "/>
    <x v="0"/>
    <n v="6.2"/>
  </r>
  <r>
    <s v="Mirrormask "/>
    <x v="0"/>
    <n v="6.9"/>
  </r>
  <r>
    <s v="Samsara "/>
    <x v="24"/>
    <n v="8.5"/>
  </r>
  <r>
    <s v="The Barbarians "/>
    <x v="0"/>
    <n v="4.8"/>
  </r>
  <r>
    <s v="The Art of Getting By "/>
    <x v="0"/>
    <n v="6.6"/>
  </r>
  <r>
    <s v="Zipper "/>
    <x v="0"/>
    <n v="5.7"/>
  </r>
  <r>
    <s v="Poolhall Junkies "/>
    <x v="0"/>
    <n v="7"/>
  </r>
  <r>
    <s v="The Loss of Sexual Innocence "/>
    <x v="0"/>
    <n v="5.4"/>
  </r>
  <r>
    <s v="Holy Motors "/>
    <x v="2"/>
    <n v="7.1"/>
  </r>
  <r>
    <s v="Joe "/>
    <x v="0"/>
    <n v="6.9"/>
  </r>
  <r>
    <s v="Shooting Fish "/>
    <x v="0"/>
    <n v="6.6"/>
  </r>
  <r>
    <s v="Prison "/>
    <x v="0"/>
    <n v="5.9"/>
  </r>
  <r>
    <s v="Psycho Beach Party "/>
    <x v="0"/>
    <n v="6.3"/>
  </r>
  <r>
    <s v="The Big Tease "/>
    <x v="0"/>
    <n v="6.3"/>
  </r>
  <r>
    <s v="Buen DÃ­a, Ramn "/>
    <x v="13"/>
    <n v="7.7"/>
  </r>
  <r>
    <s v="Trust "/>
    <x v="0"/>
    <n v="7"/>
  </r>
  <r>
    <s v="An Everlasting Piece "/>
    <x v="0"/>
    <n v="6.3"/>
  </r>
  <r>
    <s v="Among Giants "/>
    <x v="0"/>
    <n v="5.9"/>
  </r>
  <r>
    <s v="Adore "/>
    <x v="0"/>
    <n v="6.2"/>
  </r>
  <r>
    <s v="The Velocity of Gary "/>
    <x v="0"/>
    <n v="5"/>
  </r>
  <r>
    <s v="Mondays in the Sun "/>
    <x v="5"/>
    <n v="7.7"/>
  </r>
  <r>
    <s v="Stake Land "/>
    <x v="0"/>
    <n v="6.5"/>
  </r>
  <r>
    <s v="The Last Time I Committed Suicide "/>
    <x v="0"/>
    <n v="5.8"/>
  </r>
  <r>
    <s v="Futuro Beach "/>
    <x v="25"/>
    <n v="6.1"/>
  </r>
  <r>
    <s v="Another Happy Day "/>
    <x v="0"/>
    <n v="6"/>
  </r>
  <r>
    <s v="A Lonely Place to Die "/>
    <x v="0"/>
    <n v="6.3"/>
  </r>
  <r>
    <s v="Nothing "/>
    <x v="0"/>
    <n v="6.3"/>
  </r>
  <r>
    <s v="The Geographer Drank His Globe Away "/>
    <x v="8"/>
    <n v="7.5"/>
  </r>
  <r>
    <s v="1776 "/>
    <x v="0"/>
    <n v="7.6"/>
  </r>
  <r>
    <s v="Inescapable "/>
    <x v="0"/>
    <n v="5.2"/>
  </r>
  <r>
    <s v="Hell's Angels "/>
    <x v="0"/>
    <n v="7.8"/>
  </r>
  <r>
    <s v="Purple Violets "/>
    <x v="0"/>
    <n v="6.6"/>
  </r>
  <r>
    <s v="The Veil "/>
    <x v="0"/>
    <n v="4.7"/>
  </r>
  <r>
    <s v="The Loved Ones "/>
    <x v="0"/>
    <n v="6.7"/>
  </r>
  <r>
    <s v="No Vacancy "/>
    <x v="0"/>
    <n v="4.2"/>
  </r>
  <r>
    <s v="How to Fall in Love "/>
    <x v="0"/>
    <n v="6.3"/>
  </r>
  <r>
    <s v="The Perfect Wave "/>
    <x v="0"/>
    <n v="4.7"/>
  </r>
  <r>
    <s v="Ben-Hur "/>
    <x v="0"/>
    <n v="6"/>
  </r>
  <r>
    <s v="A Man for All Seasons "/>
    <x v="0"/>
    <n v="7.9"/>
  </r>
  <r>
    <s v="Network "/>
    <x v="0"/>
    <n v="8.1"/>
  </r>
  <r>
    <s v="Desert Dancer "/>
    <x v="0"/>
    <n v="6"/>
  </r>
  <r>
    <s v="Major Dundee "/>
    <x v="0"/>
    <n v="6.8"/>
  </r>
  <r>
    <s v="Down for Life "/>
    <x v="0"/>
    <n v="7.3"/>
  </r>
  <r>
    <s v="Annie Get Your Gun "/>
    <x v="0"/>
    <n v="7"/>
  </r>
  <r>
    <s v="Four Lions "/>
    <x v="0"/>
    <n v="7.3"/>
  </r>
  <r>
    <s v="House of Sand "/>
    <x v="25"/>
    <n v="7.5"/>
  </r>
  <r>
    <s v="Defendor "/>
    <x v="0"/>
    <n v="6.8"/>
  </r>
  <r>
    <s v="The Pirate "/>
    <x v="0"/>
    <n v="7.1"/>
  </r>
  <r>
    <s v="The Good Heart "/>
    <x v="0"/>
    <n v="6.9"/>
  </r>
  <r>
    <s v="The History Boys "/>
    <x v="0"/>
    <n v="6.9"/>
  </r>
  <r>
    <s v="Midnight Cowboy "/>
    <x v="0"/>
    <n v="7.9"/>
  </r>
  <r>
    <s v="The Full Monty "/>
    <x v="0"/>
    <n v="7.2"/>
  </r>
  <r>
    <s v="Airplane! "/>
    <x v="0"/>
    <n v="7.8"/>
  </r>
  <r>
    <s v="Chain of Command "/>
    <x v="0"/>
    <n v="3.5"/>
  </r>
  <r>
    <s v="Friday "/>
    <x v="0"/>
    <n v="7.3"/>
  </r>
  <r>
    <s v="Menace II Society "/>
    <x v="0"/>
    <n v="7.5"/>
  </r>
  <r>
    <s v="Creepshow 2 "/>
    <x v="0"/>
    <n v="6"/>
  </r>
  <r>
    <s v="The Ballad of Cable Hogue "/>
    <x v="0"/>
    <n v="7.3"/>
  </r>
  <r>
    <s v="In Cold Blood "/>
    <x v="0"/>
    <n v="8"/>
  </r>
  <r>
    <s v="The Nun's Story "/>
    <x v="0"/>
    <n v="7.6"/>
  </r>
  <r>
    <s v="Harper "/>
    <x v="0"/>
    <n v="7"/>
  </r>
  <r>
    <s v="Frenzy "/>
    <x v="0"/>
    <n v="7.5"/>
  </r>
  <r>
    <s v="The Witch "/>
    <x v="0"/>
    <n v="6.8"/>
  </r>
  <r>
    <s v="I Got the Hook Up "/>
    <x v="0"/>
    <n v="3.9"/>
  </r>
  <r>
    <s v="She's the One "/>
    <x v="0"/>
    <n v="6.1"/>
  </r>
  <r>
    <s v="Gods and Monsters "/>
    <x v="0"/>
    <n v="7.5"/>
  </r>
  <r>
    <s v="The Secret in Their Eyes "/>
    <x v="5"/>
    <n v="8.1999999999999993"/>
  </r>
  <r>
    <s v="Train "/>
    <x v="0"/>
    <n v="4.8"/>
  </r>
  <r>
    <s v="Evil Dead II "/>
    <x v="0"/>
    <n v="7.8"/>
  </r>
  <r>
    <s v="Pootie Tang "/>
    <x v="0"/>
    <n v="5.2"/>
  </r>
  <r>
    <s v="Sharknado "/>
    <x v="0"/>
    <n v="3.3"/>
  </r>
  <r>
    <s v="La otra conquista "/>
    <x v="5"/>
    <n v="6.8"/>
  </r>
  <r>
    <s v="Trollhunter "/>
    <x v="29"/>
    <n v="7"/>
  </r>
  <r>
    <s v="Ira &amp; Abby "/>
    <x v="0"/>
    <n v="6.5"/>
  </r>
  <r>
    <s v="Winter Passing "/>
    <x v="0"/>
    <n v="6.4"/>
  </r>
  <r>
    <s v="D.E.B.S. "/>
    <x v="0"/>
    <n v="5.3"/>
  </r>
  <r>
    <s v="The Masked Saint "/>
    <x v="0"/>
    <n v="4.7"/>
  </r>
  <r>
    <s v="The Betrayed "/>
    <x v="0"/>
    <n v="6.1"/>
  </r>
  <r>
    <s v="Taxman "/>
    <x v="0"/>
    <n v="5.5"/>
  </r>
  <r>
    <s v="2:13 "/>
    <x v="0"/>
    <n v="4.8"/>
  </r>
  <r>
    <s v="Batman: The Dark Knight Returns, Part 2 "/>
    <x v="0"/>
    <n v="8.4"/>
  </r>
  <r>
    <s v="Time to Choose "/>
    <x v="0"/>
    <n v="7"/>
  </r>
  <r>
    <s v="In the Name of the King: The Last Job "/>
    <x v="0"/>
    <n v="3.3"/>
  </r>
  <r>
    <s v="Wicked Blood "/>
    <x v="0"/>
    <n v="5.4"/>
  </r>
  <r>
    <s v="Dawn Patrol "/>
    <x v="0"/>
    <n v="4.8"/>
  </r>
  <r>
    <s v="Lords of London "/>
    <x v="0"/>
    <n v="3.1"/>
  </r>
  <r>
    <s v="High Anxiety "/>
    <x v="0"/>
    <n v="6.7"/>
  </r>
  <r>
    <s v="March of the Penguins "/>
    <x v="2"/>
    <n v="7.6"/>
  </r>
  <r>
    <s v="Margin Call "/>
    <x v="0"/>
    <n v="7.1"/>
  </r>
  <r>
    <s v="August "/>
    <x v="0"/>
    <n v="6.1"/>
  </r>
  <r>
    <s v="Choke "/>
    <x v="0"/>
    <n v="6.5"/>
  </r>
  <r>
    <s v="Whiplash "/>
    <x v="0"/>
    <n v="8.5"/>
  </r>
  <r>
    <s v="City of God "/>
    <x v="25"/>
    <n v="8.6999999999999993"/>
  </r>
  <r>
    <s v="Human Traffic "/>
    <x v="0"/>
    <n v="7.1"/>
  </r>
  <r>
    <s v="Day One "/>
    <x v="0"/>
    <n v="6.6"/>
  </r>
  <r>
    <s v="The Dead Girl "/>
    <x v="0"/>
    <n v="6.7"/>
  </r>
  <r>
    <s v="The Hunt "/>
    <x v="27"/>
    <n v="8.3000000000000007"/>
  </r>
  <r>
    <s v="A Christmas Story "/>
    <x v="0"/>
    <n v="8.1"/>
  </r>
  <r>
    <s v="Bella "/>
    <x v="0"/>
    <n v="7.4"/>
  </r>
  <r>
    <s v="Class of 1984 "/>
    <x v="0"/>
    <n v="6.6"/>
  </r>
  <r>
    <s v="The Opposite Sex "/>
    <x v="0"/>
    <n v="4.5"/>
  </r>
  <r>
    <s v="Dreaming of Joseph Lees "/>
    <x v="0"/>
    <n v="6.4"/>
  </r>
  <r>
    <s v="The Class "/>
    <x v="2"/>
    <n v="7.5"/>
  </r>
  <r>
    <s v="Rosemary's Baby "/>
    <x v="0"/>
    <n v="8"/>
  </r>
  <r>
    <s v="The Man Who Shot Liberty Valance "/>
    <x v="0"/>
    <n v="8.1"/>
  </r>
  <r>
    <s v="Adam "/>
    <x v="0"/>
    <n v="7.2"/>
  </r>
  <r>
    <s v="Maria Full of Grace "/>
    <x v="5"/>
    <n v="7.5"/>
  </r>
  <r>
    <s v="Beginners "/>
    <x v="0"/>
    <n v="7.2"/>
  </r>
  <r>
    <s v="Feast "/>
    <x v="0"/>
    <n v="6.4"/>
  </r>
  <r>
    <s v="Animal House "/>
    <x v="0"/>
    <n v="7.6"/>
  </r>
  <r>
    <s v="Goldfinger "/>
    <x v="0"/>
    <n v="7.8"/>
  </r>
  <r>
    <s v="Antiviral "/>
    <x v="0"/>
    <n v="5.7"/>
  </r>
  <r>
    <s v="It's a Wonderful Life "/>
    <x v="0"/>
    <n v="8.6"/>
  </r>
  <r>
    <s v="Trainspotting "/>
    <x v="0"/>
    <n v="8.1999999999999993"/>
  </r>
  <r>
    <s v="The Original Kings of Comedy "/>
    <x v="0"/>
    <n v="6.6"/>
  </r>
  <r>
    <s v="Paranormal Activity 2 "/>
    <x v="0"/>
    <n v="5.7"/>
  </r>
  <r>
    <s v="Waking Ned Devine "/>
    <x v="0"/>
    <n v="7.4"/>
  </r>
  <r>
    <s v="Bowling for Columbine "/>
    <x v="0"/>
    <n v="8"/>
  </r>
  <r>
    <s v="Coming Home "/>
    <x v="3"/>
    <n v="7.3"/>
  </r>
  <r>
    <s v="A Nightmare on Elm Street 2: Freddy's Revenge "/>
    <x v="0"/>
    <n v="5.4"/>
  </r>
  <r>
    <s v="A Room with a View "/>
    <x v="0"/>
    <n v="7.4"/>
  </r>
  <r>
    <s v="The Purge "/>
    <x v="0"/>
    <n v="5.7"/>
  </r>
  <r>
    <s v="Sinister "/>
    <x v="0"/>
    <n v="6.8"/>
  </r>
  <r>
    <s v="Martin Lawrence Live: Runteldat "/>
    <x v="0"/>
    <n v="5.4"/>
  </r>
  <r>
    <s v="Cat on a Hot Tin Roof "/>
    <x v="0"/>
    <n v="8.1"/>
  </r>
  <r>
    <s v="Beneath the Planet of the Apes "/>
    <x v="0"/>
    <n v="6.1"/>
  </r>
  <r>
    <s v="Air Bud "/>
    <x v="0"/>
    <n v="5.0999999999999996"/>
  </r>
  <r>
    <s v="PokÃ©mon 3: The Movie "/>
    <x v="1"/>
    <n v="5.6"/>
  </r>
  <r>
    <s v="Jason Lives: Friday the 13th Part VI "/>
    <x v="0"/>
    <n v="5.9"/>
  </r>
  <r>
    <s v="The Bridge on the River Kwai "/>
    <x v="0"/>
    <n v="8.1999999999999993"/>
  </r>
  <r>
    <s v="Spaced Invaders "/>
    <x v="0"/>
    <n v="5.3"/>
  </r>
  <r>
    <s v="Family Plot "/>
    <x v="0"/>
    <n v="6.8"/>
  </r>
  <r>
    <s v="The Apartment "/>
    <x v="0"/>
    <n v="8.3000000000000007"/>
  </r>
  <r>
    <s v="Jason Goes to Hell: The Final Friday "/>
    <x v="0"/>
    <n v="4.3"/>
  </r>
  <r>
    <s v="Torn Curtain "/>
    <x v="0"/>
    <n v="6.7"/>
  </r>
  <r>
    <s v="Dave Chappelle's Block Party "/>
    <x v="0"/>
    <n v="7.2"/>
  </r>
  <r>
    <s v="Slow West "/>
    <x v="0"/>
    <n v="6.9"/>
  </r>
  <r>
    <s v="Krush Groove "/>
    <x v="0"/>
    <n v="6.6"/>
  </r>
  <r>
    <s v="Next Day Air "/>
    <x v="0"/>
    <n v="5.9"/>
  </r>
  <r>
    <s v="Elmer Gantry "/>
    <x v="0"/>
    <n v="7.9"/>
  </r>
  <r>
    <s v="Judgment at Nuremberg "/>
    <x v="0"/>
    <n v="8.3000000000000007"/>
  </r>
  <r>
    <s v="Trippin' "/>
    <x v="0"/>
    <n v="5.2"/>
  </r>
  <r>
    <s v="Red River "/>
    <x v="0"/>
    <n v="7.8"/>
  </r>
  <r>
    <s v="Phat Girlz "/>
    <x v="0"/>
    <n v="3"/>
  </r>
  <r>
    <s v="Before Midnight "/>
    <x v="0"/>
    <n v="7.9"/>
  </r>
  <r>
    <s v="Teen Wolf Too "/>
    <x v="0"/>
    <n v="3.2"/>
  </r>
  <r>
    <s v="Phantasm II "/>
    <x v="0"/>
    <n v="6.5"/>
  </r>
  <r>
    <s v="Woman Thou Art Loosed "/>
    <x v="0"/>
    <n v="6.9"/>
  </r>
  <r>
    <s v="Real Women Have Curves "/>
    <x v="0"/>
    <n v="7"/>
  </r>
  <r>
    <s v="Water "/>
    <x v="7"/>
    <n v="7.8"/>
  </r>
  <r>
    <s v="East Is East "/>
    <x v="0"/>
    <n v="6.9"/>
  </r>
  <r>
    <s v="Whipped "/>
    <x v="0"/>
    <n v="4.4000000000000004"/>
  </r>
  <r>
    <s v="Kama Sutra: A Tale of Love "/>
    <x v="0"/>
    <n v="6"/>
  </r>
  <r>
    <s v="Please Give "/>
    <x v="0"/>
    <n v="6.6"/>
  </r>
  <r>
    <s v="Willy Wonka &amp; the Chocolate Factory "/>
    <x v="0"/>
    <n v="7.8"/>
  </r>
  <r>
    <s v="Warlock: The Armageddon "/>
    <x v="0"/>
    <n v="5.3"/>
  </r>
  <r>
    <s v="8 Heads in a Duffel Bag "/>
    <x v="0"/>
    <n v="5.3"/>
  </r>
  <r>
    <s v="Days of Heaven "/>
    <x v="0"/>
    <n v="8"/>
  </r>
  <r>
    <s v="Thirteen Conversations About One Thing "/>
    <x v="0"/>
    <n v="7.1"/>
  </r>
  <r>
    <s v="Jawbreaker "/>
    <x v="0"/>
    <n v="5.4"/>
  </r>
  <r>
    <s v="Basquiat "/>
    <x v="0"/>
    <n v="6.9"/>
  </r>
  <r>
    <s v="Frances Ha "/>
    <x v="0"/>
    <n v="7.4"/>
  </r>
  <r>
    <s v="Tsotsi "/>
    <x v="32"/>
    <n v="7.3"/>
  </r>
  <r>
    <s v="Happiness "/>
    <x v="0"/>
    <n v="7.8"/>
  </r>
  <r>
    <s v="DysFunktional Family "/>
    <x v="0"/>
    <n v="6.6"/>
  </r>
  <r>
    <s v="Tusk "/>
    <x v="0"/>
    <n v="5.4"/>
  </r>
  <r>
    <s v="Oldboy "/>
    <x v="22"/>
    <n v="8.4"/>
  </r>
  <r>
    <s v="Letters to God "/>
    <x v="0"/>
    <n v="6.3"/>
  </r>
  <r>
    <s v="Hobo with a Shotgun "/>
    <x v="0"/>
    <n v="6.1"/>
  </r>
  <r>
    <s v="Compadres "/>
    <x v="0"/>
    <n v="5"/>
  </r>
  <r>
    <s v="Freeway "/>
    <x v="0"/>
    <n v="6.9"/>
  </r>
  <r>
    <s v="Fish Tank "/>
    <x v="0"/>
    <n v="7.3"/>
  </r>
  <r>
    <s v="Damsels in Distress "/>
    <x v="0"/>
    <n v="5.7"/>
  </r>
  <r>
    <s v="Bachelorette "/>
    <x v="0"/>
    <n v="5.3"/>
  </r>
  <r>
    <s v="Brave New Girl "/>
    <x v="0"/>
    <n v="5"/>
  </r>
  <r>
    <s v="Tim and Eric's Billion Dollar Movie "/>
    <x v="0"/>
    <n v="5.3"/>
  </r>
  <r>
    <s v="Summer Storm "/>
    <x v="13"/>
    <n v="7.4"/>
  </r>
  <r>
    <s v="Fort McCoy "/>
    <x v="0"/>
    <n v="5.9"/>
  </r>
  <r>
    <s v="Chain Letter "/>
    <x v="0"/>
    <n v="4.0999999999999996"/>
  </r>
  <r>
    <s v="Just Looking "/>
    <x v="0"/>
    <n v="6.7"/>
  </r>
  <r>
    <s v="The Divide "/>
    <x v="0"/>
    <n v="5.8"/>
  </r>
  <r>
    <s v="The Eclipse "/>
    <x v="0"/>
    <n v="6.2"/>
  </r>
  <r>
    <s v="Demonic "/>
    <x v="0"/>
    <n v="5.3"/>
  </r>
  <r>
    <s v="My Big Fat Independent Movie "/>
    <x v="0"/>
    <n v="3.3"/>
  </r>
  <r>
    <s v="The Deported "/>
    <x v="0"/>
    <n v="6.2"/>
  </r>
  <r>
    <s v="Tanner Hall "/>
    <x v="0"/>
    <n v="5.9"/>
  </r>
  <r>
    <s v="Open Road "/>
    <x v="0"/>
    <n v="5.5"/>
  </r>
  <r>
    <s v="They Came Together "/>
    <x v="0"/>
    <n v="5.5"/>
  </r>
  <r>
    <s v="30 Nights of Paranormal Activity with the Devil Inside the Girl with the Dragon Tattoo "/>
    <x v="0"/>
    <n v="2.6"/>
  </r>
  <r>
    <s v="Never Back Down 2: The Beatdown "/>
    <x v="0"/>
    <n v="5.8"/>
  </r>
  <r>
    <s v="Point Blank "/>
    <x v="0"/>
    <n v="7.4"/>
  </r>
  <r>
    <s v="Four Single Fathers "/>
    <x v="15"/>
    <n v="5.0999999999999996"/>
  </r>
  <r>
    <s v="Enter the Dangerous Mind "/>
    <x v="0"/>
    <n v="5.2"/>
  </r>
  <r>
    <s v="Something Wicked "/>
    <x v="0"/>
    <n v="4.8"/>
  </r>
  <r>
    <s v="AWOL-72 "/>
    <x v="0"/>
    <n v="3.9"/>
  </r>
  <r>
    <s v="Iguana "/>
    <x v="0"/>
    <n v="6.2"/>
  </r>
  <r>
    <s v="Chicago Overcoat "/>
    <x v="0"/>
    <n v="6.2"/>
  </r>
  <r>
    <s v="Barry Munday "/>
    <x v="0"/>
    <n v="5.9"/>
  </r>
  <r>
    <s v="Central Station "/>
    <x v="25"/>
    <n v="8"/>
  </r>
  <r>
    <s v="Pocketful of Miracles "/>
    <x v="0"/>
    <n v="7.3"/>
  </r>
  <r>
    <s v="Close Range "/>
    <x v="0"/>
    <n v="4.9000000000000004"/>
  </r>
  <r>
    <s v="Boynton Beach Club "/>
    <x v="0"/>
    <n v="6.5"/>
  </r>
  <r>
    <s v="Amnesiac "/>
    <x v="0"/>
    <n v="4.3"/>
  </r>
  <r>
    <s v="Freakonomics "/>
    <x v="0"/>
    <n v="6.4"/>
  </r>
  <r>
    <s v="High Tension "/>
    <x v="2"/>
    <n v="6.8"/>
  </r>
  <r>
    <s v="Griff the Invisible "/>
    <x v="0"/>
    <n v="6.1"/>
  </r>
  <r>
    <s v="Unnatural "/>
    <x v="0"/>
    <n v="4"/>
  </r>
  <r>
    <s v="Hustle &amp; Flow "/>
    <x v="0"/>
    <n v="7.4"/>
  </r>
  <r>
    <s v="Some Like It Hot "/>
    <x v="0"/>
    <n v="8.3000000000000007"/>
  </r>
  <r>
    <s v="Friday the 13th Part VII: The New Blood "/>
    <x v="0"/>
    <n v="5.3"/>
  </r>
  <r>
    <s v="The Wizard of Oz "/>
    <x v="0"/>
    <n v="8.1"/>
  </r>
  <r>
    <s v="Young Frankenstein "/>
    <x v="0"/>
    <n v="8"/>
  </r>
  <r>
    <s v="Diary of the Dead "/>
    <x v="0"/>
    <n v="5.7"/>
  </r>
  <r>
    <s v="Ulee's Gold "/>
    <x v="0"/>
    <n v="7.1"/>
  </r>
  <r>
    <s v="The Black Stallion "/>
    <x v="0"/>
    <n v="7.4"/>
  </r>
  <r>
    <s v="Sardaar Ji "/>
    <x v="33"/>
    <n v="6.6"/>
  </r>
  <r>
    <s v="Journey to Saturn "/>
    <x v="27"/>
    <n v="5.7"/>
  </r>
  <r>
    <s v="Donovan's Reef "/>
    <x v="0"/>
    <n v="6.9"/>
  </r>
  <r>
    <s v="The Dress "/>
    <x v="16"/>
    <n v="7"/>
  </r>
  <r>
    <s v="A Guy Named Joe "/>
    <x v="0"/>
    <n v="7"/>
  </r>
  <r>
    <s v="Blazing Saddles "/>
    <x v="0"/>
    <n v="7.8"/>
  </r>
  <r>
    <s v="Friday the 13th: The Final Chapter "/>
    <x v="0"/>
    <n v="5.9"/>
  </r>
  <r>
    <s v="Ida "/>
    <x v="34"/>
    <n v="7.4"/>
  </r>
  <r>
    <s v="Maurice "/>
    <x v="0"/>
    <n v="7.8"/>
  </r>
  <r>
    <s v="Beer League "/>
    <x v="0"/>
    <n v="6"/>
  </r>
  <r>
    <s v="Riding Giants "/>
    <x v="0"/>
    <n v="7.9"/>
  </r>
  <r>
    <s v="Timecrimes "/>
    <x v="5"/>
    <n v="7.2"/>
  </r>
  <r>
    <s v="Silver Medallist "/>
    <x v="3"/>
    <n v="7.4"/>
  </r>
  <r>
    <s v="Timber Falls "/>
    <x v="0"/>
    <n v="5.3"/>
  </r>
  <r>
    <s v="Singin' in the Rain "/>
    <x v="0"/>
    <n v="8.3000000000000007"/>
  </r>
  <r>
    <s v="Fat, Sick &amp; Nearly Dead "/>
    <x v="0"/>
    <n v="7.6"/>
  </r>
  <r>
    <s v="A Haunted House "/>
    <x v="0"/>
    <n v="5.0999999999999996"/>
  </r>
  <r>
    <s v="2016: Obama's America "/>
    <x v="0"/>
    <n v="5.0999999999999996"/>
  </r>
  <r>
    <s v="That Thing You Do! "/>
    <x v="0"/>
    <n v="6.9"/>
  </r>
  <r>
    <s v="Halloween III: Season of the Witch "/>
    <x v="0"/>
    <n v="4.5999999999999996"/>
  </r>
  <r>
    <s v="Escape from the Planet of the Apes "/>
    <x v="0"/>
    <n v="6.3"/>
  </r>
  <r>
    <s v="Hud "/>
    <x v="0"/>
    <n v="7.9"/>
  </r>
  <r>
    <s v="Kevin Hart: Let Me Explain "/>
    <x v="0"/>
    <n v="6.7"/>
  </r>
  <r>
    <s v="My Own Private Idaho "/>
    <x v="0"/>
    <n v="7.1"/>
  </r>
  <r>
    <s v="Garden State "/>
    <x v="0"/>
    <n v="7.6"/>
  </r>
  <r>
    <s v="Before Sunrise "/>
    <x v="0"/>
    <n v="8.1"/>
  </r>
  <r>
    <s v="Sur le seuil "/>
    <x v="2"/>
    <n v="6.6"/>
  </r>
  <r>
    <s v="Jesus' Son "/>
    <x v="0"/>
    <n v="7"/>
  </r>
  <r>
    <s v="Saving Face "/>
    <x v="0"/>
    <n v="7.6"/>
  </r>
  <r>
    <s v="Brick Lane "/>
    <x v="0"/>
    <n v="6.7"/>
  </r>
  <r>
    <s v="Robot &amp; Frank "/>
    <x v="0"/>
    <n v="7.1"/>
  </r>
  <r>
    <s v="My Life Without Me "/>
    <x v="0"/>
    <n v="7.6"/>
  </r>
  <r>
    <s v="The Spectacular Now "/>
    <x v="0"/>
    <n v="7.1"/>
  </r>
  <r>
    <s v="Marilyn Hotchkiss' Ballroom Dancing and Charm School "/>
    <x v="0"/>
    <n v="7.1"/>
  </r>
  <r>
    <s v="Religulous "/>
    <x v="0"/>
    <n v="7.7"/>
  </r>
  <r>
    <s v="Fuel "/>
    <x v="0"/>
    <n v="7.6"/>
  </r>
  <r>
    <s v="Valley of the Heart's Delight "/>
    <x v="0"/>
    <n v="6.6"/>
  </r>
  <r>
    <s v="Eye of the Dolphin "/>
    <x v="0"/>
    <n v="5.7"/>
  </r>
  <r>
    <s v="8: The Mormon Proposition "/>
    <x v="0"/>
    <n v="7.1"/>
  </r>
  <r>
    <s v="The Other End of the Line "/>
    <x v="0"/>
    <n v="6.2"/>
  </r>
  <r>
    <s v="Anatomy "/>
    <x v="13"/>
    <n v="6.1"/>
  </r>
  <r>
    <s v="Sleep Dealer "/>
    <x v="5"/>
    <n v="5.9"/>
  </r>
  <r>
    <s v="Super "/>
    <x v="0"/>
    <n v="6.8"/>
  </r>
  <r>
    <s v="Christmas Mail "/>
    <x v="0"/>
    <n v="5.8"/>
  </r>
  <r>
    <s v="Stung "/>
    <x v="0"/>
    <n v="5"/>
  </r>
  <r>
    <s v="Antibirth "/>
    <x v="0"/>
    <n v="6.3"/>
  </r>
  <r>
    <s v="Get on the Bus "/>
    <x v="0"/>
    <n v="6.8"/>
  </r>
  <r>
    <s v="Thr3e "/>
    <x v="0"/>
    <n v="5.0999999999999996"/>
  </r>
  <r>
    <s v="Idiocracy "/>
    <x v="0"/>
    <n v="6.6"/>
  </r>
  <r>
    <s v="The Rise of the Krays "/>
    <x v="0"/>
    <n v="5"/>
  </r>
  <r>
    <s v="This Is England "/>
    <x v="0"/>
    <n v="7.7"/>
  </r>
  <r>
    <s v="Alien Uprising "/>
    <x v="0"/>
    <n v="3.1"/>
  </r>
  <r>
    <s v="Bathing Beauty "/>
    <x v="0"/>
    <n v="6.5"/>
  </r>
  <r>
    <s v="Go for It! "/>
    <x v="0"/>
    <n v="3.9"/>
  </r>
  <r>
    <s v="Dancer, Texas Pop. 81 "/>
    <x v="0"/>
    <n v="6.8"/>
  </r>
  <r>
    <s v="Show Boat "/>
    <x v="0"/>
    <n v="7"/>
  </r>
  <r>
    <s v="Redemption Road "/>
    <x v="0"/>
    <n v="5.9"/>
  </r>
  <r>
    <s v="The Calling "/>
    <x v="0"/>
    <n v="5.8"/>
  </r>
  <r>
    <s v="The Brave Little Toaster "/>
    <x v="0"/>
    <n v="7.3"/>
  </r>
  <r>
    <s v="Fantasia "/>
    <x v="0"/>
    <n v="7.8"/>
  </r>
  <r>
    <s v="8 Days "/>
    <x v="0"/>
    <n v="6.9"/>
  </r>
  <r>
    <s v="Friday the 13th Part III "/>
    <x v="0"/>
    <n v="5.7"/>
  </r>
  <r>
    <s v="Friday the 13th: A New Beginning "/>
    <x v="0"/>
    <n v="4.7"/>
  </r>
  <r>
    <s v="The Last Sin Eater "/>
    <x v="0"/>
    <n v="5.9"/>
  </r>
  <r>
    <s v="Do You Believe? "/>
    <x v="0"/>
    <n v="5.9"/>
  </r>
  <r>
    <s v="Impact Point "/>
    <x v="0"/>
    <n v="4.3"/>
  </r>
  <r>
    <s v="The Valley of Decision "/>
    <x v="0"/>
    <n v="7.5"/>
  </r>
  <r>
    <s v="Eden "/>
    <x v="0"/>
    <n v="4.8"/>
  </r>
  <r>
    <s v="Chicken Tikka Masala "/>
    <x v="0"/>
    <n v="5.8"/>
  </r>
  <r>
    <s v="Always Woodstock "/>
    <x v="0"/>
    <n v="5.3"/>
  </r>
  <r>
    <s v="Jack Brooks: Monster Slayer "/>
    <x v="0"/>
    <n v="6"/>
  </r>
  <r>
    <s v="The Best Years of Our Lives "/>
    <x v="0"/>
    <n v="8.1"/>
  </r>
  <r>
    <s v="Bully "/>
    <x v="0"/>
    <n v="7"/>
  </r>
  <r>
    <s v="Elling "/>
    <x v="29"/>
    <n v="7.6"/>
  </r>
  <r>
    <s v="Mi America "/>
    <x v="0"/>
    <n v="7.2"/>
  </r>
  <r>
    <s v="[Rec] "/>
    <x v="5"/>
    <n v="7.5"/>
  </r>
  <r>
    <s v="Lies in Plain Sight "/>
    <x v="0"/>
    <n v="6.3"/>
  </r>
  <r>
    <s v="Sharkskin "/>
    <x v="0"/>
    <n v="6.7"/>
  </r>
  <r>
    <s v="Containment "/>
    <x v="0"/>
    <n v="4.8"/>
  </r>
  <r>
    <s v="The Timber "/>
    <x v="0"/>
    <n v="5.5"/>
  </r>
  <r>
    <s v="From Russia with Love "/>
    <x v="0"/>
    <n v="7.5"/>
  </r>
  <r>
    <s v="The Toxic Avenger Part II "/>
    <x v="0"/>
    <n v="5.0999999999999996"/>
  </r>
  <r>
    <s v="Sleeper "/>
    <x v="0"/>
    <n v="7.3"/>
  </r>
  <r>
    <s v="It Follows "/>
    <x v="0"/>
    <n v="6.9"/>
  </r>
  <r>
    <s v="Everything You Always Wanted to Know About Sex * But Were Afraid to Ask "/>
    <x v="0"/>
    <n v="6.8"/>
  </r>
  <r>
    <s v="To Kill a Mockingbird "/>
    <x v="0"/>
    <n v="8.4"/>
  </r>
  <r>
    <s v="Mad Max 2: The Road Warrior "/>
    <x v="0"/>
    <n v="7.6"/>
  </r>
  <r>
    <s v="The Legend of Drunken Master "/>
    <x v="12"/>
    <n v="7.6"/>
  </r>
  <r>
    <s v="Boys Don't Cry "/>
    <x v="0"/>
    <n v="7.6"/>
  </r>
  <r>
    <s v="Silent House "/>
    <x v="0"/>
    <n v="5.3"/>
  </r>
  <r>
    <s v="The Lives of Others "/>
    <x v="13"/>
    <n v="8.5"/>
  </r>
  <r>
    <s v="Courageous "/>
    <x v="0"/>
    <n v="7"/>
  </r>
  <r>
    <s v="The Hustler "/>
    <x v="0"/>
    <n v="8"/>
  </r>
  <r>
    <s v="Boom Town "/>
    <x v="0"/>
    <n v="7.1"/>
  </r>
  <r>
    <s v="The Triplets of Belleville "/>
    <x v="2"/>
    <n v="7.8"/>
  </r>
  <r>
    <s v="Smoke Signals "/>
    <x v="0"/>
    <n v="7.2"/>
  </r>
  <r>
    <s v="American Splendor "/>
    <x v="0"/>
    <n v="7.5"/>
  </r>
  <r>
    <s v="Before Sunset "/>
    <x v="0"/>
    <n v="8"/>
  </r>
  <r>
    <s v="Amores Perros "/>
    <x v="5"/>
    <n v="8.1"/>
  </r>
  <r>
    <s v="Thirteen "/>
    <x v="0"/>
    <n v="6.8"/>
  </r>
  <r>
    <s v="Gentleman's Agreement "/>
    <x v="0"/>
    <n v="7.4"/>
  </r>
  <r>
    <s v="Winter's Bone "/>
    <x v="0"/>
    <n v="7.2"/>
  </r>
  <r>
    <s v="Touching the Void "/>
    <x v="0"/>
    <n v="8.1"/>
  </r>
  <r>
    <s v="Alexander's Ragtime Band "/>
    <x v="0"/>
    <n v="7"/>
  </r>
  <r>
    <s v="Me and You and Everyone We Know "/>
    <x v="0"/>
    <n v="7.4"/>
  </r>
  <r>
    <s v="Inside Job "/>
    <x v="0"/>
    <n v="8.3000000000000007"/>
  </r>
  <r>
    <s v="We Are Your Friends "/>
    <x v="0"/>
    <n v="6.1"/>
  </r>
  <r>
    <s v="Ghost Dog: The Way of the Samurai "/>
    <x v="0"/>
    <n v="7.5"/>
  </r>
  <r>
    <s v="Harsh Times "/>
    <x v="0"/>
    <n v="7"/>
  </r>
  <r>
    <s v="Captive "/>
    <x v="0"/>
    <n v="5.3"/>
  </r>
  <r>
    <s v="Full Frontal "/>
    <x v="0"/>
    <n v="4.7"/>
  </r>
  <r>
    <s v="Witchboard "/>
    <x v="0"/>
    <n v="5.7"/>
  </r>
  <r>
    <s v="Shortbus "/>
    <x v="0"/>
    <n v="6.5"/>
  </r>
  <r>
    <s v="Waltz with Bashir "/>
    <x v="18"/>
    <n v="8"/>
  </r>
  <r>
    <s v="The Book of Mormon Movie, Volume 1: The Journey "/>
    <x v="0"/>
    <n v="3.3"/>
  </r>
  <r>
    <s v="No End in Sight "/>
    <x v="0"/>
    <n v="8.3000000000000007"/>
  </r>
  <r>
    <s v="The Diary of a Teenage Girl "/>
    <x v="0"/>
    <n v="6.9"/>
  </r>
  <r>
    <s v="In the Shadow of the Moon "/>
    <x v="0"/>
    <n v="8.1"/>
  </r>
  <r>
    <s v="Meek's Cutoff "/>
    <x v="0"/>
    <n v="6.5"/>
  </r>
  <r>
    <s v="Inside Deep Throat "/>
    <x v="0"/>
    <n v="6.8"/>
  </r>
  <r>
    <s v="Dinner Rush "/>
    <x v="0"/>
    <n v="7.3"/>
  </r>
  <r>
    <s v="Clockwatchers "/>
    <x v="0"/>
    <n v="6.4"/>
  </r>
  <r>
    <s v="The Virginity Hit "/>
    <x v="0"/>
    <n v="4.5999999999999996"/>
  </r>
  <r>
    <s v="Subway "/>
    <x v="2"/>
    <n v="6.5"/>
  </r>
  <r>
    <s v="House of D "/>
    <x v="0"/>
    <n v="7"/>
  </r>
  <r>
    <s v="Teeth "/>
    <x v="0"/>
    <n v="5.4"/>
  </r>
  <r>
    <s v="Six-String Samurai "/>
    <x v="0"/>
    <n v="6.7"/>
  </r>
  <r>
    <s v="Hum To Mohabbat Karega "/>
    <x v="7"/>
    <n v="2.8"/>
  </r>
  <r>
    <s v="It's All Gone Pete Tong "/>
    <x v="0"/>
    <n v="7.4"/>
  </r>
  <r>
    <s v="Saint John of Las Vegas "/>
    <x v="0"/>
    <n v="5.8"/>
  </r>
  <r>
    <s v="24 7: Twenty Four Seven "/>
    <x v="0"/>
    <n v="7.1"/>
  </r>
  <r>
    <s v="Stonewall "/>
    <x v="0"/>
    <n v="4.5"/>
  </r>
  <r>
    <s v="Roadside Romeo "/>
    <x v="7"/>
    <n v="5.3"/>
  </r>
  <r>
    <s v="This Thing of Ours "/>
    <x v="0"/>
    <n v="5.4"/>
  </r>
  <r>
    <s v="The Lost Medallion: The Adventures of Billy Stone "/>
    <x v="0"/>
    <n v="4.8"/>
  </r>
  <r>
    <s v="The Last Five Years "/>
    <x v="0"/>
    <n v="5.9"/>
  </r>
  <r>
    <s v="The Missing Person "/>
    <x v="0"/>
    <n v="6.2"/>
  </r>
  <r>
    <s v="Return of the Living Dead III "/>
    <x v="0"/>
    <n v="5.9"/>
  </r>
  <r>
    <s v="London "/>
    <x v="0"/>
    <n v="6.6"/>
  </r>
  <r>
    <s v="Sherrybaby "/>
    <x v="0"/>
    <n v="6.6"/>
  </r>
  <r>
    <s v="Circle "/>
    <x v="0"/>
    <n v="6"/>
  </r>
  <r>
    <s v="Eden Lake "/>
    <x v="0"/>
    <n v="6.8"/>
  </r>
  <r>
    <s v="Plush "/>
    <x v="0"/>
    <n v="5.4"/>
  </r>
  <r>
    <s v="Vampire Killers "/>
    <x v="0"/>
    <n v="5.2"/>
  </r>
  <r>
    <s v="Gangster's Paradise: Jerusalema "/>
    <x v="0"/>
    <n v="7.8"/>
  </r>
  <r>
    <s v="Freeze Frame "/>
    <x v="0"/>
    <n v="6.4"/>
  </r>
  <r>
    <s v="Grave Encounters "/>
    <x v="0"/>
    <n v="6.1"/>
  </r>
  <r>
    <s v="Stitches "/>
    <x v="0"/>
    <n v="5.7"/>
  </r>
  <r>
    <s v="Nine Dead "/>
    <x v="0"/>
    <n v="5.5"/>
  </r>
  <r>
    <s v="To Be Frank, Sinatra at 100 "/>
    <x v="0"/>
    <n v="7.4"/>
  </r>
  <r>
    <s v="Bananas "/>
    <x v="0"/>
    <n v="7.1"/>
  </r>
  <r>
    <s v="Supercapitalist "/>
    <x v="0"/>
    <n v="3.9"/>
  </r>
  <r>
    <s v="Rockaway "/>
    <x v="0"/>
    <n v="4.5999999999999996"/>
  </r>
  <r>
    <s v="The Lady from Shanghai "/>
    <x v="0"/>
    <n v="7.7"/>
  </r>
  <r>
    <s v="No Man's Land: The Rise of Reeker "/>
    <x v="0"/>
    <n v="4.9000000000000004"/>
  </r>
  <r>
    <s v="Highway "/>
    <x v="0"/>
    <n v="6.3"/>
  </r>
  <r>
    <s v="Small Apartments "/>
    <x v="0"/>
    <n v="6.1"/>
  </r>
  <r>
    <s v="Coffee Town "/>
    <x v="0"/>
    <n v="6.6"/>
  </r>
  <r>
    <s v="The Ghastly Love of Johnny X "/>
    <x v="0"/>
    <n v="5.7"/>
  </r>
  <r>
    <s v="All Is Bright "/>
    <x v="0"/>
    <n v="5.6"/>
  </r>
  <r>
    <s v="The Torture Chamber of Dr. Sadism "/>
    <x v="13"/>
    <n v="6"/>
  </r>
  <r>
    <s v="Straight A's "/>
    <x v="0"/>
    <n v="5.7"/>
  </r>
  <r>
    <s v="A Funny Thing Happened on the Way to the Forum "/>
    <x v="0"/>
    <n v="7"/>
  </r>
  <r>
    <s v="Slacker Uprising "/>
    <x v="0"/>
    <n v="5.3"/>
  </r>
  <r>
    <s v="The Legend of Hell's Gate: An American Conspiracy "/>
    <x v="0"/>
    <n v="4.4000000000000004"/>
  </r>
  <r>
    <s v="The Walking Deceased "/>
    <x v="0"/>
    <n v="3.4"/>
  </r>
  <r>
    <s v="The Curse of Downers Grove "/>
    <x v="0"/>
    <n v="4.5"/>
  </r>
  <r>
    <s v="Shark Lake "/>
    <x v="0"/>
    <n v="3.4"/>
  </r>
  <r>
    <s v="River's Edge "/>
    <x v="0"/>
    <n v="7.1"/>
  </r>
  <r>
    <s v="Northfork "/>
    <x v="0"/>
    <n v="6.4"/>
  </r>
  <r>
    <s v="The Marine 4: Moving Target "/>
    <x v="0"/>
    <n v="5.2"/>
  </r>
  <r>
    <s v="Buried "/>
    <x v="0"/>
    <n v="7"/>
  </r>
  <r>
    <s v="Submarine "/>
    <x v="0"/>
    <n v="7.3"/>
  </r>
  <r>
    <s v="The Square "/>
    <x v="28"/>
    <n v="8.1"/>
  </r>
  <r>
    <s v="One to Another "/>
    <x v="2"/>
    <n v="5.8"/>
  </r>
  <r>
    <s v="ABCD (Any Body Can Dance) "/>
    <x v="7"/>
    <n v="6.4"/>
  </r>
  <r>
    <s v="Man on Wire "/>
    <x v="0"/>
    <n v="7.8"/>
  </r>
  <r>
    <s v="Abandoned "/>
    <x v="0"/>
    <n v="6.3"/>
  </r>
  <r>
    <s v="Brotherly Love "/>
    <x v="0"/>
    <n v="7.2"/>
  </r>
  <r>
    <s v="The Last Exorcism "/>
    <x v="0"/>
    <n v="5.6"/>
  </r>
  <r>
    <s v="Nowhere Boy "/>
    <x v="0"/>
    <n v="7.2"/>
  </r>
  <r>
    <s v="A Streetcar Named Desire "/>
    <x v="0"/>
    <n v="8"/>
  </r>
  <r>
    <s v="Dr. Strangelove or: How I Learned to Stop Worrying and Love the Bomb "/>
    <x v="0"/>
    <n v="8.5"/>
  </r>
  <r>
    <s v="El crimen del padre Amaro "/>
    <x v="5"/>
    <n v="6.8"/>
  </r>
  <r>
    <s v="Beasts of the Southern Wild "/>
    <x v="0"/>
    <n v="7.3"/>
  </r>
  <r>
    <s v="Battle for the Planet of the Apes "/>
    <x v="0"/>
    <n v="5.5"/>
  </r>
  <r>
    <s v="Songcatcher "/>
    <x v="0"/>
    <n v="7.3"/>
  </r>
  <r>
    <s v="Higher Ground "/>
    <x v="0"/>
    <n v="6.3"/>
  </r>
  <r>
    <s v="The Greatest Movie Ever Sold "/>
    <x v="0"/>
    <n v="6.6"/>
  </r>
  <r>
    <s v="Ed and His Dead Mother "/>
    <x v="0"/>
    <n v="6.1"/>
  </r>
  <r>
    <s v="Travelers and Magicians "/>
    <x v="35"/>
    <n v="7.5"/>
  </r>
  <r>
    <s v="Hang 'Em High "/>
    <x v="0"/>
    <n v="7"/>
  </r>
  <r>
    <s v="Deadline - U.S.A. "/>
    <x v="0"/>
    <n v="7.2"/>
  </r>
  <r>
    <s v="Sublime "/>
    <x v="0"/>
    <n v="5.3"/>
  </r>
  <r>
    <s v="A Beginner's Guide to Snuff "/>
    <x v="0"/>
    <n v="8.6999999999999993"/>
  </r>
  <r>
    <s v="Independence Daysaster "/>
    <x v="0"/>
    <n v="3.4"/>
  </r>
  <r>
    <s v="Dysfunctional Friends "/>
    <x v="0"/>
    <n v="5.4"/>
  </r>
  <r>
    <s v="Run Lola Run "/>
    <x v="13"/>
    <n v="7.8"/>
  </r>
  <r>
    <s v="May "/>
    <x v="0"/>
    <n v="6.7"/>
  </r>
  <r>
    <s v="Against the Wild "/>
    <x v="0"/>
    <n v="4.7"/>
  </r>
  <r>
    <s v="Living Dark: The Story of Ted the Caver "/>
    <x v="0"/>
    <n v="6.3"/>
  </r>
  <r>
    <s v="Under the Same Moon "/>
    <x v="5"/>
    <n v="7.4"/>
  </r>
  <r>
    <s v="Conquest of the Planet of the Apes "/>
    <x v="0"/>
    <n v="6.1"/>
  </r>
  <r>
    <s v="In the Bedroom "/>
    <x v="0"/>
    <n v="7.5"/>
  </r>
  <r>
    <s v="I Spit on Your Grave "/>
    <x v="0"/>
    <n v="6.3"/>
  </r>
  <r>
    <s v="Happy, Texas "/>
    <x v="0"/>
    <n v="6.3"/>
  </r>
  <r>
    <s v="My Summer of Love "/>
    <x v="0"/>
    <n v="6.8"/>
  </r>
  <r>
    <s v="The Lunchbox "/>
    <x v="7"/>
    <n v="7.8"/>
  </r>
  <r>
    <s v="Yes "/>
    <x v="0"/>
    <n v="6.9"/>
  </r>
  <r>
    <s v="You Can't Take It with You "/>
    <x v="0"/>
    <n v="8"/>
  </r>
  <r>
    <s v="From Here to Eternity "/>
    <x v="0"/>
    <n v="7.8"/>
  </r>
  <r>
    <s v="She Wore a Yellow Ribbon "/>
    <x v="0"/>
    <n v="7.4"/>
  </r>
  <r>
    <s v="Grace Unplugged "/>
    <x v="0"/>
    <n v="6.1"/>
  </r>
  <r>
    <s v="Foolish "/>
    <x v="0"/>
    <n v="4.3"/>
  </r>
  <r>
    <s v="N-Secure "/>
    <x v="0"/>
    <n v="3.5"/>
  </r>
  <r>
    <s v="Caramel "/>
    <x v="28"/>
    <n v="7.2"/>
  </r>
  <r>
    <s v="Out of the Dark "/>
    <x v="0"/>
    <n v="4.7"/>
  </r>
  <r>
    <s v="The Bubble "/>
    <x v="18"/>
    <n v="7.3"/>
  </r>
  <r>
    <s v="The Conversation "/>
    <x v="0"/>
    <n v="7.9"/>
  </r>
  <r>
    <s v="Dil Jo Bhi Kahey... "/>
    <x v="0"/>
    <n v="5.0999999999999996"/>
  </r>
  <r>
    <s v="Mississippi Mermaid "/>
    <x v="2"/>
    <n v="7.2"/>
  </r>
  <r>
    <s v="I Love Your Work "/>
    <x v="0"/>
    <n v="5.4"/>
  </r>
  <r>
    <s v="Cabin Fever "/>
    <x v="0"/>
    <n v="3.7"/>
  </r>
  <r>
    <s v="Waitress "/>
    <x v="0"/>
    <n v="7.1"/>
  </r>
  <r>
    <s v="Bloodsport "/>
    <x v="0"/>
    <n v="6.8"/>
  </r>
  <r>
    <s v="Mr. Smith Goes to Washington "/>
    <x v="0"/>
    <n v="8.1999999999999993"/>
  </r>
  <r>
    <s v="Kids "/>
    <x v="0"/>
    <n v="7"/>
  </r>
  <r>
    <s v="The Squid and the Whale "/>
    <x v="0"/>
    <n v="7.4"/>
  </r>
  <r>
    <s v="Kissing Jessica Stein "/>
    <x v="0"/>
    <n v="6.7"/>
  </r>
  <r>
    <s v="Spellbound "/>
    <x v="0"/>
    <n v="7.6"/>
  </r>
  <r>
    <s v="Exotica "/>
    <x v="0"/>
    <n v="7.2"/>
  </r>
  <r>
    <s v="Buffalo '66 "/>
    <x v="0"/>
    <n v="7.5"/>
  </r>
  <r>
    <s v="Insidious "/>
    <x v="0"/>
    <n v="6.8"/>
  </r>
  <r>
    <s v="Repo Man "/>
    <x v="0"/>
    <n v="6.9"/>
  </r>
  <r>
    <s v="Nine Queens "/>
    <x v="5"/>
    <n v="7.9"/>
  </r>
  <r>
    <s v="The Gatekeepers "/>
    <x v="18"/>
    <n v="7.6"/>
  </r>
  <r>
    <s v="The Ballad of Jack and Rose "/>
    <x v="0"/>
    <n v="6.7"/>
  </r>
  <r>
    <s v="The To Do List "/>
    <x v="0"/>
    <n v="5.8"/>
  </r>
  <r>
    <s v="Killing Zoe "/>
    <x v="0"/>
    <n v="6.5"/>
  </r>
  <r>
    <s v="The Believer "/>
    <x v="0"/>
    <n v="7.2"/>
  </r>
  <r>
    <s v="Snow Angels "/>
    <x v="0"/>
    <n v="6.9"/>
  </r>
  <r>
    <s v="Unsullied "/>
    <x v="0"/>
    <n v="5.5"/>
  </r>
  <r>
    <s v="Session 9 "/>
    <x v="0"/>
    <n v="6.5"/>
  </r>
  <r>
    <s v="I Want Someone to Eat Cheese With "/>
    <x v="0"/>
    <n v="6.2"/>
  </r>
  <r>
    <s v="Mooz-Lum "/>
    <x v="0"/>
    <n v="6.7"/>
  </r>
  <r>
    <s v="Hatchet "/>
    <x v="0"/>
    <n v="5.7"/>
  </r>
  <r>
    <s v="Modern Times "/>
    <x v="0"/>
    <n v="8.6"/>
  </r>
  <r>
    <s v="Stolen Summer "/>
    <x v="0"/>
    <n v="6.5"/>
  </r>
  <r>
    <s v="My Name Is Bruce "/>
    <x v="0"/>
    <n v="6.3"/>
  </r>
  <r>
    <s v="The Salon "/>
    <x v="0"/>
    <n v="4.3"/>
  </r>
  <r>
    <s v="Road Hard "/>
    <x v="0"/>
    <n v="6.1"/>
  </r>
  <r>
    <s v="Forty Shades of Blue "/>
    <x v="0"/>
    <n v="6"/>
  </r>
  <r>
    <s v="Amigo "/>
    <x v="0"/>
    <n v="5.8"/>
  </r>
  <r>
    <s v="Pontypool "/>
    <x v="0"/>
    <n v="6.7"/>
  </r>
  <r>
    <s v="Trucker "/>
    <x v="0"/>
    <n v="6.7"/>
  </r>
  <r>
    <s v="Me You and Five Bucks "/>
    <x v="0"/>
    <n v="7.6"/>
  </r>
  <r>
    <s v="The Lords of Salem "/>
    <x v="0"/>
    <n v="5.0999999999999996"/>
  </r>
  <r>
    <s v="Housebound "/>
    <x v="0"/>
    <n v="6.8"/>
  </r>
  <r>
    <s v="Wal-Mart: The High Cost of Low Price "/>
    <x v="0"/>
    <n v="6.8"/>
  </r>
  <r>
    <s v="Fetching Cody "/>
    <x v="0"/>
    <n v="6.8"/>
  </r>
  <r>
    <s v="Once Upon a Time in Queens "/>
    <x v="0"/>
    <n v="6.3"/>
  </r>
  <r>
    <s v="Closer to the Moon "/>
    <x v="0"/>
    <n v="7.1"/>
  </r>
  <r>
    <s v="Mutant World "/>
    <x v="0"/>
    <n v="2.8"/>
  </r>
  <r>
    <s v="Growing Up Smith "/>
    <x v="0"/>
    <n v="8.1999999999999993"/>
  </r>
  <r>
    <s v="Checkmate "/>
    <x v="0"/>
    <n v="3.1"/>
  </r>
  <r>
    <s v="#Horror "/>
    <x v="0"/>
    <n v="3.3"/>
  </r>
  <r>
    <s v="Wind Walkers "/>
    <x v="0"/>
    <n v="3.6"/>
  </r>
  <r>
    <s v="The Holy Girl "/>
    <x v="5"/>
    <n v="6.7"/>
  </r>
  <r>
    <s v="Shalako "/>
    <x v="0"/>
    <n v="5.5"/>
  </r>
  <r>
    <s v="Incident at Loch Ness "/>
    <x v="0"/>
    <n v="6.6"/>
  </r>
  <r>
    <s v="The Dog Lover "/>
    <x v="0"/>
    <n v="4.8"/>
  </r>
  <r>
    <s v="Girl House "/>
    <x v="0"/>
    <n v="5.5"/>
  </r>
  <r>
    <s v="The Blue Room "/>
    <x v="2"/>
    <n v="6.3"/>
  </r>
  <r>
    <s v="House at the End of the Drive "/>
    <x v="0"/>
    <n v="6.9"/>
  </r>
  <r>
    <s v="Batman: The Movie "/>
    <x v="0"/>
    <n v="6.5"/>
  </r>
  <r>
    <s v="Lock, Stock and Two Smoking Barrels "/>
    <x v="0"/>
    <n v="8.1999999999999993"/>
  </r>
  <r>
    <s v="The Ballad of Gregorio Cortez "/>
    <x v="0"/>
    <n v="7.1"/>
  </r>
  <r>
    <s v="The Celebration "/>
    <x v="27"/>
    <n v="8.1"/>
  </r>
  <r>
    <s v="Trees Lounge "/>
    <x v="0"/>
    <n v="7.2"/>
  </r>
  <r>
    <s v="Journey from the Fall "/>
    <x v="36"/>
    <n v="7.4"/>
  </r>
  <r>
    <s v="The Basket "/>
    <x v="0"/>
    <n v="6.5"/>
  </r>
  <r>
    <s v="Eddie: The Sleepwalking Cannibal "/>
    <x v="0"/>
    <n v="5.7"/>
  </r>
  <r>
    <s v="Queen of the Mountains "/>
    <x v="0"/>
    <n v="8.6999999999999993"/>
  </r>
  <r>
    <s v="Def-Con 4 "/>
    <x v="0"/>
    <n v="4.3"/>
  </r>
  <r>
    <s v="The Hebrew Hammer "/>
    <x v="0"/>
    <n v="6.2"/>
  </r>
  <r>
    <s v="Neal 'N' Nikki "/>
    <x v="0"/>
    <n v="3.3"/>
  </r>
  <r>
    <s v="The 41-Year-Old Virgin Who Knocked Up Sarah Marshall and Felt Superbad About It "/>
    <x v="0"/>
    <n v="2.7"/>
  </r>
  <r>
    <s v="Forget Me Not "/>
    <x v="0"/>
    <n v="5.2"/>
  </r>
  <r>
    <s v="Rebecca "/>
    <x v="0"/>
    <n v="8.1999999999999993"/>
  </r>
  <r>
    <s v="Friday the 13th Part 2 "/>
    <x v="0"/>
    <n v="6.1"/>
  </r>
  <r>
    <s v="The Lost Weekend "/>
    <x v="0"/>
    <n v="8"/>
  </r>
  <r>
    <s v="C.H.U.D. "/>
    <x v="0"/>
    <n v="5.5"/>
  </r>
  <r>
    <s v="Filly Brown "/>
    <x v="0"/>
    <n v="5.7"/>
  </r>
  <r>
    <s v="The Lion of Judah "/>
    <x v="0"/>
    <n v="3.7"/>
  </r>
  <r>
    <s v="Niagara "/>
    <x v="0"/>
    <n v="7.1"/>
  </r>
  <r>
    <s v="How Green Was My Valley "/>
    <x v="0"/>
    <n v="7.8"/>
  </r>
  <r>
    <s v="Da Sweet Blood of Jesus "/>
    <x v="0"/>
    <n v="4.0999999999999996"/>
  </r>
  <r>
    <s v="Sex, Lies, and Videotape "/>
    <x v="0"/>
    <n v="7.2"/>
  </r>
  <r>
    <s v="Saw "/>
    <x v="0"/>
    <n v="7.7"/>
  </r>
  <r>
    <s v="Super Troopers "/>
    <x v="0"/>
    <n v="7.1"/>
  </r>
  <r>
    <s v="The Algerian "/>
    <x v="0"/>
    <n v="7.6"/>
  </r>
  <r>
    <s v="The Amazing Catfish "/>
    <x v="5"/>
    <n v="7"/>
  </r>
  <r>
    <s v="Monsoon Wedding "/>
    <x v="7"/>
    <n v="7.4"/>
  </r>
  <r>
    <s v="You Can Count on Me "/>
    <x v="0"/>
    <n v="7.7"/>
  </r>
  <r>
    <s v="The Trouble with Harry "/>
    <x v="0"/>
    <n v="7.2"/>
  </r>
  <r>
    <s v="But I'm a Cheerleader "/>
    <x v="0"/>
    <n v="6.6"/>
  </r>
  <r>
    <s v="Home Run "/>
    <x v="0"/>
    <n v="6"/>
  </r>
  <r>
    <s v="Reservoir Dogs "/>
    <x v="0"/>
    <n v="8.4"/>
  </r>
  <r>
    <s v="The Blue Bird "/>
    <x v="0"/>
    <n v="6.5"/>
  </r>
  <r>
    <s v="The Good, the Bad and the Ugly "/>
    <x v="15"/>
    <n v="8.9"/>
  </r>
  <r>
    <s v="The Second Mother "/>
    <x v="25"/>
    <n v="7.9"/>
  </r>
  <r>
    <s v="Blue Like Jazz "/>
    <x v="0"/>
    <n v="6"/>
  </r>
  <r>
    <s v="Down and Out with the Dolls "/>
    <x v="0"/>
    <n v="6.1"/>
  </r>
  <r>
    <s v="Pink Ribbons, Inc. "/>
    <x v="0"/>
    <n v="7.4"/>
  </r>
  <r>
    <s v="Certifiably Jonathan "/>
    <x v="0"/>
    <n v="6.2"/>
  </r>
  <r>
    <s v="Q "/>
    <x v="2"/>
    <n v="5.6"/>
  </r>
  <r>
    <s v="The Knife of Don Juan "/>
    <x v="5"/>
    <n v="7.2"/>
  </r>
  <r>
    <s v="Grand Theft Parsons "/>
    <x v="0"/>
    <n v="6.1"/>
  </r>
  <r>
    <s v="Extreme Movie "/>
    <x v="0"/>
    <n v="3.8"/>
  </r>
  <r>
    <s v="The Charge of the Light Brigade "/>
    <x v="0"/>
    <n v="7.1"/>
  </r>
  <r>
    <s v="Below Zero "/>
    <x v="0"/>
    <n v="4.5"/>
  </r>
  <r>
    <s v="Crowsnest "/>
    <x v="0"/>
    <n v="3.8"/>
  </r>
  <r>
    <s v="Airborne "/>
    <x v="0"/>
    <n v="6.2"/>
  </r>
  <r>
    <s v="Cotton Comes to Harlem "/>
    <x v="0"/>
    <n v="6.6"/>
  </r>
  <r>
    <s v="The Wicked Within "/>
    <x v="0"/>
    <n v="4.5999999999999996"/>
  </r>
  <r>
    <s v="Bleeding Hearts "/>
    <x v="0"/>
    <n v="4.2"/>
  </r>
  <r>
    <s v="Waiting... "/>
    <x v="0"/>
    <n v="6.8"/>
  </r>
  <r>
    <s v="Dead Man's Shoes "/>
    <x v="0"/>
    <n v="7.7"/>
  </r>
  <r>
    <s v="From a Whisper to a Scream "/>
    <x v="0"/>
    <n v="5.9"/>
  </r>
  <r>
    <s v="Sex with Strangers "/>
    <x v="0"/>
    <n v="4.7"/>
  </r>
  <r>
    <s v="Dracula: Pages from a Virgin's Diary "/>
    <x v="0"/>
    <n v="7"/>
  </r>
  <r>
    <s v="Faith Like Potatoes "/>
    <x v="32"/>
    <n v="6.9"/>
  </r>
  <r>
    <s v="Beyond the Black Rainbow "/>
    <x v="0"/>
    <n v="6.1"/>
  </r>
  <r>
    <s v="The Raid: Redemption "/>
    <x v="37"/>
    <n v="7.6"/>
  </r>
  <r>
    <s v="The Dead Undead "/>
    <x v="0"/>
    <n v="3"/>
  </r>
  <r>
    <s v="The Vatican Exorcisms "/>
    <x v="0"/>
    <n v="2.6"/>
  </r>
  <r>
    <s v="Casablanca "/>
    <x v="0"/>
    <n v="8.6"/>
  </r>
  <r>
    <s v="Lake Mungo "/>
    <x v="0"/>
    <n v="6.1"/>
  </r>
  <r>
    <s v="Rocket Singh: Salesman of the Year "/>
    <x v="7"/>
    <n v="7.5"/>
  </r>
  <r>
    <s v="Silent Running "/>
    <x v="0"/>
    <n v="6.7"/>
  </r>
  <r>
    <s v="Rocky "/>
    <x v="0"/>
    <n v="8.1"/>
  </r>
  <r>
    <s v="The Sleepwalker "/>
    <x v="0"/>
    <n v="4.9000000000000004"/>
  </r>
  <r>
    <s v="Tom Jones "/>
    <x v="0"/>
    <n v="6.8"/>
  </r>
  <r>
    <s v="Unfriended "/>
    <x v="0"/>
    <n v="5.7"/>
  </r>
  <r>
    <s v="Taxi Driver "/>
    <x v="0"/>
    <n v="8.3000000000000007"/>
  </r>
  <r>
    <s v="The Howling "/>
    <x v="0"/>
    <n v="6.6"/>
  </r>
  <r>
    <s v="Dr. No "/>
    <x v="0"/>
    <n v="7.3"/>
  </r>
  <r>
    <s v="Chernobyl Diaries "/>
    <x v="0"/>
    <n v="5"/>
  </r>
  <r>
    <s v="Hellraiser "/>
    <x v="0"/>
    <n v="7"/>
  </r>
  <r>
    <s v="God's Not Dead 2 "/>
    <x v="0"/>
    <n v="3.4"/>
  </r>
  <r>
    <s v="Cry_Wolf "/>
    <x v="0"/>
    <n v="5.9"/>
  </r>
  <r>
    <s v="Blue Valentine "/>
    <x v="0"/>
    <n v="7.4"/>
  </r>
  <r>
    <s v="Transamerica "/>
    <x v="0"/>
    <n v="7.4"/>
  </r>
  <r>
    <s v="The Devil Inside "/>
    <x v="0"/>
    <n v="4.2"/>
  </r>
  <r>
    <s v="Beyond the Valley of the Dolls "/>
    <x v="0"/>
    <n v="6.2"/>
  </r>
  <r>
    <s v="Love Me Tender "/>
    <x v="0"/>
    <n v="6.2"/>
  </r>
  <r>
    <s v="An Inconvenient Truth "/>
    <x v="0"/>
    <n v="7.5"/>
  </r>
  <r>
    <s v="Sands of Iwo Jima "/>
    <x v="0"/>
    <n v="7.2"/>
  </r>
  <r>
    <s v="Shine a Light "/>
    <x v="0"/>
    <n v="7.2"/>
  </r>
  <r>
    <s v="The Green Inferno "/>
    <x v="0"/>
    <n v="5.4"/>
  </r>
  <r>
    <s v="Departure "/>
    <x v="0"/>
    <n v="7"/>
  </r>
  <r>
    <s v="The Sessions "/>
    <x v="0"/>
    <n v="7.2"/>
  </r>
  <r>
    <s v="Food, Inc. "/>
    <x v="0"/>
    <n v="7.9"/>
  </r>
  <r>
    <s v="October Baby "/>
    <x v="0"/>
    <n v="6.8"/>
  </r>
  <r>
    <s v="Next Stop Wonderland "/>
    <x v="0"/>
    <n v="6.7"/>
  </r>
  <r>
    <s v="The Skeleton Twins "/>
    <x v="0"/>
    <n v="6.8"/>
  </r>
  <r>
    <s v="Martha Marcy May Marlene "/>
    <x v="0"/>
    <n v="6.9"/>
  </r>
  <r>
    <s v="Obvious Child "/>
    <x v="0"/>
    <n v="6.8"/>
  </r>
  <r>
    <s v="Frozen River "/>
    <x v="0"/>
    <n v="7.2"/>
  </r>
  <r>
    <s v="20 Feet from Stardom "/>
    <x v="0"/>
    <n v="7.4"/>
  </r>
  <r>
    <s v="Two Girls and a Guy "/>
    <x v="0"/>
    <n v="5.6"/>
  </r>
  <r>
    <s v="Walking and Talking "/>
    <x v="0"/>
    <n v="6.8"/>
  </r>
  <r>
    <s v="Who Killed the Electric Car? "/>
    <x v="0"/>
    <n v="7.7"/>
  </r>
  <r>
    <s v="The Broken Hearts Club: A Romantic Comedy "/>
    <x v="0"/>
    <n v="7"/>
  </r>
  <r>
    <s v="Bubba Ho-Tep "/>
    <x v="0"/>
    <n v="7.2"/>
  </r>
  <r>
    <s v="Slam "/>
    <x v="0"/>
    <n v="7.2"/>
  </r>
  <r>
    <s v="Brigham City "/>
    <x v="0"/>
    <n v="7.2"/>
  </r>
  <r>
    <s v="Fiza "/>
    <x v="7"/>
    <n v="6.2"/>
  </r>
  <r>
    <s v="Orgazmo "/>
    <x v="0"/>
    <n v="6.2"/>
  </r>
  <r>
    <s v="All the Real Girls "/>
    <x v="0"/>
    <n v="6.9"/>
  </r>
  <r>
    <s v="Dream with the Fishes "/>
    <x v="0"/>
    <n v="7"/>
  </r>
  <r>
    <s v="Blue Car "/>
    <x v="0"/>
    <n v="6.7"/>
  </r>
  <r>
    <s v="Luminarias "/>
    <x v="0"/>
    <n v="3.6"/>
  </r>
  <r>
    <s v="Palo Alto "/>
    <x v="0"/>
    <n v="6.3"/>
  </r>
  <r>
    <s v="Ajami "/>
    <x v="28"/>
    <n v="7.4"/>
  </r>
  <r>
    <s v="Wristcutters: A Love Story "/>
    <x v="0"/>
    <n v="7.4"/>
  </r>
  <r>
    <s v="I Origins "/>
    <x v="0"/>
    <n v="7.3"/>
  </r>
  <r>
    <s v="The Battle of Shaker Heights "/>
    <x v="0"/>
    <n v="6.1"/>
  </r>
  <r>
    <s v="The Act of Killing "/>
    <x v="37"/>
    <n v="8.1999999999999993"/>
  </r>
  <r>
    <s v="Taxi to the Dark Side "/>
    <x v="0"/>
    <n v="7.7"/>
  </r>
  <r>
    <s v="Once in a Lifetime: The Extraordinary Story of the New York Cosmos "/>
    <x v="0"/>
    <n v="7.3"/>
  </r>
  <r>
    <s v="Guiana 1838 "/>
    <x v="0"/>
    <n v="7.4"/>
  </r>
  <r>
    <s v="Lisa Picard Is Famous "/>
    <x v="0"/>
    <n v="5.7"/>
  </r>
  <r>
    <s v="Antarctica: A Year on Ice "/>
    <x v="0"/>
    <n v="7.6"/>
  </r>
  <r>
    <s v="A Lego Brickumentary "/>
    <x v="0"/>
    <n v="6.8"/>
  </r>
  <r>
    <s v="Hardflip "/>
    <x v="0"/>
    <n v="5.6"/>
  </r>
  <r>
    <s v="Chocolate: Deep Dark Secrets "/>
    <x v="7"/>
    <n v="4.8"/>
  </r>
  <r>
    <s v="The House of the Devil "/>
    <x v="0"/>
    <n v="6.4"/>
  </r>
  <r>
    <s v="The Perfect Host "/>
    <x v="0"/>
    <n v="6.8"/>
  </r>
  <r>
    <s v="Safe Men "/>
    <x v="0"/>
    <n v="6.1"/>
  </r>
  <r>
    <s v="Speedway Junky "/>
    <x v="0"/>
    <n v="5.2"/>
  </r>
  <r>
    <s v="The Last Big Thing "/>
    <x v="0"/>
    <n v="6.9"/>
  </r>
  <r>
    <s v="The Specials "/>
    <x v="0"/>
    <n v="6"/>
  </r>
  <r>
    <s v="16 to Life "/>
    <x v="0"/>
    <n v="6.3"/>
  </r>
  <r>
    <s v="Alone with Her "/>
    <x v="0"/>
    <n v="6.1"/>
  </r>
  <r>
    <s v="Creative Control "/>
    <x v="0"/>
    <n v="5.5"/>
  </r>
  <r>
    <s v="Special "/>
    <x v="0"/>
    <n v="6.9"/>
  </r>
  <r>
    <s v="Sparkler "/>
    <x v="0"/>
    <n v="5.6"/>
  </r>
  <r>
    <s v="The Helix... Loaded "/>
    <x v="0"/>
    <n v="1.9"/>
  </r>
  <r>
    <s v="In Her Line of Fire "/>
    <x v="0"/>
    <n v="4.0999999999999996"/>
  </r>
  <r>
    <s v="The Jimmy Show "/>
    <x v="0"/>
    <n v="5.4"/>
  </r>
  <r>
    <s v="Heli "/>
    <x v="5"/>
    <n v="6.8"/>
  </r>
  <r>
    <s v="Karachi se Lahore "/>
    <x v="38"/>
    <n v="7"/>
  </r>
  <r>
    <s v="Loving Annabelle "/>
    <x v="0"/>
    <n v="6.7"/>
  </r>
  <r>
    <s v="Hits "/>
    <x v="0"/>
    <n v="5.8"/>
  </r>
  <r>
    <s v="Jimmy and Judy "/>
    <x v="0"/>
    <n v="6.2"/>
  </r>
  <r>
    <s v="Frat Party "/>
    <x v="0"/>
    <n v="2.8"/>
  </r>
  <r>
    <s v="The Party's Over "/>
    <x v="0"/>
    <n v="7.3"/>
  </r>
  <r>
    <s v="Proud "/>
    <x v="0"/>
    <n v="5.8"/>
  </r>
  <r>
    <s v="The Poker House "/>
    <x v="0"/>
    <n v="6.5"/>
  </r>
  <r>
    <s v="Childless "/>
    <x v="0"/>
    <n v="6.1"/>
  </r>
  <r>
    <s v="ZMD: Zombies of Mass Destruction "/>
    <x v="0"/>
    <n v="5.0999999999999996"/>
  </r>
  <r>
    <s v="Snow White: A Deadly Summer "/>
    <x v="0"/>
    <n v="2.2000000000000002"/>
  </r>
  <r>
    <s v="Hidden Away "/>
    <x v="5"/>
    <n v="7.2"/>
  </r>
  <r>
    <s v="My Last Day Without You "/>
    <x v="0"/>
    <n v="5.7"/>
  </r>
  <r>
    <s v="Steppin: The Movie "/>
    <x v="0"/>
    <n v="3.4"/>
  </r>
  <r>
    <s v="Doc Holliday's Revenge "/>
    <x v="0"/>
    <n v="3.8"/>
  </r>
  <r>
    <s v="Black Rock "/>
    <x v="0"/>
    <n v="4.7"/>
  </r>
  <r>
    <s v="Truth or Die "/>
    <x v="0"/>
    <n v="5.6"/>
  </r>
  <r>
    <s v="The Pet "/>
    <x v="0"/>
    <n v="3.9"/>
  </r>
  <r>
    <s v="Bang Bang Baby "/>
    <x v="0"/>
    <n v="5.4"/>
  </r>
  <r>
    <s v="Fear Clinic "/>
    <x v="0"/>
    <n v="5.2"/>
  </r>
  <r>
    <s v="Zombie Hunter "/>
    <x v="0"/>
    <n v="3.5"/>
  </r>
  <r>
    <s v="Charly "/>
    <x v="0"/>
    <n v="7.1"/>
  </r>
  <r>
    <s v="Banshee Chapter "/>
    <x v="0"/>
    <n v="5.5"/>
  </r>
  <r>
    <s v="Ask Me Anything "/>
    <x v="0"/>
    <n v="6"/>
  </r>
  <r>
    <s v="And Then Came Love "/>
    <x v="0"/>
    <n v="4.8"/>
  </r>
  <r>
    <s v="Food Chains "/>
    <x v="0"/>
    <n v="7.1"/>
  </r>
  <r>
    <s v="On the Waterfront "/>
    <x v="0"/>
    <n v="8.1999999999999993"/>
  </r>
  <r>
    <s v="L!fe Happens "/>
    <x v="0"/>
    <n v="5.7"/>
  </r>
  <r>
    <s v="4 Months, 3 Weeks and 2 Days "/>
    <x v="39"/>
    <n v="7.9"/>
  </r>
  <r>
    <s v="The Horror Network Vol. 1 "/>
    <x v="0"/>
    <n v="7.3"/>
  </r>
  <r>
    <s v="Hard Candy "/>
    <x v="0"/>
    <n v="7.1"/>
  </r>
  <r>
    <s v="The Quiet "/>
    <x v="0"/>
    <n v="6.4"/>
  </r>
  <r>
    <s v="Circumstance "/>
    <x v="40"/>
    <n v="5.9"/>
  </r>
  <r>
    <s v="Fruitvale Station "/>
    <x v="0"/>
    <n v="7.5"/>
  </r>
  <r>
    <s v="The Brass Teapot "/>
    <x v="0"/>
    <n v="6.4"/>
  </r>
  <r>
    <s v="Bambi "/>
    <x v="0"/>
    <n v="7.4"/>
  </r>
  <r>
    <s v="The Hammer "/>
    <x v="0"/>
    <n v="7.3"/>
  </r>
  <r>
    <s v="Latter Days "/>
    <x v="0"/>
    <n v="7.2"/>
  </r>
  <r>
    <s v="Elza "/>
    <x v="2"/>
    <n v="6.7"/>
  </r>
  <r>
    <s v="1982 "/>
    <x v="0"/>
    <n v="7.1"/>
  </r>
  <r>
    <s v="For a Good Time, Call... "/>
    <x v="0"/>
    <n v="6"/>
  </r>
  <r>
    <s v="Celeste &amp; Jesse Forever "/>
    <x v="0"/>
    <n v="6.7"/>
  </r>
  <r>
    <s v="Time Changer "/>
    <x v="0"/>
    <n v="5.6"/>
  </r>
  <r>
    <s v="London to Brighton "/>
    <x v="0"/>
    <n v="7"/>
  </r>
  <r>
    <s v="American Hero "/>
    <x v="0"/>
    <n v="4.9000000000000004"/>
  </r>
  <r>
    <s v="Windsor Drive "/>
    <x v="0"/>
    <n v="3.2"/>
  </r>
  <r>
    <s v="A Separation "/>
    <x v="40"/>
    <n v="8.4"/>
  </r>
  <r>
    <s v="Crying with Laughter "/>
    <x v="0"/>
    <n v="6.9"/>
  </r>
  <r>
    <s v="Welcome to the Dollhouse "/>
    <x v="0"/>
    <n v="7.5"/>
  </r>
  <r>
    <s v="Ruby in Paradise "/>
    <x v="0"/>
    <n v="7.2"/>
  </r>
  <r>
    <s v="Raising Victor Vargas "/>
    <x v="0"/>
    <n v="7.2"/>
  </r>
  <r>
    <s v="Pandora's Box "/>
    <x v="13"/>
    <n v="8"/>
  </r>
  <r>
    <s v="Harrison Montgomery "/>
    <x v="0"/>
    <n v="7.4"/>
  </r>
  <r>
    <s v="Live-In Maid "/>
    <x v="5"/>
    <n v="7.2"/>
  </r>
  <r>
    <s v="Deterrence "/>
    <x v="0"/>
    <n v="6.5"/>
  </r>
  <r>
    <s v="The Mudge Boy "/>
    <x v="0"/>
    <n v="7.2"/>
  </r>
  <r>
    <s v="The Young Unknowns "/>
    <x v="0"/>
    <n v="4.2"/>
  </r>
  <r>
    <s v="Not Cool "/>
    <x v="0"/>
    <n v="5.0999999999999996"/>
  </r>
  <r>
    <s v="Dead Snow "/>
    <x v="29"/>
    <n v="6.4"/>
  </r>
  <r>
    <s v="Saints and Soldiers "/>
    <x v="0"/>
    <n v="6.8"/>
  </r>
  <r>
    <s v="Vessel "/>
    <x v="0"/>
    <n v="6.2"/>
  </r>
  <r>
    <s v="American Graffiti "/>
    <x v="0"/>
    <n v="7.5"/>
  </r>
  <r>
    <s v="Iraq for Sale: The War Profiteers "/>
    <x v="0"/>
    <n v="7.7"/>
  </r>
  <r>
    <s v="Aqua Teen Hunger Force Colon Movie Film for Theaters "/>
    <x v="0"/>
    <n v="6.9"/>
  </r>
  <r>
    <s v="Safety Not Guaranteed "/>
    <x v="0"/>
    <n v="7"/>
  </r>
  <r>
    <s v="Kevin Hart: Laugh at My Pain "/>
    <x v="0"/>
    <n v="7.5"/>
  </r>
  <r>
    <s v="Kill List "/>
    <x v="0"/>
    <n v="6.3"/>
  </r>
  <r>
    <s v="The Innkeepers "/>
    <x v="0"/>
    <n v="5.5"/>
  </r>
  <r>
    <s v="The Conformist "/>
    <x v="15"/>
    <n v="8.1"/>
  </r>
  <r>
    <s v="Interview with the Assassin "/>
    <x v="0"/>
    <n v="6.6"/>
  </r>
  <r>
    <s v="Donkey Punch "/>
    <x v="0"/>
    <n v="5.2"/>
  </r>
  <r>
    <s v="All the Boys Love Mandy Lane "/>
    <x v="0"/>
    <n v="5.6"/>
  </r>
  <r>
    <s v="Bled "/>
    <x v="0"/>
    <n v="3.1"/>
  </r>
  <r>
    <s v="High Noon "/>
    <x v="0"/>
    <n v="8.1"/>
  </r>
  <r>
    <s v="Hoop Dreams "/>
    <x v="0"/>
    <n v="8.3000000000000007"/>
  </r>
  <r>
    <s v="Rize "/>
    <x v="0"/>
    <n v="7.1"/>
  </r>
  <r>
    <s v="Destiny "/>
    <x v="0"/>
    <n v="8.1"/>
  </r>
  <r>
    <s v="L.I.E. "/>
    <x v="0"/>
    <n v="7.2"/>
  </r>
  <r>
    <s v="The Sisterhood of Night "/>
    <x v="0"/>
    <n v="6.3"/>
  </r>
  <r>
    <s v="B-Girl "/>
    <x v="0"/>
    <n v="4"/>
  </r>
  <r>
    <s v="Half Nelson "/>
    <x v="0"/>
    <n v="7.2"/>
  </r>
  <r>
    <s v="Naturally Native "/>
    <x v="0"/>
    <n v="6.5"/>
  </r>
  <r>
    <s v="Hav Plenty "/>
    <x v="0"/>
    <n v="6.5"/>
  </r>
  <r>
    <s v="Adulterers "/>
    <x v="0"/>
    <n v="4.9000000000000004"/>
  </r>
  <r>
    <s v="Escape from Tomorrow "/>
    <x v="0"/>
    <n v="5.2"/>
  </r>
  <r>
    <s v="Starsuckers "/>
    <x v="0"/>
    <n v="7.4"/>
  </r>
  <r>
    <s v="The Hadza: Last of the First "/>
    <x v="0"/>
    <n v="7.4"/>
  </r>
  <r>
    <s v="After "/>
    <x v="0"/>
    <n v="5.4"/>
  </r>
  <r>
    <s v="Treachery "/>
    <x v="0"/>
    <n v="3.9"/>
  </r>
  <r>
    <s v="Walter "/>
    <x v="0"/>
    <n v="5.3"/>
  </r>
  <r>
    <s v="Top Hat "/>
    <x v="0"/>
    <n v="7.8"/>
  </r>
  <r>
    <s v="The Blair Witch Project "/>
    <x v="0"/>
    <n v="6.4"/>
  </r>
  <r>
    <s v="Woodstock "/>
    <x v="0"/>
    <n v="8.1"/>
  </r>
  <r>
    <s v="The Kentucky Fried Movie "/>
    <x v="0"/>
    <n v="6.5"/>
  </r>
  <r>
    <s v="Mercy Streets "/>
    <x v="0"/>
    <n v="5.6"/>
  </r>
  <r>
    <s v="Arnolds Park "/>
    <x v="0"/>
    <n v="5.6"/>
  </r>
  <r>
    <s v="Broken Vessels "/>
    <x v="0"/>
    <n v="6.6"/>
  </r>
  <r>
    <s v="Water &amp; Power "/>
    <x v="0"/>
    <n v="6.3"/>
  </r>
  <r>
    <s v="They Will Have to Kill Us First "/>
    <x v="2"/>
    <n v="7.7"/>
  </r>
  <r>
    <s v="Crop Circles: Quest for Truth "/>
    <x v="0"/>
    <n v="7"/>
  </r>
  <r>
    <s v="Light from the Darkroom "/>
    <x v="0"/>
    <n v="8"/>
  </r>
  <r>
    <s v="Irreplaceable "/>
    <x v="2"/>
    <n v="7.2"/>
  </r>
  <r>
    <s v="The Maid's Room "/>
    <x v="0"/>
    <n v="4.5"/>
  </r>
  <r>
    <s v="A Hard Day's Night "/>
    <x v="0"/>
    <n v="7.7"/>
  </r>
  <r>
    <s v="The Harvest/La Cosecha "/>
    <x v="0"/>
    <n v="7.2"/>
  </r>
  <r>
    <s v="Love Letters "/>
    <x v="0"/>
    <n v="6.1"/>
  </r>
  <r>
    <s v="Julija in alfa Romeo "/>
    <x v="41"/>
    <n v="6.4"/>
  </r>
  <r>
    <s v="Fireproof "/>
    <x v="0"/>
    <n v="6.5"/>
  </r>
  <r>
    <s v="Faith Connections "/>
    <x v="7"/>
    <n v="7"/>
  </r>
  <r>
    <s v="Benji "/>
    <x v="0"/>
    <n v="6.1"/>
  </r>
  <r>
    <s v="Open Water "/>
    <x v="0"/>
    <n v="5.7"/>
  </r>
  <r>
    <s v="High Road "/>
    <x v="0"/>
    <n v="5.4"/>
  </r>
  <r>
    <s v="Kingdom of the Spiders "/>
    <x v="0"/>
    <n v="5.9"/>
  </r>
  <r>
    <s v="Mad Hot Ballroom "/>
    <x v="0"/>
    <n v="7.5"/>
  </r>
  <r>
    <s v="The Station Agent "/>
    <x v="0"/>
    <n v="7.7"/>
  </r>
  <r>
    <s v="To Save a Life "/>
    <x v="0"/>
    <n v="7.1"/>
  </r>
  <r>
    <s v="Wordplay "/>
    <x v="0"/>
    <n v="7.4"/>
  </r>
  <r>
    <s v="Beyond the Mat "/>
    <x v="0"/>
    <n v="7.6"/>
  </r>
  <r>
    <s v="The Singles Ward "/>
    <x v="0"/>
    <n v="6.4"/>
  </r>
  <r>
    <s v="Osama "/>
    <x v="17"/>
    <n v="7.4"/>
  </r>
  <r>
    <s v="Sholem Aleichem: Laughing in the Darkness "/>
    <x v="0"/>
    <n v="6.8"/>
  </r>
  <r>
    <s v="Groove "/>
    <x v="0"/>
    <n v="6.5"/>
  </r>
  <r>
    <s v="The R.M. "/>
    <x v="0"/>
    <n v="6"/>
  </r>
  <r>
    <s v="Twin Falls Idaho "/>
    <x v="0"/>
    <n v="7.3"/>
  </r>
  <r>
    <s v="Mean Creek "/>
    <x v="0"/>
    <n v="7.3"/>
  </r>
  <r>
    <s v="Hurricane Streets "/>
    <x v="0"/>
    <n v="6.5"/>
  </r>
  <r>
    <s v="Never Again "/>
    <x v="0"/>
    <n v="6"/>
  </r>
  <r>
    <s v="Civil Brand "/>
    <x v="0"/>
    <n v="5.3"/>
  </r>
  <r>
    <s v="Lonesome Jim "/>
    <x v="0"/>
    <n v="6.6"/>
  </r>
  <r>
    <s v="Drinking Buddies "/>
    <x v="0"/>
    <n v="6.1"/>
  </r>
  <r>
    <s v="Deceptive Practice: The Mysteries and Mentors of Ricky Jay "/>
    <x v="0"/>
    <n v="7.1"/>
  </r>
  <r>
    <s v="Seven Samurai "/>
    <x v="1"/>
    <n v="8.6999999999999993"/>
  </r>
  <r>
    <s v="The Other Dream Team "/>
    <x v="0"/>
    <n v="8.4"/>
  </r>
  <r>
    <s v="Johnny Suede "/>
    <x v="0"/>
    <n v="5.8"/>
  </r>
  <r>
    <s v="Finishing the Game: The Search for a New Bruce Lee "/>
    <x v="0"/>
    <n v="6.2"/>
  </r>
  <r>
    <s v="Rubber "/>
    <x v="0"/>
    <n v="5.8"/>
  </r>
  <r>
    <s v="Kiss the Bride "/>
    <x v="0"/>
    <n v="5.7"/>
  </r>
  <r>
    <s v="The Slaughter Rule "/>
    <x v="0"/>
    <n v="6.1"/>
  </r>
  <r>
    <s v="Monsters "/>
    <x v="0"/>
    <n v="6.4"/>
  </r>
  <r>
    <s v="The Californians "/>
    <x v="0"/>
    <n v="5"/>
  </r>
  <r>
    <s v="The Living Wake "/>
    <x v="0"/>
    <n v="6.5"/>
  </r>
  <r>
    <s v="Detention of the Dead "/>
    <x v="0"/>
    <n v="4.5999999999999996"/>
  </r>
  <r>
    <s v="Crazy Stone "/>
    <x v="3"/>
    <n v="7.7"/>
  </r>
  <r>
    <s v="Scott Walker: 30 Century Man "/>
    <x v="0"/>
    <n v="7.3"/>
  </r>
  <r>
    <s v="Everything Put Together "/>
    <x v="0"/>
    <n v="6.6"/>
  </r>
  <r>
    <s v="Good Kill "/>
    <x v="0"/>
    <n v="6.4"/>
  </r>
  <r>
    <s v="Insomnia Manica "/>
    <x v="0"/>
    <n v="5.8"/>
  </r>
  <r>
    <s v="The Outrageous Sophie Tucker "/>
    <x v="0"/>
    <n v="7.2"/>
  </r>
  <r>
    <s v="Now Is Good "/>
    <x v="0"/>
    <n v="7.2"/>
  </r>
  <r>
    <s v="Girls Gone Dead "/>
    <x v="0"/>
    <n v="3.5"/>
  </r>
  <r>
    <s v="America Is Still the Place "/>
    <x v="0"/>
    <n v="7.5"/>
  </r>
  <r>
    <s v="Subconscious "/>
    <x v="0"/>
    <n v="2.2000000000000002"/>
  </r>
  <r>
    <s v="Enter Nowhere "/>
    <x v="0"/>
    <n v="6.6"/>
  </r>
  <r>
    <s v="The King of Najayo "/>
    <x v="5"/>
    <n v="6.9"/>
  </r>
  <r>
    <s v="Fight to the Finish "/>
    <x v="0"/>
    <n v="4"/>
  </r>
  <r>
    <s v="Alleluia! The Devil's Carnival "/>
    <x v="0"/>
    <n v="7.4"/>
  </r>
  <r>
    <s v="The Sound and the Shadow "/>
    <x v="0"/>
    <n v="8.3000000000000007"/>
  </r>
  <r>
    <s v="Rodeo Girl "/>
    <x v="0"/>
    <n v="5.7"/>
  </r>
  <r>
    <s v="Born to Fly: Elizabeth Streb vs. Gravity "/>
    <x v="0"/>
    <n v="6.8"/>
  </r>
  <r>
    <s v="The Little Ponderosa Zoo "/>
    <x v="0"/>
    <n v="5.2"/>
  </r>
  <r>
    <s v="The Toxic Avenger "/>
    <x v="0"/>
    <n v="6.2"/>
  </r>
  <r>
    <s v="Straight Out of Brooklyn "/>
    <x v="0"/>
    <n v="5.9"/>
  </r>
  <r>
    <s v="Bloody Sunday "/>
    <x v="0"/>
    <n v="7.7"/>
  </r>
  <r>
    <s v="Diamond Ruff "/>
    <x v="0"/>
    <n v="4.3"/>
  </r>
  <r>
    <s v="Conversations with Other Women "/>
    <x v="0"/>
    <n v="7.1"/>
  </r>
  <r>
    <s v="Poultrygeist: Night of the Chicken Dead "/>
    <x v="0"/>
    <n v="6.2"/>
  </r>
  <r>
    <s v="Mutual Friends "/>
    <x v="0"/>
    <n v="6.8"/>
  </r>
  <r>
    <s v="42nd Street "/>
    <x v="0"/>
    <n v="7.7"/>
  </r>
  <r>
    <s v="Rise of the Entrepreneur: The Search for a Better Way "/>
    <x v="0"/>
    <n v="8.1999999999999993"/>
  </r>
  <r>
    <s v="Metropolitan "/>
    <x v="0"/>
    <n v="7.5"/>
  </r>
  <r>
    <s v="As It Is in Heaven "/>
    <x v="21"/>
    <n v="7.6"/>
  </r>
  <r>
    <s v="Roadside "/>
    <x v="0"/>
    <n v="4.0999999999999996"/>
  </r>
  <r>
    <s v="Napoleon Dynamite "/>
    <x v="0"/>
    <n v="6.9"/>
  </r>
  <r>
    <s v="Blue Ruin "/>
    <x v="0"/>
    <n v="7.1"/>
  </r>
  <r>
    <s v="Paranormal Activity "/>
    <x v="0"/>
    <n v="6.3"/>
  </r>
  <r>
    <s v="Dogtown and Z-Boys "/>
    <x v="0"/>
    <n v="7.7"/>
  </r>
  <r>
    <s v="Monty Python and the Holy Grail "/>
    <x v="0"/>
    <n v="8.3000000000000007"/>
  </r>
  <r>
    <s v="QuinceaÃ±era "/>
    <x v="5"/>
    <n v="7.1"/>
  </r>
  <r>
    <s v="Gory Gory Hallelujah "/>
    <x v="0"/>
    <n v="4.7"/>
  </r>
  <r>
    <s v="Tarnation "/>
    <x v="0"/>
    <n v="7.2"/>
  </r>
  <r>
    <s v="I Want Your Money "/>
    <x v="0"/>
    <n v="5.0999999999999996"/>
  </r>
  <r>
    <s v="Love in the Time of Monsters "/>
    <x v="0"/>
    <n v="5.4"/>
  </r>
  <r>
    <s v="The Beyond "/>
    <x v="15"/>
    <n v="6.9"/>
  </r>
  <r>
    <s v="What Happens in Vegas "/>
    <x v="0"/>
    <n v="6.1"/>
  </r>
  <r>
    <s v="The Dark Hours "/>
    <x v="0"/>
    <n v="6.1"/>
  </r>
  <r>
    <s v="My Beautiful Laundrette "/>
    <x v="0"/>
    <n v="6.9"/>
  </r>
  <r>
    <s v="Fabled "/>
    <x v="0"/>
    <n v="5.8"/>
  </r>
  <r>
    <s v="Show Me "/>
    <x v="2"/>
    <n v="6"/>
  </r>
  <r>
    <s v="Cries &amp; Whispers "/>
    <x v="21"/>
    <n v="8.1999999999999993"/>
  </r>
  <r>
    <s v="Trekkies "/>
    <x v="0"/>
    <n v="7"/>
  </r>
  <r>
    <s v="The Broadway Melody "/>
    <x v="0"/>
    <n v="6.3"/>
  </r>
  <r>
    <s v="The Evil Dead "/>
    <x v="0"/>
    <n v="7.6"/>
  </r>
  <r>
    <s v="Maniac "/>
    <x v="0"/>
    <n v="6.1"/>
  </r>
  <r>
    <s v="Censored Voices "/>
    <x v="18"/>
    <n v="7.2"/>
  </r>
  <r>
    <s v="Murderball "/>
    <x v="0"/>
    <n v="7.8"/>
  </r>
  <r>
    <s v="American Ninja 2: The Confrontation "/>
    <x v="0"/>
    <n v="4.7"/>
  </r>
  <r>
    <s v="51 Birch Street "/>
    <x v="0"/>
    <n v="7.5"/>
  </r>
  <r>
    <s v="Rotor DR1 "/>
    <x v="0"/>
    <n v="3.4"/>
  </r>
  <r>
    <s v="12 Angry Men "/>
    <x v="0"/>
    <n v="8.9"/>
  </r>
  <r>
    <s v="My Dog Tulip "/>
    <x v="0"/>
    <n v="6.9"/>
  </r>
  <r>
    <s v="It Happened One Night "/>
    <x v="0"/>
    <n v="8.1999999999999993"/>
  </r>
  <r>
    <s v="Dogtooth "/>
    <x v="42"/>
    <n v="7.3"/>
  </r>
  <r>
    <s v="Tupac: Resurrection "/>
    <x v="0"/>
    <n v="8"/>
  </r>
  <r>
    <s v="Tumbleweeds "/>
    <x v="0"/>
    <n v="6.7"/>
  </r>
  <r>
    <s v="The Prophecy "/>
    <x v="0"/>
    <n v="6.6"/>
  </r>
  <r>
    <s v="When the Cat's Away "/>
    <x v="2"/>
    <n v="6.9"/>
  </r>
  <r>
    <s v="Pieces of April "/>
    <x v="0"/>
    <n v="7.1"/>
  </r>
  <r>
    <s v="The Big Swap "/>
    <x v="0"/>
    <n v="5.6"/>
  </r>
  <r>
    <s v="Old Joy "/>
    <x v="0"/>
    <n v="6.7"/>
  </r>
  <r>
    <s v="Wendy and Lucy "/>
    <x v="0"/>
    <n v="7.1"/>
  </r>
  <r>
    <s v="3 Backyards "/>
    <x v="0"/>
    <n v="5.2"/>
  </r>
  <r>
    <s v="Pierrot le Fou "/>
    <x v="2"/>
    <n v="7.7"/>
  </r>
  <r>
    <s v="Sisters in Law "/>
    <x v="0"/>
    <n v="7.5"/>
  </r>
  <r>
    <s v="Ayurveda: Art of Being "/>
    <x v="0"/>
    <n v="7.6"/>
  </r>
  <r>
    <s v="Nothing But a Man "/>
    <x v="0"/>
    <n v="8.1"/>
  </r>
  <r>
    <s v="First Love, Last Rites "/>
    <x v="0"/>
    <n v="5.5"/>
  </r>
  <r>
    <s v="Fighting Tommy Riley "/>
    <x v="0"/>
    <n v="6.6"/>
  </r>
  <r>
    <s v="Royal Kill "/>
    <x v="0"/>
    <n v="3.2"/>
  </r>
  <r>
    <s v="The Looking Glass "/>
    <x v="0"/>
    <n v="6.6"/>
  </r>
  <r>
    <s v="Death Race 2000 "/>
    <x v="0"/>
    <n v="6.2"/>
  </r>
  <r>
    <s v="Locker 13 "/>
    <x v="0"/>
    <n v="4.8"/>
  </r>
  <r>
    <s v="Midnight Cabaret "/>
    <x v="0"/>
    <n v="4.5"/>
  </r>
  <r>
    <s v="Anderson's Cross "/>
    <x v="0"/>
    <n v="7.2"/>
  </r>
  <r>
    <s v="Bizarre "/>
    <x v="0"/>
    <n v="4.3"/>
  </r>
  <r>
    <s v="Graduation Day "/>
    <x v="0"/>
    <n v="4.5"/>
  </r>
  <r>
    <s v="Some Guy Who Kills People "/>
    <x v="0"/>
    <n v="6.4"/>
  </r>
  <r>
    <s v="Compliance "/>
    <x v="0"/>
    <n v="6.4"/>
  </r>
  <r>
    <s v="Chasing Amy "/>
    <x v="0"/>
    <n v="7.3"/>
  </r>
  <r>
    <s v="Lovely &amp; Amazing "/>
    <x v="0"/>
    <n v="6.9"/>
  </r>
  <r>
    <s v="Death Calls "/>
    <x v="0"/>
    <n v="4.3"/>
  </r>
  <r>
    <s v="Better Luck Tomorrow "/>
    <x v="0"/>
    <n v="7.2"/>
  </r>
  <r>
    <s v="The Incredibly True Adventure of Two Girls in Love "/>
    <x v="0"/>
    <n v="6.5"/>
  </r>
  <r>
    <s v="Chuck &amp; Buck "/>
    <x v="0"/>
    <n v="6.6"/>
  </r>
  <r>
    <s v="American Desi "/>
    <x v="0"/>
    <n v="6.7"/>
  </r>
  <r>
    <s v="Amidst the Devil's Wings "/>
    <x v="0"/>
    <n v="4.3"/>
  </r>
  <r>
    <s v="Cube "/>
    <x v="0"/>
    <n v="7.3"/>
  </r>
  <r>
    <s v="Love and Other Catastrophes "/>
    <x v="0"/>
    <n v="6.4"/>
  </r>
  <r>
    <s v="I Married a Strange Person! "/>
    <x v="0"/>
    <n v="7"/>
  </r>
  <r>
    <s v="November "/>
    <x v="0"/>
    <n v="5.5"/>
  </r>
  <r>
    <s v="Like Crazy "/>
    <x v="0"/>
    <n v="6.7"/>
  </r>
  <r>
    <s v="Teeth and Blood "/>
    <x v="0"/>
    <n v="4.3"/>
  </r>
  <r>
    <s v="Sugar Town "/>
    <x v="0"/>
    <n v="6.1"/>
  </r>
  <r>
    <s v="The Motel "/>
    <x v="12"/>
    <n v="6.8"/>
  </r>
  <r>
    <s v="The Canyons "/>
    <x v="0"/>
    <n v="3.9"/>
  </r>
  <r>
    <s v="On the Outs "/>
    <x v="0"/>
    <n v="6.9"/>
  </r>
  <r>
    <s v="Shotgun Stories "/>
    <x v="0"/>
    <n v="7.3"/>
  </r>
  <r>
    <s v="Exam "/>
    <x v="0"/>
    <n v="6.9"/>
  </r>
  <r>
    <s v="The Sticky Fingers of Time "/>
    <x v="0"/>
    <n v="6.3"/>
  </r>
  <r>
    <s v="Sunday School Musical "/>
    <x v="0"/>
    <n v="2.5"/>
  </r>
  <r>
    <s v="Rust "/>
    <x v="0"/>
    <n v="5.7"/>
  </r>
  <r>
    <s v="Ink "/>
    <x v="0"/>
    <n v="7"/>
  </r>
  <r>
    <s v="The Christmas Bunny "/>
    <x v="0"/>
    <n v="6.2"/>
  </r>
  <r>
    <s v="Jesus People "/>
    <x v="0"/>
    <n v="6.9"/>
  </r>
  <r>
    <s v="Butterfly "/>
    <x v="0"/>
    <n v="4.5"/>
  </r>
  <r>
    <s v="UnDivided "/>
    <x v="0"/>
    <n v="7.8"/>
  </r>
  <r>
    <s v="The Frozen "/>
    <x v="0"/>
    <n v="4.4000000000000004"/>
  </r>
  <r>
    <s v="Horse Camp "/>
    <x v="0"/>
    <n v="6.6"/>
  </r>
  <r>
    <s v="Give Me Shelter "/>
    <x v="0"/>
    <n v="8"/>
  </r>
  <r>
    <s v="Little Big Top "/>
    <x v="0"/>
    <n v="6.5"/>
  </r>
  <r>
    <s v="Along the Roadside "/>
    <x v="0"/>
    <n v="7.1"/>
  </r>
  <r>
    <s v="Bronson "/>
    <x v="0"/>
    <n v="7.1"/>
  </r>
  <r>
    <s v="Western Religion "/>
    <x v="0"/>
    <n v="4"/>
  </r>
  <r>
    <s v="Burn "/>
    <x v="0"/>
    <n v="7.5"/>
  </r>
  <r>
    <s v="Urbania "/>
    <x v="0"/>
    <n v="7"/>
  </r>
  <r>
    <s v="The Stewardesses "/>
    <x v="0"/>
    <n v="4"/>
  </r>
  <r>
    <s v="The Beast from 20,000 Fathoms "/>
    <x v="0"/>
    <n v="6.7"/>
  </r>
  <r>
    <s v="Mad Max "/>
    <x v="0"/>
    <n v="7"/>
  </r>
  <r>
    <s v="Swingers "/>
    <x v="0"/>
    <n v="7.4"/>
  </r>
  <r>
    <s v="A Fistful of Dollars "/>
    <x v="15"/>
    <n v="8"/>
  </r>
  <r>
    <s v="She Done Him Wrong "/>
    <x v="0"/>
    <n v="6.5"/>
  </r>
  <r>
    <s v="Short Cut to Nirvana: Kumbh Mela "/>
    <x v="0"/>
    <n v="7.2"/>
  </r>
  <r>
    <s v="The Grace Card "/>
    <x v="0"/>
    <n v="6.4"/>
  </r>
  <r>
    <s v="Middle of Nowhere "/>
    <x v="0"/>
    <n v="6.5"/>
  </r>
  <r>
    <s v="3 "/>
    <x v="13"/>
    <n v="6.8"/>
  </r>
  <r>
    <s v="The Business of Fancydancing "/>
    <x v="0"/>
    <n v="6.9"/>
  </r>
  <r>
    <s v="Call + Response "/>
    <x v="0"/>
    <n v="7.5"/>
  </r>
  <r>
    <s v="Malevolence "/>
    <x v="0"/>
    <n v="5.0999999999999996"/>
  </r>
  <r>
    <s v="Shooting the Warwicks "/>
    <x v="0"/>
    <n v="6.2"/>
  </r>
  <r>
    <s v="Super Hybrid "/>
    <x v="0"/>
    <n v="3.9"/>
  </r>
  <r>
    <s v="Baghead "/>
    <x v="0"/>
    <n v="6"/>
  </r>
  <r>
    <s v="Solitude "/>
    <x v="0"/>
    <n v="6.8"/>
  </r>
  <r>
    <s v="The Case of the Grinning Cat "/>
    <x v="2"/>
    <n v="7.4"/>
  </r>
  <r>
    <s v="Ordet "/>
    <x v="27"/>
    <n v="8.1"/>
  </r>
  <r>
    <s v="Good Dick "/>
    <x v="0"/>
    <n v="6.5"/>
  </r>
  <r>
    <s v="The Man from Earth "/>
    <x v="0"/>
    <n v="8"/>
  </r>
  <r>
    <s v="The Trials of Darryl Hunt "/>
    <x v="0"/>
    <n v="7.7"/>
  </r>
  <r>
    <s v="An American Girl Holiday "/>
    <x v="0"/>
    <n v="7.2"/>
  </r>
  <r>
    <s v="Yesterday Was a Lie "/>
    <x v="0"/>
    <n v="5.4"/>
  </r>
  <r>
    <s v="Theresa Is a Mother "/>
    <x v="0"/>
    <n v="6.7"/>
  </r>
  <r>
    <s v="H. "/>
    <x v="0"/>
    <n v="6.3"/>
  </r>
  <r>
    <s v="Archaeology of a Woman "/>
    <x v="0"/>
    <n v="8.1"/>
  </r>
  <r>
    <s v="Children of Heaven "/>
    <x v="40"/>
    <n v="8.5"/>
  </r>
  <r>
    <s v="Weekend "/>
    <x v="0"/>
    <n v="7.7"/>
  </r>
  <r>
    <s v="She's Gotta Have It "/>
    <x v="0"/>
    <n v="6.5"/>
  </r>
  <r>
    <s v="Butterfly Girl "/>
    <x v="0"/>
    <n v="8.6999999999999993"/>
  </r>
  <r>
    <s v="The World Is Mine "/>
    <x v="39"/>
    <n v="6.5"/>
  </r>
  <r>
    <s v="Another Earth "/>
    <x v="0"/>
    <n v="7"/>
  </r>
  <r>
    <s v="Sweet Sweetback's Baadasssss Song "/>
    <x v="0"/>
    <n v="5.5"/>
  </r>
  <r>
    <s v="Perfect Cowboy "/>
    <x v="0"/>
    <n v="7"/>
  </r>
  <r>
    <s v="Tadpole "/>
    <x v="0"/>
    <n v="6.3"/>
  </r>
  <r>
    <s v="Once "/>
    <x v="0"/>
    <n v="7.9"/>
  </r>
  <r>
    <s v="The Woman Chaser "/>
    <x v="0"/>
    <n v="7.3"/>
  </r>
  <r>
    <s v="The Horse Boy "/>
    <x v="0"/>
    <n v="7.4"/>
  </r>
  <r>
    <s v="When the Lights Went Out "/>
    <x v="0"/>
    <n v="5.4"/>
  </r>
  <r>
    <s v="Heroes of Dirt "/>
    <x v="0"/>
    <n v="7.1"/>
  </r>
  <r>
    <s v="A Charlie Brown Christmas "/>
    <x v="0"/>
    <n v="8.4"/>
  </r>
  <r>
    <s v="Antarctic Edge: 70° South "/>
    <x v="0"/>
    <n v="7"/>
  </r>
  <r>
    <s v="Aroused "/>
    <x v="0"/>
    <n v="5.3"/>
  </r>
  <r>
    <s v="Top Spin "/>
    <x v="0"/>
    <n v="7.1"/>
  </r>
  <r>
    <s v="Roger &amp; Me "/>
    <x v="0"/>
    <n v="7.5"/>
  </r>
  <r>
    <s v="An American in Hollywood "/>
    <x v="0"/>
    <n v="7.2"/>
  </r>
  <r>
    <s v="Sound of My Voice "/>
    <x v="0"/>
    <n v="6.7"/>
  </r>
  <r>
    <s v="The Brain That Sings "/>
    <x v="28"/>
    <n v="8.1999999999999993"/>
  </r>
  <r>
    <s v="The Blood of My Brother "/>
    <x v="0"/>
    <n v="6.6"/>
  </r>
  <r>
    <s v="Your Sister's Sister "/>
    <x v="0"/>
    <n v="6.7"/>
  </r>
  <r>
    <s v="Romantic Schemer "/>
    <x v="0"/>
    <n v="5.0999999999999996"/>
  </r>
  <r>
    <s v="A Dog's Breakfast "/>
    <x v="0"/>
    <n v="7"/>
  </r>
  <r>
    <s v="Une Femme MariÃ©e "/>
    <x v="2"/>
    <n v="7.4"/>
  </r>
  <r>
    <s v="The Birth of a Nation "/>
    <x v="0"/>
    <n v="5.4"/>
  </r>
  <r>
    <s v="The Work and the Story "/>
    <x v="0"/>
    <n v="5.7"/>
  </r>
  <r>
    <s v="Facing the Giants "/>
    <x v="0"/>
    <n v="6.7"/>
  </r>
  <r>
    <s v="The Gallows "/>
    <x v="0"/>
    <n v="4.2"/>
  </r>
  <r>
    <s v="Eraserhead "/>
    <x v="0"/>
    <n v="7.4"/>
  </r>
  <r>
    <s v="Hollywood Shuffle "/>
    <x v="0"/>
    <n v="7"/>
  </r>
  <r>
    <s v="The Mighty "/>
    <x v="0"/>
    <n v="7.3"/>
  </r>
  <r>
    <s v="Penitentiary "/>
    <x v="0"/>
    <n v="5.8"/>
  </r>
  <r>
    <s v="The Lost Skeleton of Cadavra "/>
    <x v="0"/>
    <n v="7"/>
  </r>
  <r>
    <s v="Dude, Where's My Dog?! "/>
    <x v="0"/>
    <n v="3.2"/>
  </r>
  <r>
    <s v="Cheap Thrills "/>
    <x v="0"/>
    <n v="6.8"/>
  </r>
  <r>
    <s v="Indie Game: The Movie "/>
    <x v="0"/>
    <n v="7.7"/>
  </r>
  <r>
    <s v="Closure "/>
    <x v="0"/>
    <n v="5.6"/>
  </r>
  <r>
    <s v="Open Secret "/>
    <x v="0"/>
    <n v="7.1"/>
  </r>
  <r>
    <s v="Echo Dr. "/>
    <x v="0"/>
    <n v="3.6"/>
  </r>
  <r>
    <s v="The Night Visitor "/>
    <x v="0"/>
    <n v="6.8"/>
  </r>
  <r>
    <s v="The Past is a Grotesque Animal "/>
    <x v="0"/>
    <n v="7.6"/>
  </r>
  <r>
    <s v="Peace, Propaganda &amp; the Promised Land "/>
    <x v="0"/>
    <n v="8.3000000000000007"/>
  </r>
  <r>
    <s v="Pi "/>
    <x v="0"/>
    <n v="7.5"/>
  </r>
  <r>
    <s v="I Love You, Don't Touch Me! "/>
    <x v="0"/>
    <n v="5.4"/>
  </r>
  <r>
    <s v="20 Dates "/>
    <x v="0"/>
    <n v="5.3"/>
  </r>
  <r>
    <s v="Queen Crab "/>
    <x v="0"/>
    <n v="4.5"/>
  </r>
  <r>
    <s v="Super Size Me "/>
    <x v="0"/>
    <n v="7.3"/>
  </r>
  <r>
    <s v="The FP "/>
    <x v="0"/>
    <n v="5.6"/>
  </r>
  <r>
    <s v="Happy Christmas "/>
    <x v="0"/>
    <n v="5.6"/>
  </r>
  <r>
    <s v="The Brain That Wouldn't Die "/>
    <x v="0"/>
    <n v="4.0999999999999996"/>
  </r>
  <r>
    <s v="Tiger Orange "/>
    <x v="0"/>
    <n v="6.8"/>
  </r>
  <r>
    <s v="Supporting Characters "/>
    <x v="0"/>
    <n v="6.3"/>
  </r>
  <r>
    <s v="Absentia "/>
    <x v="0"/>
    <n v="5.8"/>
  </r>
  <r>
    <s v="The Brothers McMullen "/>
    <x v="0"/>
    <n v="6.6"/>
  </r>
  <r>
    <s v="The Dirties "/>
    <x v="0"/>
    <n v="6.7"/>
  </r>
  <r>
    <s v="Gabriela "/>
    <x v="25"/>
    <n v="6.4"/>
  </r>
  <r>
    <s v="Tiny Furniture "/>
    <x v="0"/>
    <n v="6.3"/>
  </r>
  <r>
    <s v="Hayride "/>
    <x v="0"/>
    <n v="3.4"/>
  </r>
  <r>
    <s v="The Naked Ape "/>
    <x v="0"/>
    <n v="4.7"/>
  </r>
  <r>
    <s v="Counting "/>
    <x v="0"/>
    <n v="6"/>
  </r>
  <r>
    <s v="The Call of Cthulhu "/>
    <x v="0"/>
    <n v="7.3"/>
  </r>
  <r>
    <s v="Bending Steel "/>
    <x v="0"/>
    <n v="7.9"/>
  </r>
  <r>
    <s v="The Signal "/>
    <x v="0"/>
    <n v="6.1"/>
  </r>
  <r>
    <s v="The Image Revolution "/>
    <x v="0"/>
    <n v="7.4"/>
  </r>
  <r>
    <s v="This Is Martin Bonner "/>
    <x v="0"/>
    <n v="6.6"/>
  </r>
  <r>
    <s v="A True Story "/>
    <x v="0"/>
    <n v="5.5"/>
  </r>
  <r>
    <s v="George Washington "/>
    <x v="0"/>
    <n v="7.5"/>
  </r>
  <r>
    <s v="Smiling Fish &amp; Goat on Fire "/>
    <x v="0"/>
    <n v="7.6"/>
  </r>
  <r>
    <s v="Dawn of the Crescent Moon "/>
    <x v="0"/>
    <n v="5"/>
  </r>
  <r>
    <s v="Raymond Did It "/>
    <x v="0"/>
    <n v="3.2"/>
  </r>
  <r>
    <s v="The Last Waltz "/>
    <x v="0"/>
    <n v="8.1999999999999993"/>
  </r>
  <r>
    <s v="Run, Hide, Die "/>
    <x v="0"/>
    <n v="3.7"/>
  </r>
  <r>
    <s v="The Exploding Girl "/>
    <x v="0"/>
    <n v="6.3"/>
  </r>
  <r>
    <s v="The Legend of God's Gun "/>
    <x v="0"/>
    <n v="4.0999999999999996"/>
  </r>
  <r>
    <s v="Mutual Appreciation "/>
    <x v="0"/>
    <n v="6.9"/>
  </r>
  <r>
    <s v="Her Cry: La Llorona Investigation "/>
    <x v="0"/>
    <n v="5.4"/>
  </r>
  <r>
    <s v="Down Terrace "/>
    <x v="0"/>
    <n v="6.5"/>
  </r>
  <r>
    <s v="Clerks "/>
    <x v="0"/>
    <n v="7.8"/>
  </r>
  <r>
    <s v="Pink Narcissus "/>
    <x v="0"/>
    <n v="6.7"/>
  </r>
  <r>
    <s v="Funny Ha Ha "/>
    <x v="0"/>
    <n v="6.4"/>
  </r>
  <r>
    <s v="In the Company of Men "/>
    <x v="0"/>
    <n v="7.3"/>
  </r>
  <r>
    <s v="Manito "/>
    <x v="0"/>
    <n v="7"/>
  </r>
  <r>
    <s v="Rampage "/>
    <x v="0"/>
    <n v="6.3"/>
  </r>
  <r>
    <s v="Slacker "/>
    <x v="0"/>
    <n v="7.1"/>
  </r>
  <r>
    <s v="Dutch Kills "/>
    <x v="0"/>
    <n v="4.8"/>
  </r>
  <r>
    <s v="Dry Spell "/>
    <x v="0"/>
    <n v="3.3"/>
  </r>
  <r>
    <s v="Flywheel "/>
    <x v="0"/>
    <n v="6.9"/>
  </r>
  <r>
    <s v="Exeter "/>
    <x v="0"/>
    <n v="4.5999999999999996"/>
  </r>
  <r>
    <s v="The Ridges "/>
    <x v="0"/>
    <n v="3"/>
  </r>
  <r>
    <s v="The Puffy Chair "/>
    <x v="0"/>
    <n v="6.6"/>
  </r>
  <r>
    <s v="Stories of Our Lives "/>
    <x v="43"/>
    <n v="7.4"/>
  </r>
  <r>
    <s v="Breaking Upwards "/>
    <x v="0"/>
    <n v="6.2"/>
  </r>
  <r>
    <s v="All Superheroes Must Die "/>
    <x v="0"/>
    <n v="4"/>
  </r>
  <r>
    <s v="Pink Flamingos "/>
    <x v="0"/>
    <n v="6.1"/>
  </r>
  <r>
    <s v="Clean "/>
    <x v="2"/>
    <n v="6.9"/>
  </r>
  <r>
    <s v="The Circle "/>
    <x v="40"/>
    <n v="7.5"/>
  </r>
  <r>
    <s v="Tin Can Man "/>
    <x v="0"/>
    <n v="6.7"/>
  </r>
  <r>
    <s v="The Cure "/>
    <x v="1"/>
    <n v="7.4"/>
  </r>
  <r>
    <s v="On the Downlow "/>
    <x v="0"/>
    <n v="6.1"/>
  </r>
  <r>
    <s v="Sanctuary; Quite a Conundrum "/>
    <x v="0"/>
    <n v="5.4"/>
  </r>
  <r>
    <s v="Bang "/>
    <x v="0"/>
    <n v="6.4"/>
  </r>
  <r>
    <s v="Primer "/>
    <x v="0"/>
    <n v="7"/>
  </r>
  <r>
    <s v="Cavite "/>
    <x v="0"/>
    <n v="6.3"/>
  </r>
  <r>
    <s v="El Mariachi "/>
    <x v="5"/>
    <n v="6.9"/>
  </r>
  <r>
    <s v="The Mongol King "/>
    <x v="0"/>
    <n v="7.8"/>
  </r>
  <r>
    <s v="Newlyweds "/>
    <x v="0"/>
    <n v="6.4"/>
  </r>
  <r>
    <s v="Signed Sealed Delivered "/>
    <x v="0"/>
    <n v="7.7"/>
  </r>
  <r>
    <s v="A Plague So Pleasant "/>
    <x v="0"/>
    <n v="6.3"/>
  </r>
  <r>
    <s v="Shanghai Calling "/>
    <x v="0"/>
    <n v="6.3"/>
  </r>
  <r>
    <s v="My Date with Drew "/>
    <x v="0"/>
    <n v="6.6"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  <r>
    <m/>
    <x v="44"/>
    <m/>
  </r>
</pivotCacheRecords>
</file>

<file path=xl/pivotCache/pivotCacheRecords3.xml><?xml version="1.0" encoding="utf-8"?>
<pivotCacheRecords xmlns="http://schemas.openxmlformats.org/spreadsheetml/2006/main" xmlns:r="http://schemas.openxmlformats.org/officeDocument/2006/relationships" count="4809">
  <r>
    <x v="0"/>
    <n v="6.8"/>
  </r>
  <r>
    <x v="1"/>
    <n v="4.5"/>
  </r>
  <r>
    <x v="2"/>
    <n v="8.1999999999999993"/>
  </r>
  <r>
    <x v="3"/>
    <n v="6.7"/>
  </r>
  <r>
    <x v="4"/>
    <n v="6.2"/>
  </r>
  <r>
    <x v="5"/>
    <n v="6.1"/>
  </r>
  <r>
    <x v="6"/>
    <n v="7.5"/>
  </r>
  <r>
    <x v="6"/>
    <n v="6.4"/>
  </r>
  <r>
    <x v="7"/>
    <n v="7.5"/>
  </r>
  <r>
    <x v="8"/>
    <n v="6.6"/>
  </r>
  <r>
    <x v="9"/>
    <n v="6.2"/>
  </r>
  <r>
    <x v="10"/>
    <n v="5.0999999999999996"/>
  </r>
  <r>
    <x v="11"/>
    <n v="4.4000000000000004"/>
  </r>
  <r>
    <x v="12"/>
    <n v="6.5"/>
  </r>
  <r>
    <x v="13"/>
    <n v="7"/>
  </r>
  <r>
    <x v="14"/>
    <n v="7.8"/>
  </r>
  <r>
    <x v="15"/>
    <n v="6.4"/>
  </r>
  <r>
    <x v="16"/>
    <n v="6.7"/>
  </r>
  <r>
    <x v="17"/>
    <n v="6.1"/>
  </r>
  <r>
    <x v="18"/>
    <n v="6.9"/>
  </r>
  <r>
    <x v="19"/>
    <n v="7.3"/>
  </r>
  <r>
    <x v="20"/>
    <n v="6.7"/>
  </r>
  <r>
    <x v="21"/>
    <n v="5.0999999999999996"/>
  </r>
  <r>
    <x v="22"/>
    <n v="6.8"/>
  </r>
  <r>
    <x v="23"/>
    <n v="6.7"/>
  </r>
  <r>
    <x v="24"/>
    <n v="6"/>
  </r>
  <r>
    <x v="25"/>
    <n v="5.7"/>
  </r>
  <r>
    <x v="26"/>
    <n v="8"/>
  </r>
  <r>
    <x v="27"/>
    <n v="8.1999999999999993"/>
  </r>
  <r>
    <x v="28"/>
    <n v="7"/>
  </r>
  <r>
    <x v="29"/>
    <n v="3.3"/>
  </r>
  <r>
    <x v="30"/>
    <n v="6"/>
  </r>
  <r>
    <x v="31"/>
    <n v="5.4"/>
  </r>
  <r>
    <x v="32"/>
    <n v="6.1"/>
  </r>
  <r>
    <x v="33"/>
    <n v="2.2000000000000002"/>
  </r>
  <r>
    <x v="34"/>
    <n v="7"/>
  </r>
  <r>
    <x v="35"/>
    <n v="3.8"/>
  </r>
  <r>
    <x v="36"/>
    <n v="6.9"/>
  </r>
  <r>
    <x v="37"/>
    <n v="7.2"/>
  </r>
  <r>
    <x v="38"/>
    <n v="7.3"/>
  </r>
  <r>
    <x v="27"/>
    <n v="7.5"/>
  </r>
  <r>
    <x v="39"/>
    <n v="7.6"/>
  </r>
  <r>
    <x v="40"/>
    <n v="6.8"/>
  </r>
  <r>
    <x v="41"/>
    <n v="5.2"/>
  </r>
  <r>
    <x v="14"/>
    <n v="7.7"/>
  </r>
  <r>
    <x v="42"/>
    <n v="6.2"/>
  </r>
  <r>
    <x v="43"/>
    <n v="7.7"/>
  </r>
  <r>
    <x v="44"/>
    <n v="4.3"/>
  </r>
  <r>
    <x v="45"/>
    <n v="6.9"/>
  </r>
  <r>
    <x v="46"/>
    <n v="6.7"/>
  </r>
  <r>
    <x v="47"/>
    <n v="5.5"/>
  </r>
  <r>
    <x v="48"/>
    <n v="6.3"/>
  </r>
  <r>
    <x v="49"/>
    <n v="6.6"/>
  </r>
  <r>
    <x v="50"/>
    <n v="5.3"/>
  </r>
  <r>
    <x v="51"/>
    <n v="5.6"/>
  </r>
  <r>
    <x v="52"/>
    <n v="5.9"/>
  </r>
  <r>
    <x v="15"/>
    <n v="6.8"/>
  </r>
  <r>
    <x v="53"/>
    <n v="7"/>
  </r>
  <r>
    <x v="54"/>
    <n v="7.3"/>
  </r>
  <r>
    <x v="55"/>
    <n v="5.5"/>
  </r>
  <r>
    <x v="27"/>
    <n v="8.5"/>
  </r>
  <r>
    <x v="56"/>
    <n v="7.5"/>
  </r>
  <r>
    <x v="54"/>
    <n v="7"/>
  </r>
  <r>
    <x v="57"/>
    <n v="7.8"/>
  </r>
  <r>
    <x v="8"/>
    <n v="7.6"/>
  </r>
  <r>
    <x v="58"/>
    <n v="6.1"/>
  </r>
  <r>
    <x v="59"/>
    <n v="5"/>
  </r>
  <r>
    <x v="60"/>
    <n v="7.1"/>
  </r>
  <r>
    <x v="61"/>
    <n v="5.5"/>
  </r>
  <r>
    <x v="52"/>
    <n v="5.6"/>
  </r>
  <r>
    <x v="62"/>
    <n v="7.1"/>
  </r>
  <r>
    <x v="63"/>
    <n v="4.9000000000000004"/>
  </r>
  <r>
    <x v="64"/>
    <n v="7.4"/>
  </r>
  <r>
    <x v="7"/>
    <n v="5.7"/>
  </r>
  <r>
    <x v="65"/>
    <n v="6.4"/>
  </r>
  <r>
    <x v="66"/>
    <n v="5.9"/>
  </r>
  <r>
    <x v="67"/>
    <n v="5.5"/>
  </r>
  <r>
    <x v="68"/>
    <n v="6.9"/>
  </r>
  <r>
    <x v="69"/>
    <n v="6.2"/>
  </r>
  <r>
    <x v="15"/>
    <n v="7"/>
  </r>
  <r>
    <x v="70"/>
    <n v="5.6"/>
  </r>
  <r>
    <x v="71"/>
    <n v="7"/>
  </r>
  <r>
    <x v="52"/>
    <n v="6.8"/>
  </r>
  <r>
    <x v="72"/>
    <n v="5.4"/>
  </r>
  <r>
    <x v="73"/>
    <n v="6.1"/>
  </r>
  <r>
    <x v="74"/>
    <n v="6.7"/>
  </r>
  <r>
    <x v="75"/>
    <n v="6.9"/>
  </r>
  <r>
    <x v="34"/>
    <n v="8"/>
  </r>
  <r>
    <x v="76"/>
    <n v="4.4000000000000004"/>
  </r>
  <r>
    <x v="77"/>
    <n v="7.3"/>
  </r>
  <r>
    <x v="78"/>
    <n v="5.8"/>
  </r>
  <r>
    <x v="79"/>
    <n v="7.1"/>
  </r>
  <r>
    <x v="80"/>
    <n v="6.8"/>
  </r>
  <r>
    <x v="79"/>
    <n v="4.8"/>
  </r>
  <r>
    <x v="30"/>
    <n v="6.2"/>
  </r>
  <r>
    <x v="81"/>
    <n v="6.9"/>
  </r>
  <r>
    <x v="15"/>
    <n v="7.3"/>
  </r>
  <r>
    <x v="81"/>
    <n v="6.6"/>
  </r>
  <r>
    <x v="82"/>
    <n v="6.9"/>
  </r>
  <r>
    <x v="83"/>
    <n v="6.2"/>
  </r>
  <r>
    <x v="84"/>
    <n v="7.6"/>
  </r>
  <r>
    <x v="85"/>
    <n v="6.7"/>
  </r>
  <r>
    <x v="8"/>
    <n v="6.2"/>
  </r>
  <r>
    <x v="86"/>
    <n v="7.3"/>
  </r>
  <r>
    <x v="87"/>
    <n v="6"/>
  </r>
  <r>
    <x v="88"/>
    <n v="7.1"/>
  </r>
  <r>
    <x v="89"/>
    <n v="7.1"/>
  </r>
  <r>
    <x v="90"/>
    <n v="5.5"/>
  </r>
  <r>
    <x v="91"/>
    <n v="7.8"/>
  </r>
  <r>
    <x v="92"/>
    <n v="5.6"/>
  </r>
  <r>
    <x v="93"/>
    <n v="7.5"/>
  </r>
  <r>
    <x v="94"/>
    <n v="5.4"/>
  </r>
  <r>
    <x v="95"/>
    <n v="4.3"/>
  </r>
  <r>
    <x v="96"/>
    <n v="7.1"/>
  </r>
  <r>
    <x v="97"/>
    <n v="6.4"/>
  </r>
  <r>
    <x v="98"/>
    <n v="6.9"/>
  </r>
  <r>
    <x v="99"/>
    <n v="4.3"/>
  </r>
  <r>
    <x v="100"/>
    <n v="6.1"/>
  </r>
  <r>
    <x v="101"/>
    <n v="7"/>
  </r>
  <r>
    <x v="57"/>
    <n v="7.7"/>
  </r>
  <r>
    <x v="102"/>
    <n v="5.9"/>
  </r>
  <r>
    <x v="103"/>
    <n v="6.5"/>
  </r>
  <r>
    <x v="104"/>
    <n v="6.4"/>
  </r>
  <r>
    <x v="105"/>
    <n v="6.1"/>
  </r>
  <r>
    <x v="5"/>
    <n v="6.7"/>
  </r>
  <r>
    <x v="106"/>
    <n v="4.4000000000000004"/>
  </r>
  <r>
    <x v="61"/>
    <n v="5.4"/>
  </r>
  <r>
    <x v="95"/>
    <n v="6.5"/>
  </r>
  <r>
    <x v="81"/>
    <n v="6.7"/>
  </r>
  <r>
    <x v="27"/>
    <n v="8.1"/>
  </r>
  <r>
    <x v="107"/>
    <n v="5.6"/>
  </r>
  <r>
    <x v="23"/>
    <n v="6.3"/>
  </r>
  <r>
    <x v="108"/>
    <n v="7.3"/>
  </r>
  <r>
    <x v="109"/>
    <n v="6.1"/>
  </r>
  <r>
    <x v="110"/>
    <n v="7.7"/>
  </r>
  <r>
    <x v="61"/>
    <n v="6.4"/>
  </r>
  <r>
    <x v="20"/>
    <n v="6.8"/>
  </r>
  <r>
    <x v="111"/>
    <n v="6.6"/>
  </r>
  <r>
    <x v="112"/>
    <n v="7.2"/>
  </r>
  <r>
    <x v="113"/>
    <n v="6.9"/>
  </r>
  <r>
    <x v="114"/>
    <n v="5.2"/>
  </r>
  <r>
    <x v="67"/>
    <n v="4.9000000000000004"/>
  </r>
  <r>
    <x v="115"/>
    <n v="6.3"/>
  </r>
  <r>
    <x v="116"/>
    <n v="5.6"/>
  </r>
  <r>
    <x v="117"/>
    <n v="5.5"/>
  </r>
  <r>
    <x v="118"/>
    <n v="6.7"/>
  </r>
  <r>
    <x v="119"/>
    <n v="7.6"/>
  </r>
  <r>
    <x v="120"/>
    <n v="5.7"/>
  </r>
  <r>
    <x v="121"/>
    <n v="4.5999999999999996"/>
  </r>
  <r>
    <x v="122"/>
    <n v="7"/>
  </r>
  <r>
    <x v="97"/>
    <n v="5.2"/>
  </r>
  <r>
    <x v="123"/>
    <n v="5.0999999999999996"/>
  </r>
  <r>
    <x v="124"/>
    <n v="6.6"/>
  </r>
  <r>
    <x v="125"/>
    <n v="7"/>
  </r>
  <r>
    <x v="126"/>
    <n v="7.3"/>
  </r>
  <r>
    <x v="127"/>
    <n v="5.9"/>
  </r>
  <r>
    <x v="35"/>
    <n v="5.6"/>
  </r>
  <r>
    <x v="12"/>
    <n v="6.5"/>
  </r>
  <r>
    <x v="128"/>
    <n v="5.9"/>
  </r>
  <r>
    <x v="129"/>
    <n v="7"/>
  </r>
  <r>
    <x v="130"/>
    <n v="5.3"/>
  </r>
  <r>
    <x v="131"/>
    <n v="5.9"/>
  </r>
  <r>
    <x v="4"/>
    <n v="6.3"/>
  </r>
  <r>
    <x v="132"/>
    <n v="6.4"/>
  </r>
  <r>
    <x v="133"/>
    <n v="6.9"/>
  </r>
  <r>
    <x v="134"/>
    <n v="6.3"/>
  </r>
  <r>
    <x v="135"/>
    <n v="7.3"/>
  </r>
  <r>
    <x v="3"/>
    <n v="5.8"/>
  </r>
  <r>
    <x v="136"/>
    <n v="5.2"/>
  </r>
  <r>
    <x v="137"/>
    <n v="2.4"/>
  </r>
  <r>
    <x v="138"/>
    <n v="5.7"/>
  </r>
  <r>
    <x v="86"/>
    <n v="5.8"/>
  </r>
  <r>
    <x v="118"/>
    <n v="5.6"/>
  </r>
  <r>
    <x v="139"/>
    <n v="6"/>
  </r>
  <r>
    <x v="140"/>
    <n v="5.8"/>
  </r>
  <r>
    <x v="141"/>
    <n v="6"/>
  </r>
  <r>
    <x v="142"/>
    <n v="5.7"/>
  </r>
  <r>
    <x v="43"/>
    <n v="6"/>
  </r>
  <r>
    <x v="143"/>
    <n v="7.8"/>
  </r>
  <r>
    <x v="25"/>
    <n v="4.2"/>
  </r>
  <r>
    <x v="78"/>
    <n v="5.6"/>
  </r>
  <r>
    <x v="144"/>
    <n v="4.4000000000000004"/>
  </r>
  <r>
    <x v="99"/>
    <n v="5.8"/>
  </r>
  <r>
    <x v="145"/>
    <n v="6.5"/>
  </r>
  <r>
    <x v="30"/>
    <n v="7.2"/>
  </r>
  <r>
    <x v="146"/>
    <n v="6.7"/>
  </r>
  <r>
    <x v="61"/>
    <n v="3.4"/>
  </r>
  <r>
    <x v="147"/>
    <n v="5.9"/>
  </r>
  <r>
    <x v="148"/>
    <n v="7.8"/>
  </r>
  <r>
    <x v="149"/>
    <n v="5.9"/>
  </r>
  <r>
    <x v="150"/>
    <n v="4.0999999999999996"/>
  </r>
  <r>
    <x v="151"/>
    <n v="5.8"/>
  </r>
  <r>
    <x v="152"/>
    <n v="7.9"/>
  </r>
  <r>
    <x v="58"/>
    <n v="6.7"/>
  </r>
  <r>
    <x v="153"/>
    <n v="7.4"/>
  </r>
  <r>
    <x v="95"/>
    <n v="6.8"/>
  </r>
  <r>
    <x v="109"/>
    <n v="6.7"/>
  </r>
  <r>
    <x v="51"/>
    <n v="5.0999999999999996"/>
  </r>
  <r>
    <x v="154"/>
    <n v="4.0999999999999996"/>
  </r>
  <r>
    <x v="155"/>
    <n v="7.3"/>
  </r>
  <r>
    <x v="62"/>
    <n v="7.3"/>
  </r>
  <r>
    <x v="66"/>
    <n v="5.4"/>
  </r>
  <r>
    <x v="128"/>
    <n v="5.9"/>
  </r>
  <r>
    <x v="156"/>
    <n v="7.1"/>
  </r>
  <r>
    <x v="157"/>
    <n v="6.5"/>
  </r>
  <r>
    <x v="158"/>
    <n v="5.7"/>
  </r>
  <r>
    <x v="62"/>
    <n v="7.6"/>
  </r>
  <r>
    <x v="159"/>
    <n v="6.6"/>
  </r>
  <r>
    <x v="160"/>
    <n v="5.4"/>
  </r>
  <r>
    <x v="161"/>
    <n v="7.3"/>
  </r>
  <r>
    <x v="162"/>
    <n v="6.5"/>
  </r>
  <r>
    <x v="163"/>
    <n v="6.6"/>
  </r>
  <r>
    <x v="164"/>
    <n v="6.6"/>
  </r>
  <r>
    <x v="165"/>
    <n v="5.9"/>
  </r>
  <r>
    <x v="166"/>
    <n v="6.7"/>
  </r>
  <r>
    <x v="92"/>
    <n v="6.1"/>
  </r>
  <r>
    <x v="167"/>
    <n v="6.6"/>
  </r>
  <r>
    <x v="168"/>
    <n v="6.6"/>
  </r>
  <r>
    <x v="169"/>
    <n v="5.3"/>
  </r>
  <r>
    <x v="78"/>
    <n v="6"/>
  </r>
  <r>
    <x v="170"/>
    <n v="6"/>
  </r>
  <r>
    <x v="171"/>
    <n v="4.7"/>
  </r>
  <r>
    <x v="50"/>
    <n v="6.1"/>
  </r>
  <r>
    <x v="172"/>
    <n v="7.2"/>
  </r>
  <r>
    <x v="28"/>
    <n v="6.1"/>
  </r>
  <r>
    <x v="70"/>
    <n v="5.9"/>
  </r>
  <r>
    <x v="164"/>
    <n v="6"/>
  </r>
  <r>
    <x v="173"/>
    <n v="6.3"/>
  </r>
  <r>
    <x v="166"/>
    <n v="5.6"/>
  </r>
  <r>
    <x v="174"/>
    <n v="6.4"/>
  </r>
  <r>
    <x v="85"/>
    <n v="7.1"/>
  </r>
  <r>
    <x v="175"/>
    <n v="4.5999999999999996"/>
  </r>
  <r>
    <x v="176"/>
    <n v="8.4"/>
  </r>
  <r>
    <x v="110"/>
    <n v="7.1"/>
  </r>
  <r>
    <x v="177"/>
    <n v="6.9"/>
  </r>
  <r>
    <x v="51"/>
    <n v="4.5"/>
  </r>
  <r>
    <x v="84"/>
    <n v="7.1"/>
  </r>
  <r>
    <x v="172"/>
    <n v="6.5"/>
  </r>
  <r>
    <x v="178"/>
    <n v="5.3"/>
  </r>
  <r>
    <x v="3"/>
    <n v="5.8"/>
  </r>
  <r>
    <x v="34"/>
    <n v="6.6"/>
  </r>
  <r>
    <x v="179"/>
    <n v="8.3000000000000007"/>
  </r>
  <r>
    <x v="62"/>
    <n v="6.7"/>
  </r>
  <r>
    <x v="51"/>
    <n v="7.1"/>
  </r>
  <r>
    <x v="180"/>
    <n v="6"/>
  </r>
  <r>
    <x v="181"/>
    <n v="6.9"/>
  </r>
  <r>
    <x v="172"/>
    <n v="5.6"/>
  </r>
  <r>
    <x v="78"/>
    <n v="5.6"/>
  </r>
  <r>
    <x v="182"/>
    <n v="7.1"/>
  </r>
  <r>
    <x v="159"/>
    <n v="6.5"/>
  </r>
  <r>
    <x v="183"/>
    <n v="6.4"/>
  </r>
  <r>
    <x v="184"/>
    <n v="5.8"/>
  </r>
  <r>
    <x v="4"/>
    <n v="8"/>
  </r>
  <r>
    <x v="156"/>
    <n v="6.2"/>
  </r>
  <r>
    <x v="62"/>
    <n v="7.2"/>
  </r>
  <r>
    <x v="185"/>
    <n v="6.1"/>
  </r>
  <r>
    <x v="186"/>
    <n v="7.6"/>
  </r>
  <r>
    <x v="187"/>
    <n v="6.3"/>
  </r>
  <r>
    <x v="188"/>
    <n v="6.3"/>
  </r>
  <r>
    <x v="26"/>
    <n v="6.3"/>
  </r>
  <r>
    <x v="189"/>
    <n v="7.7"/>
  </r>
  <r>
    <x v="84"/>
    <n v="7"/>
  </r>
  <r>
    <x v="34"/>
    <n v="5.3"/>
  </r>
  <r>
    <x v="190"/>
    <n v="5.6"/>
  </r>
  <r>
    <x v="191"/>
    <n v="5.2"/>
  </r>
  <r>
    <x v="178"/>
    <n v="5.4"/>
  </r>
  <r>
    <x v="192"/>
    <n v="6.4"/>
  </r>
  <r>
    <x v="109"/>
    <n v="5.9"/>
  </r>
  <r>
    <x v="193"/>
    <n v="6.3"/>
  </r>
  <r>
    <x v="194"/>
    <n v="6.5"/>
  </r>
  <r>
    <x v="8"/>
    <n v="3"/>
  </r>
  <r>
    <x v="195"/>
    <n v="3.6"/>
  </r>
  <r>
    <x v="196"/>
    <n v="5.8"/>
  </r>
  <r>
    <x v="197"/>
    <n v="6.2"/>
  </r>
  <r>
    <x v="198"/>
    <n v="5.6"/>
  </r>
  <r>
    <x v="13"/>
    <n v="5.4"/>
  </r>
  <r>
    <x v="199"/>
    <n v="6.1"/>
  </r>
  <r>
    <x v="200"/>
    <n v="4.2"/>
  </r>
  <r>
    <x v="201"/>
    <n v="6.7"/>
  </r>
  <r>
    <x v="51"/>
    <n v="4.2"/>
  </r>
  <r>
    <x v="202"/>
    <n v="6.4"/>
  </r>
  <r>
    <x v="41"/>
    <n v="6.8"/>
  </r>
  <r>
    <x v="203"/>
    <n v="5.6"/>
  </r>
  <r>
    <x v="204"/>
    <n v="6.4"/>
  </r>
  <r>
    <x v="205"/>
    <n v="7.2"/>
  </r>
  <r>
    <x v="206"/>
    <n v="6"/>
  </r>
  <r>
    <x v="197"/>
    <n v="5.9"/>
  </r>
  <r>
    <x v="13"/>
    <n v="7.9"/>
  </r>
  <r>
    <x v="207"/>
    <n v="6.8"/>
  </r>
  <r>
    <x v="14"/>
    <n v="7.1"/>
  </r>
  <r>
    <x v="42"/>
    <n v="5.9"/>
  </r>
  <r>
    <x v="58"/>
    <n v="5.9"/>
  </r>
  <r>
    <x v="94"/>
    <n v="6.2"/>
  </r>
  <r>
    <x v="208"/>
    <n v="7"/>
  </r>
  <r>
    <x v="209"/>
    <n v="5.4"/>
  </r>
  <r>
    <x v="210"/>
    <n v="6.5"/>
  </r>
  <r>
    <x v="211"/>
    <n v="5.5"/>
  </r>
  <r>
    <x v="212"/>
    <n v="5.5"/>
  </r>
  <r>
    <x v="213"/>
    <n v="6.5"/>
  </r>
  <r>
    <x v="16"/>
    <n v="6.9"/>
  </r>
  <r>
    <x v="128"/>
    <n v="6.7"/>
  </r>
  <r>
    <x v="214"/>
    <n v="6.6"/>
  </r>
  <r>
    <x v="215"/>
    <n v="7.2"/>
  </r>
  <r>
    <x v="216"/>
    <n v="6.4"/>
  </r>
  <r>
    <x v="51"/>
    <n v="6.4"/>
  </r>
  <r>
    <x v="108"/>
    <n v="6"/>
  </r>
  <r>
    <x v="217"/>
    <n v="6.1"/>
  </r>
  <r>
    <x v="187"/>
    <n v="6"/>
  </r>
  <r>
    <x v="218"/>
    <n v="6.4"/>
  </r>
  <r>
    <x v="219"/>
    <n v="6.4"/>
  </r>
  <r>
    <x v="220"/>
    <n v="7.3"/>
  </r>
  <r>
    <x v="221"/>
    <n v="5.2"/>
  </r>
  <r>
    <x v="222"/>
    <n v="6.6"/>
  </r>
  <r>
    <x v="55"/>
    <n v="6.3"/>
  </r>
  <r>
    <x v="223"/>
    <n v="5.9"/>
  </r>
  <r>
    <x v="75"/>
    <n v="6.4"/>
  </r>
  <r>
    <x v="156"/>
    <n v="6.7"/>
  </r>
  <r>
    <x v="78"/>
    <n v="5.4"/>
  </r>
  <r>
    <x v="78"/>
    <n v="6.4"/>
  </r>
  <r>
    <x v="51"/>
    <n v="6.7"/>
  </r>
  <r>
    <x v="224"/>
    <n v="6.2"/>
  </r>
  <r>
    <x v="225"/>
    <n v="6.1"/>
  </r>
  <r>
    <x v="57"/>
    <n v="8.8000000000000007"/>
  </r>
  <r>
    <x v="55"/>
    <n v="7.1"/>
  </r>
  <r>
    <x v="226"/>
    <n v="5.7"/>
  </r>
  <r>
    <x v="213"/>
    <n v="5"/>
  </r>
  <r>
    <x v="227"/>
    <n v="5.0999999999999996"/>
  </r>
  <r>
    <x v="228"/>
    <n v="6.9"/>
  </r>
  <r>
    <x v="208"/>
    <n v="4.8"/>
  </r>
  <r>
    <x v="229"/>
    <n v="6.5"/>
  </r>
  <r>
    <x v="65"/>
    <n v="5.0999999999999996"/>
  </r>
  <r>
    <x v="230"/>
    <n v="7.1"/>
  </r>
  <r>
    <x v="231"/>
    <n v="7.5"/>
  </r>
  <r>
    <x v="232"/>
    <n v="6.3"/>
  </r>
  <r>
    <x v="211"/>
    <n v="6.6"/>
  </r>
  <r>
    <x v="69"/>
    <n v="6.9"/>
  </r>
  <r>
    <x v="233"/>
    <n v="6.1"/>
  </r>
  <r>
    <x v="234"/>
    <n v="4.3"/>
  </r>
  <r>
    <x v="134"/>
    <n v="6.6"/>
  </r>
  <r>
    <x v="235"/>
    <n v="6.8"/>
  </r>
  <r>
    <x v="236"/>
    <n v="3.8"/>
  </r>
  <r>
    <x v="237"/>
    <n v="5.9"/>
  </r>
  <r>
    <x v="179"/>
    <n v="7.9"/>
  </r>
  <r>
    <x v="238"/>
    <n v="6.3"/>
  </r>
  <r>
    <x v="239"/>
    <n v="5.5"/>
  </r>
  <r>
    <x v="240"/>
    <n v="7.1"/>
  </r>
  <r>
    <x v="177"/>
    <n v="8.5"/>
  </r>
  <r>
    <x v="100"/>
    <n v="7.9"/>
  </r>
  <r>
    <x v="128"/>
    <n v="7.2"/>
  </r>
  <r>
    <x v="20"/>
    <n v="6.3"/>
  </r>
  <r>
    <x v="241"/>
    <n v="8.1"/>
  </r>
  <r>
    <x v="242"/>
    <n v="7"/>
  </r>
  <r>
    <x v="175"/>
    <n v="5.5"/>
  </r>
  <r>
    <x v="230"/>
    <n v="6.7"/>
  </r>
  <r>
    <x v="33"/>
    <n v="5.2"/>
  </r>
  <r>
    <x v="158"/>
    <n v="7"/>
  </r>
  <r>
    <x v="243"/>
    <n v="6.1"/>
  </r>
  <r>
    <x v="244"/>
    <n v="5.5"/>
  </r>
  <r>
    <x v="15"/>
    <n v="5.9"/>
  </r>
  <r>
    <x v="109"/>
    <n v="5.4"/>
  </r>
  <r>
    <x v="245"/>
    <n v="6.4"/>
  </r>
  <r>
    <x v="246"/>
    <n v="5.7"/>
  </r>
  <r>
    <x v="30"/>
    <n v="6.7"/>
  </r>
  <r>
    <x v="247"/>
    <n v="7.1"/>
  </r>
  <r>
    <x v="187"/>
    <n v="6.8"/>
  </r>
  <r>
    <x v="248"/>
    <n v="6.5"/>
  </r>
  <r>
    <x v="13"/>
    <n v="7.6"/>
  </r>
  <r>
    <x v="17"/>
    <n v="5.5"/>
  </r>
  <r>
    <x v="249"/>
    <n v="6.5"/>
  </r>
  <r>
    <x v="250"/>
    <n v="7"/>
  </r>
  <r>
    <x v="51"/>
    <n v="5.8"/>
  </r>
  <r>
    <x v="251"/>
    <n v="7.3"/>
  </r>
  <r>
    <x v="82"/>
    <n v="6.6"/>
  </r>
  <r>
    <x v="252"/>
    <n v="4.4000000000000004"/>
  </r>
  <r>
    <x v="171"/>
    <n v="7.7"/>
  </r>
  <r>
    <x v="172"/>
    <n v="5"/>
  </r>
  <r>
    <x v="15"/>
    <n v="7.7"/>
  </r>
  <r>
    <x v="253"/>
    <n v="4.4000000000000004"/>
  </r>
  <r>
    <x v="214"/>
    <n v="6.1"/>
  </r>
  <r>
    <x v="254"/>
    <n v="5.4"/>
  </r>
  <r>
    <x v="101"/>
    <n v="6.8"/>
  </r>
  <r>
    <x v="255"/>
    <n v="6.5"/>
  </r>
  <r>
    <x v="256"/>
    <n v="7"/>
  </r>
  <r>
    <x v="200"/>
    <n v="6.3"/>
  </r>
  <r>
    <x v="108"/>
    <n v="6.3"/>
  </r>
  <r>
    <x v="257"/>
    <n v="6.1"/>
  </r>
  <r>
    <x v="258"/>
    <n v="6.1"/>
  </r>
  <r>
    <x v="259"/>
    <n v="5.3"/>
  </r>
  <r>
    <x v="260"/>
    <n v="5.4"/>
  </r>
  <r>
    <x v="261"/>
    <n v="6.2"/>
  </r>
  <r>
    <x v="262"/>
    <n v="6.6"/>
  </r>
  <r>
    <x v="263"/>
    <n v="5.9"/>
  </r>
  <r>
    <x v="264"/>
    <n v="6.3"/>
  </r>
  <r>
    <x v="159"/>
    <n v="7.2"/>
  </r>
  <r>
    <x v="265"/>
    <n v="6.8"/>
  </r>
  <r>
    <x v="266"/>
    <n v="6.1"/>
  </r>
  <r>
    <x v="267"/>
    <n v="5"/>
  </r>
  <r>
    <x v="208"/>
    <n v="6.2"/>
  </r>
  <r>
    <x v="268"/>
    <n v="6.7"/>
  </r>
  <r>
    <x v="269"/>
    <n v="4.9000000000000004"/>
  </r>
  <r>
    <x v="216"/>
    <n v="7.4"/>
  </r>
  <r>
    <x v="270"/>
    <n v="7.1"/>
  </r>
  <r>
    <x v="271"/>
    <n v="6.2"/>
  </r>
  <r>
    <x v="272"/>
    <n v="4.9000000000000004"/>
  </r>
  <r>
    <x v="180"/>
    <n v="6.1"/>
  </r>
  <r>
    <x v="273"/>
    <n v="6.1"/>
  </r>
  <r>
    <x v="274"/>
    <n v="6.4"/>
  </r>
  <r>
    <x v="275"/>
    <n v="6.3"/>
  </r>
  <r>
    <x v="276"/>
    <n v="6.8"/>
  </r>
  <r>
    <x v="128"/>
    <n v="6.6"/>
  </r>
  <r>
    <x v="25"/>
    <n v="5.7"/>
  </r>
  <r>
    <x v="269"/>
    <n v="5.9"/>
  </r>
  <r>
    <x v="257"/>
    <n v="6"/>
  </r>
  <r>
    <x v="277"/>
    <n v="6.1"/>
  </r>
  <r>
    <x v="278"/>
    <n v="6.7"/>
  </r>
  <r>
    <x v="248"/>
    <n v="6.7"/>
  </r>
  <r>
    <x v="181"/>
    <n v="7.9"/>
  </r>
  <r>
    <x v="239"/>
    <n v="5"/>
  </r>
  <r>
    <x v="133"/>
    <n v="4.3"/>
  </r>
  <r>
    <x v="279"/>
    <n v="5.7"/>
  </r>
  <r>
    <x v="280"/>
    <n v="6.7"/>
  </r>
  <r>
    <x v="78"/>
    <n v="6.7"/>
  </r>
  <r>
    <x v="281"/>
    <n v="6.1"/>
  </r>
  <r>
    <x v="70"/>
    <n v="5.6"/>
  </r>
  <r>
    <x v="282"/>
    <n v="6.6"/>
  </r>
  <r>
    <x v="283"/>
    <n v="6.9"/>
  </r>
  <r>
    <x v="284"/>
    <n v="4.8"/>
  </r>
  <r>
    <x v="285"/>
    <n v="6.2"/>
  </r>
  <r>
    <x v="286"/>
    <n v="6"/>
  </r>
  <r>
    <x v="253"/>
    <n v="4.9000000000000004"/>
  </r>
  <r>
    <x v="287"/>
    <n v="5.6"/>
  </r>
  <r>
    <x v="34"/>
    <n v="6.1"/>
  </r>
  <r>
    <x v="288"/>
    <n v="6.1"/>
  </r>
  <r>
    <x v="229"/>
    <n v="4.8"/>
  </r>
  <r>
    <x v="289"/>
    <n v="5.5"/>
  </r>
  <r>
    <x v="290"/>
    <n v="3.8"/>
  </r>
  <r>
    <x v="128"/>
    <n v="6.5"/>
  </r>
  <r>
    <x v="291"/>
    <n v="6"/>
  </r>
  <r>
    <x v="292"/>
    <n v="6.7"/>
  </r>
  <r>
    <x v="293"/>
    <n v="4.9000000000000004"/>
  </r>
  <r>
    <x v="294"/>
    <n v="6.4"/>
  </r>
  <r>
    <x v="49"/>
    <n v="6.7"/>
  </r>
  <r>
    <x v="254"/>
    <n v="3.6"/>
  </r>
  <r>
    <x v="295"/>
    <n v="5.7"/>
  </r>
  <r>
    <x v="185"/>
    <n v="6"/>
  </r>
  <r>
    <x v="97"/>
    <n v="4.9000000000000004"/>
  </r>
  <r>
    <x v="243"/>
    <n v="4.7"/>
  </r>
  <r>
    <x v="116"/>
    <n v="6.3"/>
  </r>
  <r>
    <x v="78"/>
    <n v="5.9"/>
  </r>
  <r>
    <x v="296"/>
    <n v="5.9"/>
  </r>
  <r>
    <x v="224"/>
    <n v="7.5"/>
  </r>
  <r>
    <x v="297"/>
    <n v="5.6"/>
  </r>
  <r>
    <x v="3"/>
    <n v="6.4"/>
  </r>
  <r>
    <x v="30"/>
    <n v="6.3"/>
  </r>
  <r>
    <x v="298"/>
    <n v="4.3"/>
  </r>
  <r>
    <x v="299"/>
    <n v="5.9"/>
  </r>
  <r>
    <x v="109"/>
    <n v="5.5"/>
  </r>
  <r>
    <x v="300"/>
    <n v="6.2"/>
  </r>
  <r>
    <x v="301"/>
    <n v="6.6"/>
  </r>
  <r>
    <x v="118"/>
    <n v="7.3"/>
  </r>
  <r>
    <x v="281"/>
    <n v="5.6"/>
  </r>
  <r>
    <x v="302"/>
    <n v="5.4"/>
  </r>
  <r>
    <x v="303"/>
    <n v="6.3"/>
  </r>
  <r>
    <x v="36"/>
    <n v="7.9"/>
  </r>
  <r>
    <x v="116"/>
    <n v="6.3"/>
  </r>
  <r>
    <x v="31"/>
    <n v="6"/>
  </r>
  <r>
    <x v="159"/>
    <n v="7.2"/>
  </r>
  <r>
    <x v="304"/>
    <n v="5.0999999999999996"/>
  </r>
  <r>
    <x v="15"/>
    <n v="7.3"/>
  </r>
  <r>
    <x v="247"/>
    <n v="6.2"/>
  </r>
  <r>
    <x v="164"/>
    <n v="6"/>
  </r>
  <r>
    <x v="31"/>
    <n v="6.7"/>
  </r>
  <r>
    <x v="179"/>
    <n v="8.1"/>
  </r>
  <r>
    <x v="41"/>
    <n v="6.4"/>
  </r>
  <r>
    <x v="179"/>
    <n v="8"/>
  </r>
  <r>
    <x v="76"/>
    <n v="6.3"/>
  </r>
  <r>
    <x v="64"/>
    <n v="6.4"/>
  </r>
  <r>
    <x v="305"/>
    <n v="6.6"/>
  </r>
  <r>
    <x v="274"/>
    <n v="6.4"/>
  </r>
  <r>
    <x v="49"/>
    <n v="6"/>
  </r>
  <r>
    <x v="63"/>
    <n v="6.6"/>
  </r>
  <r>
    <x v="306"/>
    <n v="5.9"/>
  </r>
  <r>
    <x v="57"/>
    <n v="6.4"/>
  </r>
  <r>
    <x v="307"/>
    <n v="6.3"/>
  </r>
  <r>
    <x v="308"/>
    <n v="7.3"/>
  </r>
  <r>
    <x v="123"/>
    <n v="6.8"/>
  </r>
  <r>
    <x v="309"/>
    <n v="7.2"/>
  </r>
  <r>
    <x v="310"/>
    <n v="5.7"/>
  </r>
  <r>
    <x v="311"/>
    <n v="6"/>
  </r>
  <r>
    <x v="217"/>
    <n v="6.5"/>
  </r>
  <r>
    <x v="197"/>
    <n v="5.8"/>
  </r>
  <r>
    <x v="312"/>
    <n v="5.8"/>
  </r>
  <r>
    <x v="313"/>
    <n v="6.7"/>
  </r>
  <r>
    <x v="216"/>
    <n v="7.8"/>
  </r>
  <r>
    <x v="90"/>
    <n v="5.6"/>
  </r>
  <r>
    <x v="15"/>
    <n v="5.8"/>
  </r>
  <r>
    <x v="190"/>
    <n v="7.4"/>
  </r>
  <r>
    <x v="314"/>
    <n v="6.9"/>
  </r>
  <r>
    <x v="315"/>
    <n v="5.5"/>
  </r>
  <r>
    <x v="316"/>
    <n v="6.3"/>
  </r>
  <r>
    <x v="317"/>
    <n v="4.7"/>
  </r>
  <r>
    <x v="318"/>
    <n v="5.6"/>
  </r>
  <r>
    <x v="319"/>
    <n v="6.4"/>
  </r>
  <r>
    <x v="183"/>
    <n v="4.2"/>
  </r>
  <r>
    <x v="320"/>
    <n v="6.4"/>
  </r>
  <r>
    <x v="264"/>
    <n v="7.7"/>
  </r>
  <r>
    <x v="220"/>
    <n v="7.7"/>
  </r>
  <r>
    <x v="321"/>
    <n v="5.3"/>
  </r>
  <r>
    <x v="101"/>
    <n v="6.7"/>
  </r>
  <r>
    <x v="322"/>
    <n v="7.7"/>
  </r>
  <r>
    <x v="284"/>
    <n v="5.7"/>
  </r>
  <r>
    <x v="323"/>
    <n v="7.6"/>
  </r>
  <r>
    <x v="181"/>
    <n v="6.4"/>
  </r>
  <r>
    <x v="324"/>
    <n v="5.6"/>
  </r>
  <r>
    <x v="325"/>
    <n v="6.8"/>
  </r>
  <r>
    <x v="89"/>
    <n v="2.4"/>
  </r>
  <r>
    <x v="255"/>
    <n v="6.2"/>
  </r>
  <r>
    <x v="147"/>
    <n v="5.9"/>
  </r>
  <r>
    <x v="168"/>
    <n v="7.1"/>
  </r>
  <r>
    <x v="326"/>
    <n v="7.6"/>
  </r>
  <r>
    <x v="277"/>
    <n v="5.5"/>
  </r>
  <r>
    <x v="327"/>
    <n v="7"/>
  </r>
  <r>
    <x v="216"/>
    <n v="7.1"/>
  </r>
  <r>
    <x v="158"/>
    <n v="7.4"/>
  </r>
  <r>
    <x v="328"/>
    <n v="7.6"/>
  </r>
  <r>
    <x v="124"/>
    <n v="5.9"/>
  </r>
  <r>
    <x v="329"/>
    <n v="5.9"/>
  </r>
  <r>
    <x v="74"/>
    <n v="7.4"/>
  </r>
  <r>
    <x v="330"/>
    <n v="5.8"/>
  </r>
  <r>
    <x v="331"/>
    <n v="6.3"/>
  </r>
  <r>
    <x v="332"/>
    <n v="5.7"/>
  </r>
  <r>
    <x v="333"/>
    <n v="5.0999999999999996"/>
  </r>
  <r>
    <x v="334"/>
    <n v="7.6"/>
  </r>
  <r>
    <x v="335"/>
    <n v="6.4"/>
  </r>
  <r>
    <x v="336"/>
    <n v="7.4"/>
  </r>
  <r>
    <x v="27"/>
    <n v="8.1999999999999993"/>
  </r>
  <r>
    <x v="337"/>
    <n v="6.5"/>
  </r>
  <r>
    <x v="338"/>
    <n v="5.5"/>
  </r>
  <r>
    <x v="197"/>
    <n v="6.5"/>
  </r>
  <r>
    <x v="339"/>
    <n v="5.6"/>
  </r>
  <r>
    <x v="340"/>
    <n v="4.9000000000000004"/>
  </r>
  <r>
    <x v="341"/>
    <n v="7.1"/>
  </r>
  <r>
    <x v="281"/>
    <n v="6.7"/>
  </r>
  <r>
    <x v="16"/>
    <n v="6.3"/>
  </r>
  <r>
    <x v="130"/>
    <n v="5.8"/>
  </r>
  <r>
    <x v="342"/>
    <n v="7.1"/>
  </r>
  <r>
    <x v="82"/>
    <n v="7.3"/>
  </r>
  <r>
    <x v="272"/>
    <n v="6.4"/>
  </r>
  <r>
    <x v="343"/>
    <n v="7.6"/>
  </r>
  <r>
    <x v="330"/>
    <n v="6.8"/>
  </r>
  <r>
    <x v="344"/>
    <n v="6.6"/>
  </r>
  <r>
    <x v="52"/>
    <n v="6.7"/>
  </r>
  <r>
    <x v="86"/>
    <n v="6"/>
  </r>
  <r>
    <x v="345"/>
    <n v="7.6"/>
  </r>
  <r>
    <x v="346"/>
    <n v="7.1"/>
  </r>
  <r>
    <x v="347"/>
    <n v="5"/>
  </r>
  <r>
    <x v="181"/>
    <n v="7.1"/>
  </r>
  <r>
    <x v="348"/>
    <n v="6.2"/>
  </r>
  <r>
    <x v="305"/>
    <n v="5.6"/>
  </r>
  <r>
    <x v="349"/>
    <n v="5.4"/>
  </r>
  <r>
    <x v="222"/>
    <n v="7.4"/>
  </r>
  <r>
    <x v="350"/>
    <n v="5"/>
  </r>
  <r>
    <x v="351"/>
    <n v="5.2"/>
  </r>
  <r>
    <x v="352"/>
    <n v="7.6"/>
  </r>
  <r>
    <x v="353"/>
    <n v="6.6"/>
  </r>
  <r>
    <x v="354"/>
    <n v="7"/>
  </r>
  <r>
    <x v="355"/>
    <n v="5.7"/>
  </r>
  <r>
    <x v="356"/>
    <n v="8.1999999999999993"/>
  </r>
  <r>
    <x v="335"/>
    <n v="6.2"/>
  </r>
  <r>
    <x v="357"/>
    <n v="6.6"/>
  </r>
  <r>
    <x v="358"/>
    <n v="4.7"/>
  </r>
  <r>
    <x v="359"/>
    <n v="6.3"/>
  </r>
  <r>
    <x v="360"/>
    <n v="6.1"/>
  </r>
  <r>
    <x v="361"/>
    <n v="6.7"/>
  </r>
  <r>
    <x v="111"/>
    <n v="6.1"/>
  </r>
  <r>
    <x v="362"/>
    <n v="7"/>
  </r>
  <r>
    <x v="153"/>
    <n v="7.4"/>
  </r>
  <r>
    <x v="363"/>
    <n v="7.3"/>
  </r>
  <r>
    <x v="364"/>
    <n v="5.8"/>
  </r>
  <r>
    <x v="216"/>
    <n v="6.7"/>
  </r>
  <r>
    <x v="14"/>
    <n v="5.8"/>
  </r>
  <r>
    <x v="57"/>
    <n v="7.8"/>
  </r>
  <r>
    <x v="365"/>
    <n v="6.6"/>
  </r>
  <r>
    <x v="366"/>
    <n v="6.5"/>
  </r>
  <r>
    <x v="367"/>
    <n v="6.7"/>
  </r>
  <r>
    <x v="158"/>
    <n v="7.3"/>
  </r>
  <r>
    <x v="368"/>
    <n v="5.8"/>
  </r>
  <r>
    <x v="369"/>
    <n v="5.5"/>
  </r>
  <r>
    <x v="138"/>
    <n v="6.3"/>
  </r>
  <r>
    <x v="335"/>
    <n v="7.4"/>
  </r>
  <r>
    <x v="105"/>
    <n v="5.9"/>
  </r>
  <r>
    <x v="370"/>
    <n v="6.2"/>
  </r>
  <r>
    <x v="371"/>
    <n v="5.9"/>
  </r>
  <r>
    <x v="372"/>
    <n v="6.5"/>
  </r>
  <r>
    <x v="373"/>
    <n v="4.4000000000000004"/>
  </r>
  <r>
    <x v="328"/>
    <n v="3.5"/>
  </r>
  <r>
    <x v="374"/>
    <n v="6.6"/>
  </r>
  <r>
    <x v="332"/>
    <n v="6"/>
  </r>
  <r>
    <x v="356"/>
    <n v="6.4"/>
  </r>
  <r>
    <x v="375"/>
    <n v="6.5"/>
  </r>
  <r>
    <x v="376"/>
    <n v="4.3"/>
  </r>
  <r>
    <x v="305"/>
    <n v="4.2"/>
  </r>
  <r>
    <x v="216"/>
    <n v="6.5"/>
  </r>
  <r>
    <x v="377"/>
    <n v="6.1"/>
  </r>
  <r>
    <x v="118"/>
    <n v="6.3"/>
  </r>
  <r>
    <x v="378"/>
    <n v="6.2"/>
  </r>
  <r>
    <x v="235"/>
    <n v="5.9"/>
  </r>
  <r>
    <x v="379"/>
    <n v="5.9"/>
  </r>
  <r>
    <x v="8"/>
    <n v="6.5"/>
  </r>
  <r>
    <x v="216"/>
    <n v="6.4"/>
  </r>
  <r>
    <x v="231"/>
    <n v="6.5"/>
  </r>
  <r>
    <x v="380"/>
    <n v="5.7"/>
  </r>
  <r>
    <x v="381"/>
    <n v="8"/>
  </r>
  <r>
    <x v="382"/>
    <n v="7.3"/>
  </r>
  <r>
    <x v="77"/>
    <n v="6.7"/>
  </r>
  <r>
    <x v="307"/>
    <n v="7.5"/>
  </r>
  <r>
    <x v="293"/>
    <n v="5.4"/>
  </r>
  <r>
    <x v="354"/>
    <n v="6.6"/>
  </r>
  <r>
    <x v="383"/>
    <n v="7.7"/>
  </r>
  <r>
    <x v="384"/>
    <n v="5.8"/>
  </r>
  <r>
    <x v="385"/>
    <n v="5.6"/>
  </r>
  <r>
    <x v="386"/>
    <n v="6"/>
  </r>
  <r>
    <x v="387"/>
    <n v="6.2"/>
  </r>
  <r>
    <x v="388"/>
    <n v="5.9"/>
  </r>
  <r>
    <x v="1"/>
    <n v="5.0999999999999996"/>
  </r>
  <r>
    <x v="100"/>
    <n v="6.8"/>
  </r>
  <r>
    <x v="15"/>
    <n v="6"/>
  </r>
  <r>
    <x v="311"/>
    <n v="5.0999999999999996"/>
  </r>
  <r>
    <x v="298"/>
    <n v="5.8"/>
  </r>
  <r>
    <x v="389"/>
    <n v="6.2"/>
  </r>
  <r>
    <x v="390"/>
    <n v="6.4"/>
  </r>
  <r>
    <x v="54"/>
    <n v="4.8"/>
  </r>
  <r>
    <x v="391"/>
    <n v="4.9000000000000004"/>
  </r>
  <r>
    <x v="156"/>
    <n v="5.6"/>
  </r>
  <r>
    <x v="392"/>
    <n v="5.5"/>
  </r>
  <r>
    <x v="191"/>
    <n v="3.7"/>
  </r>
  <r>
    <x v="393"/>
    <n v="5.9"/>
  </r>
  <r>
    <x v="51"/>
    <n v="6.3"/>
  </r>
  <r>
    <x v="394"/>
    <n v="7.4"/>
  </r>
  <r>
    <x v="82"/>
    <n v="7.6"/>
  </r>
  <r>
    <x v="278"/>
    <n v="6.6"/>
  </r>
  <r>
    <x v="395"/>
    <n v="6.9"/>
  </r>
  <r>
    <x v="69"/>
    <n v="6.7"/>
  </r>
  <r>
    <x v="57"/>
    <n v="6.8"/>
  </r>
  <r>
    <x v="396"/>
    <n v="4.5999999999999996"/>
  </r>
  <r>
    <x v="262"/>
    <n v="7.1"/>
  </r>
  <r>
    <x v="80"/>
    <n v="6.4"/>
  </r>
  <r>
    <x v="165"/>
    <n v="6.4"/>
  </r>
  <r>
    <x v="288"/>
    <n v="7.4"/>
  </r>
  <r>
    <x v="397"/>
    <n v="6.4"/>
  </r>
  <r>
    <x v="269"/>
    <n v="6"/>
  </r>
  <r>
    <x v="323"/>
    <n v="6.5"/>
  </r>
  <r>
    <x v="397"/>
    <n v="7.8"/>
  </r>
  <r>
    <x v="398"/>
    <n v="6"/>
  </r>
  <r>
    <x v="82"/>
    <n v="7"/>
  </r>
  <r>
    <x v="54"/>
    <n v="6"/>
  </r>
  <r>
    <x v="399"/>
    <n v="7.8"/>
  </r>
  <r>
    <x v="400"/>
    <n v="6.1"/>
  </r>
  <r>
    <x v="8"/>
    <n v="6.8"/>
  </r>
  <r>
    <x v="401"/>
    <n v="6.4"/>
  </r>
  <r>
    <x v="402"/>
    <n v="7.7"/>
  </r>
  <r>
    <x v="403"/>
    <n v="8.1"/>
  </r>
  <r>
    <x v="404"/>
    <n v="4.5"/>
  </r>
  <r>
    <x v="405"/>
    <n v="5.8"/>
  </r>
  <r>
    <x v="406"/>
    <n v="6.3"/>
  </r>
  <r>
    <x v="351"/>
    <n v="5.7"/>
  </r>
  <r>
    <x v="407"/>
    <n v="7.2"/>
  </r>
  <r>
    <x v="183"/>
    <n v="7.6"/>
  </r>
  <r>
    <x v="306"/>
    <n v="4.7"/>
  </r>
  <r>
    <x v="26"/>
    <n v="6.6"/>
  </r>
  <r>
    <x v="408"/>
    <n v="7.3"/>
  </r>
  <r>
    <x v="409"/>
    <n v="2.7"/>
  </r>
  <r>
    <x v="254"/>
    <n v="4.8"/>
  </r>
  <r>
    <x v="398"/>
    <n v="6.3"/>
  </r>
  <r>
    <x v="410"/>
    <n v="5.5"/>
  </r>
  <r>
    <x v="272"/>
    <n v="6.2"/>
  </r>
  <r>
    <x v="121"/>
    <n v="5.8"/>
  </r>
  <r>
    <x v="332"/>
    <n v="5.7"/>
  </r>
  <r>
    <x v="73"/>
    <n v="6.5"/>
  </r>
  <r>
    <x v="190"/>
    <n v="6.7"/>
  </r>
  <r>
    <x v="235"/>
    <n v="7.4"/>
  </r>
  <r>
    <x v="69"/>
    <n v="6.9"/>
  </r>
  <r>
    <x v="160"/>
    <n v="5.5"/>
  </r>
  <r>
    <x v="411"/>
    <n v="8.1"/>
  </r>
  <r>
    <x v="159"/>
    <n v="7.7"/>
  </r>
  <r>
    <x v="5"/>
    <n v="7.3"/>
  </r>
  <r>
    <x v="234"/>
    <n v="5.2"/>
  </r>
  <r>
    <x v="319"/>
    <n v="7.1"/>
  </r>
  <r>
    <x v="151"/>
    <n v="7.1"/>
  </r>
  <r>
    <x v="412"/>
    <n v="7.2"/>
  </r>
  <r>
    <x v="413"/>
    <n v="6.5"/>
  </r>
  <r>
    <x v="414"/>
    <n v="4.5999999999999996"/>
  </r>
  <r>
    <x v="252"/>
    <n v="5.6"/>
  </r>
  <r>
    <x v="394"/>
    <n v="7.7"/>
  </r>
  <r>
    <x v="113"/>
    <n v="6.8"/>
  </r>
  <r>
    <x v="414"/>
    <n v="5.4"/>
  </r>
  <r>
    <x v="169"/>
    <n v="6.3"/>
  </r>
  <r>
    <x v="415"/>
    <n v="7.2"/>
  </r>
  <r>
    <x v="303"/>
    <n v="5.6"/>
  </r>
  <r>
    <x v="416"/>
    <n v="6.8"/>
  </r>
  <r>
    <x v="417"/>
    <n v="4.3"/>
  </r>
  <r>
    <x v="418"/>
    <n v="6.3"/>
  </r>
  <r>
    <x v="97"/>
    <n v="6.5"/>
  </r>
  <r>
    <x v="304"/>
    <n v="6.4"/>
  </r>
  <r>
    <x v="329"/>
    <n v="6.3"/>
  </r>
  <r>
    <x v="41"/>
    <n v="5.9"/>
  </r>
  <r>
    <x v="187"/>
    <n v="6.5"/>
  </r>
  <r>
    <x v="419"/>
    <n v="6.5"/>
  </r>
  <r>
    <x v="420"/>
    <n v="6.1"/>
  </r>
  <r>
    <x v="421"/>
    <n v="5.9"/>
  </r>
  <r>
    <x v="422"/>
    <n v="6.6"/>
  </r>
  <r>
    <x v="423"/>
    <n v="7.4"/>
  </r>
  <r>
    <x v="110"/>
    <n v="7.3"/>
  </r>
  <r>
    <x v="118"/>
    <n v="6.6"/>
  </r>
  <r>
    <x v="424"/>
    <n v="5.6"/>
  </r>
  <r>
    <x v="425"/>
    <n v="5.3"/>
  </r>
  <r>
    <x v="269"/>
    <n v="6"/>
  </r>
  <r>
    <x v="426"/>
    <n v="5.4"/>
  </r>
  <r>
    <x v="427"/>
    <n v="6.8"/>
  </r>
  <r>
    <x v="428"/>
    <n v="6.4"/>
  </r>
  <r>
    <x v="429"/>
    <n v="4.9000000000000004"/>
  </r>
  <r>
    <x v="430"/>
    <n v="5.8"/>
  </r>
  <r>
    <x v="187"/>
    <n v="7.1"/>
  </r>
  <r>
    <x v="228"/>
    <n v="7.2"/>
  </r>
  <r>
    <x v="431"/>
    <n v="6"/>
  </r>
  <r>
    <x v="345"/>
    <n v="6"/>
  </r>
  <r>
    <x v="39"/>
    <n v="7"/>
  </r>
  <r>
    <x v="432"/>
    <n v="5.4"/>
  </r>
  <r>
    <x v="433"/>
    <n v="6.5"/>
  </r>
  <r>
    <x v="218"/>
    <n v="6.4"/>
  </r>
  <r>
    <x v="434"/>
    <n v="4.9000000000000004"/>
  </r>
  <r>
    <x v="435"/>
    <n v="6.3"/>
  </r>
  <r>
    <x v="436"/>
    <n v="1.7"/>
  </r>
  <r>
    <x v="437"/>
    <n v="7.7"/>
  </r>
  <r>
    <x v="166"/>
    <n v="5.5"/>
  </r>
  <r>
    <x v="164"/>
    <n v="7.5"/>
  </r>
  <r>
    <x v="438"/>
    <n v="5.6"/>
  </r>
  <r>
    <x v="439"/>
    <n v="7.5"/>
  </r>
  <r>
    <x v="440"/>
    <n v="6.8"/>
  </r>
  <r>
    <x v="441"/>
    <n v="6.8"/>
  </r>
  <r>
    <x v="442"/>
    <n v="6"/>
  </r>
  <r>
    <x v="443"/>
    <n v="7.3"/>
  </r>
  <r>
    <x v="178"/>
    <n v="6"/>
  </r>
  <r>
    <x v="155"/>
    <n v="7"/>
  </r>
  <r>
    <x v="444"/>
    <n v="5.0999999999999996"/>
  </r>
  <r>
    <x v="445"/>
    <n v="6.5"/>
  </r>
  <r>
    <x v="20"/>
    <n v="6.6"/>
  </r>
  <r>
    <x v="53"/>
    <n v="7.2"/>
  </r>
  <r>
    <x v="413"/>
    <n v="7"/>
  </r>
  <r>
    <x v="313"/>
    <n v="7"/>
  </r>
  <r>
    <x v="446"/>
    <n v="5.9"/>
  </r>
  <r>
    <x v="447"/>
    <n v="5.4"/>
  </r>
  <r>
    <x v="448"/>
    <n v="7"/>
  </r>
  <r>
    <x v="97"/>
    <n v="6.5"/>
  </r>
  <r>
    <x v="372"/>
    <n v="6.3"/>
  </r>
  <r>
    <x v="449"/>
    <n v="6.5"/>
  </r>
  <r>
    <x v="450"/>
    <n v="6.5"/>
  </r>
  <r>
    <x v="219"/>
    <n v="5.8"/>
  </r>
  <r>
    <x v="451"/>
    <n v="6.6"/>
  </r>
  <r>
    <x v="452"/>
    <n v="5.4"/>
  </r>
  <r>
    <x v="453"/>
    <n v="6.1"/>
  </r>
  <r>
    <x v="454"/>
    <n v="4"/>
  </r>
  <r>
    <x v="379"/>
    <n v="7.6"/>
  </r>
  <r>
    <x v="39"/>
    <n v="7.9"/>
  </r>
  <r>
    <x v="455"/>
    <n v="5.3"/>
  </r>
  <r>
    <x v="456"/>
    <n v="6.6"/>
  </r>
  <r>
    <x v="457"/>
    <n v="6.3"/>
  </r>
  <r>
    <x v="264"/>
    <n v="7.2"/>
  </r>
  <r>
    <x v="329"/>
    <n v="7"/>
  </r>
  <r>
    <x v="458"/>
    <n v="4.9000000000000004"/>
  </r>
  <r>
    <x v="346"/>
    <n v="6.9"/>
  </r>
  <r>
    <x v="459"/>
    <n v="5.2"/>
  </r>
  <r>
    <x v="460"/>
    <n v="6.6"/>
  </r>
  <r>
    <x v="240"/>
    <n v="6.2"/>
  </r>
  <r>
    <x v="461"/>
    <n v="7.2"/>
  </r>
  <r>
    <x v="462"/>
    <n v="6.4"/>
  </r>
  <r>
    <x v="64"/>
    <n v="7.8"/>
  </r>
  <r>
    <x v="43"/>
    <n v="6.4"/>
  </r>
  <r>
    <x v="328"/>
    <n v="4.0999999999999996"/>
  </r>
  <r>
    <x v="190"/>
    <n v="7.4"/>
  </r>
  <r>
    <x v="116"/>
    <n v="5.8"/>
  </r>
  <r>
    <x v="85"/>
    <n v="7.6"/>
  </r>
  <r>
    <x v="401"/>
    <n v="7.2"/>
  </r>
  <r>
    <x v="463"/>
    <n v="7.8"/>
  </r>
  <r>
    <x v="57"/>
    <n v="7.7"/>
  </r>
  <r>
    <x v="464"/>
    <n v="6.4"/>
  </r>
  <r>
    <x v="410"/>
    <n v="5.0999999999999996"/>
  </r>
  <r>
    <x v="465"/>
    <n v="5.5"/>
  </r>
  <r>
    <x v="64"/>
    <n v="7.4"/>
  </r>
  <r>
    <x v="466"/>
    <n v="6"/>
  </r>
  <r>
    <x v="323"/>
    <n v="7.5"/>
  </r>
  <r>
    <x v="213"/>
    <n v="7"/>
  </r>
  <r>
    <x v="346"/>
    <n v="7.5"/>
  </r>
  <r>
    <x v="112"/>
    <n v="7.3"/>
  </r>
  <r>
    <x v="197"/>
    <n v="5.7"/>
  </r>
  <r>
    <x v="347"/>
    <n v="7.3"/>
  </r>
  <r>
    <x v="81"/>
    <n v="7.2"/>
  </r>
  <r>
    <x v="467"/>
    <n v="5.9"/>
  </r>
  <r>
    <x v="13"/>
    <n v="7.8"/>
  </r>
  <r>
    <x v="224"/>
    <n v="7.7"/>
  </r>
  <r>
    <x v="229"/>
    <n v="8.1"/>
  </r>
  <r>
    <x v="96"/>
    <n v="6.6"/>
  </r>
  <r>
    <x v="446"/>
    <n v="7.1"/>
  </r>
  <r>
    <x v="197"/>
    <n v="5.9"/>
  </r>
  <r>
    <x v="187"/>
    <n v="8"/>
  </r>
  <r>
    <x v="340"/>
    <n v="4.5999999999999996"/>
  </r>
  <r>
    <x v="468"/>
    <n v="6.1"/>
  </r>
  <r>
    <x v="445"/>
    <n v="6.4"/>
  </r>
  <r>
    <x v="469"/>
    <n v="6"/>
  </r>
  <r>
    <x v="419"/>
    <n v="5.2"/>
  </r>
  <r>
    <x v="62"/>
    <n v="7.6"/>
  </r>
  <r>
    <x v="50"/>
    <n v="6.4"/>
  </r>
  <r>
    <x v="470"/>
    <n v="6.4"/>
  </r>
  <r>
    <x v="11"/>
    <n v="6.1"/>
  </r>
  <r>
    <x v="138"/>
    <n v="6.1"/>
  </r>
  <r>
    <x v="471"/>
    <n v="5.2"/>
  </r>
  <r>
    <x v="472"/>
    <n v="7.7"/>
  </r>
  <r>
    <x v="408"/>
    <n v="7.3"/>
  </r>
  <r>
    <x v="354"/>
    <n v="6.9"/>
  </r>
  <r>
    <x v="407"/>
    <n v="8.5"/>
  </r>
  <r>
    <x v="297"/>
    <n v="6.3"/>
  </r>
  <r>
    <x v="473"/>
    <n v="5.9"/>
  </r>
  <r>
    <x v="176"/>
    <n v="7.8"/>
  </r>
  <r>
    <x v="451"/>
    <n v="6.7"/>
  </r>
  <r>
    <x v="474"/>
    <n v="6.4"/>
  </r>
  <r>
    <x v="120"/>
    <n v="5.9"/>
  </r>
  <r>
    <x v="289"/>
    <n v="6.6"/>
  </r>
  <r>
    <x v="475"/>
    <n v="6.8"/>
  </r>
  <r>
    <x v="288"/>
    <n v="6.5"/>
  </r>
  <r>
    <x v="476"/>
    <n v="6.6"/>
  </r>
  <r>
    <x v="477"/>
    <n v="5.8"/>
  </r>
  <r>
    <x v="216"/>
    <n v="6.9"/>
  </r>
  <r>
    <x v="323"/>
    <n v="7.1"/>
  </r>
  <r>
    <x v="424"/>
    <n v="5.8"/>
  </r>
  <r>
    <x v="62"/>
    <n v="7.2"/>
  </r>
  <r>
    <x v="8"/>
    <n v="6"/>
  </r>
  <r>
    <x v="478"/>
    <n v="4.7"/>
  </r>
  <r>
    <x v="272"/>
    <n v="5.2"/>
  </r>
  <r>
    <x v="479"/>
    <n v="5.5"/>
  </r>
  <r>
    <x v="243"/>
    <n v="6.5"/>
  </r>
  <r>
    <x v="480"/>
    <n v="7"/>
  </r>
  <r>
    <x v="481"/>
    <n v="5.8"/>
  </r>
  <r>
    <x v="465"/>
    <n v="6.2"/>
  </r>
  <r>
    <x v="190"/>
    <n v="6.5"/>
  </r>
  <r>
    <x v="187"/>
    <n v="7.2"/>
  </r>
  <r>
    <x v="482"/>
    <n v="5.0999999999999996"/>
  </r>
  <r>
    <x v="483"/>
    <n v="4.7"/>
  </r>
  <r>
    <x v="368"/>
    <n v="5.9"/>
  </r>
  <r>
    <x v="484"/>
    <n v="5.8"/>
  </r>
  <r>
    <x v="105"/>
    <n v="7.2"/>
  </r>
  <r>
    <x v="197"/>
    <n v="6.2"/>
  </r>
  <r>
    <x v="130"/>
    <n v="5.7"/>
  </r>
  <r>
    <x v="204"/>
    <n v="6.1"/>
  </r>
  <r>
    <x v="418"/>
    <n v="6"/>
  </r>
  <r>
    <x v="485"/>
    <n v="6.9"/>
  </r>
  <r>
    <x v="413"/>
    <n v="6.5"/>
  </r>
  <r>
    <x v="386"/>
    <n v="5"/>
  </r>
  <r>
    <x v="486"/>
    <n v="5.7"/>
  </r>
  <r>
    <x v="52"/>
    <n v="7"/>
  </r>
  <r>
    <x v="17"/>
    <n v="5.0999999999999996"/>
  </r>
  <r>
    <x v="302"/>
    <n v="5.3"/>
  </r>
  <r>
    <x v="308"/>
    <n v="4.4000000000000004"/>
  </r>
  <r>
    <x v="25"/>
    <n v="4.7"/>
  </r>
  <r>
    <x v="487"/>
    <n v="6.7"/>
  </r>
  <r>
    <x v="488"/>
    <n v="6.7"/>
  </r>
  <r>
    <x v="123"/>
    <n v="5.7"/>
  </r>
  <r>
    <x v="27"/>
    <n v="7.4"/>
  </r>
  <r>
    <x v="401"/>
    <n v="6.1"/>
  </r>
  <r>
    <x v="398"/>
    <n v="6.4"/>
  </r>
  <r>
    <x v="489"/>
    <n v="6.2"/>
  </r>
  <r>
    <x v="200"/>
    <n v="6.2"/>
  </r>
  <r>
    <x v="490"/>
    <n v="5.9"/>
  </r>
  <r>
    <x v="491"/>
    <n v="4"/>
  </r>
  <r>
    <x v="277"/>
    <n v="6.2"/>
  </r>
  <r>
    <x v="7"/>
    <n v="4.5999999999999996"/>
  </r>
  <r>
    <x v="492"/>
    <n v="6.4"/>
  </r>
  <r>
    <x v="377"/>
    <n v="5.9"/>
  </r>
  <r>
    <x v="493"/>
    <n v="5.0999999999999996"/>
  </r>
  <r>
    <x v="494"/>
    <n v="7.6"/>
  </r>
  <r>
    <x v="495"/>
    <n v="4.2"/>
  </r>
  <r>
    <x v="382"/>
    <n v="7.8"/>
  </r>
  <r>
    <x v="293"/>
    <n v="5.8"/>
  </r>
  <r>
    <x v="380"/>
    <n v="5.9"/>
  </r>
  <r>
    <x v="264"/>
    <n v="8.4"/>
  </r>
  <r>
    <x v="496"/>
    <n v="4.8"/>
  </r>
  <r>
    <x v="497"/>
    <n v="6.2"/>
  </r>
  <r>
    <x v="464"/>
    <n v="6.5"/>
  </r>
  <r>
    <x v="498"/>
    <n v="6.3"/>
  </r>
  <r>
    <x v="499"/>
    <n v="3.3"/>
  </r>
  <r>
    <x v="500"/>
    <n v="5.9"/>
  </r>
  <r>
    <x v="390"/>
    <n v="5.8"/>
  </r>
  <r>
    <x v="501"/>
    <n v="6.5"/>
  </r>
  <r>
    <x v="502"/>
    <n v="4.7"/>
  </r>
  <r>
    <x v="503"/>
    <n v="4.0999999999999996"/>
  </r>
  <r>
    <x v="504"/>
    <n v="6.8"/>
  </r>
  <r>
    <x v="359"/>
    <n v="6.2"/>
  </r>
  <r>
    <x v="486"/>
    <n v="4.5"/>
  </r>
  <r>
    <x v="505"/>
    <n v="5.8"/>
  </r>
  <r>
    <x v="374"/>
    <n v="7.3"/>
  </r>
  <r>
    <x v="253"/>
    <n v="5.9"/>
  </r>
  <r>
    <x v="506"/>
    <n v="4.4000000000000004"/>
  </r>
  <r>
    <x v="337"/>
    <n v="5.8"/>
  </r>
  <r>
    <x v="507"/>
    <n v="5.0999999999999996"/>
  </r>
  <r>
    <x v="111"/>
    <n v="6.9"/>
  </r>
  <r>
    <x v="288"/>
    <n v="6.2"/>
  </r>
  <r>
    <x v="508"/>
    <n v="6.9"/>
  </r>
  <r>
    <x v="275"/>
    <n v="7.3"/>
  </r>
  <r>
    <x v="509"/>
    <n v="7.1"/>
  </r>
  <r>
    <x v="47"/>
    <n v="6"/>
  </r>
  <r>
    <x v="510"/>
    <n v="7"/>
  </r>
  <r>
    <x v="45"/>
    <n v="6.8"/>
  </r>
  <r>
    <x v="511"/>
    <n v="5.7"/>
  </r>
  <r>
    <x v="348"/>
    <n v="7.6"/>
  </r>
  <r>
    <x v="512"/>
    <n v="8.4"/>
  </r>
  <r>
    <x v="247"/>
    <n v="7.1"/>
  </r>
  <r>
    <x v="226"/>
    <n v="5.6"/>
  </r>
  <r>
    <x v="4"/>
    <n v="7"/>
  </r>
  <r>
    <x v="513"/>
    <n v="8"/>
  </r>
  <r>
    <x v="514"/>
    <n v="5.3"/>
  </r>
  <r>
    <x v="325"/>
    <n v="4.9000000000000004"/>
  </r>
  <r>
    <x v="95"/>
    <n v="6.4"/>
  </r>
  <r>
    <x v="166"/>
    <n v="6.1"/>
  </r>
  <r>
    <x v="160"/>
    <n v="6.5"/>
  </r>
  <r>
    <x v="515"/>
    <n v="5.7"/>
  </r>
  <r>
    <x v="328"/>
    <n v="5.0999999999999996"/>
  </r>
  <r>
    <x v="516"/>
    <n v="6.6"/>
  </r>
  <r>
    <x v="517"/>
    <n v="6.5"/>
  </r>
  <r>
    <x v="518"/>
    <n v="6.9"/>
  </r>
  <r>
    <x v="519"/>
    <n v="6.4"/>
  </r>
  <r>
    <x v="520"/>
    <n v="7.6"/>
  </r>
  <r>
    <x v="521"/>
    <n v="5.6"/>
  </r>
  <r>
    <x v="522"/>
    <n v="6.2"/>
  </r>
  <r>
    <x v="355"/>
    <n v="4.4000000000000004"/>
  </r>
  <r>
    <x v="523"/>
    <n v="5.6"/>
  </r>
  <r>
    <x v="267"/>
    <n v="5.5"/>
  </r>
  <r>
    <x v="228"/>
    <n v="6.7"/>
  </r>
  <r>
    <x v="521"/>
    <n v="6.1"/>
  </r>
  <r>
    <x v="293"/>
    <n v="6.2"/>
  </r>
  <r>
    <x v="524"/>
    <n v="7.3"/>
  </r>
  <r>
    <x v="14"/>
    <n v="6.6"/>
  </r>
  <r>
    <x v="380"/>
    <n v="8.1999999999999993"/>
  </r>
  <r>
    <x v="525"/>
    <n v="6.4"/>
  </r>
  <r>
    <x v="526"/>
    <n v="6.4"/>
  </r>
  <r>
    <x v="527"/>
    <n v="5.2"/>
  </r>
  <r>
    <x v="163"/>
    <n v="6.5"/>
  </r>
  <r>
    <x v="528"/>
    <n v="7.1"/>
  </r>
  <r>
    <x v="529"/>
    <n v="4.8"/>
  </r>
  <r>
    <x v="359"/>
    <n v="7.3"/>
  </r>
  <r>
    <x v="530"/>
    <n v="5.2"/>
  </r>
  <r>
    <x v="531"/>
    <n v="7.7"/>
  </r>
  <r>
    <x v="437"/>
    <n v="7.6"/>
  </r>
  <r>
    <x v="532"/>
    <n v="5.7"/>
  </r>
  <r>
    <x v="533"/>
    <n v="7"/>
  </r>
  <r>
    <x v="534"/>
    <n v="6"/>
  </r>
  <r>
    <x v="34"/>
    <n v="8.1"/>
  </r>
  <r>
    <x v="528"/>
    <n v="8"/>
  </r>
  <r>
    <x v="535"/>
    <n v="5.6"/>
  </r>
  <r>
    <x v="536"/>
    <n v="6.1"/>
  </r>
  <r>
    <x v="537"/>
    <n v="6.9"/>
  </r>
  <r>
    <x v="469"/>
    <n v="7"/>
  </r>
  <r>
    <x v="114"/>
    <n v="6.3"/>
  </r>
  <r>
    <x v="538"/>
    <n v="5.3"/>
  </r>
  <r>
    <x v="134"/>
    <n v="6.9"/>
  </r>
  <r>
    <x v="539"/>
    <n v="6.2"/>
  </r>
  <r>
    <x v="540"/>
    <n v="6.4"/>
  </r>
  <r>
    <x v="537"/>
    <n v="6.4"/>
  </r>
  <r>
    <x v="308"/>
    <n v="5.7"/>
  </r>
  <r>
    <x v="158"/>
    <n v="6.1"/>
  </r>
  <r>
    <x v="181"/>
    <n v="5.4"/>
  </r>
  <r>
    <x v="235"/>
    <n v="6.7"/>
  </r>
  <r>
    <x v="541"/>
    <n v="6.8"/>
  </r>
  <r>
    <x v="201"/>
    <n v="6"/>
  </r>
  <r>
    <x v="379"/>
    <n v="7.8"/>
  </r>
  <r>
    <x v="376"/>
    <n v="5.3"/>
  </r>
  <r>
    <x v="542"/>
    <n v="4.5"/>
  </r>
  <r>
    <x v="543"/>
    <n v="5.4"/>
  </r>
  <r>
    <x v="544"/>
    <n v="7.2"/>
  </r>
  <r>
    <x v="1"/>
    <n v="5.9"/>
  </r>
  <r>
    <x v="118"/>
    <n v="6.7"/>
  </r>
  <r>
    <x v="328"/>
    <n v="5.4"/>
  </r>
  <r>
    <x v="107"/>
    <n v="6.9"/>
  </r>
  <r>
    <x v="240"/>
    <n v="6.8"/>
  </r>
  <r>
    <x v="545"/>
    <n v="6.4"/>
  </r>
  <r>
    <x v="107"/>
    <n v="5.7"/>
  </r>
  <r>
    <x v="27"/>
    <n v="7.3"/>
  </r>
  <r>
    <x v="160"/>
    <n v="6.8"/>
  </r>
  <r>
    <x v="174"/>
    <n v="6.3"/>
  </r>
  <r>
    <x v="546"/>
    <n v="5.9"/>
  </r>
  <r>
    <x v="112"/>
    <n v="7.4"/>
  </r>
  <r>
    <x v="329"/>
    <n v="8.3000000000000007"/>
  </r>
  <r>
    <x v="106"/>
    <n v="6.2"/>
  </r>
  <r>
    <x v="41"/>
    <n v="6.3"/>
  </r>
  <r>
    <x v="135"/>
    <n v="5.8"/>
  </r>
  <r>
    <x v="465"/>
    <n v="7.5"/>
  </r>
  <r>
    <x v="92"/>
    <n v="6.3"/>
  </r>
  <r>
    <x v="182"/>
    <n v="6.4"/>
  </r>
  <r>
    <x v="182"/>
    <n v="7.2"/>
  </r>
  <r>
    <x v="547"/>
    <n v="6.3"/>
  </r>
  <r>
    <x v="548"/>
    <n v="6.9"/>
  </r>
  <r>
    <x v="221"/>
    <n v="6.6"/>
  </r>
  <r>
    <x v="470"/>
    <n v="6"/>
  </r>
  <r>
    <x v="549"/>
    <n v="7.5"/>
  </r>
  <r>
    <x v="345"/>
    <n v="7.7"/>
  </r>
  <r>
    <x v="174"/>
    <n v="6.2"/>
  </r>
  <r>
    <x v="59"/>
    <n v="5.4"/>
  </r>
  <r>
    <x v="550"/>
    <n v="6.6"/>
  </r>
  <r>
    <x v="464"/>
    <n v="5.3"/>
  </r>
  <r>
    <x v="61"/>
    <n v="5.6"/>
  </r>
  <r>
    <x v="551"/>
    <n v="5.9"/>
  </r>
  <r>
    <x v="218"/>
    <n v="7.8"/>
  </r>
  <r>
    <x v="78"/>
    <n v="6.7"/>
  </r>
  <r>
    <x v="552"/>
    <n v="7.4"/>
  </r>
  <r>
    <x v="533"/>
    <n v="6.2"/>
  </r>
  <r>
    <x v="50"/>
    <n v="5.4"/>
  </r>
  <r>
    <x v="379"/>
    <n v="6.7"/>
  </r>
  <r>
    <x v="553"/>
    <n v="5.3"/>
  </r>
  <r>
    <x v="554"/>
    <n v="5.9"/>
  </r>
  <r>
    <x v="555"/>
    <n v="4.8"/>
  </r>
  <r>
    <x v="556"/>
    <n v="7.3"/>
  </r>
  <r>
    <x v="557"/>
    <n v="3.8"/>
  </r>
  <r>
    <x v="228"/>
    <n v="8.5"/>
  </r>
  <r>
    <x v="452"/>
    <n v="6.8"/>
  </r>
  <r>
    <x v="354"/>
    <n v="5.3"/>
  </r>
  <r>
    <x v="156"/>
    <n v="7.3"/>
  </r>
  <r>
    <x v="216"/>
    <n v="6.6"/>
  </r>
  <r>
    <x v="558"/>
    <n v="6.2"/>
  </r>
  <r>
    <x v="559"/>
    <n v="5.2"/>
  </r>
  <r>
    <x v="123"/>
    <n v="6.2"/>
  </r>
  <r>
    <x v="193"/>
    <n v="6.2"/>
  </r>
  <r>
    <x v="560"/>
    <n v="6.6"/>
  </r>
  <r>
    <x v="561"/>
    <n v="6.4"/>
  </r>
  <r>
    <x v="535"/>
    <n v="6.2"/>
  </r>
  <r>
    <x v="3"/>
    <n v="5.0999999999999996"/>
  </r>
  <r>
    <x v="216"/>
    <n v="6.6"/>
  </r>
  <r>
    <x v="562"/>
    <n v="6.1"/>
  </r>
  <r>
    <x v="563"/>
    <n v="6.1"/>
  </r>
  <r>
    <x v="390"/>
    <n v="6.6"/>
  </r>
  <r>
    <x v="564"/>
    <n v="5.9"/>
  </r>
  <r>
    <x v="565"/>
    <n v="6.3"/>
  </r>
  <r>
    <x v="566"/>
    <n v="7.1"/>
  </r>
  <r>
    <x v="147"/>
    <n v="5"/>
  </r>
  <r>
    <x v="567"/>
    <n v="5.6"/>
  </r>
  <r>
    <x v="329"/>
    <n v="7.4"/>
  </r>
  <r>
    <x v="568"/>
    <n v="4.5"/>
  </r>
  <r>
    <x v="569"/>
    <n v="6.2"/>
  </r>
  <r>
    <x v="465"/>
    <n v="5"/>
  </r>
  <r>
    <x v="289"/>
    <n v="6.5"/>
  </r>
  <r>
    <x v="481"/>
    <n v="5.0999999999999996"/>
  </r>
  <r>
    <x v="314"/>
    <n v="6.5"/>
  </r>
  <r>
    <x v="224"/>
    <n v="6.2"/>
  </r>
  <r>
    <x v="364"/>
    <n v="6.3"/>
  </r>
  <r>
    <x v="444"/>
    <n v="3.8"/>
  </r>
  <r>
    <x v="570"/>
    <n v="5.2"/>
  </r>
  <r>
    <x v="571"/>
    <n v="6"/>
  </r>
  <r>
    <x v="248"/>
    <n v="6.2"/>
  </r>
  <r>
    <x v="75"/>
    <n v="5.7"/>
  </r>
  <r>
    <x v="482"/>
    <n v="6.7"/>
  </r>
  <r>
    <x v="572"/>
    <n v="6.8"/>
  </r>
  <r>
    <x v="114"/>
    <n v="6"/>
  </r>
  <r>
    <x v="573"/>
    <n v="7.3"/>
  </r>
  <r>
    <x v="12"/>
    <n v="5.5"/>
  </r>
  <r>
    <x v="334"/>
    <n v="6.7"/>
  </r>
  <r>
    <x v="574"/>
    <n v="4.8"/>
  </r>
  <r>
    <x v="119"/>
    <n v="5.7"/>
  </r>
  <r>
    <x v="346"/>
    <n v="5.0999999999999996"/>
  </r>
  <r>
    <x v="575"/>
    <n v="6"/>
  </r>
  <r>
    <x v="350"/>
    <n v="4.2"/>
  </r>
  <r>
    <x v="64"/>
    <n v="7.4"/>
  </r>
  <r>
    <x v="576"/>
    <n v="4.5999999999999996"/>
  </r>
  <r>
    <x v="14"/>
    <n v="6.9"/>
  </r>
  <r>
    <x v="118"/>
    <n v="6.9"/>
  </r>
  <r>
    <x v="224"/>
    <n v="8"/>
  </r>
  <r>
    <x v="577"/>
    <n v="6.4"/>
  </r>
  <r>
    <x v="70"/>
    <n v="6.3"/>
  </r>
  <r>
    <x v="578"/>
    <n v="8.4"/>
  </r>
  <r>
    <x v="579"/>
    <n v="7.1"/>
  </r>
  <r>
    <x v="580"/>
    <n v="6.8"/>
  </r>
  <r>
    <x v="581"/>
    <n v="7.5"/>
  </r>
  <r>
    <x v="582"/>
    <n v="5.7"/>
  </r>
  <r>
    <x v="583"/>
    <n v="7.2"/>
  </r>
  <r>
    <x v="245"/>
    <n v="6.8"/>
  </r>
  <r>
    <x v="584"/>
    <n v="5.4"/>
  </r>
  <r>
    <x v="27"/>
    <n v="7.2"/>
  </r>
  <r>
    <x v="585"/>
    <n v="7.3"/>
  </r>
  <r>
    <x v="586"/>
    <n v="5.2"/>
  </r>
  <r>
    <x v="20"/>
    <n v="5.5"/>
  </r>
  <r>
    <x v="587"/>
    <n v="7.7"/>
  </r>
  <r>
    <x v="588"/>
    <n v="7.1"/>
  </r>
  <r>
    <x v="589"/>
    <n v="5.3"/>
  </r>
  <r>
    <x v="590"/>
    <n v="5.6"/>
  </r>
  <r>
    <x v="322"/>
    <n v="5.7"/>
  </r>
  <r>
    <x v="487"/>
    <n v="7.1"/>
  </r>
  <r>
    <x v="400"/>
    <n v="7.5"/>
  </r>
  <r>
    <x v="235"/>
    <n v="7.6"/>
  </r>
  <r>
    <x v="191"/>
    <n v="5.5"/>
  </r>
  <r>
    <x v="591"/>
    <n v="5.0999999999999996"/>
  </r>
  <r>
    <x v="592"/>
    <n v="6.3"/>
  </r>
  <r>
    <x v="593"/>
    <n v="4.9000000000000004"/>
  </r>
  <r>
    <x v="594"/>
    <n v="6.5"/>
  </r>
  <r>
    <x v="419"/>
    <n v="5.6"/>
  </r>
  <r>
    <x v="595"/>
    <n v="5.3"/>
  </r>
  <r>
    <x v="596"/>
    <n v="6.5"/>
  </r>
  <r>
    <x v="597"/>
    <n v="6.8"/>
  </r>
  <r>
    <x v="598"/>
    <n v="6.5"/>
  </r>
  <r>
    <x v="218"/>
    <n v="6"/>
  </r>
  <r>
    <x v="599"/>
    <n v="6"/>
  </r>
  <r>
    <x v="485"/>
    <n v="7.6"/>
  </r>
  <r>
    <x v="600"/>
    <n v="5.6"/>
  </r>
  <r>
    <x v="217"/>
    <n v="6.4"/>
  </r>
  <r>
    <x v="254"/>
    <n v="5.0999999999999996"/>
  </r>
  <r>
    <x v="118"/>
    <n v="7"/>
  </r>
  <r>
    <x v="601"/>
    <n v="5.7"/>
  </r>
  <r>
    <x v="456"/>
    <n v="6.7"/>
  </r>
  <r>
    <x v="602"/>
    <n v="6.2"/>
  </r>
  <r>
    <x v="588"/>
    <n v="7.2"/>
  </r>
  <r>
    <x v="603"/>
    <n v="6.2"/>
  </r>
  <r>
    <x v="604"/>
    <n v="5.6"/>
  </r>
  <r>
    <x v="340"/>
    <n v="4.4000000000000004"/>
  </r>
  <r>
    <x v="605"/>
    <n v="7.5"/>
  </r>
  <r>
    <x v="347"/>
    <n v="7.1"/>
  </r>
  <r>
    <x v="190"/>
    <n v="6.4"/>
  </r>
  <r>
    <x v="264"/>
    <n v="7.1"/>
  </r>
  <r>
    <x v="62"/>
    <n v="5.9"/>
  </r>
  <r>
    <x v="606"/>
    <n v="6.9"/>
  </r>
  <r>
    <x v="383"/>
    <n v="7.5"/>
  </r>
  <r>
    <x v="155"/>
    <n v="6.3"/>
  </r>
  <r>
    <x v="375"/>
    <n v="6.4"/>
  </r>
  <r>
    <x v="420"/>
    <n v="5.9"/>
  </r>
  <r>
    <x v="27"/>
    <n v="6.8"/>
  </r>
  <r>
    <x v="607"/>
    <n v="6.3"/>
  </r>
  <r>
    <x v="608"/>
    <n v="3.6"/>
  </r>
  <r>
    <x v="520"/>
    <n v="5.3"/>
  </r>
  <r>
    <x v="609"/>
    <n v="5.9"/>
  </r>
  <r>
    <x v="19"/>
    <n v="6.9"/>
  </r>
  <r>
    <x v="610"/>
    <n v="6.9"/>
  </r>
  <r>
    <x v="82"/>
    <n v="6.1"/>
  </r>
  <r>
    <x v="611"/>
    <n v="5.7"/>
  </r>
  <r>
    <x v="323"/>
    <n v="8.5"/>
  </r>
  <r>
    <x v="612"/>
    <n v="6.3"/>
  </r>
  <r>
    <x v="293"/>
    <n v="7.3"/>
  </r>
  <r>
    <x v="613"/>
    <n v="6.3"/>
  </r>
  <r>
    <x v="65"/>
    <n v="7.2"/>
  </r>
  <r>
    <x v="64"/>
    <n v="7.3"/>
  </r>
  <r>
    <x v="614"/>
    <n v="6.3"/>
  </r>
  <r>
    <x v="382"/>
    <n v="8.1"/>
  </r>
  <r>
    <x v="541"/>
    <n v="6.9"/>
  </r>
  <r>
    <x v="347"/>
    <n v="6.3"/>
  </r>
  <r>
    <x v="193"/>
    <n v="7.3"/>
  </r>
  <r>
    <x v="615"/>
    <n v="6.1"/>
  </r>
  <r>
    <x v="433"/>
    <n v="6.9"/>
  </r>
  <r>
    <x v="616"/>
    <n v="6.4"/>
  </r>
  <r>
    <x v="67"/>
    <n v="7.2"/>
  </r>
  <r>
    <x v="617"/>
    <n v="6.8"/>
  </r>
  <r>
    <x v="618"/>
    <n v="6.5"/>
  </r>
  <r>
    <x v="598"/>
    <n v="7.8"/>
  </r>
  <r>
    <x v="8"/>
    <n v="7.6"/>
  </r>
  <r>
    <x v="524"/>
    <n v="7.2"/>
  </r>
  <r>
    <x v="344"/>
    <n v="6.7"/>
  </r>
  <r>
    <x v="433"/>
    <n v="6.8"/>
  </r>
  <r>
    <x v="339"/>
    <n v="6.3"/>
  </r>
  <r>
    <x v="332"/>
    <n v="6.2"/>
  </r>
  <r>
    <x v="560"/>
    <n v="6.2"/>
  </r>
  <r>
    <x v="57"/>
    <n v="8.6"/>
  </r>
  <r>
    <x v="395"/>
    <n v="8"/>
  </r>
  <r>
    <x v="619"/>
    <n v="7"/>
  </r>
  <r>
    <x v="216"/>
    <n v="8"/>
  </r>
  <r>
    <x v="216"/>
    <n v="8.1"/>
  </r>
  <r>
    <x v="269"/>
    <n v="6.7"/>
  </r>
  <r>
    <x v="469"/>
    <n v="7.9"/>
  </r>
  <r>
    <x v="481"/>
    <n v="6.1"/>
  </r>
  <r>
    <x v="11"/>
    <n v="4.2"/>
  </r>
  <r>
    <x v="620"/>
    <n v="6.1"/>
  </r>
  <r>
    <x v="449"/>
    <n v="6.6"/>
  </r>
  <r>
    <x v="26"/>
    <n v="7.5"/>
  </r>
  <r>
    <x v="621"/>
    <n v="7.4"/>
  </r>
  <r>
    <x v="622"/>
    <n v="7.2"/>
  </r>
  <r>
    <x v="623"/>
    <n v="6.9"/>
  </r>
  <r>
    <x v="624"/>
    <n v="7.4"/>
  </r>
  <r>
    <x v="625"/>
    <n v="5.4"/>
  </r>
  <r>
    <x v="626"/>
    <n v="6.8"/>
  </r>
  <r>
    <x v="240"/>
    <n v="6.3"/>
  </r>
  <r>
    <x v="470"/>
    <n v="7.2"/>
  </r>
  <r>
    <x v="147"/>
    <n v="6.9"/>
  </r>
  <r>
    <x v="627"/>
    <n v="6"/>
  </r>
  <r>
    <x v="628"/>
    <n v="5.9"/>
  </r>
  <r>
    <x v="104"/>
    <n v="5.4"/>
  </r>
  <r>
    <x v="130"/>
    <n v="5.9"/>
  </r>
  <r>
    <x v="104"/>
    <n v="6.1"/>
  </r>
  <r>
    <x v="629"/>
    <n v="7.7"/>
  </r>
  <r>
    <x v="630"/>
    <n v="5.8"/>
  </r>
  <r>
    <x v="631"/>
    <n v="7.6"/>
  </r>
  <r>
    <x v="523"/>
    <n v="6.1"/>
  </r>
  <r>
    <x v="632"/>
    <n v="5.4"/>
  </r>
  <r>
    <x v="426"/>
    <n v="5.0999999999999996"/>
  </r>
  <r>
    <x v="95"/>
    <n v="6.4"/>
  </r>
  <r>
    <x v="451"/>
    <n v="6.3"/>
  </r>
  <r>
    <x v="633"/>
    <n v="7.5"/>
  </r>
  <r>
    <x v="389"/>
    <n v="7.1"/>
  </r>
  <r>
    <x v="489"/>
    <n v="5.2"/>
  </r>
  <r>
    <x v="278"/>
    <n v="7.8"/>
  </r>
  <r>
    <x v="104"/>
    <n v="6.5"/>
  </r>
  <r>
    <x v="14"/>
    <n v="6.6"/>
  </r>
  <r>
    <x v="197"/>
    <n v="5.0999999999999996"/>
  </r>
  <r>
    <x v="4"/>
    <n v="7.4"/>
  </r>
  <r>
    <x v="634"/>
    <n v="7.2"/>
  </r>
  <r>
    <x v="411"/>
    <n v="7.6"/>
  </r>
  <r>
    <x v="159"/>
    <n v="7.5"/>
  </r>
  <r>
    <x v="375"/>
    <n v="6.6"/>
  </r>
  <r>
    <x v="635"/>
    <n v="7.2"/>
  </r>
  <r>
    <x v="636"/>
    <n v="7.6"/>
  </r>
  <r>
    <x v="68"/>
    <n v="6.2"/>
  </r>
  <r>
    <x v="384"/>
    <n v="5.6"/>
  </r>
  <r>
    <x v="637"/>
    <n v="7.6"/>
  </r>
  <r>
    <x v="638"/>
    <n v="6.6"/>
  </r>
  <r>
    <x v="639"/>
    <n v="7"/>
  </r>
  <r>
    <x v="640"/>
    <n v="2.7"/>
  </r>
  <r>
    <x v="89"/>
    <n v="7.6"/>
  </r>
  <r>
    <x v="641"/>
    <n v="6.6"/>
  </r>
  <r>
    <x v="41"/>
    <n v="6.9"/>
  </r>
  <r>
    <x v="278"/>
    <n v="6.8"/>
  </r>
  <r>
    <x v="642"/>
    <n v="3.7"/>
  </r>
  <r>
    <x v="643"/>
    <n v="6.1"/>
  </r>
  <r>
    <x v="644"/>
    <n v="5.9"/>
  </r>
  <r>
    <x v="645"/>
    <n v="6.7"/>
  </r>
  <r>
    <x v="646"/>
    <n v="6.9"/>
  </r>
  <r>
    <x v="302"/>
    <n v="5.5"/>
  </r>
  <r>
    <x v="647"/>
    <n v="7.1"/>
  </r>
  <r>
    <x v="82"/>
    <n v="7.1"/>
  </r>
  <r>
    <x v="648"/>
    <n v="5.9"/>
  </r>
  <r>
    <x v="649"/>
    <n v="7.3"/>
  </r>
  <r>
    <x v="650"/>
    <n v="3.4"/>
  </r>
  <r>
    <x v="400"/>
    <n v="6.8"/>
  </r>
  <r>
    <x v="651"/>
    <n v="6.9"/>
  </r>
  <r>
    <x v="372"/>
    <n v="7"/>
  </r>
  <r>
    <x v="652"/>
    <n v="5.5"/>
  </r>
  <r>
    <x v="120"/>
    <n v="5.0999999999999996"/>
  </r>
  <r>
    <x v="117"/>
    <n v="6.2"/>
  </r>
  <r>
    <x v="653"/>
    <n v="5.9"/>
  </r>
  <r>
    <x v="654"/>
    <n v="5.2"/>
  </r>
  <r>
    <x v="470"/>
    <n v="6.2"/>
  </r>
  <r>
    <x v="655"/>
    <n v="5.5"/>
  </r>
  <r>
    <x v="656"/>
    <n v="7.4"/>
  </r>
  <r>
    <x v="657"/>
    <n v="4.4000000000000004"/>
  </r>
  <r>
    <x v="658"/>
    <n v="6.3"/>
  </r>
  <r>
    <x v="159"/>
    <n v="6.1"/>
  </r>
  <r>
    <x v="659"/>
    <n v="5.3"/>
  </r>
  <r>
    <x v="660"/>
    <n v="5.4"/>
  </r>
  <r>
    <x v="26"/>
    <n v="6.7"/>
  </r>
  <r>
    <x v="257"/>
    <n v="5.9"/>
  </r>
  <r>
    <x v="661"/>
    <n v="7.3"/>
  </r>
  <r>
    <x v="366"/>
    <n v="5.5"/>
  </r>
  <r>
    <x v="662"/>
    <n v="5.8"/>
  </r>
  <r>
    <x v="663"/>
    <n v="4.5999999999999996"/>
  </r>
  <r>
    <x v="664"/>
    <n v="6.7"/>
  </r>
  <r>
    <x v="665"/>
    <n v="5.0999999999999996"/>
  </r>
  <r>
    <x v="235"/>
    <n v="5.6"/>
  </r>
  <r>
    <x v="442"/>
    <n v="7"/>
  </r>
  <r>
    <x v="207"/>
    <n v="6.4"/>
  </r>
  <r>
    <x v="334"/>
    <n v="6.7"/>
  </r>
  <r>
    <x v="666"/>
    <n v="4.0999999999999996"/>
  </r>
  <r>
    <x v="343"/>
    <n v="5.5"/>
  </r>
  <r>
    <x v="393"/>
    <n v="2.7"/>
  </r>
  <r>
    <x v="667"/>
    <n v="6.4"/>
  </r>
  <r>
    <x v="668"/>
    <n v="4.8"/>
  </r>
  <r>
    <x v="669"/>
    <n v="6.1"/>
  </r>
  <r>
    <x v="670"/>
    <n v="4.8"/>
  </r>
  <r>
    <x v="572"/>
    <n v="7"/>
  </r>
  <r>
    <x v="131"/>
    <n v="6.8"/>
  </r>
  <r>
    <x v="671"/>
    <n v="7.3"/>
  </r>
  <r>
    <x v="408"/>
    <n v="5.6"/>
  </r>
  <r>
    <x v="420"/>
    <n v="6.1"/>
  </r>
  <r>
    <x v="26"/>
    <n v="7.9"/>
  </r>
  <r>
    <x v="672"/>
    <n v="8.4"/>
  </r>
  <r>
    <x v="673"/>
    <n v="6.5"/>
  </r>
  <r>
    <x v="674"/>
    <n v="7.1"/>
  </r>
  <r>
    <x v="343"/>
    <n v="6.6"/>
  </r>
  <r>
    <x v="675"/>
    <n v="4"/>
  </r>
  <r>
    <x v="626"/>
    <n v="7"/>
  </r>
  <r>
    <x v="676"/>
    <n v="5.6"/>
  </r>
  <r>
    <x v="677"/>
    <n v="4.8"/>
  </r>
  <r>
    <x v="678"/>
    <n v="7.5"/>
  </r>
  <r>
    <x v="679"/>
    <n v="6"/>
  </r>
  <r>
    <x v="680"/>
    <n v="7.2"/>
  </r>
  <r>
    <x v="20"/>
    <n v="5.6"/>
  </r>
  <r>
    <x v="637"/>
    <n v="6.8"/>
  </r>
  <r>
    <x v="681"/>
    <n v="4.9000000000000004"/>
  </r>
  <r>
    <x v="577"/>
    <n v="7.1"/>
  </r>
  <r>
    <x v="682"/>
    <n v="2"/>
  </r>
  <r>
    <x v="683"/>
    <n v="5.7"/>
  </r>
  <r>
    <x v="684"/>
    <n v="4.0999999999999996"/>
  </r>
  <r>
    <x v="685"/>
    <n v="6.7"/>
  </r>
  <r>
    <x v="686"/>
    <n v="7.5"/>
  </r>
  <r>
    <x v="397"/>
    <n v="7.9"/>
  </r>
  <r>
    <x v="687"/>
    <n v="6.4"/>
  </r>
  <r>
    <x v="350"/>
    <n v="5.8"/>
  </r>
  <r>
    <x v="34"/>
    <n v="7.7"/>
  </r>
  <r>
    <x v="185"/>
    <n v="7.1"/>
  </r>
  <r>
    <x v="447"/>
    <n v="5.3"/>
  </r>
  <r>
    <x v="688"/>
    <n v="5.3"/>
  </r>
  <r>
    <x v="689"/>
    <n v="7.5"/>
  </r>
  <r>
    <x v="211"/>
    <n v="6.9"/>
  </r>
  <r>
    <x v="690"/>
    <n v="4.9000000000000004"/>
  </r>
  <r>
    <x v="691"/>
    <n v="7.1"/>
  </r>
  <r>
    <x v="692"/>
    <n v="5.9"/>
  </r>
  <r>
    <x v="133"/>
    <n v="6.3"/>
  </r>
  <r>
    <x v="405"/>
    <n v="7.1"/>
  </r>
  <r>
    <x v="328"/>
    <n v="6.4"/>
  </r>
  <r>
    <x v="8"/>
    <n v="8.1999999999999993"/>
  </r>
  <r>
    <x v="600"/>
    <n v="6.9"/>
  </r>
  <r>
    <x v="16"/>
    <n v="7.8"/>
  </r>
  <r>
    <x v="580"/>
    <n v="6.7"/>
  </r>
  <r>
    <x v="664"/>
    <n v="7.5"/>
  </r>
  <r>
    <x v="28"/>
    <n v="7.4"/>
  </r>
  <r>
    <x v="109"/>
    <n v="5.2"/>
  </r>
  <r>
    <x v="693"/>
    <n v="6.5"/>
  </r>
  <r>
    <x v="382"/>
    <n v="7.6"/>
  </r>
  <r>
    <x v="397"/>
    <n v="7.3"/>
  </r>
  <r>
    <x v="217"/>
    <n v="6.6"/>
  </r>
  <r>
    <x v="451"/>
    <n v="6.8"/>
  </r>
  <r>
    <x v="11"/>
    <n v="6.9"/>
  </r>
  <r>
    <x v="25"/>
    <n v="5.8"/>
  </r>
  <r>
    <x v="54"/>
    <n v="6.6"/>
  </r>
  <r>
    <x v="572"/>
    <n v="6.7"/>
  </r>
  <r>
    <x v="251"/>
    <n v="6.7"/>
  </r>
  <r>
    <x v="541"/>
    <n v="6.3"/>
  </r>
  <r>
    <x v="189"/>
    <n v="7.7"/>
  </r>
  <r>
    <x v="268"/>
    <n v="6.1"/>
  </r>
  <r>
    <x v="392"/>
    <n v="4.9000000000000004"/>
  </r>
  <r>
    <x v="694"/>
    <n v="6.2"/>
  </r>
  <r>
    <x v="278"/>
    <n v="7.8"/>
  </r>
  <r>
    <x v="14"/>
    <n v="8.1999999999999993"/>
  </r>
  <r>
    <x v="200"/>
    <n v="6.9"/>
  </r>
  <r>
    <x v="55"/>
    <n v="6.2"/>
  </r>
  <r>
    <x v="695"/>
    <n v="6.9"/>
  </r>
  <r>
    <x v="696"/>
    <n v="4.8"/>
  </r>
  <r>
    <x v="272"/>
    <n v="5.3"/>
  </r>
  <r>
    <x v="42"/>
    <n v="6.7"/>
  </r>
  <r>
    <x v="254"/>
    <n v="5.4"/>
  </r>
  <r>
    <x v="556"/>
    <n v="5.4"/>
  </r>
  <r>
    <x v="380"/>
    <n v="4.9000000000000004"/>
  </r>
  <r>
    <x v="385"/>
    <n v="6.1"/>
  </r>
  <r>
    <x v="445"/>
    <n v="5.8"/>
  </r>
  <r>
    <x v="27"/>
    <n v="7"/>
  </r>
  <r>
    <x v="697"/>
    <n v="6.5"/>
  </r>
  <r>
    <x v="698"/>
    <n v="6.6"/>
  </r>
  <r>
    <x v="699"/>
    <n v="6.1"/>
  </r>
  <r>
    <x v="700"/>
    <n v="5.7"/>
  </r>
  <r>
    <x v="451"/>
    <n v="6.6"/>
  </r>
  <r>
    <x v="469"/>
    <n v="7.4"/>
  </r>
  <r>
    <x v="501"/>
    <n v="5.3"/>
  </r>
  <r>
    <x v="701"/>
    <n v="7.4"/>
  </r>
  <r>
    <x v="702"/>
    <n v="7.4"/>
  </r>
  <r>
    <x v="703"/>
    <n v="6.8"/>
  </r>
  <r>
    <x v="704"/>
    <n v="7.2"/>
  </r>
  <r>
    <x v="705"/>
    <n v="6"/>
  </r>
  <r>
    <x v="359"/>
    <n v="6.6"/>
  </r>
  <r>
    <x v="369"/>
    <n v="7.9"/>
  </r>
  <r>
    <x v="706"/>
    <n v="6.2"/>
  </r>
  <r>
    <x v="707"/>
    <n v="5.7"/>
  </r>
  <r>
    <x v="625"/>
    <n v="7.1"/>
  </r>
  <r>
    <x v="527"/>
    <n v="5.6"/>
  </r>
  <r>
    <x v="442"/>
    <n v="7.8"/>
  </r>
  <r>
    <x v="708"/>
    <n v="7.9"/>
  </r>
  <r>
    <x v="709"/>
    <n v="6.9"/>
  </r>
  <r>
    <x v="353"/>
    <n v="7.4"/>
  </r>
  <r>
    <x v="348"/>
    <n v="7.7"/>
  </r>
  <r>
    <x v="710"/>
    <n v="6.9"/>
  </r>
  <r>
    <x v="711"/>
    <n v="6.7"/>
  </r>
  <r>
    <x v="712"/>
    <n v="6"/>
  </r>
  <r>
    <x v="504"/>
    <n v="6.2"/>
  </r>
  <r>
    <x v="713"/>
    <n v="5.9"/>
  </r>
  <r>
    <x v="714"/>
    <n v="6.8"/>
  </r>
  <r>
    <x v="328"/>
    <n v="3.6"/>
  </r>
  <r>
    <x v="715"/>
    <n v="6.7"/>
  </r>
  <r>
    <x v="576"/>
    <n v="6.3"/>
  </r>
  <r>
    <x v="190"/>
    <n v="6.4"/>
  </r>
  <r>
    <x v="51"/>
    <n v="6.4"/>
  </r>
  <r>
    <x v="164"/>
    <n v="5.7"/>
  </r>
  <r>
    <x v="520"/>
    <n v="6.2"/>
  </r>
  <r>
    <x v="261"/>
    <n v="6.6"/>
  </r>
  <r>
    <x v="175"/>
    <n v="5.2"/>
  </r>
  <r>
    <x v="49"/>
    <n v="6.1"/>
  </r>
  <r>
    <x v="174"/>
    <n v="7.1"/>
  </r>
  <r>
    <x v="299"/>
    <n v="7.2"/>
  </r>
  <r>
    <x v="716"/>
    <n v="6.5"/>
  </r>
  <r>
    <x v="120"/>
    <n v="6"/>
  </r>
  <r>
    <x v="385"/>
    <n v="7"/>
  </r>
  <r>
    <x v="166"/>
    <n v="7"/>
  </r>
  <r>
    <x v="139"/>
    <n v="7.5"/>
  </r>
  <r>
    <x v="190"/>
    <n v="6.6"/>
  </r>
  <r>
    <x v="689"/>
    <n v="7.4"/>
  </r>
  <r>
    <x v="465"/>
    <n v="6.5"/>
  </r>
  <r>
    <x v="419"/>
    <n v="6.2"/>
  </r>
  <r>
    <x v="275"/>
    <n v="7.8"/>
  </r>
  <r>
    <x v="279"/>
    <n v="5.2"/>
  </r>
  <r>
    <x v="153"/>
    <n v="6.5"/>
  </r>
  <r>
    <x v="500"/>
    <n v="6.5"/>
  </r>
  <r>
    <x v="183"/>
    <n v="5.2"/>
  </r>
  <r>
    <x v="211"/>
    <n v="7.2"/>
  </r>
  <r>
    <x v="386"/>
    <n v="7.1"/>
  </r>
  <r>
    <x v="717"/>
    <n v="4.5"/>
  </r>
  <r>
    <x v="332"/>
    <n v="5.7"/>
  </r>
  <r>
    <x v="718"/>
    <n v="6"/>
  </r>
  <r>
    <x v="356"/>
    <n v="6.4"/>
  </r>
  <r>
    <x v="272"/>
    <n v="5.2"/>
  </r>
  <r>
    <x v="719"/>
    <n v="4.3"/>
  </r>
  <r>
    <x v="720"/>
    <n v="6.1"/>
  </r>
  <r>
    <x v="721"/>
    <n v="6.3"/>
  </r>
  <r>
    <x v="629"/>
    <n v="6.8"/>
  </r>
  <r>
    <x v="262"/>
    <n v="4"/>
  </r>
  <r>
    <x v="722"/>
    <n v="5.2"/>
  </r>
  <r>
    <x v="92"/>
    <n v="6.5"/>
  </r>
  <r>
    <x v="723"/>
    <n v="7.5"/>
  </r>
  <r>
    <x v="176"/>
    <n v="7.1"/>
  </r>
  <r>
    <x v="187"/>
    <n v="6.4"/>
  </r>
  <r>
    <x v="337"/>
    <n v="7.9"/>
  </r>
  <r>
    <x v="724"/>
    <n v="6.7"/>
  </r>
  <r>
    <x v="72"/>
    <n v="6.1"/>
  </r>
  <r>
    <x v="62"/>
    <n v="8.9"/>
  </r>
  <r>
    <x v="157"/>
    <n v="6.2"/>
  </r>
  <r>
    <x v="591"/>
    <n v="4.9000000000000004"/>
  </r>
  <r>
    <x v="725"/>
    <n v="5.4"/>
  </r>
  <r>
    <x v="576"/>
    <n v="5.8"/>
  </r>
  <r>
    <x v="726"/>
    <n v="4.7"/>
  </r>
  <r>
    <x v="421"/>
    <n v="6"/>
  </r>
  <r>
    <x v="727"/>
    <n v="7"/>
  </r>
  <r>
    <x v="728"/>
    <n v="6"/>
  </r>
  <r>
    <x v="70"/>
    <n v="7.9"/>
  </r>
  <r>
    <x v="533"/>
    <n v="8.1"/>
  </r>
  <r>
    <x v="467"/>
    <n v="6.2"/>
  </r>
  <r>
    <x v="729"/>
    <n v="6.7"/>
  </r>
  <r>
    <x v="572"/>
    <n v="7.3"/>
  </r>
  <r>
    <x v="730"/>
    <n v="4.5999999999999996"/>
  </r>
  <r>
    <x v="355"/>
    <n v="6.1"/>
  </r>
  <r>
    <x v="120"/>
    <n v="6.2"/>
  </r>
  <r>
    <x v="434"/>
    <n v="7.8"/>
  </r>
  <r>
    <x v="191"/>
    <n v="6.1"/>
  </r>
  <r>
    <x v="118"/>
    <n v="7.6"/>
  </r>
  <r>
    <x v="393"/>
    <n v="5.8"/>
  </r>
  <r>
    <x v="541"/>
    <n v="6.5"/>
  </r>
  <r>
    <x v="731"/>
    <n v="7.2"/>
  </r>
  <r>
    <x v="637"/>
    <n v="7.8"/>
  </r>
  <r>
    <x v="732"/>
    <n v="4.7"/>
  </r>
  <r>
    <x v="733"/>
    <n v="6.8"/>
  </r>
  <r>
    <x v="734"/>
    <n v="5.9"/>
  </r>
  <r>
    <x v="16"/>
    <n v="7.2"/>
  </r>
  <r>
    <x v="27"/>
    <n v="8.6999999999999993"/>
  </r>
  <r>
    <x v="286"/>
    <n v="5"/>
  </r>
  <r>
    <x v="532"/>
    <n v="6.6"/>
  </r>
  <r>
    <x v="70"/>
    <n v="8.3000000000000007"/>
  </r>
  <r>
    <x v="339"/>
    <n v="6.7"/>
  </r>
  <r>
    <x v="735"/>
    <n v="7.8"/>
  </r>
  <r>
    <x v="230"/>
    <n v="6.5"/>
  </r>
  <r>
    <x v="30"/>
    <n v="6.1"/>
  </r>
  <r>
    <x v="528"/>
    <n v="8.1"/>
  </r>
  <r>
    <x v="736"/>
    <n v="5.2"/>
  </r>
  <r>
    <x v="737"/>
    <n v="5.6"/>
  </r>
  <r>
    <x v="501"/>
    <n v="5.8"/>
  </r>
  <r>
    <x v="464"/>
    <n v="6.6"/>
  </r>
  <r>
    <x v="738"/>
    <n v="6.6"/>
  </r>
  <r>
    <x v="739"/>
    <n v="5.5"/>
  </r>
  <r>
    <x v="740"/>
    <n v="5.5"/>
  </r>
  <r>
    <x v="207"/>
    <n v="7"/>
  </r>
  <r>
    <x v="69"/>
    <n v="6.5"/>
  </r>
  <r>
    <x v="496"/>
    <n v="5.8"/>
  </r>
  <r>
    <x v="741"/>
    <n v="5.6"/>
  </r>
  <r>
    <x v="742"/>
    <n v="5.6"/>
  </r>
  <r>
    <x v="191"/>
    <n v="5.8"/>
  </r>
  <r>
    <x v="485"/>
    <n v="7.6"/>
  </r>
  <r>
    <x v="355"/>
    <n v="6.4"/>
  </r>
  <r>
    <x v="743"/>
    <n v="6.3"/>
  </r>
  <r>
    <x v="744"/>
    <n v="4.5999999999999996"/>
  </r>
  <r>
    <x v="745"/>
    <n v="6.5"/>
  </r>
  <r>
    <x v="746"/>
    <n v="7.5"/>
  </r>
  <r>
    <x v="314"/>
    <n v="7.5"/>
  </r>
  <r>
    <x v="576"/>
    <n v="5.3"/>
  </r>
  <r>
    <x v="747"/>
    <n v="7.5"/>
  </r>
  <r>
    <x v="748"/>
    <n v="3.3"/>
  </r>
  <r>
    <x v="385"/>
    <n v="5.7"/>
  </r>
  <r>
    <x v="749"/>
    <n v="3.5"/>
  </r>
  <r>
    <x v="177"/>
    <n v="9.3000000000000007"/>
  </r>
  <r>
    <x v="429"/>
    <n v="4.8"/>
  </r>
  <r>
    <x v="197"/>
    <n v="6.9"/>
  </r>
  <r>
    <x v="750"/>
    <n v="6"/>
  </r>
  <r>
    <x v="751"/>
    <n v="7.3"/>
  </r>
  <r>
    <x v="752"/>
    <n v="6"/>
  </r>
  <r>
    <x v="753"/>
    <n v="6.6"/>
  </r>
  <r>
    <x v="754"/>
    <n v="7.5"/>
  </r>
  <r>
    <x v="345"/>
    <n v="6.9"/>
  </r>
  <r>
    <x v="755"/>
    <n v="6.8"/>
  </r>
  <r>
    <x v="572"/>
    <n v="6.3"/>
  </r>
  <r>
    <x v="756"/>
    <n v="6.4"/>
  </r>
  <r>
    <x v="757"/>
    <n v="5.6"/>
  </r>
  <r>
    <x v="758"/>
    <n v="6.3"/>
  </r>
  <r>
    <x v="528"/>
    <n v="7.3"/>
  </r>
  <r>
    <x v="759"/>
    <n v="6.6"/>
  </r>
  <r>
    <x v="760"/>
    <n v="4.5999999999999996"/>
  </r>
  <r>
    <x v="761"/>
    <n v="5.0999999999999996"/>
  </r>
  <r>
    <x v="762"/>
    <n v="5.6"/>
  </r>
  <r>
    <x v="763"/>
    <n v="5.3"/>
  </r>
  <r>
    <x v="764"/>
    <n v="7.5"/>
  </r>
  <r>
    <x v="765"/>
    <n v="5.6"/>
  </r>
  <r>
    <x v="766"/>
    <n v="5.9"/>
  </r>
  <r>
    <x v="767"/>
    <n v="4.7"/>
  </r>
  <r>
    <x v="465"/>
    <n v="4.8"/>
  </r>
  <r>
    <x v="554"/>
    <n v="6.8"/>
  </r>
  <r>
    <x v="768"/>
    <n v="5.4"/>
  </r>
  <r>
    <x v="769"/>
    <n v="5.0999999999999996"/>
  </r>
  <r>
    <x v="346"/>
    <n v="7"/>
  </r>
  <r>
    <x v="310"/>
    <n v="6.7"/>
  </r>
  <r>
    <x v="419"/>
    <n v="4"/>
  </r>
  <r>
    <x v="307"/>
    <n v="7.3"/>
  </r>
  <r>
    <x v="120"/>
    <n v="6.8"/>
  </r>
  <r>
    <x v="552"/>
    <n v="6.1"/>
  </r>
  <r>
    <x v="248"/>
    <n v="7"/>
  </r>
  <r>
    <x v="452"/>
    <n v="7.1"/>
  </r>
  <r>
    <x v="770"/>
    <n v="6.9"/>
  </r>
  <r>
    <x v="380"/>
    <n v="7.3"/>
  </r>
  <r>
    <x v="771"/>
    <n v="6.3"/>
  </r>
  <r>
    <x v="664"/>
    <n v="8.1999999999999993"/>
  </r>
  <r>
    <x v="343"/>
    <n v="7.1"/>
  </r>
  <r>
    <x v="316"/>
    <n v="7.7"/>
  </r>
  <r>
    <x v="644"/>
    <n v="6.5"/>
  </r>
  <r>
    <x v="362"/>
    <n v="4.9000000000000004"/>
  </r>
  <r>
    <x v="772"/>
    <n v="6.4"/>
  </r>
  <r>
    <x v="773"/>
    <n v="5.9"/>
  </r>
  <r>
    <x v="774"/>
    <n v="6.2"/>
  </r>
  <r>
    <x v="283"/>
    <n v="5.8"/>
  </r>
  <r>
    <x v="572"/>
    <n v="6.7"/>
  </r>
  <r>
    <x v="775"/>
    <n v="5.9"/>
  </r>
  <r>
    <x v="776"/>
    <n v="7.3"/>
  </r>
  <r>
    <x v="777"/>
    <n v="4.8"/>
  </r>
  <r>
    <x v="778"/>
    <n v="4.0999999999999996"/>
  </r>
  <r>
    <x v="616"/>
    <n v="4.9000000000000004"/>
  </r>
  <r>
    <x v="135"/>
    <n v="7.9"/>
  </r>
  <r>
    <x v="779"/>
    <n v="5.2"/>
  </r>
  <r>
    <x v="780"/>
    <n v="4.0999999999999996"/>
  </r>
  <r>
    <x v="723"/>
    <n v="6.6"/>
  </r>
  <r>
    <x v="290"/>
    <n v="2.9"/>
  </r>
  <r>
    <x v="228"/>
    <n v="7.2"/>
  </r>
  <r>
    <x v="781"/>
    <n v="6.5"/>
  </r>
  <r>
    <x v="782"/>
    <n v="6.8"/>
  </r>
  <r>
    <x v="783"/>
    <n v="7.2"/>
  </r>
  <r>
    <x v="712"/>
    <n v="6.8"/>
  </r>
  <r>
    <x v="784"/>
    <n v="7.8"/>
  </r>
  <r>
    <x v="785"/>
    <n v="6.7"/>
  </r>
  <r>
    <x v="786"/>
    <n v="6.1"/>
  </r>
  <r>
    <x v="745"/>
    <n v="7.1"/>
  </r>
  <r>
    <x v="224"/>
    <n v="5.7"/>
  </r>
  <r>
    <x v="787"/>
    <n v="2.9"/>
  </r>
  <r>
    <x v="788"/>
    <n v="5.2"/>
  </r>
  <r>
    <x v="14"/>
    <n v="5.3"/>
  </r>
  <r>
    <x v="789"/>
    <n v="6.2"/>
  </r>
  <r>
    <x v="790"/>
    <n v="7.3"/>
  </r>
  <r>
    <x v="791"/>
    <n v="6.5"/>
  </r>
  <r>
    <x v="792"/>
    <n v="4.0999999999999996"/>
  </r>
  <r>
    <x v="405"/>
    <n v="7.7"/>
  </r>
  <r>
    <x v="287"/>
    <n v="6.1"/>
  </r>
  <r>
    <x v="793"/>
    <n v="7.3"/>
  </r>
  <r>
    <x v="103"/>
    <n v="7.2"/>
  </r>
  <r>
    <x v="465"/>
    <n v="6.1"/>
  </r>
  <r>
    <x v="664"/>
    <n v="5.8"/>
  </r>
  <r>
    <x v="467"/>
    <n v="5.7"/>
  </r>
  <r>
    <x v="515"/>
    <n v="6.7"/>
  </r>
  <r>
    <x v="794"/>
    <n v="6.5"/>
  </r>
  <r>
    <x v="214"/>
    <n v="7.2"/>
  </r>
  <r>
    <x v="131"/>
    <n v="7.6"/>
  </r>
  <r>
    <x v="597"/>
    <n v="4.5999999999999996"/>
  </r>
  <r>
    <x v="795"/>
    <n v="6.9"/>
  </r>
  <r>
    <x v="535"/>
    <n v="6.6"/>
  </r>
  <r>
    <x v="796"/>
    <n v="6.3"/>
  </r>
  <r>
    <x v="797"/>
    <n v="6.2"/>
  </r>
  <r>
    <x v="798"/>
    <n v="5.3"/>
  </r>
  <r>
    <x v="397"/>
    <n v="7.3"/>
  </r>
  <r>
    <x v="160"/>
    <n v="5.6"/>
  </r>
  <r>
    <x v="239"/>
    <n v="6.2"/>
  </r>
  <r>
    <x v="799"/>
    <n v="5.2"/>
  </r>
  <r>
    <x v="253"/>
    <n v="5.3"/>
  </r>
  <r>
    <x v="169"/>
    <n v="5.4"/>
  </r>
  <r>
    <x v="800"/>
    <n v="4.9000000000000004"/>
  </r>
  <r>
    <x v="558"/>
    <n v="5.5"/>
  </r>
  <r>
    <x v="801"/>
    <n v="6.7"/>
  </r>
  <r>
    <x v="675"/>
    <n v="3.9"/>
  </r>
  <r>
    <x v="802"/>
    <n v="7.2"/>
  </r>
  <r>
    <x v="803"/>
    <n v="5.0999999999999996"/>
  </r>
  <r>
    <x v="588"/>
    <n v="6.5"/>
  </r>
  <r>
    <x v="587"/>
    <n v="8.1999999999999993"/>
  </r>
  <r>
    <x v="268"/>
    <n v="7.7"/>
  </r>
  <r>
    <x v="153"/>
    <n v="6.8"/>
  </r>
  <r>
    <x v="410"/>
    <n v="6.8"/>
  </r>
  <r>
    <x v="393"/>
    <n v="6.7"/>
  </r>
  <r>
    <x v="185"/>
    <n v="7.1"/>
  </r>
  <r>
    <x v="525"/>
    <n v="7.1"/>
  </r>
  <r>
    <x v="804"/>
    <n v="6.1"/>
  </r>
  <r>
    <x v="22"/>
    <n v="8"/>
  </r>
  <r>
    <x v="292"/>
    <n v="6.6"/>
  </r>
  <r>
    <x v="805"/>
    <n v="5.4"/>
  </r>
  <r>
    <x v="304"/>
    <n v="6.1"/>
  </r>
  <r>
    <x v="806"/>
    <n v="5.6"/>
  </r>
  <r>
    <x v="82"/>
    <n v="5.8"/>
  </r>
  <r>
    <x v="807"/>
    <n v="2.8"/>
  </r>
  <r>
    <x v="808"/>
    <n v="6.7"/>
  </r>
  <r>
    <x v="809"/>
    <n v="5.0999999999999996"/>
  </r>
  <r>
    <x v="343"/>
    <n v="7.2"/>
  </r>
  <r>
    <x v="429"/>
    <n v="6"/>
  </r>
  <r>
    <x v="656"/>
    <n v="7.2"/>
  </r>
  <r>
    <x v="810"/>
    <n v="6.7"/>
  </r>
  <r>
    <x v="811"/>
    <n v="6.3"/>
  </r>
  <r>
    <x v="405"/>
    <n v="6.2"/>
  </r>
  <r>
    <x v="812"/>
    <n v="6.2"/>
  </r>
  <r>
    <x v="791"/>
    <n v="6.9"/>
  </r>
  <r>
    <x v="201"/>
    <n v="6.8"/>
  </r>
  <r>
    <x v="813"/>
    <n v="7.1"/>
  </r>
  <r>
    <x v="814"/>
    <n v="7.1"/>
  </r>
  <r>
    <x v="267"/>
    <n v="6.4"/>
  </r>
  <r>
    <x v="549"/>
    <n v="7"/>
  </r>
  <r>
    <x v="355"/>
    <n v="6.2"/>
  </r>
  <r>
    <x v="216"/>
    <n v="7.5"/>
  </r>
  <r>
    <x v="554"/>
    <n v="4.8"/>
  </r>
  <r>
    <x v="689"/>
    <n v="8.1"/>
  </r>
  <r>
    <x v="572"/>
    <n v="7.3"/>
  </r>
  <r>
    <x v="490"/>
    <n v="5.8"/>
  </r>
  <r>
    <x v="815"/>
    <n v="7.6"/>
  </r>
  <r>
    <x v="816"/>
    <n v="5.6"/>
  </r>
  <r>
    <x v="441"/>
    <n v="7"/>
  </r>
  <r>
    <x v="201"/>
    <n v="6.6"/>
  </r>
  <r>
    <x v="82"/>
    <n v="6.5"/>
  </r>
  <r>
    <x v="689"/>
    <n v="7.4"/>
  </r>
  <r>
    <x v="817"/>
    <n v="4.5999999999999996"/>
  </r>
  <r>
    <x v="584"/>
    <n v="6.4"/>
  </r>
  <r>
    <x v="563"/>
    <n v="6.4"/>
  </r>
  <r>
    <x v="61"/>
    <n v="5.9"/>
  </r>
  <r>
    <x v="232"/>
    <n v="6.4"/>
  </r>
  <r>
    <x v="345"/>
    <n v="6.6"/>
  </r>
  <r>
    <x v="535"/>
    <n v="6.9"/>
  </r>
  <r>
    <x v="818"/>
    <n v="5.8"/>
  </r>
  <r>
    <x v="533"/>
    <n v="6.4"/>
  </r>
  <r>
    <x v="819"/>
    <n v="5.3"/>
  </r>
  <r>
    <x v="359"/>
    <n v="6.5"/>
  </r>
  <r>
    <x v="820"/>
    <n v="5.7"/>
  </r>
  <r>
    <x v="262"/>
    <n v="6.7"/>
  </r>
  <r>
    <x v="821"/>
    <n v="3.9"/>
  </r>
  <r>
    <x v="822"/>
    <n v="4.0999999999999996"/>
  </r>
  <r>
    <x v="823"/>
    <n v="6.2"/>
  </r>
  <r>
    <x v="560"/>
    <n v="3.8"/>
  </r>
  <r>
    <x v="700"/>
    <n v="5.0999999999999996"/>
  </r>
  <r>
    <x v="824"/>
    <n v="6.4"/>
  </r>
  <r>
    <x v="7"/>
    <n v="7.8"/>
  </r>
  <r>
    <x v="825"/>
    <n v="7.8"/>
  </r>
  <r>
    <x v="826"/>
    <n v="6.1"/>
  </r>
  <r>
    <x v="705"/>
    <n v="5.8"/>
  </r>
  <r>
    <x v="827"/>
    <n v="6.3"/>
  </r>
  <r>
    <x v="311"/>
    <n v="7.7"/>
  </r>
  <r>
    <x v="828"/>
    <n v="5.4"/>
  </r>
  <r>
    <x v="680"/>
    <n v="7.3"/>
  </r>
  <r>
    <x v="327"/>
    <n v="6.8"/>
  </r>
  <r>
    <x v="271"/>
    <n v="7.3"/>
  </r>
  <r>
    <x v="95"/>
    <n v="6.5"/>
  </r>
  <r>
    <x v="450"/>
    <n v="7.2"/>
  </r>
  <r>
    <x v="829"/>
    <n v="6.7"/>
  </r>
  <r>
    <x v="629"/>
    <n v="6.3"/>
  </r>
  <r>
    <x v="216"/>
    <n v="5.9"/>
  </r>
  <r>
    <x v="830"/>
    <n v="7.8"/>
  </r>
  <r>
    <x v="41"/>
    <n v="7.4"/>
  </r>
  <r>
    <x v="831"/>
    <n v="4.8"/>
  </r>
  <r>
    <x v="253"/>
    <n v="6.3"/>
  </r>
  <r>
    <x v="262"/>
    <n v="7.8"/>
  </r>
  <r>
    <x v="389"/>
    <n v="7.5"/>
  </r>
  <r>
    <x v="732"/>
    <n v="6"/>
  </r>
  <r>
    <x v="155"/>
    <n v="6.8"/>
  </r>
  <r>
    <x v="698"/>
    <n v="6.6"/>
  </r>
  <r>
    <x v="832"/>
    <n v="4.5999999999999996"/>
  </r>
  <r>
    <x v="110"/>
    <n v="7.1"/>
  </r>
  <r>
    <x v="833"/>
    <n v="6.1"/>
  </r>
  <r>
    <x v="31"/>
    <n v="6.7"/>
  </r>
  <r>
    <x v="834"/>
    <n v="7.1"/>
  </r>
  <r>
    <x v="835"/>
    <n v="5.8"/>
  </r>
  <r>
    <x v="715"/>
    <n v="6.7"/>
  </r>
  <r>
    <x v="836"/>
    <n v="5.8"/>
  </r>
  <r>
    <x v="383"/>
    <n v="6.8"/>
  </r>
  <r>
    <x v="62"/>
    <n v="7.7"/>
  </r>
  <r>
    <x v="837"/>
    <n v="4.7"/>
  </r>
  <r>
    <x v="109"/>
    <n v="5.5"/>
  </r>
  <r>
    <x v="124"/>
    <n v="8.6"/>
  </r>
  <r>
    <x v="838"/>
    <n v="7"/>
  </r>
  <r>
    <x v="839"/>
    <n v="7.1"/>
  </r>
  <r>
    <x v="840"/>
    <n v="5.7"/>
  </r>
  <r>
    <x v="591"/>
    <n v="3.7"/>
  </r>
  <r>
    <x v="463"/>
    <n v="7.5"/>
  </r>
  <r>
    <x v="254"/>
    <n v="4.5999999999999996"/>
  </r>
  <r>
    <x v="688"/>
    <n v="4.9000000000000004"/>
  </r>
  <r>
    <x v="712"/>
    <n v="7.1"/>
  </r>
  <r>
    <x v="78"/>
    <n v="5.8"/>
  </r>
  <r>
    <x v="234"/>
    <n v="5.4"/>
  </r>
  <r>
    <x v="622"/>
    <n v="7.3"/>
  </r>
  <r>
    <x v="90"/>
    <n v="7.1"/>
  </r>
  <r>
    <x v="455"/>
    <n v="5.8"/>
  </r>
  <r>
    <x v="841"/>
    <n v="8.1"/>
  </r>
  <r>
    <x v="655"/>
    <n v="5.7"/>
  </r>
  <r>
    <x v="732"/>
    <n v="4.4000000000000004"/>
  </r>
  <r>
    <x v="4"/>
    <n v="7.9"/>
  </r>
  <r>
    <x v="842"/>
    <n v="7.6"/>
  </r>
  <r>
    <x v="732"/>
    <n v="4.8"/>
  </r>
  <r>
    <x v="311"/>
    <n v="7.8"/>
  </r>
  <r>
    <x v="843"/>
    <n v="6.7"/>
  </r>
  <r>
    <x v="844"/>
    <n v="2.7"/>
  </r>
  <r>
    <x v="845"/>
    <n v="5.8"/>
  </r>
  <r>
    <x v="846"/>
    <n v="7.5"/>
  </r>
  <r>
    <x v="847"/>
    <n v="5.4"/>
  </r>
  <r>
    <x v="493"/>
    <n v="4.0999999999999996"/>
  </r>
  <r>
    <x v="848"/>
    <n v="5.9"/>
  </r>
  <r>
    <x v="849"/>
    <n v="6.3"/>
  </r>
  <r>
    <x v="354"/>
    <n v="7"/>
  </r>
  <r>
    <x v="598"/>
    <n v="6.8"/>
  </r>
  <r>
    <x v="640"/>
    <n v="2.2999999999999998"/>
  </r>
  <r>
    <x v="850"/>
    <n v="8.1"/>
  </r>
  <r>
    <x v="796"/>
    <n v="6.1"/>
  </r>
  <r>
    <x v="851"/>
    <n v="5"/>
  </r>
  <r>
    <x v="546"/>
    <n v="5.5"/>
  </r>
  <r>
    <x v="350"/>
    <n v="6.2"/>
  </r>
  <r>
    <x v="164"/>
    <n v="6.2"/>
  </r>
  <r>
    <x v="852"/>
    <n v="5.9"/>
  </r>
  <r>
    <x v="853"/>
    <n v="6.3"/>
  </r>
  <r>
    <x v="854"/>
    <n v="6.7"/>
  </r>
  <r>
    <x v="640"/>
    <n v="3.5"/>
  </r>
  <r>
    <x v="581"/>
    <n v="7.5"/>
  </r>
  <r>
    <x v="116"/>
    <n v="6.6"/>
  </r>
  <r>
    <x v="855"/>
    <n v="7.5"/>
  </r>
  <r>
    <x v="830"/>
    <n v="7.2"/>
  </r>
  <r>
    <x v="603"/>
    <n v="4.8"/>
  </r>
  <r>
    <x v="94"/>
    <n v="6.6"/>
  </r>
  <r>
    <x v="501"/>
    <n v="3.5"/>
  </r>
  <r>
    <x v="856"/>
    <n v="6.7"/>
  </r>
  <r>
    <x v="443"/>
    <n v="7.6"/>
  </r>
  <r>
    <x v="472"/>
    <n v="6.3"/>
  </r>
  <r>
    <x v="857"/>
    <n v="5.5"/>
  </r>
  <r>
    <x v="858"/>
    <n v="6.3"/>
  </r>
  <r>
    <x v="859"/>
    <n v="6.5"/>
  </r>
  <r>
    <x v="860"/>
    <n v="5.6"/>
  </r>
  <r>
    <x v="299"/>
    <n v="6.9"/>
  </r>
  <r>
    <x v="405"/>
    <n v="7.6"/>
  </r>
  <r>
    <x v="861"/>
    <n v="3.9"/>
  </r>
  <r>
    <x v="767"/>
    <n v="6.1"/>
  </r>
  <r>
    <x v="135"/>
    <n v="7.3"/>
  </r>
  <r>
    <x v="862"/>
    <n v="8.3000000000000007"/>
  </r>
  <r>
    <x v="355"/>
    <n v="5.8"/>
  </r>
  <r>
    <x v="119"/>
    <n v="6.8"/>
  </r>
  <r>
    <x v="93"/>
    <n v="7"/>
  </r>
  <r>
    <x v="863"/>
    <n v="5.9"/>
  </r>
  <r>
    <x v="864"/>
    <n v="6.5"/>
  </r>
  <r>
    <x v="865"/>
    <n v="6.4"/>
  </r>
  <r>
    <x v="866"/>
    <n v="5.8"/>
  </r>
  <r>
    <x v="867"/>
    <n v="5.0999999999999996"/>
  </r>
  <r>
    <x v="429"/>
    <n v="6.8"/>
  </r>
  <r>
    <x v="868"/>
    <n v="5.3"/>
  </r>
  <r>
    <x v="51"/>
    <n v="5.3"/>
  </r>
  <r>
    <x v="869"/>
    <n v="6.4"/>
  </r>
  <r>
    <x v="328"/>
    <n v="4.9000000000000004"/>
  </r>
  <r>
    <x v="443"/>
    <n v="6.8"/>
  </r>
  <r>
    <x v="870"/>
    <n v="7.1"/>
  </r>
  <r>
    <x v="871"/>
    <n v="6.8"/>
  </r>
  <r>
    <x v="380"/>
    <n v="6.1"/>
  </r>
  <r>
    <x v="872"/>
    <n v="8.5"/>
  </r>
  <r>
    <x v="366"/>
    <n v="5.9"/>
  </r>
  <r>
    <x v="873"/>
    <n v="6.3"/>
  </r>
  <r>
    <x v="332"/>
    <n v="5.9"/>
  </r>
  <r>
    <x v="874"/>
    <n v="5.4"/>
  </r>
  <r>
    <x v="118"/>
    <n v="7"/>
  </r>
  <r>
    <x v="875"/>
    <n v="6.9"/>
  </r>
  <r>
    <x v="876"/>
    <n v="7.5"/>
  </r>
  <r>
    <x v="427"/>
    <n v="8.1999999999999993"/>
  </r>
  <r>
    <x v="214"/>
    <n v="5.9"/>
  </r>
  <r>
    <x v="877"/>
    <n v="5"/>
  </r>
  <r>
    <x v="328"/>
    <n v="7.3"/>
  </r>
  <r>
    <x v="878"/>
    <n v="6.4"/>
  </r>
  <r>
    <x v="715"/>
    <n v="6.6"/>
  </r>
  <r>
    <x v="879"/>
    <n v="7.8"/>
  </r>
  <r>
    <x v="880"/>
    <n v="4"/>
  </r>
  <r>
    <x v="637"/>
    <n v="7.6"/>
  </r>
  <r>
    <x v="581"/>
    <n v="7.7"/>
  </r>
  <r>
    <x v="881"/>
    <n v="5.8"/>
  </r>
  <r>
    <x v="882"/>
    <n v="5.6"/>
  </r>
  <r>
    <x v="883"/>
    <n v="5.3"/>
  </r>
  <r>
    <x v="884"/>
    <n v="7.4"/>
  </r>
  <r>
    <x v="885"/>
    <n v="6.6"/>
  </r>
  <r>
    <x v="886"/>
    <n v="6.2"/>
  </r>
  <r>
    <x v="640"/>
    <n v="1.9"/>
  </r>
  <r>
    <x v="474"/>
    <n v="5.7"/>
  </r>
  <r>
    <x v="94"/>
    <n v="6.6"/>
  </r>
  <r>
    <x v="887"/>
    <n v="6"/>
  </r>
  <r>
    <x v="888"/>
    <n v="6.1"/>
  </r>
  <r>
    <x v="164"/>
    <n v="4.8"/>
  </r>
  <r>
    <x v="298"/>
    <n v="6.2"/>
  </r>
  <r>
    <x v="629"/>
    <n v="7.5"/>
  </r>
  <r>
    <x v="889"/>
    <n v="6.3"/>
  </r>
  <r>
    <x v="69"/>
    <n v="7.1"/>
  </r>
  <r>
    <x v="468"/>
    <n v="6.6"/>
  </r>
  <r>
    <x v="284"/>
    <n v="6.1"/>
  </r>
  <r>
    <x v="289"/>
    <n v="6.7"/>
  </r>
  <r>
    <x v="51"/>
    <n v="5.6"/>
  </r>
  <r>
    <x v="727"/>
    <n v="7.2"/>
  </r>
  <r>
    <x v="890"/>
    <n v="4.3"/>
  </r>
  <r>
    <x v="862"/>
    <n v="6.4"/>
  </r>
  <r>
    <x v="405"/>
    <n v="7.1"/>
  </r>
  <r>
    <x v="776"/>
    <n v="6.3"/>
  </r>
  <r>
    <x v="629"/>
    <n v="7.4"/>
  </r>
  <r>
    <x v="891"/>
    <n v="6.1"/>
  </r>
  <r>
    <x v="751"/>
    <n v="6.6"/>
  </r>
  <r>
    <x v="343"/>
    <n v="6"/>
  </r>
  <r>
    <x v="629"/>
    <n v="6.8"/>
  </r>
  <r>
    <x v="463"/>
    <n v="6.8"/>
  </r>
  <r>
    <x v="532"/>
    <n v="7.2"/>
  </r>
  <r>
    <x v="892"/>
    <n v="1.9"/>
  </r>
  <r>
    <x v="114"/>
    <n v="5.5"/>
  </r>
  <r>
    <x v="114"/>
    <n v="4.5"/>
  </r>
  <r>
    <x v="212"/>
    <n v="6.3"/>
  </r>
  <r>
    <x v="91"/>
    <n v="7"/>
  </r>
  <r>
    <x v="528"/>
    <n v="6.7"/>
  </r>
  <r>
    <x v="893"/>
    <n v="2.8"/>
  </r>
  <r>
    <x v="894"/>
    <n v="5"/>
  </r>
  <r>
    <x v="410"/>
    <n v="4.3"/>
  </r>
  <r>
    <x v="328"/>
    <n v="5.6"/>
  </r>
  <r>
    <x v="895"/>
    <n v="6.2"/>
  </r>
  <r>
    <x v="739"/>
    <n v="5.3"/>
  </r>
  <r>
    <x v="896"/>
    <n v="7.4"/>
  </r>
  <r>
    <x v="897"/>
    <n v="7.4"/>
  </r>
  <r>
    <x v="383"/>
    <n v="6.5"/>
  </r>
  <r>
    <x v="712"/>
    <n v="7.1"/>
  </r>
  <r>
    <x v="521"/>
    <n v="7.2"/>
  </r>
  <r>
    <x v="290"/>
    <n v="2.2999999999999998"/>
  </r>
  <r>
    <x v="707"/>
    <n v="6.4"/>
  </r>
  <r>
    <x v="898"/>
    <n v="6.1"/>
  </r>
  <r>
    <x v="899"/>
    <n v="7"/>
  </r>
  <r>
    <x v="900"/>
    <n v="6.5"/>
  </r>
  <r>
    <x v="901"/>
    <n v="7"/>
  </r>
  <r>
    <x v="902"/>
    <n v="7"/>
  </r>
  <r>
    <x v="903"/>
    <n v="4.9000000000000004"/>
  </r>
  <r>
    <x v="624"/>
    <n v="6.9"/>
  </r>
  <r>
    <x v="904"/>
    <n v="7.5"/>
  </r>
  <r>
    <x v="579"/>
    <n v="6.9"/>
  </r>
  <r>
    <x v="905"/>
    <n v="4.5"/>
  </r>
  <r>
    <x v="776"/>
    <n v="7.4"/>
  </r>
  <r>
    <x v="906"/>
    <n v="7"/>
  </r>
  <r>
    <x v="774"/>
    <n v="2.8"/>
  </r>
  <r>
    <x v="657"/>
    <n v="7.5"/>
  </r>
  <r>
    <x v="102"/>
    <n v="7.1"/>
  </r>
  <r>
    <x v="695"/>
    <n v="6.4"/>
  </r>
  <r>
    <x v="907"/>
    <n v="6.7"/>
  </r>
  <r>
    <x v="215"/>
    <n v="5.3"/>
  </r>
  <r>
    <x v="908"/>
    <n v="6.2"/>
  </r>
  <r>
    <x v="909"/>
    <n v="6.3"/>
  </r>
  <r>
    <x v="472"/>
    <n v="6.4"/>
  </r>
  <r>
    <x v="879"/>
    <n v="6.5"/>
  </r>
  <r>
    <x v="547"/>
    <n v="5.0999999999999996"/>
  </r>
  <r>
    <x v="910"/>
    <n v="5.5"/>
  </r>
  <r>
    <x v="423"/>
    <n v="5.4"/>
  </r>
  <r>
    <x v="205"/>
    <n v="5.7"/>
  </r>
  <r>
    <x v="911"/>
    <n v="5.2"/>
  </r>
  <r>
    <x v="233"/>
    <n v="6.2"/>
  </r>
  <r>
    <x v="912"/>
    <n v="6.7"/>
  </r>
  <r>
    <x v="913"/>
    <n v="5.8"/>
  </r>
  <r>
    <x v="914"/>
    <n v="7"/>
  </r>
  <r>
    <x v="915"/>
    <n v="4.8"/>
  </r>
  <r>
    <x v="916"/>
    <n v="7.2"/>
  </r>
  <r>
    <x v="356"/>
    <n v="5.6"/>
  </r>
  <r>
    <x v="917"/>
    <n v="6.4"/>
  </r>
  <r>
    <x v="828"/>
    <n v="7.5"/>
  </r>
  <r>
    <x v="820"/>
    <n v="7.4"/>
  </r>
  <r>
    <x v="482"/>
    <n v="5.7"/>
  </r>
  <r>
    <x v="277"/>
    <n v="6.8"/>
  </r>
  <r>
    <x v="918"/>
    <n v="5.9"/>
  </r>
  <r>
    <x v="465"/>
    <n v="7.2"/>
  </r>
  <r>
    <x v="857"/>
    <n v="5.5"/>
  </r>
  <r>
    <x v="220"/>
    <n v="8.4"/>
  </r>
  <r>
    <x v="499"/>
    <n v="5.6"/>
  </r>
  <r>
    <x v="732"/>
    <n v="4.0999999999999996"/>
  </r>
  <r>
    <x v="919"/>
    <n v="5"/>
  </r>
  <r>
    <x v="238"/>
    <n v="6.1"/>
  </r>
  <r>
    <x v="116"/>
    <n v="5.4"/>
  </r>
  <r>
    <x v="133"/>
    <n v="7.1"/>
  </r>
  <r>
    <x v="920"/>
    <n v="3.6"/>
  </r>
  <r>
    <x v="141"/>
    <n v="6.5"/>
  </r>
  <r>
    <x v="587"/>
    <n v="8.6"/>
  </r>
  <r>
    <x v="921"/>
    <n v="6.2"/>
  </r>
  <r>
    <x v="135"/>
    <n v="7"/>
  </r>
  <r>
    <x v="922"/>
    <n v="7.6"/>
  </r>
  <r>
    <x v="297"/>
    <n v="6.5"/>
  </r>
  <r>
    <x v="923"/>
    <n v="6.4"/>
  </r>
  <r>
    <x v="924"/>
    <n v="6.7"/>
  </r>
  <r>
    <x v="925"/>
    <n v="6.3"/>
  </r>
  <r>
    <x v="926"/>
    <n v="6.4"/>
  </r>
  <r>
    <x v="927"/>
    <n v="5.7"/>
  </r>
  <r>
    <x v="928"/>
    <n v="6.3"/>
  </r>
  <r>
    <x v="929"/>
    <n v="7.8"/>
  </r>
  <r>
    <x v="930"/>
    <n v="6"/>
  </r>
  <r>
    <x v="22"/>
    <n v="7.7"/>
  </r>
  <r>
    <x v="98"/>
    <n v="6.2"/>
  </r>
  <r>
    <x v="432"/>
    <n v="5.7"/>
  </r>
  <r>
    <x v="131"/>
    <n v="7.7"/>
  </r>
  <r>
    <x v="931"/>
    <n v="6.4"/>
  </r>
  <r>
    <x v="17"/>
    <n v="6.9"/>
  </r>
  <r>
    <x v="401"/>
    <n v="7.3"/>
  </r>
  <r>
    <x v="219"/>
    <n v="7.3"/>
  </r>
  <r>
    <x v="160"/>
    <n v="6.2"/>
  </r>
  <r>
    <x v="793"/>
    <n v="6.6"/>
  </r>
  <r>
    <x v="117"/>
    <n v="6.7"/>
  </r>
  <r>
    <x v="106"/>
    <n v="5.7"/>
  </r>
  <r>
    <x v="932"/>
    <n v="3.1"/>
  </r>
  <r>
    <x v="866"/>
    <n v="6.3"/>
  </r>
  <r>
    <x v="546"/>
    <n v="5.7"/>
  </r>
  <r>
    <x v="933"/>
    <n v="7.1"/>
  </r>
  <r>
    <x v="42"/>
    <n v="7"/>
  </r>
  <r>
    <x v="532"/>
    <n v="6.1"/>
  </r>
  <r>
    <x v="232"/>
    <n v="6.6"/>
  </r>
  <r>
    <x v="8"/>
    <n v="7.8"/>
  </r>
  <r>
    <x v="336"/>
    <n v="8.3000000000000007"/>
  </r>
  <r>
    <x v="860"/>
    <n v="3.9"/>
  </r>
  <r>
    <x v="49"/>
    <n v="7"/>
  </r>
  <r>
    <x v="934"/>
    <n v="6.7"/>
  </r>
  <r>
    <x v="928"/>
    <n v="7.3"/>
  </r>
  <r>
    <x v="323"/>
    <n v="6.3"/>
  </r>
  <r>
    <x v="581"/>
    <n v="7.8"/>
  </r>
  <r>
    <x v="629"/>
    <n v="7.3"/>
  </r>
  <r>
    <x v="36"/>
    <n v="7.6"/>
  </r>
  <r>
    <x v="740"/>
    <n v="5.3"/>
  </r>
  <r>
    <x v="935"/>
    <n v="5.3"/>
  </r>
  <r>
    <x v="380"/>
    <n v="6.8"/>
  </r>
  <r>
    <x v="936"/>
    <n v="7.1"/>
  </r>
  <r>
    <x v="156"/>
    <n v="7.2"/>
  </r>
  <r>
    <x v="937"/>
    <n v="5.8"/>
  </r>
  <r>
    <x v="747"/>
    <n v="5.8"/>
  </r>
  <r>
    <x v="27"/>
    <n v="8.3000000000000007"/>
  </r>
  <r>
    <x v="938"/>
    <n v="5.6"/>
  </r>
  <r>
    <x v="164"/>
    <n v="6.8"/>
  </r>
  <r>
    <x v="939"/>
    <n v="5"/>
  </r>
  <r>
    <x v="374"/>
    <n v="7.6"/>
  </r>
  <r>
    <x v="629"/>
    <n v="6.7"/>
  </r>
  <r>
    <x v="940"/>
    <n v="6.7"/>
  </r>
  <r>
    <x v="815"/>
    <n v="5.7"/>
  </r>
  <r>
    <x v="941"/>
    <n v="5.2"/>
  </r>
  <r>
    <x v="490"/>
    <n v="7.5"/>
  </r>
  <r>
    <x v="374"/>
    <n v="7.2"/>
  </r>
  <r>
    <x v="52"/>
    <n v="5.3"/>
  </r>
  <r>
    <x v="694"/>
    <n v="6.5"/>
  </r>
  <r>
    <x v="942"/>
    <n v="5"/>
  </r>
  <r>
    <x v="943"/>
    <n v="6.1"/>
  </r>
  <r>
    <x v="70"/>
    <n v="7.4"/>
  </r>
  <r>
    <x v="944"/>
    <n v="4.4000000000000004"/>
  </r>
  <r>
    <x v="580"/>
    <n v="7.5"/>
  </r>
  <r>
    <x v="235"/>
    <n v="5.7"/>
  </r>
  <r>
    <x v="945"/>
    <n v="5.5"/>
  </r>
  <r>
    <x v="946"/>
    <n v="7.1"/>
  </r>
  <r>
    <x v="361"/>
    <n v="5.9"/>
  </r>
  <r>
    <x v="947"/>
    <n v="6.7"/>
  </r>
  <r>
    <x v="724"/>
    <n v="7"/>
  </r>
  <r>
    <x v="4"/>
    <n v="7.9"/>
  </r>
  <r>
    <x v="621"/>
    <n v="6.9"/>
  </r>
  <r>
    <x v="47"/>
    <n v="7.3"/>
  </r>
  <r>
    <x v="161"/>
    <n v="7.3"/>
  </r>
  <r>
    <x v="948"/>
    <n v="3.5"/>
  </r>
  <r>
    <x v="261"/>
    <n v="7.8"/>
  </r>
  <r>
    <x v="462"/>
    <n v="7.4"/>
  </r>
  <r>
    <x v="949"/>
    <n v="6.7"/>
  </r>
  <r>
    <x v="629"/>
    <n v="6.4"/>
  </r>
  <r>
    <x v="950"/>
    <n v="7.1"/>
  </r>
  <r>
    <x v="951"/>
    <n v="7.8"/>
  </r>
  <r>
    <x v="952"/>
    <n v="4"/>
  </r>
  <r>
    <x v="953"/>
    <n v="5.9"/>
  </r>
  <r>
    <x v="111"/>
    <n v="7.2"/>
  </r>
  <r>
    <x v="474"/>
    <n v="7.2"/>
  </r>
  <r>
    <x v="954"/>
    <n v="5.0999999999999996"/>
  </r>
  <r>
    <x v="955"/>
    <n v="5.5"/>
  </r>
  <r>
    <x v="956"/>
    <n v="6.2"/>
  </r>
  <r>
    <x v="98"/>
    <n v="7.2"/>
  </r>
  <r>
    <x v="17"/>
    <n v="5.2"/>
  </r>
  <r>
    <x v="957"/>
    <n v="6.7"/>
  </r>
  <r>
    <x v="747"/>
    <n v="5"/>
  </r>
  <r>
    <x v="958"/>
    <n v="6.2"/>
  </r>
  <r>
    <x v="480"/>
    <n v="7.6"/>
  </r>
  <r>
    <x v="732"/>
    <n v="4.0999999999999996"/>
  </r>
  <r>
    <x v="959"/>
    <n v="5.3"/>
  </r>
  <r>
    <x v="68"/>
    <n v="6.2"/>
  </r>
  <r>
    <x v="960"/>
    <n v="6.5"/>
  </r>
  <r>
    <x v="961"/>
    <n v="8.1"/>
  </r>
  <r>
    <x v="962"/>
    <n v="6.3"/>
  </r>
  <r>
    <x v="963"/>
    <n v="4.4000000000000004"/>
  </r>
  <r>
    <x v="964"/>
    <n v="4.5999999999999996"/>
  </r>
  <r>
    <x v="965"/>
    <n v="6"/>
  </r>
  <r>
    <x v="205"/>
    <n v="7.6"/>
  </r>
  <r>
    <x v="186"/>
    <n v="8.4"/>
  </r>
  <r>
    <x v="966"/>
    <n v="7.9"/>
  </r>
  <r>
    <x v="321"/>
    <n v="5.6"/>
  </r>
  <r>
    <x v="554"/>
    <n v="6.5"/>
  </r>
  <r>
    <x v="622"/>
    <n v="7.5"/>
  </r>
  <r>
    <x v="333"/>
    <n v="6.3"/>
  </r>
  <r>
    <x v="380"/>
    <n v="7.9"/>
  </r>
  <r>
    <x v="967"/>
    <n v="5.0999999999999996"/>
  </r>
  <r>
    <x v="501"/>
    <n v="6.7"/>
  </r>
  <r>
    <x v="733"/>
    <n v="6.7"/>
  </r>
  <r>
    <x v="968"/>
    <n v="5.6"/>
  </r>
  <r>
    <x v="226"/>
    <n v="5.6"/>
  </r>
  <r>
    <x v="969"/>
    <n v="6.2"/>
  </r>
  <r>
    <x v="926"/>
    <n v="5.6"/>
  </r>
  <r>
    <x v="558"/>
    <n v="6.4"/>
  </r>
  <r>
    <x v="302"/>
    <n v="5.6"/>
  </r>
  <r>
    <x v="661"/>
    <n v="7.4"/>
  </r>
  <r>
    <x v="970"/>
    <n v="4.9000000000000004"/>
  </r>
  <r>
    <x v="971"/>
    <n v="6"/>
  </r>
  <r>
    <x v="972"/>
    <n v="7.2"/>
  </r>
  <r>
    <x v="548"/>
    <n v="4.9000000000000004"/>
  </r>
  <r>
    <x v="375"/>
    <n v="7.5"/>
  </r>
  <r>
    <x v="973"/>
    <n v="4.8"/>
  </r>
  <r>
    <x v="974"/>
    <n v="3.1"/>
  </r>
  <r>
    <x v="975"/>
    <n v="5.8"/>
  </r>
  <r>
    <x v="159"/>
    <n v="6.7"/>
  </r>
  <r>
    <x v="976"/>
    <n v="6.8"/>
  </r>
  <r>
    <x v="977"/>
    <n v="6.5"/>
  </r>
  <r>
    <x v="272"/>
    <n v="5.9"/>
  </r>
  <r>
    <x v="500"/>
    <n v="5.5"/>
  </r>
  <r>
    <x v="978"/>
    <n v="3.6"/>
  </r>
  <r>
    <x v="979"/>
    <n v="3.3"/>
  </r>
  <r>
    <x v="980"/>
    <n v="7.4"/>
  </r>
  <r>
    <x v="981"/>
    <n v="6.7"/>
  </r>
  <r>
    <x v="982"/>
    <n v="3"/>
  </r>
  <r>
    <x v="983"/>
    <n v="7.6"/>
  </r>
  <r>
    <x v="984"/>
    <n v="6.4"/>
  </r>
  <r>
    <x v="190"/>
    <n v="6.9"/>
  </r>
  <r>
    <x v="985"/>
    <n v="6.6"/>
  </r>
  <r>
    <x v="765"/>
    <n v="5.5"/>
  </r>
  <r>
    <x v="986"/>
    <n v="6.6"/>
  </r>
  <r>
    <x v="987"/>
    <n v="5.2"/>
  </r>
  <r>
    <x v="988"/>
    <n v="4.0999999999999996"/>
  </r>
  <r>
    <x v="989"/>
    <n v="6.8"/>
  </r>
  <r>
    <x v="990"/>
    <n v="6.5"/>
  </r>
  <r>
    <x v="187"/>
    <n v="7.4"/>
  </r>
  <r>
    <x v="580"/>
    <n v="7.7"/>
  </r>
  <r>
    <x v="991"/>
    <n v="7.1"/>
  </r>
  <r>
    <x v="992"/>
    <n v="6.3"/>
  </r>
  <r>
    <x v="993"/>
    <n v="7.6"/>
  </r>
  <r>
    <x v="241"/>
    <n v="8"/>
  </r>
  <r>
    <x v="994"/>
    <n v="7.3"/>
  </r>
  <r>
    <x v="235"/>
    <n v="7.6"/>
  </r>
  <r>
    <x v="799"/>
    <n v="7.8"/>
  </r>
  <r>
    <x v="214"/>
    <n v="6.5"/>
  </r>
  <r>
    <x v="253"/>
    <n v="6.4"/>
  </r>
  <r>
    <x v="995"/>
    <n v="8"/>
  </r>
  <r>
    <x v="223"/>
    <n v="4.8"/>
  </r>
  <r>
    <x v="382"/>
    <n v="7.8"/>
  </r>
  <r>
    <x v="184"/>
    <n v="5.9"/>
  </r>
  <r>
    <x v="996"/>
    <n v="5.4"/>
  </r>
  <r>
    <x v="997"/>
    <n v="3.3"/>
  </r>
  <r>
    <x v="101"/>
    <n v="8.1999999999999993"/>
  </r>
  <r>
    <x v="340"/>
    <n v="5.4"/>
  </r>
  <r>
    <x v="147"/>
    <n v="6.4"/>
  </r>
  <r>
    <x v="998"/>
    <n v="4.8"/>
  </r>
  <r>
    <x v="496"/>
    <n v="5.9"/>
  </r>
  <r>
    <x v="999"/>
    <n v="5.5"/>
  </r>
  <r>
    <x v="93"/>
    <n v="7.9"/>
  </r>
  <r>
    <x v="1000"/>
    <n v="4.9000000000000004"/>
  </r>
  <r>
    <x v="629"/>
    <n v="7.2"/>
  </r>
  <r>
    <x v="1001"/>
    <n v="6.6"/>
  </r>
  <r>
    <x v="1002"/>
    <n v="5.3"/>
  </r>
  <r>
    <x v="1003"/>
    <n v="7.2"/>
  </r>
  <r>
    <x v="315"/>
    <n v="5.0999999999999996"/>
  </r>
  <r>
    <x v="1004"/>
    <n v="5.6"/>
  </r>
  <r>
    <x v="629"/>
    <n v="7.6"/>
  </r>
  <r>
    <x v="1005"/>
    <n v="7.2"/>
  </r>
  <r>
    <x v="1006"/>
    <n v="5.7"/>
  </r>
  <r>
    <x v="774"/>
    <n v="5.2"/>
  </r>
  <r>
    <x v="124"/>
    <n v="7.7"/>
  </r>
  <r>
    <x v="1007"/>
    <n v="7"/>
  </r>
  <r>
    <x v="1008"/>
    <n v="3.6"/>
  </r>
  <r>
    <x v="1009"/>
    <n v="4.9000000000000004"/>
  </r>
  <r>
    <x v="1010"/>
    <n v="6"/>
  </r>
  <r>
    <x v="629"/>
    <n v="6.6"/>
  </r>
  <r>
    <x v="1011"/>
    <n v="6.8"/>
  </r>
  <r>
    <x v="418"/>
    <n v="7.2"/>
  </r>
  <r>
    <x v="1012"/>
    <n v="7.2"/>
  </r>
  <r>
    <x v="1013"/>
    <n v="2.8"/>
  </r>
  <r>
    <x v="695"/>
    <n v="6.6"/>
  </r>
  <r>
    <x v="1014"/>
    <n v="6.7"/>
  </r>
  <r>
    <x v="374"/>
    <n v="7"/>
  </r>
  <r>
    <x v="1015"/>
    <n v="4.4000000000000004"/>
  </r>
  <r>
    <x v="1016"/>
    <n v="7.1"/>
  </r>
  <r>
    <x v="1017"/>
    <n v="6.2"/>
  </r>
  <r>
    <x v="1018"/>
    <n v="7.3"/>
  </r>
  <r>
    <x v="883"/>
    <n v="5.0999999999999996"/>
  </r>
  <r>
    <x v="572"/>
    <n v="8.1"/>
  </r>
  <r>
    <x v="1019"/>
    <n v="6.7"/>
  </r>
  <r>
    <x v="1020"/>
    <n v="6.6"/>
  </r>
  <r>
    <x v="1021"/>
    <n v="4.5"/>
  </r>
  <r>
    <x v="781"/>
    <n v="6.6"/>
  </r>
  <r>
    <x v="1022"/>
    <n v="6.5"/>
  </r>
  <r>
    <x v="1023"/>
    <n v="5.9"/>
  </r>
  <r>
    <x v="1024"/>
    <n v="6.6"/>
  </r>
  <r>
    <x v="1025"/>
    <n v="6.5"/>
  </r>
  <r>
    <x v="580"/>
    <n v="7.9"/>
  </r>
  <r>
    <x v="110"/>
    <n v="8.4"/>
  </r>
  <r>
    <x v="1026"/>
    <n v="8"/>
  </r>
  <r>
    <x v="120"/>
    <n v="6"/>
  </r>
  <r>
    <x v="1027"/>
    <n v="6.8"/>
  </r>
  <r>
    <x v="62"/>
    <n v="7.8"/>
  </r>
  <r>
    <x v="1028"/>
    <n v="5.7"/>
  </r>
  <r>
    <x v="58"/>
    <n v="6.1"/>
  </r>
  <r>
    <x v="1029"/>
    <n v="8.1"/>
  </r>
  <r>
    <x v="989"/>
    <n v="6.1"/>
  </r>
  <r>
    <x v="521"/>
    <n v="7.5"/>
  </r>
  <r>
    <x v="66"/>
    <n v="6.2"/>
  </r>
  <r>
    <x v="1030"/>
    <n v="6.2"/>
  </r>
  <r>
    <x v="269"/>
    <n v="7.4"/>
  </r>
  <r>
    <x v="839"/>
    <n v="6.6"/>
  </r>
  <r>
    <x v="405"/>
    <n v="7.3"/>
  </r>
  <r>
    <x v="4"/>
    <n v="7.5"/>
  </r>
  <r>
    <x v="732"/>
    <n v="5.6"/>
  </r>
  <r>
    <x v="1031"/>
    <n v="7.3"/>
  </r>
  <r>
    <x v="1032"/>
    <n v="6.4"/>
  </r>
  <r>
    <x v="20"/>
    <n v="5"/>
  </r>
  <r>
    <x v="116"/>
    <n v="5.4"/>
  </r>
  <r>
    <x v="440"/>
    <n v="8.1999999999999993"/>
  </r>
  <r>
    <x v="164"/>
    <n v="7.1"/>
  </r>
  <r>
    <x v="1033"/>
    <n v="5.3"/>
  </r>
  <r>
    <x v="1034"/>
    <n v="6.5"/>
  </r>
  <r>
    <x v="1035"/>
    <n v="6.2"/>
  </r>
  <r>
    <x v="328"/>
    <n v="6.4"/>
  </r>
  <r>
    <x v="438"/>
    <n v="7.2"/>
  </r>
  <r>
    <x v="397"/>
    <n v="6.9"/>
  </r>
  <r>
    <x v="1036"/>
    <n v="5.7"/>
  </r>
  <r>
    <x v="119"/>
    <n v="7.7"/>
  </r>
  <r>
    <x v="3"/>
    <n v="5.6"/>
  </r>
  <r>
    <x v="1037"/>
    <n v="7.7"/>
  </r>
  <r>
    <x v="340"/>
    <n v="5.0999999999999996"/>
  </r>
  <r>
    <x v="1038"/>
    <n v="6.8"/>
  </r>
  <r>
    <x v="701"/>
    <n v="8.4"/>
  </r>
  <r>
    <x v="1039"/>
    <n v="4.9000000000000004"/>
  </r>
  <r>
    <x v="573"/>
    <n v="7.1"/>
  </r>
  <r>
    <x v="1040"/>
    <n v="6.6"/>
  </r>
  <r>
    <x v="1006"/>
    <n v="6.1"/>
  </r>
  <r>
    <x v="1041"/>
    <n v="4.0999999999999996"/>
  </r>
  <r>
    <x v="235"/>
    <n v="8.1"/>
  </r>
  <r>
    <x v="1042"/>
    <n v="7.6"/>
  </r>
  <r>
    <x v="1043"/>
    <n v="7.8"/>
  </r>
  <r>
    <x v="1044"/>
    <n v="4.5999999999999996"/>
  </r>
  <r>
    <x v="940"/>
    <n v="6"/>
  </r>
  <r>
    <x v="1045"/>
    <n v="7"/>
  </r>
  <r>
    <x v="412"/>
    <n v="6.7"/>
  </r>
  <r>
    <x v="304"/>
    <n v="6.4"/>
  </r>
  <r>
    <x v="1046"/>
    <n v="7.2"/>
  </r>
  <r>
    <x v="391"/>
    <n v="7.4"/>
  </r>
  <r>
    <x v="1047"/>
    <n v="4.8"/>
  </r>
  <r>
    <x v="1048"/>
    <n v="4"/>
  </r>
  <r>
    <x v="863"/>
    <n v="6.2"/>
  </r>
  <r>
    <x v="629"/>
    <n v="7.7"/>
  </r>
  <r>
    <x v="1049"/>
    <n v="6.7"/>
  </r>
  <r>
    <x v="1014"/>
    <n v="7.9"/>
  </r>
  <r>
    <x v="528"/>
    <n v="7.9"/>
  </r>
  <r>
    <x v="973"/>
    <n v="5.5"/>
  </r>
  <r>
    <x v="1050"/>
    <n v="6.2"/>
  </r>
  <r>
    <x v="1051"/>
    <n v="5.0999999999999996"/>
  </r>
  <r>
    <x v="1052"/>
    <n v="4.0999999999999996"/>
  </r>
  <r>
    <x v="249"/>
    <n v="6.7"/>
  </r>
  <r>
    <x v="1053"/>
    <n v="4.7"/>
  </r>
  <r>
    <x v="1054"/>
    <n v="6.4"/>
  </r>
  <r>
    <x v="873"/>
    <n v="6.3"/>
  </r>
  <r>
    <x v="1055"/>
    <n v="5.5"/>
  </r>
  <r>
    <x v="1056"/>
    <n v="7.3"/>
  </r>
  <r>
    <x v="135"/>
    <n v="6.3"/>
  </r>
  <r>
    <x v="1057"/>
    <n v="4.9000000000000004"/>
  </r>
  <r>
    <x v="74"/>
    <n v="7.6"/>
  </r>
  <r>
    <x v="1058"/>
    <n v="6"/>
  </r>
  <r>
    <x v="678"/>
    <n v="6.2"/>
  </r>
  <r>
    <x v="853"/>
    <n v="6.8"/>
  </r>
  <r>
    <x v="1059"/>
    <n v="4.5"/>
  </r>
  <r>
    <x v="1060"/>
    <n v="5.7"/>
  </r>
  <r>
    <x v="1061"/>
    <n v="8.4"/>
  </r>
  <r>
    <x v="1062"/>
    <n v="4.5999999999999996"/>
  </r>
  <r>
    <x v="1063"/>
    <n v="6.2"/>
  </r>
  <r>
    <x v="1064"/>
    <n v="7"/>
  </r>
  <r>
    <x v="1065"/>
    <n v="6.9"/>
  </r>
  <r>
    <x v="1066"/>
    <n v="6.1"/>
  </r>
  <r>
    <x v="1067"/>
    <n v="6.7"/>
  </r>
  <r>
    <x v="1068"/>
    <n v="5.6"/>
  </r>
  <r>
    <x v="490"/>
    <n v="6.6"/>
  </r>
  <r>
    <x v="629"/>
    <n v="6.4"/>
  </r>
  <r>
    <x v="1069"/>
    <n v="2.8"/>
  </r>
  <r>
    <x v="1070"/>
    <n v="5.4"/>
  </r>
  <r>
    <x v="5"/>
    <n v="5"/>
  </r>
  <r>
    <x v="1071"/>
    <n v="5.0999999999999996"/>
  </r>
  <r>
    <x v="131"/>
    <n v="8"/>
  </r>
  <r>
    <x v="936"/>
    <n v="5.9"/>
  </r>
  <r>
    <x v="275"/>
    <n v="8.1999999999999993"/>
  </r>
  <r>
    <x v="1072"/>
    <n v="7"/>
  </r>
  <r>
    <x v="169"/>
    <n v="6.6"/>
  </r>
  <r>
    <x v="726"/>
    <n v="6.7"/>
  </r>
  <r>
    <x v="1073"/>
    <n v="5.5"/>
  </r>
  <r>
    <x v="1074"/>
    <n v="4.9000000000000004"/>
  </r>
  <r>
    <x v="435"/>
    <n v="6.9"/>
  </r>
  <r>
    <x v="1075"/>
    <n v="7.4"/>
  </r>
  <r>
    <x v="1076"/>
    <n v="5.6"/>
  </r>
  <r>
    <x v="1077"/>
    <n v="8"/>
  </r>
  <r>
    <x v="1078"/>
    <n v="5.3"/>
  </r>
  <r>
    <x v="1079"/>
    <n v="6.2"/>
  </r>
  <r>
    <x v="1080"/>
    <n v="5.3"/>
  </r>
  <r>
    <x v="443"/>
    <n v="6.6"/>
  </r>
  <r>
    <x v="629"/>
    <n v="7.2"/>
  </r>
  <r>
    <x v="1081"/>
    <n v="4.5999999999999996"/>
  </r>
  <r>
    <x v="1020"/>
    <n v="7.5"/>
  </r>
  <r>
    <x v="1082"/>
    <n v="6.5"/>
  </r>
  <r>
    <x v="1083"/>
    <n v="7.6"/>
  </r>
  <r>
    <x v="1084"/>
    <n v="6.2"/>
  </r>
  <r>
    <x v="422"/>
    <n v="8"/>
  </r>
  <r>
    <x v="1085"/>
    <n v="5.5"/>
  </r>
  <r>
    <x v="629"/>
    <n v="6.3"/>
  </r>
  <r>
    <x v="1086"/>
    <n v="7.2"/>
  </r>
  <r>
    <x v="1087"/>
    <n v="6.7"/>
  </r>
  <r>
    <x v="1088"/>
    <n v="5.3"/>
  </r>
  <r>
    <x v="1089"/>
    <n v="6.3"/>
  </r>
  <r>
    <x v="951"/>
    <n v="6.5"/>
  </r>
  <r>
    <x v="1090"/>
    <n v="5.6"/>
  </r>
  <r>
    <x v="781"/>
    <n v="7"/>
  </r>
  <r>
    <x v="1091"/>
    <n v="8.3000000000000007"/>
  </r>
  <r>
    <x v="337"/>
    <n v="7.2"/>
  </r>
  <r>
    <x v="359"/>
    <n v="6.8"/>
  </r>
  <r>
    <x v="1092"/>
    <n v="6.4"/>
  </r>
  <r>
    <x v="954"/>
    <n v="6.9"/>
  </r>
  <r>
    <x v="1093"/>
    <n v="8"/>
  </r>
  <r>
    <x v="599"/>
    <n v="6.4"/>
  </r>
  <r>
    <x v="418"/>
    <n v="5.6"/>
  </r>
  <r>
    <x v="1094"/>
    <n v="6.1"/>
  </r>
  <r>
    <x v="1095"/>
    <n v="6"/>
  </r>
  <r>
    <x v="1096"/>
    <n v="5.0999999999999996"/>
  </r>
  <r>
    <x v="1097"/>
    <n v="4.5"/>
  </r>
  <r>
    <x v="1098"/>
    <n v="5.9"/>
  </r>
  <r>
    <x v="1099"/>
    <n v="6"/>
  </r>
  <r>
    <x v="1100"/>
    <n v="5.8"/>
  </r>
  <r>
    <x v="1101"/>
    <n v="6.1"/>
  </r>
  <r>
    <x v="1102"/>
    <n v="4.9000000000000004"/>
  </r>
  <r>
    <x v="1103"/>
    <n v="5.7"/>
  </r>
  <r>
    <x v="1104"/>
    <n v="7.1"/>
  </r>
  <r>
    <x v="1105"/>
    <n v="6.6"/>
  </r>
  <r>
    <x v="269"/>
    <n v="8.1"/>
  </r>
  <r>
    <x v="1106"/>
    <n v="5.7"/>
  </r>
  <r>
    <x v="326"/>
    <n v="6.8"/>
  </r>
  <r>
    <x v="1107"/>
    <n v="7.5"/>
  </r>
  <r>
    <x v="1108"/>
    <n v="6.2"/>
  </r>
  <r>
    <x v="216"/>
    <n v="8.3000000000000007"/>
  </r>
  <r>
    <x v="1109"/>
    <n v="7.4"/>
  </r>
  <r>
    <x v="374"/>
    <n v="8"/>
  </r>
  <r>
    <x v="1110"/>
    <n v="9.5"/>
  </r>
  <r>
    <x v="1111"/>
    <n v="5.5"/>
  </r>
  <r>
    <x v="1112"/>
    <n v="5.7"/>
  </r>
  <r>
    <x v="187"/>
    <n v="7.2"/>
  </r>
  <r>
    <x v="217"/>
    <n v="6.9"/>
  </r>
  <r>
    <x v="392"/>
    <n v="5.5"/>
  </r>
  <r>
    <x v="756"/>
    <n v="5.2"/>
  </r>
  <r>
    <x v="614"/>
    <n v="7.1"/>
  </r>
  <r>
    <x v="1113"/>
    <n v="5.5"/>
  </r>
  <r>
    <x v="732"/>
    <n v="5.4"/>
  </r>
  <r>
    <x v="1114"/>
    <n v="6.7"/>
  </r>
  <r>
    <x v="769"/>
    <n v="5"/>
  </r>
  <r>
    <x v="331"/>
    <n v="6.4"/>
  </r>
  <r>
    <x v="1060"/>
    <n v="6.6"/>
  </r>
  <r>
    <x v="147"/>
    <n v="5.9"/>
  </r>
  <r>
    <x v="300"/>
    <n v="5.7"/>
  </r>
  <r>
    <x v="465"/>
    <n v="4.5"/>
  </r>
  <r>
    <x v="943"/>
    <n v="3.7"/>
  </r>
  <r>
    <x v="944"/>
    <n v="5"/>
  </r>
  <r>
    <x v="410"/>
    <n v="4.5999999999999996"/>
  </r>
  <r>
    <x v="525"/>
    <n v="6.5"/>
  </r>
  <r>
    <x v="1115"/>
    <n v="4.9000000000000004"/>
  </r>
  <r>
    <x v="1116"/>
    <n v="6"/>
  </r>
  <r>
    <x v="1117"/>
    <n v="6.9"/>
  </r>
  <r>
    <x v="1118"/>
    <n v="5.7"/>
  </r>
  <r>
    <x v="27"/>
    <n v="6.7"/>
  </r>
  <r>
    <x v="345"/>
    <n v="6.9"/>
  </r>
  <r>
    <x v="543"/>
    <n v="5.5"/>
  </r>
  <r>
    <x v="1119"/>
    <n v="4.4000000000000004"/>
  </r>
  <r>
    <x v="1120"/>
    <n v="7"/>
  </r>
  <r>
    <x v="49"/>
    <n v="5.4"/>
  </r>
  <r>
    <x v="1121"/>
    <n v="5.4"/>
  </r>
  <r>
    <x v="1122"/>
    <n v="8"/>
  </r>
  <r>
    <x v="1123"/>
    <n v="7.6"/>
  </r>
  <r>
    <x v="1124"/>
    <n v="5.9"/>
  </r>
  <r>
    <x v="804"/>
    <n v="6.6"/>
  </r>
  <r>
    <x v="69"/>
    <n v="6.7"/>
  </r>
  <r>
    <x v="1125"/>
    <n v="3.9"/>
  </r>
  <r>
    <x v="1014"/>
    <n v="5.7"/>
  </r>
  <r>
    <x v="1057"/>
    <n v="6.7"/>
  </r>
  <r>
    <x v="1126"/>
    <n v="6.5"/>
  </r>
  <r>
    <x v="896"/>
    <n v="6.8"/>
  </r>
  <r>
    <x v="1127"/>
    <n v="6.3"/>
  </r>
  <r>
    <x v="1128"/>
    <n v="6.9"/>
  </r>
  <r>
    <x v="983"/>
    <n v="7"/>
  </r>
  <r>
    <x v="1129"/>
    <n v="6.5"/>
  </r>
  <r>
    <x v="1130"/>
    <n v="3.6"/>
  </r>
  <r>
    <x v="235"/>
    <n v="7.7"/>
  </r>
  <r>
    <x v="580"/>
    <n v="7.7"/>
  </r>
  <r>
    <x v="883"/>
    <n v="6.8"/>
  </r>
  <r>
    <x v="902"/>
    <n v="7.4"/>
  </r>
  <r>
    <x v="540"/>
    <n v="5.0999999999999996"/>
  </r>
  <r>
    <x v="708"/>
    <n v="7.4"/>
  </r>
  <r>
    <x v="1077"/>
    <n v="7.2"/>
  </r>
  <r>
    <x v="963"/>
    <n v="6"/>
  </r>
  <r>
    <x v="149"/>
    <n v="8.3000000000000007"/>
  </r>
  <r>
    <x v="205"/>
    <n v="8.1"/>
  </r>
  <r>
    <x v="898"/>
    <n v="6.3"/>
  </r>
  <r>
    <x v="164"/>
    <n v="7.3"/>
  </r>
  <r>
    <x v="608"/>
    <n v="3.6"/>
  </r>
  <r>
    <x v="68"/>
    <n v="1.6"/>
  </r>
  <r>
    <x v="585"/>
    <n v="8"/>
  </r>
  <r>
    <x v="323"/>
    <n v="9"/>
  </r>
  <r>
    <x v="412"/>
    <n v="6.1"/>
  </r>
  <r>
    <x v="51"/>
    <n v="5.7"/>
  </r>
  <r>
    <x v="770"/>
    <n v="6.8"/>
  </r>
  <r>
    <x v="1131"/>
    <n v="5.5"/>
  </r>
  <r>
    <x v="1132"/>
    <n v="6.8"/>
  </r>
  <r>
    <x v="1133"/>
    <n v="7.3"/>
  </r>
  <r>
    <x v="540"/>
    <n v="6.1"/>
  </r>
  <r>
    <x v="555"/>
    <n v="7.2"/>
  </r>
  <r>
    <x v="1134"/>
    <n v="5.9"/>
  </r>
  <r>
    <x v="1135"/>
    <n v="6.1"/>
  </r>
  <r>
    <x v="354"/>
    <n v="6.8"/>
  </r>
  <r>
    <x v="1136"/>
    <n v="7.7"/>
  </r>
  <r>
    <x v="882"/>
    <n v="4.9000000000000004"/>
  </r>
  <r>
    <x v="1137"/>
    <n v="6.1"/>
  </r>
  <r>
    <x v="892"/>
    <n v="2.5"/>
  </r>
  <r>
    <x v="1138"/>
    <n v="6.1"/>
  </r>
  <r>
    <x v="1139"/>
    <n v="5.9"/>
  </r>
  <r>
    <x v="1140"/>
    <n v="5.7"/>
  </r>
  <r>
    <x v="1141"/>
    <n v="5.6"/>
  </r>
  <r>
    <x v="177"/>
    <n v="7.2"/>
  </r>
  <r>
    <x v="1142"/>
    <n v="7.7"/>
  </r>
  <r>
    <x v="22"/>
    <n v="7.8"/>
  </r>
  <r>
    <x v="1143"/>
    <n v="6.1"/>
  </r>
  <r>
    <x v="1144"/>
    <n v="5.8"/>
  </r>
  <r>
    <x v="384"/>
    <n v="6.5"/>
  </r>
  <r>
    <x v="216"/>
    <n v="7.9"/>
  </r>
  <r>
    <x v="1145"/>
    <n v="6.3"/>
  </r>
  <r>
    <x v="1146"/>
    <n v="3.8"/>
  </r>
  <r>
    <x v="1147"/>
    <n v="8.3000000000000007"/>
  </r>
  <r>
    <x v="1148"/>
    <n v="6.4"/>
  </r>
  <r>
    <x v="1149"/>
    <n v="6.7"/>
  </r>
  <r>
    <x v="863"/>
    <n v="6.1"/>
  </r>
  <r>
    <x v="673"/>
    <n v="8.1"/>
  </r>
  <r>
    <x v="1150"/>
    <n v="6"/>
  </r>
  <r>
    <x v="1151"/>
    <n v="5.8"/>
  </r>
  <r>
    <x v="1152"/>
    <n v="5.6"/>
  </r>
  <r>
    <x v="1153"/>
    <n v="6.1"/>
  </r>
  <r>
    <x v="843"/>
    <n v="5.9"/>
  </r>
  <r>
    <x v="1154"/>
    <n v="7.3"/>
  </r>
  <r>
    <x v="283"/>
    <n v="6.8"/>
  </r>
  <r>
    <x v="500"/>
    <n v="5.7"/>
  </r>
  <r>
    <x v="1155"/>
    <n v="7.3"/>
  </r>
  <r>
    <x v="781"/>
    <n v="6.3"/>
  </r>
  <r>
    <x v="1156"/>
    <n v="5.9"/>
  </r>
  <r>
    <x v="799"/>
    <n v="7.1"/>
  </r>
  <r>
    <x v="1157"/>
    <n v="8"/>
  </r>
  <r>
    <x v="1158"/>
    <n v="5.0999999999999996"/>
  </r>
  <r>
    <x v="800"/>
    <n v="7.1"/>
  </r>
  <r>
    <x v="726"/>
    <n v="6.5"/>
  </r>
  <r>
    <x v="298"/>
    <n v="4.5"/>
  </r>
  <r>
    <x v="1159"/>
    <n v="6.6"/>
  </r>
  <r>
    <x v="215"/>
    <n v="4.3"/>
  </r>
  <r>
    <x v="1087"/>
    <n v="6.7"/>
  </r>
  <r>
    <x v="1160"/>
    <n v="6.8"/>
  </r>
  <r>
    <x v="1161"/>
    <n v="5.4"/>
  </r>
  <r>
    <x v="222"/>
    <n v="6.6"/>
  </r>
  <r>
    <x v="84"/>
    <n v="7.4"/>
  </r>
  <r>
    <x v="1042"/>
    <n v="7.3"/>
  </r>
  <r>
    <x v="724"/>
    <n v="6.9"/>
  </r>
  <r>
    <x v="15"/>
    <n v="8"/>
  </r>
  <r>
    <x v="1162"/>
    <n v="6.4"/>
  </r>
  <r>
    <x v="1067"/>
    <n v="7.8"/>
  </r>
  <r>
    <x v="726"/>
    <n v="6.1"/>
  </r>
  <r>
    <x v="1163"/>
    <n v="6.1"/>
  </r>
  <r>
    <x v="1164"/>
    <n v="5.0999999999999996"/>
  </r>
  <r>
    <x v="1165"/>
    <n v="7.8"/>
  </r>
  <r>
    <x v="207"/>
    <n v="7.4"/>
  </r>
  <r>
    <x v="1166"/>
    <n v="7.8"/>
  </r>
  <r>
    <x v="1109"/>
    <n v="8"/>
  </r>
  <r>
    <x v="1031"/>
    <n v="6.7"/>
  </r>
  <r>
    <x v="1167"/>
    <n v="6.6"/>
  </r>
  <r>
    <x v="1066"/>
    <n v="6.4"/>
  </r>
  <r>
    <x v="1168"/>
    <n v="6.7"/>
  </r>
  <r>
    <x v="1169"/>
    <n v="6.2"/>
  </r>
  <r>
    <x v="168"/>
    <n v="7.3"/>
  </r>
  <r>
    <x v="1170"/>
    <n v="8.1"/>
  </r>
  <r>
    <x v="1171"/>
    <n v="7"/>
  </r>
  <r>
    <x v="500"/>
    <n v="7"/>
  </r>
  <r>
    <x v="1172"/>
    <n v="7.9"/>
  </r>
  <r>
    <x v="556"/>
    <n v="5.9"/>
  </r>
  <r>
    <x v="467"/>
    <n v="6.6"/>
  </r>
  <r>
    <x v="467"/>
    <n v="6.3"/>
  </r>
  <r>
    <x v="704"/>
    <n v="7.7"/>
  </r>
  <r>
    <x v="281"/>
    <n v="6.9"/>
  </r>
  <r>
    <x v="1173"/>
    <n v="7.1"/>
  </r>
  <r>
    <x v="241"/>
    <n v="7.4"/>
  </r>
  <r>
    <x v="1174"/>
    <n v="6.5"/>
  </r>
  <r>
    <x v="481"/>
    <n v="6.5"/>
  </r>
  <r>
    <x v="1175"/>
    <n v="6.8"/>
  </r>
  <r>
    <x v="179"/>
    <n v="7.5"/>
  </r>
  <r>
    <x v="367"/>
    <n v="6.6"/>
  </r>
  <r>
    <x v="1176"/>
    <n v="7.1"/>
  </r>
  <r>
    <x v="449"/>
    <n v="6.6"/>
  </r>
  <r>
    <x v="131"/>
    <n v="7"/>
  </r>
  <r>
    <x v="1177"/>
    <n v="3.3"/>
  </r>
  <r>
    <x v="1178"/>
    <n v="6.7"/>
  </r>
  <r>
    <x v="1179"/>
    <n v="8"/>
  </r>
  <r>
    <x v="1086"/>
    <n v="6.8"/>
  </r>
  <r>
    <x v="1180"/>
    <n v="6"/>
  </r>
  <r>
    <x v="1181"/>
    <n v="5.4"/>
  </r>
  <r>
    <x v="1182"/>
    <n v="4.3"/>
  </r>
  <r>
    <x v="303"/>
    <n v="6.2"/>
  </r>
  <r>
    <x v="1183"/>
    <n v="7.7"/>
  </r>
  <r>
    <x v="423"/>
    <n v="7.4"/>
  </r>
  <r>
    <x v="1184"/>
    <n v="5.9"/>
  </r>
  <r>
    <x v="1185"/>
    <n v="7.8"/>
  </r>
  <r>
    <x v="292"/>
    <n v="7.4"/>
  </r>
  <r>
    <x v="543"/>
    <n v="6.5"/>
  </r>
  <r>
    <x v="308"/>
    <n v="5.4"/>
  </r>
  <r>
    <x v="289"/>
    <n v="7"/>
  </r>
  <r>
    <x v="405"/>
    <n v="7.6"/>
  </r>
  <r>
    <x v="876"/>
    <n v="6.9"/>
  </r>
  <r>
    <x v="1179"/>
    <n v="7"/>
  </r>
  <r>
    <x v="1049"/>
    <n v="5.3"/>
  </r>
  <r>
    <x v="1186"/>
    <n v="6.4"/>
  </r>
  <r>
    <x v="1187"/>
    <n v="4.5"/>
  </r>
  <r>
    <x v="622"/>
    <n v="7.8"/>
  </r>
  <r>
    <x v="1188"/>
    <n v="6.7"/>
  </r>
  <r>
    <x v="239"/>
    <n v="5.3"/>
  </r>
  <r>
    <x v="621"/>
    <n v="6.3"/>
  </r>
  <r>
    <x v="298"/>
    <n v="7"/>
  </r>
  <r>
    <x v="1189"/>
    <n v="5.3"/>
  </r>
  <r>
    <x v="389"/>
    <n v="6.6"/>
  </r>
  <r>
    <x v="706"/>
    <n v="5.8"/>
  </r>
  <r>
    <x v="124"/>
    <n v="6.7"/>
  </r>
  <r>
    <x v="720"/>
    <n v="6.6"/>
  </r>
  <r>
    <x v="378"/>
    <n v="7"/>
  </r>
  <r>
    <x v="353"/>
    <n v="8.4"/>
  </r>
  <r>
    <x v="1190"/>
    <n v="5.4"/>
  </r>
  <r>
    <x v="394"/>
    <n v="7.8"/>
  </r>
  <r>
    <x v="39"/>
    <n v="7.6"/>
  </r>
  <r>
    <x v="1191"/>
    <n v="6.6"/>
  </r>
  <r>
    <x v="1192"/>
    <n v="6.4"/>
  </r>
  <r>
    <x v="1193"/>
    <n v="7"/>
  </r>
  <r>
    <x v="1194"/>
    <n v="5.7"/>
  </r>
  <r>
    <x v="1195"/>
    <n v="5.9"/>
  </r>
  <r>
    <x v="1196"/>
    <n v="6.3"/>
  </r>
  <r>
    <x v="629"/>
    <n v="6.3"/>
  </r>
  <r>
    <x v="246"/>
    <n v="6.2"/>
  </r>
  <r>
    <x v="1002"/>
    <n v="2.1"/>
  </r>
  <r>
    <x v="345"/>
    <n v="5"/>
  </r>
  <r>
    <x v="1197"/>
    <n v="5.3"/>
  </r>
  <r>
    <x v="695"/>
    <n v="7.1"/>
  </r>
  <r>
    <x v="1198"/>
    <n v="7"/>
  </r>
  <r>
    <x v="102"/>
    <n v="5.7"/>
  </r>
  <r>
    <x v="1199"/>
    <n v="7.1"/>
  </r>
  <r>
    <x v="1200"/>
    <n v="7"/>
  </r>
  <r>
    <x v="1201"/>
    <n v="7.7"/>
  </r>
  <r>
    <x v="1202"/>
    <n v="7.1"/>
  </r>
  <r>
    <x v="1203"/>
    <n v="6.8"/>
  </r>
  <r>
    <x v="517"/>
    <n v="7.5"/>
  </r>
  <r>
    <x v="1204"/>
    <n v="6.3"/>
  </r>
  <r>
    <x v="1205"/>
    <n v="7.3"/>
  </r>
  <r>
    <x v="343"/>
    <n v="6.8"/>
  </r>
  <r>
    <x v="1206"/>
    <n v="7.2"/>
  </r>
  <r>
    <x v="324"/>
    <n v="6.4"/>
  </r>
  <r>
    <x v="799"/>
    <n v="6"/>
  </r>
  <r>
    <x v="993"/>
    <n v="6.4"/>
  </r>
  <r>
    <x v="211"/>
    <n v="5.0999999999999996"/>
  </r>
  <r>
    <x v="1207"/>
    <n v="7.5"/>
  </r>
  <r>
    <x v="1208"/>
    <n v="4.5999999999999996"/>
  </r>
  <r>
    <x v="39"/>
    <n v="5.7"/>
  </r>
  <r>
    <x v="662"/>
    <n v="6.8"/>
  </r>
  <r>
    <x v="1209"/>
    <n v="7.7"/>
  </r>
  <r>
    <x v="1210"/>
    <n v="3.2"/>
  </r>
  <r>
    <x v="1211"/>
    <n v="6.1"/>
  </r>
  <r>
    <x v="51"/>
    <n v="5.6"/>
  </r>
  <r>
    <x v="1212"/>
    <n v="6.9"/>
  </r>
  <r>
    <x v="1213"/>
    <n v="7.5"/>
  </r>
  <r>
    <x v="182"/>
    <n v="5.8"/>
  </r>
  <r>
    <x v="161"/>
    <n v="8.3000000000000007"/>
  </r>
  <r>
    <x v="1214"/>
    <n v="2.8"/>
  </r>
  <r>
    <x v="1081"/>
    <n v="6.6"/>
  </r>
  <r>
    <x v="1215"/>
    <n v="7.5"/>
  </r>
  <r>
    <x v="1216"/>
    <n v="6"/>
  </r>
  <r>
    <x v="1217"/>
    <n v="6.2"/>
  </r>
  <r>
    <x v="1218"/>
    <n v="6"/>
  </r>
  <r>
    <x v="701"/>
    <n v="8"/>
  </r>
  <r>
    <x v="485"/>
    <n v="7.2"/>
  </r>
  <r>
    <x v="251"/>
    <n v="4.5"/>
  </r>
  <r>
    <x v="262"/>
    <n v="7.9"/>
  </r>
  <r>
    <x v="839"/>
    <n v="7.1"/>
  </r>
  <r>
    <x v="515"/>
    <n v="7.5"/>
  </r>
  <r>
    <x v="1219"/>
    <n v="6.8"/>
  </r>
  <r>
    <x v="822"/>
    <n v="4.3"/>
  </r>
  <r>
    <x v="1220"/>
    <n v="7.2"/>
  </r>
  <r>
    <x v="435"/>
    <n v="5.8"/>
  </r>
  <r>
    <x v="190"/>
    <n v="7.1"/>
  </r>
  <r>
    <x v="109"/>
    <n v="7.4"/>
  </r>
  <r>
    <x v="610"/>
    <n v="7.6"/>
  </r>
  <r>
    <x v="444"/>
    <n v="6.9"/>
  </r>
  <r>
    <x v="968"/>
    <n v="6"/>
  </r>
  <r>
    <x v="813"/>
    <n v="6.9"/>
  </r>
  <r>
    <x v="1046"/>
    <n v="7.3"/>
  </r>
  <r>
    <x v="1221"/>
    <n v="4.5999999999999996"/>
  </r>
  <r>
    <x v="70"/>
    <n v="6"/>
  </r>
  <r>
    <x v="520"/>
    <n v="6.4"/>
  </r>
  <r>
    <x v="552"/>
    <n v="5.5"/>
  </r>
  <r>
    <x v="1222"/>
    <n v="7.5"/>
  </r>
  <r>
    <x v="220"/>
    <n v="8.1"/>
  </r>
  <r>
    <x v="1223"/>
    <n v="6.3"/>
  </r>
  <r>
    <x v="447"/>
    <n v="5.0999999999999996"/>
  </r>
  <r>
    <x v="1224"/>
    <n v="6.8"/>
  </r>
  <r>
    <x v="1225"/>
    <n v="5.3"/>
  </r>
  <r>
    <x v="764"/>
    <n v="7.3"/>
  </r>
  <r>
    <x v="1226"/>
    <n v="7.3"/>
  </r>
  <r>
    <x v="157"/>
    <n v="7.1"/>
  </r>
  <r>
    <x v="375"/>
    <n v="7.6"/>
  </r>
  <r>
    <x v="1227"/>
    <n v="5.3"/>
  </r>
  <r>
    <x v="572"/>
    <n v="7.8"/>
  </r>
  <r>
    <x v="1228"/>
    <n v="7.7"/>
  </r>
  <r>
    <x v="896"/>
    <n v="7.7"/>
  </r>
  <r>
    <x v="1146"/>
    <n v="5.4"/>
  </r>
  <r>
    <x v="812"/>
    <n v="6.2"/>
  </r>
  <r>
    <x v="533"/>
    <n v="7.4"/>
  </r>
  <r>
    <x v="1229"/>
    <n v="6.2"/>
  </r>
  <r>
    <x v="1230"/>
    <n v="5.0999999999999996"/>
  </r>
  <r>
    <x v="1231"/>
    <n v="6.9"/>
  </r>
  <r>
    <x v="1232"/>
    <n v="6.3"/>
  </r>
  <r>
    <x v="1233"/>
    <n v="6.8"/>
  </r>
  <r>
    <x v="827"/>
    <n v="5.7"/>
  </r>
  <r>
    <x v="1234"/>
    <n v="5.8"/>
  </r>
  <r>
    <x v="1235"/>
    <n v="6.2"/>
  </r>
  <r>
    <x v="1236"/>
    <n v="4.3"/>
  </r>
  <r>
    <x v="1237"/>
    <n v="6.4"/>
  </r>
  <r>
    <x v="435"/>
    <n v="6.9"/>
  </r>
  <r>
    <x v="1238"/>
    <n v="5.5"/>
  </r>
  <r>
    <x v="1239"/>
    <n v="5.4"/>
  </r>
  <r>
    <x v="220"/>
    <n v="8.3000000000000007"/>
  </r>
  <r>
    <x v="1240"/>
    <n v="6.5"/>
  </r>
  <r>
    <x v="1241"/>
    <n v="6.3"/>
  </r>
  <r>
    <x v="1242"/>
    <n v="6.4"/>
  </r>
  <r>
    <x v="1243"/>
    <n v="5.3"/>
  </r>
  <r>
    <x v="1244"/>
    <n v="6.6"/>
  </r>
  <r>
    <x v="1245"/>
    <n v="7.4"/>
  </r>
  <r>
    <x v="443"/>
    <n v="8.3000000000000007"/>
  </r>
  <r>
    <x v="1246"/>
    <n v="5.3"/>
  </r>
  <r>
    <x v="1247"/>
    <n v="6.2"/>
  </r>
  <r>
    <x v="120"/>
    <n v="6.9"/>
  </r>
  <r>
    <x v="330"/>
    <n v="5.9"/>
  </r>
  <r>
    <x v="1248"/>
    <n v="6.1"/>
  </r>
  <r>
    <x v="1002"/>
    <n v="5.8"/>
  </r>
  <r>
    <x v="1247"/>
    <n v="5.9"/>
  </r>
  <r>
    <x v="507"/>
    <n v="5.5"/>
  </r>
  <r>
    <x v="732"/>
    <n v="5"/>
  </r>
  <r>
    <x v="27"/>
    <n v="7"/>
  </r>
  <r>
    <x v="1249"/>
    <n v="7.8"/>
  </r>
  <r>
    <x v="293"/>
    <n v="6.4"/>
  </r>
  <r>
    <x v="851"/>
    <n v="5.9"/>
  </r>
  <r>
    <x v="61"/>
    <n v="7"/>
  </r>
  <r>
    <x v="741"/>
    <n v="6.1"/>
  </r>
  <r>
    <x v="293"/>
    <n v="6.9"/>
  </r>
  <r>
    <x v="1250"/>
    <n v="7.5"/>
  </r>
  <r>
    <x v="299"/>
    <n v="7.3"/>
  </r>
  <r>
    <x v="1251"/>
    <n v="6.5"/>
  </r>
  <r>
    <x v="140"/>
    <n v="6.2"/>
  </r>
  <r>
    <x v="1058"/>
    <n v="6.7"/>
  </r>
  <r>
    <x v="867"/>
    <n v="6"/>
  </r>
  <r>
    <x v="1180"/>
    <n v="6.3"/>
  </r>
  <r>
    <x v="1252"/>
    <n v="5.8"/>
  </r>
  <r>
    <x v="1253"/>
    <n v="6.1"/>
  </r>
  <r>
    <x v="1254"/>
    <n v="6.9"/>
  </r>
  <r>
    <x v="652"/>
    <n v="5.4"/>
  </r>
  <r>
    <x v="1255"/>
    <n v="6.7"/>
  </r>
  <r>
    <x v="535"/>
    <n v="7.4"/>
  </r>
  <r>
    <x v="1256"/>
    <n v="5.6"/>
  </r>
  <r>
    <x v="138"/>
    <n v="6.5"/>
  </r>
  <r>
    <x v="981"/>
    <n v="6.5"/>
  </r>
  <r>
    <x v="234"/>
    <n v="5.8"/>
  </r>
  <r>
    <x v="734"/>
    <n v="5"/>
  </r>
  <r>
    <x v="1257"/>
    <n v="5.5"/>
  </r>
  <r>
    <x v="819"/>
    <n v="6.5"/>
  </r>
  <r>
    <x v="323"/>
    <n v="7.2"/>
  </r>
  <r>
    <x v="1258"/>
    <n v="7.3"/>
  </r>
  <r>
    <x v="383"/>
    <n v="7.2"/>
  </r>
  <r>
    <x v="1259"/>
    <n v="5.2"/>
  </r>
  <r>
    <x v="1260"/>
    <n v="5.7"/>
  </r>
  <r>
    <x v="1113"/>
    <n v="4.7"/>
  </r>
  <r>
    <x v="1261"/>
    <n v="5.9"/>
  </r>
  <r>
    <x v="928"/>
    <n v="6.8"/>
  </r>
  <r>
    <x v="1262"/>
    <n v="5.9"/>
  </r>
  <r>
    <x v="1263"/>
    <n v="5.3"/>
  </r>
  <r>
    <x v="501"/>
    <n v="6"/>
  </r>
  <r>
    <x v="382"/>
    <n v="7.7"/>
  </r>
  <r>
    <x v="478"/>
    <n v="4.4000000000000004"/>
  </r>
  <r>
    <x v="299"/>
    <n v="6.6"/>
  </r>
  <r>
    <x v="1264"/>
    <n v="6.7"/>
  </r>
  <r>
    <x v="918"/>
    <n v="5.5"/>
  </r>
  <r>
    <x v="345"/>
    <n v="6.5"/>
  </r>
  <r>
    <x v="339"/>
    <n v="6.2"/>
  </r>
  <r>
    <x v="35"/>
    <n v="7.1"/>
  </r>
  <r>
    <x v="1265"/>
    <n v="6.1"/>
  </r>
  <r>
    <x v="284"/>
    <n v="7.1"/>
  </r>
  <r>
    <x v="1067"/>
    <n v="6"/>
  </r>
  <r>
    <x v="949"/>
    <n v="7.4"/>
  </r>
  <r>
    <x v="1266"/>
    <n v="5.9"/>
  </r>
  <r>
    <x v="1267"/>
    <n v="4.0999999999999996"/>
  </r>
  <r>
    <x v="1268"/>
    <n v="5.8"/>
  </r>
  <r>
    <x v="1269"/>
    <n v="5.9"/>
  </r>
  <r>
    <x v="1226"/>
    <n v="7"/>
  </r>
  <r>
    <x v="508"/>
    <n v="6.8"/>
  </r>
  <r>
    <x v="1270"/>
    <n v="7.4"/>
  </r>
  <r>
    <x v="1271"/>
    <n v="7.1"/>
  </r>
  <r>
    <x v="1272"/>
    <n v="7"/>
  </r>
  <r>
    <x v="565"/>
    <n v="5.8"/>
  </r>
  <r>
    <x v="1175"/>
    <n v="7.8"/>
  </r>
  <r>
    <x v="1273"/>
    <n v="6.5"/>
  </r>
  <r>
    <x v="4"/>
    <n v="7"/>
  </r>
  <r>
    <x v="85"/>
    <n v="6.3"/>
  </r>
  <r>
    <x v="992"/>
    <n v="5.3"/>
  </r>
  <r>
    <x v="70"/>
    <n v="6.8"/>
  </r>
  <r>
    <x v="1274"/>
    <n v="5.5"/>
  </r>
  <r>
    <x v="405"/>
    <n v="7.4"/>
  </r>
  <r>
    <x v="1275"/>
    <n v="4.3"/>
  </r>
  <r>
    <x v="1276"/>
    <n v="5.2"/>
  </r>
  <r>
    <x v="1277"/>
    <n v="6.7"/>
  </r>
  <r>
    <x v="694"/>
    <n v="6.3"/>
  </r>
  <r>
    <x v="583"/>
    <n v="8.6"/>
  </r>
  <r>
    <x v="1278"/>
    <n v="6.1"/>
  </r>
  <r>
    <x v="1279"/>
    <n v="5.8"/>
  </r>
  <r>
    <x v="1280"/>
    <n v="7.7"/>
  </r>
  <r>
    <x v="422"/>
    <n v="8"/>
  </r>
  <r>
    <x v="1281"/>
    <n v="5.6"/>
  </r>
  <r>
    <x v="1282"/>
    <n v="6.7"/>
  </r>
  <r>
    <x v="1283"/>
    <n v="6.6"/>
  </r>
  <r>
    <x v="1284"/>
    <n v="4.2"/>
  </r>
  <r>
    <x v="876"/>
    <n v="6.6"/>
  </r>
  <r>
    <x v="1285"/>
    <n v="4.0999999999999996"/>
  </r>
  <r>
    <x v="785"/>
    <n v="7.3"/>
  </r>
  <r>
    <x v="1286"/>
    <n v="7.1"/>
  </r>
  <r>
    <x v="1287"/>
    <n v="6.5"/>
  </r>
  <r>
    <x v="1288"/>
    <n v="7"/>
  </r>
  <r>
    <x v="1289"/>
    <n v="5.5"/>
  </r>
  <r>
    <x v="1290"/>
    <n v="6.6"/>
  </r>
  <r>
    <x v="82"/>
    <n v="7.1"/>
  </r>
  <r>
    <x v="656"/>
    <n v="7.9"/>
  </r>
  <r>
    <x v="1291"/>
    <n v="7.1"/>
  </r>
  <r>
    <x v="1292"/>
    <n v="5.6"/>
  </r>
  <r>
    <x v="741"/>
    <n v="7.3"/>
  </r>
  <r>
    <x v="1293"/>
    <n v="3.3"/>
  </r>
  <r>
    <x v="345"/>
    <n v="6.5"/>
  </r>
  <r>
    <x v="1294"/>
    <n v="4.8"/>
  </r>
  <r>
    <x v="1179"/>
    <n v="5.2"/>
  </r>
  <r>
    <x v="1295"/>
    <n v="6.3"/>
  </r>
  <r>
    <x v="625"/>
    <n v="7.2"/>
  </r>
  <r>
    <x v="383"/>
    <n v="6.8"/>
  </r>
  <r>
    <x v="1296"/>
    <n v="5.7"/>
  </r>
  <r>
    <x v="800"/>
    <n v="7.2"/>
  </r>
  <r>
    <x v="613"/>
    <n v="6.9"/>
  </r>
  <r>
    <x v="1297"/>
    <n v="6.3"/>
  </r>
  <r>
    <x v="1149"/>
    <n v="6.2"/>
  </r>
  <r>
    <x v="311"/>
    <n v="6.7"/>
  </r>
  <r>
    <x v="1298"/>
    <n v="6.5"/>
  </r>
  <r>
    <x v="1299"/>
    <n v="7.2"/>
  </r>
  <r>
    <x v="1300"/>
    <n v="5.3"/>
  </r>
  <r>
    <x v="517"/>
    <n v="6.7"/>
  </r>
  <r>
    <x v="1232"/>
    <n v="6.2"/>
  </r>
  <r>
    <x v="161"/>
    <n v="3.6"/>
  </r>
  <r>
    <x v="1301"/>
    <n v="5.7"/>
  </r>
  <r>
    <x v="879"/>
    <n v="7.3"/>
  </r>
  <r>
    <x v="1302"/>
    <n v="5"/>
  </r>
  <r>
    <x v="1303"/>
    <n v="6.6"/>
  </r>
  <r>
    <x v="1304"/>
    <n v="6.6"/>
  </r>
  <r>
    <x v="1305"/>
    <n v="6.8"/>
  </r>
  <r>
    <x v="1306"/>
    <n v="6.2"/>
  </r>
  <r>
    <x v="1307"/>
    <n v="7.3"/>
  </r>
  <r>
    <x v="1308"/>
    <n v="6.2"/>
  </r>
  <r>
    <x v="1309"/>
    <n v="6.9"/>
  </r>
  <r>
    <x v="1212"/>
    <n v="6.6"/>
  </r>
  <r>
    <x v="1195"/>
    <n v="6.3"/>
  </r>
  <r>
    <x v="1310"/>
    <n v="7"/>
  </r>
  <r>
    <x v="1311"/>
    <n v="3.3"/>
  </r>
  <r>
    <x v="526"/>
    <n v="6.7"/>
  </r>
  <r>
    <x v="1312"/>
    <n v="6.2"/>
  </r>
  <r>
    <x v="674"/>
    <n v="6.5"/>
  </r>
  <r>
    <x v="1313"/>
    <n v="3.5"/>
  </r>
  <r>
    <x v="1314"/>
    <n v="5.5"/>
  </r>
  <r>
    <x v="1315"/>
    <n v="5.9"/>
  </r>
  <r>
    <x v="1316"/>
    <n v="4.7"/>
  </r>
  <r>
    <x v="1171"/>
    <n v="4.2"/>
  </r>
  <r>
    <x v="1317"/>
    <n v="5.2"/>
  </r>
  <r>
    <x v="1252"/>
    <n v="5.2"/>
  </r>
  <r>
    <x v="1318"/>
    <n v="3.9"/>
  </r>
  <r>
    <x v="1319"/>
    <n v="6.1"/>
  </r>
  <r>
    <x v="1320"/>
    <n v="5.8"/>
  </r>
  <r>
    <x v="1321"/>
    <n v="6.7"/>
  </r>
  <r>
    <x v="392"/>
    <n v="5.7"/>
  </r>
  <r>
    <x v="1322"/>
    <n v="4.5"/>
  </r>
  <r>
    <x v="1323"/>
    <n v="6.9"/>
  </r>
  <r>
    <x v="1324"/>
    <n v="4.8"/>
  </r>
  <r>
    <x v="1163"/>
    <n v="6.3"/>
  </r>
  <r>
    <x v="1325"/>
    <n v="6.9"/>
  </r>
  <r>
    <x v="1326"/>
    <n v="5.4"/>
  </r>
  <r>
    <x v="1327"/>
    <n v="3.8"/>
  </r>
  <r>
    <x v="1328"/>
    <n v="7"/>
  </r>
  <r>
    <x v="1329"/>
    <n v="5.2"/>
  </r>
  <r>
    <x v="667"/>
    <n v="7.3"/>
  </r>
  <r>
    <x v="1062"/>
    <n v="4.5999999999999996"/>
  </r>
  <r>
    <x v="1330"/>
    <n v="6.5"/>
  </r>
  <r>
    <x v="480"/>
    <n v="6.8"/>
  </r>
  <r>
    <x v="1331"/>
    <n v="6.7"/>
  </r>
  <r>
    <x v="175"/>
    <n v="6.1"/>
  </r>
  <r>
    <x v="1332"/>
    <n v="5.2"/>
  </r>
  <r>
    <x v="614"/>
    <n v="6.9"/>
  </r>
  <r>
    <x v="1333"/>
    <n v="6"/>
  </r>
  <r>
    <x v="951"/>
    <n v="7.9"/>
  </r>
  <r>
    <x v="1334"/>
    <n v="4.5"/>
  </r>
  <r>
    <x v="1335"/>
    <n v="5.0999999999999996"/>
  </r>
  <r>
    <x v="1336"/>
    <n v="7.6"/>
  </r>
  <r>
    <x v="1337"/>
    <n v="7.6"/>
  </r>
  <r>
    <x v="1338"/>
    <n v="6.7"/>
  </r>
  <r>
    <x v="601"/>
    <n v="6.1"/>
  </r>
  <r>
    <x v="364"/>
    <n v="7.5"/>
  </r>
  <r>
    <x v="1234"/>
    <n v="5.3"/>
  </r>
  <r>
    <x v="1109"/>
    <n v="7.1"/>
  </r>
  <r>
    <x v="1339"/>
    <n v="7.5"/>
  </r>
  <r>
    <x v="1340"/>
    <n v="6.9"/>
  </r>
  <r>
    <x v="14"/>
    <n v="8.5"/>
  </r>
  <r>
    <x v="552"/>
    <n v="7.5"/>
  </r>
  <r>
    <x v="1341"/>
    <n v="6.6"/>
  </r>
  <r>
    <x v="520"/>
    <n v="8"/>
  </r>
  <r>
    <x v="409"/>
    <n v="7"/>
  </r>
  <r>
    <x v="491"/>
    <n v="5.8"/>
  </r>
  <r>
    <x v="1342"/>
    <n v="7.3"/>
  </r>
  <r>
    <x v="158"/>
    <n v="6.8"/>
  </r>
  <r>
    <x v="501"/>
    <n v="6.7"/>
  </r>
  <r>
    <x v="1118"/>
    <n v="6.5"/>
  </r>
  <r>
    <x v="884"/>
    <n v="8"/>
  </r>
  <r>
    <x v="1248"/>
    <n v="6.5"/>
  </r>
  <r>
    <x v="1343"/>
    <n v="4.9000000000000004"/>
  </r>
  <r>
    <x v="1131"/>
    <n v="7.1"/>
  </r>
  <r>
    <x v="283"/>
    <n v="7"/>
  </r>
  <r>
    <x v="1344"/>
    <n v="7"/>
  </r>
  <r>
    <x v="369"/>
    <n v="7.5"/>
  </r>
  <r>
    <x v="895"/>
    <n v="4.5"/>
  </r>
  <r>
    <x v="1345"/>
    <n v="5.5"/>
  </r>
  <r>
    <x v="261"/>
    <n v="7.7"/>
  </r>
  <r>
    <x v="1346"/>
    <n v="7.2"/>
  </r>
  <r>
    <x v="1347"/>
    <n v="4.8"/>
  </r>
  <r>
    <x v="250"/>
    <n v="6.7"/>
  </r>
  <r>
    <x v="445"/>
    <n v="7"/>
  </r>
  <r>
    <x v="1348"/>
    <n v="6.5"/>
  </r>
  <r>
    <x v="889"/>
    <n v="7.4"/>
  </r>
  <r>
    <x v="1349"/>
    <n v="5.7"/>
  </r>
  <r>
    <x v="1124"/>
    <n v="6.2"/>
  </r>
  <r>
    <x v="941"/>
    <n v="5.7"/>
  </r>
  <r>
    <x v="863"/>
    <n v="6.4"/>
  </r>
  <r>
    <x v="902"/>
    <n v="7"/>
  </r>
  <r>
    <x v="1350"/>
    <n v="7.7"/>
  </r>
  <r>
    <x v="939"/>
    <n v="5.4"/>
  </r>
  <r>
    <x v="1351"/>
    <n v="6.1"/>
  </r>
  <r>
    <x v="1352"/>
    <n v="6.1"/>
  </r>
  <r>
    <x v="896"/>
    <n v="7.6"/>
  </r>
  <r>
    <x v="1353"/>
    <n v="6.2"/>
  </r>
  <r>
    <x v="1079"/>
    <n v="6.6"/>
  </r>
  <r>
    <x v="1354"/>
    <n v="7.3"/>
  </r>
  <r>
    <x v="1355"/>
    <n v="4.2"/>
  </r>
  <r>
    <x v="991"/>
    <n v="7.1"/>
  </r>
  <r>
    <x v="1356"/>
    <n v="6"/>
  </r>
  <r>
    <x v="1357"/>
    <n v="6.5"/>
  </r>
  <r>
    <x v="1358"/>
    <n v="5.7"/>
  </r>
  <r>
    <x v="1359"/>
    <n v="6.1"/>
  </r>
  <r>
    <x v="1360"/>
    <n v="7.1"/>
  </r>
  <r>
    <x v="1361"/>
    <n v="7.3"/>
  </r>
  <r>
    <x v="1362"/>
    <n v="6.5"/>
  </r>
  <r>
    <x v="1363"/>
    <n v="5.7"/>
  </r>
  <r>
    <x v="190"/>
    <n v="7.2"/>
  </r>
  <r>
    <x v="327"/>
    <n v="7.3"/>
  </r>
  <r>
    <x v="1364"/>
    <n v="6.9"/>
  </r>
  <r>
    <x v="1365"/>
    <n v="5"/>
  </r>
  <r>
    <x v="1366"/>
    <n v="5.9"/>
  </r>
  <r>
    <x v="1367"/>
    <n v="6.7"/>
  </r>
  <r>
    <x v="622"/>
    <n v="7.3"/>
  </r>
  <r>
    <x v="812"/>
    <n v="7.6"/>
  </r>
  <r>
    <x v="1368"/>
    <n v="6.5"/>
  </r>
  <r>
    <x v="1369"/>
    <n v="2.1"/>
  </r>
  <r>
    <x v="1370"/>
    <n v="5.3"/>
  </r>
  <r>
    <x v="1371"/>
    <n v="7.2"/>
  </r>
  <r>
    <x v="1197"/>
    <n v="7"/>
  </r>
  <r>
    <x v="1372"/>
    <n v="8"/>
  </r>
  <r>
    <x v="899"/>
    <n v="6.9"/>
  </r>
  <r>
    <x v="1373"/>
    <n v="7.1"/>
  </r>
  <r>
    <x v="1374"/>
    <n v="7.3"/>
  </r>
  <r>
    <x v="1375"/>
    <n v="7.5"/>
  </r>
  <r>
    <x v="1376"/>
    <n v="6.9"/>
  </r>
  <r>
    <x v="1377"/>
    <n v="7.2"/>
  </r>
  <r>
    <x v="1247"/>
    <n v="6.7"/>
  </r>
  <r>
    <x v="1378"/>
    <n v="6"/>
  </r>
  <r>
    <x v="179"/>
    <n v="8.9"/>
  </r>
  <r>
    <x v="1379"/>
    <n v="7.7"/>
  </r>
  <r>
    <x v="1380"/>
    <n v="7.9"/>
  </r>
  <r>
    <x v="333"/>
    <n v="5.6"/>
  </r>
  <r>
    <x v="34"/>
    <n v="6.2"/>
  </r>
  <r>
    <x v="1381"/>
    <n v="7.9"/>
  </r>
  <r>
    <x v="235"/>
    <n v="8.1"/>
  </r>
  <r>
    <x v="374"/>
    <n v="7.6"/>
  </r>
  <r>
    <x v="1382"/>
    <n v="3.5"/>
  </r>
  <r>
    <x v="1383"/>
    <n v="7.6"/>
  </r>
  <r>
    <x v="1115"/>
    <n v="6.5"/>
  </r>
  <r>
    <x v="1384"/>
    <n v="5.6"/>
  </r>
  <r>
    <x v="623"/>
    <n v="7.7"/>
  </r>
  <r>
    <x v="1385"/>
    <n v="5.2"/>
  </r>
  <r>
    <x v="1386"/>
    <n v="6.1"/>
  </r>
  <r>
    <x v="1387"/>
    <n v="5"/>
  </r>
  <r>
    <x v="1388"/>
    <n v="7.8"/>
  </r>
  <r>
    <x v="261"/>
    <n v="7.4"/>
  </r>
  <r>
    <x v="1389"/>
    <n v="6.8"/>
  </r>
  <r>
    <x v="465"/>
    <n v="6.4"/>
  </r>
  <r>
    <x v="426"/>
    <n v="5.7"/>
  </r>
  <r>
    <x v="1390"/>
    <n v="7.5"/>
  </r>
  <r>
    <x v="1177"/>
    <n v="6.7"/>
  </r>
  <r>
    <x v="1391"/>
    <n v="5.6"/>
  </r>
  <r>
    <x v="1392"/>
    <n v="7.6"/>
  </r>
  <r>
    <x v="694"/>
    <n v="6.5"/>
  </r>
  <r>
    <x v="1393"/>
    <n v="7"/>
  </r>
  <r>
    <x v="1394"/>
    <n v="6.3"/>
  </r>
  <r>
    <x v="1014"/>
    <n v="6.4"/>
  </r>
  <r>
    <x v="1395"/>
    <n v="7.1"/>
  </r>
  <r>
    <x v="221"/>
    <n v="7.1"/>
  </r>
  <r>
    <x v="1396"/>
    <n v="6.5"/>
  </r>
  <r>
    <x v="713"/>
    <n v="6.9"/>
  </r>
  <r>
    <x v="992"/>
    <n v="5.4"/>
  </r>
  <r>
    <x v="727"/>
    <n v="4.9000000000000004"/>
  </r>
  <r>
    <x v="874"/>
    <n v="5.0999999999999996"/>
  </r>
  <r>
    <x v="1397"/>
    <n v="5.3"/>
  </r>
  <r>
    <x v="1014"/>
    <n v="7.5"/>
  </r>
  <r>
    <x v="1398"/>
    <n v="7.3"/>
  </r>
  <r>
    <x v="896"/>
    <n v="7.3"/>
  </r>
  <r>
    <x v="1399"/>
    <n v="7.1"/>
  </r>
  <r>
    <x v="1058"/>
    <n v="6"/>
  </r>
  <r>
    <x v="335"/>
    <n v="6.6"/>
  </r>
  <r>
    <x v="1400"/>
    <n v="7.2"/>
  </r>
  <r>
    <x v="753"/>
    <n v="7.2"/>
  </r>
  <r>
    <x v="923"/>
    <n v="6.9"/>
  </r>
  <r>
    <x v="1401"/>
    <n v="6.8"/>
  </r>
  <r>
    <x v="1402"/>
    <n v="4"/>
  </r>
  <r>
    <x v="1403"/>
    <n v="7.7"/>
  </r>
  <r>
    <x v="1404"/>
    <n v="7.4"/>
  </r>
  <r>
    <x v="1405"/>
    <n v="6.5"/>
  </r>
  <r>
    <x v="1406"/>
    <n v="6.4"/>
  </r>
  <r>
    <x v="1407"/>
    <n v="7.2"/>
  </r>
  <r>
    <x v="1408"/>
    <n v="5.6"/>
  </r>
  <r>
    <x v="529"/>
    <n v="6.3"/>
  </r>
  <r>
    <x v="1409"/>
    <n v="6.8"/>
  </r>
  <r>
    <x v="1410"/>
    <n v="5.5"/>
  </r>
  <r>
    <x v="515"/>
    <n v="6.9"/>
  </r>
  <r>
    <x v="1411"/>
    <n v="6"/>
  </r>
  <r>
    <x v="1412"/>
    <n v="6.4"/>
  </r>
  <r>
    <x v="1413"/>
    <n v="6.6"/>
  </r>
  <r>
    <x v="1414"/>
    <n v="5.3"/>
  </r>
  <r>
    <x v="453"/>
    <n v="5.9"/>
  </r>
  <r>
    <x v="1415"/>
    <n v="7.7"/>
  </r>
  <r>
    <x v="1416"/>
    <n v="4.5999999999999996"/>
  </r>
  <r>
    <x v="496"/>
    <n v="5.0999999999999996"/>
  </r>
  <r>
    <x v="1417"/>
    <n v="6.9"/>
  </r>
  <r>
    <x v="462"/>
    <n v="8"/>
  </r>
  <r>
    <x v="1399"/>
    <n v="6.8"/>
  </r>
  <r>
    <x v="1418"/>
    <n v="5.4"/>
  </r>
  <r>
    <x v="1419"/>
    <n v="6.5"/>
  </r>
  <r>
    <x v="1420"/>
    <n v="4.2"/>
  </r>
  <r>
    <x v="462"/>
    <n v="7.4"/>
  </r>
  <r>
    <x v="588"/>
    <n v="6.9"/>
  </r>
  <r>
    <x v="1421"/>
    <n v="6.7"/>
  </r>
  <r>
    <x v="1422"/>
    <n v="7.3"/>
  </r>
  <r>
    <x v="621"/>
    <n v="7.6"/>
  </r>
  <r>
    <x v="1423"/>
    <n v="5.4"/>
  </r>
  <r>
    <x v="1064"/>
    <n v="7.3"/>
  </r>
  <r>
    <x v="923"/>
    <n v="6.4"/>
  </r>
  <r>
    <x v="1424"/>
    <n v="6"/>
  </r>
  <r>
    <x v="733"/>
    <n v="7.2"/>
  </r>
  <r>
    <x v="900"/>
    <n v="6"/>
  </r>
  <r>
    <x v="1425"/>
    <n v="3.1"/>
  </r>
  <r>
    <x v="1426"/>
    <n v="6.9"/>
  </r>
  <r>
    <x v="1175"/>
    <n v="6.2"/>
  </r>
  <r>
    <x v="219"/>
    <n v="5.5"/>
  </r>
  <r>
    <x v="1427"/>
    <n v="6.9"/>
  </r>
  <r>
    <x v="726"/>
    <n v="6.3"/>
  </r>
  <r>
    <x v="1428"/>
    <n v="4.8"/>
  </r>
  <r>
    <x v="1429"/>
    <n v="6.7"/>
  </r>
  <r>
    <x v="1430"/>
    <n v="5.6"/>
  </r>
  <r>
    <x v="1431"/>
    <n v="5.4"/>
  </r>
  <r>
    <x v="1432"/>
    <n v="8"/>
  </r>
  <r>
    <x v="138"/>
    <n v="5.7"/>
  </r>
  <r>
    <x v="1433"/>
    <n v="7.6"/>
  </r>
  <r>
    <x v="1043"/>
    <n v="7"/>
  </r>
  <r>
    <x v="1434"/>
    <n v="7.2"/>
  </r>
  <r>
    <x v="1435"/>
    <n v="3.5"/>
  </r>
  <r>
    <x v="621"/>
    <n v="7.5"/>
  </r>
  <r>
    <x v="1436"/>
    <n v="5.0999999999999996"/>
  </r>
  <r>
    <x v="1437"/>
    <n v="6.7"/>
  </r>
  <r>
    <x v="323"/>
    <n v="9.1999999999999993"/>
  </r>
  <r>
    <x v="361"/>
    <n v="6.1"/>
  </r>
  <r>
    <x v="1438"/>
    <n v="7.7"/>
  </r>
  <r>
    <x v="1197"/>
    <n v="7.6"/>
  </r>
  <r>
    <x v="82"/>
    <n v="6.1"/>
  </r>
  <r>
    <x v="184"/>
    <n v="4.9000000000000004"/>
  </r>
  <r>
    <x v="1437"/>
    <n v="6.8"/>
  </r>
  <r>
    <x v="249"/>
    <n v="7"/>
  </r>
  <r>
    <x v="1439"/>
    <n v="7.2"/>
  </r>
  <r>
    <x v="1260"/>
    <n v="5.7"/>
  </r>
  <r>
    <x v="185"/>
    <n v="7.5"/>
  </r>
  <r>
    <x v="352"/>
    <n v="7.4"/>
  </r>
  <r>
    <x v="328"/>
    <n v="7.2"/>
  </r>
  <r>
    <x v="1440"/>
    <n v="6.8"/>
  </r>
  <r>
    <x v="1437"/>
    <n v="6.8"/>
  </r>
  <r>
    <x v="775"/>
    <n v="5.2"/>
  </r>
  <r>
    <x v="599"/>
    <n v="7.2"/>
  </r>
  <r>
    <x v="1441"/>
    <n v="7.5"/>
  </r>
  <r>
    <x v="1442"/>
    <n v="4"/>
  </r>
  <r>
    <x v="262"/>
    <n v="6.8"/>
  </r>
  <r>
    <x v="1039"/>
    <n v="6.9"/>
  </r>
  <r>
    <x v="1115"/>
    <n v="7.3"/>
  </r>
  <r>
    <x v="559"/>
    <n v="6.1"/>
  </r>
  <r>
    <x v="1039"/>
    <n v="6"/>
  </r>
  <r>
    <x v="1443"/>
    <n v="4.0999999999999996"/>
  </r>
  <r>
    <x v="533"/>
    <n v="7"/>
  </r>
  <r>
    <x v="1444"/>
    <n v="7.1"/>
  </r>
  <r>
    <x v="527"/>
    <n v="6.2"/>
  </r>
  <r>
    <x v="1046"/>
    <n v="6.9"/>
  </r>
  <r>
    <x v="1445"/>
    <n v="7.6"/>
  </r>
  <r>
    <x v="27"/>
    <n v="7.6"/>
  </r>
  <r>
    <x v="1406"/>
    <n v="6.4"/>
  </r>
  <r>
    <x v="1326"/>
    <n v="6.2"/>
  </r>
  <r>
    <x v="69"/>
    <n v="7.5"/>
  </r>
  <r>
    <x v="760"/>
    <n v="2"/>
  </r>
  <r>
    <x v="1446"/>
    <n v="6.2"/>
  </r>
  <r>
    <x v="1447"/>
    <n v="6.5"/>
  </r>
  <r>
    <x v="1340"/>
    <n v="7.9"/>
  </r>
  <r>
    <x v="38"/>
    <n v="6.8"/>
  </r>
  <r>
    <x v="1287"/>
    <n v="6.3"/>
  </r>
  <r>
    <x v="1448"/>
    <n v="6.3"/>
  </r>
  <r>
    <x v="1163"/>
    <n v="6.6"/>
  </r>
  <r>
    <x v="1169"/>
    <n v="6.4"/>
  </r>
  <r>
    <x v="1449"/>
    <n v="7.5"/>
  </r>
  <r>
    <x v="1450"/>
    <n v="5.8"/>
  </r>
  <r>
    <x v="1451"/>
    <n v="6.5"/>
  </r>
  <r>
    <x v="329"/>
    <n v="4.8"/>
  </r>
  <r>
    <x v="1429"/>
    <n v="7.2"/>
  </r>
  <r>
    <x v="1452"/>
    <n v="6.3"/>
  </r>
  <r>
    <x v="505"/>
    <n v="7"/>
  </r>
  <r>
    <x v="492"/>
    <n v="6.3"/>
  </r>
  <r>
    <x v="1453"/>
    <n v="5.3"/>
  </r>
  <r>
    <x v="1454"/>
    <n v="2.2999999999999998"/>
  </r>
  <r>
    <x v="1455"/>
    <n v="7.1"/>
  </r>
  <r>
    <x v="508"/>
    <n v="6.2"/>
  </r>
  <r>
    <x v="443"/>
    <n v="6.2"/>
  </r>
  <r>
    <x v="1456"/>
    <n v="6.7"/>
  </r>
  <r>
    <x v="1255"/>
    <n v="6.5"/>
  </r>
  <r>
    <x v="1457"/>
    <n v="5.9"/>
  </r>
  <r>
    <x v="1458"/>
    <n v="6.7"/>
  </r>
  <r>
    <x v="1459"/>
    <n v="6"/>
  </r>
  <r>
    <x v="1460"/>
    <n v="6.9"/>
  </r>
  <r>
    <x v="1394"/>
    <n v="7.9"/>
  </r>
  <r>
    <x v="1461"/>
    <n v="5.3"/>
  </r>
  <r>
    <x v="323"/>
    <n v="4.8"/>
  </r>
  <r>
    <x v="1462"/>
    <n v="5.3"/>
  </r>
  <r>
    <x v="216"/>
    <n v="7.3"/>
  </r>
  <r>
    <x v="1463"/>
    <n v="7.4"/>
  </r>
  <r>
    <x v="712"/>
    <n v="7.7"/>
  </r>
  <r>
    <x v="251"/>
    <n v="4.8"/>
  </r>
  <r>
    <x v="1464"/>
    <n v="7.2"/>
  </r>
  <r>
    <x v="1465"/>
    <n v="5.8"/>
  </r>
  <r>
    <x v="1466"/>
    <n v="7.3"/>
  </r>
  <r>
    <x v="1467"/>
    <n v="7"/>
  </r>
  <r>
    <x v="1468"/>
    <n v="6.4"/>
  </r>
  <r>
    <x v="1469"/>
    <n v="5.6"/>
  </r>
  <r>
    <x v="411"/>
    <n v="8.1999999999999993"/>
  </r>
  <r>
    <x v="322"/>
    <n v="6.5"/>
  </r>
  <r>
    <x v="1470"/>
    <n v="6.4"/>
  </r>
  <r>
    <x v="9"/>
    <n v="8.1"/>
  </r>
  <r>
    <x v="642"/>
    <n v="5.4"/>
  </r>
  <r>
    <x v="1471"/>
    <n v="6.3"/>
  </r>
  <r>
    <x v="147"/>
    <n v="7.8"/>
  </r>
  <r>
    <x v="1472"/>
    <n v="6.8"/>
  </r>
  <r>
    <x v="1473"/>
    <n v="7.2"/>
  </r>
  <r>
    <x v="70"/>
    <n v="7.1"/>
  </r>
  <r>
    <x v="431"/>
    <n v="6.2"/>
  </r>
  <r>
    <x v="100"/>
    <n v="7.3"/>
  </r>
  <r>
    <x v="1395"/>
    <n v="5.9"/>
  </r>
  <r>
    <x v="545"/>
    <n v="7.2"/>
  </r>
  <r>
    <x v="1474"/>
    <n v="3.6"/>
  </r>
  <r>
    <x v="1475"/>
    <n v="7.7"/>
  </r>
  <r>
    <x v="841"/>
    <n v="7.3"/>
  </r>
  <r>
    <x v="189"/>
    <n v="7.4"/>
  </r>
  <r>
    <x v="1476"/>
    <n v="6.6"/>
  </r>
  <r>
    <x v="1477"/>
    <n v="6.9"/>
  </r>
  <r>
    <x v="1050"/>
    <n v="6.8"/>
  </r>
  <r>
    <x v="1478"/>
    <n v="7.3"/>
  </r>
  <r>
    <x v="1479"/>
    <n v="7.2"/>
  </r>
  <r>
    <x v="1480"/>
    <n v="6.5"/>
  </r>
  <r>
    <x v="853"/>
    <n v="7.7"/>
  </r>
  <r>
    <x v="186"/>
    <n v="8.1"/>
  </r>
  <r>
    <x v="1481"/>
    <n v="7.7"/>
  </r>
  <r>
    <x v="1026"/>
    <n v="7.6"/>
  </r>
  <r>
    <x v="1482"/>
    <n v="7.3"/>
  </r>
  <r>
    <x v="535"/>
    <n v="7.2"/>
  </r>
  <r>
    <x v="187"/>
    <n v="8.1"/>
  </r>
  <r>
    <x v="884"/>
    <n v="7.5"/>
  </r>
  <r>
    <x v="1483"/>
    <n v="8.1"/>
  </r>
  <r>
    <x v="1484"/>
    <n v="7.8"/>
  </r>
  <r>
    <x v="248"/>
    <n v="7.8"/>
  </r>
  <r>
    <x v="1485"/>
    <n v="7.6"/>
  </r>
  <r>
    <x v="269"/>
    <n v="7.4"/>
  </r>
  <r>
    <x v="1486"/>
    <n v="6.3"/>
  </r>
  <r>
    <x v="1115"/>
    <n v="6.9"/>
  </r>
  <r>
    <x v="60"/>
    <n v="8.6"/>
  </r>
  <r>
    <x v="123"/>
    <n v="5.0999999999999996"/>
  </r>
  <r>
    <x v="59"/>
    <n v="6.4"/>
  </r>
  <r>
    <x v="585"/>
    <n v="7.9"/>
  </r>
  <r>
    <x v="1487"/>
    <n v="6.9"/>
  </r>
  <r>
    <x v="1196"/>
    <n v="7.5"/>
  </r>
  <r>
    <x v="380"/>
    <n v="7.2"/>
  </r>
  <r>
    <x v="345"/>
    <n v="5.8"/>
  </r>
  <r>
    <x v="1488"/>
    <n v="2.9"/>
  </r>
  <r>
    <x v="1489"/>
    <n v="6.2"/>
  </r>
  <r>
    <x v="1196"/>
    <n v="7.3"/>
  </r>
  <r>
    <x v="272"/>
    <n v="6.2"/>
  </r>
  <r>
    <x v="420"/>
    <n v="6.8"/>
  </r>
  <r>
    <x v="1490"/>
    <n v="6.1"/>
  </r>
  <r>
    <x v="270"/>
    <n v="7.7"/>
  </r>
  <r>
    <x v="1491"/>
    <n v="5.2"/>
  </r>
  <r>
    <x v="712"/>
    <n v="6.8"/>
  </r>
  <r>
    <x v="1492"/>
    <n v="6.5"/>
  </r>
  <r>
    <x v="871"/>
    <n v="7"/>
  </r>
  <r>
    <x v="1493"/>
    <n v="5.9"/>
  </r>
  <r>
    <x v="1494"/>
    <n v="7.1"/>
  </r>
  <r>
    <x v="1495"/>
    <n v="5.5"/>
  </r>
  <r>
    <x v="1496"/>
    <n v="7.4"/>
  </r>
  <r>
    <x v="1497"/>
    <n v="7.3"/>
  </r>
  <r>
    <x v="1498"/>
    <n v="4.5999999999999996"/>
  </r>
  <r>
    <x v="492"/>
    <n v="7.2"/>
  </r>
  <r>
    <x v="1166"/>
    <n v="7"/>
  </r>
  <r>
    <x v="1499"/>
    <n v="5.0999999999999996"/>
  </r>
  <r>
    <x v="1500"/>
    <n v="6.7"/>
  </r>
  <r>
    <x v="1501"/>
    <n v="5.3"/>
  </r>
  <r>
    <x v="1502"/>
    <n v="7.8"/>
  </r>
  <r>
    <x v="999"/>
    <n v="6.7"/>
  </r>
  <r>
    <x v="1503"/>
    <n v="5.4"/>
  </r>
  <r>
    <x v="886"/>
    <n v="7.2"/>
  </r>
  <r>
    <x v="1504"/>
    <n v="5.8"/>
  </r>
  <r>
    <x v="1505"/>
    <n v="6.4"/>
  </r>
  <r>
    <x v="1506"/>
    <n v="8"/>
  </r>
  <r>
    <x v="623"/>
    <n v="7"/>
  </r>
  <r>
    <x v="1507"/>
    <n v="7"/>
  </r>
  <r>
    <x v="1449"/>
    <n v="6.7"/>
  </r>
  <r>
    <x v="1508"/>
    <n v="3.8"/>
  </r>
  <r>
    <x v="1509"/>
    <n v="5.7"/>
  </r>
  <r>
    <x v="1303"/>
    <n v="6.6"/>
  </r>
  <r>
    <x v="873"/>
    <n v="6.7"/>
  </r>
  <r>
    <x v="304"/>
    <n v="6.1"/>
  </r>
  <r>
    <x v="1510"/>
    <n v="6.2"/>
  </r>
  <r>
    <x v="1079"/>
    <n v="6.2"/>
  </r>
  <r>
    <x v="1511"/>
    <n v="7.4"/>
  </r>
  <r>
    <x v="1512"/>
    <n v="4.7"/>
  </r>
  <r>
    <x v="583"/>
    <n v="8.3000000000000007"/>
  </r>
  <r>
    <x v="1513"/>
    <n v="7.2"/>
  </r>
  <r>
    <x v="1514"/>
    <n v="5.8"/>
  </r>
  <r>
    <x v="1515"/>
    <n v="5.9"/>
  </r>
  <r>
    <x v="1097"/>
    <n v="6.3"/>
  </r>
  <r>
    <x v="1328"/>
    <n v="7.2"/>
  </r>
  <r>
    <x v="1516"/>
    <n v="5.4"/>
  </r>
  <r>
    <x v="383"/>
    <n v="7.3"/>
  </r>
  <r>
    <x v="1517"/>
    <n v="7.3"/>
  </r>
  <r>
    <x v="1518"/>
    <n v="5.8"/>
  </r>
  <r>
    <x v="1519"/>
    <n v="7.1"/>
  </r>
  <r>
    <x v="1520"/>
    <n v="6.5"/>
  </r>
  <r>
    <x v="308"/>
    <n v="7.9"/>
  </r>
  <r>
    <x v="1521"/>
    <n v="5.4"/>
  </r>
  <r>
    <x v="1522"/>
    <n v="6.4"/>
  </r>
  <r>
    <x v="1326"/>
    <n v="6.7"/>
  </r>
  <r>
    <x v="1373"/>
    <n v="6.9"/>
  </r>
  <r>
    <x v="1137"/>
    <n v="2.1"/>
  </r>
  <r>
    <x v="1523"/>
    <n v="4.3"/>
  </r>
  <r>
    <x v="1239"/>
    <n v="6.6"/>
  </r>
  <r>
    <x v="1349"/>
    <n v="3.4"/>
  </r>
  <r>
    <x v="590"/>
    <n v="7.2"/>
  </r>
  <r>
    <x v="1524"/>
    <n v="5.6"/>
  </r>
  <r>
    <x v="541"/>
    <n v="7.7"/>
  </r>
  <r>
    <x v="1525"/>
    <n v="6.6"/>
  </r>
  <r>
    <x v="216"/>
    <n v="7.6"/>
  </r>
  <r>
    <x v="933"/>
    <n v="7.4"/>
  </r>
  <r>
    <x v="702"/>
    <n v="7.1"/>
  </r>
  <r>
    <x v="1526"/>
    <n v="3.4"/>
  </r>
  <r>
    <x v="1527"/>
    <n v="7.9"/>
  </r>
  <r>
    <x v="1528"/>
    <n v="6.7"/>
  </r>
  <r>
    <x v="1529"/>
    <n v="6.6"/>
  </r>
  <r>
    <x v="345"/>
    <n v="7.9"/>
  </r>
  <r>
    <x v="1530"/>
    <n v="4.9000000000000004"/>
  </r>
  <r>
    <x v="1531"/>
    <n v="7.2"/>
  </r>
  <r>
    <x v="1018"/>
    <n v="7.4"/>
  </r>
  <r>
    <x v="1532"/>
    <n v="6.1"/>
  </r>
  <r>
    <x v="1533"/>
    <n v="8.4"/>
  </r>
  <r>
    <x v="1534"/>
    <n v="6.2"/>
  </r>
  <r>
    <x v="1535"/>
    <n v="5.3"/>
  </r>
  <r>
    <x v="600"/>
    <n v="5"/>
  </r>
  <r>
    <x v="1536"/>
    <n v="7.7"/>
  </r>
  <r>
    <x v="1029"/>
    <n v="7.6"/>
  </r>
  <r>
    <x v="1537"/>
    <n v="6.3"/>
  </r>
  <r>
    <x v="1538"/>
    <n v="7.6"/>
  </r>
  <r>
    <x v="1539"/>
    <n v="5.6"/>
  </r>
  <r>
    <x v="840"/>
    <n v="7.3"/>
  </r>
  <r>
    <x v="1540"/>
    <n v="6.2"/>
  </r>
  <r>
    <x v="463"/>
    <n v="6.6"/>
  </r>
  <r>
    <x v="1247"/>
    <n v="6.6"/>
  </r>
  <r>
    <x v="1541"/>
    <n v="7.3"/>
  </r>
  <r>
    <x v="839"/>
    <n v="6.6"/>
  </r>
  <r>
    <x v="1542"/>
    <n v="6.9"/>
  </r>
  <r>
    <x v="870"/>
    <n v="5.8"/>
  </r>
  <r>
    <x v="1543"/>
    <n v="4.4000000000000004"/>
  </r>
  <r>
    <x v="17"/>
    <n v="6.6"/>
  </r>
  <r>
    <x v="1544"/>
    <n v="7.6"/>
  </r>
  <r>
    <x v="870"/>
    <n v="4.5999999999999996"/>
  </r>
  <r>
    <x v="1545"/>
    <n v="6.8"/>
  </r>
  <r>
    <x v="823"/>
    <n v="7.1"/>
  </r>
  <r>
    <x v="779"/>
    <n v="4.9000000000000004"/>
  </r>
  <r>
    <x v="1546"/>
    <n v="7.3"/>
  </r>
  <r>
    <x v="747"/>
    <n v="7.2"/>
  </r>
  <r>
    <x v="1547"/>
    <n v="5"/>
  </r>
  <r>
    <x v="422"/>
    <n v="8.1999999999999993"/>
  </r>
  <r>
    <x v="573"/>
    <n v="8"/>
  </r>
  <r>
    <x v="1548"/>
    <n v="5.2"/>
  </r>
  <r>
    <x v="407"/>
    <n v="8.5"/>
  </r>
  <r>
    <x v="1549"/>
    <n v="6.5"/>
  </r>
  <r>
    <x v="535"/>
    <n v="7.4"/>
  </r>
  <r>
    <x v="485"/>
    <n v="7.7"/>
  </r>
  <r>
    <x v="1550"/>
    <n v="7.4"/>
  </r>
  <r>
    <x v="1551"/>
    <n v="5.0999999999999996"/>
  </r>
  <r>
    <x v="140"/>
    <n v="7.3"/>
  </r>
  <r>
    <x v="1552"/>
    <n v="5"/>
  </r>
  <r>
    <x v="1553"/>
    <n v="7.2"/>
  </r>
  <r>
    <x v="1554"/>
    <n v="6.7"/>
  </r>
  <r>
    <x v="1555"/>
    <n v="6.4"/>
  </r>
  <r>
    <x v="123"/>
    <n v="7.1"/>
  </r>
  <r>
    <x v="1556"/>
    <n v="5.6"/>
  </r>
  <r>
    <x v="1180"/>
    <n v="6.1"/>
  </r>
  <r>
    <x v="740"/>
    <n v="5.2"/>
  </r>
  <r>
    <x v="963"/>
    <n v="7.3"/>
  </r>
  <r>
    <x v="1557"/>
    <n v="7.5"/>
  </r>
  <r>
    <x v="1558"/>
    <n v="6.6"/>
  </r>
  <r>
    <x v="1559"/>
    <n v="6.4"/>
  </r>
  <r>
    <x v="1560"/>
    <n v="4.5"/>
  </r>
  <r>
    <x v="1561"/>
    <n v="5.3"/>
  </r>
  <r>
    <x v="1562"/>
    <n v="4.9000000000000004"/>
  </r>
  <r>
    <x v="152"/>
    <n v="7.7"/>
  </r>
  <r>
    <x v="93"/>
    <n v="8"/>
  </r>
  <r>
    <x v="1563"/>
    <n v="3.8"/>
  </r>
  <r>
    <x v="1373"/>
    <n v="7.6"/>
  </r>
  <r>
    <x v="744"/>
    <n v="5.9"/>
  </r>
  <r>
    <x v="1564"/>
    <n v="6.2"/>
  </r>
  <r>
    <x v="164"/>
    <n v="7.2"/>
  </r>
  <r>
    <x v="1565"/>
    <n v="6.3"/>
  </r>
  <r>
    <x v="1566"/>
    <n v="5.2"/>
  </r>
  <r>
    <x v="1567"/>
    <n v="6.9"/>
  </r>
  <r>
    <x v="1180"/>
    <n v="6.8"/>
  </r>
  <r>
    <x v="1568"/>
    <n v="6.2"/>
  </r>
  <r>
    <x v="1487"/>
    <n v="6.2"/>
  </r>
  <r>
    <x v="1569"/>
    <n v="3.5"/>
  </r>
  <r>
    <x v="1570"/>
    <n v="6.1"/>
  </r>
  <r>
    <x v="1571"/>
    <n v="6.6"/>
  </r>
  <r>
    <x v="740"/>
    <n v="4.5"/>
  </r>
  <r>
    <x v="1572"/>
    <n v="5.9"/>
  </r>
  <r>
    <x v="1573"/>
    <n v="6.9"/>
  </r>
  <r>
    <x v="1574"/>
    <n v="7.7"/>
  </r>
  <r>
    <x v="325"/>
    <n v="6.6"/>
  </r>
  <r>
    <x v="1575"/>
    <n v="5.3"/>
  </r>
  <r>
    <x v="1437"/>
    <n v="6.3"/>
  </r>
  <r>
    <x v="1576"/>
    <n v="7"/>
  </r>
  <r>
    <x v="1577"/>
    <n v="7"/>
  </r>
  <r>
    <x v="1346"/>
    <n v="6.6"/>
  </r>
  <r>
    <x v="672"/>
    <n v="8.6"/>
  </r>
  <r>
    <x v="225"/>
    <n v="6.4"/>
  </r>
  <r>
    <x v="605"/>
    <n v="7.9"/>
  </r>
  <r>
    <x v="1318"/>
    <n v="5.4"/>
  </r>
  <r>
    <x v="1578"/>
    <n v="6.9"/>
  </r>
  <r>
    <x v="781"/>
    <n v="7.7"/>
  </r>
  <r>
    <x v="1579"/>
    <n v="7.2"/>
  </r>
  <r>
    <x v="1580"/>
    <n v="6.8"/>
  </r>
  <r>
    <x v="1581"/>
    <n v="6.2"/>
  </r>
  <r>
    <x v="46"/>
    <n v="7.4"/>
  </r>
  <r>
    <x v="1145"/>
    <n v="4.5999999999999996"/>
  </r>
  <r>
    <x v="1582"/>
    <n v="6.4"/>
  </r>
  <r>
    <x v="482"/>
    <n v="7"/>
  </r>
  <r>
    <x v="1087"/>
    <n v="7.7"/>
  </r>
  <r>
    <x v="1163"/>
    <n v="6.8"/>
  </r>
  <r>
    <x v="1583"/>
    <n v="7"/>
  </r>
  <r>
    <x v="1502"/>
    <n v="7"/>
  </r>
  <r>
    <x v="1584"/>
    <n v="6.3"/>
  </r>
  <r>
    <x v="1585"/>
    <n v="7.1"/>
  </r>
  <r>
    <x v="1586"/>
    <n v="5.6"/>
  </r>
  <r>
    <x v="1587"/>
    <n v="4.4000000000000004"/>
  </r>
  <r>
    <x v="382"/>
    <n v="7.1"/>
  </r>
  <r>
    <x v="801"/>
    <n v="6.1"/>
  </r>
  <r>
    <x v="1588"/>
    <n v="7.4"/>
  </r>
  <r>
    <x v="1589"/>
    <n v="7.5"/>
  </r>
  <r>
    <x v="1590"/>
    <n v="7.2"/>
  </r>
  <r>
    <x v="1591"/>
    <n v="7.6"/>
  </r>
  <r>
    <x v="1592"/>
    <n v="7.3"/>
  </r>
  <r>
    <x v="1593"/>
    <n v="6.2"/>
  </r>
  <r>
    <x v="1594"/>
    <n v="6.2"/>
  </r>
  <r>
    <x v="1595"/>
    <n v="4.5999999999999996"/>
  </r>
  <r>
    <x v="172"/>
    <n v="6.2"/>
  </r>
  <r>
    <x v="70"/>
    <n v="6.2"/>
  </r>
  <r>
    <x v="1596"/>
    <n v="3.3"/>
  </r>
  <r>
    <x v="1597"/>
    <n v="4.2"/>
  </r>
  <r>
    <x v="1239"/>
    <n v="7.2"/>
  </r>
  <r>
    <x v="1598"/>
    <n v="6.2"/>
  </r>
  <r>
    <x v="293"/>
    <n v="6.1"/>
  </r>
  <r>
    <x v="1148"/>
    <n v="4.2"/>
  </r>
  <r>
    <x v="1599"/>
    <n v="4.5"/>
  </r>
  <r>
    <x v="1600"/>
    <n v="7.5"/>
  </r>
  <r>
    <x v="1601"/>
    <n v="6.7"/>
  </r>
  <r>
    <x v="1447"/>
    <n v="5.0999999999999996"/>
  </r>
  <r>
    <x v="1285"/>
    <n v="5.5"/>
  </r>
  <r>
    <x v="1163"/>
    <n v="4.4000000000000004"/>
  </r>
  <r>
    <x v="1602"/>
    <n v="4.4000000000000004"/>
  </r>
  <r>
    <x v="25"/>
    <n v="6.8"/>
  </r>
  <r>
    <x v="1603"/>
    <n v="6.7"/>
  </r>
  <r>
    <x v="1604"/>
    <n v="8.6"/>
  </r>
  <r>
    <x v="535"/>
    <n v="4.8"/>
  </r>
  <r>
    <x v="1605"/>
    <n v="3.4"/>
  </r>
  <r>
    <x v="1606"/>
    <n v="7.4"/>
  </r>
  <r>
    <x v="1607"/>
    <n v="7.3"/>
  </r>
  <r>
    <x v="430"/>
    <n v="8"/>
  </r>
  <r>
    <x v="1608"/>
    <n v="6.5"/>
  </r>
  <r>
    <x v="1423"/>
    <n v="5.9"/>
  </r>
  <r>
    <x v="726"/>
    <n v="6.8"/>
  </r>
  <r>
    <x v="949"/>
    <n v="7.4"/>
  </r>
  <r>
    <x v="1609"/>
    <n v="6.7"/>
  </r>
  <r>
    <x v="1610"/>
    <n v="6.8"/>
  </r>
  <r>
    <x v="1611"/>
    <n v="5.4"/>
  </r>
  <r>
    <x v="552"/>
    <n v="5.5"/>
  </r>
  <r>
    <x v="1506"/>
    <n v="7.4"/>
  </r>
  <r>
    <x v="1043"/>
    <n v="5.7"/>
  </r>
  <r>
    <x v="1612"/>
    <n v="5.4"/>
  </r>
  <r>
    <x v="1613"/>
    <n v="3.2"/>
  </r>
  <r>
    <x v="1614"/>
    <n v="7.1"/>
  </r>
  <r>
    <x v="1615"/>
    <n v="7.8"/>
  </r>
  <r>
    <x v="1616"/>
    <n v="5.3"/>
  </r>
  <r>
    <x v="1617"/>
    <n v="7.2"/>
  </r>
  <r>
    <x v="1618"/>
    <n v="6.2"/>
  </r>
  <r>
    <x v="1619"/>
    <n v="5.9"/>
  </r>
  <r>
    <x v="1620"/>
    <n v="7.3"/>
  </r>
  <r>
    <x v="560"/>
    <n v="6.7"/>
  </r>
  <r>
    <x v="1114"/>
    <n v="5.7"/>
  </r>
  <r>
    <x v="218"/>
    <n v="7.1"/>
  </r>
  <r>
    <x v="883"/>
    <n v="7.2"/>
  </r>
  <r>
    <x v="1621"/>
    <n v="7.4"/>
  </r>
  <r>
    <x v="345"/>
    <n v="7.7"/>
  </r>
  <r>
    <x v="1622"/>
    <n v="7.4"/>
  </r>
  <r>
    <x v="585"/>
    <n v="8.4"/>
  </r>
  <r>
    <x v="1623"/>
    <n v="7.1"/>
  </r>
  <r>
    <x v="187"/>
    <n v="7.5"/>
  </r>
  <r>
    <x v="1624"/>
    <n v="5.4"/>
  </r>
  <r>
    <x v="765"/>
    <n v="8.1"/>
  </r>
  <r>
    <x v="1625"/>
    <n v="6"/>
  </r>
  <r>
    <x v="1626"/>
    <n v="7.8"/>
  </r>
  <r>
    <x v="1627"/>
    <n v="6.8"/>
  </r>
  <r>
    <x v="1628"/>
    <n v="6.5"/>
  </r>
  <r>
    <x v="1629"/>
    <n v="6.4"/>
  </r>
  <r>
    <x v="1630"/>
    <n v="6.5"/>
  </r>
  <r>
    <x v="1631"/>
    <n v="7.3"/>
  </r>
  <r>
    <x v="1632"/>
    <n v="6.6"/>
  </r>
  <r>
    <x v="1633"/>
    <n v="7.9"/>
  </r>
  <r>
    <x v="1634"/>
    <n v="5.9"/>
  </r>
  <r>
    <x v="1635"/>
    <n v="4.7"/>
  </r>
  <r>
    <x v="336"/>
    <n v="8.6999999999999993"/>
  </r>
  <r>
    <x v="1636"/>
    <n v="5.9"/>
  </r>
  <r>
    <x v="1637"/>
    <n v="8.5"/>
  </r>
  <r>
    <x v="1436"/>
    <n v="5.8"/>
  </r>
  <r>
    <x v="1638"/>
    <n v="6.1"/>
  </r>
  <r>
    <x v="898"/>
    <n v="7.3"/>
  </r>
  <r>
    <x v="80"/>
    <n v="6.7"/>
  </r>
  <r>
    <x v="661"/>
    <n v="7.6"/>
  </r>
  <r>
    <x v="1639"/>
    <n v="6.2"/>
  </r>
  <r>
    <x v="251"/>
    <n v="5.2"/>
  </r>
  <r>
    <x v="1299"/>
    <n v="7.1"/>
  </r>
  <r>
    <x v="58"/>
    <n v="6.5"/>
  </r>
  <r>
    <x v="343"/>
    <n v="7.3"/>
  </r>
  <r>
    <x v="892"/>
    <n v="6.2"/>
  </r>
  <r>
    <x v="98"/>
    <n v="5"/>
  </r>
  <r>
    <x v="98"/>
    <n v="8"/>
  </r>
  <r>
    <x v="492"/>
    <n v="7.8"/>
  </r>
  <r>
    <x v="629"/>
    <n v="8.1"/>
  </r>
  <r>
    <x v="1640"/>
    <n v="6.7"/>
  </r>
  <r>
    <x v="637"/>
    <n v="7.1"/>
  </r>
  <r>
    <x v="1641"/>
    <n v="5.6"/>
  </r>
  <r>
    <x v="1642"/>
    <n v="7.6"/>
  </r>
  <r>
    <x v="1643"/>
    <n v="4.3"/>
  </r>
  <r>
    <x v="1644"/>
    <n v="7.3"/>
  </r>
  <r>
    <x v="3"/>
    <n v="4.5999999999999996"/>
  </r>
  <r>
    <x v="1250"/>
    <n v="6.8"/>
  </r>
  <r>
    <x v="1645"/>
    <n v="7.1"/>
  </r>
  <r>
    <x v="380"/>
    <n v="7.3"/>
  </r>
  <r>
    <x v="1646"/>
    <n v="8.3000000000000007"/>
  </r>
  <r>
    <x v="1647"/>
    <n v="5.4"/>
  </r>
  <r>
    <x v="1648"/>
    <n v="4"/>
  </r>
  <r>
    <x v="712"/>
    <n v="8"/>
  </r>
  <r>
    <x v="629"/>
    <n v="6.7"/>
  </r>
  <r>
    <x v="1649"/>
    <n v="4.5999999999999996"/>
  </r>
  <r>
    <x v="1649"/>
    <n v="4"/>
  </r>
  <r>
    <x v="980"/>
    <n v="7"/>
  </r>
  <r>
    <x v="1621"/>
    <n v="7.4"/>
  </r>
  <r>
    <x v="1505"/>
    <n v="5.9"/>
  </r>
  <r>
    <x v="1650"/>
    <n v="4.5999999999999996"/>
  </r>
  <r>
    <x v="494"/>
    <n v="7.5"/>
  </r>
  <r>
    <x v="1569"/>
    <n v="4.7"/>
  </r>
  <r>
    <x v="1651"/>
    <n v="6.7"/>
  </r>
  <r>
    <x v="872"/>
    <n v="6.3"/>
  </r>
  <r>
    <x v="1300"/>
    <n v="6"/>
  </r>
  <r>
    <x v="1652"/>
    <n v="6.7"/>
  </r>
  <r>
    <x v="990"/>
    <n v="7.1"/>
  </r>
  <r>
    <x v="1653"/>
    <n v="2.7"/>
  </r>
  <r>
    <x v="187"/>
    <n v="7.3"/>
  </r>
  <r>
    <x v="1196"/>
    <n v="7.6"/>
  </r>
  <r>
    <x v="1654"/>
    <n v="5.8"/>
  </r>
  <r>
    <x v="292"/>
    <n v="6.5"/>
  </r>
  <r>
    <x v="1655"/>
    <n v="6.6"/>
  </r>
  <r>
    <x v="535"/>
    <n v="6.2"/>
  </r>
  <r>
    <x v="1656"/>
    <n v="6.9"/>
  </r>
  <r>
    <x v="1657"/>
    <n v="8.5"/>
  </r>
  <r>
    <x v="1658"/>
    <n v="4.8"/>
  </r>
  <r>
    <x v="1659"/>
    <n v="6.6"/>
  </r>
  <r>
    <x v="1660"/>
    <n v="5.7"/>
  </r>
  <r>
    <x v="1661"/>
    <n v="7"/>
  </r>
  <r>
    <x v="1642"/>
    <n v="5.4"/>
  </r>
  <r>
    <x v="1662"/>
    <n v="7.1"/>
  </r>
  <r>
    <x v="385"/>
    <n v="6.9"/>
  </r>
  <r>
    <x v="1663"/>
    <n v="6.6"/>
  </r>
  <r>
    <x v="51"/>
    <n v="5.9"/>
  </r>
  <r>
    <x v="1664"/>
    <n v="6.3"/>
  </r>
  <r>
    <x v="717"/>
    <n v="6.3"/>
  </r>
  <r>
    <x v="1665"/>
    <n v="7.7"/>
  </r>
  <r>
    <x v="1283"/>
    <n v="7"/>
  </r>
  <r>
    <x v="164"/>
    <n v="6.3"/>
  </r>
  <r>
    <x v="1141"/>
    <n v="5.9"/>
  </r>
  <r>
    <x v="810"/>
    <n v="6.2"/>
  </r>
  <r>
    <x v="1666"/>
    <n v="5"/>
  </r>
  <r>
    <x v="1667"/>
    <n v="7.7"/>
  </r>
  <r>
    <x v="1668"/>
    <n v="6.5"/>
  </r>
  <r>
    <x v="493"/>
    <n v="5.8"/>
  </r>
  <r>
    <x v="1669"/>
    <n v="6.1"/>
  </r>
  <r>
    <x v="1670"/>
    <n v="6"/>
  </r>
  <r>
    <x v="1333"/>
    <n v="6.3"/>
  </r>
  <r>
    <x v="662"/>
    <n v="6.3"/>
  </r>
  <r>
    <x v="1671"/>
    <n v="7.5"/>
  </r>
  <r>
    <x v="1672"/>
    <n v="7.6"/>
  </r>
  <r>
    <x v="1673"/>
    <n v="5.2"/>
  </r>
  <r>
    <x v="1674"/>
    <n v="7.8"/>
  </r>
  <r>
    <x v="1675"/>
    <n v="6.6"/>
  </r>
  <r>
    <x v="646"/>
    <n v="4.7"/>
  </r>
  <r>
    <x v="1676"/>
    <n v="6.7"/>
  </r>
  <r>
    <x v="1382"/>
    <n v="4.2"/>
  </r>
  <r>
    <x v="1677"/>
    <n v="6.3"/>
  </r>
  <r>
    <x v="1678"/>
    <n v="4.7"/>
  </r>
  <r>
    <x v="58"/>
    <n v="6"/>
  </r>
  <r>
    <x v="1511"/>
    <n v="7.9"/>
  </r>
  <r>
    <x v="799"/>
    <n v="8.1"/>
  </r>
  <r>
    <x v="1679"/>
    <n v="6"/>
  </r>
  <r>
    <x v="1506"/>
    <n v="6.8"/>
  </r>
  <r>
    <x v="1680"/>
    <n v="7.3"/>
  </r>
  <r>
    <x v="1681"/>
    <n v="7"/>
  </r>
  <r>
    <x v="1682"/>
    <n v="7.3"/>
  </r>
  <r>
    <x v="1683"/>
    <n v="7.5"/>
  </r>
  <r>
    <x v="1684"/>
    <n v="6.8"/>
  </r>
  <r>
    <x v="1685"/>
    <n v="7.1"/>
  </r>
  <r>
    <x v="1686"/>
    <n v="6.9"/>
  </r>
  <r>
    <x v="940"/>
    <n v="6.9"/>
  </r>
  <r>
    <x v="767"/>
    <n v="7.9"/>
  </r>
  <r>
    <x v="1079"/>
    <n v="7.2"/>
  </r>
  <r>
    <x v="1687"/>
    <n v="7.8"/>
  </r>
  <r>
    <x v="1688"/>
    <n v="3.5"/>
  </r>
  <r>
    <x v="158"/>
    <n v="7.3"/>
  </r>
  <r>
    <x v="113"/>
    <n v="7.5"/>
  </r>
  <r>
    <x v="1689"/>
    <n v="6"/>
  </r>
  <r>
    <x v="1506"/>
    <n v="7.3"/>
  </r>
  <r>
    <x v="1690"/>
    <n v="8"/>
  </r>
  <r>
    <x v="1511"/>
    <n v="7.6"/>
  </r>
  <r>
    <x v="987"/>
    <n v="7"/>
  </r>
  <r>
    <x v="872"/>
    <n v="7.5"/>
  </r>
  <r>
    <x v="1691"/>
    <n v="6.8"/>
  </r>
  <r>
    <x v="1692"/>
    <n v="3.9"/>
  </r>
  <r>
    <x v="1675"/>
    <n v="6.1"/>
  </r>
  <r>
    <x v="157"/>
    <n v="7.5"/>
  </r>
  <r>
    <x v="829"/>
    <n v="8.1999999999999993"/>
  </r>
  <r>
    <x v="1693"/>
    <n v="4.8"/>
  </r>
  <r>
    <x v="375"/>
    <n v="7.8"/>
  </r>
  <r>
    <x v="1694"/>
    <n v="5.2"/>
  </r>
  <r>
    <x v="1695"/>
    <n v="3.3"/>
  </r>
  <r>
    <x v="1696"/>
    <n v="6.8"/>
  </r>
  <r>
    <x v="1697"/>
    <n v="7"/>
  </r>
  <r>
    <x v="1698"/>
    <n v="6.5"/>
  </r>
  <r>
    <x v="1699"/>
    <n v="6.4"/>
  </r>
  <r>
    <x v="358"/>
    <n v="5.3"/>
  </r>
  <r>
    <x v="1700"/>
    <n v="4.7"/>
  </r>
  <r>
    <x v="1701"/>
    <n v="6.1"/>
  </r>
  <r>
    <x v="1702"/>
    <n v="5.5"/>
  </r>
  <r>
    <x v="1703"/>
    <n v="4.8"/>
  </r>
  <r>
    <x v="1704"/>
    <n v="8.4"/>
  </r>
  <r>
    <x v="1705"/>
    <n v="7"/>
  </r>
  <r>
    <x v="290"/>
    <n v="3.3"/>
  </r>
  <r>
    <x v="1706"/>
    <n v="5.4"/>
  </r>
  <r>
    <x v="1707"/>
    <n v="4.8"/>
  </r>
  <r>
    <x v="1708"/>
    <n v="3.1"/>
  </r>
  <r>
    <x v="813"/>
    <n v="6.7"/>
  </r>
  <r>
    <x v="1709"/>
    <n v="7.6"/>
  </r>
  <r>
    <x v="899"/>
    <n v="7.1"/>
  </r>
  <r>
    <x v="1710"/>
    <n v="6.1"/>
  </r>
  <r>
    <x v="1711"/>
    <n v="6.5"/>
  </r>
  <r>
    <x v="1712"/>
    <n v="8.5"/>
  </r>
  <r>
    <x v="723"/>
    <n v="8.6999999999999993"/>
  </r>
  <r>
    <x v="1713"/>
    <n v="7.1"/>
  </r>
  <r>
    <x v="1714"/>
    <n v="6.6"/>
  </r>
  <r>
    <x v="1715"/>
    <n v="6.7"/>
  </r>
  <r>
    <x v="1413"/>
    <n v="8.3000000000000007"/>
  </r>
  <r>
    <x v="892"/>
    <n v="8.1"/>
  </r>
  <r>
    <x v="897"/>
    <n v="7.4"/>
  </r>
  <r>
    <x v="1058"/>
    <n v="6.6"/>
  </r>
  <r>
    <x v="1716"/>
    <n v="4.5"/>
  </r>
  <r>
    <x v="1717"/>
    <n v="6.4"/>
  </r>
  <r>
    <x v="1718"/>
    <n v="7.5"/>
  </r>
  <r>
    <x v="228"/>
    <n v="8"/>
  </r>
  <r>
    <x v="1719"/>
    <n v="8.1"/>
  </r>
  <r>
    <x v="1720"/>
    <n v="7.2"/>
  </r>
  <r>
    <x v="1721"/>
    <n v="7.5"/>
  </r>
  <r>
    <x v="1655"/>
    <n v="7.2"/>
  </r>
  <r>
    <x v="1722"/>
    <n v="6.4"/>
  </r>
  <r>
    <x v="369"/>
    <n v="7.6"/>
  </r>
  <r>
    <x v="1437"/>
    <n v="7.8"/>
  </r>
  <r>
    <x v="1723"/>
    <n v="5.7"/>
  </r>
  <r>
    <x v="1724"/>
    <n v="8.6"/>
  </r>
  <r>
    <x v="374"/>
    <n v="8.1999999999999993"/>
  </r>
  <r>
    <x v="345"/>
    <n v="6.6"/>
  </r>
  <r>
    <x v="1725"/>
    <n v="5.7"/>
  </r>
  <r>
    <x v="532"/>
    <n v="7.4"/>
  </r>
  <r>
    <x v="884"/>
    <n v="8"/>
  </r>
  <r>
    <x v="39"/>
    <n v="7.3"/>
  </r>
  <r>
    <x v="1726"/>
    <n v="5.4"/>
  </r>
  <r>
    <x v="1014"/>
    <n v="7.4"/>
  </r>
  <r>
    <x v="1248"/>
    <n v="5.7"/>
  </r>
  <r>
    <x v="117"/>
    <n v="6.8"/>
  </r>
  <r>
    <x v="1073"/>
    <n v="5.4"/>
  </r>
  <r>
    <x v="1690"/>
    <n v="8.1"/>
  </r>
  <r>
    <x v="1727"/>
    <n v="6.1"/>
  </r>
  <r>
    <x v="537"/>
    <n v="5.0999999999999996"/>
  </r>
  <r>
    <x v="1728"/>
    <n v="5.6"/>
  </r>
  <r>
    <x v="1729"/>
    <n v="5.9"/>
  </r>
  <r>
    <x v="701"/>
    <n v="8.1999999999999993"/>
  </r>
  <r>
    <x v="388"/>
    <n v="5.3"/>
  </r>
  <r>
    <x v="872"/>
    <n v="6.8"/>
  </r>
  <r>
    <x v="1644"/>
    <n v="8.3000000000000007"/>
  </r>
  <r>
    <x v="1730"/>
    <n v="4.3"/>
  </r>
  <r>
    <x v="872"/>
    <n v="6.7"/>
  </r>
  <r>
    <x v="862"/>
    <n v="7.2"/>
  </r>
  <r>
    <x v="1731"/>
    <n v="6.9"/>
  </r>
  <r>
    <x v="1254"/>
    <n v="6.6"/>
  </r>
  <r>
    <x v="1732"/>
    <n v="5.9"/>
  </r>
  <r>
    <x v="1690"/>
    <n v="7.9"/>
  </r>
  <r>
    <x v="1336"/>
    <n v="8.3000000000000007"/>
  </r>
  <r>
    <x v="1073"/>
    <n v="5.2"/>
  </r>
  <r>
    <x v="1733"/>
    <n v="7.8"/>
  </r>
  <r>
    <x v="1734"/>
    <n v="3"/>
  </r>
  <r>
    <x v="712"/>
    <n v="7.9"/>
  </r>
  <r>
    <x v="1735"/>
    <n v="3.2"/>
  </r>
  <r>
    <x v="1568"/>
    <n v="6.5"/>
  </r>
  <r>
    <x v="1254"/>
    <n v="6.9"/>
  </r>
  <r>
    <x v="1736"/>
    <n v="7"/>
  </r>
  <r>
    <x v="399"/>
    <n v="7.8"/>
  </r>
  <r>
    <x v="1737"/>
    <n v="6.9"/>
  </r>
  <r>
    <x v="1738"/>
    <n v="4.4000000000000004"/>
  </r>
  <r>
    <x v="812"/>
    <n v="6"/>
  </r>
  <r>
    <x v="1395"/>
    <n v="6.6"/>
  </r>
  <r>
    <x v="1739"/>
    <n v="7.8"/>
  </r>
  <r>
    <x v="1740"/>
    <n v="5.3"/>
  </r>
  <r>
    <x v="1741"/>
    <n v="5.3"/>
  </r>
  <r>
    <x v="334"/>
    <n v="8"/>
  </r>
  <r>
    <x v="1742"/>
    <n v="7.1"/>
  </r>
  <r>
    <x v="1743"/>
    <n v="5.4"/>
  </r>
  <r>
    <x v="1122"/>
    <n v="6.9"/>
  </r>
  <r>
    <x v="1295"/>
    <n v="7.4"/>
  </r>
  <r>
    <x v="703"/>
    <n v="7.3"/>
  </r>
  <r>
    <x v="1628"/>
    <n v="7.8"/>
  </r>
  <r>
    <x v="798"/>
    <n v="6.6"/>
  </r>
  <r>
    <x v="535"/>
    <n v="5.4"/>
  </r>
  <r>
    <x v="1203"/>
    <n v="8.4"/>
  </r>
  <r>
    <x v="1744"/>
    <n v="6.3"/>
  </r>
  <r>
    <x v="1745"/>
    <n v="6.1"/>
  </r>
  <r>
    <x v="1746"/>
    <n v="5"/>
  </r>
  <r>
    <x v="1747"/>
    <n v="6.9"/>
  </r>
  <r>
    <x v="1748"/>
    <n v="7.3"/>
  </r>
  <r>
    <x v="1749"/>
    <n v="5.7"/>
  </r>
  <r>
    <x v="1750"/>
    <n v="5.3"/>
  </r>
  <r>
    <x v="1751"/>
    <n v="5"/>
  </r>
  <r>
    <x v="1752"/>
    <n v="5.3"/>
  </r>
  <r>
    <x v="1207"/>
    <n v="7.4"/>
  </r>
  <r>
    <x v="1753"/>
    <n v="5.9"/>
  </r>
  <r>
    <x v="1754"/>
    <n v="4.0999999999999996"/>
  </r>
  <r>
    <x v="1755"/>
    <n v="6.7"/>
  </r>
  <r>
    <x v="962"/>
    <n v="5.8"/>
  </r>
  <r>
    <x v="1756"/>
    <n v="6.2"/>
  </r>
  <r>
    <x v="1757"/>
    <n v="5.3"/>
  </r>
  <r>
    <x v="1758"/>
    <n v="3.3"/>
  </r>
  <r>
    <x v="1759"/>
    <n v="6.2"/>
  </r>
  <r>
    <x v="1760"/>
    <n v="5.9"/>
  </r>
  <r>
    <x v="1761"/>
    <n v="5.5"/>
  </r>
  <r>
    <x v="600"/>
    <n v="5.5"/>
  </r>
  <r>
    <x v="1762"/>
    <n v="2.6"/>
  </r>
  <r>
    <x v="1763"/>
    <n v="5.8"/>
  </r>
  <r>
    <x v="943"/>
    <n v="7.4"/>
  </r>
  <r>
    <x v="1764"/>
    <n v="5.0999999999999996"/>
  </r>
  <r>
    <x v="1765"/>
    <n v="5.2"/>
  </r>
  <r>
    <x v="1766"/>
    <n v="4.8"/>
  </r>
  <r>
    <x v="1767"/>
    <n v="3.9"/>
  </r>
  <r>
    <x v="1768"/>
    <n v="6.2"/>
  </r>
  <r>
    <x v="1769"/>
    <n v="6.2"/>
  </r>
  <r>
    <x v="1770"/>
    <n v="5.9"/>
  </r>
  <r>
    <x v="287"/>
    <n v="8"/>
  </r>
  <r>
    <x v="1724"/>
    <n v="7.3"/>
  </r>
  <r>
    <x v="1771"/>
    <n v="4.9000000000000004"/>
  </r>
  <r>
    <x v="1772"/>
    <n v="6.5"/>
  </r>
  <r>
    <x v="1145"/>
    <n v="4.3"/>
  </r>
  <r>
    <x v="1773"/>
    <n v="6.4"/>
  </r>
  <r>
    <x v="558"/>
    <n v="6.8"/>
  </r>
  <r>
    <x v="1774"/>
    <n v="6.1"/>
  </r>
  <r>
    <x v="1775"/>
    <n v="4"/>
  </r>
  <r>
    <x v="1072"/>
    <n v="7.4"/>
  </r>
  <r>
    <x v="1644"/>
    <n v="8.3000000000000007"/>
  </r>
  <r>
    <x v="1776"/>
    <n v="5.3"/>
  </r>
  <r>
    <x v="1777"/>
    <n v="8.1"/>
  </r>
  <r>
    <x v="813"/>
    <n v="8"/>
  </r>
  <r>
    <x v="98"/>
    <n v="5.7"/>
  </r>
  <r>
    <x v="1778"/>
    <n v="7.1"/>
  </r>
  <r>
    <x v="1205"/>
    <n v="7.4"/>
  </r>
  <r>
    <x v="1779"/>
    <n v="6.6"/>
  </r>
  <r>
    <x v="1780"/>
    <n v="5.7"/>
  </r>
  <r>
    <x v="1719"/>
    <n v="6.9"/>
  </r>
  <r>
    <x v="1781"/>
    <n v="7"/>
  </r>
  <r>
    <x v="1777"/>
    <n v="7"/>
  </r>
  <r>
    <x v="813"/>
    <n v="7.8"/>
  </r>
  <r>
    <x v="1263"/>
    <n v="5.9"/>
  </r>
  <r>
    <x v="1782"/>
    <n v="7.4"/>
  </r>
  <r>
    <x v="1014"/>
    <n v="7.8"/>
  </r>
  <r>
    <x v="1783"/>
    <n v="6"/>
  </r>
  <r>
    <x v="1784"/>
    <n v="7.9"/>
  </r>
  <r>
    <x v="1785"/>
    <n v="7.2"/>
  </r>
  <r>
    <x v="1786"/>
    <n v="7.4"/>
  </r>
  <r>
    <x v="1787"/>
    <n v="5.3"/>
  </r>
  <r>
    <x v="1788"/>
    <n v="8.3000000000000007"/>
  </r>
  <r>
    <x v="1789"/>
    <n v="7.6"/>
  </r>
  <r>
    <x v="1569"/>
    <n v="5.0999999999999996"/>
  </r>
  <r>
    <x v="1790"/>
    <n v="5.0999999999999996"/>
  </r>
  <r>
    <x v="643"/>
    <n v="6.9"/>
  </r>
  <r>
    <x v="1791"/>
    <n v="4.5999999999999996"/>
  </r>
  <r>
    <x v="1792"/>
    <n v="6.3"/>
  </r>
  <r>
    <x v="1231"/>
    <n v="7.9"/>
  </r>
  <r>
    <x v="1793"/>
    <n v="6.7"/>
  </r>
  <r>
    <x v="443"/>
    <n v="7.1"/>
  </r>
  <r>
    <x v="1500"/>
    <n v="7.6"/>
  </r>
  <r>
    <x v="712"/>
    <n v="8.1"/>
  </r>
  <r>
    <x v="1794"/>
    <n v="6.6"/>
  </r>
  <r>
    <x v="1795"/>
    <n v="7"/>
  </r>
  <r>
    <x v="1796"/>
    <n v="7.6"/>
  </r>
  <r>
    <x v="1797"/>
    <n v="6.7"/>
  </r>
  <r>
    <x v="1186"/>
    <n v="7.1"/>
  </r>
  <r>
    <x v="1798"/>
    <n v="7.6"/>
  </r>
  <r>
    <x v="1799"/>
    <n v="7.1"/>
  </r>
  <r>
    <x v="1580"/>
    <n v="7.1"/>
  </r>
  <r>
    <x v="219"/>
    <n v="7.7"/>
  </r>
  <r>
    <x v="1800"/>
    <n v="7.6"/>
  </r>
  <r>
    <x v="1801"/>
    <n v="6.6"/>
  </r>
  <r>
    <x v="1802"/>
    <n v="5.7"/>
  </r>
  <r>
    <x v="1803"/>
    <n v="7.1"/>
  </r>
  <r>
    <x v="1804"/>
    <n v="6.2"/>
  </r>
  <r>
    <x v="1097"/>
    <n v="6.1"/>
  </r>
  <r>
    <x v="1805"/>
    <n v="5.9"/>
  </r>
  <r>
    <x v="1025"/>
    <n v="6.8"/>
  </r>
  <r>
    <x v="1806"/>
    <n v="5.8"/>
  </r>
  <r>
    <x v="1807"/>
    <n v="5"/>
  </r>
  <r>
    <x v="1808"/>
    <n v="6.3"/>
  </r>
  <r>
    <x v="345"/>
    <n v="6.8"/>
  </r>
  <r>
    <x v="1809"/>
    <n v="5.0999999999999996"/>
  </r>
  <r>
    <x v="1175"/>
    <n v="6.6"/>
  </r>
  <r>
    <x v="1810"/>
    <n v="5"/>
  </r>
  <r>
    <x v="1536"/>
    <n v="7.7"/>
  </r>
  <r>
    <x v="1811"/>
    <n v="3.1"/>
  </r>
  <r>
    <x v="1681"/>
    <n v="6.5"/>
  </r>
  <r>
    <x v="1812"/>
    <n v="3.9"/>
  </r>
  <r>
    <x v="636"/>
    <n v="6.8"/>
  </r>
  <r>
    <x v="1681"/>
    <n v="7"/>
  </r>
  <r>
    <x v="792"/>
    <n v="5.9"/>
  </r>
  <r>
    <x v="1813"/>
    <n v="5.8"/>
  </r>
  <r>
    <x v="1814"/>
    <n v="7.3"/>
  </r>
  <r>
    <x v="126"/>
    <n v="7.8"/>
  </r>
  <r>
    <x v="1815"/>
    <n v="6.9"/>
  </r>
  <r>
    <x v="527"/>
    <n v="5.7"/>
  </r>
  <r>
    <x v="1816"/>
    <n v="4.7"/>
  </r>
  <r>
    <x v="1817"/>
    <n v="5.9"/>
  </r>
  <r>
    <x v="1818"/>
    <n v="5.9"/>
  </r>
  <r>
    <x v="1819"/>
    <n v="4.3"/>
  </r>
  <r>
    <x v="1820"/>
    <n v="7.5"/>
  </r>
  <r>
    <x v="1821"/>
    <n v="4.8"/>
  </r>
  <r>
    <x v="1822"/>
    <n v="5.8"/>
  </r>
  <r>
    <x v="1823"/>
    <n v="5.3"/>
  </r>
  <r>
    <x v="1503"/>
    <n v="6"/>
  </r>
  <r>
    <x v="1824"/>
    <n v="8.1"/>
  </r>
  <r>
    <x v="1825"/>
    <n v="7"/>
  </r>
  <r>
    <x v="1826"/>
    <n v="7.6"/>
  </r>
  <r>
    <x v="1827"/>
    <n v="7.2"/>
  </r>
  <r>
    <x v="1239"/>
    <n v="7.5"/>
  </r>
  <r>
    <x v="1736"/>
    <n v="6.3"/>
  </r>
  <r>
    <x v="1828"/>
    <n v="6.7"/>
  </r>
  <r>
    <x v="1829"/>
    <n v="4.8"/>
  </r>
  <r>
    <x v="1830"/>
    <n v="5.5"/>
  </r>
  <r>
    <x v="409"/>
    <n v="7.5"/>
  </r>
  <r>
    <x v="1831"/>
    <n v="5.0999999999999996"/>
  </r>
  <r>
    <x v="629"/>
    <n v="7.3"/>
  </r>
  <r>
    <x v="1832"/>
    <n v="6.9"/>
  </r>
  <r>
    <x v="629"/>
    <n v="6.8"/>
  </r>
  <r>
    <x v="1833"/>
    <n v="8.4"/>
  </r>
  <r>
    <x v="140"/>
    <n v="7.6"/>
  </r>
  <r>
    <x v="1834"/>
    <n v="7.6"/>
  </r>
  <r>
    <x v="644"/>
    <n v="7.6"/>
  </r>
  <r>
    <x v="1835"/>
    <n v="5.3"/>
  </r>
  <r>
    <x v="24"/>
    <n v="8.5"/>
  </r>
  <r>
    <x v="1836"/>
    <n v="7"/>
  </r>
  <r>
    <x v="1837"/>
    <n v="8"/>
  </r>
  <r>
    <x v="1838"/>
    <n v="7.1"/>
  </r>
  <r>
    <x v="1839"/>
    <n v="7.8"/>
  </r>
  <r>
    <x v="1840"/>
    <n v="7.2"/>
  </r>
  <r>
    <x v="1457"/>
    <n v="7.5"/>
  </r>
  <r>
    <x v="712"/>
    <n v="8"/>
  </r>
  <r>
    <x v="581"/>
    <n v="8.1"/>
  </r>
  <r>
    <x v="452"/>
    <n v="6.8"/>
  </r>
  <r>
    <x v="1841"/>
    <n v="7.4"/>
  </r>
  <r>
    <x v="1842"/>
    <n v="7.2"/>
  </r>
  <r>
    <x v="270"/>
    <n v="8.1"/>
  </r>
  <r>
    <x v="1843"/>
    <n v="7"/>
  </r>
  <r>
    <x v="1844"/>
    <n v="7.4"/>
  </r>
  <r>
    <x v="1705"/>
    <n v="8.3000000000000007"/>
  </r>
  <r>
    <x v="1845"/>
    <n v="6.1"/>
  </r>
  <r>
    <x v="1846"/>
    <n v="7.5"/>
  </r>
  <r>
    <x v="119"/>
    <n v="7"/>
  </r>
  <r>
    <x v="502"/>
    <n v="5.3"/>
  </r>
  <r>
    <x v="82"/>
    <n v="4.7"/>
  </r>
  <r>
    <x v="1847"/>
    <n v="5.7"/>
  </r>
  <r>
    <x v="1502"/>
    <n v="6.5"/>
  </r>
  <r>
    <x v="1848"/>
    <n v="8"/>
  </r>
  <r>
    <x v="1849"/>
    <n v="3.3"/>
  </r>
  <r>
    <x v="1705"/>
    <n v="8.3000000000000007"/>
  </r>
  <r>
    <x v="1850"/>
    <n v="6.9"/>
  </r>
  <r>
    <x v="1851"/>
    <n v="8.1"/>
  </r>
  <r>
    <x v="1852"/>
    <n v="6.5"/>
  </r>
  <r>
    <x v="1584"/>
    <n v="6.8"/>
  </r>
  <r>
    <x v="1853"/>
    <n v="7.3"/>
  </r>
  <r>
    <x v="1742"/>
    <n v="6.4"/>
  </r>
  <r>
    <x v="1854"/>
    <n v="4.5999999999999996"/>
  </r>
  <r>
    <x v="43"/>
    <n v="6.5"/>
  </r>
  <r>
    <x v="1855"/>
    <n v="7"/>
  </r>
  <r>
    <x v="1856"/>
    <n v="5.4"/>
  </r>
  <r>
    <x v="1857"/>
    <n v="6.7"/>
  </r>
  <r>
    <x v="1858"/>
    <n v="2.8"/>
  </r>
  <r>
    <x v="925"/>
    <n v="7.4"/>
  </r>
  <r>
    <x v="1859"/>
    <n v="5.8"/>
  </r>
  <r>
    <x v="1536"/>
    <n v="7.1"/>
  </r>
  <r>
    <x v="709"/>
    <n v="4.5"/>
  </r>
  <r>
    <x v="1860"/>
    <n v="5.3"/>
  </r>
  <r>
    <x v="1861"/>
    <n v="5.4"/>
  </r>
  <r>
    <x v="1862"/>
    <n v="4.8"/>
  </r>
  <r>
    <x v="389"/>
    <n v="5.9"/>
  </r>
  <r>
    <x v="1863"/>
    <n v="6.2"/>
  </r>
  <r>
    <x v="1864"/>
    <n v="5.9"/>
  </r>
  <r>
    <x v="1865"/>
    <n v="6.6"/>
  </r>
  <r>
    <x v="1866"/>
    <n v="6.6"/>
  </r>
  <r>
    <x v="1867"/>
    <n v="6"/>
  </r>
  <r>
    <x v="1032"/>
    <n v="6.8"/>
  </r>
  <r>
    <x v="452"/>
    <n v="5.4"/>
  </r>
  <r>
    <x v="1868"/>
    <n v="5.2"/>
  </r>
  <r>
    <x v="1869"/>
    <n v="7.8"/>
  </r>
  <r>
    <x v="1870"/>
    <n v="6.4"/>
  </r>
  <r>
    <x v="1871"/>
    <n v="6.1"/>
  </r>
  <r>
    <x v="1872"/>
    <n v="5.7"/>
  </r>
  <r>
    <x v="1873"/>
    <n v="5.5"/>
  </r>
  <r>
    <x v="1874"/>
    <n v="7.4"/>
  </r>
  <r>
    <x v="629"/>
    <n v="7.1"/>
  </r>
  <r>
    <x v="1875"/>
    <n v="3.9"/>
  </r>
  <r>
    <x v="1876"/>
    <n v="4.5999999999999996"/>
  </r>
  <r>
    <x v="1877"/>
    <n v="7.7"/>
  </r>
  <r>
    <x v="1878"/>
    <n v="4.9000000000000004"/>
  </r>
  <r>
    <x v="1529"/>
    <n v="6.3"/>
  </r>
  <r>
    <x v="1627"/>
    <n v="6.1"/>
  </r>
  <r>
    <x v="1879"/>
    <n v="6.6"/>
  </r>
  <r>
    <x v="1880"/>
    <n v="5.7"/>
  </r>
  <r>
    <x v="1881"/>
    <n v="5.6"/>
  </r>
  <r>
    <x v="1882"/>
    <n v="6"/>
  </r>
  <r>
    <x v="1529"/>
    <n v="5.7"/>
  </r>
  <r>
    <x v="325"/>
    <n v="7"/>
  </r>
  <r>
    <x v="884"/>
    <n v="5.3"/>
  </r>
  <r>
    <x v="1883"/>
    <n v="4.4000000000000004"/>
  </r>
  <r>
    <x v="1884"/>
    <n v="3.4"/>
  </r>
  <r>
    <x v="1885"/>
    <n v="4.5"/>
  </r>
  <r>
    <x v="1886"/>
    <n v="3.4"/>
  </r>
  <r>
    <x v="1887"/>
    <n v="7.1"/>
  </r>
  <r>
    <x v="1145"/>
    <n v="6.4"/>
  </r>
  <r>
    <x v="1516"/>
    <n v="5.2"/>
  </r>
  <r>
    <x v="958"/>
    <n v="7"/>
  </r>
  <r>
    <x v="1888"/>
    <n v="7.3"/>
  </r>
  <r>
    <x v="1889"/>
    <n v="8.1"/>
  </r>
  <r>
    <x v="1890"/>
    <n v="5.8"/>
  </r>
  <r>
    <x v="1891"/>
    <n v="6.4"/>
  </r>
  <r>
    <x v="1037"/>
    <n v="7.8"/>
  </r>
  <r>
    <x v="1892"/>
    <n v="6.3"/>
  </r>
  <r>
    <x v="1893"/>
    <n v="7.2"/>
  </r>
  <r>
    <x v="1894"/>
    <n v="5.6"/>
  </r>
  <r>
    <x v="1895"/>
    <n v="7.2"/>
  </r>
  <r>
    <x v="1841"/>
    <n v="8"/>
  </r>
  <r>
    <x v="220"/>
    <n v="8.5"/>
  </r>
  <r>
    <x v="1896"/>
    <n v="6.8"/>
  </r>
  <r>
    <x v="1897"/>
    <n v="7.3"/>
  </r>
  <r>
    <x v="1898"/>
    <n v="5.5"/>
  </r>
  <r>
    <x v="1899"/>
    <n v="7.3"/>
  </r>
  <r>
    <x v="1900"/>
    <n v="6.3"/>
  </r>
  <r>
    <x v="1267"/>
    <n v="6.6"/>
  </r>
  <r>
    <x v="1901"/>
    <n v="6.1"/>
  </r>
  <r>
    <x v="1902"/>
    <n v="7.5"/>
  </r>
  <r>
    <x v="1727"/>
    <n v="7"/>
  </r>
  <r>
    <x v="1690"/>
    <n v="7.2"/>
  </r>
  <r>
    <x v="1903"/>
    <n v="5.3"/>
  </r>
  <r>
    <x v="1904"/>
    <n v="8.6999999999999993"/>
  </r>
  <r>
    <x v="1905"/>
    <n v="3.4"/>
  </r>
  <r>
    <x v="1906"/>
    <n v="5.4"/>
  </r>
  <r>
    <x v="231"/>
    <n v="7.8"/>
  </r>
  <r>
    <x v="1907"/>
    <n v="6.7"/>
  </r>
  <r>
    <x v="1908"/>
    <n v="4.7"/>
  </r>
  <r>
    <x v="1909"/>
    <n v="6.3"/>
  </r>
  <r>
    <x v="770"/>
    <n v="7.4"/>
  </r>
  <r>
    <x v="1898"/>
    <n v="6.1"/>
  </r>
  <r>
    <x v="1123"/>
    <n v="7.5"/>
  </r>
  <r>
    <x v="1910"/>
    <n v="6.3"/>
  </r>
  <r>
    <x v="1911"/>
    <n v="6.3"/>
  </r>
  <r>
    <x v="1782"/>
    <n v="6.8"/>
  </r>
  <r>
    <x v="1912"/>
    <n v="7.8"/>
  </r>
  <r>
    <x v="1913"/>
    <n v="6.9"/>
  </r>
  <r>
    <x v="1724"/>
    <n v="8"/>
  </r>
  <r>
    <x v="1511"/>
    <n v="7.8"/>
  </r>
  <r>
    <x v="1719"/>
    <n v="7.4"/>
  </r>
  <r>
    <x v="1914"/>
    <n v="6.1"/>
  </r>
  <r>
    <x v="1915"/>
    <n v="4.3"/>
  </r>
  <r>
    <x v="1916"/>
    <n v="3.5"/>
  </r>
  <r>
    <x v="1917"/>
    <n v="7.2"/>
  </r>
  <r>
    <x v="1918"/>
    <n v="4.7"/>
  </r>
  <r>
    <x v="1919"/>
    <n v="7.3"/>
  </r>
  <r>
    <x v="323"/>
    <n v="7.9"/>
  </r>
  <r>
    <x v="1920"/>
    <n v="5.0999999999999996"/>
  </r>
  <r>
    <x v="1921"/>
    <n v="7.2"/>
  </r>
  <r>
    <x v="1922"/>
    <n v="5.4"/>
  </r>
  <r>
    <x v="1923"/>
    <n v="3.7"/>
  </r>
  <r>
    <x v="1924"/>
    <n v="7.1"/>
  </r>
  <r>
    <x v="1925"/>
    <n v="6.8"/>
  </r>
  <r>
    <x v="1724"/>
    <n v="8.1999999999999993"/>
  </r>
  <r>
    <x v="1825"/>
    <n v="7"/>
  </r>
  <r>
    <x v="1295"/>
    <n v="7.4"/>
  </r>
  <r>
    <x v="730"/>
    <n v="6.7"/>
  </r>
  <r>
    <x v="872"/>
    <n v="7.6"/>
  </r>
  <r>
    <x v="781"/>
    <n v="7.2"/>
  </r>
  <r>
    <x v="1302"/>
    <n v="7.5"/>
  </r>
  <r>
    <x v="463"/>
    <n v="6.8"/>
  </r>
  <r>
    <x v="1926"/>
    <n v="6.9"/>
  </r>
  <r>
    <x v="1927"/>
    <n v="7.9"/>
  </r>
  <r>
    <x v="1928"/>
    <n v="7.6"/>
  </r>
  <r>
    <x v="1929"/>
    <n v="6.7"/>
  </r>
  <r>
    <x v="1930"/>
    <n v="5.8"/>
  </r>
  <r>
    <x v="1651"/>
    <n v="6.5"/>
  </r>
  <r>
    <x v="1931"/>
    <n v="7.2"/>
  </r>
  <r>
    <x v="385"/>
    <n v="6.9"/>
  </r>
  <r>
    <x v="1932"/>
    <n v="5.5"/>
  </r>
  <r>
    <x v="1087"/>
    <n v="6.5"/>
  </r>
  <r>
    <x v="1933"/>
    <n v="6.2"/>
  </r>
  <r>
    <x v="1934"/>
    <n v="6.7"/>
  </r>
  <r>
    <x v="1935"/>
    <n v="5.7"/>
  </r>
  <r>
    <x v="1936"/>
    <n v="8.6"/>
  </r>
  <r>
    <x v="1937"/>
    <n v="6.5"/>
  </r>
  <r>
    <x v="1938"/>
    <n v="6.3"/>
  </r>
  <r>
    <x v="1143"/>
    <n v="4.3"/>
  </r>
  <r>
    <x v="1939"/>
    <n v="6.1"/>
  </r>
  <r>
    <x v="1204"/>
    <n v="6"/>
  </r>
  <r>
    <x v="1373"/>
    <n v="5.8"/>
  </r>
  <r>
    <x v="1940"/>
    <n v="6.7"/>
  </r>
  <r>
    <x v="1941"/>
    <n v="6.7"/>
  </r>
  <r>
    <x v="1942"/>
    <n v="7.6"/>
  </r>
  <r>
    <x v="1039"/>
    <n v="5.0999999999999996"/>
  </r>
  <r>
    <x v="1943"/>
    <n v="6.8"/>
  </r>
  <r>
    <x v="1944"/>
    <n v="6.8"/>
  </r>
  <r>
    <x v="1945"/>
    <n v="6.8"/>
  </r>
  <r>
    <x v="1946"/>
    <n v="6.3"/>
  </r>
  <r>
    <x v="1947"/>
    <n v="7.1"/>
  </r>
  <r>
    <x v="1948"/>
    <n v="2.8"/>
  </r>
  <r>
    <x v="1949"/>
    <n v="8.1999999999999993"/>
  </r>
  <r>
    <x v="1950"/>
    <n v="3.1"/>
  </r>
  <r>
    <x v="1951"/>
    <n v="3.3"/>
  </r>
  <r>
    <x v="1952"/>
    <n v="3.6"/>
  </r>
  <r>
    <x v="1953"/>
    <n v="6.7"/>
  </r>
  <r>
    <x v="1954"/>
    <n v="5.5"/>
  </r>
  <r>
    <x v="1955"/>
    <n v="6.6"/>
  </r>
  <r>
    <x v="1956"/>
    <n v="4.8"/>
  </r>
  <r>
    <x v="1503"/>
    <n v="5.5"/>
  </r>
  <r>
    <x v="1957"/>
    <n v="6.3"/>
  </r>
  <r>
    <x v="1958"/>
    <n v="6.9"/>
  </r>
  <r>
    <x v="1959"/>
    <n v="6.5"/>
  </r>
  <r>
    <x v="161"/>
    <n v="8.1999999999999993"/>
  </r>
  <r>
    <x v="1960"/>
    <n v="7.1"/>
  </r>
  <r>
    <x v="1413"/>
    <n v="8.1"/>
  </r>
  <r>
    <x v="1961"/>
    <n v="7.2"/>
  </r>
  <r>
    <x v="1962"/>
    <n v="7.4"/>
  </r>
  <r>
    <x v="1963"/>
    <n v="6.5"/>
  </r>
  <r>
    <x v="1964"/>
    <n v="5.7"/>
  </r>
  <r>
    <x v="1965"/>
    <n v="8.6999999999999993"/>
  </r>
  <r>
    <x v="1966"/>
    <n v="4.3"/>
  </r>
  <r>
    <x v="1967"/>
    <n v="6.2"/>
  </r>
  <r>
    <x v="1968"/>
    <n v="3.3"/>
  </r>
  <r>
    <x v="1762"/>
    <n v="2.7"/>
  </r>
  <r>
    <x v="1969"/>
    <n v="5.2"/>
  </r>
  <r>
    <x v="872"/>
    <n v="8.1999999999999993"/>
  </r>
  <r>
    <x v="527"/>
    <n v="6.1"/>
  </r>
  <r>
    <x v="1644"/>
    <n v="8"/>
  </r>
  <r>
    <x v="1970"/>
    <n v="5.5"/>
  </r>
  <r>
    <x v="1765"/>
    <n v="5.7"/>
  </r>
  <r>
    <x v="1971"/>
    <n v="3.7"/>
  </r>
  <r>
    <x v="1972"/>
    <n v="7.1"/>
  </r>
  <r>
    <x v="1719"/>
    <n v="7.8"/>
  </r>
  <r>
    <x v="345"/>
    <n v="4.0999999999999996"/>
  </r>
  <r>
    <x v="82"/>
    <n v="7.2"/>
  </r>
  <r>
    <x v="463"/>
    <n v="7.7"/>
  </r>
  <r>
    <x v="333"/>
    <n v="7.1"/>
  </r>
  <r>
    <x v="1973"/>
    <n v="7.6"/>
  </r>
  <r>
    <x v="1974"/>
    <n v="7"/>
  </r>
  <r>
    <x v="812"/>
    <n v="7.4"/>
  </r>
  <r>
    <x v="1129"/>
    <n v="7.7"/>
  </r>
  <r>
    <x v="872"/>
    <n v="7.2"/>
  </r>
  <r>
    <x v="1975"/>
    <n v="6.6"/>
  </r>
  <r>
    <x v="1976"/>
    <n v="6"/>
  </r>
  <r>
    <x v="179"/>
    <n v="8.4"/>
  </r>
  <r>
    <x v="1623"/>
    <n v="6.5"/>
  </r>
  <r>
    <x v="672"/>
    <n v="8.9"/>
  </r>
  <r>
    <x v="1977"/>
    <n v="7.9"/>
  </r>
  <r>
    <x v="1978"/>
    <n v="6"/>
  </r>
  <r>
    <x v="1979"/>
    <n v="6.1"/>
  </r>
  <r>
    <x v="1241"/>
    <n v="7.4"/>
  </r>
  <r>
    <x v="1980"/>
    <n v="6.2"/>
  </r>
  <r>
    <x v="1981"/>
    <n v="5.6"/>
  </r>
  <r>
    <x v="1982"/>
    <n v="7.2"/>
  </r>
  <r>
    <x v="1983"/>
    <n v="6.1"/>
  </r>
  <r>
    <x v="1984"/>
    <n v="3.8"/>
  </r>
  <r>
    <x v="1558"/>
    <n v="7.1"/>
  </r>
  <r>
    <x v="1985"/>
    <n v="4.5"/>
  </r>
  <r>
    <x v="1986"/>
    <n v="3.8"/>
  </r>
  <r>
    <x v="208"/>
    <n v="6.2"/>
  </r>
  <r>
    <x v="1987"/>
    <n v="6.6"/>
  </r>
  <r>
    <x v="1988"/>
    <n v="4.5999999999999996"/>
  </r>
  <r>
    <x v="1989"/>
    <n v="4.2"/>
  </r>
  <r>
    <x v="1990"/>
    <n v="6.8"/>
  </r>
  <r>
    <x v="1536"/>
    <n v="7.7"/>
  </r>
  <r>
    <x v="1991"/>
    <n v="5.9"/>
  </r>
  <r>
    <x v="1992"/>
    <n v="4.7"/>
  </r>
  <r>
    <x v="1993"/>
    <n v="7"/>
  </r>
  <r>
    <x v="1994"/>
    <n v="6.9"/>
  </r>
  <r>
    <x v="1995"/>
    <n v="6.1"/>
  </r>
  <r>
    <x v="1996"/>
    <n v="7.6"/>
  </r>
  <r>
    <x v="1997"/>
    <n v="3"/>
  </r>
  <r>
    <x v="1998"/>
    <n v="2.6"/>
  </r>
  <r>
    <x v="1558"/>
    <n v="8.6"/>
  </r>
  <r>
    <x v="1999"/>
    <n v="6.1"/>
  </r>
  <r>
    <x v="2000"/>
    <n v="7.5"/>
  </r>
  <r>
    <x v="2001"/>
    <n v="6.7"/>
  </r>
  <r>
    <x v="461"/>
    <n v="8.1"/>
  </r>
  <r>
    <x v="2002"/>
    <n v="4.9000000000000004"/>
  </r>
  <r>
    <x v="1424"/>
    <n v="6.8"/>
  </r>
  <r>
    <x v="2003"/>
    <n v="5.7"/>
  </r>
  <r>
    <x v="27"/>
    <n v="8.3000000000000007"/>
  </r>
  <r>
    <x v="138"/>
    <n v="6.6"/>
  </r>
  <r>
    <x v="409"/>
    <n v="7.3"/>
  </r>
  <r>
    <x v="2004"/>
    <n v="5"/>
  </r>
  <r>
    <x v="2005"/>
    <n v="7"/>
  </r>
  <r>
    <x v="2006"/>
    <n v="3.4"/>
  </r>
  <r>
    <x v="698"/>
    <n v="5.9"/>
  </r>
  <r>
    <x v="1056"/>
    <n v="7.4"/>
  </r>
  <r>
    <x v="2007"/>
    <n v="7.4"/>
  </r>
  <r>
    <x v="867"/>
    <n v="4.2"/>
  </r>
  <r>
    <x v="2008"/>
    <n v="6.2"/>
  </r>
  <r>
    <x v="2009"/>
    <n v="6.2"/>
  </r>
  <r>
    <x v="1124"/>
    <n v="7.5"/>
  </r>
  <r>
    <x v="2010"/>
    <n v="7.2"/>
  </r>
  <r>
    <x v="27"/>
    <n v="7.2"/>
  </r>
  <r>
    <x v="1423"/>
    <n v="5.4"/>
  </r>
  <r>
    <x v="2011"/>
    <n v="7"/>
  </r>
  <r>
    <x v="2012"/>
    <n v="7.2"/>
  </r>
  <r>
    <x v="2013"/>
    <n v="7.9"/>
  </r>
  <r>
    <x v="1624"/>
    <n v="6.8"/>
  </r>
  <r>
    <x v="1087"/>
    <n v="6.7"/>
  </r>
  <r>
    <x v="2014"/>
    <n v="6.8"/>
  </r>
  <r>
    <x v="2015"/>
    <n v="6.9"/>
  </r>
  <r>
    <x v="2016"/>
    <n v="6.8"/>
  </r>
  <r>
    <x v="2017"/>
    <n v="7.2"/>
  </r>
  <r>
    <x v="2018"/>
    <n v="7.4"/>
  </r>
  <r>
    <x v="1530"/>
    <n v="5.6"/>
  </r>
  <r>
    <x v="1395"/>
    <n v="6.8"/>
  </r>
  <r>
    <x v="2019"/>
    <n v="7.7"/>
  </r>
  <r>
    <x v="2020"/>
    <n v="7"/>
  </r>
  <r>
    <x v="1568"/>
    <n v="7.2"/>
  </r>
  <r>
    <x v="2021"/>
    <n v="7.2"/>
  </r>
  <r>
    <x v="2022"/>
    <n v="7.2"/>
  </r>
  <r>
    <x v="2023"/>
    <n v="6.2"/>
  </r>
  <r>
    <x v="830"/>
    <n v="6.2"/>
  </r>
  <r>
    <x v="385"/>
    <n v="6.9"/>
  </r>
  <r>
    <x v="2024"/>
    <n v="7"/>
  </r>
  <r>
    <x v="1715"/>
    <n v="6.7"/>
  </r>
  <r>
    <x v="2025"/>
    <n v="3.6"/>
  </r>
  <r>
    <x v="2026"/>
    <n v="6.3"/>
  </r>
  <r>
    <x v="2027"/>
    <n v="7.4"/>
  </r>
  <r>
    <x v="2028"/>
    <n v="7.4"/>
  </r>
  <r>
    <x v="2029"/>
    <n v="7.3"/>
  </r>
  <r>
    <x v="2030"/>
    <n v="6.1"/>
  </r>
  <r>
    <x v="2031"/>
    <n v="8.1999999999999993"/>
  </r>
  <r>
    <x v="2032"/>
    <n v="7.7"/>
  </r>
  <r>
    <x v="2033"/>
    <n v="7.3"/>
  </r>
  <r>
    <x v="2034"/>
    <n v="7.4"/>
  </r>
  <r>
    <x v="266"/>
    <n v="5.7"/>
  </r>
  <r>
    <x v="2035"/>
    <n v="7.6"/>
  </r>
  <r>
    <x v="2036"/>
    <n v="6.8"/>
  </r>
  <r>
    <x v="2037"/>
    <n v="5.6"/>
  </r>
  <r>
    <x v="2038"/>
    <n v="4.8"/>
  </r>
  <r>
    <x v="2039"/>
    <n v="6.4"/>
  </r>
  <r>
    <x v="2040"/>
    <n v="6.8"/>
  </r>
  <r>
    <x v="446"/>
    <n v="6.1"/>
  </r>
  <r>
    <x v="2041"/>
    <n v="5.2"/>
  </r>
  <r>
    <x v="2042"/>
    <n v="6.9"/>
  </r>
  <r>
    <x v="568"/>
    <n v="6"/>
  </r>
  <r>
    <x v="2043"/>
    <n v="6.3"/>
  </r>
  <r>
    <x v="2044"/>
    <n v="6.1"/>
  </r>
  <r>
    <x v="2045"/>
    <n v="5.5"/>
  </r>
  <r>
    <x v="2046"/>
    <n v="6.9"/>
  </r>
  <r>
    <x v="1743"/>
    <n v="5.6"/>
  </r>
  <r>
    <x v="2047"/>
    <n v="1.9"/>
  </r>
  <r>
    <x v="822"/>
    <n v="4.0999999999999996"/>
  </r>
  <r>
    <x v="2048"/>
    <n v="5.4"/>
  </r>
  <r>
    <x v="2049"/>
    <n v="6.8"/>
  </r>
  <r>
    <x v="2050"/>
    <n v="7"/>
  </r>
  <r>
    <x v="2051"/>
    <n v="6.7"/>
  </r>
  <r>
    <x v="2052"/>
    <n v="5.8"/>
  </r>
  <r>
    <x v="2053"/>
    <n v="6.2"/>
  </r>
  <r>
    <x v="2054"/>
    <n v="2.8"/>
  </r>
  <r>
    <x v="1437"/>
    <n v="7.3"/>
  </r>
  <r>
    <x v="2055"/>
    <n v="5.8"/>
  </r>
  <r>
    <x v="2056"/>
    <n v="6.5"/>
  </r>
  <r>
    <x v="2057"/>
    <n v="6.1"/>
  </r>
  <r>
    <x v="2058"/>
    <n v="5.0999999999999996"/>
  </r>
  <r>
    <x v="2059"/>
    <n v="2.2000000000000002"/>
  </r>
  <r>
    <x v="2060"/>
    <n v="7.2"/>
  </r>
  <r>
    <x v="2061"/>
    <n v="5.7"/>
  </r>
  <r>
    <x v="2062"/>
    <n v="3.4"/>
  </r>
  <r>
    <x v="2059"/>
    <n v="3.8"/>
  </r>
  <r>
    <x v="2063"/>
    <n v="4.7"/>
  </r>
  <r>
    <x v="2064"/>
    <n v="5.6"/>
  </r>
  <r>
    <x v="2065"/>
    <n v="3.9"/>
  </r>
  <r>
    <x v="2066"/>
    <n v="5.4"/>
  </r>
  <r>
    <x v="2067"/>
    <n v="5.2"/>
  </r>
  <r>
    <x v="2068"/>
    <n v="3.5"/>
  </r>
  <r>
    <x v="2069"/>
    <n v="7.1"/>
  </r>
  <r>
    <x v="2070"/>
    <n v="5.5"/>
  </r>
  <r>
    <x v="2071"/>
    <n v="6"/>
  </r>
  <r>
    <x v="2072"/>
    <n v="4.8"/>
  </r>
  <r>
    <x v="2073"/>
    <n v="7.1"/>
  </r>
  <r>
    <x v="1841"/>
    <n v="8.1999999999999993"/>
  </r>
  <r>
    <x v="2074"/>
    <n v="5.7"/>
  </r>
  <r>
    <x v="2075"/>
    <n v="7.9"/>
  </r>
  <r>
    <x v="2076"/>
    <n v="7.3"/>
  </r>
  <r>
    <x v="638"/>
    <n v="7.1"/>
  </r>
  <r>
    <x v="1975"/>
    <n v="6.4"/>
  </r>
  <r>
    <x v="2077"/>
    <n v="5.9"/>
  </r>
  <r>
    <x v="531"/>
    <n v="7.5"/>
  </r>
  <r>
    <x v="2078"/>
    <n v="6.4"/>
  </r>
  <r>
    <x v="126"/>
    <n v="7.4"/>
  </r>
  <r>
    <x v="730"/>
    <n v="7.3"/>
  </r>
  <r>
    <x v="2079"/>
    <n v="7.2"/>
  </r>
  <r>
    <x v="2080"/>
    <n v="6.7"/>
  </r>
  <r>
    <x v="2081"/>
    <n v="7.1"/>
  </r>
  <r>
    <x v="2082"/>
    <n v="6"/>
  </r>
  <r>
    <x v="635"/>
    <n v="6.7"/>
  </r>
  <r>
    <x v="2083"/>
    <n v="5.6"/>
  </r>
  <r>
    <x v="1598"/>
    <n v="7"/>
  </r>
  <r>
    <x v="1638"/>
    <n v="4.9000000000000004"/>
  </r>
  <r>
    <x v="2084"/>
    <n v="3.2"/>
  </r>
  <r>
    <x v="2085"/>
    <n v="8.4"/>
  </r>
  <r>
    <x v="2086"/>
    <n v="6.9"/>
  </r>
  <r>
    <x v="1628"/>
    <n v="7.5"/>
  </r>
  <r>
    <x v="1778"/>
    <n v="7.2"/>
  </r>
  <r>
    <x v="1255"/>
    <n v="7.2"/>
  </r>
  <r>
    <x v="2087"/>
    <n v="8"/>
  </r>
  <r>
    <x v="2088"/>
    <n v="7.4"/>
  </r>
  <r>
    <x v="2089"/>
    <n v="7.2"/>
  </r>
  <r>
    <x v="283"/>
    <n v="6.5"/>
  </r>
  <r>
    <x v="2090"/>
    <n v="7.2"/>
  </r>
  <r>
    <x v="2091"/>
    <n v="4.2"/>
  </r>
  <r>
    <x v="2092"/>
    <n v="5.0999999999999996"/>
  </r>
  <r>
    <x v="360"/>
    <n v="6.4"/>
  </r>
  <r>
    <x v="2093"/>
    <n v="6.8"/>
  </r>
  <r>
    <x v="2094"/>
    <n v="6.2"/>
  </r>
  <r>
    <x v="2095"/>
    <n v="7.5"/>
  </r>
  <r>
    <x v="1944"/>
    <n v="7.7"/>
  </r>
  <r>
    <x v="2096"/>
    <n v="6.9"/>
  </r>
  <r>
    <x v="2097"/>
    <n v="7"/>
  </r>
  <r>
    <x v="1793"/>
    <n v="7.5"/>
  </r>
  <r>
    <x v="2098"/>
    <n v="6.3"/>
  </r>
  <r>
    <x v="2039"/>
    <n v="5.5"/>
  </r>
  <r>
    <x v="735"/>
    <n v="8.1"/>
  </r>
  <r>
    <x v="983"/>
    <n v="6.6"/>
  </r>
  <r>
    <x v="2099"/>
    <n v="5.2"/>
  </r>
  <r>
    <x v="623"/>
    <n v="5.6"/>
  </r>
  <r>
    <x v="2100"/>
    <n v="3.1"/>
  </r>
  <r>
    <x v="1511"/>
    <n v="8.1"/>
  </r>
  <r>
    <x v="1401"/>
    <n v="8.3000000000000007"/>
  </r>
  <r>
    <x v="2101"/>
    <n v="7.1"/>
  </r>
  <r>
    <x v="2102"/>
    <n v="8.1"/>
  </r>
  <r>
    <x v="1583"/>
    <n v="7.2"/>
  </r>
  <r>
    <x v="2103"/>
    <n v="6.3"/>
  </r>
  <r>
    <x v="2104"/>
    <n v="4"/>
  </r>
  <r>
    <x v="2105"/>
    <n v="7.2"/>
  </r>
  <r>
    <x v="2106"/>
    <n v="6.5"/>
  </r>
  <r>
    <x v="2107"/>
    <n v="6.5"/>
  </r>
  <r>
    <x v="2108"/>
    <n v="4.9000000000000004"/>
  </r>
  <r>
    <x v="2109"/>
    <n v="5.2"/>
  </r>
  <r>
    <x v="2110"/>
    <n v="7.4"/>
  </r>
  <r>
    <x v="2111"/>
    <n v="7.4"/>
  </r>
  <r>
    <x v="2112"/>
    <n v="5.4"/>
  </r>
  <r>
    <x v="2113"/>
    <n v="3.9"/>
  </r>
  <r>
    <x v="2114"/>
    <n v="5.3"/>
  </r>
  <r>
    <x v="2115"/>
    <n v="7.8"/>
  </r>
  <r>
    <x v="2116"/>
    <n v="6.4"/>
  </r>
  <r>
    <x v="2117"/>
    <n v="8.1"/>
  </r>
  <r>
    <x v="369"/>
    <n v="6.5"/>
  </r>
  <r>
    <x v="1818"/>
    <n v="5.6"/>
  </r>
  <r>
    <x v="2118"/>
    <n v="5.6"/>
  </r>
  <r>
    <x v="2119"/>
    <n v="6.6"/>
  </r>
  <r>
    <x v="2120"/>
    <n v="6.3"/>
  </r>
  <r>
    <x v="2121"/>
    <n v="7.7"/>
  </r>
  <r>
    <x v="2122"/>
    <n v="7"/>
  </r>
  <r>
    <x v="2123"/>
    <n v="8"/>
  </r>
  <r>
    <x v="2124"/>
    <n v="7.2"/>
  </r>
  <r>
    <x v="2125"/>
    <n v="4.5"/>
  </r>
  <r>
    <x v="325"/>
    <n v="7.7"/>
  </r>
  <r>
    <x v="2126"/>
    <n v="7.2"/>
  </r>
  <r>
    <x v="2127"/>
    <n v="6.1"/>
  </r>
  <r>
    <x v="2128"/>
    <n v="6.4"/>
  </r>
  <r>
    <x v="1836"/>
    <n v="6.5"/>
  </r>
  <r>
    <x v="2129"/>
    <n v="7"/>
  </r>
  <r>
    <x v="2130"/>
    <n v="6.1"/>
  </r>
  <r>
    <x v="1835"/>
    <n v="5.7"/>
  </r>
  <r>
    <x v="2131"/>
    <n v="5.4"/>
  </r>
  <r>
    <x v="2132"/>
    <n v="5.9"/>
  </r>
  <r>
    <x v="2133"/>
    <n v="7.5"/>
  </r>
  <r>
    <x v="850"/>
    <n v="7.7"/>
  </r>
  <r>
    <x v="2134"/>
    <n v="7.1"/>
  </r>
  <r>
    <x v="2135"/>
    <n v="7.4"/>
  </r>
  <r>
    <x v="2136"/>
    <n v="7.6"/>
  </r>
  <r>
    <x v="2137"/>
    <n v="6.4"/>
  </r>
  <r>
    <x v="2138"/>
    <n v="7.4"/>
  </r>
  <r>
    <x v="2139"/>
    <n v="6.8"/>
  </r>
  <r>
    <x v="2140"/>
    <n v="6.5"/>
  </r>
  <r>
    <x v="2137"/>
    <n v="6"/>
  </r>
  <r>
    <x v="1145"/>
    <n v="7.3"/>
  </r>
  <r>
    <x v="2141"/>
    <n v="7.3"/>
  </r>
  <r>
    <x v="1594"/>
    <n v="6.5"/>
  </r>
  <r>
    <x v="2142"/>
    <n v="6"/>
  </r>
  <r>
    <x v="2143"/>
    <n v="5.3"/>
  </r>
  <r>
    <x v="1961"/>
    <n v="6.6"/>
  </r>
  <r>
    <x v="2144"/>
    <n v="6.1"/>
  </r>
  <r>
    <x v="2145"/>
    <n v="7.1"/>
  </r>
  <r>
    <x v="1215"/>
    <n v="8.6999999999999993"/>
  </r>
  <r>
    <x v="2146"/>
    <n v="8.4"/>
  </r>
  <r>
    <x v="2147"/>
    <n v="5.8"/>
  </r>
  <r>
    <x v="87"/>
    <n v="6.2"/>
  </r>
  <r>
    <x v="2148"/>
    <n v="5.8"/>
  </r>
  <r>
    <x v="2079"/>
    <n v="5.7"/>
  </r>
  <r>
    <x v="2149"/>
    <n v="6.1"/>
  </r>
  <r>
    <x v="2150"/>
    <n v="6.4"/>
  </r>
  <r>
    <x v="2151"/>
    <n v="5"/>
  </r>
  <r>
    <x v="2152"/>
    <n v="6.5"/>
  </r>
  <r>
    <x v="2153"/>
    <n v="4.5999999999999996"/>
  </r>
  <r>
    <x v="1786"/>
    <n v="7.7"/>
  </r>
  <r>
    <x v="2154"/>
    <n v="7.3"/>
  </r>
  <r>
    <x v="637"/>
    <n v="6.6"/>
  </r>
  <r>
    <x v="379"/>
    <n v="6.4"/>
  </r>
  <r>
    <x v="2155"/>
    <n v="5.8"/>
  </r>
  <r>
    <x v="2122"/>
    <n v="7.2"/>
  </r>
  <r>
    <x v="1417"/>
    <n v="7.2"/>
  </r>
  <r>
    <x v="2156"/>
    <n v="3.5"/>
  </r>
  <r>
    <x v="2157"/>
    <n v="7.5"/>
  </r>
  <r>
    <x v="2158"/>
    <n v="2.2000000000000002"/>
  </r>
  <r>
    <x v="2159"/>
    <n v="6.6"/>
  </r>
  <r>
    <x v="2160"/>
    <n v="6.9"/>
  </r>
  <r>
    <x v="2161"/>
    <n v="4"/>
  </r>
  <r>
    <x v="1247"/>
    <n v="7.4"/>
  </r>
  <r>
    <x v="2162"/>
    <n v="8.3000000000000007"/>
  </r>
  <r>
    <x v="2163"/>
    <n v="5.7"/>
  </r>
  <r>
    <x v="2164"/>
    <n v="6.8"/>
  </r>
  <r>
    <x v="2165"/>
    <n v="5.2"/>
  </r>
  <r>
    <x v="1831"/>
    <n v="6.2"/>
  </r>
  <r>
    <x v="1396"/>
    <n v="5.9"/>
  </r>
  <r>
    <x v="36"/>
    <n v="7.7"/>
  </r>
  <r>
    <x v="2166"/>
    <n v="4.3"/>
  </r>
  <r>
    <x v="2167"/>
    <n v="7.1"/>
  </r>
  <r>
    <x v="2168"/>
    <n v="6.2"/>
  </r>
  <r>
    <x v="2169"/>
    <n v="6.8"/>
  </r>
  <r>
    <x v="2170"/>
    <n v="7.7"/>
  </r>
  <r>
    <x v="2171"/>
    <n v="8.1999999999999993"/>
  </r>
  <r>
    <x v="1749"/>
    <n v="7.5"/>
  </r>
  <r>
    <x v="2172"/>
    <n v="7.6"/>
  </r>
  <r>
    <x v="2173"/>
    <n v="4.0999999999999996"/>
  </r>
  <r>
    <x v="601"/>
    <n v="6.9"/>
  </r>
  <r>
    <x v="1585"/>
    <n v="7.1"/>
  </r>
  <r>
    <x v="1597"/>
    <n v="6.3"/>
  </r>
  <r>
    <x v="1784"/>
    <n v="7.7"/>
  </r>
  <r>
    <x v="131"/>
    <n v="8.3000000000000007"/>
  </r>
  <r>
    <x v="1557"/>
    <n v="7.1"/>
  </r>
  <r>
    <x v="2174"/>
    <n v="4.7"/>
  </r>
  <r>
    <x v="2175"/>
    <n v="7.2"/>
  </r>
  <r>
    <x v="2176"/>
    <n v="5.0999999999999996"/>
  </r>
  <r>
    <x v="2177"/>
    <n v="5.4"/>
  </r>
  <r>
    <x v="2178"/>
    <n v="6.9"/>
  </r>
  <r>
    <x v="618"/>
    <n v="6.1"/>
  </r>
  <r>
    <x v="2179"/>
    <n v="6.1"/>
  </r>
  <r>
    <x v="405"/>
    <n v="6.9"/>
  </r>
  <r>
    <x v="2180"/>
    <n v="5.8"/>
  </r>
  <r>
    <x v="2181"/>
    <n v="6"/>
  </r>
  <r>
    <x v="2182"/>
    <n v="8.1999999999999993"/>
  </r>
  <r>
    <x v="2183"/>
    <n v="7"/>
  </r>
  <r>
    <x v="2184"/>
    <n v="6.3"/>
  </r>
  <r>
    <x v="375"/>
    <n v="7.6"/>
  </r>
  <r>
    <x v="2185"/>
    <n v="6.1"/>
  </r>
  <r>
    <x v="2186"/>
    <n v="7.2"/>
  </r>
  <r>
    <x v="2187"/>
    <n v="7.8"/>
  </r>
  <r>
    <x v="2188"/>
    <n v="4.7"/>
  </r>
  <r>
    <x v="2189"/>
    <n v="7.5"/>
  </r>
  <r>
    <x v="2190"/>
    <n v="3.4"/>
  </r>
  <r>
    <x v="799"/>
    <n v="8.9"/>
  </r>
  <r>
    <x v="2191"/>
    <n v="6.9"/>
  </r>
  <r>
    <x v="1724"/>
    <n v="8.1999999999999993"/>
  </r>
  <r>
    <x v="2192"/>
    <n v="7.3"/>
  </r>
  <r>
    <x v="2193"/>
    <n v="8"/>
  </r>
  <r>
    <x v="664"/>
    <n v="6.7"/>
  </r>
  <r>
    <x v="2194"/>
    <n v="6.6"/>
  </r>
  <r>
    <x v="1517"/>
    <n v="6.9"/>
  </r>
  <r>
    <x v="476"/>
    <n v="7.1"/>
  </r>
  <r>
    <x v="2195"/>
    <n v="5.6"/>
  </r>
  <r>
    <x v="1852"/>
    <n v="6.7"/>
  </r>
  <r>
    <x v="1852"/>
    <n v="7.1"/>
  </r>
  <r>
    <x v="2196"/>
    <n v="5.2"/>
  </r>
  <r>
    <x v="2197"/>
    <n v="7.7"/>
  </r>
  <r>
    <x v="2198"/>
    <n v="7.5"/>
  </r>
  <r>
    <x v="2129"/>
    <n v="7.6"/>
  </r>
  <r>
    <x v="2199"/>
    <n v="8.1"/>
  </r>
  <r>
    <x v="1555"/>
    <n v="5.5"/>
  </r>
  <r>
    <x v="2200"/>
    <n v="6.6"/>
  </r>
  <r>
    <x v="2201"/>
    <n v="3.2"/>
  </r>
  <r>
    <x v="2202"/>
    <n v="6.6"/>
  </r>
  <r>
    <x v="2203"/>
    <n v="6.2"/>
  </r>
  <r>
    <x v="2204"/>
    <n v="4.8"/>
  </r>
  <r>
    <x v="2205"/>
    <n v="4.5"/>
  </r>
  <r>
    <x v="2206"/>
    <n v="7.2"/>
  </r>
  <r>
    <x v="2207"/>
    <n v="4.3"/>
  </r>
  <r>
    <x v="2208"/>
    <n v="4.5"/>
  </r>
  <r>
    <x v="2209"/>
    <n v="6.4"/>
  </r>
  <r>
    <x v="2210"/>
    <n v="6.4"/>
  </r>
  <r>
    <x v="535"/>
    <n v="7.3"/>
  </r>
  <r>
    <x v="1395"/>
    <n v="6.9"/>
  </r>
  <r>
    <x v="2211"/>
    <n v="4.3"/>
  </r>
  <r>
    <x v="87"/>
    <n v="7.2"/>
  </r>
  <r>
    <x v="2212"/>
    <n v="6.5"/>
  </r>
  <r>
    <x v="694"/>
    <n v="6.6"/>
  </r>
  <r>
    <x v="2213"/>
    <n v="6.7"/>
  </r>
  <r>
    <x v="2214"/>
    <n v="4.3"/>
  </r>
  <r>
    <x v="662"/>
    <n v="7.3"/>
  </r>
  <r>
    <x v="2215"/>
    <n v="6.4"/>
  </r>
  <r>
    <x v="2216"/>
    <n v="7"/>
  </r>
  <r>
    <x v="2140"/>
    <n v="5.5"/>
  </r>
  <r>
    <x v="2217"/>
    <n v="6.7"/>
  </r>
  <r>
    <x v="2218"/>
    <n v="4.3"/>
  </r>
  <r>
    <x v="1652"/>
    <n v="6.1"/>
  </r>
  <r>
    <x v="2219"/>
    <n v="6.8"/>
  </r>
  <r>
    <x v="1163"/>
    <n v="3.9"/>
  </r>
  <r>
    <x v="2220"/>
    <n v="6.9"/>
  </r>
  <r>
    <x v="949"/>
    <n v="7.3"/>
  </r>
  <r>
    <x v="2221"/>
    <n v="6.9"/>
  </r>
  <r>
    <x v="2222"/>
    <n v="6.3"/>
  </r>
  <r>
    <x v="2223"/>
    <n v="2.5"/>
  </r>
  <r>
    <x v="2224"/>
    <n v="5.7"/>
  </r>
  <r>
    <x v="2225"/>
    <n v="7"/>
  </r>
  <r>
    <x v="2226"/>
    <n v="6.2"/>
  </r>
  <r>
    <x v="2227"/>
    <n v="6.9"/>
  </r>
  <r>
    <x v="2228"/>
    <n v="4.5"/>
  </r>
  <r>
    <x v="2229"/>
    <n v="7.8"/>
  </r>
  <r>
    <x v="2230"/>
    <n v="4.4000000000000004"/>
  </r>
  <r>
    <x v="2163"/>
    <n v="6.6"/>
  </r>
  <r>
    <x v="2231"/>
    <n v="8"/>
  </r>
  <r>
    <x v="2232"/>
    <n v="6.5"/>
  </r>
  <r>
    <x v="2233"/>
    <n v="7.1"/>
  </r>
  <r>
    <x v="1043"/>
    <n v="7.1"/>
  </r>
  <r>
    <x v="2234"/>
    <n v="4"/>
  </r>
  <r>
    <x v="2235"/>
    <n v="7.5"/>
  </r>
  <r>
    <x v="2236"/>
    <n v="7"/>
  </r>
  <r>
    <x v="2237"/>
    <n v="4"/>
  </r>
  <r>
    <x v="2238"/>
    <n v="6.7"/>
  </r>
  <r>
    <x v="140"/>
    <n v="7"/>
  </r>
  <r>
    <x v="100"/>
    <n v="7.4"/>
  </r>
  <r>
    <x v="672"/>
    <n v="8"/>
  </r>
  <r>
    <x v="2239"/>
    <n v="6.5"/>
  </r>
  <r>
    <x v="2240"/>
    <n v="7.2"/>
  </r>
  <r>
    <x v="2241"/>
    <n v="6.4"/>
  </r>
  <r>
    <x v="846"/>
    <n v="6.5"/>
  </r>
  <r>
    <x v="231"/>
    <n v="6.8"/>
  </r>
  <r>
    <x v="2242"/>
    <n v="6.9"/>
  </r>
  <r>
    <x v="2243"/>
    <n v="7.5"/>
  </r>
  <r>
    <x v="2244"/>
    <n v="5.0999999999999996"/>
  </r>
  <r>
    <x v="1011"/>
    <n v="6.2"/>
  </r>
  <r>
    <x v="861"/>
    <n v="3.9"/>
  </r>
  <r>
    <x v="1287"/>
    <n v="6"/>
  </r>
  <r>
    <x v="2245"/>
    <n v="6.8"/>
  </r>
  <r>
    <x v="2246"/>
    <n v="7.4"/>
  </r>
  <r>
    <x v="2247"/>
    <n v="8.1"/>
  </r>
  <r>
    <x v="2248"/>
    <n v="6.5"/>
  </r>
  <r>
    <x v="2072"/>
    <n v="8"/>
  </r>
  <r>
    <x v="2249"/>
    <n v="7.7"/>
  </r>
  <r>
    <x v="2250"/>
    <n v="7.2"/>
  </r>
  <r>
    <x v="2251"/>
    <n v="5.4"/>
  </r>
  <r>
    <x v="2252"/>
    <n v="6.7"/>
  </r>
  <r>
    <x v="2253"/>
    <n v="6.3"/>
  </r>
  <r>
    <x v="2254"/>
    <n v="8.1"/>
  </r>
  <r>
    <x v="2255"/>
    <n v="8.5"/>
  </r>
  <r>
    <x v="2256"/>
    <n v="7.7"/>
  </r>
  <r>
    <x v="345"/>
    <n v="6.5"/>
  </r>
  <r>
    <x v="2257"/>
    <n v="8.6999999999999993"/>
  </r>
  <r>
    <x v="2258"/>
    <n v="6.5"/>
  </r>
  <r>
    <x v="2029"/>
    <n v="7"/>
  </r>
  <r>
    <x v="2259"/>
    <n v="5.5"/>
  </r>
  <r>
    <x v="2260"/>
    <n v="7"/>
  </r>
  <r>
    <x v="104"/>
    <n v="6.3"/>
  </r>
  <r>
    <x v="1404"/>
    <n v="7.9"/>
  </r>
  <r>
    <x v="2261"/>
    <n v="7.3"/>
  </r>
  <r>
    <x v="2262"/>
    <n v="7.4"/>
  </r>
  <r>
    <x v="2263"/>
    <n v="5.4"/>
  </r>
  <r>
    <x v="2264"/>
    <n v="7.1"/>
  </r>
  <r>
    <x v="2265"/>
    <n v="8.4"/>
  </r>
  <r>
    <x v="2266"/>
    <n v="7"/>
  </r>
  <r>
    <x v="2267"/>
    <n v="5.3"/>
  </r>
  <r>
    <x v="2268"/>
    <n v="7.1"/>
  </r>
  <r>
    <x v="884"/>
    <n v="7.5"/>
  </r>
  <r>
    <x v="2269"/>
    <n v="7.2"/>
  </r>
  <r>
    <x v="1477"/>
    <n v="6.7"/>
  </r>
  <r>
    <x v="2270"/>
    <n v="8.1999999999999993"/>
  </r>
  <r>
    <x v="2271"/>
    <n v="6.6"/>
  </r>
  <r>
    <x v="2272"/>
    <n v="6.7"/>
  </r>
  <r>
    <x v="2273"/>
    <n v="5.0999999999999996"/>
  </r>
  <r>
    <x v="2274"/>
    <n v="7"/>
  </r>
  <r>
    <x v="2197"/>
    <n v="7.4"/>
  </r>
  <r>
    <x v="2275"/>
    <n v="5.4"/>
  </r>
  <r>
    <x v="2276"/>
    <n v="5.7"/>
  </r>
  <r>
    <x v="1836"/>
    <n v="6.7"/>
  </r>
  <r>
    <x v="2277"/>
    <n v="4.2"/>
  </r>
  <r>
    <x v="422"/>
    <n v="7.4"/>
  </r>
  <r>
    <x v="2278"/>
    <n v="7"/>
  </r>
  <r>
    <x v="11"/>
    <n v="7.3"/>
  </r>
  <r>
    <x v="2279"/>
    <n v="5.8"/>
  </r>
  <r>
    <x v="2280"/>
    <n v="7"/>
  </r>
  <r>
    <x v="2281"/>
    <n v="3.2"/>
  </r>
  <r>
    <x v="2282"/>
    <n v="6.8"/>
  </r>
  <r>
    <x v="2283"/>
    <n v="7.7"/>
  </r>
  <r>
    <x v="2284"/>
    <n v="5.6"/>
  </r>
  <r>
    <x v="2285"/>
    <n v="7.1"/>
  </r>
  <r>
    <x v="2286"/>
    <n v="3.6"/>
  </r>
  <r>
    <x v="2287"/>
    <n v="6.8"/>
  </r>
  <r>
    <x v="2288"/>
    <n v="7.6"/>
  </r>
  <r>
    <x v="2289"/>
    <n v="8.3000000000000007"/>
  </r>
  <r>
    <x v="585"/>
    <n v="7.5"/>
  </r>
  <r>
    <x v="2290"/>
    <n v="5.4"/>
  </r>
  <r>
    <x v="2291"/>
    <n v="5.3"/>
  </r>
  <r>
    <x v="2292"/>
    <n v="4.5"/>
  </r>
  <r>
    <x v="1267"/>
    <n v="7.3"/>
  </r>
  <r>
    <x v="2293"/>
    <n v="5.6"/>
  </r>
  <r>
    <x v="2144"/>
    <n v="5.6"/>
  </r>
  <r>
    <x v="2294"/>
    <n v="4.0999999999999996"/>
  </r>
  <r>
    <x v="2295"/>
    <n v="6.8"/>
  </r>
  <r>
    <x v="2296"/>
    <n v="6.3"/>
  </r>
  <r>
    <x v="1549"/>
    <n v="5.8"/>
  </r>
  <r>
    <x v="1675"/>
    <n v="6.6"/>
  </r>
  <r>
    <x v="2297"/>
    <n v="6.7"/>
  </r>
  <r>
    <x v="2298"/>
    <n v="6.4"/>
  </r>
  <r>
    <x v="2299"/>
    <n v="6.3"/>
  </r>
  <r>
    <x v="2300"/>
    <n v="3.4"/>
  </r>
  <r>
    <x v="2301"/>
    <n v="4.7"/>
  </r>
  <r>
    <x v="2302"/>
    <n v="6"/>
  </r>
  <r>
    <x v="2303"/>
    <n v="7.3"/>
  </r>
  <r>
    <x v="2304"/>
    <n v="7.9"/>
  </r>
  <r>
    <x v="2305"/>
    <n v="6.1"/>
  </r>
  <r>
    <x v="2306"/>
    <n v="7.4"/>
  </r>
  <r>
    <x v="2307"/>
    <n v="6.6"/>
  </r>
  <r>
    <x v="2308"/>
    <n v="5.5"/>
  </r>
  <r>
    <x v="385"/>
    <n v="7.5"/>
  </r>
  <r>
    <x v="2309"/>
    <n v="7.6"/>
  </r>
  <r>
    <x v="2310"/>
    <n v="5"/>
  </r>
  <r>
    <x v="2311"/>
    <n v="3.2"/>
  </r>
  <r>
    <x v="27"/>
    <n v="8.1999999999999993"/>
  </r>
  <r>
    <x v="2312"/>
    <n v="3.7"/>
  </r>
  <r>
    <x v="2313"/>
    <n v="6.3"/>
  </r>
  <r>
    <x v="2314"/>
    <n v="4.0999999999999996"/>
  </r>
  <r>
    <x v="2315"/>
    <n v="6.9"/>
  </r>
  <r>
    <x v="2316"/>
    <n v="5.4"/>
  </r>
  <r>
    <x v="2098"/>
    <n v="6.5"/>
  </r>
  <r>
    <x v="535"/>
    <n v="7.8"/>
  </r>
  <r>
    <x v="2317"/>
    <n v="6.7"/>
  </r>
  <r>
    <x v="2315"/>
    <n v="6.4"/>
  </r>
  <r>
    <x v="796"/>
    <n v="7.3"/>
  </r>
  <r>
    <x v="2318"/>
    <n v="7"/>
  </r>
  <r>
    <x v="290"/>
    <n v="6.3"/>
  </r>
  <r>
    <x v="712"/>
    <n v="7.1"/>
  </r>
  <r>
    <x v="2319"/>
    <n v="4.8"/>
  </r>
  <r>
    <x v="2311"/>
    <n v="3.3"/>
  </r>
  <r>
    <x v="1836"/>
    <n v="6.9"/>
  </r>
  <r>
    <x v="2320"/>
    <n v="4.5999999999999996"/>
  </r>
  <r>
    <x v="2321"/>
    <n v="3"/>
  </r>
  <r>
    <x v="1287"/>
    <n v="6.6"/>
  </r>
  <r>
    <x v="2322"/>
    <n v="7.4"/>
  </r>
  <r>
    <x v="2323"/>
    <n v="6.2"/>
  </r>
  <r>
    <x v="2324"/>
    <n v="4"/>
  </r>
  <r>
    <x v="1149"/>
    <n v="6.1"/>
  </r>
  <r>
    <x v="1154"/>
    <n v="6.9"/>
  </r>
  <r>
    <x v="2325"/>
    <n v="7.5"/>
  </r>
  <r>
    <x v="2326"/>
    <n v="6.7"/>
  </r>
  <r>
    <x v="2327"/>
    <n v="7.4"/>
  </r>
  <r>
    <x v="2328"/>
    <n v="6.1"/>
  </r>
  <r>
    <x v="2329"/>
    <n v="5.4"/>
  </r>
  <r>
    <x v="2330"/>
    <n v="6.4"/>
  </r>
  <r>
    <x v="2331"/>
    <n v="7"/>
  </r>
  <r>
    <x v="2332"/>
    <n v="6.3"/>
  </r>
  <r>
    <x v="328"/>
    <n v="6.9"/>
  </r>
  <r>
    <x v="2333"/>
    <n v="7.8"/>
  </r>
  <r>
    <x v="1675"/>
    <n v="6.4"/>
  </r>
  <r>
    <x v="2334"/>
    <n v="7.7"/>
  </r>
  <r>
    <x v="2335"/>
    <n v="6.3"/>
  </r>
  <r>
    <x v="2336"/>
    <n v="6.3"/>
  </r>
  <r>
    <x v="1818"/>
    <n v="6.6"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  <r>
    <x v="2337"/>
    <m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2.xml"/></Relationships>
</file>

<file path=xl/pivotTables/_rels/pivotTable3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3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400-000000000000}" name="PivotTable3" cacheId="0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Genre">
  <location ref="I1:J27" firstHeaderRow="1" firstDataRow="1" firstDataCol="1"/>
  <pivotFields count="3">
    <pivotField axis="axisRow" showAll="0" sortType="descending">
      <items count="26">
        <item x="1"/>
        <item x="0"/>
        <item x="5"/>
        <item x="4"/>
        <item x="2"/>
        <item x="7"/>
        <item x="9"/>
        <item x="6"/>
        <item x="14"/>
        <item x="3"/>
        <item x="18"/>
        <item x="19"/>
        <item x="11"/>
        <item x="15"/>
        <item x="17"/>
        <item x="8"/>
        <item x="23"/>
        <item x="12"/>
        <item x="10"/>
        <item x="22"/>
        <item x="21"/>
        <item x="13"/>
        <item x="20"/>
        <item x="16"/>
        <item x="2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  <pivotField showAll="0"/>
  </pivotFields>
  <rowFields count="1">
    <field x="0"/>
  </rowFields>
  <rowItems count="26">
    <i>
      <x v="7"/>
    </i>
    <i>
      <x v="4"/>
    </i>
    <i>
      <x v="21"/>
    </i>
    <i>
      <x v="17"/>
    </i>
    <i>
      <x/>
    </i>
    <i>
      <x v="5"/>
    </i>
    <i>
      <x v="1"/>
    </i>
    <i>
      <x v="12"/>
    </i>
    <i>
      <x v="18"/>
    </i>
    <i>
      <x v="15"/>
    </i>
    <i>
      <x v="9"/>
    </i>
    <i>
      <x v="8"/>
    </i>
    <i>
      <x v="3"/>
    </i>
    <i>
      <x v="13"/>
    </i>
    <i>
      <x v="11"/>
    </i>
    <i>
      <x v="22"/>
    </i>
    <i>
      <x v="20"/>
    </i>
    <i>
      <x v="2"/>
    </i>
    <i>
      <x v="6"/>
    </i>
    <i>
      <x v="14"/>
    </i>
    <i>
      <x v="23"/>
    </i>
    <i>
      <x v="10"/>
    </i>
    <i>
      <x v="19"/>
    </i>
    <i>
      <x v="16"/>
    </i>
    <i>
      <x v="24"/>
    </i>
    <i t="grand">
      <x/>
    </i>
  </rowItems>
  <colItems count="1">
    <i/>
  </colItems>
  <dataFields count="1">
    <dataField name="Count of movie_title" fld="1" subtotal="count" baseField="0" baseItem="0"/>
  </dataFields>
  <formats count="2">
    <format dxfId="9">
      <pivotArea collapsedLevelsAreSubtotals="1" fieldPosition="0">
        <references count="1">
          <reference field="0" count="20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7"/>
            <x v="18"/>
            <x v="20"/>
            <x v="21"/>
            <x v="22"/>
          </reference>
        </references>
      </pivotArea>
    </format>
    <format dxfId="8">
      <pivotArea dataOnly="0" labelOnly="1" fieldPosition="0">
        <references count="1">
          <reference field="0" count="20">
            <x v="0"/>
            <x v="1"/>
            <x v="2"/>
            <x v="3"/>
            <x v="4"/>
            <x v="5"/>
            <x v="6"/>
            <x v="7"/>
            <x v="8"/>
            <x v="9"/>
            <x v="11"/>
            <x v="12"/>
            <x v="13"/>
            <x v="14"/>
            <x v="15"/>
            <x v="17"/>
            <x v="18"/>
            <x v="20"/>
            <x v="21"/>
            <x v="22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600-000000000000}" name="PivotTable5" cacheId="1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Languages">
  <location ref="G1:H47" firstHeaderRow="1" firstDataRow="1" firstDataCol="1"/>
  <pivotFields count="3">
    <pivotField showAll="0"/>
    <pivotField axis="axisRow" showAll="0" sortType="descending">
      <items count="46">
        <item x="4"/>
        <item x="28"/>
        <item x="14"/>
        <item x="23"/>
        <item x="12"/>
        <item x="19"/>
        <item x="30"/>
        <item x="27"/>
        <item x="17"/>
        <item x="16"/>
        <item x="35"/>
        <item x="0"/>
        <item x="6"/>
        <item x="2"/>
        <item x="13"/>
        <item x="42"/>
        <item x="18"/>
        <item x="7"/>
        <item x="26"/>
        <item x="37"/>
        <item x="15"/>
        <item x="1"/>
        <item x="31"/>
        <item x="10"/>
        <item x="22"/>
        <item x="3"/>
        <item x="9"/>
        <item x="20"/>
        <item x="24"/>
        <item x="29"/>
        <item x="33"/>
        <item x="40"/>
        <item x="34"/>
        <item x="25"/>
        <item x="39"/>
        <item x="8"/>
        <item x="41"/>
        <item x="5"/>
        <item x="43"/>
        <item x="21"/>
        <item x="11"/>
        <item x="38"/>
        <item x="36"/>
        <item x="32"/>
        <item x="44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1"/>
  </rowFields>
  <rowItems count="46">
    <i>
      <x v="11"/>
    </i>
    <i>
      <x v="13"/>
    </i>
    <i>
      <x v="37"/>
    </i>
    <i>
      <x v="17"/>
    </i>
    <i>
      <x v="25"/>
    </i>
    <i>
      <x v="14"/>
    </i>
    <i>
      <x v="21"/>
    </i>
    <i>
      <x v="35"/>
    </i>
    <i>
      <x v="4"/>
    </i>
    <i>
      <x v="20"/>
    </i>
    <i>
      <x v="33"/>
    </i>
    <i>
      <x v="24"/>
    </i>
    <i>
      <x v="1"/>
    </i>
    <i>
      <x v="39"/>
    </i>
    <i>
      <x v="16"/>
    </i>
    <i>
      <x v="7"/>
    </i>
    <i>
      <x v="29"/>
    </i>
    <i>
      <x v="9"/>
    </i>
    <i>
      <x v="31"/>
    </i>
    <i>
      <x v="5"/>
    </i>
    <i>
      <x v="19"/>
    </i>
    <i>
      <x v="34"/>
    </i>
    <i>
      <x v="8"/>
    </i>
    <i>
      <x v="43"/>
    </i>
    <i>
      <x/>
    </i>
    <i>
      <x v="28"/>
    </i>
    <i>
      <x v="10"/>
    </i>
    <i>
      <x v="6"/>
    </i>
    <i>
      <x v="18"/>
    </i>
    <i>
      <x v="12"/>
    </i>
    <i>
      <x v="32"/>
    </i>
    <i>
      <x v="38"/>
    </i>
    <i>
      <x v="40"/>
    </i>
    <i>
      <x v="23"/>
    </i>
    <i>
      <x v="36"/>
    </i>
    <i>
      <x v="30"/>
    </i>
    <i>
      <x v="41"/>
    </i>
    <i>
      <x v="15"/>
    </i>
    <i>
      <x v="3"/>
    </i>
    <i>
      <x v="2"/>
    </i>
    <i>
      <x v="42"/>
    </i>
    <i>
      <x v="26"/>
    </i>
    <i>
      <x v="27"/>
    </i>
    <i>
      <x v="22"/>
    </i>
    <i>
      <x v="44"/>
    </i>
    <i t="grand">
      <x/>
    </i>
  </rowItems>
  <colItems count="1">
    <i/>
  </colItems>
  <dataFields count="1">
    <dataField name="Count of imdb_score" fld="2" subtotal="count" baseField="1" baseItem="0"/>
  </dataFields>
  <formats count="2">
    <format dxfId="7">
      <pivotArea collapsedLevelsAreSubtotals="1" fieldPosition="0">
        <references count="1">
          <reference field="1" count="10">
            <x v="4"/>
            <x v="11"/>
            <x v="13"/>
            <x v="14"/>
            <x v="17"/>
            <x v="20"/>
            <x v="21"/>
            <x v="25"/>
            <x v="35"/>
            <x v="37"/>
          </reference>
        </references>
      </pivotArea>
    </format>
    <format dxfId="6">
      <pivotArea dataOnly="0" labelOnly="1" fieldPosition="0">
        <references count="1">
          <reference field="1" count="10">
            <x v="4"/>
            <x v="11"/>
            <x v="13"/>
            <x v="14"/>
            <x v="17"/>
            <x v="20"/>
            <x v="21"/>
            <x v="25"/>
            <x v="35"/>
            <x v="37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3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00000000-0007-0000-0700-000000000000}" name="PivotTable6" cacheId="2" applyNumberFormats="0" applyBorderFormats="0" applyFontFormats="0" applyPatternFormats="0" applyAlignmentFormats="0" applyWidthHeightFormats="1" dataCaption="Values" updatedVersion="8" minRefreshableVersion="3" useAutoFormatting="1" itemPrintTitles="1" createdVersion="8" indent="0" outline="1" outlineData="1" multipleFieldFilters="0" rowHeaderCaption="Director names">
  <location ref="M1:N2340" firstHeaderRow="1" firstDataRow="1" firstDataCol="1"/>
  <pivotFields count="2">
    <pivotField axis="axisRow" showAll="0" sortType="descending">
      <items count="2339">
        <item x="2047"/>
        <item x="1319"/>
        <item x="1867"/>
        <item x="1444"/>
        <item x="844"/>
        <item x="1167"/>
        <item x="1439"/>
        <item x="1939"/>
        <item x="1922"/>
        <item x="1935"/>
        <item x="1984"/>
        <item x="1730"/>
        <item x="16"/>
        <item x="1699"/>
        <item x="1011"/>
        <item x="109"/>
        <item x="361"/>
        <item x="1924"/>
        <item x="1233"/>
        <item x="1634"/>
        <item x="699"/>
        <item x="1531"/>
        <item x="1215"/>
        <item x="285"/>
        <item x="310"/>
        <item x="2218"/>
        <item x="2237"/>
        <item x="1127"/>
        <item x="1473"/>
        <item x="1116"/>
        <item x="73"/>
        <item x="1680"/>
        <item x="1311"/>
        <item x="307"/>
        <item x="553"/>
        <item x="1208"/>
        <item x="722"/>
        <item x="921"/>
        <item x="1068"/>
        <item x="113"/>
        <item x="2166"/>
        <item x="475"/>
        <item x="205"/>
        <item x="581"/>
        <item x="897"/>
        <item x="1671"/>
        <item x="1458"/>
        <item x="1926"/>
        <item x="2153"/>
        <item x="1142"/>
        <item x="2032"/>
        <item x="1836"/>
        <item x="348"/>
        <item x="1956"/>
        <item x="1805"/>
        <item x="2149"/>
        <item x="1781"/>
        <item x="1454"/>
        <item x="622"/>
        <item x="370"/>
        <item x="558"/>
        <item x="152"/>
        <item x="872"/>
        <item x="1796"/>
        <item x="1795"/>
        <item x="653"/>
        <item x="1284"/>
        <item x="2010"/>
        <item x="1005"/>
        <item x="569"/>
        <item x="1652"/>
        <item x="2071"/>
        <item x="2270"/>
        <item x="1701"/>
        <item x="2049"/>
        <item x="1528"/>
        <item x="883"/>
        <item x="2127"/>
        <item x="1618"/>
        <item x="923"/>
        <item x="1697"/>
        <item x="1356"/>
        <item x="1748"/>
        <item x="985"/>
        <item x="403"/>
        <item x="782"/>
        <item x="2271"/>
        <item x="376"/>
        <item x="2315"/>
        <item x="1409"/>
        <item x="90"/>
        <item x="678"/>
        <item x="930"/>
        <item x="1624"/>
        <item x="863"/>
        <item x="2256"/>
        <item x="2230"/>
        <item x="909"/>
        <item x="2303"/>
        <item x="719"/>
        <item x="379"/>
        <item x="2011"/>
        <item x="1320"/>
        <item x="1410"/>
        <item x="76"/>
        <item x="1093"/>
        <item x="144"/>
        <item x="1030"/>
        <item x="1683"/>
        <item x="191"/>
        <item x="669"/>
        <item x="355"/>
        <item x="1331"/>
        <item x="166"/>
        <item x="580"/>
        <item x="358"/>
        <item x="215"/>
        <item x="906"/>
        <item x="1400"/>
        <item x="2114"/>
        <item x="1977"/>
        <item x="454"/>
        <item x="481"/>
        <item x="810"/>
        <item x="868"/>
        <item x="1695"/>
        <item x="296"/>
        <item x="1740"/>
        <item x="924"/>
        <item x="112"/>
        <item x="1830"/>
        <item x="2035"/>
        <item x="324"/>
        <item x="1100"/>
        <item x="2333"/>
        <item x="159"/>
        <item x="853"/>
        <item x="1199"/>
        <item x="1089"/>
        <item x="1708"/>
        <item x="142"/>
        <item x="1848"/>
        <item x="2180"/>
        <item x="1368"/>
        <item x="1794"/>
        <item x="1467"/>
        <item x="613"/>
        <item x="1968"/>
        <item x="1313"/>
        <item x="460"/>
        <item x="2085"/>
        <item x="2330"/>
        <item x="40"/>
        <item x="1523"/>
        <item x="2207"/>
        <item x="781"/>
        <item x="934"/>
        <item x="846"/>
        <item x="1702"/>
        <item x="1376"/>
        <item x="263"/>
        <item x="2201"/>
        <item x="230"/>
        <item x="377"/>
        <item x="449"/>
        <item x="1601"/>
        <item x="136"/>
        <item x="164"/>
        <item x="1630"/>
        <item x="433"/>
        <item x="2136"/>
        <item x="941"/>
        <item x="326"/>
        <item x="2043"/>
        <item x="371"/>
        <item x="437"/>
        <item x="688"/>
        <item x="2012"/>
        <item x="786"/>
        <item x="54"/>
        <item x="2098"/>
        <item x="1344"/>
        <item x="1162"/>
        <item x="1325"/>
        <item x="1897"/>
        <item x="2045"/>
        <item x="2335"/>
        <item x="352"/>
        <item x="1807"/>
        <item x="1732"/>
        <item x="894"/>
        <item x="735"/>
        <item x="1625"/>
        <item x="178"/>
        <item x="45"/>
        <item x="1305"/>
        <item x="2111"/>
        <item x="157"/>
        <item x="1570"/>
        <item x="2265"/>
        <item x="1862"/>
        <item x="764"/>
        <item x="2216"/>
        <item x="577"/>
        <item x="740"/>
        <item x="430"/>
        <item x="1586"/>
        <item x="886"/>
        <item x="1644"/>
        <item x="2070"/>
        <item x="1152"/>
        <item x="823"/>
        <item x="2128"/>
        <item x="1130"/>
        <item x="598"/>
        <item x="892"/>
        <item x="1256"/>
        <item x="91"/>
        <item x="1853"/>
        <item x="1453"/>
        <item x="1300"/>
        <item x="720"/>
        <item x="1148"/>
        <item x="748"/>
        <item x="197"/>
        <item x="1751"/>
        <item x="1309"/>
        <item x="795"/>
        <item x="1964"/>
        <item x="1087"/>
        <item x="381"/>
        <item x="1879"/>
        <item x="408"/>
        <item x="1914"/>
        <item x="99"/>
        <item x="31"/>
        <item x="2004"/>
        <item x="2313"/>
        <item x="938"/>
        <item x="1723"/>
        <item x="2321"/>
        <item x="2293"/>
        <item x="141"/>
        <item x="242"/>
        <item x="1223"/>
        <item x="1986"/>
        <item x="652"/>
        <item x="2292"/>
        <item x="30"/>
        <item x="964"/>
        <item x="2134"/>
        <item x="1769"/>
        <item x="1573"/>
        <item x="70"/>
        <item x="2076"/>
        <item x="438"/>
        <item x="346"/>
        <item x="1183"/>
        <item x="1494"/>
        <item x="1066"/>
        <item x="254"/>
        <item x="922"/>
        <item x="253"/>
        <item x="822"/>
        <item x="1864"/>
        <item x="920"/>
        <item x="1139"/>
        <item x="462"/>
        <item x="1938"/>
        <item x="2204"/>
        <item x="665"/>
        <item x="1678"/>
        <item x="1559"/>
        <item x="769"/>
        <item x="1940"/>
        <item x="1010"/>
        <item x="2298"/>
        <item x="1063"/>
        <item x="60"/>
        <item x="445"/>
        <item x="2252"/>
        <item x="2079"/>
        <item x="473"/>
        <item x="705"/>
        <item x="181"/>
        <item x="700"/>
        <item x="372"/>
        <item x="2247"/>
        <item x="1896"/>
        <item x="71"/>
        <item x="1812"/>
        <item x="1250"/>
        <item x="1475"/>
        <item x="1205"/>
        <item x="766"/>
        <item x="2257"/>
        <item x="2103"/>
        <item x="2181"/>
        <item x="2164"/>
        <item x="452"/>
        <item x="2091"/>
        <item x="1061"/>
        <item x="736"/>
        <item x="1517"/>
        <item x="1640"/>
        <item x="2307"/>
        <item x="2190"/>
        <item x="1203"/>
        <item x="1128"/>
        <item x="1703"/>
        <item x="1415"/>
        <item x="1936"/>
        <item x="1705"/>
        <item x="730"/>
        <item x="537"/>
        <item x="1520"/>
        <item x="1425"/>
        <item x="514"/>
        <item x="497"/>
        <item x="655"/>
        <item x="890"/>
        <item x="904"/>
        <item x="2057"/>
        <item x="1187"/>
        <item x="1834"/>
        <item x="2110"/>
        <item x="256"/>
        <item x="564"/>
        <item x="52"/>
        <item x="1770"/>
        <item x="1840"/>
        <item x="593"/>
        <item x="1835"/>
        <item x="882"/>
        <item x="2246"/>
        <item x="738"/>
        <item x="626"/>
        <item x="2019"/>
        <item x="666"/>
        <item x="971"/>
        <item x="543"/>
        <item x="1873"/>
        <item x="1382"/>
        <item x="23"/>
        <item x="625"/>
        <item x="504"/>
        <item x="825"/>
        <item x="536"/>
        <item x="486"/>
        <item x="998"/>
        <item x="1767"/>
        <item x="957"/>
        <item x="1567"/>
        <item x="1612"/>
        <item x="1527"/>
        <item x="365"/>
        <item x="1132"/>
        <item x="1182"/>
        <item x="1196"/>
        <item x="2100"/>
        <item x="1547"/>
        <item x="1735"/>
        <item x="1521"/>
        <item x="250"/>
        <item x="1682"/>
        <item x="407"/>
        <item x="2107"/>
        <item x="1212"/>
        <item x="816"/>
        <item x="1209"/>
        <item x="396"/>
        <item x="17"/>
        <item x="1251"/>
        <item x="1259"/>
        <item x="1006"/>
        <item x="2094"/>
        <item x="1711"/>
        <item x="180"/>
        <item x="1303"/>
        <item x="1427"/>
        <item x="1414"/>
        <item x="1974"/>
        <item x="173"/>
        <item x="216"/>
        <item x="2005"/>
        <item x="145"/>
        <item x="836"/>
        <item x="1871"/>
        <item x="478"/>
        <item x="2097"/>
        <item x="2312"/>
        <item x="1534"/>
        <item x="1872"/>
        <item x="1756"/>
        <item x="2224"/>
        <item x="1906"/>
        <item x="677"/>
        <item x="960"/>
        <item x="387"/>
        <item x="2017"/>
        <item x="944"/>
        <item x="1150"/>
        <item x="1072"/>
        <item x="207"/>
        <item x="2014"/>
        <item x="568"/>
        <item x="1762"/>
        <item x="775"/>
        <item x="2210"/>
        <item x="2075"/>
        <item x="329"/>
        <item x="996"/>
        <item x="2065"/>
        <item x="111"/>
        <item x="1686"/>
        <item x="1146"/>
        <item x="1468"/>
        <item x="1712"/>
        <item x="749"/>
        <item x="1737"/>
        <item x="2316"/>
        <item x="891"/>
        <item x="1075"/>
        <item x="1184"/>
        <item x="1286"/>
        <item x="1380"/>
        <item x="1307"/>
        <item x="1666"/>
        <item x="1218"/>
        <item x="1482"/>
        <item x="1828"/>
        <item x="2284"/>
        <item x="1582"/>
        <item x="1541"/>
        <item x="2042"/>
        <item x="910"/>
        <item x="1434"/>
        <item x="926"/>
        <item x="2214"/>
        <item x="2088"/>
        <item x="80"/>
        <item x="2336"/>
        <item x="233"/>
        <item x="2301"/>
        <item x="2116"/>
        <item x="1707"/>
        <item x="818"/>
        <item x="2296"/>
        <item x="1894"/>
        <item x="1345"/>
        <item x="1103"/>
        <item x="374"/>
        <item x="597"/>
        <item x="390"/>
        <item x="1131"/>
        <item x="432"/>
        <item x="1808"/>
        <item x="1861"/>
        <item x="1816"/>
        <item x="1016"/>
        <item x="1766"/>
        <item x="1351"/>
        <item x="1193"/>
        <item x="1095"/>
        <item x="585"/>
        <item x="1524"/>
        <item x="1247"/>
        <item x="1743"/>
        <item x="2323"/>
        <item x="2155"/>
        <item x="893"/>
        <item x="2304"/>
        <item x="1144"/>
        <item x="1656"/>
        <item x="1915"/>
        <item x="1878"/>
        <item x="1946"/>
        <item x="908"/>
        <item x="1504"/>
        <item x="119"/>
        <item x="232"/>
        <item x="1976"/>
        <item x="1983"/>
        <item x="516"/>
        <item x="383"/>
        <item x="2052"/>
        <item x="2059"/>
        <item x="335"/>
        <item x="1855"/>
        <item x="1365"/>
        <item x="1542"/>
        <item x="57"/>
        <item x="240"/>
        <item x="2241"/>
        <item x="1548"/>
        <item x="385"/>
        <item x="1234"/>
        <item x="959"/>
        <item x="2274"/>
        <item x="1909"/>
        <item x="1405"/>
        <item x="154"/>
        <item x="289"/>
        <item x="2101"/>
        <item x="1461"/>
        <item x="701"/>
        <item x="529"/>
        <item x="1258"/>
        <item x="422"/>
        <item x="1916"/>
        <item x="38"/>
        <item x="252"/>
        <item x="522"/>
        <item x="1181"/>
        <item x="1744"/>
        <item x="1055"/>
        <item x="262"/>
        <item x="1422"/>
        <item x="826"/>
        <item x="170"/>
        <item x="419"/>
        <item x="1945"/>
        <item x="1073"/>
        <item x="1832"/>
        <item x="223"/>
        <item x="1220"/>
        <item x="1283"/>
        <item x="1851"/>
        <item x="638"/>
        <item x="525"/>
        <item x="600"/>
        <item x="1419"/>
        <item x="1948"/>
        <item x="1214"/>
        <item x="1958"/>
        <item x="410"/>
        <item x="1124"/>
        <item x="1192"/>
        <item x="5"/>
        <item x="1244"/>
        <item x="1498"/>
        <item x="2267"/>
        <item x="1842"/>
        <item x="399"/>
        <item x="237"/>
        <item x="2266"/>
        <item x="411"/>
        <item x="496"/>
        <item x="61"/>
        <item x="1433"/>
        <item x="1590"/>
        <item x="1040"/>
        <item x="1574"/>
        <item x="1042"/>
        <item x="1754"/>
        <item x="1056"/>
        <item x="1885"/>
        <item x="1298"/>
        <item x="1971"/>
        <item x="150"/>
        <item x="1227"/>
        <item x="754"/>
        <item x="1000"/>
        <item x="483"/>
        <item x="1452"/>
        <item x="1790"/>
        <item x="1096"/>
        <item x="1649"/>
        <item x="1811"/>
        <item x="12"/>
        <item x="1491"/>
        <item x="168"/>
        <item x="1568"/>
        <item x="1441"/>
        <item x="690"/>
        <item x="760"/>
        <item x="609"/>
        <item x="1383"/>
        <item x="1792"/>
        <item x="272"/>
        <item x="1390"/>
        <item x="2189"/>
        <item x="209"/>
        <item x="100"/>
        <item x="1062"/>
        <item x="1970"/>
        <item x="800"/>
        <item x="2001"/>
        <item x="2217"/>
        <item x="1065"/>
        <item x="639"/>
        <item x="1928"/>
        <item x="1643"/>
        <item x="1398"/>
        <item x="605"/>
        <item x="2007"/>
        <item x="1224"/>
        <item x="744"/>
        <item x="1989"/>
        <item x="713"/>
        <item x="2282"/>
        <item x="1134"/>
        <item x="1648"/>
        <item x="871"/>
        <item x="2200"/>
        <item x="93"/>
        <item x="1675"/>
        <item x="1954"/>
        <item x="1407"/>
        <item x="687"/>
        <item x="26"/>
        <item x="2030"/>
        <item x="1363"/>
        <item x="495"/>
        <item x="1710"/>
        <item x="1591"/>
        <item x="1423"/>
        <item x="1841"/>
        <item x="1049"/>
        <item x="1275"/>
        <item x="660"/>
        <item x="927"/>
        <item x="1120"/>
        <item x="2104"/>
        <item x="1357"/>
        <item x="2215"/>
        <item x="1746"/>
        <item x="1296"/>
        <item x="1136"/>
        <item x="121"/>
        <item x="1285"/>
        <item x="2264"/>
        <item x="2318"/>
        <item x="2173"/>
        <item x="1245"/>
        <item x="1352"/>
        <item x="2196"/>
        <item x="2044"/>
        <item x="2142"/>
        <item x="1717"/>
        <item x="861"/>
        <item x="1393"/>
        <item x="970"/>
        <item x="1188"/>
        <item x="1436"/>
        <item x="1589"/>
        <item x="466"/>
        <item x="533"/>
        <item x="1168"/>
        <item x="2238"/>
        <item x="1544"/>
        <item x="456"/>
        <item x="1919"/>
        <item x="158"/>
        <item x="1927"/>
        <item x="1607"/>
        <item x="977"/>
        <item x="538"/>
        <item x="1584"/>
        <item x="2160"/>
        <item x="1667"/>
        <item x="723"/>
        <item x="1588"/>
        <item x="1342"/>
        <item x="1397"/>
        <item x="2024"/>
        <item x="2198"/>
        <item x="167"/>
        <item x="1341"/>
        <item x="24"/>
        <item x="1242"/>
        <item x="628"/>
        <item x="1280"/>
        <item x="1399"/>
        <item x="1921"/>
        <item x="1760"/>
        <item x="323"/>
        <item x="518"/>
        <item x="2185"/>
        <item x="1117"/>
        <item x="1571"/>
        <item x="1724"/>
        <item x="97"/>
        <item x="177"/>
        <item x="1609"/>
        <item x="1949"/>
        <item x="347"/>
        <item x="229"/>
        <item x="878"/>
        <item x="41"/>
        <item x="1554"/>
        <item x="1783"/>
        <item x="2048"/>
        <item x="1179"/>
        <item x="682"/>
        <item x="10"/>
        <item x="821"/>
        <item x="809"/>
        <item x="1488"/>
        <item x="1198"/>
        <item x="1564"/>
        <item x="739"/>
        <item x="1511"/>
        <item x="489"/>
        <item x="1091"/>
        <item x="1101"/>
        <item x="731"/>
        <item x="1613"/>
        <item x="322"/>
        <item x="2150"/>
        <item x="1996"/>
        <item x="332"/>
        <item x="416"/>
        <item x="567"/>
        <item x="551"/>
        <item x="359"/>
        <item x="975"/>
        <item x="1486"/>
        <item x="194"/>
        <item x="852"/>
        <item x="1849"/>
        <item x="77"/>
        <item x="1334"/>
        <item x="188"/>
        <item x="1522"/>
        <item x="18"/>
        <item x="104"/>
        <item x="1018"/>
        <item x="703"/>
        <item x="664"/>
        <item x="1659"/>
        <item x="1135"/>
        <item x="2118"/>
        <item x="260"/>
        <item x="507"/>
        <item x="2087"/>
        <item x="98"/>
        <item x="391"/>
        <item x="185"/>
        <item x="966"/>
        <item x="798"/>
        <item x="1169"/>
        <item x="1551"/>
        <item x="2095"/>
        <item x="140"/>
        <item x="341"/>
        <item x="434"/>
        <item x="1535"/>
        <item x="1483"/>
        <item x="1681"/>
        <item x="885"/>
        <item x="588"/>
        <item x="2158"/>
        <item x="1338"/>
        <item x="1943"/>
        <item x="1102"/>
        <item x="2026"/>
        <item x="1693"/>
        <item x="555"/>
        <item x="163"/>
        <item x="1107"/>
        <item x="1031"/>
        <item x="2016"/>
        <item x="1046"/>
        <item x="1973"/>
        <item x="1235"/>
        <item x="784"/>
        <item x="895"/>
        <item x="222"/>
        <item x="914"/>
        <item x="1566"/>
        <item x="2028"/>
        <item x="459"/>
        <item x="468"/>
        <item x="265"/>
        <item x="797"/>
        <item x="1024"/>
        <item x="2020"/>
        <item x="1257"/>
        <item x="2140"/>
        <item x="1513"/>
        <item x="480"/>
        <item x="686"/>
        <item x="954"/>
        <item x="193"/>
        <item x="1106"/>
        <item x="854"/>
        <item x="1225"/>
        <item x="2194"/>
        <item x="266"/>
        <item x="745"/>
        <item x="986"/>
        <item x="101"/>
        <item x="1326"/>
        <item x="443"/>
        <item x="1437"/>
        <item x="1993"/>
        <item x="161"/>
        <item x="2108"/>
        <item x="2046"/>
        <item x="948"/>
        <item x="1962"/>
        <item x="1775"/>
        <item x="2167"/>
        <item x="1478"/>
        <item x="1786"/>
        <item x="1882"/>
        <item x="286"/>
        <item x="574"/>
        <item x="1292"/>
        <item x="1822"/>
        <item x="1561"/>
        <item x="277"/>
        <item x="2006"/>
        <item x="269"/>
        <item x="2184"/>
        <item x="819"/>
        <item x="1992"/>
        <item x="1348"/>
        <item x="587"/>
        <item x="1819"/>
        <item x="1773"/>
        <item x="2187"/>
        <item x="1931"/>
        <item x="1972"/>
        <item x="1641"/>
        <item x="125"/>
        <item x="870"/>
        <item x="1843"/>
        <item x="1545"/>
        <item x="171"/>
        <item x="2208"/>
        <item x="794"/>
        <item x="2"/>
        <item x="349"/>
        <item x="2222"/>
        <item x="1532"/>
        <item x="1350"/>
        <item x="366"/>
        <item x="1733"/>
        <item x="1674"/>
        <item x="989"/>
        <item x="1092"/>
        <item x="1854"/>
        <item x="1859"/>
        <item x="590"/>
        <item x="586"/>
        <item x="560"/>
        <item x="1865"/>
        <item x="608"/>
        <item x="288"/>
        <item x="1470"/>
        <item x="979"/>
        <item x="1480"/>
        <item x="1556"/>
        <item x="692"/>
        <item x="2182"/>
        <item x="788"/>
        <item x="1204"/>
        <item x="539"/>
        <item x="490"/>
        <item x="1771"/>
        <item x="1798"/>
        <item x="946"/>
        <item x="1639"/>
        <item x="2326"/>
        <item x="120"/>
        <item x="530"/>
        <item x="1898"/>
        <item x="494"/>
        <item x="616"/>
        <item x="899"/>
        <item x="342"/>
        <item x="1575"/>
        <item x="1838"/>
        <item x="2159"/>
        <item x="2209"/>
        <item x="1726"/>
        <item x="987"/>
        <item x="1465"/>
        <item x="1815"/>
        <item x="2141"/>
        <item x="143"/>
        <item x="2325"/>
        <item x="1942"/>
        <item x="1515"/>
        <item x="482"/>
        <item x="1098"/>
        <item x="1186"/>
        <item x="1310"/>
        <item x="2279"/>
        <item x="1893"/>
        <item x="458"/>
        <item x="126"/>
        <item x="2317"/>
        <item x="319"/>
        <item x="762"/>
        <item x="186"/>
        <item x="1529"/>
        <item x="1980"/>
        <item x="1248"/>
        <item x="1804"/>
        <item x="1126"/>
        <item x="1067"/>
        <item x="1379"/>
        <item x="634"/>
        <item x="695"/>
        <item x="1025"/>
        <item x="1119"/>
        <item x="1014"/>
        <item x="2251"/>
        <item x="162"/>
        <item x="1587"/>
        <item x="397"/>
        <item x="1037"/>
        <item x="888"/>
        <item x="356"/>
        <item x="1650"/>
        <item x="1941"/>
        <item x="1418"/>
        <item x="2234"/>
        <item x="1799"/>
        <item x="929"/>
        <item x="1530"/>
        <item x="463"/>
        <item x="1032"/>
        <item x="393"/>
        <item x="1975"/>
        <item x="1113"/>
        <item x="1216"/>
        <item x="2082"/>
        <item x="2225"/>
        <item x="67"/>
        <item x="1197"/>
        <item x="911"/>
        <item x="696"/>
        <item x="601"/>
        <item x="1755"/>
        <item x="1282"/>
        <item x="1327"/>
        <item x="1745"/>
        <item x="640"/>
        <item x="2288"/>
        <item x="972"/>
        <item x="2227"/>
        <item x="621"/>
        <item x="1813"/>
        <item x="2324"/>
        <item x="1294"/>
        <item x="1239"/>
        <item x="354"/>
        <item x="1988"/>
        <item x="333"/>
        <item x="1287"/>
        <item x="1576"/>
        <item x="1704"/>
        <item x="42"/>
        <item x="249"/>
        <item x="658"/>
        <item x="84"/>
        <item x="1492"/>
        <item x="2197"/>
        <item x="573"/>
        <item x="505"/>
        <item x="840"/>
        <item x="579"/>
        <item x="264"/>
        <item x="526"/>
        <item x="667"/>
        <item x="1991"/>
        <item x="1876"/>
        <item x="1654"/>
        <item x="1933"/>
        <item x="945"/>
        <item x="1276"/>
        <item x="511"/>
        <item x="949"/>
        <item x="759"/>
        <item x="839"/>
        <item x="698"/>
        <item x="2066"/>
        <item x="780"/>
        <item x="1889"/>
        <item x="1170"/>
        <item x="2302"/>
        <item x="1716"/>
        <item x="534"/>
        <item x="2106"/>
        <item x="1610"/>
        <item x="592"/>
        <item x="755"/>
        <item x="1585"/>
        <item x="1360"/>
        <item x="2206"/>
        <item x="1485"/>
        <item x="1581"/>
        <item x="1886"/>
        <item x="502"/>
        <item x="1814"/>
        <item x="808"/>
        <item x="165"/>
        <item x="303"/>
        <item x="1555"/>
        <item x="1021"/>
        <item x="869"/>
        <item x="815"/>
        <item x="1015"/>
        <item x="1430"/>
        <item x="1153"/>
        <item x="1742"/>
        <item x="1687"/>
        <item x="1599"/>
        <item x="2322"/>
        <item x="1033"/>
        <item x="865"/>
        <item x="321"/>
        <item x="982"/>
        <item x="1272"/>
        <item x="1329"/>
        <item x="1846"/>
        <item x="1668"/>
        <item x="386"/>
        <item x="837"/>
        <item x="306"/>
        <item x="1606"/>
        <item x="1028"/>
        <item x="582"/>
        <item x="479"/>
        <item x="1362"/>
        <item x="715"/>
        <item x="937"/>
        <item x="1048"/>
        <item x="2130"/>
        <item x="733"/>
        <item x="1562"/>
        <item x="595"/>
        <item x="1159"/>
        <item x="1789"/>
        <item x="138"/>
        <item x="146"/>
        <item x="2171"/>
        <item x="1998"/>
        <item x="992"/>
        <item x="115"/>
        <item x="351"/>
        <item x="2144"/>
        <item x="278"/>
        <item x="1999"/>
        <item x="275"/>
        <item x="1271"/>
        <item x="1036"/>
        <item x="2163"/>
        <item x="190"/>
        <item x="417"/>
        <item x="1510"/>
        <item x="2121"/>
        <item x="421"/>
        <item x="1173"/>
        <item x="1110"/>
        <item x="1053"/>
        <item x="943"/>
        <item x="2132"/>
        <item x="1502"/>
        <item x="1776"/>
        <item x="1404"/>
        <item x="380"/>
        <item x="1111"/>
        <item x="1165"/>
        <item x="1222"/>
        <item x="828"/>
        <item x="2202"/>
        <item x="292"/>
        <item x="835"/>
        <item x="737"/>
        <item x="1180"/>
        <item x="1719"/>
        <item x="969"/>
        <item x="615"/>
        <item x="308"/>
        <item x="461"/>
        <item x="606"/>
        <item x="451"/>
        <item x="425"/>
        <item x="777"/>
        <item x="1722"/>
        <item x="1160"/>
        <item x="446"/>
        <item x="453"/>
        <item x="776"/>
        <item x="967"/>
        <item x="1621"/>
        <item x="1140"/>
        <item x="1892"/>
        <item x="369"/>
        <item x="549"/>
        <item x="603"/>
        <item x="1731"/>
        <item x="299"/>
        <item x="691"/>
        <item x="859"/>
        <item x="8"/>
        <item x="1497"/>
        <item x="75"/>
        <item x="50"/>
        <item x="1806"/>
        <item x="1052"/>
        <item x="267"/>
        <item x="855"/>
        <item x="734"/>
        <item x="1289"/>
        <item x="642"/>
        <item x="2285"/>
        <item x="1373"/>
        <item x="767"/>
        <item x="426"/>
        <item x="1870"/>
        <item x="147"/>
        <item x="1161"/>
        <item x="1450"/>
        <item x="384"/>
        <item x="1646"/>
        <item x="1232"/>
        <item x="1149"/>
        <item x="751"/>
        <item x="340"/>
        <item x="108"/>
        <item x="1631"/>
        <item x="2037"/>
        <item x="94"/>
        <item x="257"/>
        <item x="811"/>
        <item x="225"/>
        <item x="1818"/>
        <item x="1158"/>
        <item x="367"/>
        <item x="1240"/>
        <item x="1503"/>
        <item x="843"/>
        <item x="68"/>
        <item x="1200"/>
        <item x="2236"/>
        <item x="1304"/>
        <item x="217"/>
        <item x="1537"/>
        <item x="1627"/>
        <item x="1391"/>
        <item x="2175"/>
        <item x="1381"/>
        <item x="124"/>
        <item x="789"/>
        <item x="183"/>
        <item x="898"/>
        <item x="596"/>
        <item x="916"/>
        <item x="772"/>
        <item x="1967"/>
        <item x="623"/>
        <item x="184"/>
        <item x="515"/>
        <item x="134"/>
        <item x="805"/>
        <item x="2151"/>
        <item x="950"/>
        <item x="1901"/>
        <item x="510"/>
        <item x="273"/>
        <item x="2089"/>
        <item x="363"/>
        <item x="1665"/>
        <item x="1274"/>
        <item x="2025"/>
        <item x="9"/>
        <item x="1007"/>
        <item x="2139"/>
        <item x="1525"/>
        <item x="2294"/>
        <item x="491"/>
        <item x="2102"/>
        <item x="448"/>
        <item x="2319"/>
        <item x="203"/>
        <item x="807"/>
        <item x="1263"/>
        <item x="1185"/>
        <item x="238"/>
        <item x="1121"/>
        <item x="1176"/>
        <item x="856"/>
        <item x="1721"/>
        <item x="833"/>
        <item x="2031"/>
        <item x="1301"/>
        <item x="1800"/>
        <item x="513"/>
        <item x="787"/>
        <item x="1019"/>
        <item x="1045"/>
        <item x="829"/>
        <item x="174"/>
        <item x="1860"/>
        <item x="1333"/>
        <item x="991"/>
        <item x="1122"/>
        <item x="455"/>
        <item x="2290"/>
        <item x="423"/>
        <item x="1105"/>
        <item x="1315"/>
        <item x="849"/>
        <item x="1099"/>
        <item x="487"/>
        <item x="2243"/>
        <item x="1713"/>
        <item x="87"/>
        <item x="2086"/>
        <item x="2162"/>
        <item x="1985"/>
        <item x="1388"/>
        <item x="604"/>
        <item x="2068"/>
        <item x="1635"/>
        <item x="676"/>
        <item x="1372"/>
        <item x="1715"/>
        <item x="318"/>
        <item x="1323"/>
        <item x="1669"/>
        <item x="517"/>
        <item x="315"/>
        <item x="963"/>
        <item x="2074"/>
        <item x="1518"/>
        <item x="1753"/>
        <item x="2051"/>
        <item x="1316"/>
        <item x="74"/>
        <item x="2063"/>
        <item x="1085"/>
        <item x="832"/>
        <item x="2172"/>
        <item x="234"/>
        <item x="1408"/>
        <item x="1416"/>
        <item x="122"/>
        <item x="484"/>
        <item x="1852"/>
        <item x="1249"/>
        <item x="2211"/>
        <item x="464"/>
        <item x="1375"/>
        <item x="2260"/>
        <item x="584"/>
        <item x="1387"/>
        <item x="261"/>
        <item x="1013"/>
        <item x="1129"/>
        <item x="251"/>
        <item x="312"/>
        <item x="199"/>
        <item x="717"/>
        <item x="300"/>
        <item x="1448"/>
        <item x="1688"/>
        <item x="139"/>
        <item x="259"/>
        <item x="968"/>
        <item x="2058"/>
        <item x="659"/>
        <item x="2309"/>
        <item x="79"/>
        <item x="270"/>
        <item x="547"/>
        <item x="472"/>
        <item x="546"/>
        <item x="535"/>
        <item x="801"/>
        <item x="939"/>
        <item x="1847"/>
        <item x="2023"/>
        <item x="1090"/>
        <item x="1902"/>
        <item x="2036"/>
        <item x="1317"/>
        <item x="1464"/>
        <item x="644"/>
        <item x="570"/>
        <item x="1487"/>
        <item x="206"/>
        <item x="542"/>
        <item x="532"/>
        <item x="2310"/>
        <item x="1138"/>
        <item x="746"/>
        <item x="2327"/>
        <item x="1596"/>
        <item x="1343"/>
        <item x="2231"/>
        <item x="1339"/>
        <item x="1858"/>
        <item x="1728"/>
        <item x="2137"/>
        <item x="1979"/>
        <item x="657"/>
        <item x="1241"/>
        <item x="1622"/>
        <item x="956"/>
        <item x="1759"/>
        <item x="2123"/>
        <item x="1857"/>
        <item x="1008"/>
        <item x="2280"/>
        <item x="219"/>
        <item x="1825"/>
        <item x="1109"/>
        <item x="2287"/>
        <item x="572"/>
        <item x="2193"/>
        <item x="824"/>
        <item x="1981"/>
        <item x="1718"/>
        <item x="680"/>
        <item x="1866"/>
        <item x="33"/>
        <item x="436"/>
        <item x="211"/>
        <item x="524"/>
        <item x="133"/>
        <item x="635"/>
        <item x="1253"/>
        <item x="441"/>
        <item x="2299"/>
        <item x="1147"/>
        <item x="1774"/>
        <item x="1262"/>
        <item x="1616"/>
        <item x="793"/>
        <item x="1662"/>
        <item x="114"/>
        <item x="1959"/>
        <item x="1793"/>
        <item x="1750"/>
        <item x="2003"/>
        <item x="614"/>
        <item x="575"/>
        <item x="679"/>
        <item x="1210"/>
        <item x="685"/>
        <item x="1347"/>
        <item x="1189"/>
        <item x="1236"/>
        <item x="1645"/>
        <item x="2283"/>
        <item x="1539"/>
        <item x="2245"/>
        <item x="645"/>
        <item x="2170"/>
        <item x="2168"/>
        <item x="1918"/>
        <item x="1064"/>
        <item x="1277"/>
        <item x="2056"/>
        <item x="2220"/>
        <item x="1694"/>
        <item x="155"/>
        <item x="1474"/>
        <item x="2239"/>
        <item x="43"/>
        <item x="1709"/>
        <item x="1288"/>
        <item x="132"/>
        <item x="2178"/>
        <item x="1907"/>
        <item x="1953"/>
        <item x="414"/>
        <item x="523"/>
        <item x="1472"/>
        <item x="1633"/>
        <item x="2165"/>
        <item x="554"/>
        <item x="2272"/>
        <item x="1449"/>
        <item x="172"/>
        <item x="192"/>
        <item x="1361"/>
        <item x="1217"/>
        <item x="903"/>
        <item x="1930"/>
        <item x="1899"/>
        <item x="2255"/>
        <item x="684"/>
        <item x="501"/>
        <item x="2308"/>
        <item x="1572"/>
        <item x="901"/>
        <item x="1603"/>
        <item x="506"/>
        <item x="1353"/>
        <item x="637"/>
        <item x="243"/>
        <item x="2021"/>
        <item x="1411"/>
        <item x="1438"/>
        <item x="1761"/>
        <item x="1207"/>
        <item x="236"/>
        <item x="778"/>
        <item x="1278"/>
        <item x="2320"/>
        <item x="1252"/>
        <item x="2212"/>
        <item x="2248"/>
        <item x="1850"/>
        <item x="2080"/>
        <item x="2133"/>
        <item x="792"/>
        <item x="2146"/>
        <item x="471"/>
        <item x="1143"/>
        <item x="1151"/>
        <item x="19"/>
        <item x="1677"/>
        <item x="742"/>
        <item x="1166"/>
        <item x="1911"/>
        <item x="1058"/>
        <item x="887"/>
        <item x="298"/>
        <item x="148"/>
        <item x="450"/>
        <item x="1071"/>
        <item x="1086"/>
        <item x="918"/>
        <item x="1364"/>
        <item x="2115"/>
        <item x="875"/>
        <item x="1501"/>
        <item x="1469"/>
        <item x="49"/>
        <item x="1706"/>
        <item x="1661"/>
        <item x="648"/>
        <item x="89"/>
        <item x="128"/>
        <item x="1519"/>
        <item x="1384"/>
        <item x="1077"/>
        <item x="1231"/>
        <item x="27"/>
        <item x="1051"/>
        <item x="1358"/>
        <item x="1392"/>
        <item x="1081"/>
        <item x="803"/>
        <item x="2055"/>
        <item x="2077"/>
        <item x="1385"/>
        <item x="1632"/>
        <item x="1957"/>
        <item x="424"/>
        <item x="1442"/>
        <item x="6"/>
        <item x="2228"/>
        <item x="965"/>
        <item x="2177"/>
        <item x="2297"/>
        <item x="2096"/>
        <item x="1495"/>
        <item x="727"/>
        <item x="2131"/>
        <item x="1038"/>
        <item x="1747"/>
        <item x="907"/>
        <item x="1595"/>
        <item x="357"/>
        <item x="1997"/>
        <item x="947"/>
        <item x="189"/>
        <item x="2169"/>
        <item x="1396"/>
        <item x="1552"/>
        <item x="2240"/>
        <item x="1466"/>
        <item x="1845"/>
        <item x="1720"/>
        <item x="55"/>
        <item x="1355"/>
        <item x="813"/>
        <item x="176"/>
        <item x="1308"/>
        <item x="1739"/>
        <item x="415"/>
        <item x="2259"/>
        <item x="848"/>
        <item x="714"/>
        <item x="1377"/>
        <item x="503"/>
        <item x="1440"/>
        <item x="521"/>
        <item x="153"/>
        <item x="2090"/>
        <item x="200"/>
        <item x="1088"/>
        <item x="440"/>
        <item x="1321"/>
        <item x="721"/>
        <item x="1406"/>
        <item x="1507"/>
        <item x="718"/>
        <item x="1583"/>
        <item x="1558"/>
        <item x="1802"/>
        <item x="806"/>
        <item x="1035"/>
        <item x="925"/>
        <item x="1689"/>
        <item x="951"/>
        <item x="1831"/>
        <item x="724"/>
        <item x="2156"/>
        <item x="877"/>
        <item x="1763"/>
        <item x="2219"/>
        <item x="1817"/>
        <item x="226"/>
        <item x="212"/>
        <item x="13"/>
        <item x="1692"/>
        <item x="1050"/>
        <item x="627"/>
        <item x="1538"/>
        <item x="1314"/>
        <item x="884"/>
        <item x="889"/>
        <item x="1273"/>
        <item x="44"/>
        <item x="1145"/>
        <item x="728"/>
        <item x="674"/>
        <item x="556"/>
        <item x="2199"/>
        <item x="559"/>
        <item x="1254"/>
        <item x="864"/>
        <item x="617"/>
        <item x="2062"/>
        <item x="1569"/>
        <item x="548"/>
        <item x="2117"/>
        <item x="2125"/>
        <item x="1402"/>
        <item x="1420"/>
        <item x="726"/>
        <item x="862"/>
        <item x="995"/>
        <item x="1617"/>
        <item x="2262"/>
        <item x="72"/>
        <item x="1563"/>
        <item x="694"/>
        <item x="607"/>
        <item x="201"/>
        <item x="196"/>
        <item x="912"/>
        <item x="817"/>
        <item x="876"/>
        <item x="2314"/>
        <item x="2029"/>
        <item x="670"/>
        <item x="1642"/>
        <item x="1549"/>
        <item x="301"/>
        <item x="561"/>
        <item x="1175"/>
        <item x="896"/>
        <item x="953"/>
        <item x="1604"/>
        <item x="1174"/>
        <item x="1655"/>
        <item x="106"/>
        <item x="1060"/>
        <item x="218"/>
        <item x="156"/>
        <item x="1626"/>
        <item x="2060"/>
        <item x="336"/>
        <item x="105"/>
        <item x="812"/>
        <item x="1844"/>
        <item x="1447"/>
        <item x="1904"/>
        <item x="1856"/>
        <item x="2145"/>
        <item x="2002"/>
        <item x="1768"/>
        <item x="2186"/>
        <item x="1660"/>
        <item x="1594"/>
        <item x="2018"/>
        <item x="1267"/>
        <item x="1074"/>
        <item x="1029"/>
        <item x="578"/>
        <item x="2291"/>
        <item x="1785"/>
        <item x="2250"/>
        <item x="1917"/>
        <item x="1947"/>
        <item x="81"/>
        <item x="905"/>
        <item x="612"/>
        <item x="1550"/>
        <item x="2084"/>
        <item x="2275"/>
        <item x="1714"/>
        <item x="2276"/>
        <item x="1268"/>
        <item x="2143"/>
        <item x="983"/>
        <item x="343"/>
        <item x="796"/>
        <item x="599"/>
        <item x="1829"/>
        <item x="395"/>
        <item x="2332"/>
        <item x="860"/>
        <item x="1925"/>
        <item x="2195"/>
        <item x="1592"/>
        <item x="940"/>
        <item x="1191"/>
        <item x="704"/>
        <item x="976"/>
        <item x="470"/>
        <item x="1577"/>
        <item x="469"/>
        <item x="1004"/>
        <item x="668"/>
        <item x="654"/>
        <item x="1638"/>
        <item x="1608"/>
        <item x="2040"/>
        <item x="2041"/>
        <item x="2258"/>
        <item x="1043"/>
        <item x="1395"/>
        <item x="673"/>
        <item x="753"/>
        <item x="661"/>
        <item x="1367"/>
        <item x="1178"/>
        <item x="474"/>
        <item x="1734"/>
        <item x="1295"/>
        <item x="1863"/>
        <item x="984"/>
        <item x="213"/>
        <item x="439"/>
        <item x="520"/>
        <item x="1417"/>
        <item x="1261"/>
        <item x="773"/>
        <item x="1354"/>
        <item x="725"/>
        <item x="2099"/>
        <item x="149"/>
        <item x="435"/>
        <item x="187"/>
        <item x="1154"/>
        <item x="683"/>
        <item x="398"/>
        <item x="1479"/>
        <item x="1597"/>
        <item x="1877"/>
        <item x="1987"/>
        <item x="406"/>
        <item x="2129"/>
        <item x="1995"/>
        <item x="1764"/>
        <item x="1201"/>
        <item x="1890"/>
        <item x="771"/>
        <item x="2263"/>
        <item x="488"/>
        <item x="1155"/>
        <item x="1736"/>
        <item x="770"/>
        <item x="1264"/>
        <item x="2135"/>
        <item x="2157"/>
        <item x="280"/>
        <item x="32"/>
        <item x="392"/>
        <item x="2306"/>
        <item x="388"/>
        <item x="2286"/>
        <item x="1505"/>
        <item x="550"/>
        <item x="1546"/>
        <item x="881"/>
        <item x="1598"/>
        <item x="2203"/>
        <item x="404"/>
        <item x="1880"/>
        <item x="2033"/>
        <item x="1966"/>
        <item x="761"/>
        <item x="2191"/>
        <item x="2179"/>
        <item x="36"/>
        <item x="900"/>
        <item x="656"/>
        <item x="338"/>
        <item x="309"/>
        <item x="1156"/>
        <item x="442"/>
        <item x="641"/>
        <item x="1163"/>
        <item x="528"/>
        <item x="7"/>
        <item x="78"/>
        <item x="477"/>
        <item x="500"/>
        <item x="1782"/>
        <item x="2205"/>
        <item x="1337"/>
        <item x="838"/>
        <item x="401"/>
        <item x="997"/>
        <item x="1514"/>
        <item x="1937"/>
        <item x="96"/>
        <item x="1054"/>
        <item x="85"/>
        <item x="244"/>
        <item x="1202"/>
        <item x="1079"/>
        <item x="11"/>
        <item x="1108"/>
        <item x="1636"/>
        <item x="994"/>
        <item x="1001"/>
        <item x="1672"/>
        <item x="880"/>
        <item x="476"/>
        <item x="350"/>
        <item x="509"/>
        <item x="420"/>
        <item x="25"/>
        <item x="46"/>
        <item x="1082"/>
        <item x="1003"/>
        <item x="566"/>
        <item x="630"/>
        <item x="313"/>
        <item x="1738"/>
        <item x="295"/>
        <item x="1290"/>
        <item x="1389"/>
        <item x="95"/>
        <item x="0"/>
        <item x="1255"/>
        <item x="1684"/>
        <item x="378"/>
        <item x="241"/>
        <item x="571"/>
        <item x="1826"/>
        <item x="330"/>
        <item x="202"/>
        <item x="1868"/>
        <item x="646"/>
        <item x="53"/>
        <item x="1881"/>
        <item x="1047"/>
        <item x="758"/>
        <item x="708"/>
        <item x="1228"/>
        <item x="1758"/>
        <item x="69"/>
        <item x="331"/>
        <item x="337"/>
        <item x="29"/>
        <item x="2213"/>
        <item x="291"/>
        <item x="1137"/>
        <item x="1934"/>
        <item x="2148"/>
        <item x="179"/>
        <item x="1219"/>
        <item x="2223"/>
        <item x="1471"/>
        <item x="779"/>
        <item x="1312"/>
        <item x="591"/>
        <item x="1637"/>
        <item x="1297"/>
        <item x="1533"/>
        <item x="1306"/>
        <item x="2069"/>
        <item x="1869"/>
        <item x="2078"/>
        <item x="589"/>
        <item x="1114"/>
        <item x="1580"/>
        <item x="2053"/>
        <item x="182"/>
        <item x="2109"/>
        <item x="2253"/>
        <item x="344"/>
        <item x="2176"/>
        <item x="1237"/>
        <item x="1496"/>
        <item x="1929"/>
        <item x="1803"/>
        <item x="1994"/>
        <item x="447"/>
        <item x="681"/>
        <item x="1891"/>
        <item x="1629"/>
        <item x="51"/>
        <item x="624"/>
        <item x="1034"/>
        <item x="2083"/>
        <item x="1963"/>
        <item x="689"/>
        <item x="1888"/>
        <item x="774"/>
        <item x="1908"/>
        <item x="1690"/>
        <item x="394"/>
        <item x="118"/>
        <item x="2022"/>
        <item x="1460"/>
        <item x="702"/>
        <item x="747"/>
        <item x="1557"/>
        <item x="671"/>
        <item x="765"/>
        <item x="1299"/>
        <item x="389"/>
        <item x="325"/>
        <item x="712"/>
        <item x="364"/>
        <item x="2120"/>
        <item x="1679"/>
        <item x="2072"/>
        <item x="508"/>
        <item x="1593"/>
        <item x="802"/>
        <item x="1509"/>
        <item x="1653"/>
        <item x="1115"/>
        <item x="935"/>
        <item x="1041"/>
        <item x="2249"/>
        <item x="931"/>
        <item x="14"/>
        <item x="768"/>
        <item x="1493"/>
        <item x="1823"/>
        <item x="1912"/>
        <item x="208"/>
        <item x="3"/>
        <item x="919"/>
        <item x="1560"/>
        <item x="294"/>
        <item x="86"/>
        <item x="1990"/>
        <item x="63"/>
        <item x="1221"/>
        <item x="235"/>
        <item x="1265"/>
        <item x="1039"/>
        <item x="1809"/>
        <item x="1322"/>
        <item x="928"/>
        <item x="697"/>
        <item x="1266"/>
        <item x="2054"/>
        <item x="317"/>
        <item x="1463"/>
        <item x="1698"/>
        <item x="2009"/>
        <item x="1553"/>
        <item x="1691"/>
        <item x="1827"/>
        <item x="1944"/>
        <item x="2067"/>
        <item x="973"/>
        <item x="2064"/>
        <item x="1002"/>
        <item x="2013"/>
        <item x="1664"/>
        <item x="276"/>
        <item x="160"/>
        <item x="1960"/>
        <item x="1435"/>
        <item x="1412"/>
        <item x="1833"/>
        <item x="248"/>
        <item x="328"/>
        <item x="1837"/>
        <item x="1620"/>
        <item x="247"/>
        <item x="1484"/>
        <item x="783"/>
        <item x="2278"/>
        <item x="545"/>
        <item x="64"/>
        <item x="845"/>
        <item x="2261"/>
        <item x="283"/>
        <item x="1084"/>
        <item x="958"/>
        <item x="1429"/>
        <item x="83"/>
        <item x="1651"/>
        <item x="137"/>
        <item x="135"/>
        <item x="444"/>
        <item x="413"/>
        <item x="2183"/>
        <item x="102"/>
        <item x="1366"/>
        <item x="1540"/>
        <item x="2034"/>
        <item x="1779"/>
        <item x="709"/>
        <item x="1"/>
        <item x="1359"/>
        <item x="228"/>
        <item x="1920"/>
        <item x="1657"/>
        <item x="34"/>
        <item x="316"/>
        <item x="169"/>
        <item x="35"/>
        <item x="1009"/>
        <item x="1578"/>
        <item x="576"/>
        <item x="827"/>
        <item x="981"/>
        <item x="1238"/>
        <item x="1673"/>
        <item x="268"/>
        <item x="1658"/>
        <item x="602"/>
        <item x="750"/>
        <item x="2008"/>
        <item x="814"/>
        <item x="1952"/>
        <item x="1426"/>
        <item x="418"/>
        <item x="1490"/>
        <item x="1094"/>
        <item x="531"/>
        <item x="2105"/>
        <item x="2093"/>
        <item x="246"/>
        <item x="2112"/>
        <item x="1070"/>
        <item x="1512"/>
        <item x="512"/>
        <item x="1428"/>
        <item x="1965"/>
        <item x="2269"/>
        <item x="1243"/>
        <item x="1260"/>
        <item x="1913"/>
        <item x="1696"/>
        <item x="258"/>
        <item x="2188"/>
        <item x="1670"/>
        <item x="2229"/>
        <item x="110"/>
        <item x="1141"/>
        <item x="1506"/>
        <item x="375"/>
        <item x="1895"/>
        <item x="302"/>
        <item x="1489"/>
        <item x="706"/>
        <item x="2073"/>
        <item x="2268"/>
        <item x="1044"/>
        <item x="1797"/>
        <item x="88"/>
        <item x="1332"/>
        <item x="710"/>
        <item x="2027"/>
        <item x="1194"/>
        <item x="327"/>
        <item x="117"/>
        <item x="1884"/>
        <item x="1611"/>
        <item x="716"/>
        <item x="541"/>
        <item x="1281"/>
        <item x="562"/>
        <item x="1318"/>
        <item x="2334"/>
        <item x="594"/>
        <item x="279"/>
        <item x="917"/>
        <item x="210"/>
        <item x="2119"/>
        <item x="297"/>
        <item x="1676"/>
        <item x="2015"/>
        <item x="936"/>
        <item x="427"/>
        <item x="1378"/>
        <item x="47"/>
        <item x="790"/>
        <item x="672"/>
        <item x="107"/>
        <item x="204"/>
        <item x="873"/>
        <item x="647"/>
        <item x="1083"/>
        <item x="2331"/>
        <item x="2092"/>
        <item x="1536"/>
        <item x="1457"/>
        <item x="2254"/>
        <item x="729"/>
        <item x="1443"/>
        <item x="116"/>
        <item x="1614"/>
        <item x="314"/>
        <item x="999"/>
        <item x="2242"/>
        <item x="2000"/>
        <item x="693"/>
        <item x="1246"/>
        <item x="1615"/>
        <item x="1821"/>
        <item x="1431"/>
        <item x="2138"/>
        <item x="978"/>
        <item x="799"/>
        <item x="1932"/>
        <item x="1226"/>
        <item x="1874"/>
        <item x="127"/>
        <item x="20"/>
        <item x="429"/>
        <item x="1875"/>
        <item x="457"/>
        <item x="492"/>
        <item x="2152"/>
        <item x="1455"/>
        <item x="22"/>
        <item x="345"/>
        <item x="1784"/>
        <item x="1788"/>
        <item x="1336"/>
        <item x="220"/>
        <item x="1421"/>
        <item x="1605"/>
        <item x="2061"/>
        <item x="1097"/>
        <item x="1663"/>
        <item x="21"/>
        <item x="1057"/>
        <item x="1125"/>
        <item x="1157"/>
        <item x="879"/>
        <item x="485"/>
        <item x="405"/>
        <item x="362"/>
        <item x="293"/>
        <item x="619"/>
        <item x="123"/>
        <item x="649"/>
        <item x="493"/>
        <item x="2154"/>
        <item x="2281"/>
        <item x="1459"/>
        <item x="151"/>
        <item x="431"/>
        <item x="1476"/>
        <item x="2244"/>
        <item x="320"/>
        <item x="763"/>
        <item x="857"/>
        <item x="743"/>
        <item x="633"/>
        <item x="675"/>
        <item x="1961"/>
        <item x="175"/>
        <item x="1565"/>
        <item x="1069"/>
        <item x="1401"/>
        <item x="37"/>
        <item x="841"/>
        <item x="527"/>
        <item x="339"/>
        <item x="540"/>
        <item x="874"/>
        <item x="1978"/>
        <item x="847"/>
        <item x="130"/>
        <item x="557"/>
        <item x="368"/>
        <item x="1910"/>
        <item x="373"/>
        <item x="990"/>
        <item x="82"/>
        <item x="62"/>
        <item x="255"/>
        <item x="1164"/>
        <item x="1349"/>
        <item x="620"/>
        <item x="1543"/>
        <item x="1172"/>
        <item x="274"/>
        <item x="227"/>
        <item x="831"/>
        <item x="1195"/>
        <item x="2221"/>
        <item x="2174"/>
        <item x="1772"/>
        <item x="428"/>
        <item x="563"/>
        <item x="1012"/>
        <item x="2289"/>
        <item x="65"/>
        <item x="1839"/>
        <item x="756"/>
        <item x="103"/>
        <item x="1508"/>
        <item x="2328"/>
        <item x="1324"/>
        <item x="851"/>
        <item x="1211"/>
        <item x="1206"/>
        <item x="1346"/>
        <item x="1177"/>
        <item x="1883"/>
        <item x="1951"/>
        <item x="92"/>
        <item x="651"/>
        <item x="1820"/>
        <item x="224"/>
        <item x="631"/>
        <item x="402"/>
        <item x="1727"/>
        <item x="791"/>
        <item x="1291"/>
        <item x="409"/>
        <item x="334"/>
        <item x="2300"/>
        <item x="961"/>
        <item x="131"/>
        <item x="933"/>
        <item x="1456"/>
        <item x="842"/>
        <item x="1133"/>
        <item x="1270"/>
        <item x="866"/>
        <item x="412"/>
        <item x="2329"/>
        <item x="2124"/>
        <item x="1413"/>
        <item x="66"/>
        <item x="1780"/>
        <item x="2039"/>
        <item x="1229"/>
        <item x="1801"/>
        <item x="4"/>
        <item x="1451"/>
        <item x="752"/>
        <item x="1752"/>
        <item x="239"/>
        <item x="1887"/>
        <item x="636"/>
        <item x="610"/>
        <item x="467"/>
        <item x="1279"/>
        <item x="1213"/>
        <item x="1950"/>
        <item x="58"/>
        <item x="1078"/>
        <item x="552"/>
        <item x="1725"/>
        <item x="1123"/>
        <item x="707"/>
        <item x="902"/>
        <item x="988"/>
        <item x="214"/>
        <item x="1628"/>
        <item x="858"/>
        <item x="1293"/>
        <item x="305"/>
        <item x="2147"/>
        <item x="1370"/>
        <item x="1445"/>
        <item x="1386"/>
        <item x="1059"/>
        <item x="643"/>
        <item x="1118"/>
        <item x="1026"/>
        <item x="1619"/>
        <item x="850"/>
        <item x="1729"/>
        <item x="2235"/>
        <item x="611"/>
        <item x="1982"/>
        <item x="1741"/>
        <item x="2226"/>
        <item x="281"/>
        <item x="231"/>
        <item x="618"/>
        <item x="915"/>
        <item x="834"/>
        <item x="1403"/>
        <item x="1020"/>
        <item x="1791"/>
        <item x="565"/>
        <item x="2081"/>
        <item x="360"/>
        <item x="56"/>
        <item x="282"/>
        <item x="1787"/>
        <item x="271"/>
        <item x="804"/>
        <item x="583"/>
        <item x="1903"/>
        <item x="1446"/>
        <item x="1424"/>
        <item x="15"/>
        <item x="955"/>
        <item x="2277"/>
        <item x="2311"/>
        <item x="2113"/>
        <item x="1923"/>
        <item x="974"/>
        <item x="830"/>
        <item x="1394"/>
        <item x="650"/>
        <item x="757"/>
        <item x="1269"/>
        <item x="1104"/>
        <item x="1969"/>
        <item x="732"/>
        <item x="2126"/>
        <item x="1027"/>
        <item x="820"/>
        <item x="498"/>
        <item x="290"/>
        <item x="993"/>
        <item x="2273"/>
        <item x="1335"/>
        <item x="1900"/>
        <item x="932"/>
        <item x="1328"/>
        <item x="1017"/>
        <item x="1080"/>
        <item x="1602"/>
        <item x="1777"/>
        <item x="1778"/>
        <item x="741"/>
        <item x="1112"/>
        <item x="1302"/>
        <item x="1432"/>
        <item x="129"/>
        <item x="1685"/>
        <item x="662"/>
        <item x="1374"/>
        <item x="2038"/>
        <item x="1462"/>
        <item x="1369"/>
        <item x="1905"/>
        <item x="2295"/>
        <item x="2050"/>
        <item x="1190"/>
        <item x="48"/>
        <item x="59"/>
        <item x="284"/>
        <item x="1623"/>
        <item x="711"/>
        <item x="287"/>
        <item x="2232"/>
        <item x="400"/>
        <item x="1700"/>
        <item x="2161"/>
        <item x="1023"/>
        <item x="980"/>
        <item x="913"/>
        <item x="304"/>
        <item x="785"/>
        <item x="382"/>
        <item x="245"/>
        <item x="465"/>
        <item x="1749"/>
        <item x="1076"/>
        <item x="1757"/>
        <item x="198"/>
        <item x="221"/>
        <item x="663"/>
        <item x="942"/>
        <item x="1230"/>
        <item x="1647"/>
        <item x="1022"/>
        <item x="867"/>
        <item x="1171"/>
        <item x="2305"/>
        <item x="311"/>
        <item x="2122"/>
        <item x="1600"/>
        <item x="1516"/>
        <item x="499"/>
        <item x="1330"/>
        <item x="1526"/>
        <item x="632"/>
        <item x="1824"/>
        <item x="544"/>
        <item x="1481"/>
        <item x="353"/>
        <item x="629"/>
        <item x="1371"/>
        <item x="195"/>
        <item x="1579"/>
        <item x="962"/>
        <item x="1340"/>
        <item x="39"/>
        <item x="2192"/>
        <item x="1765"/>
        <item x="519"/>
        <item x="1500"/>
        <item x="1499"/>
        <item x="28"/>
        <item x="952"/>
        <item x="1810"/>
        <item x="1955"/>
        <item x="1477"/>
        <item x="2233"/>
        <item x="2337"/>
        <item t="default"/>
      </items>
      <autoSortScope>
        <pivotArea dataOnly="0" outline="0" fieldPosition="0">
          <references count="1">
            <reference field="4294967294" count="1" selected="0">
              <x v="0"/>
            </reference>
          </references>
        </pivotArea>
      </autoSortScope>
    </pivotField>
    <pivotField dataField="1" showAll="0"/>
  </pivotFields>
  <rowFields count="1">
    <field x="0"/>
  </rowFields>
  <rowItems count="2339">
    <i>
      <x v="1058"/>
    </i>
    <i>
      <x v="1963"/>
    </i>
    <i>
      <x v="1589"/>
    </i>
    <i>
      <x v="295"/>
    </i>
    <i>
      <x v="1575"/>
    </i>
    <i>
      <x v="311"/>
    </i>
    <i>
      <x v="1931"/>
    </i>
    <i>
      <x v="1793"/>
    </i>
    <i>
      <x v="1388"/>
    </i>
    <i>
      <x v="417"/>
    </i>
    <i>
      <x v="2013"/>
    </i>
    <i>
      <x v="1897"/>
    </i>
    <i>
      <x v="1961"/>
    </i>
    <i>
      <x v="1795"/>
    </i>
    <i>
      <x v="1601"/>
    </i>
    <i>
      <x v="1415"/>
    </i>
    <i>
      <x v="955"/>
    </i>
    <i>
      <x v="301"/>
    </i>
    <i>
      <x v="199"/>
    </i>
    <i>
      <x v="150"/>
    </i>
    <i>
      <x v="2125"/>
    </i>
    <i>
      <x v="2054"/>
    </i>
    <i>
      <x v="1331"/>
    </i>
    <i>
      <x v="1215"/>
    </i>
    <i>
      <x v="1120"/>
    </i>
    <i>
      <x v="704"/>
    </i>
    <i>
      <x v="1190"/>
    </i>
    <i>
      <x v="1040"/>
    </i>
    <i>
      <x v="856"/>
    </i>
    <i>
      <x v="833"/>
    </i>
    <i>
      <x v="685"/>
    </i>
    <i>
      <x v="72"/>
    </i>
    <i>
      <x v="819"/>
    </i>
    <i>
      <x v="1786"/>
    </i>
    <i>
      <x v="1584"/>
    </i>
    <i>
      <x v="2315"/>
    </i>
    <i>
      <x v="2152"/>
    </i>
    <i>
      <x v="2023"/>
    </i>
    <i>
      <x v="1547"/>
    </i>
    <i>
      <x v="1539"/>
    </i>
    <i>
      <x v="1177"/>
    </i>
    <i>
      <x v="982"/>
    </i>
    <i>
      <x v="983"/>
    </i>
    <i>
      <x v="748"/>
    </i>
    <i>
      <x v="527"/>
    </i>
    <i>
      <x v="287"/>
    </i>
    <i>
      <x v="22"/>
    </i>
    <i>
      <x v="84"/>
    </i>
    <i>
      <x v="365"/>
    </i>
    <i>
      <x v="681"/>
    </i>
    <i>
      <x v="2056"/>
    </i>
    <i>
      <x v="2226"/>
    </i>
    <i>
      <x v="897"/>
    </i>
    <i>
      <x v="2264"/>
    </i>
    <i>
      <x v="1900"/>
    </i>
    <i>
      <x v="2065"/>
    </i>
    <i>
      <x v="1316"/>
    </i>
    <i>
      <x v="1553"/>
    </i>
    <i>
      <x v="1307"/>
    </i>
    <i>
      <x v="1222"/>
    </i>
    <i>
      <x v="1193"/>
    </i>
    <i>
      <x v="1296"/>
    </i>
    <i>
      <x v="735"/>
    </i>
    <i>
      <x v="505"/>
    </i>
    <i>
      <x v="230"/>
    </i>
    <i>
      <x v="141"/>
    </i>
    <i>
      <x v="105"/>
    </i>
    <i>
      <x v="683"/>
    </i>
    <i>
      <x v="208"/>
    </i>
    <i>
      <x v="546"/>
    </i>
    <i>
      <x v="2055"/>
    </i>
    <i>
      <x v="191"/>
    </i>
    <i>
      <x v="2114"/>
    </i>
    <i>
      <x v="2203"/>
    </i>
    <i>
      <x v="1890"/>
    </i>
    <i>
      <x v="1376"/>
    </i>
    <i>
      <x v="1147"/>
    </i>
    <i>
      <x v="739"/>
    </i>
    <i>
      <x v="654"/>
    </i>
    <i>
      <x v="425"/>
    </i>
    <i>
      <x v="354"/>
    </i>
    <i>
      <x v="471"/>
    </i>
    <i>
      <x v="409"/>
    </i>
    <i>
      <x v="120"/>
    </i>
    <i>
      <x v="617"/>
    </i>
    <i>
      <x v="312"/>
    </i>
    <i>
      <x v="1600"/>
    </i>
    <i>
      <x v="278"/>
    </i>
    <i>
      <x v="1763"/>
    </i>
    <i>
      <x v="464"/>
    </i>
    <i>
      <x v="2053"/>
    </i>
    <i>
      <x v="61"/>
    </i>
    <i>
      <x v="2201"/>
    </i>
    <i>
      <x v="2127"/>
    </i>
    <i>
      <x v="1859"/>
    </i>
    <i>
      <x v="1827"/>
    </i>
    <i>
      <x v="1903"/>
    </i>
    <i>
      <x v="2034"/>
    </i>
    <i>
      <x v="1972"/>
    </i>
    <i>
      <x v="1582"/>
    </i>
    <i>
      <x v="1798"/>
    </i>
    <i>
      <x v="1489"/>
    </i>
    <i>
      <x v="1433"/>
    </i>
    <i>
      <x v="1427"/>
    </i>
    <i>
      <x v="1217"/>
    </i>
    <i>
      <x v="1246"/>
    </i>
    <i>
      <x v="1183"/>
    </i>
    <i>
      <x v="1067"/>
    </i>
    <i>
      <x v="822"/>
    </i>
    <i>
      <x v="922"/>
    </i>
    <i>
      <x v="1010"/>
    </i>
    <i>
      <x v="839"/>
    </i>
    <i>
      <x v="840"/>
    </i>
    <i>
      <x v="882"/>
    </i>
    <i>
      <x v="543"/>
    </i>
    <i>
      <x v="766"/>
    </i>
    <i>
      <x v="346"/>
    </i>
    <i>
      <x v="134"/>
    </i>
    <i>
      <x v="1487"/>
    </i>
    <i>
      <x v="702"/>
    </i>
    <i>
      <x v="914"/>
    </i>
    <i>
      <x v="43"/>
    </i>
    <i>
      <x v="2215"/>
    </i>
    <i>
      <x v="2145"/>
    </i>
    <i>
      <x v="2317"/>
    </i>
    <i>
      <x v="1999"/>
    </i>
    <i>
      <x v="1853"/>
    </i>
    <i>
      <x v="1775"/>
    </i>
    <i>
      <x v="1672"/>
    </i>
    <i>
      <x v="1678"/>
    </i>
    <i>
      <x v="1401"/>
    </i>
    <i>
      <x v="1351"/>
    </i>
    <i>
      <x v="1355"/>
    </i>
    <i>
      <x v="1168"/>
    </i>
    <i>
      <x v="1055"/>
    </i>
    <i>
      <x v="904"/>
    </i>
    <i>
      <x v="837"/>
    </i>
    <i>
      <x v="672"/>
    </i>
    <i>
      <x v="594"/>
    </i>
    <i>
      <x v="552"/>
    </i>
    <i>
      <x v="660"/>
    </i>
    <i>
      <x v="628"/>
    </i>
    <i>
      <x v="491"/>
    </i>
    <i>
      <x v="310"/>
    </i>
    <i>
      <x v="292"/>
    </i>
    <i>
      <x v="337"/>
    </i>
    <i>
      <x v="369"/>
    </i>
    <i>
      <x v="49"/>
    </i>
    <i>
      <x v="95"/>
    </i>
    <i>
      <x v="257"/>
    </i>
    <i>
      <x v="50"/>
    </i>
    <i>
      <x v="2094"/>
    </i>
    <i>
      <x v="1447"/>
    </i>
    <i>
      <x v="2163"/>
    </i>
    <i>
      <x v="1774"/>
    </i>
    <i>
      <x v="1064"/>
    </i>
    <i>
      <x v="1079"/>
    </i>
    <i>
      <x v="175"/>
    </i>
    <i>
      <x v="508"/>
    </i>
    <i>
      <x v="1828"/>
    </i>
    <i>
      <x v="1270"/>
    </i>
    <i>
      <x v="2291"/>
    </i>
    <i>
      <x v="1476"/>
    </i>
    <i>
      <x v="2144"/>
    </i>
    <i>
      <x v="2156"/>
    </i>
    <i>
      <x v="2196"/>
    </i>
    <i>
      <x v="1823"/>
    </i>
    <i>
      <x v="2018"/>
    </i>
    <i>
      <x v="1954"/>
    </i>
    <i>
      <x v="1724"/>
    </i>
    <i>
      <x v="1741"/>
    </i>
    <i>
      <x v="1765"/>
    </i>
    <i>
      <x v="1529"/>
    </i>
    <i>
      <x v="1450"/>
    </i>
    <i>
      <x v="1367"/>
    </i>
    <i>
      <x v="1445"/>
    </i>
    <i>
      <x v="1239"/>
    </i>
    <i>
      <x v="1192"/>
    </i>
    <i>
      <x v="1268"/>
    </i>
    <i>
      <x v="862"/>
    </i>
    <i>
      <x v="1037"/>
    </i>
    <i>
      <x v="994"/>
    </i>
    <i>
      <x v="884"/>
    </i>
    <i>
      <x v="942"/>
    </i>
    <i>
      <x v="710"/>
    </i>
    <i>
      <x v="591"/>
    </i>
    <i>
      <x v="650"/>
    </i>
    <i>
      <x v="549"/>
    </i>
    <i>
      <x v="577"/>
    </i>
    <i>
      <x v="605"/>
    </i>
    <i>
      <x v="764"/>
    </i>
    <i>
      <x v="615"/>
    </i>
    <i>
      <x v="307"/>
    </i>
    <i>
      <x v="324"/>
    </i>
    <i>
      <x v="261"/>
    </i>
    <i>
      <x v="63"/>
    </i>
    <i>
      <x v="131"/>
    </i>
    <i>
      <x v="170"/>
    </i>
    <i>
      <x v="661"/>
    </i>
    <i>
      <x v="2051"/>
    </i>
    <i>
      <x v="2092"/>
    </i>
    <i>
      <x v="961"/>
    </i>
    <i>
      <x v="805"/>
    </i>
    <i>
      <x v="2185"/>
    </i>
    <i>
      <x v="2259"/>
    </i>
    <i>
      <x v="2021"/>
    </i>
    <i>
      <x v="1075"/>
    </i>
    <i>
      <x v="869"/>
    </i>
    <i>
      <x v="1708"/>
    </i>
    <i>
      <x v="1973"/>
    </i>
    <i>
      <x v="1717"/>
    </i>
    <i>
      <x v="2221"/>
    </i>
    <i>
      <x v="2309"/>
    </i>
    <i>
      <x v="2086"/>
    </i>
    <i>
      <x v="2179"/>
    </i>
    <i>
      <x v="2205"/>
    </i>
    <i>
      <x v="2142"/>
    </i>
    <i>
      <x v="2031"/>
    </i>
    <i>
      <x v="2009"/>
    </i>
    <i>
      <x v="1656"/>
    </i>
    <i>
      <x v="1710"/>
    </i>
    <i>
      <x v="1688"/>
    </i>
    <i>
      <x v="1319"/>
    </i>
    <i>
      <x v="1313"/>
    </i>
    <i>
      <x v="1413"/>
    </i>
    <i>
      <x v="1502"/>
    </i>
    <i>
      <x v="1249"/>
    </i>
    <i>
      <x v="1107"/>
    </i>
    <i>
      <x v="1280"/>
    </i>
    <i>
      <x v="1188"/>
    </i>
    <i>
      <x v="1211"/>
    </i>
    <i>
      <x v="1292"/>
    </i>
    <i>
      <x v="1068"/>
    </i>
    <i>
      <x v="1297"/>
    </i>
    <i>
      <x v="782"/>
    </i>
    <i>
      <x v="1019"/>
    </i>
    <i>
      <x v="883"/>
    </i>
    <i>
      <x v="893"/>
    </i>
    <i>
      <x v="573"/>
    </i>
    <i>
      <x v="760"/>
    </i>
    <i>
      <x v="580"/>
    </i>
    <i>
      <x v="645"/>
    </i>
    <i>
      <x v="666"/>
    </i>
    <i>
      <x v="581"/>
    </i>
    <i>
      <x v="743"/>
    </i>
    <i>
      <x v="561"/>
    </i>
    <i>
      <x v="321"/>
    </i>
    <i>
      <x v="45"/>
    </i>
    <i>
      <x v="187"/>
    </i>
    <i>
      <x v="108"/>
    </i>
    <i>
      <x v="2318"/>
    </i>
    <i>
      <x v="962"/>
    </i>
    <i>
      <x v="1622"/>
    </i>
    <i>
      <x v="1630"/>
    </i>
    <i>
      <x v="1403"/>
    </i>
    <i>
      <x v="1202"/>
    </i>
    <i>
      <x v="1197"/>
    </i>
    <i>
      <x v="553"/>
    </i>
    <i>
      <x v="451"/>
    </i>
    <i>
      <x v="1647"/>
    </i>
    <i>
      <x v="1509"/>
    </i>
    <i>
      <x v="58"/>
    </i>
    <i>
      <x v="676"/>
    </i>
    <i>
      <x v="1929"/>
    </i>
    <i>
      <x v="1515"/>
    </i>
    <i>
      <x v="2158"/>
    </i>
    <i>
      <x v="2324"/>
    </i>
    <i>
      <x v="1924"/>
    </i>
    <i>
      <x v="1988"/>
    </i>
    <i>
      <x v="2037"/>
    </i>
    <i>
      <x v="1879"/>
    </i>
    <i>
      <x v="2042"/>
    </i>
    <i>
      <x v="2067"/>
    </i>
    <i>
      <x v="1810"/>
    </i>
    <i>
      <x v="1610"/>
    </i>
    <i>
      <x v="1587"/>
    </i>
    <i>
      <x v="1597"/>
    </i>
    <i>
      <x v="1687"/>
    </i>
    <i>
      <x v="1692"/>
    </i>
    <i>
      <x v="1304"/>
    </i>
    <i>
      <x v="1446"/>
    </i>
    <i>
      <x v="1555"/>
    </i>
    <i>
      <x v="1422"/>
    </i>
    <i>
      <x v="1090"/>
    </i>
    <i>
      <x v="1293"/>
    </i>
    <i>
      <x v="1012"/>
    </i>
    <i>
      <x v="801"/>
    </i>
    <i>
      <x v="1024"/>
    </i>
    <i>
      <x v="595"/>
    </i>
    <i>
      <x v="634"/>
    </i>
    <i>
      <x v="771"/>
    </i>
    <i>
      <x v="662"/>
    </i>
    <i>
      <x v="439"/>
    </i>
    <i>
      <x v="334"/>
    </i>
    <i>
      <x v="325"/>
    </i>
    <i>
      <x v="422"/>
    </i>
    <i>
      <x v="196"/>
    </i>
    <i>
      <x v="201"/>
    </i>
    <i>
      <x v="217"/>
    </i>
    <i>
      <x v="44"/>
    </i>
    <i>
      <x v="1048"/>
    </i>
    <i>
      <x v="114"/>
    </i>
    <i>
      <x v="1975"/>
    </i>
    <i>
      <x v="2108"/>
    </i>
    <i>
      <x v="1573"/>
    </i>
    <i>
      <x v="62"/>
    </i>
    <i>
      <x v="727"/>
    </i>
    <i>
      <x v="555"/>
    </i>
    <i>
      <x v="293"/>
    </i>
    <i>
      <x v="966"/>
    </i>
    <i>
      <x v="2153"/>
    </i>
    <i>
      <x v="1840"/>
    </i>
    <i>
      <x v="1552"/>
    </i>
    <i>
      <x v="267"/>
    </i>
    <i>
      <x v="2157"/>
    </i>
    <i>
      <x v="2268"/>
    </i>
    <i>
      <x v="2326"/>
    </i>
    <i>
      <x v="1909"/>
    </i>
    <i>
      <x v="1824"/>
    </i>
    <i>
      <x v="1834"/>
    </i>
    <i>
      <x v="2075"/>
    </i>
    <i>
      <x v="2073"/>
    </i>
    <i>
      <x v="2012"/>
    </i>
    <i>
      <x v="1901"/>
    </i>
    <i>
      <x v="1835"/>
    </i>
    <i>
      <x v="1703"/>
    </i>
    <i>
      <x v="1683"/>
    </i>
    <i>
      <x v="1645"/>
    </i>
    <i>
      <x v="1739"/>
    </i>
    <i>
      <x v="1661"/>
    </i>
    <i>
      <x v="1627"/>
    </i>
    <i>
      <x v="1675"/>
    </i>
    <i>
      <x v="1697"/>
    </i>
    <i>
      <x v="1383"/>
    </i>
    <i>
      <x v="1387"/>
    </i>
    <i>
      <x v="1481"/>
    </i>
    <i>
      <x v="1486"/>
    </i>
    <i>
      <x v="1101"/>
    </i>
    <i>
      <x v="1167"/>
    </i>
    <i>
      <x v="1126"/>
    </i>
    <i>
      <x v="804"/>
    </i>
    <i>
      <x v="881"/>
    </i>
    <i>
      <x v="998"/>
    </i>
    <i>
      <x v="652"/>
    </i>
    <i>
      <x v="593"/>
    </i>
    <i>
      <x v="655"/>
    </i>
    <i>
      <x v="663"/>
    </i>
    <i>
      <x v="517"/>
    </i>
    <i>
      <x v="433"/>
    </i>
    <i>
      <x v="426"/>
    </i>
    <i>
      <x v="507"/>
    </i>
    <i>
      <x v="429"/>
    </i>
    <i>
      <x v="364"/>
    </i>
    <i>
      <x v="218"/>
    </i>
    <i>
      <x v="254"/>
    </i>
    <i>
      <x v="31"/>
    </i>
    <i>
      <x v="98"/>
    </i>
    <i>
      <x v="82"/>
    </i>
    <i>
      <x v="184"/>
    </i>
    <i>
      <x v="129"/>
    </i>
    <i>
      <x v="1907"/>
    </i>
    <i>
      <x v="1531"/>
    </i>
    <i>
      <x v="959"/>
    </i>
    <i>
      <x v="2190"/>
    </i>
    <i>
      <x v="913"/>
    </i>
    <i>
      <x v="2154"/>
    </i>
    <i>
      <x v="2150"/>
    </i>
    <i>
      <x v="2176"/>
    </i>
    <i>
      <x v="1832"/>
    </i>
    <i>
      <x v="1885"/>
    </i>
    <i>
      <x v="1320"/>
    </i>
    <i>
      <x v="1397"/>
    </i>
    <i>
      <x v="1325"/>
    </i>
    <i>
      <x v="1094"/>
    </i>
    <i>
      <x v="669"/>
    </i>
    <i>
      <x v="2169"/>
    </i>
    <i>
      <x v="1235"/>
    </i>
    <i>
      <x v="2093"/>
    </i>
    <i>
      <x v="2320"/>
    </i>
    <i>
      <x v="2287"/>
    </i>
    <i>
      <x v="2245"/>
    </i>
    <i>
      <x v="2162"/>
    </i>
    <i>
      <x v="2322"/>
    </i>
    <i>
      <x v="2124"/>
    </i>
    <i>
      <x v="2135"/>
    </i>
    <i>
      <x v="2316"/>
    </i>
    <i>
      <x v="2207"/>
    </i>
    <i>
      <x v="1955"/>
    </i>
    <i>
      <x v="1882"/>
    </i>
    <i>
      <x v="1884"/>
    </i>
    <i>
      <x v="2066"/>
    </i>
    <i>
      <x v="1904"/>
    </i>
    <i>
      <x v="1830"/>
    </i>
    <i>
      <x v="1847"/>
    </i>
    <i>
      <x v="1964"/>
    </i>
    <i>
      <x v="1977"/>
    </i>
    <i>
      <x v="1583"/>
    </i>
    <i>
      <x v="1750"/>
    </i>
    <i>
      <x v="1670"/>
    </i>
    <i>
      <x v="1603"/>
    </i>
    <i>
      <x v="1604"/>
    </i>
    <i>
      <x v="1605"/>
    </i>
    <i>
      <x v="1594"/>
    </i>
    <i>
      <x v="1712"/>
    </i>
    <i>
      <x v="1499"/>
    </i>
    <i>
      <x v="1554"/>
    </i>
    <i>
      <x v="1483"/>
    </i>
    <i>
      <x v="1399"/>
    </i>
    <i>
      <x v="1490"/>
    </i>
    <i>
      <x v="1494"/>
    </i>
    <i>
      <x v="1480"/>
    </i>
    <i>
      <x v="1166"/>
    </i>
    <i>
      <x v="1153"/>
    </i>
    <i>
      <x v="1146"/>
    </i>
    <i>
      <x v="1283"/>
    </i>
    <i>
      <x v="924"/>
    </i>
    <i>
      <x v="976"/>
    </i>
    <i>
      <x v="823"/>
    </i>
    <i>
      <x v="993"/>
    </i>
    <i>
      <x v="943"/>
    </i>
    <i>
      <x v="891"/>
    </i>
    <i>
      <x v="905"/>
    </i>
    <i>
      <x v="780"/>
    </i>
    <i>
      <x v="550"/>
    </i>
    <i>
      <x v="706"/>
    </i>
    <i>
      <x v="542"/>
    </i>
    <i>
      <x v="608"/>
    </i>
    <i>
      <x v="525"/>
    </i>
    <i>
      <x v="674"/>
    </i>
    <i>
      <x v="436"/>
    </i>
    <i>
      <x v="402"/>
    </i>
    <i>
      <x v="399"/>
    </i>
    <i>
      <x v="330"/>
    </i>
    <i>
      <x v="118"/>
    </i>
    <i>
      <x v="177"/>
    </i>
    <i>
      <x v="21"/>
    </i>
    <i>
      <x v="6"/>
    </i>
    <i>
      <x v="28"/>
    </i>
    <i>
      <x v="67"/>
    </i>
    <i>
      <x v="68"/>
    </i>
    <i>
      <x v="2175"/>
    </i>
    <i>
      <x v="172"/>
    </i>
    <i>
      <x v="2325"/>
    </i>
    <i>
      <x v="2039"/>
    </i>
    <i>
      <x v="358"/>
    </i>
    <i>
      <x v="792"/>
    </i>
    <i>
      <x v="610"/>
    </i>
    <i>
      <x v="383"/>
    </i>
    <i>
      <x v="52"/>
    </i>
    <i>
      <x v="2260"/>
    </i>
    <i>
      <x v="2329"/>
    </i>
    <i>
      <x v="2211"/>
    </i>
    <i>
      <x v="1837"/>
    </i>
    <i>
      <x v="2041"/>
    </i>
    <i>
      <x v="1566"/>
    </i>
    <i>
      <x v="1819"/>
    </i>
    <i>
      <x v="1358"/>
    </i>
    <i>
      <x v="1171"/>
    </i>
    <i>
      <x v="291"/>
    </i>
    <i>
      <x v="42"/>
    </i>
    <i>
      <x v="1976"/>
    </i>
    <i>
      <x v="1253"/>
    </i>
    <i>
      <x v="1046"/>
    </i>
    <i>
      <x v="945"/>
    </i>
    <i>
      <x v="1525"/>
    </i>
    <i>
      <x v="2187"/>
    </i>
    <i>
      <x v="781"/>
    </i>
    <i>
      <x v="763"/>
    </i>
    <i>
      <x v="794"/>
    </i>
    <i>
      <x v="484"/>
    </i>
    <i>
      <x v="1315"/>
    </i>
    <i>
      <x v="1664"/>
    </i>
    <i>
      <x v="1062"/>
    </i>
    <i>
      <x v="2238"/>
    </i>
    <i>
      <x v="2336"/>
    </i>
    <i>
      <x v="2255"/>
    </i>
    <i>
      <x v="2242"/>
    </i>
    <i>
      <x v="2148"/>
    </i>
    <i>
      <x v="2174"/>
    </i>
    <i>
      <x v="2266"/>
    </i>
    <i>
      <x v="2308"/>
    </i>
    <i>
      <x v="2219"/>
    </i>
    <i>
      <x v="2214"/>
    </i>
    <i>
      <x v="2017"/>
    </i>
    <i>
      <x v="1985"/>
    </i>
    <i>
      <x v="1948"/>
    </i>
    <i>
      <x v="2027"/>
    </i>
    <i>
      <x v="2050"/>
    </i>
    <i>
      <x v="1981"/>
    </i>
    <i>
      <x v="1982"/>
    </i>
    <i>
      <x v="1894"/>
    </i>
    <i>
      <x v="1812"/>
    </i>
    <i>
      <x v="1606"/>
    </i>
    <i>
      <x v="1770"/>
    </i>
    <i>
      <x v="1745"/>
    </i>
    <i>
      <x v="1591"/>
    </i>
    <i>
      <x v="1797"/>
    </i>
    <i>
      <x v="1667"/>
    </i>
    <i>
      <x v="1751"/>
    </i>
    <i>
      <x v="1734"/>
    </i>
    <i>
      <x v="1722"/>
    </i>
    <i>
      <x v="1339"/>
    </i>
    <i>
      <x v="1419"/>
    </i>
    <i>
      <x v="1380"/>
    </i>
    <i>
      <x v="1350"/>
    </i>
    <i>
      <x v="1508"/>
    </i>
    <i>
      <x v="1443"/>
    </i>
    <i>
      <x v="1336"/>
    </i>
    <i>
      <x v="1212"/>
    </i>
    <i>
      <x v="1111"/>
    </i>
    <i>
      <x v="1186"/>
    </i>
    <i>
      <x v="1098"/>
    </i>
    <i>
      <x v="1255"/>
    </i>
    <i>
      <x v="1049"/>
    </i>
    <i>
      <x v="1057"/>
    </i>
    <i>
      <x v="1148"/>
    </i>
    <i>
      <x v="1201"/>
    </i>
    <i>
      <x v="1162"/>
    </i>
    <i>
      <x v="824"/>
    </i>
    <i>
      <x v="991"/>
    </i>
    <i>
      <x v="803"/>
    </i>
    <i>
      <x v="921"/>
    </i>
    <i>
      <x v="863"/>
    </i>
    <i>
      <x v="992"/>
    </i>
    <i>
      <x v="872"/>
    </i>
    <i>
      <x v="874"/>
    </i>
    <i>
      <x v="583"/>
    </i>
    <i>
      <x v="745"/>
    </i>
    <i>
      <x v="631"/>
    </i>
    <i>
      <x v="503"/>
    </i>
    <i>
      <x v="424"/>
    </i>
    <i>
      <x v="303"/>
    </i>
    <i>
      <x v="459"/>
    </i>
    <i>
      <x v="3"/>
    </i>
    <i>
      <x v="250"/>
    </i>
    <i>
      <x v="17"/>
    </i>
    <i>
      <x v="258"/>
    </i>
    <i>
      <x v="137"/>
    </i>
    <i>
      <x v="1634"/>
    </i>
    <i>
      <x v="2068"/>
    </i>
    <i>
      <x v="2237"/>
    </i>
    <i>
      <x v="1617"/>
    </i>
    <i>
      <x v="39"/>
    </i>
    <i>
      <x v="1666"/>
    </i>
    <i>
      <x v="909"/>
    </i>
    <i>
      <x v="1748"/>
    </i>
    <i>
      <x v="1658"/>
    </i>
    <i>
      <x v="2216"/>
    </i>
    <i>
      <x v="1855"/>
    </i>
    <i>
      <x v="728"/>
    </i>
    <i>
      <x v="510"/>
    </i>
    <i>
      <x v="1990"/>
    </i>
    <i>
      <x v="1652"/>
    </i>
    <i>
      <x v="1685"/>
    </i>
    <i>
      <x v="214"/>
    </i>
    <i>
      <x v="33"/>
    </i>
    <i>
      <x v="1498"/>
    </i>
    <i>
      <x v="1869"/>
    </i>
    <i>
      <x v="647"/>
    </i>
    <i>
      <x v="2319"/>
    </i>
    <i>
      <x v="2274"/>
    </i>
    <i>
      <x v="2290"/>
    </i>
    <i>
      <x v="2265"/>
    </i>
    <i>
      <x v="2250"/>
    </i>
    <i>
      <x v="2071"/>
    </i>
    <i>
      <x v="1905"/>
    </i>
    <i>
      <x v="1920"/>
    </i>
    <i>
      <x v="1933"/>
    </i>
    <i>
      <x v="2019"/>
    </i>
    <i>
      <x v="1633"/>
    </i>
    <i>
      <x v="1564"/>
    </i>
    <i>
      <x v="1725"/>
    </i>
    <i>
      <x v="1310"/>
    </i>
    <i>
      <x v="1430"/>
    </i>
    <i>
      <x v="1393"/>
    </i>
    <i>
      <x v="1312"/>
    </i>
    <i>
      <x v="1439"/>
    </i>
    <i>
      <x v="1368"/>
    </i>
    <i>
      <x v="1506"/>
    </i>
    <i>
      <x v="1196"/>
    </i>
    <i>
      <x v="1250"/>
    </i>
    <i>
      <x v="1088"/>
    </i>
    <i>
      <x v="1093"/>
    </i>
    <i>
      <x v="1172"/>
    </i>
    <i>
      <x v="1164"/>
    </i>
    <i>
      <x v="1178"/>
    </i>
    <i>
      <x v="1139"/>
    </i>
    <i>
      <x v="1140"/>
    </i>
    <i>
      <x v="1243"/>
    </i>
    <i>
      <x v="826"/>
    </i>
    <i>
      <x v="954"/>
    </i>
    <i>
      <x v="1017"/>
    </i>
    <i>
      <x v="796"/>
    </i>
    <i>
      <x v="965"/>
    </i>
    <i>
      <x v="871"/>
    </i>
    <i>
      <x v="828"/>
    </i>
    <i>
      <x v="889"/>
    </i>
    <i>
      <x v="931"/>
    </i>
    <i>
      <x v="632"/>
    </i>
    <i>
      <x v="777"/>
    </i>
    <i>
      <x v="761"/>
    </i>
    <i>
      <x v="699"/>
    </i>
    <i>
      <x v="590"/>
    </i>
    <i>
      <x v="641"/>
    </i>
    <i>
      <x v="545"/>
    </i>
    <i>
      <x v="571"/>
    </i>
    <i>
      <x v="665"/>
    </i>
    <i>
      <x v="721"/>
    </i>
    <i>
      <x v="622"/>
    </i>
    <i>
      <x v="769"/>
    </i>
    <i>
      <x v="384"/>
    </i>
    <i>
      <x v="326"/>
    </i>
    <i>
      <x v="462"/>
    </i>
    <i>
      <x v="498"/>
    </i>
    <i>
      <x v="488"/>
    </i>
    <i>
      <x v="381"/>
    </i>
    <i>
      <x v="289"/>
    </i>
    <i>
      <x v="389"/>
    </i>
    <i>
      <x v="101"/>
    </i>
    <i>
      <x v="181"/>
    </i>
    <i>
      <x v="64"/>
    </i>
    <i>
      <x v="202"/>
    </i>
    <i>
      <x v="117"/>
    </i>
    <i>
      <x v="80"/>
    </i>
    <i>
      <x v="56"/>
    </i>
    <i>
      <x v="243"/>
    </i>
    <i>
      <x v="145"/>
    </i>
    <i>
      <x v="157"/>
    </i>
    <i>
      <x v="12"/>
    </i>
    <i>
      <x v="729"/>
    </i>
    <i>
      <x v="2028"/>
    </i>
    <i>
      <x v="479"/>
    </i>
    <i>
      <x v="1913"/>
    </i>
    <i>
      <x v="1460"/>
    </i>
    <i>
      <x v="1327"/>
    </i>
    <i>
      <x v="1802"/>
    </i>
    <i>
      <x v="1335"/>
    </i>
    <i>
      <x v="1123"/>
    </i>
    <i>
      <x v="795"/>
    </i>
    <i>
      <x v="673"/>
    </i>
    <i>
      <x v="797"/>
    </i>
    <i>
      <x v="135"/>
    </i>
    <i>
      <x v="1714"/>
    </i>
    <i>
      <x v="136"/>
    </i>
    <i>
      <x v="1917"/>
    </i>
    <i>
      <x v="751"/>
    </i>
    <i>
      <x v="2048"/>
    </i>
    <i>
      <x v="1732"/>
    </i>
    <i>
      <x v="2119"/>
    </i>
    <i>
      <x v="2136"/>
    </i>
    <i>
      <x v="2088"/>
    </i>
    <i>
      <x v="2141"/>
    </i>
    <i>
      <x v="1950"/>
    </i>
    <i>
      <x v="2007"/>
    </i>
    <i>
      <x v="1937"/>
    </i>
    <i>
      <x v="1967"/>
    </i>
    <i>
      <x v="1831"/>
    </i>
    <i>
      <x v="1987"/>
    </i>
    <i>
      <x v="2030"/>
    </i>
    <i>
      <x v="1646"/>
    </i>
    <i>
      <x v="1813"/>
    </i>
    <i>
      <x v="1643"/>
    </i>
    <i>
      <x v="1577"/>
    </i>
    <i>
      <x v="1706"/>
    </i>
    <i>
      <x v="1329"/>
    </i>
    <i>
      <x v="1432"/>
    </i>
    <i>
      <x v="1411"/>
    </i>
    <i>
      <x v="1434"/>
    </i>
    <i>
      <x v="1370"/>
    </i>
    <i>
      <x v="1465"/>
    </i>
    <i>
      <x v="1361"/>
    </i>
    <i>
      <x v="1470"/>
    </i>
    <i>
      <x v="1225"/>
    </i>
    <i>
      <x v="1080"/>
    </i>
    <i>
      <x v="1096"/>
    </i>
    <i>
      <x v="1210"/>
    </i>
    <i>
      <x v="1214"/>
    </i>
    <i>
      <x v="799"/>
    </i>
    <i>
      <x v="880"/>
    </i>
    <i>
      <x v="944"/>
    </i>
    <i>
      <x v="534"/>
    </i>
    <i>
      <x v="679"/>
    </i>
    <i>
      <x v="677"/>
    </i>
    <i>
      <x v="523"/>
    </i>
    <i>
      <x v="725"/>
    </i>
    <i>
      <x v="603"/>
    </i>
    <i>
      <x v="589"/>
    </i>
    <i>
      <x v="659"/>
    </i>
    <i>
      <x v="414"/>
    </i>
    <i>
      <x v="308"/>
    </i>
    <i>
      <x v="336"/>
    </i>
    <i>
      <x v="434"/>
    </i>
    <i>
      <x v="352"/>
    </i>
    <i>
      <x v="473"/>
    </i>
    <i>
      <x v="379"/>
    </i>
    <i>
      <x v="490"/>
    </i>
    <i>
      <x v="403"/>
    </i>
    <i>
      <x v="419"/>
    </i>
    <i>
      <x v="205"/>
    </i>
    <i>
      <x v="47"/>
    </i>
    <i>
      <x v="227"/>
    </i>
    <i>
      <x v="226"/>
    </i>
    <i>
      <x v="159"/>
    </i>
    <i>
      <x v="252"/>
    </i>
    <i>
      <x v="183"/>
    </i>
    <i>
      <x v="1227"/>
    </i>
    <i>
      <x v="1033"/>
    </i>
    <i>
      <x v="155"/>
    </i>
    <i>
      <x v="2143"/>
    </i>
    <i>
      <x v="100"/>
    </i>
    <i>
      <x v="1932"/>
    </i>
    <i>
      <x v="1517"/>
    </i>
    <i>
      <x v="768"/>
    </i>
    <i>
      <x v="229"/>
    </i>
    <i>
      <x v="1779"/>
    </i>
    <i>
      <x v="1363"/>
    </i>
    <i>
      <x v="1112"/>
    </i>
    <i>
      <x v="2129"/>
    </i>
    <i>
      <x v="1753"/>
    </i>
    <i>
      <x v="1607"/>
    </i>
    <i>
      <x v="1730"/>
    </i>
    <i>
      <x v="1572"/>
    </i>
    <i>
      <x v="1743"/>
    </i>
    <i>
      <x v="1532"/>
    </i>
    <i>
      <x v="1303"/>
    </i>
    <i>
      <x v="1513"/>
    </i>
    <i>
      <x v="1428"/>
    </i>
    <i>
      <x v="978"/>
    </i>
    <i>
      <x v="968"/>
    </i>
    <i>
      <x v="528"/>
    </i>
    <i>
      <x v="363"/>
    </i>
    <i>
      <x v="194"/>
    </i>
    <i>
      <x v="91"/>
    </i>
    <i>
      <x v="1995"/>
    </i>
    <i>
      <x v="1898"/>
    </i>
    <i>
      <x v="2331"/>
    </i>
    <i>
      <x v="1943"/>
    </i>
    <i>
      <x v="903"/>
    </i>
    <i>
      <x v="749"/>
    </i>
    <i>
      <x v="197"/>
    </i>
    <i>
      <x v="2230"/>
    </i>
    <i>
      <x v="1777"/>
    </i>
    <i>
      <x v="2335"/>
    </i>
    <i>
      <x v="1906"/>
    </i>
    <i>
      <x v="1071"/>
    </i>
    <i>
      <x v="1156"/>
    </i>
    <i>
      <x v="2279"/>
    </i>
    <i>
      <x v="2273"/>
    </i>
    <i>
      <x v="2106"/>
    </i>
    <i>
      <x v="2283"/>
    </i>
    <i>
      <x v="2246"/>
    </i>
    <i>
      <x v="1902"/>
    </i>
    <i>
      <x v="1883"/>
    </i>
    <i>
      <x v="1874"/>
    </i>
    <i>
      <x v="1956"/>
    </i>
    <i>
      <x v="1866"/>
    </i>
    <i>
      <x v="1892"/>
    </i>
    <i>
      <x v="1968"/>
    </i>
    <i>
      <x v="1625"/>
    </i>
    <i>
      <x v="1761"/>
    </i>
    <i>
      <x v="1640"/>
    </i>
    <i>
      <x v="1787"/>
    </i>
    <i>
      <x v="1631"/>
    </i>
    <i>
      <x v="1759"/>
    </i>
    <i>
      <x v="1760"/>
    </i>
    <i>
      <x v="1757"/>
    </i>
    <i>
      <x v="1375"/>
    </i>
    <i>
      <x v="1493"/>
    </i>
    <i>
      <x v="1537"/>
    </i>
    <i>
      <x v="1353"/>
    </i>
    <i>
      <x v="1496"/>
    </i>
    <i>
      <x v="1469"/>
    </i>
    <i>
      <x v="1521"/>
    </i>
    <i>
      <x v="1543"/>
    </i>
    <i>
      <x v="1541"/>
    </i>
    <i>
      <x v="1314"/>
    </i>
    <i>
      <x v="1477"/>
    </i>
    <i>
      <x v="1281"/>
    </i>
    <i>
      <x v="1173"/>
    </i>
    <i>
      <x v="1272"/>
    </i>
    <i>
      <x v="1085"/>
    </i>
    <i>
      <x v="988"/>
    </i>
    <i>
      <x v="990"/>
    </i>
    <i>
      <x v="790"/>
    </i>
    <i>
      <x v="829"/>
    </i>
    <i>
      <x v="774"/>
    </i>
    <i>
      <x v="600"/>
    </i>
    <i>
      <x v="762"/>
    </i>
    <i>
      <x v="521"/>
    </i>
    <i>
      <x v="712"/>
    </i>
    <i>
      <x v="526"/>
    </i>
    <i>
      <x v="596"/>
    </i>
    <i>
      <x v="754"/>
    </i>
    <i>
      <x v="288"/>
    </i>
    <i>
      <x v="298"/>
    </i>
    <i>
      <x v="356"/>
    </i>
    <i>
      <x v="404"/>
    </i>
    <i>
      <x v="89"/>
    </i>
    <i>
      <x v="41"/>
    </i>
    <i>
      <x v="85"/>
    </i>
    <i>
      <x v="74"/>
    </i>
    <i>
      <x v="152"/>
    </i>
    <i>
      <x v="18"/>
    </i>
    <i>
      <x v="195"/>
    </i>
    <i>
      <x v="653"/>
    </i>
    <i>
      <x v="1097"/>
    </i>
    <i>
      <x v="744"/>
    </i>
    <i>
      <x v="51"/>
    </i>
    <i>
      <x v="1829"/>
    </i>
    <i>
      <x v="162"/>
    </i>
    <i>
      <x v="1342"/>
    </i>
    <i>
      <x v="1245"/>
    </i>
    <i>
      <x v="1618"/>
    </i>
    <i>
      <x v="738"/>
    </i>
    <i>
      <x v="1726"/>
    </i>
    <i>
      <x v="2224"/>
    </i>
    <i>
      <x v="1263"/>
    </i>
    <i>
      <x v="888"/>
    </i>
    <i>
      <x v="906"/>
    </i>
    <i>
      <x v="895"/>
    </i>
    <i>
      <x v="1009"/>
    </i>
    <i>
      <x v="367"/>
    </i>
    <i>
      <x v="203"/>
    </i>
    <i>
      <x v="1052"/>
    </i>
    <i>
      <x v="1580"/>
    </i>
    <i>
      <x v="284"/>
    </i>
    <i>
      <x v="1205"/>
    </i>
    <i>
      <x v="957"/>
    </i>
    <i>
      <x v="693"/>
    </i>
    <i>
      <x v="232"/>
    </i>
    <i>
      <x v="169"/>
    </i>
    <i>
      <x v="1065"/>
    </i>
    <i>
      <x v="256"/>
    </i>
    <i>
      <x v="2280"/>
    </i>
    <i>
      <x v="2155"/>
    </i>
    <i>
      <x v="2147"/>
    </i>
    <i>
      <x v="2057"/>
    </i>
    <i>
      <x v="2024"/>
    </i>
    <i>
      <x v="2022"/>
    </i>
    <i>
      <x v="1984"/>
    </i>
    <i>
      <x v="2006"/>
    </i>
    <i>
      <x v="1649"/>
    </i>
    <i>
      <x v="1784"/>
    </i>
    <i>
      <x v="1648"/>
    </i>
    <i>
      <x v="1811"/>
    </i>
    <i>
      <x v="1686"/>
    </i>
    <i>
      <x v="1781"/>
    </i>
    <i>
      <x v="1562"/>
    </i>
    <i>
      <x v="1657"/>
    </i>
    <i>
      <x v="1682"/>
    </i>
    <i>
      <x v="1689"/>
    </i>
    <i>
      <x v="1503"/>
    </i>
    <i>
      <x v="1346"/>
    </i>
    <i>
      <x v="1471"/>
    </i>
    <i>
      <x v="1412"/>
    </i>
    <i>
      <x v="1464"/>
    </i>
    <i>
      <x v="1371"/>
    </i>
    <i>
      <x v="1308"/>
    </i>
    <i>
      <x v="1379"/>
    </i>
    <i>
      <x v="1354"/>
    </i>
    <i>
      <x v="1475"/>
    </i>
    <i>
      <x v="1372"/>
    </i>
    <i>
      <x v="1359"/>
    </i>
    <i>
      <x v="1394"/>
    </i>
    <i>
      <x v="1223"/>
    </i>
    <i>
      <x v="1233"/>
    </i>
    <i>
      <x v="1187"/>
    </i>
    <i>
      <x v="1195"/>
    </i>
    <i>
      <x v="938"/>
    </i>
    <i>
      <x v="999"/>
    </i>
    <i>
      <x v="865"/>
    </i>
    <i>
      <x v="786"/>
    </i>
    <i>
      <x v="894"/>
    </i>
    <i>
      <x v="918"/>
    </i>
    <i>
      <x v="937"/>
    </i>
    <i>
      <x v="1039"/>
    </i>
    <i>
      <x v="753"/>
    </i>
    <i>
      <x v="588"/>
    </i>
    <i>
      <x v="690"/>
    </i>
    <i>
      <x v="587"/>
    </i>
    <i>
      <x v="643"/>
    </i>
    <i>
      <x v="684"/>
    </i>
    <i>
      <x v="648"/>
    </i>
    <i>
      <x v="649"/>
    </i>
    <i>
      <x v="304"/>
    </i>
    <i>
      <x v="351"/>
    </i>
    <i>
      <x v="430"/>
    </i>
    <i>
      <x v="274"/>
    </i>
    <i>
      <x v="413"/>
    </i>
    <i>
      <x v="280"/>
    </i>
    <i>
      <x v="75"/>
    </i>
    <i>
      <x v="156"/>
    </i>
    <i>
      <x v="112"/>
    </i>
    <i>
      <x v="207"/>
    </i>
    <i>
      <x v="128"/>
    </i>
    <i>
      <x v="165"/>
    </i>
    <i>
      <x v="46"/>
    </i>
    <i>
      <x v="1158"/>
    </i>
    <i>
      <x v="516"/>
    </i>
    <i>
      <x v="1581"/>
    </i>
    <i>
      <x v="1586"/>
    </i>
    <i>
      <x v="949"/>
    </i>
    <i>
      <x v="2160"/>
    </i>
    <i>
      <x v="1919"/>
    </i>
    <i>
      <x v="1284"/>
    </i>
    <i>
      <x v="1029"/>
    </i>
    <i>
      <x v="529"/>
    </i>
    <i>
      <x v="2307"/>
    </i>
    <i>
      <x v="1644"/>
    </i>
    <i>
      <x v="1838"/>
    </i>
    <i>
      <x v="1684"/>
    </i>
    <i>
      <x v="1807"/>
    </i>
    <i>
      <x v="1366"/>
    </i>
    <i>
      <x v="1134"/>
    </i>
    <i>
      <x v="916"/>
    </i>
    <i>
      <x v="1005"/>
    </i>
    <i>
      <x v="907"/>
    </i>
    <i>
      <x v="651"/>
    </i>
    <i>
      <x v="487"/>
    </i>
    <i>
      <x v="211"/>
    </i>
    <i>
      <x v="88"/>
    </i>
    <i>
      <x v="253"/>
    </i>
    <i>
      <x v="1845"/>
    </i>
    <i>
      <x v="933"/>
    </i>
    <i>
      <x v="708"/>
    </i>
    <i>
      <x v="572"/>
    </i>
    <i>
      <x v="440"/>
    </i>
    <i>
      <x v="1100"/>
    </i>
    <i>
      <x v="1804"/>
    </i>
    <i>
      <x v="715"/>
    </i>
    <i>
      <x v="410"/>
    </i>
    <i>
      <x v="2107"/>
    </i>
    <i>
      <x v="784"/>
    </i>
    <i>
      <x v="492"/>
    </i>
    <i>
      <x v="286"/>
    </i>
    <i>
      <x v="2080"/>
    </i>
    <i>
      <x v="2168"/>
    </i>
    <i>
      <x v="2292"/>
    </i>
    <i>
      <x v="2294"/>
    </i>
    <i>
      <x v="2222"/>
    </i>
    <i>
      <x v="2334"/>
    </i>
    <i>
      <x v="1915"/>
    </i>
    <i>
      <x v="1940"/>
    </i>
    <i>
      <x v="1912"/>
    </i>
    <i>
      <x v="1925"/>
    </i>
    <i>
      <x v="1910"/>
    </i>
    <i>
      <x v="2061"/>
    </i>
    <i>
      <x v="1839"/>
    </i>
    <i>
      <x v="2004"/>
    </i>
    <i>
      <x v="1756"/>
    </i>
    <i>
      <x v="1613"/>
    </i>
    <i>
      <x v="1673"/>
    </i>
    <i>
      <x v="1762"/>
    </i>
    <i>
      <x v="1570"/>
    </i>
    <i>
      <x v="1696"/>
    </i>
    <i>
      <x v="1629"/>
    </i>
    <i>
      <x v="1699"/>
    </i>
    <i>
      <x v="1715"/>
    </i>
    <i>
      <x v="1740"/>
    </i>
    <i>
      <x v="1497"/>
    </i>
    <i>
      <x v="1321"/>
    </i>
    <i>
      <x v="1456"/>
    </i>
    <i>
      <x v="1473"/>
    </i>
    <i>
      <x v="1141"/>
    </i>
    <i>
      <x v="1289"/>
    </i>
    <i>
      <x v="1081"/>
    </i>
    <i>
      <x v="1174"/>
    </i>
    <i>
      <x v="1070"/>
    </i>
    <i>
      <x v="1206"/>
    </i>
    <i>
      <x v="977"/>
    </i>
    <i>
      <x v="788"/>
    </i>
    <i>
      <x v="791"/>
    </i>
    <i>
      <x v="848"/>
    </i>
    <i>
      <x v="1036"/>
    </i>
    <i>
      <x v="925"/>
    </i>
    <i>
      <x v="875"/>
    </i>
    <i>
      <x v="776"/>
    </i>
    <i>
      <x v="667"/>
    </i>
    <i>
      <x v="668"/>
    </i>
    <i>
      <x v="539"/>
    </i>
    <i>
      <x v="604"/>
    </i>
    <i>
      <x v="680"/>
    </i>
    <i>
      <x v="730"/>
    </i>
    <i>
      <x v="750"/>
    </i>
    <i>
      <x v="551"/>
    </i>
    <i>
      <x v="483"/>
    </i>
    <i>
      <x v="335"/>
    </i>
    <i>
      <x v="355"/>
    </i>
    <i>
      <x v="305"/>
    </i>
    <i>
      <x v="378"/>
    </i>
    <i>
      <x v="5"/>
    </i>
    <i>
      <x v="86"/>
    </i>
    <i>
      <x v="231"/>
    </i>
    <i>
      <x v="146"/>
    </i>
    <i>
      <x v="83"/>
    </i>
    <i>
      <x v="144"/>
    </i>
    <i>
      <x v="149"/>
    </i>
    <i>
      <x v="1159"/>
    </i>
    <i>
      <x v="950"/>
    </i>
    <i>
      <x v="495"/>
    </i>
    <i>
      <x v="2052"/>
    </i>
    <i>
      <x v="79"/>
    </i>
    <i>
      <x v="2281"/>
    </i>
    <i>
      <x v="1619"/>
    </i>
    <i>
      <x v="1274"/>
    </i>
    <i>
      <x v="1151"/>
    </i>
    <i>
      <x v="344"/>
    </i>
    <i>
      <x v="164"/>
    </i>
    <i>
      <x v="466"/>
    </i>
    <i>
      <x v="2247"/>
    </i>
    <i>
      <x v="1286"/>
    </i>
    <i>
      <x v="967"/>
    </i>
    <i>
      <x v="2267"/>
    </i>
    <i>
      <x v="2146"/>
    </i>
    <i>
      <x v="1735"/>
    </i>
    <i>
      <x v="814"/>
    </i>
    <i>
      <x v="850"/>
    </i>
    <i>
      <x v="658"/>
    </i>
    <i>
      <x v="759"/>
    </i>
    <i>
      <x v="1311"/>
    </i>
    <i>
      <x v="1841"/>
    </i>
    <i>
      <x v="1620"/>
    </i>
    <i>
      <x v="1628"/>
    </i>
    <i>
      <x v="1125"/>
    </i>
    <i>
      <x v="536"/>
    </i>
    <i>
      <x v="1560"/>
    </i>
    <i>
      <x v="2170"/>
    </i>
    <i>
      <x v="2199"/>
    </i>
    <i>
      <x v="2312"/>
    </i>
    <i>
      <x v="2282"/>
    </i>
    <i>
      <x v="2303"/>
    </i>
    <i>
      <x v="2121"/>
    </i>
    <i>
      <x v="2003"/>
    </i>
    <i>
      <x v="2032"/>
    </i>
    <i>
      <x v="2049"/>
    </i>
    <i>
      <x v="2008"/>
    </i>
    <i>
      <x v="1994"/>
    </i>
    <i>
      <x v="1875"/>
    </i>
    <i>
      <x v="1880"/>
    </i>
    <i>
      <x v="1822"/>
    </i>
    <i>
      <x v="2000"/>
    </i>
    <i>
      <x v="1820"/>
    </i>
    <i>
      <x v="1642"/>
    </i>
    <i>
      <x v="1729"/>
    </i>
    <i>
      <x v="1576"/>
    </i>
    <i>
      <x v="1568"/>
    </i>
    <i>
      <x v="1749"/>
    </i>
    <i>
      <x v="1639"/>
    </i>
    <i>
      <x v="1409"/>
    </i>
    <i>
      <x v="1527"/>
    </i>
    <i>
      <x v="1410"/>
    </i>
    <i>
      <x v="1542"/>
    </i>
    <i>
      <x v="1338"/>
    </i>
    <i>
      <x v="1533"/>
    </i>
    <i>
      <x v="1360"/>
    </i>
    <i>
      <x v="1365"/>
    </i>
    <i>
      <x v="1142"/>
    </i>
    <i>
      <x v="1099"/>
    </i>
    <i>
      <x v="1198"/>
    </i>
    <i>
      <x v="1152"/>
    </i>
    <i>
      <x v="1135"/>
    </i>
    <i>
      <x v="902"/>
    </i>
    <i>
      <x v="1020"/>
    </i>
    <i>
      <x v="832"/>
    </i>
    <i>
      <x v="927"/>
    </i>
    <i>
      <x v="1028"/>
    </i>
    <i>
      <x v="818"/>
    </i>
    <i>
      <x v="987"/>
    </i>
    <i>
      <x v="853"/>
    </i>
    <i>
      <x v="911"/>
    </i>
    <i>
      <x v="960"/>
    </i>
    <i>
      <x v="964"/>
    </i>
    <i>
      <x v="736"/>
    </i>
    <i>
      <x v="531"/>
    </i>
    <i>
      <x v="557"/>
    </i>
    <i>
      <x v="656"/>
    </i>
    <i>
      <x v="624"/>
    </i>
    <i>
      <x v="718"/>
    </i>
    <i>
      <x v="500"/>
    </i>
    <i>
      <x v="366"/>
    </i>
    <i>
      <x v="343"/>
    </i>
    <i>
      <x v="372"/>
    </i>
    <i>
      <x v="397"/>
    </i>
    <i>
      <x v="376"/>
    </i>
    <i>
      <x v="345"/>
    </i>
    <i>
      <x v="385"/>
    </i>
    <i>
      <x v="315"/>
    </i>
    <i>
      <x v="14"/>
    </i>
    <i>
      <x v="143"/>
    </i>
    <i>
      <x v="168"/>
    </i>
    <i>
      <x v="1665"/>
    </i>
    <i>
      <x v="1442"/>
    </i>
    <i>
      <x v="1213"/>
    </i>
    <i>
      <x v="687"/>
    </i>
    <i>
      <x v="2189"/>
    </i>
    <i>
      <x v="502"/>
    </i>
    <i>
      <x v="167"/>
    </i>
    <i>
      <x v="1632"/>
    </i>
    <i>
      <x v="1069"/>
    </i>
    <i>
      <x v="956"/>
    </i>
    <i>
      <x v="281"/>
    </i>
    <i>
      <x v="123"/>
    </i>
    <i>
      <x v="2078"/>
    </i>
    <i>
      <x v="1144"/>
    </i>
    <i>
      <x v="860"/>
    </i>
    <i>
      <x v="841"/>
    </i>
    <i>
      <x v="2016"/>
    </i>
    <i>
      <x v="1650"/>
    </i>
    <i>
      <x v="480"/>
    </i>
    <i>
      <x v="686"/>
    </i>
    <i>
      <x v="279"/>
    </i>
    <i>
      <x v="606"/>
    </i>
    <i>
      <x v="1558"/>
    </i>
    <i>
      <x v="248"/>
    </i>
    <i>
      <x v="689"/>
    </i>
    <i>
      <x v="2183"/>
    </i>
    <i>
      <x v="2122"/>
    </i>
    <i>
      <x v="2082"/>
    </i>
    <i>
      <x v="2328"/>
    </i>
    <i>
      <x v="2229"/>
    </i>
    <i>
      <x v="2115"/>
    </i>
    <i>
      <x v="1850"/>
    </i>
    <i>
      <x v="1844"/>
    </i>
    <i>
      <x v="2002"/>
    </i>
    <i>
      <x v="1854"/>
    </i>
    <i>
      <x v="1896"/>
    </i>
    <i>
      <x v="1864"/>
    </i>
    <i>
      <x v="1809"/>
    </i>
    <i>
      <x v="1731"/>
    </i>
    <i>
      <x v="1767"/>
    </i>
    <i>
      <x v="1816"/>
    </i>
    <i>
      <x v="1654"/>
    </i>
    <i>
      <x v="1799"/>
    </i>
    <i>
      <x v="1817"/>
    </i>
    <i>
      <x v="1571"/>
    </i>
    <i>
      <x v="1505"/>
    </i>
    <i>
      <x v="1369"/>
    </i>
    <i>
      <x v="1382"/>
    </i>
    <i>
      <x v="1317"/>
    </i>
    <i>
      <x v="1115"/>
    </i>
    <i>
      <x v="1275"/>
    </i>
    <i>
      <x v="1154"/>
    </i>
    <i>
      <x v="1084"/>
    </i>
    <i>
      <x v="842"/>
    </i>
    <i>
      <x v="876"/>
    </i>
    <i>
      <x v="1004"/>
    </i>
    <i>
      <x v="851"/>
    </i>
    <i>
      <x v="1014"/>
    </i>
    <i>
      <x v="963"/>
    </i>
    <i>
      <x v="821"/>
    </i>
    <i>
      <x v="845"/>
    </i>
    <i>
      <x v="688"/>
    </i>
    <i>
      <x v="537"/>
    </i>
    <i>
      <x v="670"/>
    </i>
    <i>
      <x v="599"/>
    </i>
    <i>
      <x v="609"/>
    </i>
    <i>
      <x v="625"/>
    </i>
    <i>
      <x v="724"/>
    </i>
    <i>
      <x v="639"/>
    </i>
    <i>
      <x v="709"/>
    </i>
    <i>
      <x v="493"/>
    </i>
    <i>
      <x v="272"/>
    </i>
    <i>
      <x v="432"/>
    </i>
    <i>
      <x v="444"/>
    </i>
    <i>
      <x v="276"/>
    </i>
    <i>
      <x v="408"/>
    </i>
    <i>
      <x v="416"/>
    </i>
    <i>
      <x v="151"/>
    </i>
    <i>
      <x v="212"/>
    </i>
    <i>
      <x v="182"/>
    </i>
    <i>
      <x v="70"/>
    </i>
    <i>
      <x v="13"/>
    </i>
    <i>
      <x v="255"/>
    </i>
    <i>
      <x v="180"/>
    </i>
    <i>
      <x v="1836"/>
    </i>
    <i>
      <x v="1718"/>
    </i>
    <i>
      <x v="1585"/>
    </i>
    <i>
      <x v="586"/>
    </i>
    <i>
      <x v="1833"/>
    </i>
    <i>
      <x v="1865"/>
    </i>
    <i>
      <x v="1467"/>
    </i>
    <i>
      <x v="1086"/>
    </i>
    <i>
      <x v="979"/>
    </i>
    <i>
      <x v="2225"/>
    </i>
    <i>
      <x v="2109"/>
    </i>
    <i>
      <x v="1596"/>
    </i>
    <i>
      <x v="1778"/>
    </i>
    <i>
      <x v="953"/>
    </i>
    <i>
      <x v="773"/>
    </i>
    <i>
      <x v="746"/>
    </i>
    <i>
      <x v="221"/>
    </i>
    <i>
      <x v="179"/>
    </i>
    <i>
      <x v="2261"/>
    </i>
    <i>
      <x v="1122"/>
    </i>
    <i>
      <x v="1102"/>
    </i>
    <i>
      <x v="2210"/>
    </i>
    <i>
      <x v="1424"/>
    </i>
    <i>
      <x v="1137"/>
    </i>
    <i>
      <x v="741"/>
    </i>
    <i>
      <x v="2276"/>
    </i>
    <i>
      <x v="2085"/>
    </i>
    <i>
      <x v="2191"/>
    </i>
    <i>
      <x v="2212"/>
    </i>
    <i>
      <x v="2090"/>
    </i>
    <i>
      <x v="2104"/>
    </i>
    <i>
      <x v="2248"/>
    </i>
    <i>
      <x v="2298"/>
    </i>
    <i>
      <x v="2253"/>
    </i>
    <i>
      <x v="2047"/>
    </i>
    <i>
      <x v="1842"/>
    </i>
    <i>
      <x v="1891"/>
    </i>
    <i>
      <x v="1991"/>
    </i>
    <i>
      <x v="1623"/>
    </i>
    <i>
      <x v="1609"/>
    </i>
    <i>
      <x v="1794"/>
    </i>
    <i>
      <x v="1806"/>
    </i>
    <i>
      <x v="1773"/>
    </i>
    <i>
      <x v="1789"/>
    </i>
    <i>
      <x v="1674"/>
    </i>
    <i>
      <x v="1680"/>
    </i>
    <i>
      <x v="1423"/>
    </i>
    <i>
      <x v="1437"/>
    </i>
    <i>
      <x v="1504"/>
    </i>
    <i>
      <x v="1457"/>
    </i>
    <i>
      <x v="1559"/>
    </i>
    <i>
      <x v="1330"/>
    </i>
    <i>
      <x v="1420"/>
    </i>
    <i>
      <x v="1143"/>
    </i>
    <i>
      <x v="1043"/>
    </i>
    <i>
      <x v="1261"/>
    </i>
    <i>
      <x v="1074"/>
    </i>
    <i>
      <x v="1208"/>
    </i>
    <i>
      <x v="1092"/>
    </i>
    <i>
      <x v="1130"/>
    </i>
    <i>
      <x v="835"/>
    </i>
    <i>
      <x v="989"/>
    </i>
    <i>
      <x v="958"/>
    </i>
    <i>
      <x v="815"/>
    </i>
    <i>
      <x v="717"/>
    </i>
    <i>
      <x v="578"/>
    </i>
    <i>
      <x v="756"/>
    </i>
    <i>
      <x v="723"/>
    </i>
    <i>
      <x v="564"/>
    </i>
    <i>
      <x v="268"/>
    </i>
    <i>
      <x v="499"/>
    </i>
    <i>
      <x v="456"/>
    </i>
    <i>
      <x v="514"/>
    </i>
    <i>
      <x v="476"/>
    </i>
    <i>
      <x v="441"/>
    </i>
    <i>
      <x v="454"/>
    </i>
    <i>
      <x v="382"/>
    </i>
    <i>
      <x v="447"/>
    </i>
    <i>
      <x v="296"/>
    </i>
    <i>
      <x v="299"/>
    </i>
    <i>
      <x v="30"/>
    </i>
    <i>
      <x v="244"/>
    </i>
    <i>
      <x v="237"/>
    </i>
    <i>
      <x v="97"/>
    </i>
    <i>
      <x v="138"/>
    </i>
    <i>
      <x v="173"/>
    </i>
    <i>
      <x v="27"/>
    </i>
    <i>
      <x v="186"/>
    </i>
    <i>
      <x v="1951"/>
    </i>
    <i>
      <x v="538"/>
    </i>
    <i>
      <x v="1484"/>
    </i>
    <i>
      <x v="2011"/>
    </i>
    <i>
      <x v="453"/>
    </i>
    <i>
      <x v="1324"/>
    </i>
    <i>
      <x v="1116"/>
    </i>
    <i>
      <x v="2123"/>
    </i>
    <i>
      <x v="2220"/>
    </i>
    <i>
      <x v="2263"/>
    </i>
    <i>
      <x v="2015"/>
    </i>
    <i>
      <x v="1709"/>
    </i>
    <i>
      <x v="1121"/>
    </i>
    <i>
      <x v="1131"/>
    </i>
    <i>
      <x v="242"/>
    </i>
    <i>
      <x v="259"/>
    </i>
    <i>
      <x v="1669"/>
    </i>
    <i>
      <x v="1113"/>
    </i>
    <i>
      <x v="936"/>
    </i>
    <i>
      <x v="16"/>
    </i>
    <i>
      <x v="2126"/>
    </i>
    <i>
      <x v="1921"/>
    </i>
    <i>
      <x v="1746"/>
    </i>
    <i>
      <x v="60"/>
    </i>
    <i>
      <x v="2181"/>
    </i>
    <i>
      <x v="328"/>
    </i>
    <i>
      <x v="1128"/>
    </i>
    <i>
      <x v="2256"/>
    </i>
    <i>
      <x v="2167"/>
    </i>
    <i>
      <x v="2228"/>
    </i>
    <i>
      <x v="2209"/>
    </i>
    <i>
      <x v="1979"/>
    </i>
    <i>
      <x v="1947"/>
    </i>
    <i>
      <x v="1881"/>
    </i>
    <i>
      <x v="1911"/>
    </i>
    <i>
      <x v="1945"/>
    </i>
    <i>
      <x v="1923"/>
    </i>
    <i>
      <x v="1914"/>
    </i>
    <i>
      <x v="1846"/>
    </i>
    <i>
      <x v="1796"/>
    </i>
    <i>
      <x v="1791"/>
    </i>
    <i>
      <x v="1593"/>
    </i>
    <i>
      <x v="1737"/>
    </i>
    <i>
      <x v="1700"/>
    </i>
    <i>
      <x v="1653"/>
    </i>
    <i>
      <x v="1801"/>
    </i>
    <i>
      <x v="1803"/>
    </i>
    <i>
      <x v="1305"/>
    </i>
    <i>
      <x v="1356"/>
    </i>
    <i>
      <x v="1478"/>
    </i>
    <i>
      <x v="1384"/>
    </i>
    <i>
      <x v="1538"/>
    </i>
    <i>
      <x v="1512"/>
    </i>
    <i>
      <x v="1396"/>
    </i>
    <i>
      <x v="1300"/>
    </i>
    <i>
      <x v="1306"/>
    </i>
    <i>
      <x v="1488"/>
    </i>
    <i>
      <x v="1076"/>
    </i>
    <i>
      <x v="1149"/>
    </i>
    <i>
      <x v="1278"/>
    </i>
    <i>
      <x v="1054"/>
    </i>
    <i>
      <x v="1155"/>
    </i>
    <i>
      <x v="864"/>
    </i>
    <i>
      <x v="830"/>
    </i>
    <i>
      <x v="899"/>
    </i>
    <i>
      <x v="859"/>
    </i>
    <i>
      <x v="995"/>
    </i>
    <i>
      <x v="901"/>
    </i>
    <i>
      <x v="972"/>
    </i>
    <i>
      <x v="765"/>
    </i>
    <i>
      <x v="775"/>
    </i>
    <i>
      <x v="700"/>
    </i>
    <i>
      <x v="398"/>
    </i>
    <i>
      <x v="318"/>
    </i>
    <i>
      <x v="393"/>
    </i>
    <i>
      <x v="477"/>
    </i>
    <i>
      <x v="277"/>
    </i>
    <i>
      <x v="313"/>
    </i>
    <i>
      <x v="468"/>
    </i>
    <i>
      <x v="391"/>
    </i>
    <i>
      <x v="512"/>
    </i>
    <i>
      <x v="375"/>
    </i>
    <i>
      <x v="107"/>
    </i>
    <i>
      <x v="235"/>
    </i>
    <i>
      <x v="69"/>
    </i>
    <i>
      <x v="59"/>
    </i>
    <i>
      <x v="24"/>
    </i>
    <i>
      <x v="37"/>
    </i>
    <i>
      <x v="251"/>
    </i>
    <i>
      <x v="23"/>
    </i>
    <i>
      <x v="78"/>
    </i>
    <i>
      <x v="2096"/>
    </i>
    <i>
      <x v="1248"/>
    </i>
    <i>
      <x v="1184"/>
    </i>
    <i>
      <x v="898"/>
    </i>
    <i>
      <x v="1551"/>
    </i>
    <i>
      <x v="113"/>
    </i>
    <i>
      <x v="1766"/>
    </i>
    <i>
      <x v="1655"/>
    </i>
    <i>
      <x v="569"/>
    </i>
    <i>
      <x v="1569"/>
    </i>
    <i>
      <x v="1579"/>
    </i>
    <i>
      <x v="1695"/>
    </i>
    <i>
      <x v="1326"/>
    </i>
    <i>
      <x v="1051"/>
    </i>
    <i>
      <x v="1200"/>
    </i>
    <i>
      <x v="858"/>
    </i>
    <i>
      <x v="812"/>
    </i>
    <i>
      <x v="1000"/>
    </i>
    <i>
      <x v="737"/>
    </i>
    <i>
      <x v="442"/>
    </i>
    <i>
      <x v="94"/>
    </i>
    <i>
      <x v="1758"/>
    </i>
    <i>
      <x v="1038"/>
    </i>
    <i>
      <x v="2177"/>
    </i>
    <i>
      <x v="726"/>
    </i>
    <i>
      <x v="1078"/>
    </i>
    <i>
      <x v="2005"/>
    </i>
    <i>
      <x v="314"/>
    </i>
    <i>
      <x v="2149"/>
    </i>
    <i>
      <x v="2140"/>
    </i>
    <i>
      <x v="2070"/>
    </i>
    <i>
      <x v="886"/>
    </i>
    <i>
      <x v="1721"/>
    </i>
    <i>
      <x v="900"/>
    </i>
    <i>
      <x v="793"/>
    </i>
    <i>
      <x v="2197"/>
    </i>
    <i>
      <x v="2134"/>
    </i>
    <i>
      <x v="2118"/>
    </i>
    <i>
      <x v="2200"/>
    </i>
    <i>
      <x v="2306"/>
    </i>
    <i>
      <x v="2131"/>
    </i>
    <i>
      <x v="2112"/>
    </i>
    <i>
      <x v="1952"/>
    </i>
    <i>
      <x v="1997"/>
    </i>
    <i>
      <x v="2079"/>
    </i>
    <i>
      <x v="1870"/>
    </i>
    <i>
      <x v="1953"/>
    </i>
    <i>
      <x v="1928"/>
    </i>
    <i>
      <x v="2029"/>
    </i>
    <i>
      <x v="1969"/>
    </i>
    <i>
      <x v="1707"/>
    </i>
    <i>
      <x v="1690"/>
    </i>
    <i>
      <x v="1676"/>
    </i>
    <i>
      <x v="1301"/>
    </i>
    <i>
      <x v="1381"/>
    </i>
    <i>
      <x v="1482"/>
    </i>
    <i>
      <x v="1328"/>
    </i>
    <i>
      <x v="1332"/>
    </i>
    <i>
      <x v="1406"/>
    </i>
    <i>
      <x v="1226"/>
    </i>
    <i>
      <x v="1047"/>
    </i>
    <i>
      <x v="1258"/>
    </i>
    <i>
      <x v="1291"/>
    </i>
    <i>
      <x v="1165"/>
    </i>
    <i>
      <x v="1163"/>
    </i>
    <i>
      <x v="1189"/>
    </i>
    <i>
      <x v="1077"/>
    </i>
    <i>
      <x v="915"/>
    </i>
    <i>
      <x v="878"/>
    </i>
    <i>
      <x v="836"/>
    </i>
    <i>
      <x v="1032"/>
    </i>
    <i>
      <x v="1008"/>
    </i>
    <i>
      <x v="940"/>
    </i>
    <i>
      <x v="611"/>
    </i>
    <i>
      <x v="614"/>
    </i>
    <i>
      <x v="731"/>
    </i>
    <i>
      <x v="635"/>
    </i>
    <i>
      <x v="637"/>
    </i>
    <i>
      <x v="678"/>
    </i>
    <i>
      <x v="705"/>
    </i>
    <i>
      <x v="421"/>
    </i>
    <i>
      <x v="482"/>
    </i>
    <i>
      <x v="387"/>
    </i>
    <i>
      <x v="461"/>
    </i>
    <i>
      <x v="518"/>
    </i>
    <i>
      <x v="347"/>
    </i>
    <i>
      <x v="322"/>
    </i>
    <i>
      <x v="73"/>
    </i>
    <i>
      <x v="76"/>
    </i>
    <i>
      <x v="110"/>
    </i>
    <i>
      <x v="7"/>
    </i>
    <i>
      <x v="178"/>
    </i>
    <i>
      <x v="233"/>
    </i>
    <i>
      <x v="77"/>
    </i>
    <i>
      <x v="55"/>
    </i>
    <i>
      <x v="20"/>
    </i>
    <i>
      <x v="93"/>
    </i>
    <i>
      <x v="1"/>
    </i>
    <i>
      <x v="198"/>
    </i>
    <i>
      <x v="866"/>
    </i>
    <i>
      <x v="2044"/>
    </i>
    <i>
      <x v="2014"/>
    </i>
    <i>
      <x v="90"/>
    </i>
    <i>
      <x v="2186"/>
    </i>
    <i>
      <x v="2218"/>
    </i>
    <i>
      <x v="2159"/>
    </i>
    <i>
      <x v="2323"/>
    </i>
    <i>
      <x v="1860"/>
    </i>
    <i>
      <x v="377"/>
    </i>
    <i>
      <x v="1132"/>
    </i>
    <i>
      <x v="1021"/>
    </i>
    <i>
      <x v="1001"/>
    </i>
    <i>
      <x v="952"/>
    </i>
    <i>
      <x v="224"/>
    </i>
    <i>
      <x v="2289"/>
    </i>
    <i>
      <x v="2099"/>
    </i>
    <i>
      <x v="2171"/>
    </i>
    <i>
      <x v="2072"/>
    </i>
    <i>
      <x v="1946"/>
    </i>
    <i>
      <x v="1893"/>
    </i>
    <i>
      <x v="2077"/>
    </i>
    <i>
      <x v="1971"/>
    </i>
    <i>
      <x v="1939"/>
    </i>
    <i>
      <x v="1843"/>
    </i>
    <i>
      <x v="2010"/>
    </i>
    <i>
      <x v="1980"/>
    </i>
    <i>
      <x v="1782"/>
    </i>
    <i>
      <x v="1764"/>
    </i>
    <i>
      <x v="1598"/>
    </i>
    <i>
      <x v="1514"/>
    </i>
    <i>
      <x v="1507"/>
    </i>
    <i>
      <x v="1425"/>
    </i>
    <i>
      <x v="1462"/>
    </i>
    <i>
      <x v="1378"/>
    </i>
    <i>
      <x v="1400"/>
    </i>
    <i>
      <x v="1536"/>
    </i>
    <i>
      <x v="1344"/>
    </i>
    <i>
      <x v="1528"/>
    </i>
    <i>
      <x v="1343"/>
    </i>
    <i>
      <x v="1209"/>
    </i>
    <i>
      <x v="1087"/>
    </i>
    <i>
      <x v="1287"/>
    </i>
    <i>
      <x v="1129"/>
    </i>
    <i>
      <x v="929"/>
    </i>
    <i>
      <x v="783"/>
    </i>
    <i>
      <x v="806"/>
    </i>
    <i>
      <x v="984"/>
    </i>
    <i>
      <x v="930"/>
    </i>
    <i>
      <x v="986"/>
    </i>
    <i>
      <x v="638"/>
    </i>
    <i>
      <x v="758"/>
    </i>
    <i>
      <x v="691"/>
    </i>
    <i>
      <x v="779"/>
    </i>
    <i>
      <x v="618"/>
    </i>
    <i>
      <x v="646"/>
    </i>
    <i>
      <x v="519"/>
    </i>
    <i>
      <x v="275"/>
    </i>
    <i>
      <x v="401"/>
    </i>
    <i>
      <x v="428"/>
    </i>
    <i>
      <x v="481"/>
    </i>
    <i>
      <x v="463"/>
    </i>
    <i>
      <x v="437"/>
    </i>
    <i>
      <x v="339"/>
    </i>
    <i>
      <x v="297"/>
    </i>
    <i>
      <x v="163"/>
    </i>
    <i>
      <x v="2"/>
    </i>
    <i>
      <x v="71"/>
    </i>
    <i>
      <x v="29"/>
    </i>
    <i>
      <x v="81"/>
    </i>
    <i>
      <x v="192"/>
    </i>
    <i>
      <x v="92"/>
    </i>
    <i>
      <x v="132"/>
    </i>
    <i>
      <x v="1719"/>
    </i>
    <i>
      <x v="2293"/>
    </i>
    <i>
      <x v="1119"/>
    </i>
    <i>
      <x v="838"/>
    </i>
    <i>
      <x v="15"/>
    </i>
    <i>
      <x v="2166"/>
    </i>
    <i>
      <x v="2069"/>
    </i>
    <i>
      <x v="1957"/>
    </i>
    <i>
      <x v="1302"/>
    </i>
    <i>
      <x v="1056"/>
    </i>
    <i>
      <x v="1260"/>
    </i>
    <i>
      <x v="1002"/>
    </i>
    <i>
      <x v="1269"/>
    </i>
    <i>
      <x v="740"/>
    </i>
    <i>
      <x v="2278"/>
    </i>
    <i>
      <x v="2026"/>
    </i>
    <i>
      <x v="2202"/>
    </i>
    <i>
      <x v="2241"/>
    </i>
    <i>
      <x v="2286"/>
    </i>
    <i>
      <x v="2204"/>
    </i>
    <i>
      <x v="1922"/>
    </i>
    <i>
      <x v="1857"/>
    </i>
    <i>
      <x v="1934"/>
    </i>
    <i>
      <x v="1876"/>
    </i>
    <i>
      <x v="2043"/>
    </i>
    <i>
      <x v="1659"/>
    </i>
    <i>
      <x v="1574"/>
    </i>
    <i>
      <x v="1660"/>
    </i>
    <i>
      <x v="1713"/>
    </i>
    <i>
      <x v="1738"/>
    </i>
    <i>
      <x v="1500"/>
    </i>
    <i>
      <x v="1333"/>
    </i>
    <i>
      <x v="1454"/>
    </i>
    <i>
      <x v="1492"/>
    </i>
    <i>
      <x v="1440"/>
    </i>
    <i>
      <x v="1546"/>
    </i>
    <i>
      <x v="1522"/>
    </i>
    <i>
      <x v="1392"/>
    </i>
    <i>
      <x v="1524"/>
    </i>
    <i>
      <x v="1232"/>
    </i>
    <i>
      <x v="1207"/>
    </i>
    <i>
      <x v="1251"/>
    </i>
    <i>
      <x v="1061"/>
    </i>
    <i>
      <x v="789"/>
    </i>
    <i>
      <x v="885"/>
    </i>
    <i>
      <x v="816"/>
    </i>
    <i>
      <x v="887"/>
    </i>
    <i>
      <x v="969"/>
    </i>
    <i>
      <x v="855"/>
    </i>
    <i>
      <x v="544"/>
    </i>
    <i>
      <x v="601"/>
    </i>
    <i>
      <x v="671"/>
    </i>
    <i>
      <x v="719"/>
    </i>
    <i>
      <x v="675"/>
    </i>
    <i>
      <x v="714"/>
    </i>
    <i>
      <x v="576"/>
    </i>
    <i>
      <x v="682"/>
    </i>
    <i>
      <x v="294"/>
    </i>
    <i>
      <x v="327"/>
    </i>
    <i>
      <x v="283"/>
    </i>
    <i>
      <x v="282"/>
    </i>
    <i>
      <x v="329"/>
    </i>
    <i>
      <x v="423"/>
    </i>
    <i>
      <x v="264"/>
    </i>
    <i>
      <x v="374"/>
    </i>
    <i>
      <x v="266"/>
    </i>
    <i>
      <x v="54"/>
    </i>
    <i>
      <x v="160"/>
    </i>
    <i>
      <x v="126"/>
    </i>
    <i>
      <x v="65"/>
    </i>
    <i>
      <x v="189"/>
    </i>
    <i>
      <x v="174"/>
    </i>
    <i>
      <x v="19"/>
    </i>
    <i>
      <x v="1229"/>
    </i>
    <i>
      <x v="371"/>
    </i>
    <i>
      <x v="122"/>
    </i>
    <i>
      <x v="2097"/>
    </i>
    <i>
      <x v="932"/>
    </i>
    <i>
      <x v="711"/>
    </i>
    <i>
      <x v="1150"/>
    </i>
    <i>
      <x v="2103"/>
    </i>
    <i>
      <x v="1374"/>
    </i>
    <i>
      <x v="1045"/>
    </i>
    <i>
      <x v="2164"/>
    </i>
    <i>
      <x v="827"/>
    </i>
    <i>
      <x v="847"/>
    </i>
    <i>
      <x v="2128"/>
    </i>
    <i>
      <x v="2063"/>
    </i>
    <i>
      <x v="1769"/>
    </i>
    <i>
      <x v="2178"/>
    </i>
    <i>
      <x v="2288"/>
    </i>
    <i>
      <x v="2194"/>
    </i>
    <i>
      <x v="1908"/>
    </i>
    <i>
      <x v="1561"/>
    </i>
    <i>
      <x v="1728"/>
    </i>
    <i>
      <x v="1785"/>
    </i>
    <i>
      <x v="1588"/>
    </i>
    <i>
      <x v="1615"/>
    </i>
    <i>
      <x v="1752"/>
    </i>
    <i>
      <x v="1698"/>
    </i>
    <i>
      <x v="1679"/>
    </i>
    <i>
      <x v="1720"/>
    </i>
    <i>
      <x v="1418"/>
    </i>
    <i>
      <x v="1453"/>
    </i>
    <i>
      <x v="1520"/>
    </i>
    <i>
      <x v="1386"/>
    </i>
    <i>
      <x v="1118"/>
    </i>
    <i>
      <x v="1104"/>
    </i>
    <i>
      <x v="1244"/>
    </i>
    <i>
      <x v="1231"/>
    </i>
    <i>
      <x v="1072"/>
    </i>
    <i>
      <x v="1257"/>
    </i>
    <i>
      <x v="1265"/>
    </i>
    <i>
      <x v="844"/>
    </i>
    <i>
      <x v="971"/>
    </i>
    <i>
      <x v="810"/>
    </i>
    <i>
      <x v="868"/>
    </i>
    <i>
      <x v="890"/>
    </i>
    <i>
      <x v="879"/>
    </i>
    <i>
      <x v="1030"/>
    </i>
    <i>
      <x v="946"/>
    </i>
    <i>
      <x v="716"/>
    </i>
    <i>
      <x v="472"/>
    </i>
    <i>
      <x v="340"/>
    </i>
    <i>
      <x v="446"/>
    </i>
    <i>
      <x v="386"/>
    </i>
    <i>
      <x v="478"/>
    </i>
    <i>
      <x v="485"/>
    </i>
    <i>
      <x v="469"/>
    </i>
    <i>
      <x v="142"/>
    </i>
    <i>
      <x v="102"/>
    </i>
    <i>
      <x v="133"/>
    </i>
    <i>
      <x v="1103"/>
    </i>
    <i>
      <x v="1390"/>
    </i>
    <i>
      <x v="1736"/>
    </i>
    <i>
      <x v="1535"/>
    </i>
    <i>
      <x v="1398"/>
    </i>
    <i>
      <x v="111"/>
    </i>
    <i>
      <x v="2095"/>
    </i>
    <i>
      <x v="1974"/>
    </i>
    <i>
      <x v="1867"/>
    </i>
    <i>
      <x v="1556"/>
    </i>
    <i>
      <x v="530"/>
    </i>
    <i>
      <x v="1818"/>
    </i>
    <i>
      <x v="1060"/>
    </i>
    <i>
      <x v="1871"/>
    </i>
    <i>
      <x v="1861"/>
    </i>
    <i>
      <x v="2184"/>
    </i>
    <i>
      <x v="2165"/>
    </i>
    <i>
      <x v="2262"/>
    </i>
    <i>
      <x v="2206"/>
    </i>
    <i>
      <x v="2059"/>
    </i>
    <i>
      <x v="1989"/>
    </i>
    <i>
      <x v="1966"/>
    </i>
    <i>
      <x v="1926"/>
    </i>
    <i>
      <x v="1848"/>
    </i>
    <i>
      <x v="1595"/>
    </i>
    <i>
      <x v="1668"/>
    </i>
    <i>
      <x v="1614"/>
    </i>
    <i>
      <x v="1755"/>
    </i>
    <i>
      <x v="1702"/>
    </i>
    <i>
      <x v="1449"/>
    </i>
    <i>
      <x v="1441"/>
    </i>
    <i>
      <x v="1431"/>
    </i>
    <i>
      <x v="1510"/>
    </i>
    <i>
      <x v="1341"/>
    </i>
    <i>
      <x v="1273"/>
    </i>
    <i>
      <x v="1230"/>
    </i>
    <i>
      <x v="1050"/>
    </i>
    <i>
      <x v="1191"/>
    </i>
    <i>
      <x v="1256"/>
    </i>
    <i>
      <x v="1277"/>
    </i>
    <i>
      <x v="1091"/>
    </i>
    <i>
      <x v="1026"/>
    </i>
    <i>
      <x v="1025"/>
    </i>
    <i>
      <x v="975"/>
    </i>
    <i>
      <x v="785"/>
    </i>
    <i>
      <x v="627"/>
    </i>
    <i>
      <x v="612"/>
    </i>
    <i>
      <x v="621"/>
    </i>
    <i>
      <x v="703"/>
    </i>
    <i>
      <x v="394"/>
    </i>
    <i>
      <x v="392"/>
    </i>
    <i>
      <x v="450"/>
    </i>
    <i>
      <x v="228"/>
    </i>
    <i>
      <x v="140"/>
    </i>
    <i>
      <x v="239"/>
    </i>
    <i>
      <x v="9"/>
    </i>
    <i>
      <x v="1458"/>
    </i>
    <i>
      <x v="1271"/>
    </i>
    <i>
      <x v="452"/>
    </i>
    <i>
      <x v="1899"/>
    </i>
    <i>
      <x v="1716"/>
    </i>
    <i>
      <x v="2101"/>
    </i>
    <i>
      <x v="1042"/>
    </i>
    <i>
      <x v="579"/>
    </i>
    <i>
      <x v="1516"/>
    </i>
    <i>
      <x v="1540"/>
    </i>
    <i>
      <x v="870"/>
    </i>
    <i>
      <x v="220"/>
    </i>
    <i>
      <x v="2060"/>
    </i>
    <i>
      <x v="1523"/>
    </i>
    <i>
      <x v="1106"/>
    </i>
    <i>
      <x v="1136"/>
    </i>
    <i>
      <x v="2045"/>
    </i>
    <i>
      <x v="2277"/>
    </i>
    <i>
      <x v="116"/>
    </i>
    <i>
      <x v="2297"/>
    </i>
    <i>
      <x v="2295"/>
    </i>
    <i>
      <x v="2240"/>
    </i>
    <i>
      <x v="2305"/>
    </i>
    <i>
      <x v="1821"/>
    </i>
    <i>
      <x v="1888"/>
    </i>
    <i>
      <x v="1996"/>
    </i>
    <i>
      <x v="1626"/>
    </i>
    <i>
      <x v="1771"/>
    </i>
    <i>
      <x v="1693"/>
    </i>
    <i>
      <x v="1635"/>
    </i>
    <i>
      <x v="1318"/>
    </i>
    <i>
      <x v="1444"/>
    </i>
    <i>
      <x v="1436"/>
    </i>
    <i>
      <x v="1352"/>
    </i>
    <i>
      <x v="1511"/>
    </i>
    <i>
      <x v="1451"/>
    </i>
    <i>
      <x v="1421"/>
    </i>
    <i>
      <x v="1182"/>
    </i>
    <i>
      <x v="1221"/>
    </i>
    <i>
      <x v="1218"/>
    </i>
    <i>
      <x v="1224"/>
    </i>
    <i>
      <x v="1180"/>
    </i>
    <i>
      <x v="1127"/>
    </i>
    <i>
      <x v="1073"/>
    </i>
    <i>
      <x v="1279"/>
    </i>
    <i>
      <x v="1241"/>
    </i>
    <i>
      <x v="1145"/>
    </i>
    <i>
      <x v="1299"/>
    </i>
    <i>
      <x v="825"/>
    </i>
    <i>
      <x v="896"/>
    </i>
    <i>
      <x v="854"/>
    </i>
    <i>
      <x v="809"/>
    </i>
    <i>
      <x v="1007"/>
    </i>
    <i>
      <x v="732"/>
    </i>
    <i>
      <x v="713"/>
    </i>
    <i>
      <x v="548"/>
    </i>
    <i>
      <x v="431"/>
    </i>
    <i>
      <x v="368"/>
    </i>
    <i>
      <x v="465"/>
    </i>
    <i>
      <x v="448"/>
    </i>
    <i>
      <x v="319"/>
    </i>
    <i>
      <x v="206"/>
    </i>
    <i>
      <x v="241"/>
    </i>
    <i>
      <x v="238"/>
    </i>
    <i>
      <x v="210"/>
    </i>
    <i>
      <x v="38"/>
    </i>
    <i>
      <x v="216"/>
    </i>
    <i>
      <x v="616"/>
    </i>
    <i>
      <x v="193"/>
    </i>
    <i>
      <x v="1426"/>
    </i>
    <i>
      <x v="407"/>
    </i>
    <i>
      <x v="455"/>
    </i>
    <i>
      <x v="1203"/>
    </i>
    <i>
      <x v="506"/>
    </i>
    <i>
      <x v="496"/>
    </i>
    <i>
      <x v="1157"/>
    </i>
    <i>
      <x v="262"/>
    </i>
    <i>
      <x v="2231"/>
    </i>
    <i>
      <x v="2173"/>
    </i>
    <i>
      <x v="2084"/>
    </i>
    <i>
      <x v="1935"/>
    </i>
    <i>
      <x v="1941"/>
    </i>
    <i>
      <x v="2040"/>
    </i>
    <i>
      <x v="1938"/>
    </i>
    <i>
      <x v="1733"/>
    </i>
    <i>
      <x v="1711"/>
    </i>
    <i>
      <x v="1638"/>
    </i>
    <i>
      <x v="1530"/>
    </i>
    <i>
      <x v="1402"/>
    </i>
    <i>
      <x v="1408"/>
    </i>
    <i>
      <x v="1466"/>
    </i>
    <i>
      <x v="1391"/>
    </i>
    <i>
      <x v="1337"/>
    </i>
    <i>
      <x v="1491"/>
    </i>
    <i>
      <x v="1237"/>
    </i>
    <i>
      <x v="1066"/>
    </i>
    <i>
      <x v="1095"/>
    </i>
    <i>
      <x v="1109"/>
    </i>
    <i>
      <x v="1169"/>
    </i>
    <i>
      <x v="973"/>
    </i>
    <i>
      <x v="1027"/>
    </i>
    <i>
      <x v="807"/>
    </i>
    <i>
      <x v="585"/>
    </i>
    <i>
      <x v="607"/>
    </i>
    <i>
      <x v="778"/>
    </i>
    <i>
      <x v="515"/>
    </i>
    <i>
      <x v="341"/>
    </i>
    <i>
      <x v="332"/>
    </i>
    <i>
      <x v="467"/>
    </i>
    <i>
      <x v="435"/>
    </i>
    <i>
      <x v="449"/>
    </i>
    <i>
      <x v="158"/>
    </i>
    <i>
      <x v="103"/>
    </i>
    <i>
      <x v="209"/>
    </i>
    <i>
      <x v="185"/>
    </i>
    <i>
      <x v="130"/>
    </i>
    <i>
      <x v="520"/>
    </i>
    <i>
      <x v="1747"/>
    </i>
    <i>
      <x v="2193"/>
    </i>
    <i>
      <x v="2327"/>
    </i>
    <i>
      <x v="2133"/>
    </i>
    <i>
      <x v="2001"/>
    </i>
    <i>
      <x v="1108"/>
    </i>
    <i>
      <x v="1044"/>
    </i>
    <i>
      <x v="171"/>
    </i>
    <i>
      <x v="246"/>
    </i>
    <i>
      <x v="1978"/>
    </i>
    <i>
      <x v="1015"/>
    </i>
    <i>
      <x v="644"/>
    </i>
    <i>
      <x v="1578"/>
    </i>
    <i>
      <x v="2302"/>
    </i>
    <i>
      <x v="2314"/>
    </i>
    <i>
      <x v="2100"/>
    </i>
    <i>
      <x v="2161"/>
    </i>
    <i>
      <x v="2275"/>
    </i>
    <i>
      <x v="1993"/>
    </i>
    <i>
      <x v="1856"/>
    </i>
    <i>
      <x v="1959"/>
    </i>
    <i>
      <x v="2036"/>
    </i>
    <i>
      <x v="1958"/>
    </i>
    <i>
      <x v="1612"/>
    </i>
    <i>
      <x v="1662"/>
    </i>
    <i>
      <x v="1681"/>
    </i>
    <i>
      <x v="1691"/>
    </i>
    <i>
      <x v="1590"/>
    </i>
    <i>
      <x v="1468"/>
    </i>
    <i>
      <x v="1438"/>
    </i>
    <i>
      <x v="1463"/>
    </i>
    <i>
      <x v="1204"/>
    </i>
    <i>
      <x v="1185"/>
    </i>
    <i>
      <x v="1259"/>
    </i>
    <i>
      <x v="1117"/>
    </i>
    <i>
      <x v="1160"/>
    </i>
    <i>
      <x v="877"/>
    </i>
    <i>
      <x v="919"/>
    </i>
    <i>
      <x v="980"/>
    </i>
    <i>
      <x v="910"/>
    </i>
    <i>
      <x v="834"/>
    </i>
    <i>
      <x v="620"/>
    </i>
    <i>
      <x v="547"/>
    </i>
    <i>
      <x v="733"/>
    </i>
    <i>
      <x v="701"/>
    </i>
    <i>
      <x v="582"/>
    </i>
    <i>
      <x v="692"/>
    </i>
    <i>
      <x v="420"/>
    </i>
    <i>
      <x v="353"/>
    </i>
    <i>
      <x v="513"/>
    </i>
    <i>
      <x v="362"/>
    </i>
    <i>
      <x v="411"/>
    </i>
    <i>
      <x v="457"/>
    </i>
    <i>
      <x v="285"/>
    </i>
    <i>
      <x v="395"/>
    </i>
    <i>
      <x v="8"/>
    </i>
    <i>
      <x v="1114"/>
    </i>
    <i>
      <x v="522"/>
    </i>
    <i>
      <x v="2089"/>
    </i>
    <i>
      <x v="767"/>
    </i>
    <i>
      <x v="524"/>
    </i>
    <i>
      <x v="104"/>
    </i>
    <i>
      <x v="2310"/>
    </i>
    <i>
      <x v="1023"/>
    </i>
    <i>
      <x v="222"/>
    </i>
    <i>
      <x v="2296"/>
    </i>
    <i>
      <x v="2172"/>
    </i>
    <i>
      <x v="2083"/>
    </i>
    <i>
      <x v="2257"/>
    </i>
    <i>
      <x v="2182"/>
    </i>
    <i>
      <x v="2227"/>
    </i>
    <i>
      <x v="2270"/>
    </i>
    <i>
      <x v="2223"/>
    </i>
    <i>
      <x v="2195"/>
    </i>
    <i>
      <x v="2208"/>
    </i>
    <i>
      <x v="1965"/>
    </i>
    <i>
      <x v="1851"/>
    </i>
    <i>
      <x v="1858"/>
    </i>
    <i>
      <x v="2033"/>
    </i>
    <i>
      <x v="1744"/>
    </i>
    <i>
      <x v="1800"/>
    </i>
    <i>
      <x v="1602"/>
    </i>
    <i>
      <x v="1616"/>
    </i>
    <i>
      <x v="1334"/>
    </i>
    <i>
      <x v="1501"/>
    </i>
    <i>
      <x v="1435"/>
    </i>
    <i>
      <x v="1348"/>
    </i>
    <i>
      <x v="1340"/>
    </i>
    <i>
      <x v="1264"/>
    </i>
    <i>
      <x v="1199"/>
    </i>
    <i>
      <x v="1063"/>
    </i>
    <i>
      <x v="1267"/>
    </i>
    <i>
      <x v="1228"/>
    </i>
    <i>
      <x v="1082"/>
    </i>
    <i>
      <x v="873"/>
    </i>
    <i>
      <x v="1035"/>
    </i>
    <i>
      <x v="787"/>
    </i>
    <i>
      <x v="1013"/>
    </i>
    <i>
      <x v="811"/>
    </i>
    <i>
      <x v="541"/>
    </i>
    <i>
      <x v="560"/>
    </i>
    <i>
      <x v="734"/>
    </i>
    <i>
      <x v="747"/>
    </i>
    <i>
      <x v="664"/>
    </i>
    <i>
      <x v="657"/>
    </i>
    <i>
      <x v="317"/>
    </i>
    <i>
      <x v="504"/>
    </i>
    <i>
      <x v="497"/>
    </i>
    <i>
      <x v="380"/>
    </i>
    <i>
      <x v="127"/>
    </i>
    <i>
      <x v="124"/>
    </i>
    <i>
      <x v="119"/>
    </i>
    <i>
      <x v="219"/>
    </i>
    <i>
      <x v="34"/>
    </i>
    <i>
      <x v="926"/>
    </i>
    <i>
      <x v="1918"/>
    </i>
    <i>
      <x v="1814"/>
    </i>
    <i>
      <x v="535"/>
    </i>
    <i>
      <x v="109"/>
    </i>
    <i>
      <x v="2098"/>
    </i>
    <i>
      <x v="1671"/>
    </i>
    <i>
      <x v="923"/>
    </i>
    <i>
      <x v="597"/>
    </i>
    <i>
      <x v="405"/>
    </i>
    <i>
      <x v="333"/>
    </i>
    <i>
      <x v="1138"/>
    </i>
    <i>
      <x v="2243"/>
    </i>
    <i>
      <x v="1986"/>
    </i>
    <i>
      <x v="1886"/>
    </i>
    <i>
      <x v="1942"/>
    </i>
    <i>
      <x v="1663"/>
    </i>
    <i>
      <x v="1768"/>
    </i>
    <i>
      <x v="1805"/>
    </i>
    <i>
      <x v="1641"/>
    </i>
    <i>
      <x v="1637"/>
    </i>
    <i>
      <x v="1416"/>
    </i>
    <i>
      <x v="1377"/>
    </i>
    <i>
      <x v="1455"/>
    </i>
    <i>
      <x v="1362"/>
    </i>
    <i>
      <x v="1282"/>
    </i>
    <i>
      <x v="1285"/>
    </i>
    <i>
      <x v="1276"/>
    </i>
    <i>
      <x v="867"/>
    </i>
    <i>
      <x v="1018"/>
    </i>
    <i>
      <x v="974"/>
    </i>
    <i>
      <x v="857"/>
    </i>
    <i>
      <x v="846"/>
    </i>
    <i>
      <x v="934"/>
    </i>
    <i>
      <x v="770"/>
    </i>
    <i>
      <x v="772"/>
    </i>
    <i>
      <x v="636"/>
    </i>
    <i>
      <x v="570"/>
    </i>
    <i>
      <x v="494"/>
    </i>
    <i>
      <x v="302"/>
    </i>
    <i>
      <x v="373"/>
    </i>
    <i>
      <x v="166"/>
    </i>
    <i>
      <x v="36"/>
    </i>
    <i>
      <x v="1417"/>
    </i>
    <i>
      <x v="629"/>
    </i>
    <i>
      <x v="1240"/>
    </i>
    <i>
      <x v="1927"/>
    </i>
    <i>
      <x v="1887"/>
    </i>
    <i>
      <x v="204"/>
    </i>
    <i>
      <x v="2304"/>
    </i>
    <i>
      <x v="2116"/>
    </i>
    <i>
      <x v="2081"/>
    </i>
    <i>
      <x v="2110"/>
    </i>
    <i>
      <x v="2330"/>
    </i>
    <i>
      <x v="2251"/>
    </i>
    <i>
      <x v="2252"/>
    </i>
    <i>
      <x v="2301"/>
    </i>
    <i>
      <x v="2020"/>
    </i>
    <i>
      <x v="1872"/>
    </i>
    <i>
      <x v="1930"/>
    </i>
    <i>
      <x v="2062"/>
    </i>
    <i>
      <x v="1705"/>
    </i>
    <i>
      <x v="1808"/>
    </i>
    <i>
      <x v="1677"/>
    </i>
    <i>
      <x v="1452"/>
    </i>
    <i>
      <x v="1448"/>
    </i>
    <i>
      <x v="1429"/>
    </i>
    <i>
      <x v="1266"/>
    </i>
    <i>
      <x v="1133"/>
    </i>
    <i>
      <x v="1089"/>
    </i>
    <i>
      <x v="928"/>
    </i>
    <i>
      <x v="697"/>
    </i>
    <i>
      <x v="566"/>
    </i>
    <i>
      <x v="695"/>
    </i>
    <i>
      <x v="565"/>
    </i>
    <i>
      <x v="742"/>
    </i>
    <i>
      <x v="348"/>
    </i>
    <i>
      <x v="270"/>
    </i>
    <i>
      <x v="176"/>
    </i>
    <i>
      <x v="1790"/>
    </i>
    <i>
      <x v="273"/>
    </i>
    <i>
      <x v="234"/>
    </i>
    <i>
      <x v="2137"/>
    </i>
    <i>
      <x v="2333"/>
    </i>
    <i>
      <x v="2300"/>
    </i>
    <i>
      <x v="2074"/>
    </i>
    <i>
      <x v="1862"/>
    </i>
    <i>
      <x v="1414"/>
    </i>
    <i>
      <x v="1519"/>
    </i>
    <i>
      <x v="1373"/>
    </i>
    <i>
      <x v="1479"/>
    </i>
    <i>
      <x v="1252"/>
    </i>
    <i>
      <x v="1290"/>
    </i>
    <i>
      <x v="1161"/>
    </i>
    <i>
      <x v="997"/>
    </i>
    <i>
      <x v="626"/>
    </i>
    <i>
      <x v="489"/>
    </i>
    <i>
      <x v="427"/>
    </i>
    <i>
      <x v="360"/>
    </i>
    <i>
      <x v="511"/>
    </i>
    <i>
      <x v="236"/>
    </i>
    <i>
      <x v="225"/>
    </i>
    <i>
      <x v="115"/>
    </i>
    <i>
      <x v="188"/>
    </i>
    <i>
      <x v="190"/>
    </i>
    <i>
      <x v="2244"/>
    </i>
    <i>
      <x v="1936"/>
    </i>
    <i>
      <x v="1815"/>
    </i>
    <i>
      <x v="1592"/>
    </i>
    <i>
      <x v="1599"/>
    </i>
    <i>
      <x v="1385"/>
    </i>
    <i>
      <x v="1176"/>
    </i>
    <i>
      <x v="1295"/>
    </i>
    <i>
      <x v="892"/>
    </i>
    <i>
      <x v="1034"/>
    </i>
    <i>
      <x v="798"/>
    </i>
    <i>
      <x v="861"/>
    </i>
    <i>
      <x v="562"/>
    </i>
    <i>
      <x v="642"/>
    </i>
    <i>
      <x v="574"/>
    </i>
    <i>
      <x v="755"/>
    </i>
    <i>
      <x v="475"/>
    </i>
    <i>
      <x v="331"/>
    </i>
    <i>
      <x v="1124"/>
    </i>
    <i>
      <x v="260"/>
    </i>
    <i>
      <x v="2132"/>
    </i>
    <i>
      <x v="2269"/>
    </i>
    <i>
      <x v="2117"/>
    </i>
    <i>
      <x v="2213"/>
    </i>
    <i>
      <x v="1962"/>
    </i>
    <i>
      <x v="2035"/>
    </i>
    <i>
      <x v="1944"/>
    </i>
    <i>
      <x v="1772"/>
    </i>
    <i>
      <x v="1567"/>
    </i>
    <i>
      <x v="1621"/>
    </i>
    <i>
      <x v="1636"/>
    </i>
    <i>
      <x v="1347"/>
    </i>
    <i>
      <x v="1179"/>
    </i>
    <i>
      <x v="1083"/>
    </i>
    <i>
      <x v="935"/>
    </i>
    <i>
      <x v="948"/>
    </i>
    <i>
      <x v="808"/>
    </i>
    <i>
      <x v="757"/>
    </i>
    <i>
      <x v="630"/>
    </i>
    <i>
      <x v="269"/>
    </i>
    <i>
      <x v="445"/>
    </i>
    <i>
      <x v="309"/>
    </i>
    <i>
      <x v="460"/>
    </i>
    <i>
      <x v="349"/>
    </i>
    <i>
      <x v="396"/>
    </i>
    <i>
      <x v="87"/>
    </i>
    <i>
      <x v="53"/>
    </i>
    <i>
      <x v="200"/>
    </i>
    <i>
      <x v="1624"/>
    </i>
    <i>
      <x v="1825"/>
    </i>
    <i>
      <x v="2120"/>
    </i>
    <i>
      <x v="2284"/>
    </i>
    <i>
      <x v="1970"/>
    </i>
    <i>
      <x v="1960"/>
    </i>
    <i>
      <x v="1826"/>
    </i>
    <i>
      <x v="1878"/>
    </i>
    <i>
      <x v="1357"/>
    </i>
    <i>
      <x v="1234"/>
    </i>
    <i>
      <x v="1059"/>
    </i>
    <i>
      <x v="1220"/>
    </i>
    <i>
      <x v="1236"/>
    </i>
    <i>
      <x v="1022"/>
    </i>
    <i>
      <x v="817"/>
    </i>
    <i>
      <x v="563"/>
    </i>
    <i>
      <x v="458"/>
    </i>
    <i>
      <x v="400"/>
    </i>
    <i>
      <x v="271"/>
    </i>
    <i>
      <x v="443"/>
    </i>
    <i>
      <x v="215"/>
    </i>
    <i>
      <x v="1998"/>
    </i>
    <i>
      <x v="2299"/>
    </i>
    <i>
      <x v="2217"/>
    </i>
    <i>
      <x v="1868"/>
    </i>
    <i>
      <x v="1983"/>
    </i>
    <i>
      <x v="1563"/>
    </i>
    <i>
      <x v="1407"/>
    </i>
    <i>
      <x v="1472"/>
    </i>
    <i>
      <x v="1242"/>
    </i>
    <i>
      <x v="1238"/>
    </i>
    <i>
      <x v="951"/>
    </i>
    <i>
      <x v="970"/>
    </i>
    <i>
      <x v="917"/>
    </i>
    <i>
      <x v="843"/>
    </i>
    <i>
      <x v="540"/>
    </i>
    <i>
      <x v="584"/>
    </i>
    <i>
      <x v="415"/>
    </i>
    <i>
      <x v="370"/>
    </i>
    <i>
      <x v="35"/>
    </i>
    <i>
      <x v="48"/>
    </i>
    <i>
      <x v="249"/>
    </i>
    <i>
      <x v="1792"/>
    </i>
    <i>
      <x v="1110"/>
    </i>
    <i>
      <x v="388"/>
    </i>
    <i>
      <x v="2111"/>
    </i>
    <i>
      <x v="2198"/>
    </i>
    <i>
      <x v="1863"/>
    </i>
    <i>
      <x v="1873"/>
    </i>
    <i>
      <x v="1701"/>
    </i>
    <i>
      <x v="1608"/>
    </i>
    <i>
      <x v="1723"/>
    </i>
    <i>
      <x v="1461"/>
    </i>
    <i>
      <x v="1548"/>
    </i>
    <i>
      <x v="1288"/>
    </i>
    <i>
      <x v="1216"/>
    </i>
    <i>
      <x v="1003"/>
    </i>
    <i>
      <x v="985"/>
    </i>
    <i>
      <x v="1011"/>
    </i>
    <i>
      <x v="831"/>
    </i>
    <i>
      <x v="556"/>
    </i>
    <i>
      <x v="722"/>
    </i>
    <i>
      <x v="323"/>
    </i>
    <i>
      <x v="247"/>
    </i>
    <i>
      <x v="2311"/>
    </i>
    <i>
      <x v="1545"/>
    </i>
    <i>
      <x v="2105"/>
    </i>
    <i>
      <x v="2258"/>
    </i>
    <i>
      <x v="2113"/>
    </i>
    <i>
      <x v="2138"/>
    </i>
    <i>
      <x v="1754"/>
    </i>
    <i>
      <x v="1395"/>
    </i>
    <i>
      <x v="908"/>
    </i>
    <i>
      <x v="1006"/>
    </i>
    <i>
      <x v="912"/>
    </i>
    <i>
      <x v="96"/>
    </i>
    <i>
      <x v="106"/>
    </i>
    <i>
      <x v="1889"/>
    </i>
    <i>
      <x v="1704"/>
    </i>
    <i>
      <x v="1534"/>
    </i>
    <i>
      <x v="1349"/>
    </i>
    <i>
      <x v="1247"/>
    </i>
    <i>
      <x v="1053"/>
    </i>
    <i>
      <x v="820"/>
    </i>
    <i>
      <x v="567"/>
    </i>
    <i>
      <x v="619"/>
    </i>
    <i>
      <x v="592"/>
    </i>
    <i>
      <x v="438"/>
    </i>
    <i>
      <x v="474"/>
    </i>
    <i>
      <x v="320"/>
    </i>
    <i>
      <x v="357"/>
    </i>
    <i>
      <x v="11"/>
    </i>
    <i>
      <x v="40"/>
    </i>
    <i>
      <x v="154"/>
    </i>
    <i>
      <x v="153"/>
    </i>
    <i>
      <x v="25"/>
    </i>
    <i>
      <x v="99"/>
    </i>
    <i>
      <x v="2232"/>
    </i>
    <i>
      <x v="1550"/>
    </i>
    <i>
      <x v="1485"/>
    </i>
    <i>
      <x v="598"/>
    </i>
    <i>
      <x v="613"/>
    </i>
    <i>
      <x v="300"/>
    </i>
    <i>
      <x v="66"/>
    </i>
    <i>
      <x v="263"/>
    </i>
    <i>
      <x v="2188"/>
    </i>
    <i>
      <x v="2025"/>
    </i>
    <i>
      <x v="1852"/>
    </i>
    <i>
      <x v="1783"/>
    </i>
    <i>
      <x v="1565"/>
    </i>
    <i>
      <x v="1389"/>
    </i>
    <i>
      <x v="1495"/>
    </i>
    <i>
      <x v="1405"/>
    </i>
    <i>
      <x v="1105"/>
    </i>
    <i>
      <x v="1175"/>
    </i>
    <i>
      <x v="981"/>
    </i>
    <i>
      <x v="633"/>
    </i>
    <i>
      <x v="554"/>
    </i>
    <i>
      <x v="559"/>
    </i>
    <i>
      <x v="338"/>
    </i>
    <i>
      <x v="501"/>
    </i>
    <i>
      <x v="2285"/>
    </i>
    <i>
      <x v="2332"/>
    </i>
    <i>
      <x v="1742"/>
    </i>
    <i>
      <x v="1459"/>
    </i>
    <i>
      <x v="1549"/>
    </i>
    <i>
      <x v="802"/>
    </i>
    <i>
      <x v="920"/>
    </i>
    <i>
      <x v="947"/>
    </i>
    <i>
      <x v="1031"/>
    </i>
    <i>
      <x v="602"/>
    </i>
    <i>
      <x v="623"/>
    </i>
    <i>
      <x v="121"/>
    </i>
    <i>
      <x v="26"/>
    </i>
    <i>
      <x v="2087"/>
    </i>
    <i>
      <x v="2234"/>
    </i>
    <i>
      <x v="2064"/>
    </i>
    <i>
      <x v="2046"/>
    </i>
    <i>
      <x v="1526"/>
    </i>
    <i>
      <x v="696"/>
    </i>
    <i>
      <x v="640"/>
    </i>
    <i>
      <x v="412"/>
    </i>
    <i>
      <x v="290"/>
    </i>
    <i>
      <x v="350"/>
    </i>
    <i>
      <x v="342"/>
    </i>
    <i>
      <x v="2130"/>
    </i>
    <i>
      <x v="2102"/>
    </i>
    <i>
      <x v="1557"/>
    </i>
    <i>
      <x v="1404"/>
    </i>
    <i>
      <x v="939"/>
    </i>
    <i>
      <x v="10"/>
    </i>
    <i>
      <x v="245"/>
    </i>
    <i>
      <x v="2249"/>
    </i>
    <i>
      <x v="2235"/>
    </i>
    <i>
      <x v="1322"/>
    </i>
    <i>
      <x v="558"/>
    </i>
    <i>
      <x v="390"/>
    </i>
    <i>
      <x v="2321"/>
    </i>
    <i>
      <x v="2038"/>
    </i>
    <i>
      <x v="1949"/>
    </i>
    <i>
      <x v="1694"/>
    </i>
    <i>
      <x v="1309"/>
    </i>
    <i>
      <x v="1364"/>
    </i>
    <i>
      <x v="1170"/>
    </i>
    <i>
      <x v="849"/>
    </i>
    <i>
      <x v="265"/>
    </i>
    <i>
      <x v="213"/>
    </i>
    <i>
      <x v="1895"/>
    </i>
    <i>
      <x v="1518"/>
    </i>
    <i>
      <x v="1219"/>
    </i>
    <i>
      <x v="1262"/>
    </i>
    <i>
      <x v="800"/>
    </i>
    <i>
      <x v="509"/>
    </i>
    <i>
      <x v="418"/>
    </i>
    <i>
      <x v="148"/>
    </i>
    <i>
      <x v="2313"/>
    </i>
    <i>
      <x v="2151"/>
    </i>
    <i>
      <x v="2272"/>
    </i>
    <i>
      <x v="2239"/>
    </i>
    <i>
      <x v="2058"/>
    </i>
    <i>
      <x v="1992"/>
    </i>
    <i>
      <x v="1544"/>
    </i>
    <i>
      <x v="813"/>
    </i>
    <i>
      <x v="996"/>
    </i>
    <i>
      <x v="306"/>
    </i>
    <i>
      <x v="2192"/>
    </i>
    <i>
      <x v="2139"/>
    </i>
    <i>
      <x v="1727"/>
    </i>
    <i>
      <x v="1776"/>
    </i>
    <i>
      <x v="1780"/>
    </i>
    <i>
      <x v="1294"/>
    </i>
    <i>
      <x v="852"/>
    </i>
    <i>
      <x v="720"/>
    </i>
    <i>
      <x v="575"/>
    </i>
    <i>
      <x v="125"/>
    </i>
    <i>
      <x v="147"/>
    </i>
    <i>
      <x v="32"/>
    </i>
    <i>
      <x v="223"/>
    </i>
    <i>
      <x v="2233"/>
    </i>
    <i>
      <x v="2076"/>
    </i>
    <i>
      <x v="1611"/>
    </i>
    <i>
      <x v="1345"/>
    </i>
    <i>
      <x v="707"/>
    </i>
    <i>
      <x v="361"/>
    </i>
    <i>
      <x v="161"/>
    </i>
    <i>
      <x v="2254"/>
    </i>
    <i>
      <x v="2180"/>
    </i>
    <i>
      <x v="2236"/>
    </i>
    <i>
      <x v="568"/>
    </i>
    <i>
      <x v="359"/>
    </i>
    <i>
      <x v="316"/>
    </i>
    <i>
      <x v="139"/>
    </i>
    <i>
      <x v="1651"/>
    </i>
    <i>
      <x v="1474"/>
    </i>
    <i>
      <x v="1016"/>
    </i>
    <i>
      <x v="486"/>
    </i>
    <i>
      <x v="240"/>
    </i>
    <i>
      <x v="1194"/>
    </i>
    <i>
      <x v="698"/>
    </i>
    <i>
      <x v="2091"/>
    </i>
    <i>
      <x v="1877"/>
    </i>
    <i>
      <x v="1181"/>
    </i>
    <i>
      <x v="1298"/>
    </i>
    <i>
      <x v="1254"/>
    </i>
    <i>
      <x v="533"/>
    </i>
    <i>
      <x v="532"/>
    </i>
    <i>
      <x v="470"/>
    </i>
    <i>
      <x v="1849"/>
    </i>
    <i>
      <x v="4"/>
    </i>
    <i>
      <x v="406"/>
    </i>
    <i>
      <x v="1041"/>
    </i>
    <i>
      <x v="941"/>
    </i>
    <i>
      <x v="1788"/>
    </i>
    <i>
      <x v="1916"/>
    </i>
    <i>
      <x v="57"/>
    </i>
    <i>
      <x v="752"/>
    </i>
    <i>
      <x v="2271"/>
    </i>
    <i>
      <x v="694"/>
    </i>
    <i>
      <x/>
    </i>
    <i>
      <x v="1323"/>
    </i>
    <i>
      <x v="2337"/>
    </i>
    <i t="grand">
      <x/>
    </i>
  </rowItems>
  <colItems count="1">
    <i/>
  </colItems>
  <dataFields count="1">
    <dataField name="Average of imdb_score" fld="1" subtotal="average" baseField="0" baseItem="4" numFmtId="2"/>
  </dataFields>
  <formats count="6">
    <format dxfId="5">
      <pivotArea outline="0" collapsedLevelsAreSubtotals="1" fieldPosition="0"/>
    </format>
    <format dxfId="4">
      <pivotArea dataOnly="0" labelOnly="1" outline="0" axis="axisValues" fieldPosition="0"/>
    </format>
    <format dxfId="3">
      <pivotArea collapsedLevelsAreSubtotals="1" fieldPosition="0">
        <references count="1">
          <reference field="0" count="118">
            <x v="22"/>
            <x v="61"/>
            <x v="72"/>
            <x v="84"/>
            <x v="105"/>
            <x v="120"/>
            <x v="134"/>
            <x v="141"/>
            <x v="150"/>
            <x v="191"/>
            <x v="199"/>
            <x v="208"/>
            <x v="230"/>
            <x v="278"/>
            <x v="287"/>
            <x v="295"/>
            <x v="301"/>
            <x v="311"/>
            <x v="312"/>
            <x v="346"/>
            <x v="354"/>
            <x v="365"/>
            <x v="409"/>
            <x v="417"/>
            <x v="425"/>
            <x v="464"/>
            <x v="471"/>
            <x v="505"/>
            <x v="527"/>
            <x v="543"/>
            <x v="546"/>
            <x v="617"/>
            <x v="654"/>
            <x v="681"/>
            <x v="683"/>
            <x v="685"/>
            <x v="704"/>
            <x v="735"/>
            <x v="739"/>
            <x v="748"/>
            <x v="766"/>
            <x v="819"/>
            <x v="822"/>
            <x v="833"/>
            <x v="839"/>
            <x v="840"/>
            <x v="856"/>
            <x v="882"/>
            <x v="897"/>
            <x v="922"/>
            <x v="955"/>
            <x v="982"/>
            <x v="983"/>
            <x v="1010"/>
            <x v="1040"/>
            <x v="1058"/>
            <x v="1067"/>
            <x v="1120"/>
            <x v="1147"/>
            <x v="1177"/>
            <x v="1183"/>
            <x v="1190"/>
            <x v="1193"/>
            <x v="1215"/>
            <x v="1217"/>
            <x v="1222"/>
            <x v="1246"/>
            <x v="1296"/>
            <x v="1307"/>
            <x v="1316"/>
            <x v="1331"/>
            <x v="1376"/>
            <x v="1388"/>
            <x v="1415"/>
            <x v="1427"/>
            <x v="1433"/>
            <x v="1489"/>
            <x v="1539"/>
            <x v="1547"/>
            <x v="1553"/>
            <x v="1575"/>
            <x v="1582"/>
            <x v="1584"/>
            <x v="1589"/>
            <x v="1600"/>
            <x v="1601"/>
            <x v="1763"/>
            <x v="1786"/>
            <x v="1793"/>
            <x v="1795"/>
            <x v="1798"/>
            <x v="1827"/>
            <x v="1859"/>
            <x v="1890"/>
            <x v="1897"/>
            <x v="1900"/>
            <x v="1903"/>
            <x v="1931"/>
            <x v="1961"/>
            <x v="1963"/>
            <x v="1972"/>
            <x v="2013"/>
            <x v="2023"/>
            <x v="2034"/>
            <x v="2053"/>
            <x v="2054"/>
            <x v="2055"/>
            <x v="2056"/>
            <x v="2065"/>
            <x v="2114"/>
            <x v="2125"/>
            <x v="2127"/>
            <x v="2152"/>
            <x v="2201"/>
            <x v="2203"/>
            <x v="2226"/>
            <x v="2264"/>
            <x v="2315"/>
          </reference>
        </references>
      </pivotArea>
    </format>
    <format dxfId="2">
      <pivotArea dataOnly="0" labelOnly="1" fieldPosition="0">
        <references count="1">
          <reference field="0" count="50">
            <x v="22"/>
            <x v="72"/>
            <x v="84"/>
            <x v="150"/>
            <x v="199"/>
            <x v="287"/>
            <x v="295"/>
            <x v="301"/>
            <x v="311"/>
            <x v="365"/>
            <x v="417"/>
            <x v="527"/>
            <x v="681"/>
            <x v="685"/>
            <x v="704"/>
            <x v="748"/>
            <x v="819"/>
            <x v="833"/>
            <x v="856"/>
            <x v="955"/>
            <x v="982"/>
            <x v="983"/>
            <x v="1040"/>
            <x v="1058"/>
            <x v="1120"/>
            <x v="1177"/>
            <x v="1190"/>
            <x v="1215"/>
            <x v="1331"/>
            <x v="1388"/>
            <x v="1415"/>
            <x v="1539"/>
            <x v="1547"/>
            <x v="1575"/>
            <x v="1584"/>
            <x v="1589"/>
            <x v="1601"/>
            <x v="1786"/>
            <x v="1793"/>
            <x v="1795"/>
            <x v="1897"/>
            <x v="1931"/>
            <x v="1961"/>
            <x v="1963"/>
            <x v="2013"/>
            <x v="2023"/>
            <x v="2054"/>
            <x v="2125"/>
            <x v="2152"/>
            <x v="2315"/>
          </reference>
        </references>
      </pivotArea>
    </format>
    <format dxfId="1">
      <pivotArea dataOnly="0" labelOnly="1" fieldPosition="0">
        <references count="1">
          <reference field="0" count="50">
            <x v="61"/>
            <x v="105"/>
            <x v="120"/>
            <x v="141"/>
            <x v="191"/>
            <x v="208"/>
            <x v="230"/>
            <x v="278"/>
            <x v="312"/>
            <x v="354"/>
            <x v="409"/>
            <x v="425"/>
            <x v="464"/>
            <x v="471"/>
            <x v="505"/>
            <x v="546"/>
            <x v="617"/>
            <x v="654"/>
            <x v="683"/>
            <x v="735"/>
            <x v="739"/>
            <x v="897"/>
            <x v="1147"/>
            <x v="1193"/>
            <x v="1222"/>
            <x v="1296"/>
            <x v="1307"/>
            <x v="1316"/>
            <x v="1376"/>
            <x v="1553"/>
            <x v="1582"/>
            <x v="1600"/>
            <x v="1763"/>
            <x v="1827"/>
            <x v="1859"/>
            <x v="1890"/>
            <x v="1900"/>
            <x v="1903"/>
            <x v="1972"/>
            <x v="2034"/>
            <x v="2053"/>
            <x v="2055"/>
            <x v="2056"/>
            <x v="2065"/>
            <x v="2114"/>
            <x v="2127"/>
            <x v="2201"/>
            <x v="2203"/>
            <x v="2226"/>
            <x v="2264"/>
          </reference>
        </references>
      </pivotArea>
    </format>
    <format dxfId="0">
      <pivotArea dataOnly="0" labelOnly="1" fieldPosition="0">
        <references count="1">
          <reference field="0" count="18">
            <x v="134"/>
            <x v="346"/>
            <x v="543"/>
            <x v="766"/>
            <x v="822"/>
            <x v="839"/>
            <x v="840"/>
            <x v="882"/>
            <x v="922"/>
            <x v="1010"/>
            <x v="1067"/>
            <x v="1183"/>
            <x v="1217"/>
            <x v="1246"/>
            <x v="1427"/>
            <x v="1433"/>
            <x v="1489"/>
            <x v="1798"/>
          </reference>
        </references>
      </pivotArea>
    </format>
  </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queryTables/queryTable1.xml><?xml version="1.0" encoding="utf-8"?>
<queryTable xmlns="http://schemas.openxmlformats.org/spreadsheetml/2006/main" xmlns:mc="http://schemas.openxmlformats.org/markup-compatibility/2006" xmlns:xr16="http://schemas.microsoft.com/office/spreadsheetml/2017/revision16" mc:Ignorable="xr16" name="ExternalData_1" connectionId="1" xr16:uid="{00000000-0016-0000-0300-000000000000}" autoFormatId="16" applyNumberFormats="0" applyBorderFormats="0" applyFontFormats="0" applyPatternFormats="0" applyAlignmentFormats="0" applyWidthHeightFormats="0">
  <queryTableRefresh nextId="10" unboundColumnsRight="2">
    <queryTableFields count="9">
      <queryTableField id="1" name="genres.1" tableColumnId="1"/>
      <queryTableField id="2" name="genres.2" tableColumnId="2"/>
      <queryTableField id="3" name="genres.3" tableColumnId="3"/>
      <queryTableField id="4" name="genres.4" tableColumnId="4"/>
      <queryTableField id="5" name="genres.5" tableColumnId="5"/>
      <queryTableField id="6" name="genres.6" tableColumnId="6"/>
      <queryTableField id="7" name="genres.7" tableColumnId="7"/>
      <queryTableField id="8" dataBound="0" tableColumnId="8"/>
      <queryTableField id="9" dataBound="0" tableColumnId="9"/>
    </queryTableFields>
  </queryTableRefresh>
</queryTable>
</file>

<file path=xl/tables/_rels/table1.xml.rels><?xml version="1.0" encoding="UTF-8" standalone="yes"?>
<Relationships xmlns="http://schemas.openxmlformats.org/package/2006/relationships"><Relationship Id="rId1" Type="http://schemas.openxmlformats.org/officeDocument/2006/relationships/queryTable" Target="../queryTables/queryTable1.xml"/></Relationships>
</file>

<file path=xl/tables/table1.xml><?xml version="1.0" encoding="utf-8"?>
<table xmlns="http://schemas.openxmlformats.org/spreadsheetml/2006/main" xmlns:mc="http://schemas.openxmlformats.org/markup-compatibility/2006" xmlns:xr="http://schemas.microsoft.com/office/spreadsheetml/2014/revision" xmlns:xr3="http://schemas.microsoft.com/office/spreadsheetml/2016/revision3" mc:Ignorable="xr xr3" id="5" xr:uid="{00000000-000C-0000-FFFF-FFFF00000000}" name="Table4_1" displayName="Table4_1" ref="A1:I1047440" tableType="queryTable" totalsRowShown="0">
  <autoFilter ref="A1:I1047440" xr:uid="{00000000-0009-0000-0100-000005000000}"/>
  <tableColumns count="9">
    <tableColumn id="1" xr3:uid="{00000000-0010-0000-0000-000001000000}" uniqueName="1" name="genres.1" queryTableFieldId="1" dataDxfId="18"/>
    <tableColumn id="2" xr3:uid="{00000000-0010-0000-0000-000002000000}" uniqueName="2" name="genres.2" queryTableFieldId="2" dataDxfId="17"/>
    <tableColumn id="3" xr3:uid="{00000000-0010-0000-0000-000003000000}" uniqueName="3" name="genres.3" queryTableFieldId="3" dataDxfId="16"/>
    <tableColumn id="4" xr3:uid="{00000000-0010-0000-0000-000004000000}" uniqueName="4" name="genres.4" queryTableFieldId="4" dataDxfId="15"/>
    <tableColumn id="5" xr3:uid="{00000000-0010-0000-0000-000005000000}" uniqueName="5" name="genres.5" queryTableFieldId="5" dataDxfId="14"/>
    <tableColumn id="6" xr3:uid="{00000000-0010-0000-0000-000006000000}" uniqueName="6" name="genres.6" queryTableFieldId="6" dataDxfId="13"/>
    <tableColumn id="7" xr3:uid="{00000000-0010-0000-0000-000007000000}" uniqueName="7" name="genres.7" queryTableFieldId="7" dataDxfId="12"/>
    <tableColumn id="8" xr3:uid="{00000000-0010-0000-0000-000008000000}" uniqueName="8" name="movie_title" queryTableFieldId="8" dataDxfId="11"/>
    <tableColumn id="9" xr3:uid="{00000000-0010-0000-0000-000009000000}" uniqueName="9" name="imdb_score" queryTableFieldId="9" dataDxfId="10"/>
  </tableColumns>
  <tableStyleInfo name="TableStyleMedium7" showFirstColumn="0" showLastColumn="0" showRowStripes="1" showColumnStripes="0"/>
</table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2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1.xml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table" Target="../tables/table1.xml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2.xml"/></Relationships>
</file>

<file path=xl/worksheets/_rels/sheet7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2.xml"/></Relationships>
</file>

<file path=xl/worksheets/_rels/sheet8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3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H5044"/>
  <sheetViews>
    <sheetView workbookViewId="0">
      <selection activeCell="K15" sqref="K15"/>
    </sheetView>
  </sheetViews>
  <sheetFormatPr defaultRowHeight="14.4" x14ac:dyDescent="0.3"/>
  <cols>
    <col min="1" max="1" width="29.6640625" bestFit="1" customWidth="1"/>
    <col min="3" max="3" width="10" bestFit="1" customWidth="1"/>
  </cols>
  <sheetData>
    <row r="1" spans="1:8" s="1" customFormat="1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8" x14ac:dyDescent="0.3">
      <c r="A2" t="s">
        <v>8</v>
      </c>
      <c r="B2">
        <v>178</v>
      </c>
      <c r="C2">
        <v>760505847</v>
      </c>
      <c r="D2" t="s">
        <v>9</v>
      </c>
      <c r="E2" t="s">
        <v>10</v>
      </c>
      <c r="F2" t="s">
        <v>11</v>
      </c>
      <c r="G2">
        <v>237000000</v>
      </c>
      <c r="H2">
        <v>7.9</v>
      </c>
    </row>
    <row r="3" spans="1:8" x14ac:dyDescent="0.3">
      <c r="A3" t="s">
        <v>12</v>
      </c>
      <c r="B3">
        <v>169</v>
      </c>
      <c r="C3">
        <v>309404152</v>
      </c>
      <c r="D3" t="s">
        <v>13</v>
      </c>
      <c r="E3" t="s">
        <v>14</v>
      </c>
      <c r="F3" t="s">
        <v>11</v>
      </c>
      <c r="G3">
        <v>300000000</v>
      </c>
      <c r="H3">
        <v>7.1</v>
      </c>
    </row>
    <row r="4" spans="1:8" x14ac:dyDescent="0.3">
      <c r="A4" t="s">
        <v>15</v>
      </c>
      <c r="B4">
        <v>148</v>
      </c>
      <c r="C4">
        <v>200074175</v>
      </c>
      <c r="D4" t="s">
        <v>16</v>
      </c>
      <c r="E4" t="s">
        <v>17</v>
      </c>
      <c r="F4" t="s">
        <v>11</v>
      </c>
      <c r="G4">
        <v>245000000</v>
      </c>
      <c r="H4">
        <v>6.8</v>
      </c>
    </row>
    <row r="5" spans="1:8" x14ac:dyDescent="0.3">
      <c r="A5" t="s">
        <v>18</v>
      </c>
      <c r="B5">
        <v>164</v>
      </c>
      <c r="C5">
        <v>448130642</v>
      </c>
      <c r="D5" t="s">
        <v>19</v>
      </c>
      <c r="E5" t="s">
        <v>20</v>
      </c>
      <c r="F5" t="s">
        <v>11</v>
      </c>
      <c r="G5">
        <v>250000000</v>
      </c>
      <c r="H5">
        <v>8.5</v>
      </c>
    </row>
    <row r="6" spans="1:8" x14ac:dyDescent="0.3">
      <c r="A6" t="s">
        <v>22</v>
      </c>
      <c r="D6" t="s">
        <v>23</v>
      </c>
      <c r="E6" t="s">
        <v>24</v>
      </c>
      <c r="H6">
        <v>7.1</v>
      </c>
    </row>
    <row r="7" spans="1:8" x14ac:dyDescent="0.3">
      <c r="A7" t="s">
        <v>25</v>
      </c>
      <c r="B7">
        <v>132</v>
      </c>
      <c r="C7">
        <v>73058679</v>
      </c>
      <c r="D7" t="s">
        <v>26</v>
      </c>
      <c r="E7" t="s">
        <v>27</v>
      </c>
      <c r="F7" t="s">
        <v>11</v>
      </c>
      <c r="G7">
        <v>263700000</v>
      </c>
      <c r="H7">
        <v>6.6</v>
      </c>
    </row>
    <row r="8" spans="1:8" x14ac:dyDescent="0.3">
      <c r="A8" t="s">
        <v>28</v>
      </c>
      <c r="B8">
        <v>156</v>
      </c>
      <c r="C8">
        <v>336530303</v>
      </c>
      <c r="D8" t="s">
        <v>29</v>
      </c>
      <c r="E8" t="s">
        <v>30</v>
      </c>
      <c r="F8" t="s">
        <v>11</v>
      </c>
      <c r="G8">
        <v>258000000</v>
      </c>
      <c r="H8">
        <v>6.2</v>
      </c>
    </row>
    <row r="9" spans="1:8" x14ac:dyDescent="0.3">
      <c r="A9" t="s">
        <v>31</v>
      </c>
      <c r="B9">
        <v>100</v>
      </c>
      <c r="C9">
        <v>200807262</v>
      </c>
      <c r="D9" t="s">
        <v>32</v>
      </c>
      <c r="E9" t="s">
        <v>33</v>
      </c>
      <c r="F9" t="s">
        <v>11</v>
      </c>
      <c r="G9">
        <v>260000000</v>
      </c>
      <c r="H9">
        <v>7.8</v>
      </c>
    </row>
    <row r="10" spans="1:8" x14ac:dyDescent="0.3">
      <c r="A10" t="s">
        <v>34</v>
      </c>
      <c r="B10">
        <v>141</v>
      </c>
      <c r="C10">
        <v>458991599</v>
      </c>
      <c r="D10" t="s">
        <v>26</v>
      </c>
      <c r="E10" t="s">
        <v>35</v>
      </c>
      <c r="F10" t="s">
        <v>11</v>
      </c>
      <c r="G10">
        <v>250000000</v>
      </c>
      <c r="H10">
        <v>7.5</v>
      </c>
    </row>
    <row r="11" spans="1:8" x14ac:dyDescent="0.3">
      <c r="A11" t="s">
        <v>36</v>
      </c>
      <c r="B11">
        <v>153</v>
      </c>
      <c r="C11">
        <v>301956980</v>
      </c>
      <c r="D11" t="s">
        <v>37</v>
      </c>
      <c r="E11" t="s">
        <v>38</v>
      </c>
      <c r="F11" t="s">
        <v>11</v>
      </c>
      <c r="G11">
        <v>250000000</v>
      </c>
      <c r="H11">
        <v>7.5</v>
      </c>
    </row>
    <row r="12" spans="1:8" x14ac:dyDescent="0.3">
      <c r="A12" t="s">
        <v>39</v>
      </c>
      <c r="B12">
        <v>183</v>
      </c>
      <c r="C12">
        <v>330249062</v>
      </c>
      <c r="D12" t="s">
        <v>26</v>
      </c>
      <c r="E12" t="s">
        <v>40</v>
      </c>
      <c r="F12" t="s">
        <v>11</v>
      </c>
      <c r="G12">
        <v>250000000</v>
      </c>
      <c r="H12">
        <v>6.9</v>
      </c>
    </row>
    <row r="13" spans="1:8" x14ac:dyDescent="0.3">
      <c r="A13" t="s">
        <v>41</v>
      </c>
      <c r="B13">
        <v>169</v>
      </c>
      <c r="C13">
        <v>200069408</v>
      </c>
      <c r="D13" t="s">
        <v>26</v>
      </c>
      <c r="E13" t="s">
        <v>43</v>
      </c>
      <c r="F13" t="s">
        <v>11</v>
      </c>
      <c r="G13">
        <v>209000000</v>
      </c>
      <c r="H13">
        <v>6.1</v>
      </c>
    </row>
    <row r="14" spans="1:8" x14ac:dyDescent="0.3">
      <c r="A14" t="s">
        <v>44</v>
      </c>
      <c r="B14">
        <v>106</v>
      </c>
      <c r="C14">
        <v>168368427</v>
      </c>
      <c r="D14" t="s">
        <v>46</v>
      </c>
      <c r="E14" t="s">
        <v>47</v>
      </c>
      <c r="F14" t="s">
        <v>11</v>
      </c>
      <c r="G14">
        <v>200000000</v>
      </c>
      <c r="H14">
        <v>6.7</v>
      </c>
    </row>
    <row r="15" spans="1:8" x14ac:dyDescent="0.3">
      <c r="A15" t="s">
        <v>12</v>
      </c>
      <c r="B15">
        <v>151</v>
      </c>
      <c r="C15">
        <v>423032628</v>
      </c>
      <c r="D15" t="s">
        <v>13</v>
      </c>
      <c r="E15" t="s">
        <v>48</v>
      </c>
      <c r="F15" t="s">
        <v>11</v>
      </c>
      <c r="G15">
        <v>225000000</v>
      </c>
      <c r="H15">
        <v>7.3</v>
      </c>
    </row>
    <row r="16" spans="1:8" x14ac:dyDescent="0.3">
      <c r="A16" t="s">
        <v>12</v>
      </c>
      <c r="B16">
        <v>150</v>
      </c>
      <c r="C16">
        <v>89289910</v>
      </c>
      <c r="D16" t="s">
        <v>49</v>
      </c>
      <c r="E16" t="s">
        <v>50</v>
      </c>
      <c r="F16" t="s">
        <v>11</v>
      </c>
      <c r="G16">
        <v>215000000</v>
      </c>
      <c r="H16">
        <v>6.5</v>
      </c>
    </row>
    <row r="17" spans="1:8" x14ac:dyDescent="0.3">
      <c r="A17" t="s">
        <v>39</v>
      </c>
      <c r="B17">
        <v>143</v>
      </c>
      <c r="C17">
        <v>291021565</v>
      </c>
      <c r="D17" t="s">
        <v>9</v>
      </c>
      <c r="E17" t="s">
        <v>51</v>
      </c>
      <c r="F17" t="s">
        <v>11</v>
      </c>
      <c r="G17">
        <v>225000000</v>
      </c>
      <c r="H17">
        <v>7.2</v>
      </c>
    </row>
    <row r="18" spans="1:8" x14ac:dyDescent="0.3">
      <c r="A18" t="s">
        <v>52</v>
      </c>
      <c r="B18">
        <v>150</v>
      </c>
      <c r="C18">
        <v>141614023</v>
      </c>
      <c r="D18" t="s">
        <v>53</v>
      </c>
      <c r="E18" t="s">
        <v>54</v>
      </c>
      <c r="F18" t="s">
        <v>11</v>
      </c>
      <c r="G18">
        <v>225000000</v>
      </c>
      <c r="H18">
        <v>6.6</v>
      </c>
    </row>
    <row r="19" spans="1:8" x14ac:dyDescent="0.3">
      <c r="A19" t="s">
        <v>34</v>
      </c>
      <c r="B19">
        <v>173</v>
      </c>
      <c r="C19">
        <v>623279547</v>
      </c>
      <c r="D19" t="s">
        <v>26</v>
      </c>
      <c r="E19" t="s">
        <v>55</v>
      </c>
      <c r="F19" t="s">
        <v>11</v>
      </c>
      <c r="G19">
        <v>220000000</v>
      </c>
      <c r="H19">
        <v>8.1</v>
      </c>
    </row>
    <row r="20" spans="1:8" x14ac:dyDescent="0.3">
      <c r="A20" t="s">
        <v>56</v>
      </c>
      <c r="B20">
        <v>136</v>
      </c>
      <c r="C20">
        <v>241063875</v>
      </c>
      <c r="D20" t="s">
        <v>13</v>
      </c>
      <c r="E20" t="s">
        <v>57</v>
      </c>
      <c r="F20" t="s">
        <v>11</v>
      </c>
      <c r="G20">
        <v>250000000</v>
      </c>
      <c r="H20">
        <v>6.7</v>
      </c>
    </row>
    <row r="21" spans="1:8" x14ac:dyDescent="0.3">
      <c r="A21" t="s">
        <v>58</v>
      </c>
      <c r="B21">
        <v>106</v>
      </c>
      <c r="C21">
        <v>179020854</v>
      </c>
      <c r="D21" t="s">
        <v>59</v>
      </c>
      <c r="E21" t="s">
        <v>60</v>
      </c>
      <c r="F21" t="s">
        <v>11</v>
      </c>
      <c r="G21">
        <v>225000000</v>
      </c>
      <c r="H21">
        <v>6.8</v>
      </c>
    </row>
    <row r="22" spans="1:8" x14ac:dyDescent="0.3">
      <c r="A22" t="s">
        <v>61</v>
      </c>
      <c r="B22">
        <v>164</v>
      </c>
      <c r="C22">
        <v>255108370</v>
      </c>
      <c r="D22" t="s">
        <v>62</v>
      </c>
      <c r="E22" t="s">
        <v>63</v>
      </c>
      <c r="F22" t="s">
        <v>11</v>
      </c>
      <c r="G22">
        <v>250000000</v>
      </c>
      <c r="H22">
        <v>7.5</v>
      </c>
    </row>
    <row r="23" spans="1:8" x14ac:dyDescent="0.3">
      <c r="A23" t="s">
        <v>64</v>
      </c>
      <c r="B23">
        <v>153</v>
      </c>
      <c r="C23">
        <v>262030663</v>
      </c>
      <c r="D23" t="s">
        <v>13</v>
      </c>
      <c r="E23" t="s">
        <v>65</v>
      </c>
      <c r="F23" t="s">
        <v>11</v>
      </c>
      <c r="G23">
        <v>230000000</v>
      </c>
      <c r="H23">
        <v>7</v>
      </c>
    </row>
    <row r="24" spans="1:8" x14ac:dyDescent="0.3">
      <c r="A24" t="s">
        <v>66</v>
      </c>
      <c r="B24">
        <v>156</v>
      </c>
      <c r="C24">
        <v>105219735</v>
      </c>
      <c r="D24" t="s">
        <v>67</v>
      </c>
      <c r="E24" t="s">
        <v>68</v>
      </c>
      <c r="F24" t="s">
        <v>11</v>
      </c>
      <c r="G24">
        <v>200000000</v>
      </c>
      <c r="H24">
        <v>6.7</v>
      </c>
    </row>
    <row r="25" spans="1:8" x14ac:dyDescent="0.3">
      <c r="A25" t="s">
        <v>61</v>
      </c>
      <c r="B25">
        <v>186</v>
      </c>
      <c r="C25">
        <v>258355354</v>
      </c>
      <c r="D25" t="s">
        <v>62</v>
      </c>
      <c r="E25" t="s">
        <v>69</v>
      </c>
      <c r="F25" t="s">
        <v>11</v>
      </c>
      <c r="G25">
        <v>225000000</v>
      </c>
      <c r="H25">
        <v>7.9</v>
      </c>
    </row>
    <row r="26" spans="1:8" x14ac:dyDescent="0.3">
      <c r="A26" t="s">
        <v>70</v>
      </c>
      <c r="B26">
        <v>113</v>
      </c>
      <c r="C26">
        <v>70083519</v>
      </c>
      <c r="D26" t="s">
        <v>71</v>
      </c>
      <c r="E26" t="s">
        <v>72</v>
      </c>
      <c r="F26" t="s">
        <v>11</v>
      </c>
      <c r="G26">
        <v>180000000</v>
      </c>
      <c r="H26">
        <v>6.1</v>
      </c>
    </row>
    <row r="27" spans="1:8" x14ac:dyDescent="0.3">
      <c r="A27" t="s">
        <v>61</v>
      </c>
      <c r="B27">
        <v>201</v>
      </c>
      <c r="C27">
        <v>218051260</v>
      </c>
      <c r="D27" t="s">
        <v>73</v>
      </c>
      <c r="E27" t="s">
        <v>74</v>
      </c>
      <c r="F27" t="s">
        <v>11</v>
      </c>
      <c r="G27">
        <v>207000000</v>
      </c>
      <c r="H27">
        <v>7.2</v>
      </c>
    </row>
    <row r="28" spans="1:8" x14ac:dyDescent="0.3">
      <c r="A28" t="s">
        <v>8</v>
      </c>
      <c r="B28">
        <v>194</v>
      </c>
      <c r="C28">
        <v>658672302</v>
      </c>
      <c r="D28" t="s">
        <v>75</v>
      </c>
      <c r="E28" t="s">
        <v>76</v>
      </c>
      <c r="F28" t="s">
        <v>11</v>
      </c>
      <c r="G28">
        <v>200000000</v>
      </c>
      <c r="H28">
        <v>7.7</v>
      </c>
    </row>
    <row r="29" spans="1:8" x14ac:dyDescent="0.3">
      <c r="A29" t="s">
        <v>77</v>
      </c>
      <c r="B29">
        <v>147</v>
      </c>
      <c r="C29">
        <v>407197282</v>
      </c>
      <c r="D29" t="s">
        <v>26</v>
      </c>
      <c r="E29" t="s">
        <v>78</v>
      </c>
      <c r="F29" t="s">
        <v>11</v>
      </c>
      <c r="G29">
        <v>250000000</v>
      </c>
      <c r="H29">
        <v>8.1999999999999993</v>
      </c>
    </row>
    <row r="30" spans="1:8" x14ac:dyDescent="0.3">
      <c r="A30" t="s">
        <v>79</v>
      </c>
      <c r="B30">
        <v>131</v>
      </c>
      <c r="C30">
        <v>65173160</v>
      </c>
      <c r="D30" t="s">
        <v>80</v>
      </c>
      <c r="E30" t="s">
        <v>81</v>
      </c>
      <c r="F30" t="s">
        <v>11</v>
      </c>
      <c r="G30">
        <v>209000000</v>
      </c>
      <c r="H30">
        <v>5.9</v>
      </c>
    </row>
    <row r="31" spans="1:8" x14ac:dyDescent="0.3">
      <c r="A31" t="s">
        <v>82</v>
      </c>
      <c r="B31">
        <v>124</v>
      </c>
      <c r="C31">
        <v>652177271</v>
      </c>
      <c r="D31" t="s">
        <v>80</v>
      </c>
      <c r="E31" t="s">
        <v>83</v>
      </c>
      <c r="F31" t="s">
        <v>11</v>
      </c>
      <c r="G31">
        <v>150000000</v>
      </c>
      <c r="H31">
        <v>7</v>
      </c>
    </row>
    <row r="32" spans="1:8" x14ac:dyDescent="0.3">
      <c r="A32" t="s">
        <v>15</v>
      </c>
      <c r="B32">
        <v>143</v>
      </c>
      <c r="C32">
        <v>304360277</v>
      </c>
      <c r="D32" t="s">
        <v>16</v>
      </c>
      <c r="E32" t="s">
        <v>84</v>
      </c>
      <c r="F32" t="s">
        <v>11</v>
      </c>
      <c r="G32">
        <v>200000000</v>
      </c>
      <c r="H32">
        <v>7.8</v>
      </c>
    </row>
    <row r="33" spans="1:8" x14ac:dyDescent="0.3">
      <c r="A33" t="s">
        <v>28</v>
      </c>
      <c r="B33">
        <v>135</v>
      </c>
      <c r="C33">
        <v>373377893</v>
      </c>
      <c r="D33" t="s">
        <v>85</v>
      </c>
      <c r="E33" t="s">
        <v>86</v>
      </c>
      <c r="F33" t="s">
        <v>11</v>
      </c>
      <c r="G33">
        <v>200000000</v>
      </c>
      <c r="H33">
        <v>7.3</v>
      </c>
    </row>
    <row r="34" spans="1:8" x14ac:dyDescent="0.3">
      <c r="A34" t="s">
        <v>87</v>
      </c>
      <c r="B34">
        <v>195</v>
      </c>
      <c r="C34">
        <v>408992272</v>
      </c>
      <c r="D34" t="s">
        <v>26</v>
      </c>
      <c r="E34" t="s">
        <v>89</v>
      </c>
      <c r="F34" t="s">
        <v>11</v>
      </c>
      <c r="G34">
        <v>200000000</v>
      </c>
      <c r="H34">
        <v>7.2</v>
      </c>
    </row>
    <row r="35" spans="1:8" x14ac:dyDescent="0.3">
      <c r="A35" t="s">
        <v>90</v>
      </c>
      <c r="B35">
        <v>108</v>
      </c>
      <c r="C35">
        <v>334185206</v>
      </c>
      <c r="D35" t="s">
        <v>71</v>
      </c>
      <c r="E35" t="s">
        <v>91</v>
      </c>
      <c r="F35" t="s">
        <v>11</v>
      </c>
      <c r="G35">
        <v>200000000</v>
      </c>
      <c r="H35">
        <v>6.5</v>
      </c>
    </row>
    <row r="36" spans="1:8" x14ac:dyDescent="0.3">
      <c r="A36" t="s">
        <v>92</v>
      </c>
      <c r="B36">
        <v>104</v>
      </c>
      <c r="C36">
        <v>234360014</v>
      </c>
      <c r="D36" t="s">
        <v>93</v>
      </c>
      <c r="E36" t="s">
        <v>94</v>
      </c>
      <c r="F36" t="s">
        <v>11</v>
      </c>
      <c r="G36">
        <v>210000000</v>
      </c>
      <c r="H36">
        <v>6.8</v>
      </c>
    </row>
    <row r="37" spans="1:8" x14ac:dyDescent="0.3">
      <c r="A37" t="s">
        <v>95</v>
      </c>
      <c r="B37">
        <v>104</v>
      </c>
      <c r="C37">
        <v>268488329</v>
      </c>
      <c r="D37" t="s">
        <v>96</v>
      </c>
      <c r="E37" t="s">
        <v>98</v>
      </c>
      <c r="F37" t="s">
        <v>11</v>
      </c>
      <c r="G37">
        <v>200000000</v>
      </c>
      <c r="H37">
        <v>7.3</v>
      </c>
    </row>
    <row r="38" spans="1:8" x14ac:dyDescent="0.3">
      <c r="A38" t="s">
        <v>99</v>
      </c>
      <c r="B38">
        <v>150</v>
      </c>
      <c r="C38">
        <v>402076689</v>
      </c>
      <c r="D38" t="s">
        <v>26</v>
      </c>
      <c r="E38" t="s">
        <v>100</v>
      </c>
      <c r="F38" t="s">
        <v>11</v>
      </c>
      <c r="G38">
        <v>200000000</v>
      </c>
      <c r="H38">
        <v>6</v>
      </c>
    </row>
    <row r="39" spans="1:8" x14ac:dyDescent="0.3">
      <c r="A39" t="s">
        <v>99</v>
      </c>
      <c r="B39">
        <v>165</v>
      </c>
      <c r="C39">
        <v>245428137</v>
      </c>
      <c r="D39" t="s">
        <v>26</v>
      </c>
      <c r="E39" t="s">
        <v>101</v>
      </c>
      <c r="F39" t="s">
        <v>11</v>
      </c>
      <c r="G39">
        <v>210000000</v>
      </c>
      <c r="H39">
        <v>5.7</v>
      </c>
    </row>
    <row r="40" spans="1:8" x14ac:dyDescent="0.3">
      <c r="A40" t="s">
        <v>28</v>
      </c>
      <c r="B40">
        <v>130</v>
      </c>
      <c r="C40">
        <v>234903076</v>
      </c>
      <c r="D40" t="s">
        <v>71</v>
      </c>
      <c r="E40" t="s">
        <v>102</v>
      </c>
      <c r="F40" t="s">
        <v>11</v>
      </c>
      <c r="G40">
        <v>215000000</v>
      </c>
      <c r="H40">
        <v>6.4</v>
      </c>
    </row>
    <row r="41" spans="1:8" x14ac:dyDescent="0.3">
      <c r="A41" t="s">
        <v>64</v>
      </c>
      <c r="B41">
        <v>142</v>
      </c>
      <c r="C41">
        <v>202853933</v>
      </c>
      <c r="D41" t="s">
        <v>9</v>
      </c>
      <c r="E41" t="s">
        <v>103</v>
      </c>
      <c r="F41" t="s">
        <v>11</v>
      </c>
      <c r="G41">
        <v>200000000</v>
      </c>
      <c r="H41">
        <v>6.7</v>
      </c>
    </row>
    <row r="42" spans="1:8" x14ac:dyDescent="0.3">
      <c r="A42" t="s">
        <v>104</v>
      </c>
      <c r="B42">
        <v>125</v>
      </c>
      <c r="C42">
        <v>172051787</v>
      </c>
      <c r="D42" t="s">
        <v>26</v>
      </c>
      <c r="E42" t="s">
        <v>105</v>
      </c>
      <c r="F42" t="s">
        <v>11</v>
      </c>
      <c r="G42">
        <v>170000000</v>
      </c>
      <c r="H42">
        <v>6.8</v>
      </c>
    </row>
    <row r="43" spans="1:8" x14ac:dyDescent="0.3">
      <c r="A43" t="s">
        <v>106</v>
      </c>
      <c r="B43">
        <v>106</v>
      </c>
      <c r="C43">
        <v>191450875</v>
      </c>
      <c r="D43" t="s">
        <v>107</v>
      </c>
      <c r="E43" t="s">
        <v>108</v>
      </c>
      <c r="F43" t="s">
        <v>11</v>
      </c>
      <c r="G43">
        <v>200000000</v>
      </c>
      <c r="H43">
        <v>6.3</v>
      </c>
    </row>
    <row r="44" spans="1:8" x14ac:dyDescent="0.3">
      <c r="A44" t="s">
        <v>109</v>
      </c>
      <c r="B44">
        <v>123</v>
      </c>
      <c r="C44">
        <v>116593191</v>
      </c>
      <c r="D44" t="s">
        <v>26</v>
      </c>
      <c r="E44" t="s">
        <v>110</v>
      </c>
      <c r="F44" t="s">
        <v>11</v>
      </c>
      <c r="G44">
        <v>200000000</v>
      </c>
      <c r="H44">
        <v>5.6</v>
      </c>
    </row>
    <row r="45" spans="1:8" x14ac:dyDescent="0.3">
      <c r="A45" t="s">
        <v>111</v>
      </c>
      <c r="B45">
        <v>103</v>
      </c>
      <c r="C45">
        <v>414984497</v>
      </c>
      <c r="D45" t="s">
        <v>96</v>
      </c>
      <c r="E45" t="s">
        <v>113</v>
      </c>
      <c r="F45" t="s">
        <v>11</v>
      </c>
      <c r="G45">
        <v>200000000</v>
      </c>
      <c r="H45">
        <v>8.3000000000000007</v>
      </c>
    </row>
    <row r="46" spans="1:8" x14ac:dyDescent="0.3">
      <c r="A46" t="s">
        <v>114</v>
      </c>
      <c r="B46">
        <v>118</v>
      </c>
      <c r="C46">
        <v>125320003</v>
      </c>
      <c r="D46" t="s">
        <v>26</v>
      </c>
      <c r="E46" t="s">
        <v>115</v>
      </c>
      <c r="F46" t="s">
        <v>11</v>
      </c>
      <c r="G46">
        <v>200000000</v>
      </c>
      <c r="H46">
        <v>6.6</v>
      </c>
    </row>
    <row r="47" spans="1:8" x14ac:dyDescent="0.3">
      <c r="A47" t="s">
        <v>116</v>
      </c>
      <c r="B47">
        <v>140</v>
      </c>
      <c r="C47">
        <v>350034110</v>
      </c>
      <c r="D47" t="s">
        <v>117</v>
      </c>
      <c r="E47" t="s">
        <v>118</v>
      </c>
      <c r="F47" t="s">
        <v>11</v>
      </c>
      <c r="G47">
        <v>190000000</v>
      </c>
      <c r="H47">
        <v>7.2</v>
      </c>
    </row>
    <row r="48" spans="1:8" x14ac:dyDescent="0.3">
      <c r="A48" t="s">
        <v>44</v>
      </c>
      <c r="B48">
        <v>123</v>
      </c>
      <c r="C48">
        <v>202351611</v>
      </c>
      <c r="D48" t="s">
        <v>119</v>
      </c>
      <c r="E48" t="s">
        <v>120</v>
      </c>
      <c r="F48" t="s">
        <v>11</v>
      </c>
      <c r="G48">
        <v>190000000</v>
      </c>
      <c r="H48">
        <v>7</v>
      </c>
    </row>
    <row r="49" spans="1:8" x14ac:dyDescent="0.3">
      <c r="A49" t="s">
        <v>41</v>
      </c>
      <c r="B49">
        <v>149</v>
      </c>
      <c r="C49">
        <v>233914986</v>
      </c>
      <c r="D49" t="s">
        <v>93</v>
      </c>
      <c r="E49" t="s">
        <v>121</v>
      </c>
      <c r="F49" t="s">
        <v>11</v>
      </c>
      <c r="G49">
        <v>200000000</v>
      </c>
      <c r="H49">
        <v>8</v>
      </c>
    </row>
    <row r="50" spans="1:8" x14ac:dyDescent="0.3">
      <c r="A50" t="s">
        <v>122</v>
      </c>
      <c r="B50">
        <v>132</v>
      </c>
      <c r="C50">
        <v>228756232</v>
      </c>
      <c r="D50" t="s">
        <v>26</v>
      </c>
      <c r="E50" t="s">
        <v>123</v>
      </c>
      <c r="F50" t="s">
        <v>11</v>
      </c>
      <c r="G50">
        <v>190000000</v>
      </c>
      <c r="H50">
        <v>7.8</v>
      </c>
    </row>
    <row r="51" spans="1:8" x14ac:dyDescent="0.3">
      <c r="A51" t="s">
        <v>41</v>
      </c>
      <c r="B51">
        <v>114</v>
      </c>
      <c r="C51">
        <v>65171860</v>
      </c>
      <c r="D51" t="s">
        <v>62</v>
      </c>
      <c r="E51" t="s">
        <v>124</v>
      </c>
      <c r="F51" t="s">
        <v>11</v>
      </c>
      <c r="G51">
        <v>195000000</v>
      </c>
      <c r="H51">
        <v>6.3</v>
      </c>
    </row>
    <row r="52" spans="1:8" x14ac:dyDescent="0.3">
      <c r="A52" t="s">
        <v>125</v>
      </c>
      <c r="B52">
        <v>143</v>
      </c>
      <c r="C52">
        <v>144812796</v>
      </c>
      <c r="D52" t="s">
        <v>75</v>
      </c>
      <c r="E52" t="s">
        <v>126</v>
      </c>
      <c r="F52" t="s">
        <v>11</v>
      </c>
      <c r="G52">
        <v>105000000</v>
      </c>
      <c r="H52">
        <v>7.3</v>
      </c>
    </row>
    <row r="53" spans="1:8" x14ac:dyDescent="0.3">
      <c r="A53" t="s">
        <v>127</v>
      </c>
      <c r="B53">
        <v>116</v>
      </c>
      <c r="C53">
        <v>90755643</v>
      </c>
      <c r="D53" t="s">
        <v>85</v>
      </c>
      <c r="E53" t="s">
        <v>128</v>
      </c>
      <c r="F53" t="s">
        <v>11</v>
      </c>
      <c r="G53">
        <v>200000000</v>
      </c>
      <c r="H53">
        <v>6.6</v>
      </c>
    </row>
    <row r="54" spans="1:8" x14ac:dyDescent="0.3">
      <c r="A54" t="s">
        <v>129</v>
      </c>
      <c r="B54">
        <v>131</v>
      </c>
      <c r="C54">
        <v>101785482</v>
      </c>
      <c r="D54" t="s">
        <v>26</v>
      </c>
      <c r="E54" t="s">
        <v>130</v>
      </c>
      <c r="F54" t="s">
        <v>11</v>
      </c>
      <c r="G54">
        <v>190000000</v>
      </c>
      <c r="H54">
        <v>7</v>
      </c>
    </row>
    <row r="55" spans="1:8" x14ac:dyDescent="0.3">
      <c r="A55" t="s">
        <v>99</v>
      </c>
      <c r="B55">
        <v>154</v>
      </c>
      <c r="C55">
        <v>352358779</v>
      </c>
      <c r="D55" t="s">
        <v>26</v>
      </c>
      <c r="E55" t="s">
        <v>131</v>
      </c>
      <c r="F55" t="s">
        <v>11</v>
      </c>
      <c r="G55">
        <v>195000000</v>
      </c>
      <c r="H55">
        <v>6.3</v>
      </c>
    </row>
    <row r="56" spans="1:8" x14ac:dyDescent="0.3">
      <c r="A56" t="s">
        <v>132</v>
      </c>
      <c r="B56">
        <v>122</v>
      </c>
      <c r="C56">
        <v>317011114</v>
      </c>
      <c r="D56" t="s">
        <v>13</v>
      </c>
      <c r="E56" t="s">
        <v>133</v>
      </c>
      <c r="F56" t="s">
        <v>11</v>
      </c>
      <c r="G56">
        <v>185000000</v>
      </c>
      <c r="H56">
        <v>6.2</v>
      </c>
    </row>
    <row r="57" spans="1:8" x14ac:dyDescent="0.3">
      <c r="A57" t="s">
        <v>134</v>
      </c>
      <c r="B57">
        <v>93</v>
      </c>
      <c r="C57">
        <v>123070338</v>
      </c>
      <c r="D57" t="s">
        <v>96</v>
      </c>
      <c r="E57" t="s">
        <v>135</v>
      </c>
      <c r="F57" t="s">
        <v>11</v>
      </c>
      <c r="H57">
        <v>6.8</v>
      </c>
    </row>
    <row r="58" spans="1:8" x14ac:dyDescent="0.3">
      <c r="A58" t="s">
        <v>136</v>
      </c>
      <c r="B58">
        <v>93</v>
      </c>
      <c r="C58">
        <v>237282182</v>
      </c>
      <c r="D58" t="s">
        <v>96</v>
      </c>
      <c r="E58" t="s">
        <v>137</v>
      </c>
      <c r="F58" t="s">
        <v>11</v>
      </c>
      <c r="G58">
        <v>185000000</v>
      </c>
      <c r="H58">
        <v>7.2</v>
      </c>
    </row>
    <row r="59" spans="1:8" x14ac:dyDescent="0.3">
      <c r="A59" t="s">
        <v>138</v>
      </c>
      <c r="B59">
        <v>122</v>
      </c>
      <c r="C59">
        <v>130468626</v>
      </c>
      <c r="D59" t="s">
        <v>80</v>
      </c>
      <c r="E59" t="s">
        <v>139</v>
      </c>
      <c r="F59" t="s">
        <v>11</v>
      </c>
      <c r="G59">
        <v>185000000</v>
      </c>
      <c r="H59">
        <v>7.5</v>
      </c>
    </row>
    <row r="60" spans="1:8" x14ac:dyDescent="0.3">
      <c r="A60" t="s">
        <v>25</v>
      </c>
      <c r="B60">
        <v>98</v>
      </c>
      <c r="C60">
        <v>223806889</v>
      </c>
      <c r="D60" t="s">
        <v>140</v>
      </c>
      <c r="E60" t="s">
        <v>141</v>
      </c>
      <c r="F60" t="s">
        <v>11</v>
      </c>
      <c r="G60">
        <v>180000000</v>
      </c>
      <c r="H60">
        <v>8.4</v>
      </c>
    </row>
    <row r="61" spans="1:8" x14ac:dyDescent="0.3">
      <c r="A61" t="s">
        <v>92</v>
      </c>
      <c r="B61">
        <v>91</v>
      </c>
      <c r="C61">
        <v>140080850</v>
      </c>
      <c r="D61" t="s">
        <v>143</v>
      </c>
      <c r="E61" t="s">
        <v>144</v>
      </c>
      <c r="F61" t="s">
        <v>11</v>
      </c>
      <c r="G61">
        <v>140000000</v>
      </c>
      <c r="H61">
        <v>6.2</v>
      </c>
    </row>
    <row r="62" spans="1:8" x14ac:dyDescent="0.3">
      <c r="A62" t="s">
        <v>145</v>
      </c>
      <c r="B62">
        <v>158</v>
      </c>
      <c r="C62">
        <v>166112167</v>
      </c>
      <c r="D62" t="s">
        <v>26</v>
      </c>
      <c r="E62" t="s">
        <v>146</v>
      </c>
      <c r="F62" t="s">
        <v>11</v>
      </c>
      <c r="G62">
        <v>200000000</v>
      </c>
      <c r="H62">
        <v>5.8</v>
      </c>
    </row>
    <row r="63" spans="1:8" x14ac:dyDescent="0.3">
      <c r="A63" t="s">
        <v>148</v>
      </c>
      <c r="B63">
        <v>96</v>
      </c>
      <c r="C63">
        <v>137850096</v>
      </c>
      <c r="D63" t="s">
        <v>149</v>
      </c>
      <c r="E63" t="s">
        <v>150</v>
      </c>
      <c r="F63" t="s">
        <v>11</v>
      </c>
      <c r="G63">
        <v>200000000</v>
      </c>
      <c r="H63">
        <v>6.8</v>
      </c>
    </row>
    <row r="64" spans="1:8" x14ac:dyDescent="0.3">
      <c r="A64" t="s">
        <v>151</v>
      </c>
      <c r="B64">
        <v>127</v>
      </c>
      <c r="C64">
        <v>47375327</v>
      </c>
      <c r="D64" t="s">
        <v>26</v>
      </c>
      <c r="E64" t="s">
        <v>152</v>
      </c>
      <c r="F64" t="s">
        <v>11</v>
      </c>
      <c r="G64">
        <v>176000000</v>
      </c>
      <c r="H64">
        <v>5.4</v>
      </c>
    </row>
    <row r="65" spans="1:8" x14ac:dyDescent="0.3">
      <c r="A65" t="s">
        <v>36</v>
      </c>
      <c r="B65">
        <v>110</v>
      </c>
      <c r="C65">
        <v>124051759</v>
      </c>
      <c r="D65" t="s">
        <v>73</v>
      </c>
      <c r="E65" t="s">
        <v>153</v>
      </c>
      <c r="F65" t="s">
        <v>11</v>
      </c>
      <c r="G65">
        <v>180000000</v>
      </c>
      <c r="H65">
        <v>6.6</v>
      </c>
    </row>
    <row r="66" spans="1:8" x14ac:dyDescent="0.3">
      <c r="A66" t="s">
        <v>52</v>
      </c>
      <c r="B66">
        <v>150</v>
      </c>
      <c r="C66">
        <v>291709845</v>
      </c>
      <c r="D66" t="s">
        <v>71</v>
      </c>
      <c r="E66" t="s">
        <v>154</v>
      </c>
      <c r="F66" t="s">
        <v>11</v>
      </c>
      <c r="G66">
        <v>180000000</v>
      </c>
      <c r="H66">
        <v>6.9</v>
      </c>
    </row>
    <row r="67" spans="1:8" x14ac:dyDescent="0.3">
      <c r="A67" t="s">
        <v>41</v>
      </c>
      <c r="B67">
        <v>144</v>
      </c>
      <c r="C67">
        <v>154985087</v>
      </c>
      <c r="D67" t="s">
        <v>26</v>
      </c>
      <c r="E67" t="s">
        <v>155</v>
      </c>
      <c r="F67" t="s">
        <v>11</v>
      </c>
      <c r="G67">
        <v>178000000</v>
      </c>
      <c r="H67">
        <v>7.3</v>
      </c>
    </row>
    <row r="68" spans="1:8" x14ac:dyDescent="0.3">
      <c r="A68" t="s">
        <v>18</v>
      </c>
      <c r="B68">
        <v>152</v>
      </c>
      <c r="C68">
        <v>533316061</v>
      </c>
      <c r="D68" t="s">
        <v>156</v>
      </c>
      <c r="E68" t="s">
        <v>157</v>
      </c>
      <c r="F68" t="s">
        <v>11</v>
      </c>
      <c r="G68">
        <v>185000000</v>
      </c>
      <c r="H68">
        <v>9</v>
      </c>
    </row>
    <row r="69" spans="1:8" x14ac:dyDescent="0.3">
      <c r="A69" t="s">
        <v>158</v>
      </c>
      <c r="B69">
        <v>96</v>
      </c>
      <c r="C69">
        <v>292979556</v>
      </c>
      <c r="D69" t="s">
        <v>159</v>
      </c>
      <c r="E69" t="s">
        <v>160</v>
      </c>
      <c r="F69" t="s">
        <v>11</v>
      </c>
      <c r="G69">
        <v>175000000</v>
      </c>
      <c r="H69">
        <v>8.3000000000000007</v>
      </c>
    </row>
    <row r="70" spans="1:8" x14ac:dyDescent="0.3">
      <c r="A70" t="s">
        <v>161</v>
      </c>
      <c r="B70">
        <v>94</v>
      </c>
      <c r="C70">
        <v>198332128</v>
      </c>
      <c r="D70" t="s">
        <v>162</v>
      </c>
      <c r="E70" t="s">
        <v>163</v>
      </c>
      <c r="F70" t="s">
        <v>11</v>
      </c>
      <c r="G70">
        <v>175000000</v>
      </c>
      <c r="H70">
        <v>6.5</v>
      </c>
    </row>
    <row r="71" spans="1:8" x14ac:dyDescent="0.3">
      <c r="A71" t="s">
        <v>88</v>
      </c>
      <c r="B71">
        <v>126</v>
      </c>
      <c r="C71">
        <v>318298180</v>
      </c>
      <c r="D71" t="s">
        <v>26</v>
      </c>
      <c r="E71" t="s">
        <v>164</v>
      </c>
      <c r="F71" t="s">
        <v>11</v>
      </c>
      <c r="G71">
        <v>140000000</v>
      </c>
      <c r="H71">
        <v>7.9</v>
      </c>
    </row>
    <row r="72" spans="1:8" x14ac:dyDescent="0.3">
      <c r="A72" t="s">
        <v>165</v>
      </c>
      <c r="B72">
        <v>126</v>
      </c>
      <c r="C72">
        <v>73820094</v>
      </c>
      <c r="D72" t="s">
        <v>166</v>
      </c>
      <c r="E72" t="s">
        <v>167</v>
      </c>
      <c r="F72" t="s">
        <v>11</v>
      </c>
      <c r="G72">
        <v>170000000</v>
      </c>
      <c r="H72">
        <v>7.5</v>
      </c>
    </row>
    <row r="73" spans="1:8" x14ac:dyDescent="0.3">
      <c r="A73" t="s">
        <v>58</v>
      </c>
      <c r="B73">
        <v>106</v>
      </c>
      <c r="C73">
        <v>113745408</v>
      </c>
      <c r="D73" t="s">
        <v>168</v>
      </c>
      <c r="E73" t="s">
        <v>169</v>
      </c>
      <c r="F73" t="s">
        <v>11</v>
      </c>
      <c r="G73">
        <v>170000000</v>
      </c>
      <c r="H73">
        <v>4.8</v>
      </c>
    </row>
    <row r="74" spans="1:8" x14ac:dyDescent="0.3">
      <c r="A74" t="s">
        <v>170</v>
      </c>
      <c r="B74">
        <v>112</v>
      </c>
      <c r="C74">
        <v>102176165</v>
      </c>
      <c r="D74" t="s">
        <v>171</v>
      </c>
      <c r="E74" t="s">
        <v>172</v>
      </c>
      <c r="F74" t="s">
        <v>11</v>
      </c>
      <c r="G74">
        <v>145000000</v>
      </c>
      <c r="H74">
        <v>5.2</v>
      </c>
    </row>
    <row r="75" spans="1:8" x14ac:dyDescent="0.3">
      <c r="A75" t="s">
        <v>173</v>
      </c>
      <c r="B75">
        <v>123</v>
      </c>
      <c r="C75">
        <v>161087183</v>
      </c>
      <c r="D75" t="s">
        <v>174</v>
      </c>
      <c r="E75" t="s">
        <v>175</v>
      </c>
      <c r="F75" t="s">
        <v>11</v>
      </c>
      <c r="G75">
        <v>175000000</v>
      </c>
      <c r="H75">
        <v>6.9</v>
      </c>
    </row>
    <row r="76" spans="1:8" x14ac:dyDescent="0.3">
      <c r="A76" t="s">
        <v>176</v>
      </c>
      <c r="B76">
        <v>96</v>
      </c>
      <c r="C76">
        <v>100289690</v>
      </c>
      <c r="D76" t="s">
        <v>177</v>
      </c>
      <c r="E76" t="s">
        <v>178</v>
      </c>
      <c r="F76" t="s">
        <v>11</v>
      </c>
      <c r="G76">
        <v>175000000</v>
      </c>
      <c r="H76">
        <v>5.4</v>
      </c>
    </row>
    <row r="77" spans="1:8" x14ac:dyDescent="0.3">
      <c r="A77" t="s">
        <v>179</v>
      </c>
      <c r="B77">
        <v>113</v>
      </c>
      <c r="C77">
        <v>100189501</v>
      </c>
      <c r="D77" t="s">
        <v>26</v>
      </c>
      <c r="E77" t="s">
        <v>180</v>
      </c>
      <c r="F77" t="s">
        <v>11</v>
      </c>
      <c r="G77">
        <v>178000000</v>
      </c>
      <c r="H77">
        <v>7.9</v>
      </c>
    </row>
    <row r="78" spans="1:8" x14ac:dyDescent="0.3">
      <c r="A78" t="s">
        <v>181</v>
      </c>
      <c r="B78">
        <v>176</v>
      </c>
      <c r="C78">
        <v>88246220</v>
      </c>
      <c r="D78" t="s">
        <v>80</v>
      </c>
      <c r="E78" t="s">
        <v>182</v>
      </c>
      <c r="F78" t="s">
        <v>11</v>
      </c>
      <c r="G78">
        <v>175000000</v>
      </c>
      <c r="H78">
        <v>6.1</v>
      </c>
    </row>
    <row r="79" spans="1:8" x14ac:dyDescent="0.3">
      <c r="A79" t="s">
        <v>183</v>
      </c>
      <c r="B79">
        <v>118</v>
      </c>
      <c r="C79">
        <v>150167630</v>
      </c>
      <c r="D79" t="s">
        <v>80</v>
      </c>
      <c r="E79" t="s">
        <v>184</v>
      </c>
      <c r="F79" t="s">
        <v>11</v>
      </c>
      <c r="G79">
        <v>175000000</v>
      </c>
      <c r="H79">
        <v>5.8</v>
      </c>
    </row>
    <row r="80" spans="1:8" x14ac:dyDescent="0.3">
      <c r="A80" t="s">
        <v>158</v>
      </c>
      <c r="B80">
        <v>95</v>
      </c>
      <c r="C80">
        <v>356454367</v>
      </c>
      <c r="D80" t="s">
        <v>185</v>
      </c>
      <c r="E80" t="s">
        <v>186</v>
      </c>
      <c r="F80" t="s">
        <v>11</v>
      </c>
      <c r="G80">
        <v>175000000</v>
      </c>
      <c r="H80">
        <v>8.3000000000000007</v>
      </c>
    </row>
    <row r="81" spans="1:8" x14ac:dyDescent="0.3">
      <c r="A81" t="s">
        <v>88</v>
      </c>
      <c r="B81">
        <v>106</v>
      </c>
      <c r="C81">
        <v>362645141</v>
      </c>
      <c r="D81" t="s">
        <v>187</v>
      </c>
      <c r="E81" t="s">
        <v>188</v>
      </c>
      <c r="F81" t="s">
        <v>11</v>
      </c>
      <c r="G81">
        <v>175000000</v>
      </c>
      <c r="H81">
        <v>7.8</v>
      </c>
    </row>
    <row r="82" spans="1:8" x14ac:dyDescent="0.3">
      <c r="A82" t="s">
        <v>88</v>
      </c>
      <c r="B82">
        <v>124</v>
      </c>
      <c r="C82">
        <v>312057433</v>
      </c>
      <c r="D82" t="s">
        <v>26</v>
      </c>
      <c r="E82" t="s">
        <v>189</v>
      </c>
      <c r="F82" t="s">
        <v>11</v>
      </c>
      <c r="G82">
        <v>200000000</v>
      </c>
      <c r="H82">
        <v>7</v>
      </c>
    </row>
    <row r="83" spans="1:8" x14ac:dyDescent="0.3">
      <c r="A83" t="s">
        <v>190</v>
      </c>
      <c r="B83">
        <v>132</v>
      </c>
      <c r="C83">
        <v>155111815</v>
      </c>
      <c r="D83" t="s">
        <v>191</v>
      </c>
      <c r="E83" t="s">
        <v>192</v>
      </c>
      <c r="F83" t="s">
        <v>11</v>
      </c>
      <c r="G83">
        <v>170000000</v>
      </c>
      <c r="H83">
        <v>6.1</v>
      </c>
    </row>
    <row r="84" spans="1:8" x14ac:dyDescent="0.3">
      <c r="A84" t="s">
        <v>193</v>
      </c>
      <c r="B84">
        <v>97</v>
      </c>
      <c r="C84">
        <v>241407328</v>
      </c>
      <c r="D84" t="s">
        <v>194</v>
      </c>
      <c r="E84" t="s">
        <v>196</v>
      </c>
      <c r="F84" t="s">
        <v>11</v>
      </c>
      <c r="G84">
        <v>180000000</v>
      </c>
      <c r="H84">
        <v>7</v>
      </c>
    </row>
    <row r="85" spans="1:8" x14ac:dyDescent="0.3">
      <c r="A85" t="s">
        <v>197</v>
      </c>
      <c r="B85">
        <v>130</v>
      </c>
      <c r="C85">
        <v>208543795</v>
      </c>
      <c r="D85" t="s">
        <v>198</v>
      </c>
      <c r="E85" t="s">
        <v>199</v>
      </c>
      <c r="F85" t="s">
        <v>11</v>
      </c>
      <c r="G85">
        <v>170000000</v>
      </c>
      <c r="H85">
        <v>7.6</v>
      </c>
    </row>
    <row r="86" spans="1:8" x14ac:dyDescent="0.3">
      <c r="A86" t="s">
        <v>200</v>
      </c>
      <c r="B86">
        <v>109</v>
      </c>
      <c r="D86" t="s">
        <v>201</v>
      </c>
      <c r="E86" t="s">
        <v>202</v>
      </c>
      <c r="F86" t="s">
        <v>11</v>
      </c>
      <c r="H86">
        <v>4.5</v>
      </c>
    </row>
    <row r="87" spans="1:8" x14ac:dyDescent="0.3">
      <c r="A87" t="s">
        <v>203</v>
      </c>
      <c r="B87">
        <v>128</v>
      </c>
      <c r="C87">
        <v>38297305</v>
      </c>
      <c r="D87" t="s">
        <v>191</v>
      </c>
      <c r="E87" t="s">
        <v>204</v>
      </c>
      <c r="F87" t="s">
        <v>11</v>
      </c>
      <c r="G87">
        <v>175000000</v>
      </c>
      <c r="H87">
        <v>6.3</v>
      </c>
    </row>
    <row r="88" spans="1:8" x14ac:dyDescent="0.3">
      <c r="A88" t="s">
        <v>77</v>
      </c>
      <c r="B88">
        <v>136</v>
      </c>
      <c r="C88">
        <v>259746958</v>
      </c>
      <c r="D88" t="s">
        <v>26</v>
      </c>
      <c r="E88" t="s">
        <v>205</v>
      </c>
      <c r="F88" t="s">
        <v>11</v>
      </c>
      <c r="G88">
        <v>170000000</v>
      </c>
      <c r="H88">
        <v>7.8</v>
      </c>
    </row>
    <row r="89" spans="1:8" x14ac:dyDescent="0.3">
      <c r="A89" t="s">
        <v>206</v>
      </c>
      <c r="B89">
        <v>93</v>
      </c>
      <c r="C89">
        <v>238371987</v>
      </c>
      <c r="D89" t="s">
        <v>96</v>
      </c>
      <c r="E89" t="s">
        <v>207</v>
      </c>
      <c r="F89" t="s">
        <v>11</v>
      </c>
      <c r="G89">
        <v>165000000</v>
      </c>
      <c r="H89">
        <v>6.4</v>
      </c>
    </row>
    <row r="90" spans="1:8" x14ac:dyDescent="0.3">
      <c r="A90" t="s">
        <v>208</v>
      </c>
      <c r="B90">
        <v>130</v>
      </c>
      <c r="C90">
        <v>93417865</v>
      </c>
      <c r="D90" t="s">
        <v>209</v>
      </c>
      <c r="E90" t="s">
        <v>210</v>
      </c>
      <c r="F90" t="s">
        <v>11</v>
      </c>
      <c r="G90">
        <v>190000000</v>
      </c>
      <c r="H90">
        <v>6.5</v>
      </c>
    </row>
    <row r="91" spans="1:8" x14ac:dyDescent="0.3">
      <c r="A91" t="s">
        <v>211</v>
      </c>
      <c r="B91">
        <v>102</v>
      </c>
      <c r="C91">
        <v>222487711</v>
      </c>
      <c r="D91" t="s">
        <v>212</v>
      </c>
      <c r="E91" t="s">
        <v>213</v>
      </c>
      <c r="F91" t="s">
        <v>11</v>
      </c>
      <c r="G91">
        <v>165000000</v>
      </c>
      <c r="H91">
        <v>7.9</v>
      </c>
    </row>
    <row r="92" spans="1:8" x14ac:dyDescent="0.3">
      <c r="A92" t="s">
        <v>214</v>
      </c>
      <c r="B92">
        <v>101</v>
      </c>
      <c r="C92">
        <v>189412677</v>
      </c>
      <c r="D92" t="s">
        <v>215</v>
      </c>
      <c r="E92" t="s">
        <v>216</v>
      </c>
      <c r="F92" t="s">
        <v>11</v>
      </c>
      <c r="G92">
        <v>165000000</v>
      </c>
      <c r="H92">
        <v>7.8</v>
      </c>
    </row>
    <row r="93" spans="1:8" x14ac:dyDescent="0.3">
      <c r="A93" t="s">
        <v>148</v>
      </c>
      <c r="B93">
        <v>100</v>
      </c>
      <c r="C93">
        <v>665426</v>
      </c>
      <c r="D93" t="s">
        <v>217</v>
      </c>
      <c r="E93" t="s">
        <v>218</v>
      </c>
      <c r="F93" t="s">
        <v>11</v>
      </c>
      <c r="G93">
        <v>165000000</v>
      </c>
      <c r="H93">
        <v>6.6</v>
      </c>
    </row>
    <row r="94" spans="1:8" x14ac:dyDescent="0.3">
      <c r="A94" t="s">
        <v>145</v>
      </c>
      <c r="B94">
        <v>120</v>
      </c>
      <c r="C94">
        <v>102315545</v>
      </c>
      <c r="D94" t="s">
        <v>26</v>
      </c>
      <c r="E94" t="s">
        <v>219</v>
      </c>
      <c r="F94" t="s">
        <v>11</v>
      </c>
      <c r="G94">
        <v>165000000</v>
      </c>
      <c r="H94">
        <v>5.5</v>
      </c>
    </row>
    <row r="95" spans="1:8" x14ac:dyDescent="0.3">
      <c r="A95" t="s">
        <v>220</v>
      </c>
      <c r="B95">
        <v>98</v>
      </c>
      <c r="C95">
        <v>217387997</v>
      </c>
      <c r="D95" t="s">
        <v>217</v>
      </c>
      <c r="E95" t="s">
        <v>221</v>
      </c>
      <c r="F95" t="s">
        <v>11</v>
      </c>
      <c r="G95">
        <v>165000000</v>
      </c>
      <c r="H95">
        <v>8.1999999999999993</v>
      </c>
    </row>
    <row r="96" spans="1:8" x14ac:dyDescent="0.3">
      <c r="A96" t="s">
        <v>222</v>
      </c>
      <c r="B96">
        <v>109</v>
      </c>
      <c r="C96">
        <v>150350192</v>
      </c>
      <c r="D96" t="s">
        <v>223</v>
      </c>
      <c r="E96" t="s">
        <v>224</v>
      </c>
      <c r="F96" t="s">
        <v>11</v>
      </c>
      <c r="G96">
        <v>200000000</v>
      </c>
      <c r="H96">
        <v>6.4</v>
      </c>
    </row>
    <row r="97" spans="1:8" x14ac:dyDescent="0.3">
      <c r="A97" t="s">
        <v>225</v>
      </c>
      <c r="B97">
        <v>121</v>
      </c>
      <c r="C97">
        <v>333130696</v>
      </c>
      <c r="D97" t="s">
        <v>26</v>
      </c>
      <c r="E97" t="s">
        <v>226</v>
      </c>
      <c r="F97" t="s">
        <v>11</v>
      </c>
      <c r="G97">
        <v>170000000</v>
      </c>
      <c r="H97">
        <v>8.1</v>
      </c>
    </row>
    <row r="98" spans="1:8" x14ac:dyDescent="0.3">
      <c r="A98" t="s">
        <v>18</v>
      </c>
      <c r="B98">
        <v>169</v>
      </c>
      <c r="C98">
        <v>187991439</v>
      </c>
      <c r="D98" t="s">
        <v>227</v>
      </c>
      <c r="E98" t="s">
        <v>228</v>
      </c>
      <c r="F98" t="s">
        <v>11</v>
      </c>
      <c r="G98">
        <v>165000000</v>
      </c>
      <c r="H98">
        <v>8.6</v>
      </c>
    </row>
    <row r="99" spans="1:8" x14ac:dyDescent="0.3">
      <c r="A99" t="s">
        <v>18</v>
      </c>
      <c r="B99">
        <v>148</v>
      </c>
      <c r="C99">
        <v>292568851</v>
      </c>
      <c r="D99" t="s">
        <v>80</v>
      </c>
      <c r="E99" t="s">
        <v>229</v>
      </c>
      <c r="F99" t="s">
        <v>11</v>
      </c>
      <c r="G99">
        <v>160000000</v>
      </c>
      <c r="H99">
        <v>8.8000000000000007</v>
      </c>
    </row>
    <row r="100" spans="1:8" x14ac:dyDescent="0.3">
      <c r="A100" t="s">
        <v>230</v>
      </c>
      <c r="B100">
        <v>120</v>
      </c>
      <c r="D100" t="s">
        <v>231</v>
      </c>
      <c r="E100" t="s">
        <v>232</v>
      </c>
      <c r="F100" t="s">
        <v>233</v>
      </c>
      <c r="H100">
        <v>8.1999999999999993</v>
      </c>
    </row>
    <row r="101" spans="1:8" x14ac:dyDescent="0.3">
      <c r="A101" t="s">
        <v>61</v>
      </c>
      <c r="B101">
        <v>182</v>
      </c>
      <c r="C101">
        <v>303001229</v>
      </c>
      <c r="D101" t="s">
        <v>62</v>
      </c>
      <c r="E101" t="s">
        <v>234</v>
      </c>
      <c r="F101" t="s">
        <v>11</v>
      </c>
      <c r="G101">
        <v>180000000</v>
      </c>
      <c r="H101">
        <v>7.9</v>
      </c>
    </row>
    <row r="102" spans="1:8" x14ac:dyDescent="0.3">
      <c r="A102" t="s">
        <v>170</v>
      </c>
      <c r="B102">
        <v>106</v>
      </c>
      <c r="C102">
        <v>144512310</v>
      </c>
      <c r="D102" t="s">
        <v>117</v>
      </c>
      <c r="E102" t="s">
        <v>235</v>
      </c>
      <c r="F102" t="s">
        <v>11</v>
      </c>
      <c r="G102">
        <v>38000000</v>
      </c>
      <c r="H102">
        <v>6.7</v>
      </c>
    </row>
    <row r="103" spans="1:8" x14ac:dyDescent="0.3">
      <c r="A103" t="s">
        <v>236</v>
      </c>
      <c r="B103">
        <v>166</v>
      </c>
      <c r="C103">
        <v>127490802</v>
      </c>
      <c r="D103" t="s">
        <v>237</v>
      </c>
      <c r="E103" t="s">
        <v>238</v>
      </c>
      <c r="F103" t="s">
        <v>11</v>
      </c>
      <c r="G103">
        <v>150000000</v>
      </c>
      <c r="H103">
        <v>7.8</v>
      </c>
    </row>
    <row r="104" spans="1:8" x14ac:dyDescent="0.3">
      <c r="A104" t="s">
        <v>239</v>
      </c>
      <c r="B104">
        <v>132</v>
      </c>
      <c r="C104">
        <v>146405371</v>
      </c>
      <c r="D104" t="s">
        <v>26</v>
      </c>
      <c r="E104" t="s">
        <v>240</v>
      </c>
      <c r="F104" t="s">
        <v>11</v>
      </c>
      <c r="G104">
        <v>160000000</v>
      </c>
      <c r="H104">
        <v>7.8</v>
      </c>
    </row>
    <row r="105" spans="1:8" x14ac:dyDescent="0.3">
      <c r="A105" t="s">
        <v>241</v>
      </c>
      <c r="B105">
        <v>137</v>
      </c>
      <c r="C105">
        <v>281666058</v>
      </c>
      <c r="D105" t="s">
        <v>242</v>
      </c>
      <c r="E105" t="s">
        <v>243</v>
      </c>
      <c r="F105" t="s">
        <v>11</v>
      </c>
      <c r="G105">
        <v>160000000</v>
      </c>
      <c r="H105">
        <v>6.6</v>
      </c>
    </row>
    <row r="106" spans="1:8" x14ac:dyDescent="0.3">
      <c r="A106" t="s">
        <v>244</v>
      </c>
      <c r="B106">
        <v>109</v>
      </c>
      <c r="C106">
        <v>63143812</v>
      </c>
      <c r="D106" t="s">
        <v>53</v>
      </c>
      <c r="E106" t="s">
        <v>245</v>
      </c>
      <c r="F106" t="s">
        <v>11</v>
      </c>
      <c r="G106">
        <v>150000000</v>
      </c>
      <c r="H106">
        <v>6.1</v>
      </c>
    </row>
    <row r="107" spans="1:8" x14ac:dyDescent="0.3">
      <c r="A107" t="s">
        <v>246</v>
      </c>
      <c r="B107">
        <v>98</v>
      </c>
      <c r="C107">
        <v>60655503</v>
      </c>
      <c r="D107" t="s">
        <v>247</v>
      </c>
      <c r="E107" t="s">
        <v>248</v>
      </c>
      <c r="F107" t="s">
        <v>11</v>
      </c>
      <c r="G107">
        <v>160000000</v>
      </c>
      <c r="H107">
        <v>5.6</v>
      </c>
    </row>
    <row r="108" spans="1:8" x14ac:dyDescent="0.3">
      <c r="A108" t="s">
        <v>249</v>
      </c>
      <c r="B108">
        <v>113</v>
      </c>
      <c r="C108">
        <v>76846624</v>
      </c>
      <c r="D108" t="s">
        <v>71</v>
      </c>
      <c r="E108" t="s">
        <v>250</v>
      </c>
      <c r="F108" t="s">
        <v>11</v>
      </c>
      <c r="G108">
        <v>170000000</v>
      </c>
      <c r="H108">
        <v>6.4</v>
      </c>
    </row>
    <row r="109" spans="1:8" x14ac:dyDescent="0.3">
      <c r="A109" t="s">
        <v>251</v>
      </c>
      <c r="B109">
        <v>93</v>
      </c>
      <c r="C109">
        <v>320706665</v>
      </c>
      <c r="D109" t="s">
        <v>96</v>
      </c>
      <c r="E109" t="s">
        <v>252</v>
      </c>
      <c r="F109" t="s">
        <v>11</v>
      </c>
      <c r="G109">
        <v>160000000</v>
      </c>
      <c r="H109">
        <v>6.1</v>
      </c>
    </row>
    <row r="110" spans="1:8" x14ac:dyDescent="0.3">
      <c r="A110" t="s">
        <v>253</v>
      </c>
      <c r="B110">
        <v>123</v>
      </c>
      <c r="C110">
        <v>46978995</v>
      </c>
      <c r="D110" t="s">
        <v>13</v>
      </c>
      <c r="E110" t="s">
        <v>254</v>
      </c>
      <c r="F110" t="s">
        <v>11</v>
      </c>
      <c r="G110">
        <v>160000000</v>
      </c>
      <c r="H110">
        <v>7.3</v>
      </c>
    </row>
    <row r="111" spans="1:8" x14ac:dyDescent="0.3">
      <c r="A111" t="s">
        <v>255</v>
      </c>
      <c r="B111">
        <v>126</v>
      </c>
      <c r="C111">
        <v>89732035</v>
      </c>
      <c r="D111" t="s">
        <v>26</v>
      </c>
      <c r="E111" t="s">
        <v>256</v>
      </c>
      <c r="F111" t="s">
        <v>11</v>
      </c>
      <c r="G111">
        <v>155000000</v>
      </c>
      <c r="H111">
        <v>6.6</v>
      </c>
    </row>
    <row r="112" spans="1:8" x14ac:dyDescent="0.3">
      <c r="A112" t="s">
        <v>257</v>
      </c>
      <c r="B112">
        <v>113</v>
      </c>
      <c r="C112">
        <v>104383624</v>
      </c>
      <c r="D112" t="s">
        <v>71</v>
      </c>
      <c r="E112" t="s">
        <v>258</v>
      </c>
      <c r="F112" t="s">
        <v>11</v>
      </c>
      <c r="G112">
        <v>155000000</v>
      </c>
      <c r="H112">
        <v>6.3</v>
      </c>
    </row>
    <row r="113" spans="1:8" x14ac:dyDescent="0.3">
      <c r="A113" t="s">
        <v>99</v>
      </c>
      <c r="B113">
        <v>184</v>
      </c>
      <c r="C113">
        <v>198539855</v>
      </c>
      <c r="D113" t="s">
        <v>259</v>
      </c>
      <c r="E113" t="s">
        <v>260</v>
      </c>
      <c r="F113" t="s">
        <v>11</v>
      </c>
      <c r="G113">
        <v>140000000</v>
      </c>
      <c r="H113">
        <v>6.1</v>
      </c>
    </row>
    <row r="114" spans="1:8" x14ac:dyDescent="0.3">
      <c r="A114" t="s">
        <v>99</v>
      </c>
      <c r="B114">
        <v>144</v>
      </c>
      <c r="C114">
        <v>318759914</v>
      </c>
      <c r="D114" t="s">
        <v>26</v>
      </c>
      <c r="E114" t="s">
        <v>262</v>
      </c>
      <c r="F114" t="s">
        <v>11</v>
      </c>
      <c r="G114">
        <v>150000000</v>
      </c>
      <c r="H114">
        <v>7.1</v>
      </c>
    </row>
    <row r="115" spans="1:8" x14ac:dyDescent="0.3">
      <c r="A115" t="s">
        <v>263</v>
      </c>
      <c r="B115">
        <v>206</v>
      </c>
      <c r="C115">
        <v>34293771</v>
      </c>
      <c r="D115" t="s">
        <v>264</v>
      </c>
      <c r="E115" t="s">
        <v>265</v>
      </c>
      <c r="F115" t="s">
        <v>11</v>
      </c>
      <c r="G115">
        <v>155000000</v>
      </c>
      <c r="H115">
        <v>5.5</v>
      </c>
    </row>
    <row r="116" spans="1:8" x14ac:dyDescent="0.3">
      <c r="A116" t="s">
        <v>36</v>
      </c>
      <c r="B116">
        <v>138</v>
      </c>
      <c r="C116">
        <v>292000866</v>
      </c>
      <c r="D116" t="s">
        <v>37</v>
      </c>
      <c r="E116" t="s">
        <v>266</v>
      </c>
      <c r="F116" t="s">
        <v>11</v>
      </c>
      <c r="G116">
        <v>150000000</v>
      </c>
      <c r="H116">
        <v>7.5</v>
      </c>
    </row>
    <row r="117" spans="1:8" x14ac:dyDescent="0.3">
      <c r="A117" t="s">
        <v>127</v>
      </c>
      <c r="B117">
        <v>157</v>
      </c>
      <c r="C117">
        <v>289994397</v>
      </c>
      <c r="D117" t="s">
        <v>37</v>
      </c>
      <c r="E117" t="s">
        <v>267</v>
      </c>
      <c r="F117" t="s">
        <v>11</v>
      </c>
      <c r="G117">
        <v>150000000</v>
      </c>
      <c r="H117">
        <v>7.6</v>
      </c>
    </row>
    <row r="118" spans="1:8" x14ac:dyDescent="0.3">
      <c r="A118" t="s">
        <v>79</v>
      </c>
      <c r="B118">
        <v>102</v>
      </c>
      <c r="C118">
        <v>227946274</v>
      </c>
      <c r="D118" t="s">
        <v>268</v>
      </c>
      <c r="E118" t="s">
        <v>269</v>
      </c>
      <c r="F118" t="s">
        <v>11</v>
      </c>
      <c r="G118">
        <v>150000000</v>
      </c>
      <c r="H118">
        <v>6.4</v>
      </c>
    </row>
    <row r="119" spans="1:8" x14ac:dyDescent="0.3">
      <c r="A119" t="s">
        <v>241</v>
      </c>
      <c r="B119">
        <v>104</v>
      </c>
      <c r="C119">
        <v>256386216</v>
      </c>
      <c r="D119" t="s">
        <v>270</v>
      </c>
      <c r="E119" t="s">
        <v>271</v>
      </c>
      <c r="F119" t="s">
        <v>11</v>
      </c>
      <c r="G119">
        <v>150000000</v>
      </c>
      <c r="H119">
        <v>7.2</v>
      </c>
    </row>
    <row r="120" spans="1:8" x14ac:dyDescent="0.3">
      <c r="A120" t="s">
        <v>90</v>
      </c>
      <c r="B120">
        <v>115</v>
      </c>
      <c r="C120">
        <v>206456431</v>
      </c>
      <c r="D120" t="s">
        <v>272</v>
      </c>
      <c r="E120" t="s">
        <v>273</v>
      </c>
      <c r="F120" t="s">
        <v>11</v>
      </c>
      <c r="G120">
        <v>150000000</v>
      </c>
      <c r="H120">
        <v>6.7</v>
      </c>
    </row>
    <row r="121" spans="1:8" x14ac:dyDescent="0.3">
      <c r="A121" t="s">
        <v>208</v>
      </c>
      <c r="B121">
        <v>111</v>
      </c>
      <c r="C121">
        <v>206435493</v>
      </c>
      <c r="D121" t="s">
        <v>274</v>
      </c>
      <c r="E121" t="s">
        <v>275</v>
      </c>
      <c r="F121" t="s">
        <v>11</v>
      </c>
      <c r="G121">
        <v>150000000</v>
      </c>
      <c r="H121">
        <v>8</v>
      </c>
    </row>
    <row r="122" spans="1:8" x14ac:dyDescent="0.3">
      <c r="A122" t="s">
        <v>18</v>
      </c>
      <c r="B122">
        <v>128</v>
      </c>
      <c r="C122">
        <v>205343774</v>
      </c>
      <c r="D122" t="s">
        <v>46</v>
      </c>
      <c r="E122" t="s">
        <v>276</v>
      </c>
      <c r="F122" t="s">
        <v>11</v>
      </c>
      <c r="G122">
        <v>150000000</v>
      </c>
      <c r="H122">
        <v>8.3000000000000007</v>
      </c>
    </row>
    <row r="123" spans="1:8" x14ac:dyDescent="0.3">
      <c r="A123" t="s">
        <v>277</v>
      </c>
      <c r="B123">
        <v>89</v>
      </c>
      <c r="C123">
        <v>179982968</v>
      </c>
      <c r="D123" t="s">
        <v>278</v>
      </c>
      <c r="E123" t="s">
        <v>279</v>
      </c>
      <c r="F123" t="s">
        <v>11</v>
      </c>
      <c r="G123">
        <v>150000000</v>
      </c>
      <c r="H123">
        <v>6.7</v>
      </c>
    </row>
    <row r="124" spans="1:8" x14ac:dyDescent="0.3">
      <c r="A124" t="s">
        <v>280</v>
      </c>
      <c r="B124">
        <v>105</v>
      </c>
      <c r="C124">
        <v>177243721</v>
      </c>
      <c r="D124" t="s">
        <v>272</v>
      </c>
      <c r="E124" t="s">
        <v>281</v>
      </c>
      <c r="F124" t="s">
        <v>11</v>
      </c>
      <c r="G124">
        <v>150000000</v>
      </c>
      <c r="H124">
        <v>5.9</v>
      </c>
    </row>
    <row r="125" spans="1:8" x14ac:dyDescent="0.3">
      <c r="A125" t="s">
        <v>282</v>
      </c>
      <c r="B125">
        <v>119</v>
      </c>
      <c r="C125">
        <v>179883016</v>
      </c>
      <c r="D125" t="s">
        <v>93</v>
      </c>
      <c r="E125" t="s">
        <v>283</v>
      </c>
      <c r="F125" t="s">
        <v>11</v>
      </c>
      <c r="G125">
        <v>150000000</v>
      </c>
      <c r="H125">
        <v>6.7</v>
      </c>
    </row>
    <row r="126" spans="1:8" x14ac:dyDescent="0.3">
      <c r="A126" t="s">
        <v>151</v>
      </c>
      <c r="B126">
        <v>129</v>
      </c>
      <c r="C126">
        <v>139259759</v>
      </c>
      <c r="D126" t="s">
        <v>223</v>
      </c>
      <c r="E126" t="s">
        <v>284</v>
      </c>
      <c r="F126" t="s">
        <v>11</v>
      </c>
      <c r="G126">
        <v>150000000</v>
      </c>
      <c r="H126">
        <v>6.7</v>
      </c>
    </row>
    <row r="127" spans="1:8" x14ac:dyDescent="0.3">
      <c r="A127" t="s">
        <v>285</v>
      </c>
      <c r="B127">
        <v>102</v>
      </c>
      <c r="C127">
        <v>400736600</v>
      </c>
      <c r="D127" t="s">
        <v>286</v>
      </c>
      <c r="E127" t="s">
        <v>287</v>
      </c>
      <c r="F127" t="s">
        <v>11</v>
      </c>
      <c r="G127">
        <v>150000000</v>
      </c>
      <c r="H127">
        <v>7.6</v>
      </c>
    </row>
    <row r="128" spans="1:8" x14ac:dyDescent="0.3">
      <c r="A128" t="s">
        <v>151</v>
      </c>
      <c r="B128">
        <v>138</v>
      </c>
      <c r="C128">
        <v>281492479</v>
      </c>
      <c r="D128" t="s">
        <v>223</v>
      </c>
      <c r="E128" t="s">
        <v>288</v>
      </c>
      <c r="F128" t="s">
        <v>11</v>
      </c>
      <c r="G128">
        <v>150000000</v>
      </c>
      <c r="H128">
        <v>7.2</v>
      </c>
    </row>
    <row r="129" spans="1:8" x14ac:dyDescent="0.3">
      <c r="A129" t="s">
        <v>255</v>
      </c>
      <c r="B129">
        <v>112</v>
      </c>
      <c r="C129">
        <v>206360018</v>
      </c>
      <c r="D129" t="s">
        <v>13</v>
      </c>
      <c r="E129" t="s">
        <v>289</v>
      </c>
      <c r="F129" t="s">
        <v>11</v>
      </c>
      <c r="G129">
        <v>170000000</v>
      </c>
      <c r="H129">
        <v>7.1</v>
      </c>
    </row>
    <row r="130" spans="1:8" x14ac:dyDescent="0.3">
      <c r="A130" t="s">
        <v>290</v>
      </c>
      <c r="B130">
        <v>120</v>
      </c>
      <c r="C130">
        <v>153629485</v>
      </c>
      <c r="D130" t="s">
        <v>80</v>
      </c>
      <c r="E130" t="s">
        <v>291</v>
      </c>
      <c r="F130" t="s">
        <v>11</v>
      </c>
      <c r="G130">
        <v>150000000</v>
      </c>
      <c r="H130">
        <v>8.1</v>
      </c>
    </row>
    <row r="131" spans="1:8" x14ac:dyDescent="0.3">
      <c r="A131" t="s">
        <v>292</v>
      </c>
      <c r="B131">
        <v>146</v>
      </c>
      <c r="C131">
        <v>133375846</v>
      </c>
      <c r="D131" t="s">
        <v>293</v>
      </c>
      <c r="E131" t="s">
        <v>294</v>
      </c>
      <c r="F131" t="s">
        <v>11</v>
      </c>
      <c r="G131">
        <v>150000000</v>
      </c>
      <c r="H131">
        <v>6.7</v>
      </c>
    </row>
    <row r="132" spans="1:8" x14ac:dyDescent="0.3">
      <c r="A132" t="s">
        <v>295</v>
      </c>
      <c r="B132">
        <v>115</v>
      </c>
      <c r="C132">
        <v>181015141</v>
      </c>
      <c r="D132" t="s">
        <v>13</v>
      </c>
      <c r="E132" t="s">
        <v>296</v>
      </c>
      <c r="F132" t="s">
        <v>11</v>
      </c>
      <c r="G132">
        <v>150000000</v>
      </c>
      <c r="H132">
        <v>7</v>
      </c>
    </row>
    <row r="133" spans="1:8" x14ac:dyDescent="0.3">
      <c r="A133" t="s">
        <v>297</v>
      </c>
      <c r="B133">
        <v>96</v>
      </c>
      <c r="C133">
        <v>114053579</v>
      </c>
      <c r="D133" t="s">
        <v>298</v>
      </c>
      <c r="E133" t="s">
        <v>299</v>
      </c>
      <c r="F133" t="s">
        <v>11</v>
      </c>
      <c r="G133">
        <v>150000000</v>
      </c>
      <c r="H133">
        <v>6.9</v>
      </c>
    </row>
    <row r="134" spans="1:8" x14ac:dyDescent="0.3">
      <c r="A134" t="s">
        <v>300</v>
      </c>
      <c r="B134">
        <v>88</v>
      </c>
      <c r="C134">
        <v>119420252</v>
      </c>
      <c r="D134" t="s">
        <v>301</v>
      </c>
      <c r="E134" t="s">
        <v>302</v>
      </c>
      <c r="F134" t="s">
        <v>11</v>
      </c>
      <c r="G134">
        <v>150000000</v>
      </c>
      <c r="H134">
        <v>5.0999999999999996</v>
      </c>
    </row>
    <row r="135" spans="1:8" x14ac:dyDescent="0.3">
      <c r="A135" t="s">
        <v>303</v>
      </c>
      <c r="B135">
        <v>99</v>
      </c>
      <c r="C135">
        <v>83640426</v>
      </c>
      <c r="D135" t="s">
        <v>13</v>
      </c>
      <c r="E135" t="s">
        <v>304</v>
      </c>
      <c r="F135" t="s">
        <v>11</v>
      </c>
      <c r="G135">
        <v>150000000</v>
      </c>
      <c r="H135">
        <v>5.8</v>
      </c>
    </row>
    <row r="136" spans="1:8" x14ac:dyDescent="0.3">
      <c r="A136" t="s">
        <v>90</v>
      </c>
      <c r="B136">
        <v>113</v>
      </c>
      <c r="C136">
        <v>79711678</v>
      </c>
      <c r="D136" t="s">
        <v>305</v>
      </c>
      <c r="E136" t="s">
        <v>306</v>
      </c>
      <c r="F136" t="s">
        <v>11</v>
      </c>
      <c r="G136">
        <v>100000000</v>
      </c>
      <c r="H136">
        <v>6.2</v>
      </c>
    </row>
    <row r="137" spans="1:8" x14ac:dyDescent="0.3">
      <c r="A137" t="s">
        <v>307</v>
      </c>
      <c r="B137">
        <v>131</v>
      </c>
      <c r="C137">
        <v>195000874</v>
      </c>
      <c r="D137" t="s">
        <v>16</v>
      </c>
      <c r="E137" t="s">
        <v>308</v>
      </c>
      <c r="F137" t="s">
        <v>11</v>
      </c>
      <c r="G137">
        <v>150000000</v>
      </c>
      <c r="H137">
        <v>7.4</v>
      </c>
    </row>
    <row r="138" spans="1:8" x14ac:dyDescent="0.3">
      <c r="A138" t="s">
        <v>309</v>
      </c>
      <c r="B138">
        <v>119</v>
      </c>
      <c r="C138">
        <v>61937495</v>
      </c>
      <c r="D138" t="s">
        <v>310</v>
      </c>
      <c r="E138" t="s">
        <v>311</v>
      </c>
      <c r="F138" t="s">
        <v>11</v>
      </c>
      <c r="G138">
        <v>150000000</v>
      </c>
      <c r="H138">
        <v>5.8</v>
      </c>
    </row>
    <row r="139" spans="1:8" x14ac:dyDescent="0.3">
      <c r="A139" t="s">
        <v>36</v>
      </c>
      <c r="B139">
        <v>110</v>
      </c>
      <c r="C139">
        <v>124051759</v>
      </c>
      <c r="D139" t="s">
        <v>73</v>
      </c>
      <c r="E139" t="s">
        <v>153</v>
      </c>
      <c r="F139" t="s">
        <v>11</v>
      </c>
      <c r="G139">
        <v>180000000</v>
      </c>
      <c r="H139">
        <v>6.6</v>
      </c>
    </row>
    <row r="140" spans="1:8" x14ac:dyDescent="0.3">
      <c r="A140" t="s">
        <v>312</v>
      </c>
      <c r="B140">
        <v>91</v>
      </c>
      <c r="C140">
        <v>126597121</v>
      </c>
      <c r="D140" t="s">
        <v>159</v>
      </c>
      <c r="E140" t="s">
        <v>313</v>
      </c>
      <c r="F140" t="s">
        <v>11</v>
      </c>
      <c r="G140">
        <v>150000000</v>
      </c>
      <c r="H140">
        <v>6.2</v>
      </c>
    </row>
    <row r="141" spans="1:8" x14ac:dyDescent="0.3">
      <c r="A141" t="s">
        <v>314</v>
      </c>
      <c r="B141">
        <v>90</v>
      </c>
      <c r="C141">
        <v>165230261</v>
      </c>
      <c r="D141" t="s">
        <v>278</v>
      </c>
      <c r="E141" t="s">
        <v>315</v>
      </c>
      <c r="F141" t="s">
        <v>11</v>
      </c>
      <c r="G141">
        <v>150000000</v>
      </c>
      <c r="H141">
        <v>7.3</v>
      </c>
    </row>
    <row r="142" spans="1:8" x14ac:dyDescent="0.3">
      <c r="A142" t="s">
        <v>316</v>
      </c>
      <c r="B142">
        <v>103</v>
      </c>
      <c r="C142">
        <v>131564731</v>
      </c>
      <c r="D142" t="s">
        <v>53</v>
      </c>
      <c r="E142" t="s">
        <v>317</v>
      </c>
      <c r="F142" t="s">
        <v>11</v>
      </c>
      <c r="G142">
        <v>150000000</v>
      </c>
      <c r="H142">
        <v>4.2</v>
      </c>
    </row>
    <row r="143" spans="1:8" x14ac:dyDescent="0.3">
      <c r="A143" t="s">
        <v>122</v>
      </c>
      <c r="B143">
        <v>124</v>
      </c>
      <c r="C143">
        <v>133382309</v>
      </c>
      <c r="D143" t="s">
        <v>16</v>
      </c>
      <c r="E143" t="s">
        <v>318</v>
      </c>
      <c r="F143" t="s">
        <v>11</v>
      </c>
      <c r="G143">
        <v>150000000</v>
      </c>
      <c r="H143">
        <v>6.9</v>
      </c>
    </row>
    <row r="144" spans="1:8" x14ac:dyDescent="0.3">
      <c r="A144" t="s">
        <v>145</v>
      </c>
      <c r="B144">
        <v>131</v>
      </c>
      <c r="C144">
        <v>73103784</v>
      </c>
      <c r="D144" t="s">
        <v>319</v>
      </c>
      <c r="E144" t="s">
        <v>320</v>
      </c>
      <c r="F144" t="s">
        <v>11</v>
      </c>
      <c r="G144">
        <v>150000000</v>
      </c>
      <c r="H144">
        <v>6.4</v>
      </c>
    </row>
    <row r="145" spans="1:8" x14ac:dyDescent="0.3">
      <c r="A145" t="s">
        <v>321</v>
      </c>
      <c r="B145">
        <v>88</v>
      </c>
      <c r="C145">
        <v>21379315</v>
      </c>
      <c r="D145" t="s">
        <v>162</v>
      </c>
      <c r="E145" t="s">
        <v>322</v>
      </c>
      <c r="F145" t="s">
        <v>11</v>
      </c>
      <c r="G145">
        <v>150000000</v>
      </c>
      <c r="H145">
        <v>5.4</v>
      </c>
    </row>
    <row r="146" spans="1:8" x14ac:dyDescent="0.3">
      <c r="A146" t="s">
        <v>323</v>
      </c>
      <c r="B146">
        <v>85</v>
      </c>
      <c r="C146">
        <v>64459316</v>
      </c>
      <c r="D146" t="s">
        <v>159</v>
      </c>
      <c r="E146" t="s">
        <v>324</v>
      </c>
      <c r="F146" t="s">
        <v>11</v>
      </c>
      <c r="G146">
        <v>149000000</v>
      </c>
      <c r="H146">
        <v>6.7</v>
      </c>
    </row>
    <row r="147" spans="1:8" x14ac:dyDescent="0.3">
      <c r="A147" t="s">
        <v>325</v>
      </c>
      <c r="B147">
        <v>111</v>
      </c>
      <c r="C147">
        <v>34964818</v>
      </c>
      <c r="D147" t="s">
        <v>71</v>
      </c>
      <c r="E147" t="s">
        <v>326</v>
      </c>
      <c r="F147" t="s">
        <v>11</v>
      </c>
      <c r="G147">
        <v>150000000</v>
      </c>
      <c r="H147">
        <v>5.8</v>
      </c>
    </row>
    <row r="148" spans="1:8" x14ac:dyDescent="0.3">
      <c r="A148" t="s">
        <v>327</v>
      </c>
      <c r="B148">
        <v>92</v>
      </c>
      <c r="C148">
        <v>111505642</v>
      </c>
      <c r="D148" t="s">
        <v>215</v>
      </c>
      <c r="E148" t="s">
        <v>328</v>
      </c>
      <c r="F148" t="s">
        <v>11</v>
      </c>
      <c r="G148">
        <v>145000000</v>
      </c>
      <c r="H148">
        <v>6.9</v>
      </c>
    </row>
    <row r="149" spans="1:8" x14ac:dyDescent="0.3">
      <c r="A149" t="s">
        <v>246</v>
      </c>
      <c r="B149">
        <v>196</v>
      </c>
      <c r="C149">
        <v>133228348</v>
      </c>
      <c r="D149" t="s">
        <v>329</v>
      </c>
      <c r="E149" t="s">
        <v>330</v>
      </c>
      <c r="F149" t="s">
        <v>11</v>
      </c>
      <c r="G149">
        <v>175000000</v>
      </c>
      <c r="H149">
        <v>7.2</v>
      </c>
    </row>
    <row r="150" spans="1:8" x14ac:dyDescent="0.3">
      <c r="A150" t="s">
        <v>277</v>
      </c>
      <c r="B150">
        <v>93</v>
      </c>
      <c r="C150">
        <v>216366733</v>
      </c>
      <c r="D150" t="s">
        <v>159</v>
      </c>
      <c r="E150" t="s">
        <v>331</v>
      </c>
      <c r="F150" t="s">
        <v>11</v>
      </c>
      <c r="G150">
        <v>145000000</v>
      </c>
      <c r="H150">
        <v>6.9</v>
      </c>
    </row>
    <row r="151" spans="1:8" x14ac:dyDescent="0.3">
      <c r="A151" t="s">
        <v>332</v>
      </c>
      <c r="B151">
        <v>133</v>
      </c>
      <c r="C151">
        <v>160201106</v>
      </c>
      <c r="D151" t="s">
        <v>16</v>
      </c>
      <c r="E151" t="s">
        <v>333</v>
      </c>
      <c r="F151" t="s">
        <v>11</v>
      </c>
      <c r="G151">
        <v>142000000</v>
      </c>
      <c r="H151">
        <v>6.1</v>
      </c>
    </row>
    <row r="152" spans="1:8" x14ac:dyDescent="0.3">
      <c r="A152" t="s">
        <v>334</v>
      </c>
      <c r="B152">
        <v>116</v>
      </c>
      <c r="C152">
        <v>118099659</v>
      </c>
      <c r="D152" t="s">
        <v>335</v>
      </c>
      <c r="E152" t="s">
        <v>336</v>
      </c>
      <c r="F152" t="s">
        <v>11</v>
      </c>
      <c r="G152">
        <v>144000000</v>
      </c>
      <c r="H152">
        <v>5.5</v>
      </c>
    </row>
    <row r="153" spans="1:8" x14ac:dyDescent="0.3">
      <c r="A153" t="s">
        <v>99</v>
      </c>
      <c r="B153">
        <v>153</v>
      </c>
      <c r="C153">
        <v>201573391</v>
      </c>
      <c r="D153" t="s">
        <v>80</v>
      </c>
      <c r="E153" t="s">
        <v>337</v>
      </c>
      <c r="F153" t="s">
        <v>11</v>
      </c>
      <c r="G153">
        <v>140000000</v>
      </c>
      <c r="H153">
        <v>6.6</v>
      </c>
    </row>
    <row r="154" spans="1:8" x14ac:dyDescent="0.3">
      <c r="A154" t="s">
        <v>58</v>
      </c>
      <c r="B154">
        <v>88</v>
      </c>
      <c r="C154">
        <v>190418803</v>
      </c>
      <c r="D154" t="s">
        <v>338</v>
      </c>
      <c r="E154" t="s">
        <v>339</v>
      </c>
      <c r="F154" t="s">
        <v>11</v>
      </c>
      <c r="G154">
        <v>140000000</v>
      </c>
      <c r="H154">
        <v>6.1</v>
      </c>
    </row>
    <row r="155" spans="1:8" x14ac:dyDescent="0.3">
      <c r="A155" t="s">
        <v>148</v>
      </c>
      <c r="B155">
        <v>115</v>
      </c>
      <c r="C155">
        <v>82161969</v>
      </c>
      <c r="D155" t="s">
        <v>340</v>
      </c>
      <c r="E155" t="s">
        <v>341</v>
      </c>
      <c r="F155" t="s">
        <v>11</v>
      </c>
      <c r="G155">
        <v>150000000</v>
      </c>
      <c r="H155">
        <v>6.3</v>
      </c>
    </row>
    <row r="156" spans="1:8" x14ac:dyDescent="0.3">
      <c r="A156" t="s">
        <v>342</v>
      </c>
      <c r="B156">
        <v>95</v>
      </c>
      <c r="C156">
        <v>143523463</v>
      </c>
      <c r="D156" t="s">
        <v>278</v>
      </c>
      <c r="E156" t="s">
        <v>343</v>
      </c>
      <c r="F156" t="s">
        <v>11</v>
      </c>
      <c r="G156">
        <v>145000000</v>
      </c>
      <c r="H156">
        <v>7.2</v>
      </c>
    </row>
    <row r="157" spans="1:8" x14ac:dyDescent="0.3">
      <c r="A157" t="s">
        <v>208</v>
      </c>
      <c r="B157">
        <v>133</v>
      </c>
      <c r="C157">
        <v>209364921</v>
      </c>
      <c r="D157" t="s">
        <v>16</v>
      </c>
      <c r="E157" t="s">
        <v>344</v>
      </c>
      <c r="F157" t="s">
        <v>11</v>
      </c>
      <c r="G157">
        <v>145000000</v>
      </c>
      <c r="H157">
        <v>7.4</v>
      </c>
    </row>
    <row r="158" spans="1:8" x14ac:dyDescent="0.3">
      <c r="A158" t="s">
        <v>345</v>
      </c>
      <c r="B158">
        <v>97</v>
      </c>
      <c r="C158">
        <v>103400692</v>
      </c>
      <c r="D158" t="s">
        <v>217</v>
      </c>
      <c r="E158" t="s">
        <v>346</v>
      </c>
      <c r="F158" t="s">
        <v>11</v>
      </c>
      <c r="G158">
        <v>145000000</v>
      </c>
      <c r="H158">
        <v>7.3</v>
      </c>
    </row>
    <row r="159" spans="1:8" x14ac:dyDescent="0.3">
      <c r="A159" t="s">
        <v>347</v>
      </c>
      <c r="B159">
        <v>90</v>
      </c>
      <c r="C159">
        <v>110332737</v>
      </c>
      <c r="D159" t="s">
        <v>348</v>
      </c>
      <c r="E159" t="s">
        <v>349</v>
      </c>
      <c r="F159" t="s">
        <v>11</v>
      </c>
      <c r="G159">
        <v>100000000</v>
      </c>
      <c r="H159">
        <v>6.1</v>
      </c>
    </row>
    <row r="160" spans="1:8" x14ac:dyDescent="0.3">
      <c r="A160" t="s">
        <v>350</v>
      </c>
      <c r="B160">
        <v>154</v>
      </c>
      <c r="C160">
        <v>111110575</v>
      </c>
      <c r="D160" t="s">
        <v>352</v>
      </c>
      <c r="E160" t="s">
        <v>353</v>
      </c>
      <c r="F160" t="s">
        <v>11</v>
      </c>
      <c r="G160">
        <v>140000000</v>
      </c>
      <c r="H160">
        <v>7.7</v>
      </c>
    </row>
    <row r="161" spans="1:8" x14ac:dyDescent="0.3">
      <c r="A161" t="s">
        <v>66</v>
      </c>
      <c r="B161">
        <v>150</v>
      </c>
      <c r="C161">
        <v>65007045</v>
      </c>
      <c r="D161" t="s">
        <v>354</v>
      </c>
      <c r="E161" t="s">
        <v>355</v>
      </c>
      <c r="F161" t="s">
        <v>11</v>
      </c>
      <c r="G161">
        <v>140000000</v>
      </c>
      <c r="H161">
        <v>6.1</v>
      </c>
    </row>
    <row r="162" spans="1:8" x14ac:dyDescent="0.3">
      <c r="A162" t="s">
        <v>122</v>
      </c>
      <c r="B162">
        <v>127</v>
      </c>
      <c r="C162">
        <v>257704099</v>
      </c>
      <c r="D162" t="s">
        <v>26</v>
      </c>
      <c r="E162" t="s">
        <v>357</v>
      </c>
      <c r="F162" t="s">
        <v>11</v>
      </c>
      <c r="G162">
        <v>150000000</v>
      </c>
      <c r="H162">
        <v>8</v>
      </c>
    </row>
    <row r="163" spans="1:8" x14ac:dyDescent="0.3">
      <c r="A163" t="s">
        <v>28</v>
      </c>
      <c r="B163">
        <v>121</v>
      </c>
      <c r="C163">
        <v>403706375</v>
      </c>
      <c r="D163" t="s">
        <v>85</v>
      </c>
      <c r="E163" t="s">
        <v>358</v>
      </c>
      <c r="F163" t="s">
        <v>11</v>
      </c>
      <c r="G163">
        <v>139000000</v>
      </c>
      <c r="H163">
        <v>7.3</v>
      </c>
    </row>
    <row r="164" spans="1:8" x14ac:dyDescent="0.3">
      <c r="A164" t="s">
        <v>220</v>
      </c>
      <c r="B164">
        <v>102</v>
      </c>
      <c r="C164">
        <v>176997107</v>
      </c>
      <c r="D164" t="s">
        <v>359</v>
      </c>
      <c r="E164" t="s">
        <v>360</v>
      </c>
      <c r="F164" t="s">
        <v>11</v>
      </c>
      <c r="G164">
        <v>145000000</v>
      </c>
      <c r="H164">
        <v>7.9</v>
      </c>
    </row>
    <row r="165" spans="1:8" x14ac:dyDescent="0.3">
      <c r="A165" t="s">
        <v>361</v>
      </c>
      <c r="B165">
        <v>126</v>
      </c>
      <c r="C165">
        <v>31141074</v>
      </c>
      <c r="D165" t="s">
        <v>13</v>
      </c>
      <c r="E165" t="s">
        <v>362</v>
      </c>
      <c r="F165" t="s">
        <v>11</v>
      </c>
      <c r="G165">
        <v>140000000</v>
      </c>
      <c r="H165">
        <v>5.5</v>
      </c>
    </row>
    <row r="166" spans="1:8" x14ac:dyDescent="0.3">
      <c r="A166" t="s">
        <v>170</v>
      </c>
      <c r="B166">
        <v>121</v>
      </c>
      <c r="C166">
        <v>31704416</v>
      </c>
      <c r="D166" t="s">
        <v>80</v>
      </c>
      <c r="E166" t="s">
        <v>363</v>
      </c>
      <c r="F166" t="s">
        <v>11</v>
      </c>
      <c r="G166">
        <v>135000000</v>
      </c>
      <c r="H166">
        <v>5</v>
      </c>
    </row>
    <row r="167" spans="1:8" x14ac:dyDescent="0.3">
      <c r="A167" t="s">
        <v>39</v>
      </c>
      <c r="B167">
        <v>215</v>
      </c>
      <c r="C167">
        <v>107503316</v>
      </c>
      <c r="D167" t="s">
        <v>364</v>
      </c>
      <c r="E167" t="s">
        <v>365</v>
      </c>
      <c r="F167" t="s">
        <v>11</v>
      </c>
      <c r="G167">
        <v>130000000</v>
      </c>
      <c r="H167">
        <v>7.7</v>
      </c>
    </row>
    <row r="168" spans="1:8" x14ac:dyDescent="0.3">
      <c r="A168" t="s">
        <v>366</v>
      </c>
      <c r="B168">
        <v>127</v>
      </c>
      <c r="C168">
        <v>129734803</v>
      </c>
      <c r="D168" t="s">
        <v>117</v>
      </c>
      <c r="E168" t="s">
        <v>367</v>
      </c>
      <c r="F168" t="s">
        <v>11</v>
      </c>
      <c r="G168">
        <v>140000000</v>
      </c>
      <c r="H168">
        <v>6.6</v>
      </c>
    </row>
    <row r="169" spans="1:8" x14ac:dyDescent="0.3">
      <c r="A169" t="s">
        <v>368</v>
      </c>
      <c r="B169">
        <v>138</v>
      </c>
      <c r="C169">
        <v>132122995</v>
      </c>
      <c r="D169" t="s">
        <v>223</v>
      </c>
      <c r="E169" t="s">
        <v>369</v>
      </c>
      <c r="F169" t="s">
        <v>11</v>
      </c>
      <c r="G169">
        <v>137000000</v>
      </c>
      <c r="H169">
        <v>5.7</v>
      </c>
    </row>
    <row r="170" spans="1:8" x14ac:dyDescent="0.3">
      <c r="A170" t="s">
        <v>370</v>
      </c>
      <c r="B170">
        <v>122</v>
      </c>
      <c r="C170">
        <v>122512052</v>
      </c>
      <c r="D170" t="s">
        <v>80</v>
      </c>
      <c r="E170" t="s">
        <v>371</v>
      </c>
      <c r="F170" t="s">
        <v>11</v>
      </c>
      <c r="G170">
        <v>130000000</v>
      </c>
      <c r="H170">
        <v>5.8</v>
      </c>
    </row>
    <row r="171" spans="1:8" x14ac:dyDescent="0.3">
      <c r="A171" t="s">
        <v>372</v>
      </c>
      <c r="B171">
        <v>124</v>
      </c>
      <c r="C171">
        <v>68642452</v>
      </c>
      <c r="D171" t="s">
        <v>373</v>
      </c>
      <c r="E171" t="s">
        <v>374</v>
      </c>
      <c r="F171" t="s">
        <v>11</v>
      </c>
      <c r="G171">
        <v>130000000</v>
      </c>
      <c r="H171">
        <v>6</v>
      </c>
    </row>
    <row r="172" spans="1:8" x14ac:dyDescent="0.3">
      <c r="A172" t="s">
        <v>375</v>
      </c>
      <c r="B172">
        <v>106</v>
      </c>
      <c r="C172">
        <v>32131830</v>
      </c>
      <c r="D172" t="s">
        <v>376</v>
      </c>
      <c r="E172" t="s">
        <v>377</v>
      </c>
      <c r="F172" t="s">
        <v>11</v>
      </c>
      <c r="G172">
        <v>137000000</v>
      </c>
      <c r="H172">
        <v>6.4</v>
      </c>
    </row>
    <row r="173" spans="1:8" x14ac:dyDescent="0.3">
      <c r="A173" t="s">
        <v>309</v>
      </c>
      <c r="B173">
        <v>124</v>
      </c>
      <c r="C173">
        <v>176636816</v>
      </c>
      <c r="D173" t="s">
        <v>26</v>
      </c>
      <c r="E173" t="s">
        <v>378</v>
      </c>
      <c r="F173" t="s">
        <v>11</v>
      </c>
      <c r="G173">
        <v>140000000</v>
      </c>
      <c r="H173">
        <v>6.9</v>
      </c>
    </row>
    <row r="174" spans="1:8" x14ac:dyDescent="0.3">
      <c r="A174" t="s">
        <v>257</v>
      </c>
      <c r="B174">
        <v>128</v>
      </c>
      <c r="C174">
        <v>126930660</v>
      </c>
      <c r="D174" t="s">
        <v>16</v>
      </c>
      <c r="E174" t="s">
        <v>379</v>
      </c>
      <c r="F174" t="s">
        <v>11</v>
      </c>
      <c r="G174">
        <v>135000000</v>
      </c>
      <c r="H174">
        <v>6.4</v>
      </c>
    </row>
    <row r="175" spans="1:8" x14ac:dyDescent="0.3">
      <c r="A175" t="s">
        <v>380</v>
      </c>
      <c r="B175">
        <v>138</v>
      </c>
      <c r="C175">
        <v>93926386</v>
      </c>
      <c r="D175" t="s">
        <v>381</v>
      </c>
      <c r="E175" t="s">
        <v>382</v>
      </c>
      <c r="F175" t="s">
        <v>11</v>
      </c>
      <c r="G175">
        <v>150000000</v>
      </c>
      <c r="H175">
        <v>7.4</v>
      </c>
    </row>
    <row r="176" spans="1:8" x14ac:dyDescent="0.3">
      <c r="A176" t="s">
        <v>383</v>
      </c>
      <c r="B176">
        <v>115</v>
      </c>
      <c r="C176">
        <v>292298923</v>
      </c>
      <c r="D176" t="s">
        <v>384</v>
      </c>
      <c r="E176" t="s">
        <v>385</v>
      </c>
      <c r="F176" t="s">
        <v>11</v>
      </c>
      <c r="G176">
        <v>120000000</v>
      </c>
      <c r="H176">
        <v>5.5</v>
      </c>
    </row>
    <row r="177" spans="1:8" x14ac:dyDescent="0.3">
      <c r="A177" t="s">
        <v>290</v>
      </c>
      <c r="B177">
        <v>100</v>
      </c>
      <c r="C177">
        <v>63992328</v>
      </c>
      <c r="D177" t="s">
        <v>386</v>
      </c>
      <c r="E177" t="s">
        <v>387</v>
      </c>
      <c r="F177" t="s">
        <v>11</v>
      </c>
      <c r="G177">
        <v>135000000</v>
      </c>
      <c r="H177">
        <v>5.9</v>
      </c>
    </row>
    <row r="178" spans="1:8" x14ac:dyDescent="0.3">
      <c r="A178" t="s">
        <v>388</v>
      </c>
      <c r="B178">
        <v>135</v>
      </c>
      <c r="C178">
        <v>134518390</v>
      </c>
      <c r="D178" t="s">
        <v>26</v>
      </c>
      <c r="E178" t="s">
        <v>389</v>
      </c>
      <c r="F178" t="s">
        <v>11</v>
      </c>
      <c r="G178">
        <v>150000000</v>
      </c>
      <c r="H178">
        <v>6.8</v>
      </c>
    </row>
    <row r="179" spans="1:8" x14ac:dyDescent="0.3">
      <c r="B179">
        <v>60</v>
      </c>
      <c r="D179" t="s">
        <v>390</v>
      </c>
      <c r="E179" t="s">
        <v>391</v>
      </c>
      <c r="F179" t="s">
        <v>11</v>
      </c>
      <c r="G179">
        <v>1500000</v>
      </c>
      <c r="H179">
        <v>7.5</v>
      </c>
    </row>
    <row r="180" spans="1:8" x14ac:dyDescent="0.3">
      <c r="A180" t="s">
        <v>132</v>
      </c>
      <c r="B180">
        <v>117</v>
      </c>
      <c r="C180">
        <v>52792307</v>
      </c>
      <c r="D180" t="s">
        <v>71</v>
      </c>
      <c r="E180" t="s">
        <v>392</v>
      </c>
      <c r="F180" t="s">
        <v>11</v>
      </c>
      <c r="G180">
        <v>140000000</v>
      </c>
      <c r="H180">
        <v>6.8</v>
      </c>
    </row>
    <row r="181" spans="1:8" x14ac:dyDescent="0.3">
      <c r="A181" t="s">
        <v>393</v>
      </c>
      <c r="B181">
        <v>156</v>
      </c>
      <c r="C181">
        <v>183635922</v>
      </c>
      <c r="D181" t="s">
        <v>394</v>
      </c>
      <c r="E181" t="s">
        <v>395</v>
      </c>
      <c r="F181" t="s">
        <v>11</v>
      </c>
      <c r="G181">
        <v>135000000</v>
      </c>
      <c r="H181">
        <v>8.1</v>
      </c>
    </row>
    <row r="182" spans="1:8" x14ac:dyDescent="0.3">
      <c r="A182" t="s">
        <v>396</v>
      </c>
      <c r="B182">
        <v>96</v>
      </c>
      <c r="C182">
        <v>83024900</v>
      </c>
      <c r="D182" t="s">
        <v>107</v>
      </c>
      <c r="E182" t="s">
        <v>397</v>
      </c>
      <c r="F182" t="s">
        <v>11</v>
      </c>
      <c r="G182">
        <v>135000000</v>
      </c>
      <c r="H182">
        <v>6.5</v>
      </c>
    </row>
    <row r="183" spans="1:8" x14ac:dyDescent="0.3">
      <c r="A183" t="s">
        <v>12</v>
      </c>
      <c r="B183">
        <v>107</v>
      </c>
      <c r="C183">
        <v>123207194</v>
      </c>
      <c r="D183" t="s">
        <v>398</v>
      </c>
      <c r="E183" t="s">
        <v>399</v>
      </c>
      <c r="F183" t="s">
        <v>11</v>
      </c>
      <c r="G183">
        <v>135000000</v>
      </c>
      <c r="H183">
        <v>7.2</v>
      </c>
    </row>
    <row r="184" spans="1:8" x14ac:dyDescent="0.3">
      <c r="A184" t="s">
        <v>277</v>
      </c>
      <c r="B184">
        <v>92</v>
      </c>
      <c r="C184">
        <v>83348920</v>
      </c>
      <c r="D184" t="s">
        <v>159</v>
      </c>
      <c r="E184" t="s">
        <v>400</v>
      </c>
      <c r="F184" t="s">
        <v>11</v>
      </c>
      <c r="G184">
        <v>132000000</v>
      </c>
      <c r="H184">
        <v>6.7</v>
      </c>
    </row>
    <row r="185" spans="1:8" x14ac:dyDescent="0.3">
      <c r="A185" t="s">
        <v>401</v>
      </c>
      <c r="B185">
        <v>115</v>
      </c>
      <c r="C185">
        <v>227137090</v>
      </c>
      <c r="D185" t="s">
        <v>402</v>
      </c>
      <c r="E185" t="s">
        <v>403</v>
      </c>
      <c r="F185" t="s">
        <v>11</v>
      </c>
      <c r="G185">
        <v>110000000</v>
      </c>
      <c r="H185">
        <v>8.1</v>
      </c>
    </row>
    <row r="186" spans="1:8" x14ac:dyDescent="0.3">
      <c r="A186" t="s">
        <v>404</v>
      </c>
      <c r="B186">
        <v>92</v>
      </c>
      <c r="C186">
        <v>215395021</v>
      </c>
      <c r="D186" t="s">
        <v>278</v>
      </c>
      <c r="E186" t="s">
        <v>405</v>
      </c>
      <c r="F186" t="s">
        <v>11</v>
      </c>
      <c r="G186">
        <v>130000000</v>
      </c>
      <c r="H186">
        <v>7.6</v>
      </c>
    </row>
    <row r="187" spans="1:8" x14ac:dyDescent="0.3">
      <c r="A187" t="s">
        <v>406</v>
      </c>
      <c r="B187">
        <v>117</v>
      </c>
      <c r="C187">
        <v>180191634</v>
      </c>
      <c r="D187" t="s">
        <v>174</v>
      </c>
      <c r="E187" t="s">
        <v>407</v>
      </c>
      <c r="F187" t="s">
        <v>11</v>
      </c>
      <c r="G187">
        <v>130000000</v>
      </c>
      <c r="H187">
        <v>7.4</v>
      </c>
    </row>
    <row r="188" spans="1:8" x14ac:dyDescent="0.3">
      <c r="A188" t="s">
        <v>241</v>
      </c>
      <c r="B188">
        <v>146</v>
      </c>
      <c r="C188">
        <v>424645577</v>
      </c>
      <c r="D188" t="s">
        <v>408</v>
      </c>
      <c r="E188" t="s">
        <v>409</v>
      </c>
      <c r="F188" t="s">
        <v>11</v>
      </c>
      <c r="G188">
        <v>130000000</v>
      </c>
      <c r="H188">
        <v>7.6</v>
      </c>
    </row>
    <row r="189" spans="1:8" x14ac:dyDescent="0.3">
      <c r="A189" t="s">
        <v>383</v>
      </c>
      <c r="B189">
        <v>115</v>
      </c>
      <c r="C189">
        <v>292298923</v>
      </c>
      <c r="D189" t="s">
        <v>384</v>
      </c>
      <c r="E189" t="s">
        <v>385</v>
      </c>
      <c r="F189" t="s">
        <v>11</v>
      </c>
      <c r="G189">
        <v>120000000</v>
      </c>
      <c r="H189">
        <v>5.5</v>
      </c>
    </row>
    <row r="190" spans="1:8" x14ac:dyDescent="0.3">
      <c r="A190" t="s">
        <v>410</v>
      </c>
      <c r="B190">
        <v>94</v>
      </c>
      <c r="C190">
        <v>177343675</v>
      </c>
      <c r="D190" t="s">
        <v>411</v>
      </c>
      <c r="E190" t="s">
        <v>412</v>
      </c>
      <c r="F190" t="s">
        <v>11</v>
      </c>
      <c r="G190">
        <v>135000000</v>
      </c>
      <c r="H190">
        <v>6.7</v>
      </c>
    </row>
    <row r="191" spans="1:8" x14ac:dyDescent="0.3">
      <c r="A191" t="s">
        <v>132</v>
      </c>
      <c r="B191">
        <v>116</v>
      </c>
      <c r="C191">
        <v>234277056</v>
      </c>
      <c r="D191" t="s">
        <v>408</v>
      </c>
      <c r="E191" t="s">
        <v>413</v>
      </c>
      <c r="F191" t="s">
        <v>11</v>
      </c>
      <c r="G191">
        <v>132000000</v>
      </c>
      <c r="H191">
        <v>6.5</v>
      </c>
    </row>
    <row r="192" spans="1:8" x14ac:dyDescent="0.3">
      <c r="A192" t="s">
        <v>99</v>
      </c>
      <c r="B192">
        <v>147</v>
      </c>
      <c r="C192">
        <v>138396624</v>
      </c>
      <c r="D192" t="s">
        <v>143</v>
      </c>
      <c r="E192" t="s">
        <v>414</v>
      </c>
      <c r="F192" t="s">
        <v>11</v>
      </c>
      <c r="G192">
        <v>130000000</v>
      </c>
      <c r="H192">
        <v>6.6</v>
      </c>
    </row>
    <row r="193" spans="1:8" x14ac:dyDescent="0.3">
      <c r="A193" t="s">
        <v>251</v>
      </c>
      <c r="B193">
        <v>90</v>
      </c>
      <c r="C193">
        <v>149234747</v>
      </c>
      <c r="D193" t="s">
        <v>359</v>
      </c>
      <c r="E193" t="s">
        <v>415</v>
      </c>
      <c r="F193" t="s">
        <v>11</v>
      </c>
      <c r="G193">
        <v>130000000</v>
      </c>
      <c r="H193">
        <v>6.7</v>
      </c>
    </row>
    <row r="194" spans="1:8" x14ac:dyDescent="0.3">
      <c r="A194" t="s">
        <v>416</v>
      </c>
      <c r="B194">
        <v>101</v>
      </c>
      <c r="C194">
        <v>118311368</v>
      </c>
      <c r="D194" t="s">
        <v>417</v>
      </c>
      <c r="E194" t="s">
        <v>418</v>
      </c>
      <c r="F194" t="s">
        <v>11</v>
      </c>
      <c r="G194">
        <v>110000000</v>
      </c>
      <c r="H194">
        <v>6.4</v>
      </c>
    </row>
    <row r="195" spans="1:8" x14ac:dyDescent="0.3">
      <c r="A195" t="s">
        <v>419</v>
      </c>
      <c r="B195">
        <v>138</v>
      </c>
      <c r="C195">
        <v>101160529</v>
      </c>
      <c r="D195" t="s">
        <v>354</v>
      </c>
      <c r="E195" t="s">
        <v>420</v>
      </c>
      <c r="F195" t="s">
        <v>11</v>
      </c>
      <c r="G195">
        <v>125000000</v>
      </c>
      <c r="H195">
        <v>5.8</v>
      </c>
    </row>
    <row r="196" spans="1:8" x14ac:dyDescent="0.3">
      <c r="A196" t="s">
        <v>132</v>
      </c>
      <c r="B196">
        <v>107</v>
      </c>
      <c r="C196">
        <v>77564037</v>
      </c>
      <c r="D196" t="s">
        <v>421</v>
      </c>
      <c r="E196" t="s">
        <v>422</v>
      </c>
      <c r="F196" t="s">
        <v>11</v>
      </c>
      <c r="G196">
        <v>135000000</v>
      </c>
      <c r="H196">
        <v>7.4</v>
      </c>
    </row>
    <row r="197" spans="1:8" x14ac:dyDescent="0.3">
      <c r="A197" t="s">
        <v>423</v>
      </c>
      <c r="B197">
        <v>142</v>
      </c>
      <c r="C197">
        <v>249358727</v>
      </c>
      <c r="D197" t="s">
        <v>37</v>
      </c>
      <c r="E197" t="s">
        <v>424</v>
      </c>
      <c r="F197" t="s">
        <v>11</v>
      </c>
      <c r="G197">
        <v>130000000</v>
      </c>
      <c r="H197">
        <v>7.8</v>
      </c>
    </row>
    <row r="198" spans="1:8" x14ac:dyDescent="0.3">
      <c r="A198" t="s">
        <v>125</v>
      </c>
      <c r="B198">
        <v>165</v>
      </c>
      <c r="C198">
        <v>49551662</v>
      </c>
      <c r="D198" t="s">
        <v>425</v>
      </c>
      <c r="E198" t="s">
        <v>426</v>
      </c>
      <c r="F198" t="s">
        <v>11</v>
      </c>
      <c r="G198">
        <v>130000000</v>
      </c>
      <c r="H198">
        <v>6.6</v>
      </c>
    </row>
    <row r="199" spans="1:8" x14ac:dyDescent="0.3">
      <c r="A199" t="s">
        <v>316</v>
      </c>
      <c r="B199">
        <v>100</v>
      </c>
      <c r="C199">
        <v>60522097</v>
      </c>
      <c r="D199" t="s">
        <v>26</v>
      </c>
      <c r="E199" t="s">
        <v>427</v>
      </c>
      <c r="F199" t="s">
        <v>11</v>
      </c>
      <c r="G199">
        <v>130000000</v>
      </c>
      <c r="H199">
        <v>4.9000000000000004</v>
      </c>
    </row>
    <row r="200" spans="1:8" x14ac:dyDescent="0.3">
      <c r="A200" t="s">
        <v>428</v>
      </c>
      <c r="B200">
        <v>82</v>
      </c>
      <c r="C200">
        <v>137748063</v>
      </c>
      <c r="D200" t="s">
        <v>429</v>
      </c>
      <c r="E200" t="s">
        <v>430</v>
      </c>
      <c r="F200" t="s">
        <v>11</v>
      </c>
      <c r="G200">
        <v>127500000</v>
      </c>
      <c r="H200">
        <v>6.5</v>
      </c>
    </row>
    <row r="201" spans="1:8" x14ac:dyDescent="0.3">
      <c r="A201" t="s">
        <v>431</v>
      </c>
      <c r="D201" t="s">
        <v>432</v>
      </c>
      <c r="E201" t="s">
        <v>433</v>
      </c>
      <c r="F201" t="s">
        <v>11</v>
      </c>
      <c r="H201">
        <v>7.5</v>
      </c>
    </row>
    <row r="202" spans="1:8" x14ac:dyDescent="0.3">
      <c r="A202" t="s">
        <v>280</v>
      </c>
      <c r="B202">
        <v>98</v>
      </c>
      <c r="C202">
        <v>113733726</v>
      </c>
      <c r="D202" t="s">
        <v>272</v>
      </c>
      <c r="E202" t="s">
        <v>434</v>
      </c>
      <c r="F202" t="s">
        <v>11</v>
      </c>
      <c r="G202">
        <v>127000000</v>
      </c>
      <c r="H202">
        <v>6.2</v>
      </c>
    </row>
    <row r="203" spans="1:8" x14ac:dyDescent="0.3">
      <c r="A203" t="s">
        <v>435</v>
      </c>
      <c r="B203">
        <v>95</v>
      </c>
      <c r="C203">
        <v>148337537</v>
      </c>
      <c r="D203" t="s">
        <v>436</v>
      </c>
      <c r="E203" t="s">
        <v>437</v>
      </c>
      <c r="F203" t="s">
        <v>11</v>
      </c>
      <c r="G203">
        <v>130000000</v>
      </c>
      <c r="H203">
        <v>7.3</v>
      </c>
    </row>
    <row r="204" spans="1:8" x14ac:dyDescent="0.3">
      <c r="A204" t="s">
        <v>438</v>
      </c>
      <c r="B204">
        <v>159</v>
      </c>
      <c r="C204">
        <v>317557891</v>
      </c>
      <c r="D204" t="s">
        <v>71</v>
      </c>
      <c r="E204" t="s">
        <v>439</v>
      </c>
      <c r="F204" t="s">
        <v>11</v>
      </c>
      <c r="G204">
        <v>125000000</v>
      </c>
      <c r="H204">
        <v>7.5</v>
      </c>
    </row>
    <row r="205" spans="1:8" x14ac:dyDescent="0.3">
      <c r="A205" t="s">
        <v>440</v>
      </c>
      <c r="B205">
        <v>96</v>
      </c>
      <c r="C205">
        <v>33592415</v>
      </c>
      <c r="D205" t="s">
        <v>441</v>
      </c>
      <c r="E205" t="s">
        <v>442</v>
      </c>
      <c r="F205" t="s">
        <v>11</v>
      </c>
      <c r="G205">
        <v>130000000</v>
      </c>
      <c r="H205">
        <v>5.6</v>
      </c>
    </row>
    <row r="206" spans="1:8" x14ac:dyDescent="0.3">
      <c r="A206" t="s">
        <v>230</v>
      </c>
      <c r="B206">
        <v>120</v>
      </c>
      <c r="D206" t="s">
        <v>231</v>
      </c>
      <c r="E206" t="s">
        <v>232</v>
      </c>
      <c r="F206" t="s">
        <v>233</v>
      </c>
      <c r="H206">
        <v>8.1999999999999993</v>
      </c>
    </row>
    <row r="207" spans="1:8" x14ac:dyDescent="0.3">
      <c r="A207" t="s">
        <v>12</v>
      </c>
      <c r="B207">
        <v>143</v>
      </c>
      <c r="C207">
        <v>305388685</v>
      </c>
      <c r="D207" t="s">
        <v>13</v>
      </c>
      <c r="E207" t="s">
        <v>443</v>
      </c>
      <c r="F207" t="s">
        <v>11</v>
      </c>
      <c r="G207">
        <v>140000000</v>
      </c>
      <c r="H207">
        <v>8.1</v>
      </c>
    </row>
    <row r="208" spans="1:8" x14ac:dyDescent="0.3">
      <c r="A208" t="s">
        <v>431</v>
      </c>
      <c r="D208" t="s">
        <v>444</v>
      </c>
      <c r="E208" t="s">
        <v>445</v>
      </c>
      <c r="F208" t="s">
        <v>11</v>
      </c>
      <c r="H208">
        <v>6.4</v>
      </c>
    </row>
    <row r="209" spans="1:8" x14ac:dyDescent="0.3">
      <c r="A209" t="s">
        <v>241</v>
      </c>
      <c r="B209">
        <v>123</v>
      </c>
      <c r="C209">
        <v>337103873</v>
      </c>
      <c r="D209" t="s">
        <v>408</v>
      </c>
      <c r="E209" t="s">
        <v>446</v>
      </c>
      <c r="F209" t="s">
        <v>11</v>
      </c>
      <c r="G209">
        <v>125000000</v>
      </c>
      <c r="H209">
        <v>6.7</v>
      </c>
    </row>
    <row r="210" spans="1:8" x14ac:dyDescent="0.3">
      <c r="A210" t="s">
        <v>292</v>
      </c>
      <c r="B210">
        <v>174</v>
      </c>
      <c r="C210">
        <v>217536138</v>
      </c>
      <c r="D210" t="s">
        <v>293</v>
      </c>
      <c r="E210" t="s">
        <v>447</v>
      </c>
      <c r="F210" t="s">
        <v>11</v>
      </c>
      <c r="G210">
        <v>125000000</v>
      </c>
      <c r="H210">
        <v>6.6</v>
      </c>
    </row>
    <row r="211" spans="1:8" x14ac:dyDescent="0.3">
      <c r="A211" t="s">
        <v>448</v>
      </c>
      <c r="B211">
        <v>101</v>
      </c>
      <c r="C211">
        <v>131536019</v>
      </c>
      <c r="D211" t="s">
        <v>449</v>
      </c>
      <c r="E211" t="s">
        <v>450</v>
      </c>
      <c r="F211" t="s">
        <v>11</v>
      </c>
      <c r="G211">
        <v>103000000</v>
      </c>
      <c r="H211">
        <v>6.4</v>
      </c>
    </row>
    <row r="212" spans="1:8" x14ac:dyDescent="0.3">
      <c r="A212" t="s">
        <v>41</v>
      </c>
      <c r="B212">
        <v>134</v>
      </c>
      <c r="C212">
        <v>214948780</v>
      </c>
      <c r="D212" t="s">
        <v>93</v>
      </c>
      <c r="E212" t="s">
        <v>451</v>
      </c>
      <c r="F212" t="s">
        <v>11</v>
      </c>
      <c r="G212">
        <v>110000000</v>
      </c>
      <c r="H212">
        <v>7.5</v>
      </c>
    </row>
    <row r="213" spans="1:8" x14ac:dyDescent="0.3">
      <c r="A213" t="s">
        <v>138</v>
      </c>
      <c r="B213">
        <v>132</v>
      </c>
      <c r="C213">
        <v>209805005</v>
      </c>
      <c r="D213" t="s">
        <v>117</v>
      </c>
      <c r="E213" t="s">
        <v>452</v>
      </c>
      <c r="F213" t="s">
        <v>11</v>
      </c>
      <c r="G213">
        <v>125000000</v>
      </c>
      <c r="H213">
        <v>7.3</v>
      </c>
    </row>
    <row r="214" spans="1:8" x14ac:dyDescent="0.3">
      <c r="A214" t="s">
        <v>453</v>
      </c>
      <c r="B214">
        <v>129</v>
      </c>
      <c r="C214">
        <v>186830669</v>
      </c>
      <c r="D214" t="s">
        <v>454</v>
      </c>
      <c r="E214" t="s">
        <v>455</v>
      </c>
      <c r="F214" t="s">
        <v>11</v>
      </c>
      <c r="G214">
        <v>125000000</v>
      </c>
      <c r="H214">
        <v>7.5</v>
      </c>
    </row>
    <row r="215" spans="1:8" x14ac:dyDescent="0.3">
      <c r="A215" t="s">
        <v>388</v>
      </c>
      <c r="B215">
        <v>106</v>
      </c>
      <c r="C215">
        <v>163192114</v>
      </c>
      <c r="D215" t="s">
        <v>13</v>
      </c>
      <c r="E215" t="s">
        <v>456</v>
      </c>
      <c r="F215" t="s">
        <v>11</v>
      </c>
      <c r="G215">
        <v>125000000</v>
      </c>
      <c r="H215">
        <v>5.8</v>
      </c>
    </row>
    <row r="216" spans="1:8" x14ac:dyDescent="0.3">
      <c r="A216" t="s">
        <v>457</v>
      </c>
      <c r="B216">
        <v>113</v>
      </c>
      <c r="C216">
        <v>119412921</v>
      </c>
      <c r="D216" t="s">
        <v>223</v>
      </c>
      <c r="E216" t="s">
        <v>458</v>
      </c>
      <c r="F216" t="s">
        <v>11</v>
      </c>
      <c r="G216">
        <v>65000000</v>
      </c>
      <c r="H216">
        <v>7.5</v>
      </c>
    </row>
    <row r="217" spans="1:8" x14ac:dyDescent="0.3">
      <c r="A217" t="s">
        <v>459</v>
      </c>
      <c r="B217">
        <v>102</v>
      </c>
      <c r="C217">
        <v>32694788</v>
      </c>
      <c r="D217" t="s">
        <v>460</v>
      </c>
      <c r="E217" t="s">
        <v>461</v>
      </c>
      <c r="F217" t="s">
        <v>11</v>
      </c>
      <c r="G217">
        <v>85000000</v>
      </c>
      <c r="H217">
        <v>6.6</v>
      </c>
    </row>
    <row r="218" spans="1:8" x14ac:dyDescent="0.3">
      <c r="A218" t="s">
        <v>462</v>
      </c>
      <c r="B218">
        <v>135</v>
      </c>
      <c r="C218">
        <v>113165635</v>
      </c>
      <c r="D218" t="s">
        <v>16</v>
      </c>
      <c r="E218" t="s">
        <v>463</v>
      </c>
      <c r="F218" t="s">
        <v>11</v>
      </c>
      <c r="G218">
        <v>125000000</v>
      </c>
      <c r="H218">
        <v>6.7</v>
      </c>
    </row>
    <row r="219" spans="1:8" x14ac:dyDescent="0.3">
      <c r="A219" t="s">
        <v>464</v>
      </c>
      <c r="B219">
        <v>125</v>
      </c>
      <c r="C219">
        <v>107285004</v>
      </c>
      <c r="D219" t="s">
        <v>465</v>
      </c>
      <c r="E219" t="s">
        <v>466</v>
      </c>
      <c r="F219" t="s">
        <v>11</v>
      </c>
      <c r="G219">
        <v>125000000</v>
      </c>
      <c r="H219">
        <v>3.7</v>
      </c>
    </row>
    <row r="220" spans="1:8" x14ac:dyDescent="0.3">
      <c r="A220" t="s">
        <v>292</v>
      </c>
      <c r="B220">
        <v>110</v>
      </c>
      <c r="C220">
        <v>260031035</v>
      </c>
      <c r="D220" t="s">
        <v>177</v>
      </c>
      <c r="E220" t="s">
        <v>467</v>
      </c>
      <c r="F220" t="s">
        <v>11</v>
      </c>
      <c r="G220">
        <v>123000000</v>
      </c>
      <c r="H220">
        <v>6</v>
      </c>
    </row>
    <row r="221" spans="1:8" x14ac:dyDescent="0.3">
      <c r="A221" t="s">
        <v>145</v>
      </c>
      <c r="B221">
        <v>124</v>
      </c>
      <c r="C221">
        <v>186739919</v>
      </c>
      <c r="D221" t="s">
        <v>80</v>
      </c>
      <c r="E221" t="s">
        <v>468</v>
      </c>
      <c r="F221" t="s">
        <v>11</v>
      </c>
      <c r="G221">
        <v>125000000</v>
      </c>
      <c r="H221">
        <v>6.4</v>
      </c>
    </row>
    <row r="222" spans="1:8" x14ac:dyDescent="0.3">
      <c r="A222" t="s">
        <v>469</v>
      </c>
      <c r="B222">
        <v>123</v>
      </c>
      <c r="C222">
        <v>215397307</v>
      </c>
      <c r="D222" t="s">
        <v>16</v>
      </c>
      <c r="E222" t="s">
        <v>470</v>
      </c>
      <c r="F222" t="s">
        <v>11</v>
      </c>
      <c r="G222">
        <v>125000000</v>
      </c>
      <c r="H222">
        <v>6.1</v>
      </c>
    </row>
    <row r="223" spans="1:8" x14ac:dyDescent="0.3">
      <c r="A223" t="s">
        <v>246</v>
      </c>
      <c r="B223">
        <v>130</v>
      </c>
      <c r="C223">
        <v>182618434</v>
      </c>
      <c r="D223" t="s">
        <v>247</v>
      </c>
      <c r="E223" t="s">
        <v>471</v>
      </c>
      <c r="F223" t="s">
        <v>11</v>
      </c>
      <c r="G223">
        <v>140000000</v>
      </c>
      <c r="H223">
        <v>6.4</v>
      </c>
    </row>
    <row r="224" spans="1:8" x14ac:dyDescent="0.3">
      <c r="A224" t="s">
        <v>472</v>
      </c>
      <c r="B224">
        <v>92</v>
      </c>
      <c r="C224">
        <v>131920333</v>
      </c>
      <c r="D224" t="s">
        <v>80</v>
      </c>
      <c r="E224" t="s">
        <v>473</v>
      </c>
      <c r="F224" t="s">
        <v>11</v>
      </c>
      <c r="G224">
        <v>130000000</v>
      </c>
      <c r="H224">
        <v>5.6</v>
      </c>
    </row>
    <row r="225" spans="1:8" x14ac:dyDescent="0.3">
      <c r="A225" t="s">
        <v>368</v>
      </c>
      <c r="B225">
        <v>127</v>
      </c>
      <c r="C225">
        <v>124976634</v>
      </c>
      <c r="D225" t="s">
        <v>474</v>
      </c>
      <c r="E225" t="s">
        <v>475</v>
      </c>
      <c r="F225" t="s">
        <v>11</v>
      </c>
      <c r="G225">
        <v>120000000</v>
      </c>
      <c r="H225">
        <v>8</v>
      </c>
    </row>
    <row r="226" spans="1:8" x14ac:dyDescent="0.3">
      <c r="A226" t="s">
        <v>476</v>
      </c>
      <c r="B226">
        <v>123</v>
      </c>
      <c r="C226">
        <v>115802596</v>
      </c>
      <c r="D226" t="s">
        <v>477</v>
      </c>
      <c r="E226" t="s">
        <v>478</v>
      </c>
      <c r="F226" t="s">
        <v>11</v>
      </c>
      <c r="G226">
        <v>110000000</v>
      </c>
      <c r="H226">
        <v>5.2</v>
      </c>
    </row>
    <row r="227" spans="1:8" x14ac:dyDescent="0.3">
      <c r="A227" t="s">
        <v>401</v>
      </c>
      <c r="B227">
        <v>123</v>
      </c>
      <c r="C227">
        <v>108521835</v>
      </c>
      <c r="D227" t="s">
        <v>19</v>
      </c>
      <c r="E227" t="s">
        <v>479</v>
      </c>
      <c r="F227" t="s">
        <v>11</v>
      </c>
      <c r="G227">
        <v>120000000</v>
      </c>
      <c r="H227">
        <v>7.1</v>
      </c>
    </row>
    <row r="228" spans="1:8" x14ac:dyDescent="0.3">
      <c r="A228" t="s">
        <v>114</v>
      </c>
      <c r="B228">
        <v>107</v>
      </c>
      <c r="C228">
        <v>100685880</v>
      </c>
      <c r="D228" t="s">
        <v>480</v>
      </c>
      <c r="E228" t="s">
        <v>481</v>
      </c>
      <c r="F228" t="s">
        <v>11</v>
      </c>
      <c r="G228">
        <v>120000000</v>
      </c>
      <c r="H228">
        <v>4.8</v>
      </c>
    </row>
    <row r="229" spans="1:8" x14ac:dyDescent="0.3">
      <c r="A229" t="s">
        <v>66</v>
      </c>
      <c r="B229">
        <v>124</v>
      </c>
      <c r="C229">
        <v>126464904</v>
      </c>
      <c r="D229" t="s">
        <v>482</v>
      </c>
      <c r="E229" t="s">
        <v>483</v>
      </c>
      <c r="F229" t="s">
        <v>11</v>
      </c>
      <c r="G229">
        <v>130000000</v>
      </c>
      <c r="H229">
        <v>7</v>
      </c>
    </row>
    <row r="230" spans="1:8" x14ac:dyDescent="0.3">
      <c r="A230" t="s">
        <v>327</v>
      </c>
      <c r="B230">
        <v>77</v>
      </c>
      <c r="C230">
        <v>64736114</v>
      </c>
      <c r="D230" t="s">
        <v>96</v>
      </c>
      <c r="E230" t="s">
        <v>484</v>
      </c>
      <c r="F230" t="s">
        <v>11</v>
      </c>
      <c r="G230">
        <v>120000000</v>
      </c>
      <c r="H230">
        <v>5.4</v>
      </c>
    </row>
    <row r="231" spans="1:8" x14ac:dyDescent="0.3">
      <c r="A231" t="s">
        <v>485</v>
      </c>
      <c r="B231">
        <v>109</v>
      </c>
      <c r="C231">
        <v>93050117</v>
      </c>
      <c r="D231" t="s">
        <v>486</v>
      </c>
      <c r="E231" t="s">
        <v>487</v>
      </c>
      <c r="F231" t="s">
        <v>11</v>
      </c>
      <c r="G231">
        <v>115000000</v>
      </c>
      <c r="H231">
        <v>6.6</v>
      </c>
    </row>
    <row r="232" spans="1:8" x14ac:dyDescent="0.3">
      <c r="A232" t="s">
        <v>488</v>
      </c>
      <c r="B232">
        <v>134</v>
      </c>
      <c r="C232">
        <v>57637485</v>
      </c>
      <c r="D232" t="s">
        <v>80</v>
      </c>
      <c r="E232" t="s">
        <v>489</v>
      </c>
      <c r="F232" t="s">
        <v>11</v>
      </c>
      <c r="G232">
        <v>105000000</v>
      </c>
      <c r="H232">
        <v>6.7</v>
      </c>
    </row>
    <row r="233" spans="1:8" x14ac:dyDescent="0.3">
      <c r="A233" t="s">
        <v>490</v>
      </c>
      <c r="B233">
        <v>117</v>
      </c>
      <c r="C233">
        <v>58607007</v>
      </c>
      <c r="D233" t="s">
        <v>491</v>
      </c>
      <c r="E233" t="s">
        <v>492</v>
      </c>
      <c r="F233" t="s">
        <v>11</v>
      </c>
      <c r="G233">
        <v>100000000</v>
      </c>
      <c r="H233">
        <v>6.2</v>
      </c>
    </row>
    <row r="234" spans="1:8" x14ac:dyDescent="0.3">
      <c r="A234" t="s">
        <v>151</v>
      </c>
      <c r="B234">
        <v>135</v>
      </c>
      <c r="C234">
        <v>43929341</v>
      </c>
      <c r="D234" t="s">
        <v>493</v>
      </c>
      <c r="E234" t="s">
        <v>494</v>
      </c>
      <c r="F234" t="s">
        <v>11</v>
      </c>
      <c r="G234">
        <v>120000000</v>
      </c>
      <c r="H234">
        <v>6.1</v>
      </c>
    </row>
    <row r="235" spans="1:8" x14ac:dyDescent="0.3">
      <c r="A235" t="s">
        <v>495</v>
      </c>
      <c r="B235">
        <v>121</v>
      </c>
      <c r="C235">
        <v>30212620</v>
      </c>
      <c r="D235" t="s">
        <v>496</v>
      </c>
      <c r="E235" t="s">
        <v>497</v>
      </c>
      <c r="F235" t="s">
        <v>11</v>
      </c>
      <c r="G235">
        <v>120000000</v>
      </c>
      <c r="H235">
        <v>5.3</v>
      </c>
    </row>
    <row r="236" spans="1:8" x14ac:dyDescent="0.3">
      <c r="A236" t="s">
        <v>498</v>
      </c>
      <c r="B236">
        <v>117</v>
      </c>
      <c r="C236">
        <v>76418654</v>
      </c>
      <c r="D236" t="s">
        <v>499</v>
      </c>
      <c r="E236" t="s">
        <v>500</v>
      </c>
      <c r="F236" t="s">
        <v>11</v>
      </c>
      <c r="G236">
        <v>117000000</v>
      </c>
      <c r="H236">
        <v>6.3</v>
      </c>
    </row>
    <row r="237" spans="1:8" x14ac:dyDescent="0.3">
      <c r="A237" t="s">
        <v>104</v>
      </c>
      <c r="B237">
        <v>124</v>
      </c>
      <c r="C237">
        <v>89021735</v>
      </c>
      <c r="D237" t="s">
        <v>501</v>
      </c>
      <c r="E237" t="s">
        <v>502</v>
      </c>
      <c r="F237" t="s">
        <v>11</v>
      </c>
      <c r="G237">
        <v>120000000</v>
      </c>
      <c r="H237">
        <v>7</v>
      </c>
    </row>
    <row r="238" spans="1:8" x14ac:dyDescent="0.3">
      <c r="A238" t="s">
        <v>503</v>
      </c>
      <c r="B238">
        <v>140</v>
      </c>
      <c r="C238">
        <v>380262555</v>
      </c>
      <c r="D238" t="s">
        <v>9</v>
      </c>
      <c r="E238" t="s">
        <v>504</v>
      </c>
      <c r="F238" t="s">
        <v>11</v>
      </c>
      <c r="G238">
        <v>113000000</v>
      </c>
      <c r="H238">
        <v>7.6</v>
      </c>
    </row>
    <row r="239" spans="1:8" x14ac:dyDescent="0.3">
      <c r="A239" t="s">
        <v>503</v>
      </c>
      <c r="B239">
        <v>142</v>
      </c>
      <c r="C239">
        <v>310675583</v>
      </c>
      <c r="D239" t="s">
        <v>9</v>
      </c>
      <c r="E239" t="s">
        <v>505</v>
      </c>
      <c r="F239" t="s">
        <v>11</v>
      </c>
      <c r="G239">
        <v>115000000</v>
      </c>
      <c r="H239">
        <v>6.7</v>
      </c>
    </row>
    <row r="240" spans="1:8" x14ac:dyDescent="0.3">
      <c r="A240" t="s">
        <v>158</v>
      </c>
      <c r="B240">
        <v>92</v>
      </c>
      <c r="C240">
        <v>289907418</v>
      </c>
      <c r="D240" t="s">
        <v>96</v>
      </c>
      <c r="E240" t="s">
        <v>506</v>
      </c>
      <c r="F240" t="s">
        <v>11</v>
      </c>
      <c r="G240">
        <v>115000000</v>
      </c>
      <c r="H240">
        <v>8.1</v>
      </c>
    </row>
    <row r="241" spans="1:8" x14ac:dyDescent="0.3">
      <c r="A241" t="s">
        <v>498</v>
      </c>
      <c r="B241">
        <v>138</v>
      </c>
      <c r="C241">
        <v>132550960</v>
      </c>
      <c r="D241" t="s">
        <v>80</v>
      </c>
      <c r="E241" t="s">
        <v>507</v>
      </c>
      <c r="F241" t="s">
        <v>11</v>
      </c>
      <c r="G241">
        <v>120000000</v>
      </c>
      <c r="H241">
        <v>6.7</v>
      </c>
    </row>
    <row r="242" spans="1:8" x14ac:dyDescent="0.3">
      <c r="A242" t="s">
        <v>503</v>
      </c>
      <c r="B242">
        <v>136</v>
      </c>
      <c r="C242">
        <v>474544677</v>
      </c>
      <c r="D242" t="s">
        <v>9</v>
      </c>
      <c r="E242" t="s">
        <v>508</v>
      </c>
      <c r="F242" t="s">
        <v>11</v>
      </c>
      <c r="G242">
        <v>115000000</v>
      </c>
      <c r="H242">
        <v>6.5</v>
      </c>
    </row>
    <row r="243" spans="1:8" x14ac:dyDescent="0.3">
      <c r="A243" t="s">
        <v>509</v>
      </c>
      <c r="B243">
        <v>98</v>
      </c>
      <c r="C243">
        <v>187165546</v>
      </c>
      <c r="D243" t="s">
        <v>96</v>
      </c>
      <c r="E243" t="s">
        <v>510</v>
      </c>
      <c r="F243" t="s">
        <v>11</v>
      </c>
      <c r="G243">
        <v>135000000</v>
      </c>
      <c r="H243">
        <v>7.3</v>
      </c>
    </row>
    <row r="244" spans="1:8" x14ac:dyDescent="0.3">
      <c r="A244" t="s">
        <v>511</v>
      </c>
      <c r="B244">
        <v>116</v>
      </c>
      <c r="D244" t="s">
        <v>272</v>
      </c>
      <c r="E244" t="s">
        <v>512</v>
      </c>
      <c r="F244" t="s">
        <v>513</v>
      </c>
      <c r="G244">
        <v>78000000</v>
      </c>
      <c r="H244">
        <v>5.0999999999999996</v>
      </c>
    </row>
    <row r="245" spans="1:8" x14ac:dyDescent="0.3">
      <c r="A245" t="s">
        <v>469</v>
      </c>
      <c r="B245">
        <v>153</v>
      </c>
      <c r="C245">
        <v>40911830</v>
      </c>
      <c r="D245" t="s">
        <v>514</v>
      </c>
      <c r="E245" t="s">
        <v>515</v>
      </c>
      <c r="F245" t="s">
        <v>11</v>
      </c>
      <c r="G245">
        <v>115000000</v>
      </c>
      <c r="H245">
        <v>6</v>
      </c>
    </row>
    <row r="246" spans="1:8" x14ac:dyDescent="0.3">
      <c r="A246" t="s">
        <v>516</v>
      </c>
      <c r="B246">
        <v>120</v>
      </c>
      <c r="C246">
        <v>47952020</v>
      </c>
      <c r="D246" t="s">
        <v>191</v>
      </c>
      <c r="E246" t="s">
        <v>517</v>
      </c>
      <c r="F246" t="s">
        <v>11</v>
      </c>
      <c r="G246">
        <v>115000000</v>
      </c>
      <c r="H246">
        <v>6.1</v>
      </c>
    </row>
    <row r="247" spans="1:8" x14ac:dyDescent="0.3">
      <c r="A247" t="s">
        <v>303</v>
      </c>
      <c r="B247">
        <v>101</v>
      </c>
      <c r="C247">
        <v>190871240</v>
      </c>
      <c r="D247" t="s">
        <v>174</v>
      </c>
      <c r="E247" t="s">
        <v>518</v>
      </c>
      <c r="F247" t="s">
        <v>11</v>
      </c>
      <c r="G247">
        <v>125000000</v>
      </c>
      <c r="H247">
        <v>5.9</v>
      </c>
    </row>
    <row r="248" spans="1:8" x14ac:dyDescent="0.3">
      <c r="A248" t="s">
        <v>423</v>
      </c>
      <c r="B248">
        <v>91</v>
      </c>
      <c r="C248">
        <v>274084951</v>
      </c>
      <c r="D248" t="s">
        <v>519</v>
      </c>
      <c r="E248" t="s">
        <v>520</v>
      </c>
      <c r="F248" t="s">
        <v>11</v>
      </c>
      <c r="G248">
        <v>100000000</v>
      </c>
      <c r="H248">
        <v>7.8</v>
      </c>
    </row>
    <row r="249" spans="1:8" x14ac:dyDescent="0.3">
      <c r="A249" t="s">
        <v>521</v>
      </c>
      <c r="B249">
        <v>108</v>
      </c>
      <c r="C249">
        <v>67155742</v>
      </c>
      <c r="D249" t="s">
        <v>16</v>
      </c>
      <c r="E249" t="s">
        <v>523</v>
      </c>
      <c r="F249" t="s">
        <v>11</v>
      </c>
      <c r="G249">
        <v>116000000</v>
      </c>
      <c r="H249">
        <v>5.8</v>
      </c>
    </row>
    <row r="250" spans="1:8" x14ac:dyDescent="0.3">
      <c r="A250" t="s">
        <v>524</v>
      </c>
      <c r="B250">
        <v>112</v>
      </c>
      <c r="C250">
        <v>81638674</v>
      </c>
      <c r="D250" t="s">
        <v>174</v>
      </c>
      <c r="E250" t="s">
        <v>525</v>
      </c>
      <c r="F250" t="s">
        <v>11</v>
      </c>
      <c r="G250">
        <v>135000000</v>
      </c>
      <c r="H250">
        <v>6.3</v>
      </c>
    </row>
    <row r="251" spans="1:8" x14ac:dyDescent="0.3">
      <c r="A251" t="s">
        <v>526</v>
      </c>
      <c r="B251">
        <v>100</v>
      </c>
      <c r="C251">
        <v>56114221</v>
      </c>
      <c r="D251" t="s">
        <v>26</v>
      </c>
      <c r="E251" t="s">
        <v>528</v>
      </c>
      <c r="F251" t="s">
        <v>11</v>
      </c>
      <c r="G251">
        <v>120000000</v>
      </c>
      <c r="H251">
        <v>4.3</v>
      </c>
    </row>
    <row r="252" spans="1:8" x14ac:dyDescent="0.3">
      <c r="A252" t="s">
        <v>280</v>
      </c>
      <c r="B252">
        <v>108</v>
      </c>
      <c r="C252">
        <v>250863268</v>
      </c>
      <c r="D252" t="s">
        <v>530</v>
      </c>
      <c r="E252" t="s">
        <v>531</v>
      </c>
      <c r="F252" t="s">
        <v>11</v>
      </c>
      <c r="G252">
        <v>110000000</v>
      </c>
      <c r="H252">
        <v>6.4</v>
      </c>
    </row>
    <row r="253" spans="1:8" x14ac:dyDescent="0.3">
      <c r="A253" t="s">
        <v>532</v>
      </c>
      <c r="B253">
        <v>114</v>
      </c>
      <c r="C253">
        <v>155181732</v>
      </c>
      <c r="D253" t="s">
        <v>247</v>
      </c>
      <c r="E253" t="s">
        <v>533</v>
      </c>
      <c r="F253" t="s">
        <v>11</v>
      </c>
      <c r="G253">
        <v>110000000</v>
      </c>
      <c r="H253">
        <v>6.1</v>
      </c>
    </row>
    <row r="254" spans="1:8" x14ac:dyDescent="0.3">
      <c r="A254" t="s">
        <v>534</v>
      </c>
      <c r="B254">
        <v>119</v>
      </c>
      <c r="C254">
        <v>125332007</v>
      </c>
      <c r="D254" t="s">
        <v>16</v>
      </c>
      <c r="E254" t="s">
        <v>535</v>
      </c>
      <c r="F254" t="s">
        <v>11</v>
      </c>
      <c r="G254">
        <v>110000000</v>
      </c>
      <c r="H254">
        <v>6.5</v>
      </c>
    </row>
    <row r="255" spans="1:8" x14ac:dyDescent="0.3">
      <c r="A255" t="s">
        <v>145</v>
      </c>
      <c r="B255">
        <v>142</v>
      </c>
      <c r="C255">
        <v>113330342</v>
      </c>
      <c r="D255" t="s">
        <v>352</v>
      </c>
      <c r="E255" t="s">
        <v>536</v>
      </c>
      <c r="F255" t="s">
        <v>11</v>
      </c>
      <c r="G255">
        <v>110000000</v>
      </c>
      <c r="H255">
        <v>7.1</v>
      </c>
    </row>
    <row r="256" spans="1:8" x14ac:dyDescent="0.3">
      <c r="A256" t="s">
        <v>537</v>
      </c>
      <c r="B256">
        <v>125</v>
      </c>
      <c r="C256">
        <v>125531634</v>
      </c>
      <c r="D256" t="s">
        <v>538</v>
      </c>
      <c r="E256" t="s">
        <v>539</v>
      </c>
      <c r="F256" t="s">
        <v>11</v>
      </c>
      <c r="G256">
        <v>110000000</v>
      </c>
      <c r="H256">
        <v>6.4</v>
      </c>
    </row>
    <row r="257" spans="1:8" x14ac:dyDescent="0.3">
      <c r="A257" t="s">
        <v>179</v>
      </c>
      <c r="B257">
        <v>126</v>
      </c>
      <c r="C257">
        <v>186336103</v>
      </c>
      <c r="D257" t="s">
        <v>540</v>
      </c>
      <c r="E257" t="s">
        <v>541</v>
      </c>
      <c r="F257" t="s">
        <v>11</v>
      </c>
      <c r="G257">
        <v>120000000</v>
      </c>
      <c r="H257">
        <v>6.5</v>
      </c>
    </row>
    <row r="258" spans="1:8" x14ac:dyDescent="0.3">
      <c r="A258" t="s">
        <v>440</v>
      </c>
      <c r="B258">
        <v>119</v>
      </c>
      <c r="C258">
        <v>129995817</v>
      </c>
      <c r="D258" t="s">
        <v>408</v>
      </c>
      <c r="E258" t="s">
        <v>542</v>
      </c>
      <c r="F258" t="s">
        <v>11</v>
      </c>
      <c r="G258">
        <v>110000000</v>
      </c>
      <c r="H258">
        <v>6.3</v>
      </c>
    </row>
    <row r="259" spans="1:8" x14ac:dyDescent="0.3">
      <c r="A259" t="s">
        <v>165</v>
      </c>
      <c r="B259">
        <v>170</v>
      </c>
      <c r="C259">
        <v>102608827</v>
      </c>
      <c r="D259" t="s">
        <v>543</v>
      </c>
      <c r="E259" t="s">
        <v>544</v>
      </c>
      <c r="F259" t="s">
        <v>11</v>
      </c>
      <c r="G259">
        <v>110000000</v>
      </c>
      <c r="H259">
        <v>7.5</v>
      </c>
    </row>
    <row r="260" spans="1:8" x14ac:dyDescent="0.3">
      <c r="A260" t="s">
        <v>161</v>
      </c>
      <c r="B260">
        <v>85</v>
      </c>
      <c r="C260">
        <v>42776259</v>
      </c>
      <c r="D260" t="s">
        <v>272</v>
      </c>
      <c r="E260" t="s">
        <v>545</v>
      </c>
      <c r="F260" t="s">
        <v>11</v>
      </c>
      <c r="G260">
        <v>112000000</v>
      </c>
      <c r="H260">
        <v>4.9000000000000004</v>
      </c>
    </row>
    <row r="261" spans="1:8" x14ac:dyDescent="0.3">
      <c r="A261" t="s">
        <v>546</v>
      </c>
      <c r="B261">
        <v>119</v>
      </c>
      <c r="C261">
        <v>98780042</v>
      </c>
      <c r="D261" t="s">
        <v>547</v>
      </c>
      <c r="E261" t="s">
        <v>548</v>
      </c>
      <c r="F261" t="s">
        <v>11</v>
      </c>
      <c r="G261">
        <v>120000000</v>
      </c>
      <c r="H261">
        <v>5.8</v>
      </c>
    </row>
    <row r="262" spans="1:8" x14ac:dyDescent="0.3">
      <c r="B262">
        <v>60</v>
      </c>
      <c r="D262" t="s">
        <v>549</v>
      </c>
      <c r="E262" t="s">
        <v>550</v>
      </c>
      <c r="F262" t="s">
        <v>11</v>
      </c>
      <c r="H262">
        <v>7.6</v>
      </c>
    </row>
    <row r="263" spans="1:8" x14ac:dyDescent="0.3">
      <c r="A263" t="s">
        <v>551</v>
      </c>
      <c r="B263">
        <v>102</v>
      </c>
      <c r="C263">
        <v>106369117</v>
      </c>
      <c r="D263" t="s">
        <v>552</v>
      </c>
      <c r="E263" t="s">
        <v>553</v>
      </c>
      <c r="F263" t="s">
        <v>11</v>
      </c>
      <c r="G263">
        <v>110000000</v>
      </c>
      <c r="H263">
        <v>6.2</v>
      </c>
    </row>
    <row r="264" spans="1:8" x14ac:dyDescent="0.3">
      <c r="A264" t="s">
        <v>554</v>
      </c>
      <c r="B264">
        <v>103</v>
      </c>
      <c r="C264">
        <v>142614158</v>
      </c>
      <c r="D264" t="s">
        <v>96</v>
      </c>
      <c r="E264" t="s">
        <v>555</v>
      </c>
      <c r="F264" t="s">
        <v>11</v>
      </c>
      <c r="G264">
        <v>110000000</v>
      </c>
      <c r="H264">
        <v>5.5</v>
      </c>
    </row>
    <row r="265" spans="1:8" x14ac:dyDescent="0.3">
      <c r="A265" t="s">
        <v>556</v>
      </c>
      <c r="B265">
        <v>76</v>
      </c>
      <c r="C265">
        <v>50026353</v>
      </c>
      <c r="D265" t="s">
        <v>557</v>
      </c>
      <c r="E265" t="s">
        <v>558</v>
      </c>
      <c r="F265" t="s">
        <v>11</v>
      </c>
      <c r="G265">
        <v>110000000</v>
      </c>
      <c r="H265">
        <v>5.4</v>
      </c>
    </row>
    <row r="266" spans="1:8" x14ac:dyDescent="0.3">
      <c r="A266" t="s">
        <v>440</v>
      </c>
      <c r="B266">
        <v>120</v>
      </c>
      <c r="C266">
        <v>66002193</v>
      </c>
      <c r="D266" t="s">
        <v>559</v>
      </c>
      <c r="E266" t="s">
        <v>560</v>
      </c>
      <c r="F266" t="s">
        <v>11</v>
      </c>
      <c r="G266">
        <v>110000000</v>
      </c>
      <c r="H266">
        <v>5.8</v>
      </c>
    </row>
    <row r="267" spans="1:8" x14ac:dyDescent="0.3">
      <c r="A267" t="s">
        <v>280</v>
      </c>
      <c r="B267">
        <v>127</v>
      </c>
      <c r="C267">
        <v>85463309</v>
      </c>
      <c r="D267" t="s">
        <v>561</v>
      </c>
      <c r="E267" t="s">
        <v>562</v>
      </c>
      <c r="F267" t="s">
        <v>11</v>
      </c>
      <c r="G267">
        <v>110000000</v>
      </c>
      <c r="H267">
        <v>7.1</v>
      </c>
    </row>
    <row r="268" spans="1:8" x14ac:dyDescent="0.3">
      <c r="A268" t="s">
        <v>554</v>
      </c>
      <c r="B268">
        <v>105</v>
      </c>
      <c r="C268">
        <v>71017784</v>
      </c>
      <c r="D268" t="s">
        <v>96</v>
      </c>
      <c r="E268" t="s">
        <v>563</v>
      </c>
      <c r="F268" t="s">
        <v>11</v>
      </c>
      <c r="G268">
        <v>105000000</v>
      </c>
      <c r="H268">
        <v>5.4</v>
      </c>
    </row>
    <row r="269" spans="1:8" x14ac:dyDescent="0.3">
      <c r="A269" t="s">
        <v>564</v>
      </c>
      <c r="B269">
        <v>121</v>
      </c>
      <c r="C269">
        <v>48068396</v>
      </c>
      <c r="D269" t="s">
        <v>565</v>
      </c>
      <c r="E269" t="s">
        <v>566</v>
      </c>
      <c r="F269" t="s">
        <v>11</v>
      </c>
      <c r="G269">
        <v>160000000</v>
      </c>
      <c r="H269">
        <v>3.7</v>
      </c>
    </row>
    <row r="270" spans="1:8" x14ac:dyDescent="0.3">
      <c r="A270" t="s">
        <v>282</v>
      </c>
      <c r="B270">
        <v>114</v>
      </c>
      <c r="C270">
        <v>61656849</v>
      </c>
      <c r="D270" t="s">
        <v>223</v>
      </c>
      <c r="E270" t="s">
        <v>567</v>
      </c>
      <c r="F270" t="s">
        <v>11</v>
      </c>
      <c r="G270">
        <v>110000000</v>
      </c>
      <c r="H270">
        <v>6.7</v>
      </c>
    </row>
    <row r="271" spans="1:8" x14ac:dyDescent="0.3">
      <c r="A271" t="s">
        <v>568</v>
      </c>
      <c r="B271">
        <v>129</v>
      </c>
      <c r="C271">
        <v>134520804</v>
      </c>
      <c r="D271" t="s">
        <v>16</v>
      </c>
      <c r="E271" t="s">
        <v>569</v>
      </c>
      <c r="F271" t="s">
        <v>11</v>
      </c>
      <c r="G271">
        <v>110000000</v>
      </c>
      <c r="H271">
        <v>7.2</v>
      </c>
    </row>
    <row r="272" spans="1:8" x14ac:dyDescent="0.3">
      <c r="A272" t="s">
        <v>61</v>
      </c>
      <c r="B272">
        <v>171</v>
      </c>
      <c r="C272">
        <v>313837577</v>
      </c>
      <c r="D272" t="s">
        <v>191</v>
      </c>
      <c r="E272" t="s">
        <v>570</v>
      </c>
      <c r="F272" t="s">
        <v>11</v>
      </c>
      <c r="G272">
        <v>93000000</v>
      </c>
      <c r="H272">
        <v>8.8000000000000007</v>
      </c>
    </row>
    <row r="273" spans="1:8" x14ac:dyDescent="0.3">
      <c r="A273" t="s">
        <v>571</v>
      </c>
      <c r="B273">
        <v>120</v>
      </c>
      <c r="C273">
        <v>24004159</v>
      </c>
      <c r="D273" t="s">
        <v>572</v>
      </c>
      <c r="E273" t="s">
        <v>573</v>
      </c>
      <c r="F273" t="s">
        <v>11</v>
      </c>
      <c r="G273">
        <v>110000000</v>
      </c>
      <c r="H273">
        <v>5.8</v>
      </c>
    </row>
    <row r="274" spans="1:8" x14ac:dyDescent="0.3">
      <c r="A274" t="s">
        <v>574</v>
      </c>
      <c r="B274">
        <v>165</v>
      </c>
      <c r="C274">
        <v>58183966</v>
      </c>
      <c r="D274" t="s">
        <v>575</v>
      </c>
      <c r="E274" t="s">
        <v>576</v>
      </c>
      <c r="F274" t="s">
        <v>11</v>
      </c>
      <c r="G274">
        <v>107000000</v>
      </c>
      <c r="H274">
        <v>6.8</v>
      </c>
    </row>
    <row r="275" spans="1:8" x14ac:dyDescent="0.3">
      <c r="A275" t="s">
        <v>577</v>
      </c>
      <c r="B275">
        <v>82</v>
      </c>
      <c r="C275">
        <v>100446895</v>
      </c>
      <c r="D275" t="s">
        <v>272</v>
      </c>
      <c r="E275" t="s">
        <v>578</v>
      </c>
      <c r="F275" t="s">
        <v>11</v>
      </c>
      <c r="G275">
        <v>109000000</v>
      </c>
      <c r="H275">
        <v>3.8</v>
      </c>
    </row>
    <row r="276" spans="1:8" x14ac:dyDescent="0.3">
      <c r="A276" t="s">
        <v>361</v>
      </c>
      <c r="B276">
        <v>115</v>
      </c>
      <c r="C276">
        <v>144795350</v>
      </c>
      <c r="D276" t="s">
        <v>579</v>
      </c>
      <c r="E276" t="s">
        <v>580</v>
      </c>
      <c r="F276" t="s">
        <v>11</v>
      </c>
      <c r="G276">
        <v>120000000</v>
      </c>
      <c r="H276">
        <v>7.1</v>
      </c>
    </row>
    <row r="277" spans="1:8" x14ac:dyDescent="0.3">
      <c r="A277" t="s">
        <v>66</v>
      </c>
      <c r="B277">
        <v>194</v>
      </c>
      <c r="C277">
        <v>47396698</v>
      </c>
      <c r="D277" t="s">
        <v>381</v>
      </c>
      <c r="E277" t="s">
        <v>581</v>
      </c>
      <c r="F277" t="s">
        <v>11</v>
      </c>
      <c r="G277">
        <v>130000000</v>
      </c>
      <c r="H277">
        <v>7.2</v>
      </c>
    </row>
    <row r="278" spans="1:8" x14ac:dyDescent="0.3">
      <c r="A278" t="s">
        <v>327</v>
      </c>
      <c r="B278">
        <v>84</v>
      </c>
      <c r="C278">
        <v>140015224</v>
      </c>
      <c r="D278" t="s">
        <v>272</v>
      </c>
      <c r="E278" t="s">
        <v>582</v>
      </c>
      <c r="F278" t="s">
        <v>11</v>
      </c>
      <c r="G278">
        <v>133000000</v>
      </c>
      <c r="H278">
        <v>5.9</v>
      </c>
    </row>
    <row r="279" spans="1:8" x14ac:dyDescent="0.3">
      <c r="A279" t="s">
        <v>583</v>
      </c>
      <c r="B279">
        <v>97</v>
      </c>
      <c r="C279">
        <v>104374107</v>
      </c>
      <c r="D279" t="s">
        <v>584</v>
      </c>
      <c r="E279" t="s">
        <v>585</v>
      </c>
      <c r="F279" t="s">
        <v>11</v>
      </c>
      <c r="G279">
        <v>105000000</v>
      </c>
      <c r="H279">
        <v>7.1</v>
      </c>
    </row>
    <row r="280" spans="1:8" x14ac:dyDescent="0.3">
      <c r="A280" t="s">
        <v>66</v>
      </c>
      <c r="B280">
        <v>151</v>
      </c>
      <c r="C280">
        <v>228430993</v>
      </c>
      <c r="D280" t="s">
        <v>227</v>
      </c>
      <c r="E280" t="s">
        <v>586</v>
      </c>
      <c r="F280" t="s">
        <v>11</v>
      </c>
      <c r="G280">
        <v>108000000</v>
      </c>
      <c r="H280">
        <v>8.1</v>
      </c>
    </row>
    <row r="281" spans="1:8" x14ac:dyDescent="0.3">
      <c r="A281" t="s">
        <v>587</v>
      </c>
      <c r="B281">
        <v>22</v>
      </c>
      <c r="D281" t="s">
        <v>588</v>
      </c>
      <c r="E281" t="s">
        <v>589</v>
      </c>
      <c r="H281">
        <v>7.2</v>
      </c>
    </row>
    <row r="282" spans="1:8" x14ac:dyDescent="0.3">
      <c r="A282" t="s">
        <v>99</v>
      </c>
      <c r="B282">
        <v>136</v>
      </c>
      <c r="C282">
        <v>35799026</v>
      </c>
      <c r="D282" t="s">
        <v>590</v>
      </c>
      <c r="E282" t="s">
        <v>591</v>
      </c>
      <c r="F282" t="s">
        <v>11</v>
      </c>
      <c r="G282">
        <v>126000000</v>
      </c>
      <c r="H282">
        <v>6.9</v>
      </c>
    </row>
    <row r="283" spans="1:8" x14ac:dyDescent="0.3">
      <c r="A283" t="s">
        <v>592</v>
      </c>
      <c r="B283">
        <v>104</v>
      </c>
      <c r="C283">
        <v>6712451</v>
      </c>
      <c r="D283" t="s">
        <v>594</v>
      </c>
      <c r="E283" t="s">
        <v>595</v>
      </c>
      <c r="F283" t="s">
        <v>11</v>
      </c>
      <c r="G283">
        <v>90000000</v>
      </c>
      <c r="H283">
        <v>4.4000000000000004</v>
      </c>
    </row>
    <row r="284" spans="1:8" x14ac:dyDescent="0.3">
      <c r="A284" t="s">
        <v>596</v>
      </c>
      <c r="B284">
        <v>127</v>
      </c>
      <c r="C284">
        <v>101643008</v>
      </c>
      <c r="D284" t="s">
        <v>117</v>
      </c>
      <c r="E284" t="s">
        <v>597</v>
      </c>
      <c r="F284" t="s">
        <v>11</v>
      </c>
      <c r="G284">
        <v>90000000</v>
      </c>
      <c r="H284">
        <v>6.5</v>
      </c>
    </row>
    <row r="285" spans="1:8" x14ac:dyDescent="0.3">
      <c r="A285" t="s">
        <v>66</v>
      </c>
      <c r="B285">
        <v>171</v>
      </c>
      <c r="C285">
        <v>187670866</v>
      </c>
      <c r="D285" t="s">
        <v>599</v>
      </c>
      <c r="E285" t="s">
        <v>600</v>
      </c>
      <c r="F285" t="s">
        <v>11</v>
      </c>
      <c r="G285">
        <v>103000000</v>
      </c>
      <c r="H285">
        <v>8.5</v>
      </c>
    </row>
    <row r="286" spans="1:8" x14ac:dyDescent="0.3">
      <c r="A286" t="s">
        <v>132</v>
      </c>
      <c r="B286">
        <v>145</v>
      </c>
      <c r="C286">
        <v>132014112</v>
      </c>
      <c r="D286" t="s">
        <v>579</v>
      </c>
      <c r="E286" t="s">
        <v>601</v>
      </c>
      <c r="F286" t="s">
        <v>11</v>
      </c>
      <c r="G286">
        <v>102000000</v>
      </c>
      <c r="H286">
        <v>7.7</v>
      </c>
    </row>
    <row r="287" spans="1:8" x14ac:dyDescent="0.3">
      <c r="A287" t="s">
        <v>438</v>
      </c>
      <c r="B287">
        <v>174</v>
      </c>
      <c r="C287">
        <v>261970615</v>
      </c>
      <c r="D287" t="s">
        <v>37</v>
      </c>
      <c r="E287" t="s">
        <v>602</v>
      </c>
      <c r="F287" t="s">
        <v>11</v>
      </c>
      <c r="G287">
        <v>100000000</v>
      </c>
      <c r="H287">
        <v>7.4</v>
      </c>
    </row>
    <row r="288" spans="1:8" x14ac:dyDescent="0.3">
      <c r="A288" t="s">
        <v>109</v>
      </c>
      <c r="B288">
        <v>144</v>
      </c>
      <c r="C288">
        <v>167007184</v>
      </c>
      <c r="D288" t="s">
        <v>16</v>
      </c>
      <c r="E288" t="s">
        <v>603</v>
      </c>
      <c r="F288" t="s">
        <v>11</v>
      </c>
      <c r="G288">
        <v>150000000</v>
      </c>
      <c r="H288">
        <v>8</v>
      </c>
    </row>
    <row r="289" spans="1:8" x14ac:dyDescent="0.3">
      <c r="A289" t="s">
        <v>90</v>
      </c>
      <c r="B289">
        <v>119</v>
      </c>
      <c r="C289">
        <v>180011740</v>
      </c>
      <c r="D289" t="s">
        <v>80</v>
      </c>
      <c r="E289" t="s">
        <v>604</v>
      </c>
      <c r="F289" t="s">
        <v>11</v>
      </c>
      <c r="G289">
        <v>100000000</v>
      </c>
      <c r="H289">
        <v>5.7</v>
      </c>
    </row>
    <row r="290" spans="1:8" x14ac:dyDescent="0.3">
      <c r="A290" t="s">
        <v>8</v>
      </c>
      <c r="B290">
        <v>153</v>
      </c>
      <c r="C290">
        <v>204843350</v>
      </c>
      <c r="D290" t="s">
        <v>223</v>
      </c>
      <c r="E290" t="s">
        <v>605</v>
      </c>
      <c r="F290" t="s">
        <v>11</v>
      </c>
      <c r="G290">
        <v>102000000</v>
      </c>
      <c r="H290">
        <v>8.5</v>
      </c>
    </row>
    <row r="291" spans="1:8" x14ac:dyDescent="0.3">
      <c r="A291" t="s">
        <v>574</v>
      </c>
      <c r="B291">
        <v>140</v>
      </c>
      <c r="C291">
        <v>97030725</v>
      </c>
      <c r="D291" t="s">
        <v>606</v>
      </c>
      <c r="E291" t="s">
        <v>607</v>
      </c>
      <c r="F291" t="s">
        <v>11</v>
      </c>
      <c r="G291">
        <v>100000000</v>
      </c>
      <c r="H291">
        <v>7</v>
      </c>
    </row>
    <row r="292" spans="1:8" x14ac:dyDescent="0.3">
      <c r="A292" t="s">
        <v>66</v>
      </c>
      <c r="B292">
        <v>176</v>
      </c>
      <c r="C292">
        <v>130127620</v>
      </c>
      <c r="D292" t="s">
        <v>608</v>
      </c>
      <c r="E292" t="s">
        <v>610</v>
      </c>
      <c r="F292" t="s">
        <v>11</v>
      </c>
      <c r="G292">
        <v>100000000</v>
      </c>
      <c r="H292">
        <v>7.8</v>
      </c>
    </row>
    <row r="293" spans="1:8" x14ac:dyDescent="0.3">
      <c r="A293" t="s">
        <v>8</v>
      </c>
      <c r="B293">
        <v>141</v>
      </c>
      <c r="C293">
        <v>146282411</v>
      </c>
      <c r="D293" t="s">
        <v>612</v>
      </c>
      <c r="E293" t="s">
        <v>613</v>
      </c>
      <c r="F293" t="s">
        <v>11</v>
      </c>
      <c r="G293">
        <v>115000000</v>
      </c>
      <c r="H293">
        <v>7.2</v>
      </c>
    </row>
    <row r="294" spans="1:8" x14ac:dyDescent="0.3">
      <c r="A294" t="s">
        <v>614</v>
      </c>
      <c r="B294">
        <v>106</v>
      </c>
      <c r="C294">
        <v>65452312</v>
      </c>
      <c r="D294" t="s">
        <v>117</v>
      </c>
      <c r="E294" t="s">
        <v>615</v>
      </c>
      <c r="F294" t="s">
        <v>11</v>
      </c>
      <c r="G294">
        <v>100000000</v>
      </c>
      <c r="H294">
        <v>6.4</v>
      </c>
    </row>
    <row r="295" spans="1:8" x14ac:dyDescent="0.3">
      <c r="A295" t="s">
        <v>616</v>
      </c>
      <c r="B295">
        <v>98</v>
      </c>
      <c r="C295">
        <v>148383780</v>
      </c>
      <c r="D295" t="s">
        <v>594</v>
      </c>
      <c r="E295" t="s">
        <v>617</v>
      </c>
      <c r="F295" t="s">
        <v>11</v>
      </c>
      <c r="G295">
        <v>100000000</v>
      </c>
      <c r="H295">
        <v>5.5</v>
      </c>
    </row>
    <row r="296" spans="1:8" x14ac:dyDescent="0.3">
      <c r="A296" t="s">
        <v>618</v>
      </c>
      <c r="B296">
        <v>116</v>
      </c>
      <c r="C296">
        <v>119219978</v>
      </c>
      <c r="D296" t="s">
        <v>619</v>
      </c>
      <c r="E296" t="s">
        <v>620</v>
      </c>
      <c r="F296" t="s">
        <v>11</v>
      </c>
      <c r="G296">
        <v>100000000</v>
      </c>
      <c r="H296">
        <v>6.7</v>
      </c>
    </row>
    <row r="297" spans="1:8" x14ac:dyDescent="0.3">
      <c r="A297" t="s">
        <v>621</v>
      </c>
      <c r="B297">
        <v>115</v>
      </c>
      <c r="C297">
        <v>101228120</v>
      </c>
      <c r="D297" t="s">
        <v>622</v>
      </c>
      <c r="E297" t="s">
        <v>623</v>
      </c>
      <c r="F297" t="s">
        <v>11</v>
      </c>
      <c r="G297">
        <v>100000000</v>
      </c>
      <c r="H297">
        <v>6.1</v>
      </c>
    </row>
    <row r="298" spans="1:8" x14ac:dyDescent="0.3">
      <c r="A298" t="s">
        <v>624</v>
      </c>
      <c r="B298">
        <v>165</v>
      </c>
      <c r="C298">
        <v>162804648</v>
      </c>
      <c r="D298" t="s">
        <v>625</v>
      </c>
      <c r="E298" t="s">
        <v>626</v>
      </c>
      <c r="F298" t="s">
        <v>11</v>
      </c>
      <c r="G298">
        <v>100000000</v>
      </c>
      <c r="H298">
        <v>8.5</v>
      </c>
    </row>
    <row r="299" spans="1:8" x14ac:dyDescent="0.3">
      <c r="A299" t="s">
        <v>627</v>
      </c>
      <c r="B299">
        <v>91</v>
      </c>
      <c r="C299">
        <v>100117603</v>
      </c>
      <c r="D299" t="s">
        <v>629</v>
      </c>
      <c r="E299" t="s">
        <v>630</v>
      </c>
      <c r="F299" t="s">
        <v>11</v>
      </c>
      <c r="G299">
        <v>100000000</v>
      </c>
      <c r="H299">
        <v>6.9</v>
      </c>
    </row>
    <row r="300" spans="1:8" x14ac:dyDescent="0.3">
      <c r="A300" t="s">
        <v>631</v>
      </c>
      <c r="B300">
        <v>78</v>
      </c>
      <c r="C300">
        <v>89296573</v>
      </c>
      <c r="D300" t="s">
        <v>96</v>
      </c>
      <c r="E300" t="s">
        <v>632</v>
      </c>
      <c r="F300" t="s">
        <v>11</v>
      </c>
      <c r="G300">
        <v>100000000</v>
      </c>
      <c r="H300">
        <v>7.3</v>
      </c>
    </row>
    <row r="301" spans="1:8" x14ac:dyDescent="0.3">
      <c r="A301" t="s">
        <v>633</v>
      </c>
      <c r="B301">
        <v>103</v>
      </c>
      <c r="C301">
        <v>85017401</v>
      </c>
      <c r="D301" t="s">
        <v>16</v>
      </c>
      <c r="E301" t="s">
        <v>635</v>
      </c>
      <c r="F301" t="s">
        <v>11</v>
      </c>
      <c r="G301">
        <v>92000000</v>
      </c>
      <c r="H301">
        <v>6.7</v>
      </c>
    </row>
    <row r="302" spans="1:8" x14ac:dyDescent="0.3">
      <c r="A302" t="s">
        <v>244</v>
      </c>
      <c r="B302">
        <v>131</v>
      </c>
      <c r="C302">
        <v>173005002</v>
      </c>
      <c r="D302" t="s">
        <v>636</v>
      </c>
      <c r="E302" t="s">
        <v>637</v>
      </c>
      <c r="F302" t="s">
        <v>11</v>
      </c>
      <c r="G302">
        <v>100000000</v>
      </c>
      <c r="H302">
        <v>6.9</v>
      </c>
    </row>
    <row r="303" spans="1:8" x14ac:dyDescent="0.3">
      <c r="A303" t="s">
        <v>638</v>
      </c>
      <c r="B303">
        <v>104</v>
      </c>
      <c r="C303">
        <v>75030163</v>
      </c>
      <c r="D303" t="s">
        <v>53</v>
      </c>
      <c r="E303" t="s">
        <v>639</v>
      </c>
      <c r="F303" t="s">
        <v>11</v>
      </c>
      <c r="G303">
        <v>100000000</v>
      </c>
      <c r="H303">
        <v>5.0999999999999996</v>
      </c>
    </row>
    <row r="304" spans="1:8" x14ac:dyDescent="0.3">
      <c r="A304" t="s">
        <v>640</v>
      </c>
      <c r="B304">
        <v>101</v>
      </c>
      <c r="C304">
        <v>77222184</v>
      </c>
      <c r="D304" t="s">
        <v>187</v>
      </c>
      <c r="E304" t="s">
        <v>641</v>
      </c>
      <c r="F304" t="s">
        <v>11</v>
      </c>
      <c r="G304">
        <v>100000000</v>
      </c>
      <c r="H304">
        <v>6.8</v>
      </c>
    </row>
    <row r="305" spans="1:8" x14ac:dyDescent="0.3">
      <c r="A305" t="s">
        <v>325</v>
      </c>
      <c r="B305">
        <v>111</v>
      </c>
      <c r="C305">
        <v>34964818</v>
      </c>
      <c r="D305" t="s">
        <v>71</v>
      </c>
      <c r="E305" t="s">
        <v>326</v>
      </c>
      <c r="F305" t="s">
        <v>11</v>
      </c>
      <c r="G305">
        <v>150000000</v>
      </c>
      <c r="H305">
        <v>5.8</v>
      </c>
    </row>
    <row r="306" spans="1:8" x14ac:dyDescent="0.3">
      <c r="A306" t="s">
        <v>642</v>
      </c>
      <c r="B306">
        <v>102</v>
      </c>
      <c r="C306">
        <v>107515297</v>
      </c>
      <c r="D306" t="s">
        <v>217</v>
      </c>
      <c r="E306" t="s">
        <v>643</v>
      </c>
      <c r="F306" t="s">
        <v>11</v>
      </c>
      <c r="G306">
        <v>100000000</v>
      </c>
      <c r="H306">
        <v>6.7</v>
      </c>
    </row>
    <row r="307" spans="1:8" x14ac:dyDescent="0.3">
      <c r="A307" t="s">
        <v>644</v>
      </c>
      <c r="B307">
        <v>103</v>
      </c>
      <c r="C307">
        <v>67631157</v>
      </c>
      <c r="D307" t="s">
        <v>645</v>
      </c>
      <c r="E307" t="s">
        <v>646</v>
      </c>
      <c r="F307" t="s">
        <v>11</v>
      </c>
      <c r="G307">
        <v>100000000</v>
      </c>
      <c r="H307">
        <v>6</v>
      </c>
    </row>
    <row r="308" spans="1:8" x14ac:dyDescent="0.3">
      <c r="A308" t="s">
        <v>647</v>
      </c>
      <c r="B308">
        <v>121</v>
      </c>
      <c r="C308">
        <v>66862068</v>
      </c>
      <c r="D308" t="s">
        <v>648</v>
      </c>
      <c r="E308" t="s">
        <v>649</v>
      </c>
      <c r="F308" t="s">
        <v>11</v>
      </c>
      <c r="G308">
        <v>83000000</v>
      </c>
      <c r="H308">
        <v>5.7</v>
      </c>
    </row>
    <row r="309" spans="1:8" x14ac:dyDescent="0.3">
      <c r="A309" t="s">
        <v>350</v>
      </c>
      <c r="B309">
        <v>143</v>
      </c>
      <c r="C309">
        <v>57366262</v>
      </c>
      <c r="D309" t="s">
        <v>650</v>
      </c>
      <c r="E309" t="s">
        <v>651</v>
      </c>
      <c r="F309" t="s">
        <v>11</v>
      </c>
      <c r="G309">
        <v>100000000</v>
      </c>
      <c r="H309">
        <v>8</v>
      </c>
    </row>
    <row r="310" spans="1:8" x14ac:dyDescent="0.3">
      <c r="A310" t="s">
        <v>165</v>
      </c>
      <c r="B310">
        <v>240</v>
      </c>
      <c r="C310">
        <v>116866727</v>
      </c>
      <c r="D310" t="s">
        <v>652</v>
      </c>
      <c r="E310" t="s">
        <v>653</v>
      </c>
      <c r="F310" t="s">
        <v>11</v>
      </c>
      <c r="G310">
        <v>100000000</v>
      </c>
      <c r="H310">
        <v>8.1999999999999993</v>
      </c>
    </row>
    <row r="311" spans="1:8" x14ac:dyDescent="0.3">
      <c r="A311" t="s">
        <v>464</v>
      </c>
      <c r="B311">
        <v>121</v>
      </c>
      <c r="C311">
        <v>184031112</v>
      </c>
      <c r="D311" t="s">
        <v>13</v>
      </c>
      <c r="E311" t="s">
        <v>654</v>
      </c>
      <c r="F311" t="s">
        <v>11</v>
      </c>
      <c r="G311">
        <v>100000000</v>
      </c>
      <c r="H311">
        <v>5.4</v>
      </c>
    </row>
    <row r="312" spans="1:8" x14ac:dyDescent="0.3">
      <c r="A312" t="s">
        <v>457</v>
      </c>
      <c r="B312">
        <v>129</v>
      </c>
      <c r="C312">
        <v>54700065</v>
      </c>
      <c r="D312" t="s">
        <v>655</v>
      </c>
      <c r="E312" t="s">
        <v>656</v>
      </c>
      <c r="F312" t="s">
        <v>11</v>
      </c>
      <c r="G312">
        <v>105000000</v>
      </c>
      <c r="H312">
        <v>7.2</v>
      </c>
    </row>
    <row r="313" spans="1:8" x14ac:dyDescent="0.3">
      <c r="A313" t="s">
        <v>657</v>
      </c>
      <c r="B313">
        <v>172</v>
      </c>
      <c r="C313">
        <v>27098580</v>
      </c>
      <c r="D313" t="s">
        <v>658</v>
      </c>
      <c r="E313" t="s">
        <v>659</v>
      </c>
      <c r="F313" t="s">
        <v>11</v>
      </c>
      <c r="G313">
        <v>102000000</v>
      </c>
      <c r="H313">
        <v>7.5</v>
      </c>
    </row>
    <row r="314" spans="1:8" x14ac:dyDescent="0.3">
      <c r="A314" t="s">
        <v>39</v>
      </c>
      <c r="B314">
        <v>101</v>
      </c>
      <c r="C314">
        <v>55673333</v>
      </c>
      <c r="D314" t="s">
        <v>660</v>
      </c>
      <c r="E314" t="s">
        <v>661</v>
      </c>
      <c r="F314" t="s">
        <v>11</v>
      </c>
      <c r="G314">
        <v>80000000</v>
      </c>
      <c r="H314">
        <v>7</v>
      </c>
    </row>
    <row r="315" spans="1:8" x14ac:dyDescent="0.3">
      <c r="A315" t="s">
        <v>662</v>
      </c>
      <c r="B315">
        <v>87</v>
      </c>
      <c r="C315">
        <v>40198710</v>
      </c>
      <c r="D315" t="s">
        <v>663</v>
      </c>
      <c r="E315" t="s">
        <v>664</v>
      </c>
      <c r="F315" t="s">
        <v>11</v>
      </c>
      <c r="G315">
        <v>100000000</v>
      </c>
      <c r="H315">
        <v>3.3</v>
      </c>
    </row>
    <row r="316" spans="1:8" x14ac:dyDescent="0.3">
      <c r="A316" t="s">
        <v>92</v>
      </c>
      <c r="B316">
        <v>101</v>
      </c>
      <c r="C316">
        <v>72660029</v>
      </c>
      <c r="D316" t="s">
        <v>46</v>
      </c>
      <c r="E316" t="s">
        <v>665</v>
      </c>
      <c r="F316" t="s">
        <v>11</v>
      </c>
      <c r="G316">
        <v>100000000</v>
      </c>
      <c r="H316">
        <v>6</v>
      </c>
    </row>
    <row r="317" spans="1:8" x14ac:dyDescent="0.3">
      <c r="A317" t="s">
        <v>583</v>
      </c>
      <c r="B317">
        <v>95</v>
      </c>
      <c r="C317">
        <v>38120554</v>
      </c>
      <c r="D317" t="s">
        <v>140</v>
      </c>
      <c r="E317" t="s">
        <v>666</v>
      </c>
      <c r="F317" t="s">
        <v>11</v>
      </c>
      <c r="G317">
        <v>140000000</v>
      </c>
      <c r="H317">
        <v>7.1</v>
      </c>
    </row>
    <row r="318" spans="1:8" x14ac:dyDescent="0.3">
      <c r="A318" t="s">
        <v>667</v>
      </c>
      <c r="B318">
        <v>102</v>
      </c>
      <c r="C318">
        <v>49392095</v>
      </c>
      <c r="D318" t="s">
        <v>668</v>
      </c>
      <c r="E318" t="s">
        <v>669</v>
      </c>
      <c r="F318" t="s">
        <v>11</v>
      </c>
      <c r="G318">
        <v>100000000</v>
      </c>
      <c r="H318">
        <v>5.4</v>
      </c>
    </row>
    <row r="319" spans="1:8" x14ac:dyDescent="0.3">
      <c r="A319" t="s">
        <v>670</v>
      </c>
      <c r="B319">
        <v>131</v>
      </c>
      <c r="C319">
        <v>39292022</v>
      </c>
      <c r="D319" t="s">
        <v>16</v>
      </c>
      <c r="E319" t="s">
        <v>671</v>
      </c>
      <c r="F319" t="s">
        <v>11</v>
      </c>
      <c r="G319">
        <v>90000000</v>
      </c>
      <c r="H319">
        <v>6.1</v>
      </c>
    </row>
    <row r="320" spans="1:8" x14ac:dyDescent="0.3">
      <c r="A320" t="s">
        <v>672</v>
      </c>
      <c r="B320">
        <v>114</v>
      </c>
      <c r="C320">
        <v>28772222</v>
      </c>
      <c r="D320" t="s">
        <v>673</v>
      </c>
      <c r="E320" t="s">
        <v>674</v>
      </c>
      <c r="F320" t="s">
        <v>11</v>
      </c>
      <c r="G320">
        <v>105000000</v>
      </c>
      <c r="H320">
        <v>5.3</v>
      </c>
    </row>
    <row r="321" spans="1:8" x14ac:dyDescent="0.3">
      <c r="A321" t="s">
        <v>675</v>
      </c>
      <c r="B321">
        <v>94</v>
      </c>
      <c r="C321">
        <v>17010646</v>
      </c>
      <c r="D321" t="s">
        <v>177</v>
      </c>
      <c r="E321" t="s">
        <v>676</v>
      </c>
      <c r="F321" t="s">
        <v>11</v>
      </c>
      <c r="G321">
        <v>84000000</v>
      </c>
      <c r="H321">
        <v>2.2000000000000002</v>
      </c>
    </row>
    <row r="322" spans="1:8" x14ac:dyDescent="0.3">
      <c r="A322" t="s">
        <v>292</v>
      </c>
      <c r="B322">
        <v>122</v>
      </c>
      <c r="C322">
        <v>24985612</v>
      </c>
      <c r="D322" t="s">
        <v>677</v>
      </c>
      <c r="E322" t="s">
        <v>678</v>
      </c>
      <c r="F322" t="s">
        <v>11</v>
      </c>
      <c r="G322">
        <v>100000000</v>
      </c>
      <c r="H322">
        <v>7</v>
      </c>
    </row>
    <row r="323" spans="1:8" x14ac:dyDescent="0.3">
      <c r="A323" t="s">
        <v>679</v>
      </c>
      <c r="B323">
        <v>95</v>
      </c>
      <c r="C323">
        <v>4411102</v>
      </c>
      <c r="D323" t="s">
        <v>680</v>
      </c>
      <c r="E323" t="s">
        <v>681</v>
      </c>
      <c r="F323" t="s">
        <v>11</v>
      </c>
      <c r="G323">
        <v>100000000</v>
      </c>
      <c r="H323">
        <v>3.8</v>
      </c>
    </row>
    <row r="324" spans="1:8" x14ac:dyDescent="0.3">
      <c r="A324" t="s">
        <v>401</v>
      </c>
      <c r="B324">
        <v>115</v>
      </c>
      <c r="C324">
        <v>35024475</v>
      </c>
      <c r="D324" t="s">
        <v>682</v>
      </c>
      <c r="E324" t="s">
        <v>683</v>
      </c>
      <c r="F324" t="s">
        <v>11</v>
      </c>
      <c r="G324">
        <v>100000000</v>
      </c>
      <c r="H324">
        <v>6.9</v>
      </c>
    </row>
    <row r="325" spans="1:8" x14ac:dyDescent="0.3">
      <c r="A325" t="s">
        <v>684</v>
      </c>
      <c r="B325">
        <v>88</v>
      </c>
      <c r="C325">
        <v>130174897</v>
      </c>
      <c r="D325" t="s">
        <v>159</v>
      </c>
      <c r="E325" t="s">
        <v>685</v>
      </c>
      <c r="F325" t="s">
        <v>11</v>
      </c>
      <c r="G325">
        <v>99000000</v>
      </c>
      <c r="H325">
        <v>7.2</v>
      </c>
    </row>
    <row r="326" spans="1:8" x14ac:dyDescent="0.3">
      <c r="A326" t="s">
        <v>687</v>
      </c>
      <c r="B326">
        <v>110</v>
      </c>
      <c r="C326">
        <v>10200000</v>
      </c>
      <c r="D326" t="s">
        <v>688</v>
      </c>
      <c r="E326" t="s">
        <v>689</v>
      </c>
      <c r="F326" t="s">
        <v>11</v>
      </c>
      <c r="G326">
        <v>10000000</v>
      </c>
      <c r="H326">
        <v>7.3</v>
      </c>
    </row>
    <row r="327" spans="1:8" x14ac:dyDescent="0.3">
      <c r="A327" t="s">
        <v>183</v>
      </c>
      <c r="B327">
        <v>130</v>
      </c>
      <c r="C327">
        <v>202007640</v>
      </c>
      <c r="D327" t="s">
        <v>690</v>
      </c>
      <c r="E327" t="s">
        <v>691</v>
      </c>
      <c r="F327" t="s">
        <v>11</v>
      </c>
      <c r="G327">
        <v>98000000</v>
      </c>
      <c r="H327">
        <v>6.3</v>
      </c>
    </row>
    <row r="328" spans="1:8" x14ac:dyDescent="0.3">
      <c r="A328" t="s">
        <v>165</v>
      </c>
      <c r="B328">
        <v>216</v>
      </c>
      <c r="C328">
        <v>77679638</v>
      </c>
      <c r="D328" t="s">
        <v>692</v>
      </c>
      <c r="E328" t="s">
        <v>693</v>
      </c>
      <c r="F328" t="s">
        <v>11</v>
      </c>
      <c r="G328">
        <v>100000000</v>
      </c>
      <c r="H328">
        <v>7.5</v>
      </c>
    </row>
    <row r="329" spans="1:8" x14ac:dyDescent="0.3">
      <c r="A329" t="s">
        <v>694</v>
      </c>
      <c r="B329">
        <v>146</v>
      </c>
      <c r="C329">
        <v>9213</v>
      </c>
      <c r="D329" t="s">
        <v>695</v>
      </c>
      <c r="E329" t="s">
        <v>696</v>
      </c>
      <c r="F329" t="s">
        <v>697</v>
      </c>
      <c r="G329">
        <v>94000000</v>
      </c>
      <c r="H329">
        <v>7.6</v>
      </c>
    </row>
    <row r="330" spans="1:8" x14ac:dyDescent="0.3">
      <c r="A330" t="s">
        <v>698</v>
      </c>
      <c r="B330">
        <v>85</v>
      </c>
      <c r="C330">
        <v>58867694</v>
      </c>
      <c r="D330" t="s">
        <v>699</v>
      </c>
      <c r="E330" t="s">
        <v>700</v>
      </c>
      <c r="F330" t="s">
        <v>11</v>
      </c>
      <c r="G330">
        <v>100000000</v>
      </c>
      <c r="H330">
        <v>6.8</v>
      </c>
    </row>
    <row r="331" spans="1:8" x14ac:dyDescent="0.3">
      <c r="A331" t="s">
        <v>701</v>
      </c>
      <c r="B331">
        <v>93</v>
      </c>
      <c r="C331">
        <v>59475623</v>
      </c>
      <c r="D331" t="s">
        <v>702</v>
      </c>
      <c r="E331" t="s">
        <v>703</v>
      </c>
      <c r="F331" t="s">
        <v>11</v>
      </c>
      <c r="G331">
        <v>90000000</v>
      </c>
      <c r="H331">
        <v>5.2</v>
      </c>
    </row>
    <row r="332" spans="1:8" x14ac:dyDescent="0.3">
      <c r="A332" t="s">
        <v>66</v>
      </c>
      <c r="B332">
        <v>152</v>
      </c>
      <c r="C332">
        <v>108638745</v>
      </c>
      <c r="D332" t="s">
        <v>704</v>
      </c>
      <c r="E332" t="s">
        <v>705</v>
      </c>
      <c r="F332" t="s">
        <v>11</v>
      </c>
      <c r="G332">
        <v>92000000</v>
      </c>
      <c r="H332">
        <v>7.7</v>
      </c>
    </row>
    <row r="333" spans="1:8" x14ac:dyDescent="0.3">
      <c r="A333" t="s">
        <v>706</v>
      </c>
      <c r="B333">
        <v>85</v>
      </c>
      <c r="C333">
        <v>86897182</v>
      </c>
      <c r="D333" t="s">
        <v>588</v>
      </c>
      <c r="E333" t="s">
        <v>707</v>
      </c>
      <c r="F333" t="s">
        <v>11</v>
      </c>
      <c r="G333">
        <v>95000000</v>
      </c>
      <c r="H333">
        <v>6.2</v>
      </c>
    </row>
    <row r="334" spans="1:8" x14ac:dyDescent="0.3">
      <c r="A334" t="s">
        <v>708</v>
      </c>
      <c r="B334">
        <v>126</v>
      </c>
      <c r="C334">
        <v>63540020</v>
      </c>
      <c r="D334" t="s">
        <v>26</v>
      </c>
      <c r="E334" t="s">
        <v>709</v>
      </c>
      <c r="F334" t="s">
        <v>11</v>
      </c>
      <c r="G334">
        <v>93000000</v>
      </c>
      <c r="H334">
        <v>7.7</v>
      </c>
    </row>
    <row r="335" spans="1:8" x14ac:dyDescent="0.3">
      <c r="A335" t="s">
        <v>710</v>
      </c>
      <c r="B335">
        <v>146</v>
      </c>
      <c r="C335">
        <v>95328937</v>
      </c>
      <c r="D335" t="s">
        <v>496</v>
      </c>
      <c r="E335" t="s">
        <v>711</v>
      </c>
      <c r="F335" t="s">
        <v>11</v>
      </c>
      <c r="G335">
        <v>100000000</v>
      </c>
      <c r="H335">
        <v>4.3</v>
      </c>
    </row>
    <row r="336" spans="1:8" x14ac:dyDescent="0.3">
      <c r="A336" t="s">
        <v>712</v>
      </c>
      <c r="B336">
        <v>89</v>
      </c>
      <c r="C336">
        <v>50802661</v>
      </c>
      <c r="D336" t="s">
        <v>713</v>
      </c>
      <c r="E336" t="s">
        <v>714</v>
      </c>
      <c r="F336" t="s">
        <v>11</v>
      </c>
      <c r="G336">
        <v>95000000</v>
      </c>
      <c r="H336">
        <v>6.9</v>
      </c>
    </row>
    <row r="337" spans="1:8" x14ac:dyDescent="0.3">
      <c r="A337" t="s">
        <v>684</v>
      </c>
      <c r="B337">
        <v>88</v>
      </c>
      <c r="C337">
        <v>161317423</v>
      </c>
      <c r="D337" t="s">
        <v>159</v>
      </c>
      <c r="E337" t="s">
        <v>715</v>
      </c>
      <c r="F337" t="s">
        <v>11</v>
      </c>
      <c r="G337">
        <v>95000000</v>
      </c>
      <c r="H337">
        <v>6.6</v>
      </c>
    </row>
    <row r="338" spans="1:8" x14ac:dyDescent="0.3">
      <c r="A338" t="s">
        <v>295</v>
      </c>
      <c r="B338">
        <v>105</v>
      </c>
      <c r="C338">
        <v>201148159</v>
      </c>
      <c r="D338" t="s">
        <v>716</v>
      </c>
      <c r="E338" t="s">
        <v>717</v>
      </c>
      <c r="F338" t="s">
        <v>11</v>
      </c>
      <c r="G338">
        <v>95000000</v>
      </c>
      <c r="H338">
        <v>7</v>
      </c>
    </row>
    <row r="339" spans="1:8" x14ac:dyDescent="0.3">
      <c r="A339" t="s">
        <v>61</v>
      </c>
      <c r="B339">
        <v>135</v>
      </c>
      <c r="C339">
        <v>43982842</v>
      </c>
      <c r="D339" t="s">
        <v>718</v>
      </c>
      <c r="E339" t="s">
        <v>719</v>
      </c>
      <c r="F339" t="s">
        <v>11</v>
      </c>
      <c r="G339">
        <v>65000000</v>
      </c>
      <c r="H339">
        <v>6.7</v>
      </c>
    </row>
    <row r="340" spans="1:8" x14ac:dyDescent="0.3">
      <c r="A340" t="s">
        <v>25</v>
      </c>
      <c r="B340">
        <v>100</v>
      </c>
      <c r="C340">
        <v>380838870</v>
      </c>
      <c r="D340" t="s">
        <v>159</v>
      </c>
      <c r="E340" t="s">
        <v>720</v>
      </c>
      <c r="F340" t="s">
        <v>11</v>
      </c>
      <c r="G340">
        <v>94000000</v>
      </c>
      <c r="H340">
        <v>8.1999999999999993</v>
      </c>
    </row>
    <row r="341" spans="1:8" x14ac:dyDescent="0.3">
      <c r="A341" t="s">
        <v>61</v>
      </c>
      <c r="B341">
        <v>192</v>
      </c>
      <c r="C341">
        <v>377019252</v>
      </c>
      <c r="D341" t="s">
        <v>191</v>
      </c>
      <c r="E341" t="s">
        <v>721</v>
      </c>
      <c r="F341" t="s">
        <v>11</v>
      </c>
      <c r="G341">
        <v>94000000</v>
      </c>
      <c r="H341">
        <v>8.9</v>
      </c>
    </row>
    <row r="342" spans="1:8" x14ac:dyDescent="0.3">
      <c r="A342" t="s">
        <v>61</v>
      </c>
      <c r="B342">
        <v>172</v>
      </c>
      <c r="C342">
        <v>340478898</v>
      </c>
      <c r="D342" t="s">
        <v>191</v>
      </c>
      <c r="E342" t="s">
        <v>722</v>
      </c>
      <c r="F342" t="s">
        <v>11</v>
      </c>
      <c r="G342">
        <v>94000000</v>
      </c>
      <c r="H342">
        <v>8.6999999999999993</v>
      </c>
    </row>
    <row r="343" spans="1:8" x14ac:dyDescent="0.3">
      <c r="A343" t="s">
        <v>723</v>
      </c>
      <c r="B343">
        <v>102</v>
      </c>
      <c r="C343">
        <v>17176900</v>
      </c>
      <c r="D343" t="s">
        <v>13</v>
      </c>
      <c r="E343" t="s">
        <v>724</v>
      </c>
      <c r="F343" t="s">
        <v>11</v>
      </c>
      <c r="G343">
        <v>95000000</v>
      </c>
      <c r="H343">
        <v>5.5</v>
      </c>
    </row>
    <row r="344" spans="1:8" x14ac:dyDescent="0.3">
      <c r="A344" t="s">
        <v>633</v>
      </c>
      <c r="B344">
        <v>100</v>
      </c>
      <c r="C344">
        <v>131144183</v>
      </c>
      <c r="D344" t="s">
        <v>690</v>
      </c>
      <c r="E344" t="s">
        <v>725</v>
      </c>
      <c r="F344" t="s">
        <v>11</v>
      </c>
      <c r="G344">
        <v>115000000</v>
      </c>
      <c r="H344">
        <v>5.7</v>
      </c>
    </row>
    <row r="345" spans="1:8" x14ac:dyDescent="0.3">
      <c r="A345" t="s">
        <v>726</v>
      </c>
      <c r="B345">
        <v>119</v>
      </c>
      <c r="C345">
        <v>23014504</v>
      </c>
      <c r="D345" t="s">
        <v>727</v>
      </c>
      <c r="E345" t="s">
        <v>728</v>
      </c>
      <c r="F345" t="s">
        <v>11</v>
      </c>
      <c r="G345">
        <v>100000000</v>
      </c>
      <c r="H345">
        <v>6.3</v>
      </c>
    </row>
    <row r="346" spans="1:8" x14ac:dyDescent="0.3">
      <c r="A346" t="s">
        <v>309</v>
      </c>
      <c r="B346">
        <v>92</v>
      </c>
      <c r="C346">
        <v>181166115</v>
      </c>
      <c r="D346" t="s">
        <v>80</v>
      </c>
      <c r="E346" t="s">
        <v>729</v>
      </c>
      <c r="F346" t="s">
        <v>11</v>
      </c>
      <c r="G346">
        <v>93000000</v>
      </c>
      <c r="H346">
        <v>5.9</v>
      </c>
    </row>
    <row r="347" spans="1:8" x14ac:dyDescent="0.3">
      <c r="A347" t="s">
        <v>730</v>
      </c>
      <c r="B347">
        <v>105</v>
      </c>
      <c r="C347">
        <v>176740650</v>
      </c>
      <c r="D347" t="s">
        <v>486</v>
      </c>
      <c r="E347" t="s">
        <v>731</v>
      </c>
      <c r="F347" t="s">
        <v>11</v>
      </c>
      <c r="G347">
        <v>93000000</v>
      </c>
      <c r="H347">
        <v>7.6</v>
      </c>
    </row>
    <row r="348" spans="1:8" x14ac:dyDescent="0.3">
      <c r="A348" t="s">
        <v>732</v>
      </c>
      <c r="B348">
        <v>107</v>
      </c>
      <c r="C348">
        <v>71148699</v>
      </c>
      <c r="D348" t="s">
        <v>71</v>
      </c>
      <c r="E348" t="s">
        <v>733</v>
      </c>
      <c r="F348" t="s">
        <v>11</v>
      </c>
      <c r="G348">
        <v>90000000</v>
      </c>
      <c r="H348">
        <v>6.6</v>
      </c>
    </row>
    <row r="349" spans="1:8" x14ac:dyDescent="0.3">
      <c r="A349" t="s">
        <v>734</v>
      </c>
      <c r="B349">
        <v>101</v>
      </c>
      <c r="C349">
        <v>67344392</v>
      </c>
      <c r="D349" t="s">
        <v>19</v>
      </c>
      <c r="E349" t="s">
        <v>735</v>
      </c>
      <c r="F349" t="s">
        <v>11</v>
      </c>
      <c r="G349">
        <v>92000000</v>
      </c>
      <c r="H349">
        <v>5.3</v>
      </c>
    </row>
    <row r="350" spans="1:8" x14ac:dyDescent="0.3">
      <c r="A350" t="s">
        <v>736</v>
      </c>
      <c r="B350">
        <v>137</v>
      </c>
      <c r="C350">
        <v>22406362</v>
      </c>
      <c r="D350" t="s">
        <v>737</v>
      </c>
      <c r="E350" t="s">
        <v>738</v>
      </c>
      <c r="F350" t="s">
        <v>11</v>
      </c>
      <c r="G350">
        <v>107000000</v>
      </c>
      <c r="H350">
        <v>6</v>
      </c>
    </row>
    <row r="351" spans="1:8" x14ac:dyDescent="0.3">
      <c r="A351" t="s">
        <v>208</v>
      </c>
      <c r="B351">
        <v>115</v>
      </c>
      <c r="C351">
        <v>261437578</v>
      </c>
      <c r="D351" t="s">
        <v>739</v>
      </c>
      <c r="E351" t="s">
        <v>740</v>
      </c>
      <c r="F351" t="s">
        <v>11</v>
      </c>
      <c r="G351">
        <v>92000000</v>
      </c>
      <c r="H351">
        <v>8</v>
      </c>
    </row>
    <row r="352" spans="1:8" x14ac:dyDescent="0.3">
      <c r="A352" t="s">
        <v>741</v>
      </c>
      <c r="B352">
        <v>124</v>
      </c>
      <c r="C352">
        <v>11000000</v>
      </c>
      <c r="D352" t="s">
        <v>572</v>
      </c>
      <c r="E352" t="s">
        <v>742</v>
      </c>
      <c r="F352" t="s">
        <v>11</v>
      </c>
      <c r="G352">
        <v>98000000</v>
      </c>
      <c r="H352">
        <v>5.6</v>
      </c>
    </row>
    <row r="353" spans="1:8" x14ac:dyDescent="0.3">
      <c r="A353" t="s">
        <v>438</v>
      </c>
      <c r="B353">
        <v>118</v>
      </c>
      <c r="C353">
        <v>88761720</v>
      </c>
      <c r="D353" t="s">
        <v>71</v>
      </c>
      <c r="E353" t="s">
        <v>743</v>
      </c>
      <c r="F353" t="s">
        <v>11</v>
      </c>
      <c r="G353">
        <v>95000000</v>
      </c>
      <c r="H353">
        <v>5.9</v>
      </c>
    </row>
    <row r="354" spans="1:8" x14ac:dyDescent="0.3">
      <c r="A354" t="s">
        <v>58</v>
      </c>
      <c r="B354">
        <v>98</v>
      </c>
      <c r="C354">
        <v>250147615</v>
      </c>
      <c r="D354" t="s">
        <v>744</v>
      </c>
      <c r="E354" t="s">
        <v>745</v>
      </c>
      <c r="F354" t="s">
        <v>11</v>
      </c>
      <c r="G354">
        <v>90000000</v>
      </c>
      <c r="H354">
        <v>7.3</v>
      </c>
    </row>
    <row r="355" spans="1:8" x14ac:dyDescent="0.3">
      <c r="A355" t="s">
        <v>106</v>
      </c>
      <c r="B355">
        <v>82</v>
      </c>
      <c r="C355">
        <v>245823397</v>
      </c>
      <c r="D355" t="s">
        <v>96</v>
      </c>
      <c r="E355" t="s">
        <v>746</v>
      </c>
      <c r="F355" t="s">
        <v>11</v>
      </c>
      <c r="G355">
        <v>90000000</v>
      </c>
      <c r="H355">
        <v>7.9</v>
      </c>
    </row>
    <row r="356" spans="1:8" x14ac:dyDescent="0.3">
      <c r="A356" t="s">
        <v>614</v>
      </c>
      <c r="B356">
        <v>98</v>
      </c>
      <c r="C356">
        <v>81557479</v>
      </c>
      <c r="D356" t="s">
        <v>19</v>
      </c>
      <c r="E356" t="s">
        <v>747</v>
      </c>
      <c r="F356" t="s">
        <v>11</v>
      </c>
      <c r="G356">
        <v>100000000</v>
      </c>
      <c r="H356">
        <v>6.8</v>
      </c>
    </row>
    <row r="357" spans="1:8" x14ac:dyDescent="0.3">
      <c r="A357" t="s">
        <v>92</v>
      </c>
      <c r="B357">
        <v>90</v>
      </c>
      <c r="C357">
        <v>226138454</v>
      </c>
      <c r="D357" t="s">
        <v>143</v>
      </c>
      <c r="E357" t="s">
        <v>748</v>
      </c>
      <c r="F357" t="s">
        <v>11</v>
      </c>
      <c r="G357">
        <v>90000000</v>
      </c>
      <c r="H357">
        <v>6.6</v>
      </c>
    </row>
    <row r="358" spans="1:8" x14ac:dyDescent="0.3">
      <c r="A358" t="s">
        <v>148</v>
      </c>
      <c r="B358">
        <v>130</v>
      </c>
      <c r="C358">
        <v>155370362</v>
      </c>
      <c r="D358" t="s">
        <v>749</v>
      </c>
      <c r="E358" t="s">
        <v>750</v>
      </c>
      <c r="F358" t="s">
        <v>11</v>
      </c>
      <c r="G358">
        <v>100000000</v>
      </c>
      <c r="H358">
        <v>6.6</v>
      </c>
    </row>
    <row r="359" spans="1:8" x14ac:dyDescent="0.3">
      <c r="A359" t="s">
        <v>751</v>
      </c>
      <c r="B359">
        <v>90</v>
      </c>
      <c r="C359">
        <v>124870275</v>
      </c>
      <c r="D359" t="s">
        <v>752</v>
      </c>
      <c r="E359" t="s">
        <v>753</v>
      </c>
      <c r="F359" t="s">
        <v>11</v>
      </c>
      <c r="G359">
        <v>100000000</v>
      </c>
      <c r="H359">
        <v>7</v>
      </c>
    </row>
    <row r="360" spans="1:8" x14ac:dyDescent="0.3">
      <c r="A360" t="s">
        <v>448</v>
      </c>
      <c r="B360">
        <v>94</v>
      </c>
      <c r="C360">
        <v>196573705</v>
      </c>
      <c r="D360" t="s">
        <v>278</v>
      </c>
      <c r="E360" t="s">
        <v>754</v>
      </c>
      <c r="F360" t="s">
        <v>11</v>
      </c>
      <c r="G360">
        <v>90000000</v>
      </c>
      <c r="H360">
        <v>7</v>
      </c>
    </row>
    <row r="361" spans="1:8" x14ac:dyDescent="0.3">
      <c r="A361" t="s">
        <v>755</v>
      </c>
      <c r="B361">
        <v>114</v>
      </c>
      <c r="C361">
        <v>58229120</v>
      </c>
      <c r="D361" t="s">
        <v>756</v>
      </c>
      <c r="E361" t="s">
        <v>757</v>
      </c>
      <c r="F361" t="s">
        <v>11</v>
      </c>
      <c r="G361">
        <v>90000000</v>
      </c>
      <c r="H361">
        <v>7.3</v>
      </c>
    </row>
    <row r="362" spans="1:8" x14ac:dyDescent="0.3">
      <c r="A362" t="s">
        <v>114</v>
      </c>
      <c r="B362">
        <v>94</v>
      </c>
      <c r="C362">
        <v>125305545</v>
      </c>
      <c r="D362" t="s">
        <v>758</v>
      </c>
      <c r="E362" t="s">
        <v>759</v>
      </c>
      <c r="F362" t="s">
        <v>11</v>
      </c>
      <c r="G362">
        <v>92000000</v>
      </c>
      <c r="H362">
        <v>5.5</v>
      </c>
    </row>
    <row r="363" spans="1:8" x14ac:dyDescent="0.3">
      <c r="A363" t="s">
        <v>165</v>
      </c>
      <c r="B363">
        <v>151</v>
      </c>
      <c r="C363">
        <v>132373442</v>
      </c>
      <c r="D363" t="s">
        <v>760</v>
      </c>
      <c r="E363" t="s">
        <v>761</v>
      </c>
      <c r="F363" t="s">
        <v>11</v>
      </c>
      <c r="G363">
        <v>90000000</v>
      </c>
      <c r="H363">
        <v>8.5</v>
      </c>
    </row>
    <row r="364" spans="1:8" x14ac:dyDescent="0.3">
      <c r="A364" t="s">
        <v>762</v>
      </c>
      <c r="B364">
        <v>88</v>
      </c>
      <c r="C364">
        <v>120618403</v>
      </c>
      <c r="D364" t="s">
        <v>763</v>
      </c>
      <c r="E364" t="s">
        <v>764</v>
      </c>
      <c r="F364" t="s">
        <v>11</v>
      </c>
      <c r="G364">
        <v>90000000</v>
      </c>
      <c r="H364">
        <v>7.5</v>
      </c>
    </row>
    <row r="365" spans="1:8" x14ac:dyDescent="0.3">
      <c r="A365" t="s">
        <v>755</v>
      </c>
      <c r="B365">
        <v>121</v>
      </c>
      <c r="C365">
        <v>110416702</v>
      </c>
      <c r="D365" t="s">
        <v>765</v>
      </c>
      <c r="E365" t="s">
        <v>766</v>
      </c>
      <c r="F365" t="s">
        <v>11</v>
      </c>
      <c r="G365">
        <v>92000000</v>
      </c>
      <c r="H365">
        <v>7</v>
      </c>
    </row>
    <row r="366" spans="1:8" x14ac:dyDescent="0.3">
      <c r="A366" t="s">
        <v>236</v>
      </c>
      <c r="B366">
        <v>158</v>
      </c>
      <c r="C366">
        <v>102515793</v>
      </c>
      <c r="D366" t="s">
        <v>767</v>
      </c>
      <c r="E366" t="s">
        <v>768</v>
      </c>
      <c r="F366" t="s">
        <v>11</v>
      </c>
      <c r="G366">
        <v>90000000</v>
      </c>
      <c r="H366">
        <v>7.8</v>
      </c>
    </row>
    <row r="367" spans="1:8" x14ac:dyDescent="0.3">
      <c r="A367" t="s">
        <v>459</v>
      </c>
      <c r="B367">
        <v>128</v>
      </c>
      <c r="C367">
        <v>100012500</v>
      </c>
      <c r="D367" t="s">
        <v>16</v>
      </c>
      <c r="E367" t="s">
        <v>769</v>
      </c>
      <c r="F367" t="s">
        <v>11</v>
      </c>
      <c r="G367">
        <v>90000000</v>
      </c>
      <c r="H367">
        <v>7.6</v>
      </c>
    </row>
    <row r="368" spans="1:8" x14ac:dyDescent="0.3">
      <c r="A368" t="s">
        <v>453</v>
      </c>
      <c r="B368">
        <v>128</v>
      </c>
      <c r="C368">
        <v>209019489</v>
      </c>
      <c r="D368" t="s">
        <v>454</v>
      </c>
      <c r="E368" t="s">
        <v>770</v>
      </c>
      <c r="F368" t="s">
        <v>11</v>
      </c>
      <c r="G368">
        <v>90000000</v>
      </c>
      <c r="H368">
        <v>7.6</v>
      </c>
    </row>
    <row r="369" spans="1:8" x14ac:dyDescent="0.3">
      <c r="A369" t="s">
        <v>771</v>
      </c>
      <c r="B369">
        <v>141</v>
      </c>
      <c r="D369" t="s">
        <v>772</v>
      </c>
      <c r="E369" t="s">
        <v>773</v>
      </c>
      <c r="F369" t="s">
        <v>11</v>
      </c>
      <c r="H369">
        <v>6.1</v>
      </c>
    </row>
    <row r="370" spans="1:8" x14ac:dyDescent="0.3">
      <c r="A370" t="s">
        <v>627</v>
      </c>
      <c r="B370">
        <v>95</v>
      </c>
      <c r="C370">
        <v>84037039</v>
      </c>
      <c r="D370" t="s">
        <v>774</v>
      </c>
      <c r="E370" t="s">
        <v>775</v>
      </c>
      <c r="F370" t="s">
        <v>11</v>
      </c>
      <c r="G370">
        <v>120000000</v>
      </c>
      <c r="H370">
        <v>6.8</v>
      </c>
    </row>
    <row r="371" spans="1:8" x14ac:dyDescent="0.3">
      <c r="A371" t="s">
        <v>776</v>
      </c>
      <c r="B371">
        <v>92</v>
      </c>
      <c r="C371">
        <v>85884815</v>
      </c>
      <c r="D371" t="s">
        <v>777</v>
      </c>
      <c r="E371" t="s">
        <v>778</v>
      </c>
      <c r="F371" t="s">
        <v>11</v>
      </c>
      <c r="G371">
        <v>90000000</v>
      </c>
      <c r="H371">
        <v>5</v>
      </c>
    </row>
    <row r="372" spans="1:8" x14ac:dyDescent="0.3">
      <c r="A372" t="s">
        <v>41</v>
      </c>
      <c r="B372">
        <v>121</v>
      </c>
      <c r="C372">
        <v>83077470</v>
      </c>
      <c r="D372" t="s">
        <v>779</v>
      </c>
      <c r="E372" t="s">
        <v>780</v>
      </c>
      <c r="F372" t="s">
        <v>11</v>
      </c>
      <c r="G372">
        <v>75000000</v>
      </c>
      <c r="H372">
        <v>7.1</v>
      </c>
    </row>
    <row r="373" spans="1:8" x14ac:dyDescent="0.3">
      <c r="A373" t="s">
        <v>781</v>
      </c>
      <c r="B373">
        <v>113</v>
      </c>
      <c r="C373">
        <v>100018837</v>
      </c>
      <c r="D373" t="s">
        <v>765</v>
      </c>
      <c r="E373" t="s">
        <v>782</v>
      </c>
      <c r="F373" t="s">
        <v>11</v>
      </c>
      <c r="G373">
        <v>90000000</v>
      </c>
      <c r="H373">
        <v>5.5</v>
      </c>
    </row>
    <row r="374" spans="1:8" x14ac:dyDescent="0.3">
      <c r="A374" t="s">
        <v>438</v>
      </c>
      <c r="B374">
        <v>106</v>
      </c>
      <c r="C374">
        <v>78747585</v>
      </c>
      <c r="D374" t="s">
        <v>783</v>
      </c>
      <c r="E374" t="s">
        <v>784</v>
      </c>
      <c r="F374" t="s">
        <v>11</v>
      </c>
      <c r="G374">
        <v>88000000</v>
      </c>
      <c r="H374">
        <v>5.6</v>
      </c>
    </row>
    <row r="375" spans="1:8" x14ac:dyDescent="0.3">
      <c r="A375" t="s">
        <v>132</v>
      </c>
      <c r="B375">
        <v>146</v>
      </c>
      <c r="C375">
        <v>78616689</v>
      </c>
      <c r="D375" t="s">
        <v>227</v>
      </c>
      <c r="E375" t="s">
        <v>785</v>
      </c>
      <c r="F375" t="s">
        <v>11</v>
      </c>
      <c r="G375">
        <v>100000000</v>
      </c>
      <c r="H375">
        <v>7.1</v>
      </c>
    </row>
    <row r="376" spans="1:8" x14ac:dyDescent="0.3">
      <c r="A376" t="s">
        <v>327</v>
      </c>
      <c r="B376">
        <v>88</v>
      </c>
      <c r="C376">
        <v>75817994</v>
      </c>
      <c r="D376" t="s">
        <v>786</v>
      </c>
      <c r="E376" t="s">
        <v>787</v>
      </c>
      <c r="F376" t="s">
        <v>11</v>
      </c>
      <c r="G376">
        <v>90000000</v>
      </c>
      <c r="H376">
        <v>4.9000000000000004</v>
      </c>
    </row>
    <row r="377" spans="1:8" x14ac:dyDescent="0.3">
      <c r="A377" t="s">
        <v>148</v>
      </c>
      <c r="B377">
        <v>150</v>
      </c>
      <c r="C377">
        <v>100853835</v>
      </c>
      <c r="D377" t="s">
        <v>788</v>
      </c>
      <c r="E377" t="s">
        <v>789</v>
      </c>
      <c r="F377" t="s">
        <v>11</v>
      </c>
      <c r="G377">
        <v>90000000</v>
      </c>
      <c r="H377">
        <v>7.4</v>
      </c>
    </row>
    <row r="378" spans="1:8" x14ac:dyDescent="0.3">
      <c r="A378" t="s">
        <v>457</v>
      </c>
      <c r="B378">
        <v>119</v>
      </c>
      <c r="C378">
        <v>73209340</v>
      </c>
      <c r="D378" t="s">
        <v>790</v>
      </c>
      <c r="E378" t="s">
        <v>791</v>
      </c>
      <c r="F378" t="s">
        <v>11</v>
      </c>
      <c r="G378">
        <v>95000000</v>
      </c>
      <c r="H378">
        <v>5.7</v>
      </c>
    </row>
    <row r="379" spans="1:8" x14ac:dyDescent="0.3">
      <c r="A379" t="s">
        <v>792</v>
      </c>
      <c r="B379">
        <v>128</v>
      </c>
      <c r="C379">
        <v>72515360</v>
      </c>
      <c r="D379" t="s">
        <v>793</v>
      </c>
      <c r="E379" t="s">
        <v>794</v>
      </c>
      <c r="F379" t="s">
        <v>795</v>
      </c>
      <c r="G379">
        <v>80000000</v>
      </c>
      <c r="H379">
        <v>6.4</v>
      </c>
    </row>
    <row r="380" spans="1:8" x14ac:dyDescent="0.3">
      <c r="A380" t="s">
        <v>796</v>
      </c>
      <c r="B380">
        <v>106</v>
      </c>
      <c r="C380">
        <v>68558662</v>
      </c>
      <c r="D380" t="s">
        <v>71</v>
      </c>
      <c r="E380" t="s">
        <v>797</v>
      </c>
      <c r="F380" t="s">
        <v>11</v>
      </c>
      <c r="G380">
        <v>90000000</v>
      </c>
      <c r="H380">
        <v>5.9</v>
      </c>
    </row>
    <row r="381" spans="1:8" x14ac:dyDescent="0.3">
      <c r="A381" t="s">
        <v>564</v>
      </c>
      <c r="B381">
        <v>117</v>
      </c>
      <c r="C381">
        <v>65653758</v>
      </c>
      <c r="D381" t="s">
        <v>13</v>
      </c>
      <c r="E381" t="s">
        <v>798</v>
      </c>
      <c r="F381" t="s">
        <v>11</v>
      </c>
      <c r="G381">
        <v>95000000</v>
      </c>
      <c r="H381">
        <v>5.5</v>
      </c>
    </row>
    <row r="382" spans="1:8" x14ac:dyDescent="0.3">
      <c r="A382" t="s">
        <v>370</v>
      </c>
      <c r="B382">
        <v>129</v>
      </c>
      <c r="C382">
        <v>64685359</v>
      </c>
      <c r="D382" t="s">
        <v>799</v>
      </c>
      <c r="E382" t="s">
        <v>800</v>
      </c>
      <c r="F382" t="s">
        <v>11</v>
      </c>
      <c r="G382">
        <v>90000000</v>
      </c>
      <c r="H382">
        <v>6.9</v>
      </c>
    </row>
    <row r="383" spans="1:8" x14ac:dyDescent="0.3">
      <c r="A383" t="s">
        <v>416</v>
      </c>
      <c r="B383">
        <v>116</v>
      </c>
      <c r="C383">
        <v>61355436</v>
      </c>
      <c r="D383" t="s">
        <v>590</v>
      </c>
      <c r="E383" t="s">
        <v>801</v>
      </c>
      <c r="F383" t="s">
        <v>11</v>
      </c>
      <c r="G383">
        <v>68000000</v>
      </c>
      <c r="H383">
        <v>6.2</v>
      </c>
    </row>
    <row r="384" spans="1:8" x14ac:dyDescent="0.3">
      <c r="A384" t="s">
        <v>614</v>
      </c>
      <c r="B384">
        <v>114</v>
      </c>
      <c r="C384">
        <v>26871</v>
      </c>
      <c r="D384" t="s">
        <v>117</v>
      </c>
      <c r="E384" t="s">
        <v>802</v>
      </c>
      <c r="F384" t="s">
        <v>11</v>
      </c>
      <c r="G384">
        <v>92000000</v>
      </c>
      <c r="H384">
        <v>7</v>
      </c>
    </row>
    <row r="385" spans="1:8" x14ac:dyDescent="0.3">
      <c r="A385" t="s">
        <v>803</v>
      </c>
      <c r="B385">
        <v>114</v>
      </c>
      <c r="C385">
        <v>60874615</v>
      </c>
      <c r="D385" t="s">
        <v>408</v>
      </c>
      <c r="E385" t="s">
        <v>804</v>
      </c>
      <c r="F385" t="s">
        <v>11</v>
      </c>
      <c r="G385">
        <v>90000000</v>
      </c>
      <c r="H385">
        <v>5.6</v>
      </c>
    </row>
    <row r="386" spans="1:8" x14ac:dyDescent="0.3">
      <c r="A386" t="s">
        <v>448</v>
      </c>
      <c r="B386">
        <v>96</v>
      </c>
      <c r="C386">
        <v>143618384</v>
      </c>
      <c r="D386" t="s">
        <v>449</v>
      </c>
      <c r="E386" t="s">
        <v>805</v>
      </c>
      <c r="F386" t="s">
        <v>11</v>
      </c>
      <c r="G386">
        <v>90000000</v>
      </c>
      <c r="H386">
        <v>7</v>
      </c>
    </row>
    <row r="387" spans="1:8" x14ac:dyDescent="0.3">
      <c r="A387" t="s">
        <v>438</v>
      </c>
      <c r="B387">
        <v>132</v>
      </c>
      <c r="C387">
        <v>58220776</v>
      </c>
      <c r="D387" t="s">
        <v>806</v>
      </c>
      <c r="E387" t="s">
        <v>807</v>
      </c>
      <c r="F387" t="s">
        <v>11</v>
      </c>
      <c r="G387">
        <v>100000000</v>
      </c>
      <c r="H387">
        <v>6.8</v>
      </c>
    </row>
    <row r="388" spans="1:8" x14ac:dyDescent="0.3">
      <c r="A388" t="s">
        <v>808</v>
      </c>
      <c r="B388">
        <v>104</v>
      </c>
      <c r="C388">
        <v>47474112</v>
      </c>
      <c r="D388" t="s">
        <v>486</v>
      </c>
      <c r="E388" t="s">
        <v>809</v>
      </c>
      <c r="F388" t="s">
        <v>11</v>
      </c>
      <c r="G388">
        <v>90000000</v>
      </c>
      <c r="H388">
        <v>5.4</v>
      </c>
    </row>
    <row r="389" spans="1:8" x14ac:dyDescent="0.3">
      <c r="A389" t="s">
        <v>810</v>
      </c>
      <c r="B389">
        <v>111</v>
      </c>
      <c r="C389">
        <v>42877165</v>
      </c>
      <c r="D389" t="s">
        <v>156</v>
      </c>
      <c r="E389" t="s">
        <v>811</v>
      </c>
      <c r="F389" t="s">
        <v>11</v>
      </c>
      <c r="G389">
        <v>86000000</v>
      </c>
      <c r="H389">
        <v>6.1</v>
      </c>
    </row>
    <row r="390" spans="1:8" x14ac:dyDescent="0.3">
      <c r="A390" t="s">
        <v>812</v>
      </c>
      <c r="B390">
        <v>138</v>
      </c>
      <c r="C390">
        <v>35168677</v>
      </c>
      <c r="D390" t="s">
        <v>779</v>
      </c>
      <c r="E390" t="s">
        <v>813</v>
      </c>
      <c r="F390" t="s">
        <v>11</v>
      </c>
      <c r="G390">
        <v>100000000</v>
      </c>
      <c r="H390">
        <v>6.7</v>
      </c>
    </row>
    <row r="391" spans="1:8" x14ac:dyDescent="0.3">
      <c r="A391" t="s">
        <v>526</v>
      </c>
      <c r="B391">
        <v>100</v>
      </c>
      <c r="C391">
        <v>56114221</v>
      </c>
      <c r="D391" t="s">
        <v>26</v>
      </c>
      <c r="E391" t="s">
        <v>528</v>
      </c>
      <c r="F391" t="s">
        <v>11</v>
      </c>
      <c r="G391">
        <v>120000000</v>
      </c>
      <c r="H391">
        <v>4.3</v>
      </c>
    </row>
    <row r="392" spans="1:8" x14ac:dyDescent="0.3">
      <c r="A392" t="s">
        <v>814</v>
      </c>
      <c r="B392">
        <v>129</v>
      </c>
      <c r="C392">
        <v>37567440</v>
      </c>
      <c r="D392" t="s">
        <v>62</v>
      </c>
      <c r="E392" t="s">
        <v>815</v>
      </c>
      <c r="F392" t="s">
        <v>11</v>
      </c>
      <c r="G392">
        <v>20000000</v>
      </c>
      <c r="H392">
        <v>6.9</v>
      </c>
    </row>
    <row r="393" spans="1:8" x14ac:dyDescent="0.3">
      <c r="A393" t="s">
        <v>292</v>
      </c>
      <c r="B393">
        <v>144</v>
      </c>
      <c r="C393">
        <v>61644321</v>
      </c>
      <c r="D393" t="s">
        <v>575</v>
      </c>
      <c r="E393" t="s">
        <v>816</v>
      </c>
      <c r="F393" t="s">
        <v>11</v>
      </c>
      <c r="G393">
        <v>88000000</v>
      </c>
      <c r="H393">
        <v>8</v>
      </c>
    </row>
    <row r="394" spans="1:8" x14ac:dyDescent="0.3">
      <c r="A394" t="s">
        <v>817</v>
      </c>
      <c r="B394">
        <v>110</v>
      </c>
      <c r="C394">
        <v>190562</v>
      </c>
      <c r="D394" t="s">
        <v>818</v>
      </c>
      <c r="E394" t="s">
        <v>819</v>
      </c>
      <c r="F394" t="s">
        <v>11</v>
      </c>
      <c r="G394">
        <v>90000000</v>
      </c>
      <c r="H394">
        <v>4.4000000000000004</v>
      </c>
    </row>
    <row r="395" spans="1:8" x14ac:dyDescent="0.3">
      <c r="A395" t="s">
        <v>821</v>
      </c>
      <c r="B395">
        <v>140</v>
      </c>
      <c r="C395">
        <v>120147445</v>
      </c>
      <c r="D395" t="s">
        <v>822</v>
      </c>
      <c r="E395" t="s">
        <v>823</v>
      </c>
      <c r="F395" t="s">
        <v>11</v>
      </c>
      <c r="G395">
        <v>87000000</v>
      </c>
      <c r="H395">
        <v>7.3</v>
      </c>
    </row>
    <row r="396" spans="1:8" x14ac:dyDescent="0.3">
      <c r="A396" t="s">
        <v>564</v>
      </c>
      <c r="B396">
        <v>113</v>
      </c>
      <c r="C396">
        <v>241688385</v>
      </c>
      <c r="D396" t="s">
        <v>247</v>
      </c>
      <c r="E396" t="s">
        <v>824</v>
      </c>
      <c r="F396" t="s">
        <v>11</v>
      </c>
      <c r="G396">
        <v>92000000</v>
      </c>
      <c r="H396">
        <v>6.3</v>
      </c>
    </row>
    <row r="397" spans="1:8" x14ac:dyDescent="0.3">
      <c r="A397" t="s">
        <v>170</v>
      </c>
      <c r="B397">
        <v>106</v>
      </c>
      <c r="C397">
        <v>144512310</v>
      </c>
      <c r="D397" t="s">
        <v>117</v>
      </c>
      <c r="E397" t="s">
        <v>235</v>
      </c>
      <c r="F397" t="s">
        <v>11</v>
      </c>
      <c r="G397">
        <v>38000000</v>
      </c>
      <c r="H397">
        <v>6.7</v>
      </c>
    </row>
    <row r="398" spans="1:8" x14ac:dyDescent="0.3">
      <c r="A398" t="s">
        <v>148</v>
      </c>
      <c r="B398">
        <v>143</v>
      </c>
      <c r="C398">
        <v>233630478</v>
      </c>
      <c r="D398" t="s">
        <v>825</v>
      </c>
      <c r="E398" t="s">
        <v>826</v>
      </c>
      <c r="F398" t="s">
        <v>11</v>
      </c>
      <c r="G398">
        <v>90000000</v>
      </c>
      <c r="H398">
        <v>7.7</v>
      </c>
    </row>
    <row r="399" spans="1:8" x14ac:dyDescent="0.3">
      <c r="A399" t="s">
        <v>290</v>
      </c>
      <c r="B399">
        <v>108</v>
      </c>
      <c r="C399">
        <v>197992827</v>
      </c>
      <c r="D399" t="s">
        <v>827</v>
      </c>
      <c r="E399" t="s">
        <v>828</v>
      </c>
      <c r="F399" t="s">
        <v>11</v>
      </c>
      <c r="G399">
        <v>100000000</v>
      </c>
      <c r="H399">
        <v>6.5</v>
      </c>
    </row>
    <row r="400" spans="1:8" x14ac:dyDescent="0.3">
      <c r="A400" t="s">
        <v>401</v>
      </c>
      <c r="B400">
        <v>108</v>
      </c>
      <c r="C400">
        <v>176049130</v>
      </c>
      <c r="D400" t="s">
        <v>402</v>
      </c>
      <c r="E400" t="s">
        <v>829</v>
      </c>
      <c r="F400" t="s">
        <v>11</v>
      </c>
      <c r="G400">
        <v>75000000</v>
      </c>
      <c r="H400">
        <v>7.8</v>
      </c>
    </row>
    <row r="401" spans="1:8" x14ac:dyDescent="0.3">
      <c r="A401" t="s">
        <v>246</v>
      </c>
      <c r="B401">
        <v>124</v>
      </c>
      <c r="C401">
        <v>172620724</v>
      </c>
      <c r="D401" t="s">
        <v>247</v>
      </c>
      <c r="E401" t="s">
        <v>830</v>
      </c>
      <c r="F401" t="s">
        <v>11</v>
      </c>
      <c r="G401">
        <v>85000000</v>
      </c>
      <c r="H401">
        <v>6.4</v>
      </c>
    </row>
    <row r="402" spans="1:8" x14ac:dyDescent="0.3">
      <c r="A402" t="s">
        <v>537</v>
      </c>
      <c r="B402">
        <v>116</v>
      </c>
      <c r="C402">
        <v>183405771</v>
      </c>
      <c r="D402" t="s">
        <v>538</v>
      </c>
      <c r="E402" t="s">
        <v>831</v>
      </c>
      <c r="F402" t="s">
        <v>11</v>
      </c>
      <c r="G402">
        <v>85000000</v>
      </c>
      <c r="H402">
        <v>7.8</v>
      </c>
    </row>
    <row r="403" spans="1:8" x14ac:dyDescent="0.3">
      <c r="A403" t="s">
        <v>832</v>
      </c>
      <c r="B403">
        <v>110</v>
      </c>
      <c r="C403">
        <v>20315324</v>
      </c>
      <c r="D403" t="s">
        <v>29</v>
      </c>
      <c r="E403" t="s">
        <v>833</v>
      </c>
      <c r="F403" t="s">
        <v>11</v>
      </c>
      <c r="G403">
        <v>75000000</v>
      </c>
      <c r="H403">
        <v>5.8</v>
      </c>
    </row>
    <row r="404" spans="1:8" x14ac:dyDescent="0.3">
      <c r="A404" t="s">
        <v>834</v>
      </c>
      <c r="B404">
        <v>91</v>
      </c>
      <c r="C404">
        <v>148313048</v>
      </c>
      <c r="D404" t="s">
        <v>274</v>
      </c>
      <c r="E404" t="s">
        <v>835</v>
      </c>
      <c r="F404" t="s">
        <v>11</v>
      </c>
      <c r="G404">
        <v>85000000</v>
      </c>
      <c r="H404">
        <v>7.1</v>
      </c>
    </row>
    <row r="405" spans="1:8" x14ac:dyDescent="0.3">
      <c r="A405" t="s">
        <v>836</v>
      </c>
      <c r="B405">
        <v>107</v>
      </c>
      <c r="C405">
        <v>127706877</v>
      </c>
      <c r="D405" t="s">
        <v>837</v>
      </c>
      <c r="E405" t="s">
        <v>838</v>
      </c>
      <c r="F405" t="s">
        <v>11</v>
      </c>
      <c r="G405">
        <v>85000000</v>
      </c>
      <c r="H405">
        <v>7.1</v>
      </c>
    </row>
    <row r="406" spans="1:8" x14ac:dyDescent="0.3">
      <c r="B406">
        <v>44</v>
      </c>
      <c r="D406" t="s">
        <v>839</v>
      </c>
      <c r="E406" t="s">
        <v>840</v>
      </c>
      <c r="F406" t="s">
        <v>11</v>
      </c>
      <c r="H406">
        <v>8.6</v>
      </c>
    </row>
    <row r="407" spans="1:8" x14ac:dyDescent="0.3">
      <c r="A407" t="s">
        <v>841</v>
      </c>
      <c r="B407">
        <v>115</v>
      </c>
      <c r="C407">
        <v>126149655</v>
      </c>
      <c r="D407" t="s">
        <v>417</v>
      </c>
      <c r="E407" t="s">
        <v>842</v>
      </c>
      <c r="F407" t="s">
        <v>11</v>
      </c>
      <c r="G407">
        <v>85000000</v>
      </c>
      <c r="H407">
        <v>6.8</v>
      </c>
    </row>
    <row r="408" spans="1:8" x14ac:dyDescent="0.3">
      <c r="A408" t="s">
        <v>836</v>
      </c>
      <c r="B408">
        <v>100</v>
      </c>
      <c r="C408">
        <v>66941559</v>
      </c>
      <c r="D408" t="s">
        <v>843</v>
      </c>
      <c r="E408" t="s">
        <v>844</v>
      </c>
      <c r="F408" t="s">
        <v>11</v>
      </c>
      <c r="G408">
        <v>85000000</v>
      </c>
      <c r="H408">
        <v>4.8</v>
      </c>
    </row>
    <row r="409" spans="1:8" x14ac:dyDescent="0.3">
      <c r="A409" t="s">
        <v>92</v>
      </c>
      <c r="B409">
        <v>104</v>
      </c>
      <c r="C409">
        <v>78009155</v>
      </c>
      <c r="D409" t="s">
        <v>619</v>
      </c>
      <c r="E409" t="s">
        <v>845</v>
      </c>
      <c r="F409" t="s">
        <v>11</v>
      </c>
      <c r="G409">
        <v>75000000</v>
      </c>
      <c r="H409">
        <v>6.2</v>
      </c>
    </row>
    <row r="410" spans="1:8" x14ac:dyDescent="0.3">
      <c r="A410" t="s">
        <v>846</v>
      </c>
      <c r="B410">
        <v>138</v>
      </c>
      <c r="C410">
        <v>63224849</v>
      </c>
      <c r="D410" t="s">
        <v>594</v>
      </c>
      <c r="E410" t="s">
        <v>847</v>
      </c>
      <c r="F410" t="s">
        <v>11</v>
      </c>
      <c r="G410">
        <v>85000000</v>
      </c>
      <c r="H410">
        <v>6.9</v>
      </c>
    </row>
    <row r="411" spans="1:8" x14ac:dyDescent="0.3">
      <c r="A411" t="s">
        <v>614</v>
      </c>
      <c r="B411">
        <v>140</v>
      </c>
      <c r="C411">
        <v>111544445</v>
      </c>
      <c r="D411" t="s">
        <v>390</v>
      </c>
      <c r="E411" t="s">
        <v>848</v>
      </c>
      <c r="F411" t="s">
        <v>11</v>
      </c>
      <c r="G411">
        <v>90000000</v>
      </c>
      <c r="H411">
        <v>7.3</v>
      </c>
    </row>
    <row r="412" spans="1:8" x14ac:dyDescent="0.3">
      <c r="A412" t="s">
        <v>846</v>
      </c>
      <c r="B412">
        <v>120</v>
      </c>
      <c r="C412">
        <v>112703470</v>
      </c>
      <c r="D412" t="s">
        <v>496</v>
      </c>
      <c r="E412" t="s">
        <v>849</v>
      </c>
      <c r="F412" t="s">
        <v>11</v>
      </c>
      <c r="G412">
        <v>85000000</v>
      </c>
      <c r="H412">
        <v>6.6</v>
      </c>
    </row>
    <row r="413" spans="1:8" x14ac:dyDescent="0.3">
      <c r="A413" t="s">
        <v>537</v>
      </c>
      <c r="B413">
        <v>122</v>
      </c>
      <c r="C413">
        <v>117144465</v>
      </c>
      <c r="D413" t="s">
        <v>538</v>
      </c>
      <c r="E413" t="s">
        <v>850</v>
      </c>
      <c r="F413" t="s">
        <v>11</v>
      </c>
      <c r="G413">
        <v>85000000</v>
      </c>
      <c r="H413">
        <v>6.9</v>
      </c>
    </row>
    <row r="414" spans="1:8" x14ac:dyDescent="0.3">
      <c r="A414" t="s">
        <v>851</v>
      </c>
      <c r="B414">
        <v>83</v>
      </c>
      <c r="C414">
        <v>84303558</v>
      </c>
      <c r="D414" t="s">
        <v>159</v>
      </c>
      <c r="E414" t="s">
        <v>852</v>
      </c>
      <c r="F414" t="s">
        <v>11</v>
      </c>
      <c r="G414">
        <v>85000000</v>
      </c>
      <c r="H414">
        <v>6.2</v>
      </c>
    </row>
    <row r="415" spans="1:8" x14ac:dyDescent="0.3">
      <c r="A415" t="s">
        <v>853</v>
      </c>
      <c r="B415">
        <v>139</v>
      </c>
      <c r="C415">
        <v>150832203</v>
      </c>
      <c r="D415" t="s">
        <v>482</v>
      </c>
      <c r="E415" t="s">
        <v>854</v>
      </c>
      <c r="F415" t="s">
        <v>11</v>
      </c>
      <c r="G415">
        <v>85000000</v>
      </c>
      <c r="H415">
        <v>6.7</v>
      </c>
    </row>
    <row r="416" spans="1:8" x14ac:dyDescent="0.3">
      <c r="A416" t="s">
        <v>855</v>
      </c>
      <c r="B416">
        <v>131</v>
      </c>
      <c r="C416">
        <v>51396781</v>
      </c>
      <c r="D416" t="s">
        <v>704</v>
      </c>
      <c r="E416" t="s">
        <v>856</v>
      </c>
      <c r="F416" t="s">
        <v>11</v>
      </c>
      <c r="G416">
        <v>68000000</v>
      </c>
      <c r="H416">
        <v>7.6</v>
      </c>
    </row>
    <row r="417" spans="1:8" x14ac:dyDescent="0.3">
      <c r="A417" t="s">
        <v>79</v>
      </c>
      <c r="B417">
        <v>104</v>
      </c>
      <c r="C417">
        <v>47592825</v>
      </c>
      <c r="D417" t="s">
        <v>373</v>
      </c>
      <c r="E417" t="s">
        <v>857</v>
      </c>
      <c r="F417" t="s">
        <v>11</v>
      </c>
      <c r="G417">
        <v>85000000</v>
      </c>
      <c r="H417">
        <v>6.7</v>
      </c>
    </row>
    <row r="418" spans="1:8" x14ac:dyDescent="0.3">
      <c r="A418" t="s">
        <v>459</v>
      </c>
      <c r="B418">
        <v>130</v>
      </c>
      <c r="C418">
        <v>50016394</v>
      </c>
      <c r="D418" t="s">
        <v>858</v>
      </c>
      <c r="E418" t="s">
        <v>859</v>
      </c>
      <c r="F418" t="s">
        <v>11</v>
      </c>
      <c r="G418">
        <v>70000000</v>
      </c>
      <c r="H418">
        <v>6.2</v>
      </c>
    </row>
    <row r="419" spans="1:8" x14ac:dyDescent="0.3">
      <c r="A419" t="s">
        <v>56</v>
      </c>
      <c r="B419">
        <v>145</v>
      </c>
      <c r="C419">
        <v>57010853</v>
      </c>
      <c r="D419" t="s">
        <v>75</v>
      </c>
      <c r="E419" t="s">
        <v>860</v>
      </c>
      <c r="F419" t="s">
        <v>11</v>
      </c>
      <c r="G419">
        <v>85000000</v>
      </c>
      <c r="H419">
        <v>7.3</v>
      </c>
    </row>
    <row r="420" spans="1:8" x14ac:dyDescent="0.3">
      <c r="A420" t="s">
        <v>138</v>
      </c>
      <c r="B420">
        <v>104</v>
      </c>
      <c r="C420">
        <v>62494975</v>
      </c>
      <c r="D420" t="s">
        <v>117</v>
      </c>
      <c r="E420" t="s">
        <v>861</v>
      </c>
      <c r="F420" t="s">
        <v>11</v>
      </c>
      <c r="G420">
        <v>85000000</v>
      </c>
      <c r="H420">
        <v>6</v>
      </c>
    </row>
    <row r="421" spans="1:8" x14ac:dyDescent="0.3">
      <c r="A421" t="s">
        <v>862</v>
      </c>
      <c r="B421">
        <v>97</v>
      </c>
      <c r="C421">
        <v>46440491</v>
      </c>
      <c r="D421" t="s">
        <v>96</v>
      </c>
      <c r="E421" t="s">
        <v>863</v>
      </c>
      <c r="F421" t="s">
        <v>11</v>
      </c>
      <c r="G421">
        <v>100000000</v>
      </c>
      <c r="H421">
        <v>7.1</v>
      </c>
    </row>
    <row r="422" spans="1:8" x14ac:dyDescent="0.3">
      <c r="A422" t="s">
        <v>864</v>
      </c>
      <c r="B422">
        <v>178</v>
      </c>
      <c r="C422">
        <v>44606335</v>
      </c>
      <c r="D422" t="s">
        <v>237</v>
      </c>
      <c r="E422" t="s">
        <v>865</v>
      </c>
      <c r="F422" t="s">
        <v>11</v>
      </c>
      <c r="G422">
        <v>90000000</v>
      </c>
      <c r="H422">
        <v>7.1</v>
      </c>
    </row>
    <row r="423" spans="1:8" x14ac:dyDescent="0.3">
      <c r="A423" t="s">
        <v>866</v>
      </c>
      <c r="B423">
        <v>108</v>
      </c>
      <c r="C423">
        <v>40048332</v>
      </c>
      <c r="D423" t="s">
        <v>319</v>
      </c>
      <c r="E423" t="s">
        <v>867</v>
      </c>
      <c r="F423" t="s">
        <v>11</v>
      </c>
      <c r="G423">
        <v>85000000</v>
      </c>
      <c r="H423">
        <v>5.5</v>
      </c>
    </row>
    <row r="424" spans="1:8" x14ac:dyDescent="0.3">
      <c r="A424" t="s">
        <v>868</v>
      </c>
      <c r="B424">
        <v>123</v>
      </c>
      <c r="D424" t="s">
        <v>869</v>
      </c>
      <c r="E424" t="s">
        <v>870</v>
      </c>
      <c r="F424" t="s">
        <v>11</v>
      </c>
      <c r="H424">
        <v>7.8</v>
      </c>
    </row>
    <row r="425" spans="1:8" x14ac:dyDescent="0.3">
      <c r="A425" t="s">
        <v>871</v>
      </c>
      <c r="B425">
        <v>106</v>
      </c>
      <c r="C425">
        <v>64933670</v>
      </c>
      <c r="D425" t="s">
        <v>872</v>
      </c>
      <c r="E425" t="s">
        <v>873</v>
      </c>
      <c r="F425" t="s">
        <v>11</v>
      </c>
      <c r="G425">
        <v>85000000</v>
      </c>
      <c r="H425">
        <v>5.6</v>
      </c>
    </row>
    <row r="426" spans="1:8" x14ac:dyDescent="0.3">
      <c r="A426" t="s">
        <v>874</v>
      </c>
      <c r="B426">
        <v>112</v>
      </c>
      <c r="C426">
        <v>31494270</v>
      </c>
      <c r="D426" t="s">
        <v>875</v>
      </c>
      <c r="E426" t="s">
        <v>876</v>
      </c>
      <c r="F426" t="s">
        <v>11</v>
      </c>
      <c r="G426">
        <v>60000000</v>
      </c>
      <c r="H426">
        <v>7.5</v>
      </c>
    </row>
    <row r="427" spans="1:8" x14ac:dyDescent="0.3">
      <c r="A427" t="s">
        <v>877</v>
      </c>
      <c r="B427">
        <v>135</v>
      </c>
      <c r="C427">
        <v>31111260</v>
      </c>
      <c r="D427" t="s">
        <v>80</v>
      </c>
      <c r="E427" t="s">
        <v>878</v>
      </c>
      <c r="F427" t="s">
        <v>11</v>
      </c>
      <c r="G427">
        <v>60000000</v>
      </c>
      <c r="H427">
        <v>5.4</v>
      </c>
    </row>
    <row r="428" spans="1:8" x14ac:dyDescent="0.3">
      <c r="A428" t="s">
        <v>879</v>
      </c>
      <c r="B428">
        <v>109</v>
      </c>
      <c r="C428">
        <v>123307945</v>
      </c>
      <c r="D428" t="s">
        <v>880</v>
      </c>
      <c r="E428" t="s">
        <v>881</v>
      </c>
      <c r="F428" t="s">
        <v>11</v>
      </c>
      <c r="G428">
        <v>65000000</v>
      </c>
      <c r="H428">
        <v>4.3</v>
      </c>
    </row>
    <row r="429" spans="1:8" x14ac:dyDescent="0.3">
      <c r="A429" t="s">
        <v>554</v>
      </c>
      <c r="B429">
        <v>86</v>
      </c>
      <c r="C429">
        <v>153288182</v>
      </c>
      <c r="D429" t="s">
        <v>882</v>
      </c>
      <c r="E429" t="s">
        <v>883</v>
      </c>
      <c r="F429" t="s">
        <v>11</v>
      </c>
      <c r="G429">
        <v>84000000</v>
      </c>
      <c r="H429">
        <v>4.9000000000000004</v>
      </c>
    </row>
    <row r="430" spans="1:8" x14ac:dyDescent="0.3">
      <c r="A430" t="s">
        <v>884</v>
      </c>
      <c r="B430">
        <v>95</v>
      </c>
      <c r="C430">
        <v>13401683</v>
      </c>
      <c r="D430" t="s">
        <v>223</v>
      </c>
      <c r="E430" t="s">
        <v>885</v>
      </c>
      <c r="F430" t="s">
        <v>11</v>
      </c>
      <c r="G430">
        <v>35000000</v>
      </c>
      <c r="H430">
        <v>7.1</v>
      </c>
    </row>
    <row r="431" spans="1:8" x14ac:dyDescent="0.3">
      <c r="A431" t="s">
        <v>571</v>
      </c>
      <c r="B431">
        <v>107</v>
      </c>
      <c r="C431">
        <v>137340146</v>
      </c>
      <c r="D431" t="s">
        <v>886</v>
      </c>
      <c r="E431" t="s">
        <v>887</v>
      </c>
      <c r="F431" t="s">
        <v>11</v>
      </c>
      <c r="G431">
        <v>70000000</v>
      </c>
      <c r="H431">
        <v>6.4</v>
      </c>
    </row>
    <row r="432" spans="1:8" x14ac:dyDescent="0.3">
      <c r="A432" t="s">
        <v>888</v>
      </c>
      <c r="B432">
        <v>130</v>
      </c>
      <c r="D432" t="s">
        <v>305</v>
      </c>
      <c r="E432" t="s">
        <v>889</v>
      </c>
      <c r="F432" t="s">
        <v>11</v>
      </c>
      <c r="G432">
        <v>8000000</v>
      </c>
      <c r="H432">
        <v>6.9</v>
      </c>
    </row>
    <row r="433" spans="1:8" x14ac:dyDescent="0.3">
      <c r="A433" t="s">
        <v>532</v>
      </c>
      <c r="B433">
        <v>82</v>
      </c>
      <c r="C433">
        <v>43575716</v>
      </c>
      <c r="D433" t="s">
        <v>890</v>
      </c>
      <c r="E433" t="s">
        <v>891</v>
      </c>
      <c r="F433" t="s">
        <v>11</v>
      </c>
      <c r="G433">
        <v>85000000</v>
      </c>
      <c r="H433">
        <v>4.3</v>
      </c>
    </row>
    <row r="434" spans="1:8" x14ac:dyDescent="0.3">
      <c r="A434" t="s">
        <v>179</v>
      </c>
      <c r="B434">
        <v>88</v>
      </c>
      <c r="C434">
        <v>80170146</v>
      </c>
      <c r="D434" t="s">
        <v>80</v>
      </c>
      <c r="E434" t="s">
        <v>892</v>
      </c>
      <c r="F434" t="s">
        <v>11</v>
      </c>
      <c r="G434">
        <v>85000000</v>
      </c>
      <c r="H434">
        <v>6.1</v>
      </c>
    </row>
    <row r="435" spans="1:8" x14ac:dyDescent="0.3">
      <c r="A435" t="s">
        <v>129</v>
      </c>
      <c r="B435">
        <v>120</v>
      </c>
      <c r="C435">
        <v>75754670</v>
      </c>
      <c r="D435" t="s">
        <v>893</v>
      </c>
      <c r="E435" t="s">
        <v>895</v>
      </c>
      <c r="F435" t="s">
        <v>11</v>
      </c>
      <c r="G435">
        <v>85000000</v>
      </c>
      <c r="H435">
        <v>7</v>
      </c>
    </row>
    <row r="436" spans="1:8" x14ac:dyDescent="0.3">
      <c r="A436" t="s">
        <v>236</v>
      </c>
      <c r="B436">
        <v>162</v>
      </c>
      <c r="C436">
        <v>33048353</v>
      </c>
      <c r="D436" t="s">
        <v>896</v>
      </c>
      <c r="E436" t="s">
        <v>897</v>
      </c>
      <c r="F436" t="s">
        <v>11</v>
      </c>
      <c r="G436">
        <v>65000000</v>
      </c>
      <c r="H436">
        <v>7.7</v>
      </c>
    </row>
    <row r="437" spans="1:8" x14ac:dyDescent="0.3">
      <c r="A437" t="s">
        <v>534</v>
      </c>
      <c r="B437">
        <v>123</v>
      </c>
      <c r="C437">
        <v>34543701</v>
      </c>
      <c r="D437" t="s">
        <v>579</v>
      </c>
      <c r="E437" t="s">
        <v>898</v>
      </c>
      <c r="F437" t="s">
        <v>11</v>
      </c>
      <c r="G437">
        <v>82000000</v>
      </c>
      <c r="H437">
        <v>5.9</v>
      </c>
    </row>
    <row r="438" spans="1:8" x14ac:dyDescent="0.3">
      <c r="A438" t="s">
        <v>176</v>
      </c>
      <c r="B438">
        <v>101</v>
      </c>
      <c r="C438">
        <v>242589580</v>
      </c>
      <c r="D438" t="s">
        <v>899</v>
      </c>
      <c r="E438" t="s">
        <v>900</v>
      </c>
      <c r="F438" t="s">
        <v>11</v>
      </c>
      <c r="G438">
        <v>81000000</v>
      </c>
      <c r="H438">
        <v>6.7</v>
      </c>
    </row>
    <row r="439" spans="1:8" x14ac:dyDescent="0.3">
      <c r="A439" t="s">
        <v>634</v>
      </c>
      <c r="B439">
        <v>113</v>
      </c>
      <c r="C439">
        <v>102981571</v>
      </c>
      <c r="D439" t="s">
        <v>16</v>
      </c>
      <c r="E439" t="s">
        <v>901</v>
      </c>
      <c r="F439" t="s">
        <v>11</v>
      </c>
      <c r="G439">
        <v>80000000</v>
      </c>
      <c r="H439">
        <v>6.5</v>
      </c>
    </row>
    <row r="440" spans="1:8" x14ac:dyDescent="0.3">
      <c r="A440" t="s">
        <v>803</v>
      </c>
      <c r="B440">
        <v>110</v>
      </c>
      <c r="C440">
        <v>180965237</v>
      </c>
      <c r="D440" t="s">
        <v>16</v>
      </c>
      <c r="E440" t="s">
        <v>902</v>
      </c>
      <c r="F440" t="s">
        <v>11</v>
      </c>
      <c r="G440">
        <v>80000000</v>
      </c>
      <c r="H440">
        <v>7.1</v>
      </c>
    </row>
    <row r="441" spans="1:8" x14ac:dyDescent="0.3">
      <c r="A441" t="s">
        <v>821</v>
      </c>
      <c r="B441">
        <v>142</v>
      </c>
      <c r="C441">
        <v>407999255</v>
      </c>
      <c r="D441" t="s">
        <v>519</v>
      </c>
      <c r="E441" t="s">
        <v>903</v>
      </c>
      <c r="F441" t="s">
        <v>11</v>
      </c>
      <c r="G441">
        <v>78000000</v>
      </c>
      <c r="H441">
        <v>7.3</v>
      </c>
    </row>
    <row r="442" spans="1:8" x14ac:dyDescent="0.3">
      <c r="A442" t="s">
        <v>904</v>
      </c>
      <c r="B442">
        <v>102</v>
      </c>
      <c r="C442">
        <v>254455986</v>
      </c>
      <c r="D442" t="s">
        <v>588</v>
      </c>
      <c r="E442" t="s">
        <v>905</v>
      </c>
      <c r="F442" t="s">
        <v>11</v>
      </c>
      <c r="G442">
        <v>80000000</v>
      </c>
      <c r="H442">
        <v>6.5</v>
      </c>
    </row>
    <row r="443" spans="1:8" x14ac:dyDescent="0.3">
      <c r="A443" t="s">
        <v>90</v>
      </c>
      <c r="B443">
        <v>126</v>
      </c>
      <c r="C443">
        <v>162831698</v>
      </c>
      <c r="D443" t="s">
        <v>465</v>
      </c>
      <c r="E443" t="s">
        <v>906</v>
      </c>
      <c r="F443" t="s">
        <v>11</v>
      </c>
      <c r="G443">
        <v>80000000</v>
      </c>
      <c r="H443">
        <v>7</v>
      </c>
    </row>
    <row r="444" spans="1:8" x14ac:dyDescent="0.3">
      <c r="A444" t="s">
        <v>410</v>
      </c>
      <c r="B444">
        <v>83</v>
      </c>
      <c r="C444">
        <v>155019340</v>
      </c>
      <c r="D444" t="s">
        <v>159</v>
      </c>
      <c r="E444" t="s">
        <v>907</v>
      </c>
      <c r="F444" t="s">
        <v>11</v>
      </c>
      <c r="G444">
        <v>80000000</v>
      </c>
      <c r="H444">
        <v>6.8</v>
      </c>
    </row>
    <row r="445" spans="1:8" x14ac:dyDescent="0.3">
      <c r="A445" t="s">
        <v>220</v>
      </c>
      <c r="B445">
        <v>85</v>
      </c>
      <c r="C445">
        <v>145771527</v>
      </c>
      <c r="D445" t="s">
        <v>908</v>
      </c>
      <c r="E445" t="s">
        <v>909</v>
      </c>
      <c r="F445" t="s">
        <v>11</v>
      </c>
      <c r="G445">
        <v>80000000</v>
      </c>
      <c r="H445">
        <v>7.2</v>
      </c>
    </row>
    <row r="446" spans="1:8" x14ac:dyDescent="0.3">
      <c r="A446" t="s">
        <v>910</v>
      </c>
      <c r="B446">
        <v>97</v>
      </c>
      <c r="C446">
        <v>82506325</v>
      </c>
      <c r="D446" t="s">
        <v>177</v>
      </c>
      <c r="E446" t="s">
        <v>911</v>
      </c>
      <c r="F446" t="s">
        <v>11</v>
      </c>
      <c r="H446">
        <v>6.4</v>
      </c>
    </row>
    <row r="447" spans="1:8" x14ac:dyDescent="0.3">
      <c r="A447" t="s">
        <v>912</v>
      </c>
      <c r="B447">
        <v>120</v>
      </c>
      <c r="C447">
        <v>140459099</v>
      </c>
      <c r="D447" t="s">
        <v>913</v>
      </c>
      <c r="E447" t="s">
        <v>914</v>
      </c>
      <c r="F447" t="s">
        <v>11</v>
      </c>
      <c r="G447">
        <v>75000000</v>
      </c>
      <c r="H447">
        <v>6.1</v>
      </c>
    </row>
    <row r="448" spans="1:8" x14ac:dyDescent="0.3">
      <c r="A448" t="s">
        <v>347</v>
      </c>
      <c r="B448">
        <v>116</v>
      </c>
      <c r="C448">
        <v>53215979</v>
      </c>
      <c r="D448" t="s">
        <v>143</v>
      </c>
      <c r="E448" t="s">
        <v>915</v>
      </c>
      <c r="F448" t="s">
        <v>11</v>
      </c>
      <c r="G448">
        <v>84000000</v>
      </c>
      <c r="H448">
        <v>6.7</v>
      </c>
    </row>
    <row r="449" spans="1:8" x14ac:dyDescent="0.3">
      <c r="A449" t="s">
        <v>879</v>
      </c>
      <c r="B449">
        <v>113</v>
      </c>
      <c r="C449">
        <v>158115031</v>
      </c>
      <c r="D449" t="s">
        <v>916</v>
      </c>
      <c r="E449" t="s">
        <v>917</v>
      </c>
      <c r="F449" t="s">
        <v>11</v>
      </c>
      <c r="G449">
        <v>82000000</v>
      </c>
      <c r="H449">
        <v>6.4</v>
      </c>
    </row>
    <row r="450" spans="1:8" x14ac:dyDescent="0.3">
      <c r="A450" t="s">
        <v>206</v>
      </c>
      <c r="B450">
        <v>87</v>
      </c>
      <c r="C450">
        <v>133103929</v>
      </c>
      <c r="D450" t="s">
        <v>777</v>
      </c>
      <c r="E450" t="s">
        <v>918</v>
      </c>
      <c r="F450" t="s">
        <v>11</v>
      </c>
      <c r="G450">
        <v>75000000</v>
      </c>
      <c r="H450">
        <v>4.4000000000000004</v>
      </c>
    </row>
    <row r="451" spans="1:8" x14ac:dyDescent="0.3">
      <c r="A451" t="s">
        <v>781</v>
      </c>
      <c r="B451">
        <v>101</v>
      </c>
      <c r="C451">
        <v>133668525</v>
      </c>
      <c r="D451" t="s">
        <v>588</v>
      </c>
      <c r="E451" t="s">
        <v>919</v>
      </c>
      <c r="F451" t="s">
        <v>11</v>
      </c>
      <c r="G451">
        <v>80000000</v>
      </c>
      <c r="H451">
        <v>5.4</v>
      </c>
    </row>
    <row r="452" spans="1:8" x14ac:dyDescent="0.3">
      <c r="A452" t="s">
        <v>879</v>
      </c>
      <c r="B452">
        <v>110</v>
      </c>
      <c r="C452">
        <v>130313314</v>
      </c>
      <c r="D452" t="s">
        <v>572</v>
      </c>
      <c r="E452" t="s">
        <v>920</v>
      </c>
      <c r="F452" t="s">
        <v>11</v>
      </c>
      <c r="G452">
        <v>80000000</v>
      </c>
      <c r="H452">
        <v>6.5</v>
      </c>
    </row>
    <row r="453" spans="1:8" x14ac:dyDescent="0.3">
      <c r="A453" t="s">
        <v>846</v>
      </c>
      <c r="B453">
        <v>128</v>
      </c>
      <c r="C453">
        <v>124590960</v>
      </c>
      <c r="D453" t="s">
        <v>496</v>
      </c>
      <c r="E453" t="s">
        <v>921</v>
      </c>
      <c r="F453" t="s">
        <v>11</v>
      </c>
      <c r="G453">
        <v>80000000</v>
      </c>
      <c r="H453">
        <v>6.7</v>
      </c>
    </row>
    <row r="454" spans="1:8" x14ac:dyDescent="0.3">
      <c r="A454" t="s">
        <v>165</v>
      </c>
      <c r="B454">
        <v>138</v>
      </c>
      <c r="C454">
        <v>127968405</v>
      </c>
      <c r="D454" t="s">
        <v>293</v>
      </c>
      <c r="E454" t="s">
        <v>923</v>
      </c>
      <c r="F454" t="s">
        <v>11</v>
      </c>
      <c r="G454">
        <v>80000000</v>
      </c>
      <c r="H454">
        <v>8.1</v>
      </c>
    </row>
    <row r="455" spans="1:8" x14ac:dyDescent="0.3">
      <c r="A455" t="s">
        <v>924</v>
      </c>
      <c r="B455">
        <v>88</v>
      </c>
      <c r="C455">
        <v>120136047</v>
      </c>
      <c r="D455" t="s">
        <v>496</v>
      </c>
      <c r="E455" t="s">
        <v>925</v>
      </c>
      <c r="F455" t="s">
        <v>11</v>
      </c>
      <c r="G455">
        <v>80000000</v>
      </c>
      <c r="H455">
        <v>5.6</v>
      </c>
    </row>
    <row r="456" spans="1:8" x14ac:dyDescent="0.3">
      <c r="A456" t="s">
        <v>642</v>
      </c>
      <c r="B456">
        <v>91</v>
      </c>
      <c r="C456">
        <v>128200012</v>
      </c>
      <c r="D456" t="s">
        <v>215</v>
      </c>
      <c r="E456" t="s">
        <v>926</v>
      </c>
      <c r="F456" t="s">
        <v>11</v>
      </c>
      <c r="G456">
        <v>75000000</v>
      </c>
      <c r="H456">
        <v>6.3</v>
      </c>
    </row>
    <row r="457" spans="1:8" x14ac:dyDescent="0.3">
      <c r="A457" t="s">
        <v>469</v>
      </c>
      <c r="B457">
        <v>138</v>
      </c>
      <c r="C457">
        <v>112225777</v>
      </c>
      <c r="D457" t="s">
        <v>491</v>
      </c>
      <c r="E457" t="s">
        <v>927</v>
      </c>
      <c r="F457" t="s">
        <v>11</v>
      </c>
      <c r="G457">
        <v>80000000</v>
      </c>
      <c r="H457">
        <v>7.3</v>
      </c>
    </row>
    <row r="458" spans="1:8" x14ac:dyDescent="0.3">
      <c r="A458" t="s">
        <v>928</v>
      </c>
      <c r="B458">
        <v>99</v>
      </c>
      <c r="C458">
        <v>109993847</v>
      </c>
      <c r="D458" t="s">
        <v>929</v>
      </c>
      <c r="E458" t="s">
        <v>930</v>
      </c>
      <c r="F458" t="s">
        <v>11</v>
      </c>
      <c r="G458">
        <v>80000000</v>
      </c>
      <c r="H458">
        <v>6.1</v>
      </c>
    </row>
    <row r="459" spans="1:8" x14ac:dyDescent="0.3">
      <c r="A459" t="s">
        <v>15</v>
      </c>
      <c r="B459">
        <v>117</v>
      </c>
      <c r="C459">
        <v>104054514</v>
      </c>
      <c r="D459" t="s">
        <v>760</v>
      </c>
      <c r="E459" t="s">
        <v>931</v>
      </c>
      <c r="F459" t="s">
        <v>11</v>
      </c>
      <c r="G459">
        <v>80000000</v>
      </c>
      <c r="H459">
        <v>7.7</v>
      </c>
    </row>
    <row r="460" spans="1:8" x14ac:dyDescent="0.3">
      <c r="A460" t="s">
        <v>781</v>
      </c>
      <c r="B460">
        <v>117</v>
      </c>
      <c r="C460">
        <v>103028109</v>
      </c>
      <c r="D460" t="s">
        <v>594</v>
      </c>
      <c r="E460" t="s">
        <v>932</v>
      </c>
      <c r="F460" t="s">
        <v>11</v>
      </c>
      <c r="G460">
        <v>80000000</v>
      </c>
      <c r="H460">
        <v>6.4</v>
      </c>
    </row>
    <row r="461" spans="1:8" x14ac:dyDescent="0.3">
      <c r="B461">
        <v>54</v>
      </c>
      <c r="D461" t="s">
        <v>933</v>
      </c>
      <c r="E461" t="s">
        <v>934</v>
      </c>
      <c r="F461" t="s">
        <v>11</v>
      </c>
      <c r="H461">
        <v>8.8000000000000007</v>
      </c>
    </row>
    <row r="462" spans="1:8" x14ac:dyDescent="0.3">
      <c r="A462" t="s">
        <v>633</v>
      </c>
      <c r="B462">
        <v>123</v>
      </c>
      <c r="C462">
        <v>101087161</v>
      </c>
      <c r="D462" t="s">
        <v>117</v>
      </c>
      <c r="E462" t="s">
        <v>935</v>
      </c>
      <c r="F462" t="s">
        <v>11</v>
      </c>
      <c r="G462">
        <v>75000000</v>
      </c>
      <c r="H462">
        <v>6.8</v>
      </c>
    </row>
    <row r="463" spans="1:8" x14ac:dyDescent="0.3">
      <c r="A463" t="s">
        <v>936</v>
      </c>
      <c r="B463">
        <v>118</v>
      </c>
      <c r="C463">
        <v>101111837</v>
      </c>
      <c r="D463" t="s">
        <v>402</v>
      </c>
      <c r="E463" t="s">
        <v>937</v>
      </c>
      <c r="F463" t="s">
        <v>11</v>
      </c>
      <c r="G463">
        <v>80000000</v>
      </c>
      <c r="H463">
        <v>6.6</v>
      </c>
    </row>
    <row r="464" spans="1:8" x14ac:dyDescent="0.3">
      <c r="A464" t="s">
        <v>938</v>
      </c>
      <c r="B464">
        <v>154</v>
      </c>
      <c r="C464">
        <v>95632614</v>
      </c>
      <c r="D464" t="s">
        <v>939</v>
      </c>
      <c r="E464" t="s">
        <v>940</v>
      </c>
      <c r="F464" t="s">
        <v>11</v>
      </c>
      <c r="G464">
        <v>79000000</v>
      </c>
      <c r="H464">
        <v>7.2</v>
      </c>
    </row>
    <row r="465" spans="1:8" x14ac:dyDescent="0.3">
      <c r="A465" t="s">
        <v>941</v>
      </c>
      <c r="B465">
        <v>118</v>
      </c>
      <c r="C465">
        <v>94822707</v>
      </c>
      <c r="D465" t="s">
        <v>247</v>
      </c>
      <c r="E465" t="s">
        <v>942</v>
      </c>
      <c r="F465" t="s">
        <v>11</v>
      </c>
      <c r="G465">
        <v>80000000</v>
      </c>
      <c r="H465">
        <v>6.9</v>
      </c>
    </row>
    <row r="466" spans="1:8" x14ac:dyDescent="0.3">
      <c r="A466" t="s">
        <v>943</v>
      </c>
      <c r="B466">
        <v>90</v>
      </c>
      <c r="C466">
        <v>92969824</v>
      </c>
      <c r="D466" t="s">
        <v>944</v>
      </c>
      <c r="E466" t="s">
        <v>945</v>
      </c>
      <c r="F466" t="s">
        <v>11</v>
      </c>
      <c r="G466">
        <v>80000000</v>
      </c>
      <c r="H466">
        <v>5.2</v>
      </c>
    </row>
    <row r="467" spans="1:8" x14ac:dyDescent="0.3">
      <c r="A467" t="s">
        <v>564</v>
      </c>
      <c r="B467">
        <v>113</v>
      </c>
      <c r="C467">
        <v>91188905</v>
      </c>
      <c r="D467" t="s">
        <v>946</v>
      </c>
      <c r="E467" t="s">
        <v>947</v>
      </c>
      <c r="F467" t="s">
        <v>11</v>
      </c>
      <c r="G467">
        <v>80000000</v>
      </c>
      <c r="H467">
        <v>4.9000000000000004</v>
      </c>
    </row>
    <row r="468" spans="1:8" x14ac:dyDescent="0.3">
      <c r="A468" t="s">
        <v>948</v>
      </c>
      <c r="B468">
        <v>88</v>
      </c>
      <c r="C468">
        <v>90443603</v>
      </c>
      <c r="D468" t="s">
        <v>949</v>
      </c>
      <c r="E468" t="s">
        <v>950</v>
      </c>
      <c r="F468" t="s">
        <v>11</v>
      </c>
      <c r="G468">
        <v>80000000</v>
      </c>
      <c r="H468">
        <v>6.3</v>
      </c>
    </row>
    <row r="469" spans="1:8" x14ac:dyDescent="0.3">
      <c r="A469" t="s">
        <v>280</v>
      </c>
      <c r="B469">
        <v>93</v>
      </c>
      <c r="C469">
        <v>82226474</v>
      </c>
      <c r="D469" t="s">
        <v>951</v>
      </c>
      <c r="E469" t="s">
        <v>952</v>
      </c>
      <c r="F469" t="s">
        <v>11</v>
      </c>
      <c r="G469">
        <v>65000000</v>
      </c>
      <c r="H469">
        <v>5.6</v>
      </c>
    </row>
    <row r="470" spans="1:8" x14ac:dyDescent="0.3">
      <c r="A470" t="s">
        <v>953</v>
      </c>
      <c r="B470">
        <v>104</v>
      </c>
      <c r="C470">
        <v>79363785</v>
      </c>
      <c r="D470" t="s">
        <v>954</v>
      </c>
      <c r="E470" t="s">
        <v>955</v>
      </c>
      <c r="F470" t="s">
        <v>11</v>
      </c>
      <c r="G470">
        <v>80000000</v>
      </c>
      <c r="H470">
        <v>5.5</v>
      </c>
    </row>
    <row r="471" spans="1:8" x14ac:dyDescent="0.3">
      <c r="A471" t="s">
        <v>366</v>
      </c>
      <c r="B471">
        <v>135</v>
      </c>
      <c r="C471">
        <v>76081498</v>
      </c>
      <c r="D471" t="s">
        <v>956</v>
      </c>
      <c r="E471" t="s">
        <v>957</v>
      </c>
      <c r="F471" t="s">
        <v>11</v>
      </c>
      <c r="G471">
        <v>75000000</v>
      </c>
      <c r="H471">
        <v>6.7</v>
      </c>
    </row>
    <row r="472" spans="1:8" x14ac:dyDescent="0.3">
      <c r="A472" t="s">
        <v>173</v>
      </c>
      <c r="B472">
        <v>134</v>
      </c>
      <c r="C472">
        <v>85707116</v>
      </c>
      <c r="D472" t="s">
        <v>514</v>
      </c>
      <c r="E472" t="s">
        <v>958</v>
      </c>
      <c r="F472" t="s">
        <v>11</v>
      </c>
      <c r="G472">
        <v>68000000</v>
      </c>
      <c r="H472">
        <v>7.6</v>
      </c>
    </row>
    <row r="473" spans="1:8" x14ac:dyDescent="0.3">
      <c r="A473" t="s">
        <v>959</v>
      </c>
      <c r="B473">
        <v>98</v>
      </c>
      <c r="C473">
        <v>74329966</v>
      </c>
      <c r="D473" t="s">
        <v>960</v>
      </c>
      <c r="E473" t="s">
        <v>961</v>
      </c>
      <c r="F473" t="s">
        <v>11</v>
      </c>
      <c r="G473">
        <v>70000000</v>
      </c>
      <c r="H473">
        <v>5.7</v>
      </c>
    </row>
    <row r="474" spans="1:8" x14ac:dyDescent="0.3">
      <c r="A474" t="s">
        <v>962</v>
      </c>
      <c r="B474">
        <v>80</v>
      </c>
      <c r="C474">
        <v>100169068</v>
      </c>
      <c r="D474" t="s">
        <v>159</v>
      </c>
      <c r="E474" t="s">
        <v>963</v>
      </c>
      <c r="F474" t="s">
        <v>11</v>
      </c>
      <c r="G474">
        <v>80000000</v>
      </c>
      <c r="H474">
        <v>4.5999999999999996</v>
      </c>
    </row>
    <row r="475" spans="1:8" x14ac:dyDescent="0.3">
      <c r="A475" t="s">
        <v>964</v>
      </c>
      <c r="B475">
        <v>83</v>
      </c>
      <c r="C475">
        <v>73215310</v>
      </c>
      <c r="D475" t="s">
        <v>965</v>
      </c>
      <c r="E475" t="s">
        <v>966</v>
      </c>
      <c r="F475" t="s">
        <v>11</v>
      </c>
      <c r="G475">
        <v>80000000</v>
      </c>
      <c r="H475">
        <v>7</v>
      </c>
    </row>
    <row r="476" spans="1:8" x14ac:dyDescent="0.3">
      <c r="A476" t="s">
        <v>571</v>
      </c>
      <c r="B476">
        <v>102</v>
      </c>
      <c r="C476">
        <v>80360866</v>
      </c>
      <c r="D476" t="s">
        <v>967</v>
      </c>
      <c r="E476" t="s">
        <v>968</v>
      </c>
      <c r="F476" t="s">
        <v>11</v>
      </c>
      <c r="G476">
        <v>80000000</v>
      </c>
      <c r="H476">
        <v>5.2</v>
      </c>
    </row>
    <row r="477" spans="1:8" x14ac:dyDescent="0.3">
      <c r="A477" t="s">
        <v>969</v>
      </c>
      <c r="B477">
        <v>130</v>
      </c>
      <c r="C477">
        <v>69102910</v>
      </c>
      <c r="D477" t="s">
        <v>970</v>
      </c>
      <c r="E477" t="s">
        <v>971</v>
      </c>
      <c r="F477" t="s">
        <v>11</v>
      </c>
      <c r="G477">
        <v>80000000</v>
      </c>
      <c r="H477">
        <v>5.0999999999999996</v>
      </c>
    </row>
    <row r="478" spans="1:8" x14ac:dyDescent="0.3">
      <c r="A478" t="s">
        <v>972</v>
      </c>
      <c r="B478">
        <v>129</v>
      </c>
      <c r="C478">
        <v>65948711</v>
      </c>
      <c r="D478" t="s">
        <v>788</v>
      </c>
      <c r="E478" t="s">
        <v>973</v>
      </c>
      <c r="F478" t="s">
        <v>11</v>
      </c>
      <c r="G478">
        <v>80000000</v>
      </c>
      <c r="H478">
        <v>6.6</v>
      </c>
    </row>
    <row r="479" spans="1:8" x14ac:dyDescent="0.3">
      <c r="A479" t="s">
        <v>974</v>
      </c>
      <c r="B479">
        <v>117</v>
      </c>
      <c r="C479">
        <v>821997</v>
      </c>
      <c r="D479" t="s">
        <v>75</v>
      </c>
      <c r="E479" t="s">
        <v>975</v>
      </c>
      <c r="F479" t="s">
        <v>11</v>
      </c>
      <c r="H479">
        <v>7</v>
      </c>
    </row>
    <row r="480" spans="1:8" x14ac:dyDescent="0.3">
      <c r="A480" t="s">
        <v>834</v>
      </c>
      <c r="B480">
        <v>89</v>
      </c>
      <c r="C480">
        <v>169692572</v>
      </c>
      <c r="D480" t="s">
        <v>274</v>
      </c>
      <c r="E480" t="s">
        <v>976</v>
      </c>
      <c r="F480" t="s">
        <v>11</v>
      </c>
      <c r="G480">
        <v>80000000</v>
      </c>
      <c r="H480">
        <v>6.7</v>
      </c>
    </row>
    <row r="481" spans="1:8" x14ac:dyDescent="0.3">
      <c r="B481">
        <v>25</v>
      </c>
      <c r="D481" t="s">
        <v>177</v>
      </c>
      <c r="E481" t="s">
        <v>977</v>
      </c>
      <c r="F481" t="s">
        <v>11</v>
      </c>
      <c r="H481">
        <v>7.6</v>
      </c>
    </row>
    <row r="482" spans="1:8" x14ac:dyDescent="0.3">
      <c r="A482" t="s">
        <v>978</v>
      </c>
      <c r="B482">
        <v>74</v>
      </c>
      <c r="C482">
        <v>60507228</v>
      </c>
      <c r="D482" t="s">
        <v>979</v>
      </c>
      <c r="E482" t="s">
        <v>980</v>
      </c>
      <c r="F482" t="s">
        <v>11</v>
      </c>
      <c r="G482">
        <v>80000000</v>
      </c>
      <c r="H482">
        <v>7.3</v>
      </c>
    </row>
    <row r="483" spans="1:8" x14ac:dyDescent="0.3">
      <c r="A483" t="s">
        <v>321</v>
      </c>
      <c r="B483">
        <v>96</v>
      </c>
      <c r="C483">
        <v>56684819</v>
      </c>
      <c r="D483" t="s">
        <v>26</v>
      </c>
      <c r="E483" t="s">
        <v>981</v>
      </c>
      <c r="F483" t="s">
        <v>11</v>
      </c>
      <c r="G483">
        <v>80000000</v>
      </c>
      <c r="H483">
        <v>5.9</v>
      </c>
    </row>
    <row r="484" spans="1:8" x14ac:dyDescent="0.3">
      <c r="A484" t="s">
        <v>679</v>
      </c>
      <c r="B484">
        <v>114</v>
      </c>
      <c r="C484">
        <v>50628009</v>
      </c>
      <c r="D484" t="s">
        <v>982</v>
      </c>
      <c r="E484" t="s">
        <v>983</v>
      </c>
      <c r="F484" t="s">
        <v>11</v>
      </c>
      <c r="G484">
        <v>90000000</v>
      </c>
      <c r="H484">
        <v>5.6</v>
      </c>
    </row>
    <row r="485" spans="1:8" x14ac:dyDescent="0.3">
      <c r="A485" t="s">
        <v>596</v>
      </c>
      <c r="B485">
        <v>99</v>
      </c>
      <c r="C485">
        <v>69772969</v>
      </c>
      <c r="D485" t="s">
        <v>117</v>
      </c>
      <c r="E485" t="s">
        <v>984</v>
      </c>
      <c r="F485" t="s">
        <v>11</v>
      </c>
      <c r="G485">
        <v>80000000</v>
      </c>
      <c r="H485">
        <v>6.5</v>
      </c>
    </row>
    <row r="486" spans="1:8" x14ac:dyDescent="0.3">
      <c r="A486" t="s">
        <v>109</v>
      </c>
      <c r="B486">
        <v>129</v>
      </c>
      <c r="C486">
        <v>45356386</v>
      </c>
      <c r="D486" t="s">
        <v>49</v>
      </c>
      <c r="E486" t="s">
        <v>985</v>
      </c>
      <c r="F486" t="s">
        <v>986</v>
      </c>
      <c r="G486">
        <v>75000000</v>
      </c>
      <c r="H486">
        <v>5.9</v>
      </c>
    </row>
    <row r="487" spans="1:8" x14ac:dyDescent="0.3">
      <c r="A487" t="s">
        <v>987</v>
      </c>
      <c r="B487">
        <v>113</v>
      </c>
      <c r="C487">
        <v>55350897</v>
      </c>
      <c r="D487" t="s">
        <v>237</v>
      </c>
      <c r="E487" t="s">
        <v>988</v>
      </c>
      <c r="F487" t="s">
        <v>11</v>
      </c>
      <c r="G487">
        <v>85000000</v>
      </c>
      <c r="H487">
        <v>7</v>
      </c>
    </row>
    <row r="488" spans="1:8" x14ac:dyDescent="0.3">
      <c r="A488" t="s">
        <v>989</v>
      </c>
      <c r="B488">
        <v>90</v>
      </c>
      <c r="C488">
        <v>39442871</v>
      </c>
      <c r="D488" t="s">
        <v>990</v>
      </c>
      <c r="E488" t="s">
        <v>991</v>
      </c>
      <c r="F488" t="s">
        <v>11</v>
      </c>
      <c r="G488">
        <v>80000000</v>
      </c>
      <c r="H488">
        <v>5.3</v>
      </c>
    </row>
    <row r="489" spans="1:8" x14ac:dyDescent="0.3">
      <c r="A489" t="s">
        <v>992</v>
      </c>
      <c r="B489">
        <v>118</v>
      </c>
      <c r="C489">
        <v>37899638</v>
      </c>
      <c r="D489" t="s">
        <v>993</v>
      </c>
      <c r="E489" t="s">
        <v>994</v>
      </c>
      <c r="F489" t="s">
        <v>11</v>
      </c>
      <c r="G489">
        <v>88000000</v>
      </c>
      <c r="H489">
        <v>5.9</v>
      </c>
    </row>
    <row r="490" spans="1:8" x14ac:dyDescent="0.3">
      <c r="A490" t="s">
        <v>90</v>
      </c>
      <c r="B490">
        <v>106</v>
      </c>
      <c r="C490">
        <v>37754208</v>
      </c>
      <c r="D490" t="s">
        <v>680</v>
      </c>
      <c r="E490" t="s">
        <v>995</v>
      </c>
      <c r="F490" t="s">
        <v>11</v>
      </c>
      <c r="G490">
        <v>70000000</v>
      </c>
      <c r="H490">
        <v>6.3</v>
      </c>
    </row>
    <row r="491" spans="1:8" x14ac:dyDescent="0.3">
      <c r="A491" t="s">
        <v>996</v>
      </c>
      <c r="B491">
        <v>81</v>
      </c>
      <c r="D491" t="s">
        <v>997</v>
      </c>
      <c r="E491" t="s">
        <v>998</v>
      </c>
      <c r="F491" t="s">
        <v>513</v>
      </c>
      <c r="H491">
        <v>6.4</v>
      </c>
    </row>
    <row r="492" spans="1:8" x14ac:dyDescent="0.3">
      <c r="A492" t="s">
        <v>332</v>
      </c>
      <c r="B492">
        <v>117</v>
      </c>
      <c r="C492">
        <v>27779888</v>
      </c>
      <c r="D492" t="s">
        <v>247</v>
      </c>
      <c r="E492" t="s">
        <v>999</v>
      </c>
      <c r="F492" t="s">
        <v>11</v>
      </c>
      <c r="H492">
        <v>6.9</v>
      </c>
    </row>
    <row r="493" spans="1:8" x14ac:dyDescent="0.3">
      <c r="A493" t="s">
        <v>222</v>
      </c>
      <c r="B493">
        <v>89</v>
      </c>
      <c r="C493">
        <v>38542418</v>
      </c>
      <c r="D493" t="s">
        <v>1000</v>
      </c>
      <c r="E493" t="s">
        <v>1001</v>
      </c>
      <c r="F493" t="s">
        <v>11</v>
      </c>
      <c r="G493">
        <v>80000000</v>
      </c>
      <c r="H493">
        <v>6.3</v>
      </c>
    </row>
    <row r="494" spans="1:8" x14ac:dyDescent="0.3">
      <c r="A494" t="s">
        <v>521</v>
      </c>
      <c r="B494">
        <v>145</v>
      </c>
      <c r="C494">
        <v>34566746</v>
      </c>
      <c r="D494" t="s">
        <v>1002</v>
      </c>
      <c r="E494" t="s">
        <v>1003</v>
      </c>
      <c r="F494" t="s">
        <v>11</v>
      </c>
      <c r="G494">
        <v>80000000</v>
      </c>
      <c r="H494">
        <v>7.3</v>
      </c>
    </row>
    <row r="495" spans="1:8" x14ac:dyDescent="0.3">
      <c r="A495" t="s">
        <v>170</v>
      </c>
      <c r="B495">
        <v>114</v>
      </c>
      <c r="C495">
        <v>32885565</v>
      </c>
      <c r="D495" t="s">
        <v>247</v>
      </c>
      <c r="E495" t="s">
        <v>1004</v>
      </c>
      <c r="F495" t="s">
        <v>11</v>
      </c>
      <c r="G495">
        <v>80000000</v>
      </c>
      <c r="H495">
        <v>5.8</v>
      </c>
    </row>
    <row r="496" spans="1:8" x14ac:dyDescent="0.3">
      <c r="A496" t="s">
        <v>1005</v>
      </c>
      <c r="B496">
        <v>87</v>
      </c>
      <c r="C496">
        <v>36073232</v>
      </c>
      <c r="D496" t="s">
        <v>1006</v>
      </c>
      <c r="E496" t="s">
        <v>1007</v>
      </c>
      <c r="F496" t="s">
        <v>11</v>
      </c>
      <c r="G496">
        <v>80000000</v>
      </c>
      <c r="H496">
        <v>5.2</v>
      </c>
    </row>
    <row r="497" spans="1:8" x14ac:dyDescent="0.3">
      <c r="A497" t="s">
        <v>1008</v>
      </c>
      <c r="B497">
        <v>119</v>
      </c>
      <c r="C497">
        <v>21471685</v>
      </c>
      <c r="D497" t="s">
        <v>26</v>
      </c>
      <c r="E497" t="s">
        <v>1009</v>
      </c>
      <c r="F497" t="s">
        <v>11</v>
      </c>
      <c r="G497">
        <v>44000000</v>
      </c>
      <c r="H497">
        <v>2.4</v>
      </c>
    </row>
    <row r="498" spans="1:8" x14ac:dyDescent="0.3">
      <c r="A498" t="s">
        <v>1010</v>
      </c>
      <c r="B498">
        <v>91</v>
      </c>
      <c r="C498">
        <v>20950820</v>
      </c>
      <c r="D498" t="s">
        <v>411</v>
      </c>
      <c r="E498" t="s">
        <v>1011</v>
      </c>
      <c r="F498" t="s">
        <v>11</v>
      </c>
      <c r="G498">
        <v>80000000</v>
      </c>
      <c r="H498">
        <v>5.7</v>
      </c>
    </row>
    <row r="499" spans="1:8" x14ac:dyDescent="0.3">
      <c r="A499" t="s">
        <v>56</v>
      </c>
      <c r="B499">
        <v>118</v>
      </c>
      <c r="C499">
        <v>19673424</v>
      </c>
      <c r="D499" t="s">
        <v>1012</v>
      </c>
      <c r="E499" t="s">
        <v>1013</v>
      </c>
      <c r="F499" t="s">
        <v>11</v>
      </c>
      <c r="G499">
        <v>80000000</v>
      </c>
      <c r="H499">
        <v>5.8</v>
      </c>
    </row>
    <row r="500" spans="1:8" x14ac:dyDescent="0.3">
      <c r="A500" t="s">
        <v>366</v>
      </c>
      <c r="B500">
        <v>116</v>
      </c>
      <c r="C500">
        <v>19480739</v>
      </c>
      <c r="D500" t="s">
        <v>26</v>
      </c>
      <c r="E500" t="s">
        <v>1015</v>
      </c>
      <c r="F500" t="s">
        <v>11</v>
      </c>
      <c r="G500">
        <v>80000000</v>
      </c>
      <c r="H500">
        <v>5.6</v>
      </c>
    </row>
    <row r="501" spans="1:8" x14ac:dyDescent="0.3">
      <c r="A501" t="s">
        <v>1016</v>
      </c>
      <c r="B501">
        <v>177</v>
      </c>
      <c r="C501">
        <v>17593391</v>
      </c>
      <c r="D501" t="s">
        <v>198</v>
      </c>
      <c r="E501" t="s">
        <v>1017</v>
      </c>
      <c r="F501" t="s">
        <v>11</v>
      </c>
      <c r="G501">
        <v>80000000</v>
      </c>
      <c r="H501">
        <v>6</v>
      </c>
    </row>
    <row r="502" spans="1:8" x14ac:dyDescent="0.3">
      <c r="A502" t="s">
        <v>290</v>
      </c>
      <c r="B502">
        <v>97</v>
      </c>
      <c r="C502">
        <v>18318000</v>
      </c>
      <c r="D502" t="s">
        <v>872</v>
      </c>
      <c r="E502" t="s">
        <v>1019</v>
      </c>
      <c r="F502" t="s">
        <v>11</v>
      </c>
      <c r="G502">
        <v>80000000</v>
      </c>
      <c r="H502">
        <v>5.8</v>
      </c>
    </row>
    <row r="503" spans="1:8" x14ac:dyDescent="0.3">
      <c r="A503" t="s">
        <v>372</v>
      </c>
      <c r="B503">
        <v>106</v>
      </c>
      <c r="C503">
        <v>27356090</v>
      </c>
      <c r="D503" t="s">
        <v>13</v>
      </c>
      <c r="E503" t="s">
        <v>1020</v>
      </c>
      <c r="F503" t="s">
        <v>11</v>
      </c>
      <c r="G503">
        <v>90000000</v>
      </c>
      <c r="H503">
        <v>6</v>
      </c>
    </row>
    <row r="504" spans="1:8" x14ac:dyDescent="0.3">
      <c r="A504" t="s">
        <v>1021</v>
      </c>
      <c r="B504">
        <v>106</v>
      </c>
      <c r="C504">
        <v>17473245</v>
      </c>
      <c r="D504" t="s">
        <v>1000</v>
      </c>
      <c r="E504" t="s">
        <v>1022</v>
      </c>
      <c r="F504" t="s">
        <v>11</v>
      </c>
      <c r="G504">
        <v>70000000</v>
      </c>
      <c r="H504">
        <v>5.7</v>
      </c>
    </row>
    <row r="505" spans="1:8" x14ac:dyDescent="0.3">
      <c r="A505" t="s">
        <v>708</v>
      </c>
      <c r="B505">
        <v>94</v>
      </c>
      <c r="C505">
        <v>15131330</v>
      </c>
      <c r="D505" t="s">
        <v>217</v>
      </c>
      <c r="E505" t="s">
        <v>1023</v>
      </c>
      <c r="F505" t="s">
        <v>11</v>
      </c>
      <c r="G505">
        <v>86000000</v>
      </c>
      <c r="H505">
        <v>6</v>
      </c>
    </row>
    <row r="506" spans="1:8" x14ac:dyDescent="0.3">
      <c r="A506" t="s">
        <v>1024</v>
      </c>
      <c r="B506">
        <v>104</v>
      </c>
      <c r="C506">
        <v>19406406</v>
      </c>
      <c r="D506" t="s">
        <v>1025</v>
      </c>
      <c r="E506" t="s">
        <v>1026</v>
      </c>
      <c r="F506" t="s">
        <v>513</v>
      </c>
      <c r="G506">
        <v>40000000</v>
      </c>
      <c r="H506">
        <v>7.8</v>
      </c>
    </row>
    <row r="507" spans="1:8" x14ac:dyDescent="0.3">
      <c r="A507" t="s">
        <v>647</v>
      </c>
      <c r="B507">
        <v>102</v>
      </c>
      <c r="C507">
        <v>1891821</v>
      </c>
      <c r="D507" t="s">
        <v>119</v>
      </c>
      <c r="E507" t="s">
        <v>1027</v>
      </c>
      <c r="F507" t="s">
        <v>11</v>
      </c>
      <c r="G507">
        <v>52000000</v>
      </c>
      <c r="H507">
        <v>4.2</v>
      </c>
    </row>
    <row r="508" spans="1:8" x14ac:dyDescent="0.3">
      <c r="A508" t="s">
        <v>832</v>
      </c>
      <c r="B508">
        <v>105</v>
      </c>
      <c r="C508">
        <v>23219748</v>
      </c>
      <c r="D508" t="s">
        <v>1028</v>
      </c>
      <c r="E508" t="s">
        <v>1029</v>
      </c>
      <c r="F508" t="s">
        <v>11</v>
      </c>
      <c r="G508">
        <v>80000000</v>
      </c>
      <c r="H508">
        <v>5.6</v>
      </c>
    </row>
    <row r="509" spans="1:8" x14ac:dyDescent="0.3">
      <c r="A509" t="s">
        <v>1030</v>
      </c>
      <c r="B509">
        <v>89</v>
      </c>
      <c r="D509" t="s">
        <v>1031</v>
      </c>
      <c r="E509" t="s">
        <v>1032</v>
      </c>
      <c r="F509" t="s">
        <v>986</v>
      </c>
      <c r="G509">
        <v>8000000</v>
      </c>
      <c r="H509">
        <v>4.4000000000000004</v>
      </c>
    </row>
    <row r="510" spans="1:8" x14ac:dyDescent="0.3">
      <c r="A510" t="s">
        <v>292</v>
      </c>
      <c r="B510">
        <v>135</v>
      </c>
      <c r="C510">
        <v>170708996</v>
      </c>
      <c r="D510" t="s">
        <v>543</v>
      </c>
      <c r="E510" t="s">
        <v>1033</v>
      </c>
      <c r="F510" t="s">
        <v>11</v>
      </c>
      <c r="G510">
        <v>58000000</v>
      </c>
      <c r="H510">
        <v>8.1999999999999993</v>
      </c>
    </row>
    <row r="511" spans="1:8" x14ac:dyDescent="0.3">
      <c r="A511" t="s">
        <v>851</v>
      </c>
      <c r="B511">
        <v>73</v>
      </c>
      <c r="C511">
        <v>422783777</v>
      </c>
      <c r="D511" t="s">
        <v>1034</v>
      </c>
      <c r="E511" t="s">
        <v>1035</v>
      </c>
      <c r="F511" t="s">
        <v>11</v>
      </c>
      <c r="G511">
        <v>45000000</v>
      </c>
      <c r="H511">
        <v>8.5</v>
      </c>
    </row>
    <row r="512" spans="1:8" x14ac:dyDescent="0.3">
      <c r="A512" t="s">
        <v>532</v>
      </c>
      <c r="B512">
        <v>94</v>
      </c>
      <c r="C512">
        <v>103812241</v>
      </c>
      <c r="D512" t="s">
        <v>59</v>
      </c>
      <c r="E512" t="s">
        <v>1036</v>
      </c>
      <c r="F512" t="s">
        <v>11</v>
      </c>
      <c r="G512">
        <v>79000000</v>
      </c>
      <c r="H512">
        <v>5.8</v>
      </c>
    </row>
    <row r="513" spans="1:8" x14ac:dyDescent="0.3">
      <c r="A513" t="s">
        <v>1037</v>
      </c>
      <c r="B513">
        <v>95</v>
      </c>
      <c r="C513">
        <v>119793567</v>
      </c>
      <c r="D513" t="s">
        <v>1038</v>
      </c>
      <c r="E513" t="s">
        <v>1039</v>
      </c>
      <c r="F513" t="s">
        <v>11</v>
      </c>
      <c r="G513">
        <v>78000000</v>
      </c>
      <c r="H513">
        <v>6.5</v>
      </c>
    </row>
    <row r="514" spans="1:8" x14ac:dyDescent="0.3">
      <c r="A514" t="s">
        <v>92</v>
      </c>
      <c r="B514">
        <v>124</v>
      </c>
      <c r="C514">
        <v>92930005</v>
      </c>
      <c r="D514" t="s">
        <v>760</v>
      </c>
      <c r="E514" t="s">
        <v>1040</v>
      </c>
      <c r="F514" t="s">
        <v>11</v>
      </c>
      <c r="G514">
        <v>78000000</v>
      </c>
      <c r="H514">
        <v>7.2</v>
      </c>
    </row>
    <row r="515" spans="1:8" x14ac:dyDescent="0.3">
      <c r="A515" t="s">
        <v>309</v>
      </c>
      <c r="B515">
        <v>136</v>
      </c>
      <c r="C515">
        <v>67286731</v>
      </c>
      <c r="D515" t="s">
        <v>49</v>
      </c>
      <c r="E515" t="s">
        <v>1041</v>
      </c>
      <c r="F515" t="s">
        <v>11</v>
      </c>
      <c r="G515">
        <v>100000000</v>
      </c>
      <c r="H515">
        <v>6.7</v>
      </c>
    </row>
    <row r="516" spans="1:8" x14ac:dyDescent="0.3">
      <c r="A516" t="s">
        <v>781</v>
      </c>
      <c r="B516">
        <v>91</v>
      </c>
      <c r="C516">
        <v>74158157</v>
      </c>
      <c r="D516" t="s">
        <v>588</v>
      </c>
      <c r="E516" t="s">
        <v>1042</v>
      </c>
      <c r="F516" t="s">
        <v>11</v>
      </c>
      <c r="G516">
        <v>79000000</v>
      </c>
      <c r="H516">
        <v>3.4</v>
      </c>
    </row>
    <row r="517" spans="1:8" x14ac:dyDescent="0.3">
      <c r="A517" t="s">
        <v>1043</v>
      </c>
      <c r="B517">
        <v>107</v>
      </c>
      <c r="C517">
        <v>127083765</v>
      </c>
      <c r="D517" t="s">
        <v>117</v>
      </c>
      <c r="E517" t="s">
        <v>1044</v>
      </c>
      <c r="F517" t="s">
        <v>11</v>
      </c>
      <c r="G517">
        <v>76000000</v>
      </c>
      <c r="H517">
        <v>5.9</v>
      </c>
    </row>
    <row r="518" spans="1:8" x14ac:dyDescent="0.3">
      <c r="A518" t="s">
        <v>404</v>
      </c>
      <c r="B518">
        <v>108</v>
      </c>
      <c r="C518">
        <v>1339152</v>
      </c>
      <c r="D518" t="s">
        <v>1045</v>
      </c>
      <c r="E518" t="s">
        <v>1046</v>
      </c>
      <c r="F518" t="s">
        <v>11</v>
      </c>
      <c r="G518">
        <v>81200000</v>
      </c>
      <c r="H518">
        <v>7.8</v>
      </c>
    </row>
    <row r="519" spans="1:8" x14ac:dyDescent="0.3">
      <c r="A519" t="s">
        <v>1047</v>
      </c>
      <c r="B519">
        <v>99</v>
      </c>
      <c r="C519">
        <v>15071514</v>
      </c>
      <c r="D519" t="s">
        <v>1048</v>
      </c>
      <c r="E519" t="s">
        <v>1049</v>
      </c>
      <c r="F519" t="s">
        <v>11</v>
      </c>
      <c r="G519">
        <v>80000000</v>
      </c>
      <c r="H519">
        <v>5.9</v>
      </c>
    </row>
    <row r="520" spans="1:8" x14ac:dyDescent="0.3">
      <c r="A520" t="s">
        <v>1050</v>
      </c>
      <c r="B520">
        <v>92</v>
      </c>
      <c r="C520">
        <v>26000610</v>
      </c>
      <c r="D520" t="s">
        <v>96</v>
      </c>
      <c r="E520" t="s">
        <v>1051</v>
      </c>
      <c r="F520" t="s">
        <v>11</v>
      </c>
      <c r="G520">
        <v>76000000</v>
      </c>
      <c r="H520">
        <v>4.0999999999999996</v>
      </c>
    </row>
    <row r="521" spans="1:8" x14ac:dyDescent="0.3">
      <c r="A521" t="s">
        <v>1052</v>
      </c>
      <c r="B521">
        <v>87</v>
      </c>
      <c r="C521">
        <v>323505540</v>
      </c>
      <c r="D521" t="s">
        <v>1053</v>
      </c>
      <c r="E521" t="s">
        <v>1054</v>
      </c>
      <c r="F521" t="s">
        <v>11</v>
      </c>
      <c r="G521">
        <v>75000000</v>
      </c>
      <c r="H521">
        <v>6.8</v>
      </c>
    </row>
    <row r="522" spans="1:8" x14ac:dyDescent="0.3">
      <c r="A522" t="s">
        <v>1056</v>
      </c>
      <c r="B522">
        <v>110</v>
      </c>
      <c r="C522">
        <v>66462600</v>
      </c>
      <c r="D522" t="s">
        <v>9</v>
      </c>
      <c r="E522" t="s">
        <v>1057</v>
      </c>
      <c r="F522" t="s">
        <v>11</v>
      </c>
      <c r="G522">
        <v>78000000</v>
      </c>
      <c r="H522">
        <v>5.8</v>
      </c>
    </row>
    <row r="523" spans="1:8" x14ac:dyDescent="0.3">
      <c r="A523" t="s">
        <v>1058</v>
      </c>
      <c r="B523">
        <v>98</v>
      </c>
      <c r="C523">
        <v>368049635</v>
      </c>
      <c r="D523" t="s">
        <v>752</v>
      </c>
      <c r="E523" t="s">
        <v>1059</v>
      </c>
      <c r="F523" t="s">
        <v>11</v>
      </c>
      <c r="G523">
        <v>76000000</v>
      </c>
      <c r="H523">
        <v>7.5</v>
      </c>
    </row>
    <row r="524" spans="1:8" x14ac:dyDescent="0.3">
      <c r="A524" t="s">
        <v>145</v>
      </c>
      <c r="B524">
        <v>154</v>
      </c>
      <c r="C524">
        <v>306124059</v>
      </c>
      <c r="D524" t="s">
        <v>26</v>
      </c>
      <c r="E524" t="s">
        <v>1060</v>
      </c>
      <c r="F524" t="s">
        <v>11</v>
      </c>
      <c r="G524">
        <v>75000000</v>
      </c>
      <c r="H524">
        <v>6.9</v>
      </c>
    </row>
    <row r="525" spans="1:8" x14ac:dyDescent="0.3">
      <c r="A525" t="s">
        <v>132</v>
      </c>
      <c r="B525">
        <v>129</v>
      </c>
      <c r="C525">
        <v>229074524</v>
      </c>
      <c r="D525" t="s">
        <v>26</v>
      </c>
      <c r="E525" t="s">
        <v>1061</v>
      </c>
      <c r="F525" t="s">
        <v>11</v>
      </c>
      <c r="G525">
        <v>73000000</v>
      </c>
      <c r="H525">
        <v>6.5</v>
      </c>
    </row>
    <row r="526" spans="1:8" x14ac:dyDescent="0.3">
      <c r="A526" t="s">
        <v>277</v>
      </c>
      <c r="B526">
        <v>86</v>
      </c>
      <c r="C526">
        <v>193136719</v>
      </c>
      <c r="D526" t="s">
        <v>159</v>
      </c>
      <c r="E526" t="s">
        <v>1062</v>
      </c>
      <c r="F526" t="s">
        <v>11</v>
      </c>
      <c r="G526">
        <v>75000000</v>
      </c>
      <c r="H526">
        <v>6.9</v>
      </c>
    </row>
    <row r="527" spans="1:8" x14ac:dyDescent="0.3">
      <c r="A527" t="s">
        <v>423</v>
      </c>
      <c r="B527">
        <v>109</v>
      </c>
      <c r="C527">
        <v>35286428</v>
      </c>
      <c r="D527" t="s">
        <v>954</v>
      </c>
      <c r="E527" t="s">
        <v>1063</v>
      </c>
      <c r="F527" t="s">
        <v>11</v>
      </c>
      <c r="G527">
        <v>76000000</v>
      </c>
      <c r="H527">
        <v>7.9</v>
      </c>
    </row>
    <row r="528" spans="1:8" x14ac:dyDescent="0.3">
      <c r="A528" t="s">
        <v>41</v>
      </c>
      <c r="B528">
        <v>104</v>
      </c>
      <c r="C528">
        <v>157299717</v>
      </c>
      <c r="D528" t="s">
        <v>26</v>
      </c>
      <c r="E528" t="s">
        <v>1064</v>
      </c>
      <c r="F528" t="s">
        <v>11</v>
      </c>
      <c r="G528">
        <v>75000000</v>
      </c>
      <c r="H528">
        <v>7.4</v>
      </c>
    </row>
    <row r="529" spans="1:8" x14ac:dyDescent="0.3">
      <c r="A529" t="s">
        <v>771</v>
      </c>
      <c r="B529">
        <v>110</v>
      </c>
      <c r="C529">
        <v>134568845</v>
      </c>
      <c r="D529" t="s">
        <v>1065</v>
      </c>
      <c r="E529" t="s">
        <v>1066</v>
      </c>
      <c r="F529" t="s">
        <v>11</v>
      </c>
      <c r="G529">
        <v>75000000</v>
      </c>
      <c r="H529">
        <v>6.7</v>
      </c>
    </row>
    <row r="530" spans="1:8" x14ac:dyDescent="0.3">
      <c r="A530" t="s">
        <v>99</v>
      </c>
      <c r="B530">
        <v>136</v>
      </c>
      <c r="C530">
        <v>134006721</v>
      </c>
      <c r="D530" t="s">
        <v>16</v>
      </c>
      <c r="E530" t="s">
        <v>1067</v>
      </c>
      <c r="F530" t="s">
        <v>11</v>
      </c>
      <c r="G530">
        <v>75000000</v>
      </c>
      <c r="H530">
        <v>7.4</v>
      </c>
    </row>
    <row r="531" spans="1:8" x14ac:dyDescent="0.3">
      <c r="A531" t="s">
        <v>448</v>
      </c>
      <c r="B531">
        <v>115</v>
      </c>
      <c r="C531">
        <v>195329763</v>
      </c>
      <c r="D531" t="s">
        <v>359</v>
      </c>
      <c r="E531" t="s">
        <v>1068</v>
      </c>
      <c r="F531" t="s">
        <v>11</v>
      </c>
      <c r="G531">
        <v>80000000</v>
      </c>
      <c r="H531">
        <v>6.9</v>
      </c>
    </row>
    <row r="532" spans="1:8" x14ac:dyDescent="0.3">
      <c r="A532" t="s">
        <v>879</v>
      </c>
      <c r="B532">
        <v>99</v>
      </c>
      <c r="C532">
        <v>120776832</v>
      </c>
      <c r="D532" t="s">
        <v>594</v>
      </c>
      <c r="E532" t="s">
        <v>1069</v>
      </c>
      <c r="F532" t="s">
        <v>11</v>
      </c>
      <c r="G532">
        <v>75000000</v>
      </c>
      <c r="H532">
        <v>6.8</v>
      </c>
    </row>
    <row r="533" spans="1:8" x14ac:dyDescent="0.3">
      <c r="A533" t="s">
        <v>928</v>
      </c>
      <c r="B533">
        <v>117</v>
      </c>
      <c r="C533">
        <v>118823091</v>
      </c>
      <c r="D533" t="s">
        <v>1070</v>
      </c>
      <c r="E533" t="s">
        <v>1071</v>
      </c>
      <c r="F533" t="s">
        <v>11</v>
      </c>
      <c r="G533">
        <v>75000000</v>
      </c>
      <c r="H533">
        <v>6.7</v>
      </c>
    </row>
    <row r="534" spans="1:8" x14ac:dyDescent="0.3">
      <c r="A534" t="s">
        <v>741</v>
      </c>
      <c r="B534">
        <v>125</v>
      </c>
      <c r="C534">
        <v>41814863</v>
      </c>
      <c r="D534" t="s">
        <v>1072</v>
      </c>
      <c r="E534" t="s">
        <v>1073</v>
      </c>
      <c r="F534" t="s">
        <v>11</v>
      </c>
      <c r="G534">
        <v>50000000</v>
      </c>
      <c r="H534">
        <v>5.0999999999999996</v>
      </c>
    </row>
    <row r="535" spans="1:8" x14ac:dyDescent="0.3">
      <c r="A535" t="s">
        <v>1074</v>
      </c>
      <c r="B535">
        <v>110</v>
      </c>
      <c r="C535">
        <v>97360069</v>
      </c>
      <c r="D535" t="s">
        <v>1075</v>
      </c>
      <c r="E535" t="s">
        <v>1076</v>
      </c>
      <c r="F535" t="s">
        <v>11</v>
      </c>
      <c r="G535">
        <v>75000000</v>
      </c>
      <c r="H535">
        <v>4.0999999999999996</v>
      </c>
    </row>
    <row r="536" spans="1:8" x14ac:dyDescent="0.3">
      <c r="A536" t="s">
        <v>388</v>
      </c>
      <c r="B536">
        <v>125</v>
      </c>
      <c r="C536">
        <v>117698894</v>
      </c>
      <c r="D536" t="s">
        <v>793</v>
      </c>
      <c r="E536" t="s">
        <v>1077</v>
      </c>
      <c r="F536" t="s">
        <v>11</v>
      </c>
      <c r="G536">
        <v>75000000</v>
      </c>
      <c r="H536">
        <v>7.3</v>
      </c>
    </row>
    <row r="537" spans="1:8" x14ac:dyDescent="0.3">
      <c r="A537" t="s">
        <v>781</v>
      </c>
      <c r="B537">
        <v>102</v>
      </c>
      <c r="C537">
        <v>162001186</v>
      </c>
      <c r="D537" t="s">
        <v>588</v>
      </c>
      <c r="E537" t="s">
        <v>1078</v>
      </c>
      <c r="F537" t="s">
        <v>11</v>
      </c>
      <c r="G537">
        <v>80000000</v>
      </c>
      <c r="H537">
        <v>6</v>
      </c>
    </row>
    <row r="538" spans="1:8" x14ac:dyDescent="0.3">
      <c r="A538" t="s">
        <v>132</v>
      </c>
      <c r="B538">
        <v>128</v>
      </c>
      <c r="C538">
        <v>77032279</v>
      </c>
      <c r="D538" t="s">
        <v>899</v>
      </c>
      <c r="E538" t="s">
        <v>1079</v>
      </c>
      <c r="F538" t="s">
        <v>11</v>
      </c>
      <c r="G538">
        <v>60000000</v>
      </c>
      <c r="H538">
        <v>7.3</v>
      </c>
    </row>
    <row r="539" spans="1:8" x14ac:dyDescent="0.3">
      <c r="B539">
        <v>43</v>
      </c>
      <c r="D539" t="s">
        <v>310</v>
      </c>
      <c r="E539" t="s">
        <v>1080</v>
      </c>
      <c r="F539" t="s">
        <v>11</v>
      </c>
      <c r="H539">
        <v>7.5</v>
      </c>
    </row>
    <row r="540" spans="1:8" x14ac:dyDescent="0.3">
      <c r="A540" t="s">
        <v>796</v>
      </c>
      <c r="B540">
        <v>100</v>
      </c>
      <c r="C540">
        <v>73023275</v>
      </c>
      <c r="D540" t="s">
        <v>1081</v>
      </c>
      <c r="E540" t="s">
        <v>1082</v>
      </c>
      <c r="F540" t="s">
        <v>11</v>
      </c>
      <c r="G540">
        <v>35000000</v>
      </c>
      <c r="H540">
        <v>5.4</v>
      </c>
    </row>
    <row r="541" spans="1:8" x14ac:dyDescent="0.3">
      <c r="A541" t="s">
        <v>109</v>
      </c>
      <c r="B541">
        <v>124</v>
      </c>
      <c r="C541">
        <v>68473360</v>
      </c>
      <c r="D541" t="s">
        <v>247</v>
      </c>
      <c r="E541" t="s">
        <v>1083</v>
      </c>
      <c r="F541" t="s">
        <v>11</v>
      </c>
      <c r="G541">
        <v>75000000</v>
      </c>
      <c r="H541">
        <v>5.9</v>
      </c>
    </row>
    <row r="542" spans="1:8" x14ac:dyDescent="0.3">
      <c r="A542" t="s">
        <v>1084</v>
      </c>
      <c r="B542">
        <v>102</v>
      </c>
      <c r="C542">
        <v>66636385</v>
      </c>
      <c r="D542" t="s">
        <v>1085</v>
      </c>
      <c r="E542" t="s">
        <v>1086</v>
      </c>
      <c r="F542" t="s">
        <v>11</v>
      </c>
      <c r="G542">
        <v>75000000</v>
      </c>
      <c r="H542">
        <v>7.1</v>
      </c>
    </row>
    <row r="543" spans="1:8" x14ac:dyDescent="0.3">
      <c r="A543" t="s">
        <v>712</v>
      </c>
      <c r="B543">
        <v>90</v>
      </c>
      <c r="C543">
        <v>160762022</v>
      </c>
      <c r="D543" t="s">
        <v>159</v>
      </c>
      <c r="E543" t="s">
        <v>1087</v>
      </c>
      <c r="F543" t="s">
        <v>11</v>
      </c>
      <c r="G543">
        <v>75000000</v>
      </c>
      <c r="H543">
        <v>6</v>
      </c>
    </row>
    <row r="544" spans="1:8" x14ac:dyDescent="0.3">
      <c r="A544" t="s">
        <v>383</v>
      </c>
      <c r="B544">
        <v>130</v>
      </c>
      <c r="C544">
        <v>103338338</v>
      </c>
      <c r="D544" t="s">
        <v>1088</v>
      </c>
      <c r="E544" t="s">
        <v>1089</v>
      </c>
      <c r="F544" t="s">
        <v>11</v>
      </c>
      <c r="G544">
        <v>70000000</v>
      </c>
      <c r="H544">
        <v>6.5</v>
      </c>
    </row>
    <row r="545" spans="1:8" x14ac:dyDescent="0.3">
      <c r="B545">
        <v>45</v>
      </c>
      <c r="D545" t="s">
        <v>1090</v>
      </c>
      <c r="E545" t="s">
        <v>1091</v>
      </c>
      <c r="F545" t="s">
        <v>11</v>
      </c>
      <c r="H545">
        <v>8.3000000000000007</v>
      </c>
    </row>
    <row r="546" spans="1:8" x14ac:dyDescent="0.3">
      <c r="A546" t="s">
        <v>1092</v>
      </c>
      <c r="B546">
        <v>118</v>
      </c>
      <c r="C546">
        <v>55808744</v>
      </c>
      <c r="D546" t="s">
        <v>1093</v>
      </c>
      <c r="E546" t="s">
        <v>1094</v>
      </c>
      <c r="F546" t="s">
        <v>11</v>
      </c>
      <c r="G546">
        <v>53000000</v>
      </c>
      <c r="H546">
        <v>5.7</v>
      </c>
    </row>
    <row r="547" spans="1:8" x14ac:dyDescent="0.3">
      <c r="A547" t="s">
        <v>132</v>
      </c>
      <c r="B547">
        <v>163</v>
      </c>
      <c r="C547">
        <v>47379090</v>
      </c>
      <c r="D547" t="s">
        <v>1002</v>
      </c>
      <c r="E547" t="s">
        <v>1095</v>
      </c>
      <c r="F547" t="s">
        <v>11</v>
      </c>
      <c r="G547">
        <v>70000000</v>
      </c>
      <c r="H547">
        <v>7.6</v>
      </c>
    </row>
    <row r="548" spans="1:8" x14ac:dyDescent="0.3">
      <c r="A548" t="s">
        <v>1096</v>
      </c>
      <c r="B548">
        <v>142</v>
      </c>
      <c r="C548">
        <v>43426961</v>
      </c>
      <c r="D548" t="s">
        <v>682</v>
      </c>
      <c r="E548" t="s">
        <v>1097</v>
      </c>
      <c r="F548" t="s">
        <v>11</v>
      </c>
      <c r="G548">
        <v>70000000</v>
      </c>
      <c r="H548">
        <v>6.6</v>
      </c>
    </row>
    <row r="549" spans="1:8" x14ac:dyDescent="0.3">
      <c r="A549" t="s">
        <v>1098</v>
      </c>
      <c r="B549">
        <v>100</v>
      </c>
      <c r="C549">
        <v>47000485</v>
      </c>
      <c r="D549" t="s">
        <v>1099</v>
      </c>
      <c r="E549" t="s">
        <v>1100</v>
      </c>
      <c r="F549" t="s">
        <v>11</v>
      </c>
      <c r="G549">
        <v>75000000</v>
      </c>
      <c r="H549">
        <v>5.4</v>
      </c>
    </row>
    <row r="550" spans="1:8" x14ac:dyDescent="0.3">
      <c r="A550" t="s">
        <v>453</v>
      </c>
      <c r="B550">
        <v>116</v>
      </c>
      <c r="C550">
        <v>45434443</v>
      </c>
      <c r="D550" t="s">
        <v>572</v>
      </c>
      <c r="E550" t="s">
        <v>1101</v>
      </c>
      <c r="F550" t="s">
        <v>11</v>
      </c>
      <c r="G550">
        <v>75000000</v>
      </c>
      <c r="H550">
        <v>7.3</v>
      </c>
    </row>
    <row r="551" spans="1:8" x14ac:dyDescent="0.3">
      <c r="A551" t="s">
        <v>495</v>
      </c>
      <c r="B551">
        <v>131</v>
      </c>
      <c r="C551">
        <v>42044321</v>
      </c>
      <c r="D551" t="s">
        <v>496</v>
      </c>
      <c r="E551" t="s">
        <v>1102</v>
      </c>
      <c r="F551" t="s">
        <v>11</v>
      </c>
      <c r="G551">
        <v>80000000</v>
      </c>
      <c r="H551">
        <v>6.5</v>
      </c>
    </row>
    <row r="552" spans="1:8" x14ac:dyDescent="0.3">
      <c r="A552" t="s">
        <v>1103</v>
      </c>
      <c r="B552">
        <v>91</v>
      </c>
      <c r="C552">
        <v>73661010</v>
      </c>
      <c r="D552" t="s">
        <v>1104</v>
      </c>
      <c r="E552" t="s">
        <v>1105</v>
      </c>
      <c r="F552" t="s">
        <v>11</v>
      </c>
      <c r="G552">
        <v>75000000</v>
      </c>
      <c r="H552">
        <v>6.6</v>
      </c>
    </row>
    <row r="553" spans="1:8" x14ac:dyDescent="0.3">
      <c r="A553" t="s">
        <v>1106</v>
      </c>
      <c r="B553">
        <v>123</v>
      </c>
      <c r="C553">
        <v>41523271</v>
      </c>
      <c r="D553" t="s">
        <v>1107</v>
      </c>
      <c r="E553" t="s">
        <v>1108</v>
      </c>
      <c r="F553" t="s">
        <v>11</v>
      </c>
      <c r="G553">
        <v>80000000</v>
      </c>
      <c r="H553">
        <v>6.6</v>
      </c>
    </row>
    <row r="554" spans="1:8" x14ac:dyDescent="0.3">
      <c r="A554" t="s">
        <v>1109</v>
      </c>
      <c r="B554">
        <v>134</v>
      </c>
      <c r="C554">
        <v>37600435</v>
      </c>
      <c r="D554" t="s">
        <v>1110</v>
      </c>
      <c r="E554" t="s">
        <v>1111</v>
      </c>
      <c r="F554" t="s">
        <v>11</v>
      </c>
      <c r="G554">
        <v>55000000</v>
      </c>
      <c r="H554">
        <v>5.9</v>
      </c>
    </row>
    <row r="555" spans="1:8" x14ac:dyDescent="0.3">
      <c r="A555" t="s">
        <v>1112</v>
      </c>
      <c r="B555">
        <v>148</v>
      </c>
      <c r="C555">
        <v>39251128</v>
      </c>
      <c r="D555" t="s">
        <v>1113</v>
      </c>
      <c r="E555" t="s">
        <v>1114</v>
      </c>
      <c r="F555" t="s">
        <v>11</v>
      </c>
      <c r="G555">
        <v>75000000</v>
      </c>
      <c r="H555">
        <v>6.7</v>
      </c>
    </row>
    <row r="556" spans="1:8" x14ac:dyDescent="0.3">
      <c r="A556" t="s">
        <v>871</v>
      </c>
      <c r="B556">
        <v>110</v>
      </c>
      <c r="C556">
        <v>83503161</v>
      </c>
      <c r="D556" t="s">
        <v>1115</v>
      </c>
      <c r="E556" t="s">
        <v>1116</v>
      </c>
      <c r="F556" t="s">
        <v>11</v>
      </c>
      <c r="G556">
        <v>75000000</v>
      </c>
      <c r="H556">
        <v>6.1</v>
      </c>
    </row>
    <row r="557" spans="1:8" x14ac:dyDescent="0.3">
      <c r="A557" t="s">
        <v>1117</v>
      </c>
      <c r="B557">
        <v>113</v>
      </c>
      <c r="C557">
        <v>34636443</v>
      </c>
      <c r="D557" t="s">
        <v>390</v>
      </c>
      <c r="E557" t="s">
        <v>1118</v>
      </c>
      <c r="F557" t="s">
        <v>11</v>
      </c>
      <c r="G557">
        <v>52000000</v>
      </c>
      <c r="H557">
        <v>6.6</v>
      </c>
    </row>
    <row r="558" spans="1:8" x14ac:dyDescent="0.3">
      <c r="A558" t="s">
        <v>1119</v>
      </c>
      <c r="B558">
        <v>94</v>
      </c>
      <c r="C558">
        <v>22751979</v>
      </c>
      <c r="D558" t="s">
        <v>1120</v>
      </c>
      <c r="E558" t="s">
        <v>1121</v>
      </c>
      <c r="F558" t="s">
        <v>11</v>
      </c>
      <c r="G558">
        <v>75000000</v>
      </c>
      <c r="H558">
        <v>6.6</v>
      </c>
    </row>
    <row r="559" spans="1:8" x14ac:dyDescent="0.3">
      <c r="A559" t="s">
        <v>1122</v>
      </c>
      <c r="B559">
        <v>116</v>
      </c>
      <c r="C559">
        <v>30013346</v>
      </c>
      <c r="D559" t="s">
        <v>143</v>
      </c>
      <c r="E559" t="s">
        <v>1123</v>
      </c>
      <c r="F559" t="s">
        <v>11</v>
      </c>
      <c r="G559">
        <v>75000000</v>
      </c>
      <c r="H559">
        <v>5.3</v>
      </c>
    </row>
    <row r="560" spans="1:8" x14ac:dyDescent="0.3">
      <c r="A560" t="s">
        <v>832</v>
      </c>
      <c r="B560">
        <v>99</v>
      </c>
      <c r="C560">
        <v>14567883</v>
      </c>
      <c r="D560" t="s">
        <v>1124</v>
      </c>
      <c r="E560" t="s">
        <v>1125</v>
      </c>
      <c r="F560" t="s">
        <v>11</v>
      </c>
      <c r="G560">
        <v>75000000</v>
      </c>
      <c r="H560">
        <v>6</v>
      </c>
    </row>
    <row r="561" spans="1:8" x14ac:dyDescent="0.3">
      <c r="A561" t="s">
        <v>1126</v>
      </c>
      <c r="B561">
        <v>84</v>
      </c>
      <c r="C561">
        <v>90820</v>
      </c>
      <c r="D561" t="s">
        <v>1127</v>
      </c>
      <c r="E561" t="s">
        <v>1128</v>
      </c>
      <c r="F561" t="s">
        <v>11</v>
      </c>
      <c r="H561">
        <v>6</v>
      </c>
    </row>
    <row r="562" spans="1:8" x14ac:dyDescent="0.3">
      <c r="A562" t="s">
        <v>1129</v>
      </c>
      <c r="B562">
        <v>93</v>
      </c>
      <c r="C562">
        <v>5409517</v>
      </c>
      <c r="D562" t="s">
        <v>1130</v>
      </c>
      <c r="E562" t="s">
        <v>1131</v>
      </c>
      <c r="F562" t="s">
        <v>11</v>
      </c>
      <c r="G562">
        <v>75000000</v>
      </c>
      <c r="H562">
        <v>4.7</v>
      </c>
    </row>
    <row r="563" spans="1:8" x14ac:dyDescent="0.3">
      <c r="A563" t="s">
        <v>734</v>
      </c>
      <c r="B563">
        <v>113</v>
      </c>
      <c r="C563">
        <v>21009180</v>
      </c>
      <c r="D563" t="s">
        <v>247</v>
      </c>
      <c r="E563" t="s">
        <v>1132</v>
      </c>
      <c r="F563" t="s">
        <v>11</v>
      </c>
      <c r="G563">
        <v>45000000</v>
      </c>
      <c r="H563">
        <v>6.1</v>
      </c>
    </row>
    <row r="564" spans="1:8" x14ac:dyDescent="0.3">
      <c r="A564" t="s">
        <v>316</v>
      </c>
      <c r="B564">
        <v>106</v>
      </c>
      <c r="C564">
        <v>94999143</v>
      </c>
      <c r="D564" t="s">
        <v>788</v>
      </c>
      <c r="E564" t="s">
        <v>1133</v>
      </c>
      <c r="F564" t="s">
        <v>11</v>
      </c>
      <c r="G564">
        <v>75000000</v>
      </c>
      <c r="H564">
        <v>7.2</v>
      </c>
    </row>
    <row r="565" spans="1:8" x14ac:dyDescent="0.3">
      <c r="A565" t="s">
        <v>1134</v>
      </c>
      <c r="B565">
        <v>91</v>
      </c>
      <c r="C565">
        <v>336029560</v>
      </c>
      <c r="D565" t="s">
        <v>436</v>
      </c>
      <c r="E565" t="s">
        <v>1135</v>
      </c>
      <c r="F565" t="s">
        <v>11</v>
      </c>
      <c r="G565">
        <v>74000000</v>
      </c>
      <c r="H565">
        <v>6.4</v>
      </c>
    </row>
    <row r="566" spans="1:8" x14ac:dyDescent="0.3">
      <c r="A566" t="s">
        <v>39</v>
      </c>
      <c r="B566">
        <v>128</v>
      </c>
      <c r="C566">
        <v>36381716</v>
      </c>
      <c r="D566" t="s">
        <v>432</v>
      </c>
      <c r="E566" t="s">
        <v>1136</v>
      </c>
      <c r="F566" t="s">
        <v>11</v>
      </c>
      <c r="G566">
        <v>82000000</v>
      </c>
      <c r="H566">
        <v>6.1</v>
      </c>
    </row>
    <row r="567" spans="1:8" x14ac:dyDescent="0.3">
      <c r="A567" t="s">
        <v>803</v>
      </c>
      <c r="B567">
        <v>98</v>
      </c>
      <c r="C567">
        <v>55585389</v>
      </c>
      <c r="D567" t="s">
        <v>793</v>
      </c>
      <c r="E567" t="s">
        <v>1137</v>
      </c>
      <c r="F567" t="s">
        <v>11</v>
      </c>
      <c r="G567">
        <v>69000000</v>
      </c>
      <c r="H567">
        <v>5.9</v>
      </c>
    </row>
    <row r="568" spans="1:8" x14ac:dyDescent="0.3">
      <c r="A568" t="s">
        <v>1106</v>
      </c>
      <c r="B568">
        <v>134</v>
      </c>
      <c r="C568">
        <v>36976367</v>
      </c>
      <c r="D568" t="s">
        <v>788</v>
      </c>
      <c r="E568" t="s">
        <v>1138</v>
      </c>
      <c r="F568" t="s">
        <v>11</v>
      </c>
      <c r="G568">
        <v>75000000</v>
      </c>
      <c r="H568">
        <v>6</v>
      </c>
    </row>
    <row r="569" spans="1:8" x14ac:dyDescent="0.3">
      <c r="A569" t="s">
        <v>1139</v>
      </c>
      <c r="B569">
        <v>97</v>
      </c>
      <c r="C569">
        <v>107225164</v>
      </c>
      <c r="D569" t="s">
        <v>1140</v>
      </c>
      <c r="E569" t="s">
        <v>1141</v>
      </c>
      <c r="F569" t="s">
        <v>11</v>
      </c>
      <c r="G569">
        <v>73000000</v>
      </c>
      <c r="H569">
        <v>6.3</v>
      </c>
    </row>
    <row r="570" spans="1:8" x14ac:dyDescent="0.3">
      <c r="A570" t="s">
        <v>1112</v>
      </c>
      <c r="B570">
        <v>112</v>
      </c>
      <c r="C570">
        <v>70224196</v>
      </c>
      <c r="D570" t="s">
        <v>1142</v>
      </c>
      <c r="E570" t="s">
        <v>1143</v>
      </c>
      <c r="F570" t="s">
        <v>11</v>
      </c>
      <c r="G570">
        <v>70000000</v>
      </c>
      <c r="H570">
        <v>5.6</v>
      </c>
    </row>
    <row r="571" spans="1:8" x14ac:dyDescent="0.3">
      <c r="A571" t="s">
        <v>1144</v>
      </c>
      <c r="B571">
        <v>153</v>
      </c>
      <c r="C571">
        <v>51814190</v>
      </c>
      <c r="D571" t="s">
        <v>899</v>
      </c>
      <c r="E571" t="s">
        <v>1145</v>
      </c>
      <c r="F571" t="s">
        <v>11</v>
      </c>
      <c r="G571">
        <v>75000000</v>
      </c>
      <c r="H571">
        <v>6.4</v>
      </c>
    </row>
    <row r="572" spans="1:8" x14ac:dyDescent="0.3">
      <c r="A572" t="s">
        <v>79</v>
      </c>
      <c r="B572">
        <v>110</v>
      </c>
      <c r="C572">
        <v>47456450</v>
      </c>
      <c r="D572" t="s">
        <v>319</v>
      </c>
      <c r="E572" t="s">
        <v>1146</v>
      </c>
      <c r="F572" t="s">
        <v>11</v>
      </c>
      <c r="G572">
        <v>70000000</v>
      </c>
      <c r="H572">
        <v>7.1</v>
      </c>
    </row>
    <row r="573" spans="1:8" x14ac:dyDescent="0.3">
      <c r="A573" t="s">
        <v>618</v>
      </c>
      <c r="B573">
        <v>122</v>
      </c>
      <c r="C573">
        <v>148213377</v>
      </c>
      <c r="D573" t="s">
        <v>1147</v>
      </c>
      <c r="E573" t="s">
        <v>1148</v>
      </c>
      <c r="F573" t="s">
        <v>11</v>
      </c>
      <c r="G573">
        <v>73000000</v>
      </c>
      <c r="H573">
        <v>6.6</v>
      </c>
    </row>
    <row r="574" spans="1:8" x14ac:dyDescent="0.3">
      <c r="A574" t="s">
        <v>1149</v>
      </c>
      <c r="B574">
        <v>87</v>
      </c>
      <c r="C574">
        <v>112950721</v>
      </c>
      <c r="D574" t="s">
        <v>177</v>
      </c>
      <c r="E574" t="s">
        <v>1150</v>
      </c>
      <c r="F574" t="s">
        <v>11</v>
      </c>
      <c r="G574">
        <v>72000000</v>
      </c>
      <c r="H574">
        <v>4.5999999999999996</v>
      </c>
    </row>
    <row r="575" spans="1:8" x14ac:dyDescent="0.3">
      <c r="A575" t="s">
        <v>1151</v>
      </c>
      <c r="B575">
        <v>178</v>
      </c>
      <c r="C575">
        <v>75600000</v>
      </c>
      <c r="D575" t="s">
        <v>1152</v>
      </c>
      <c r="E575" t="s">
        <v>1153</v>
      </c>
      <c r="F575" t="s">
        <v>11</v>
      </c>
      <c r="G575">
        <v>72000000</v>
      </c>
      <c r="H575">
        <v>8.4</v>
      </c>
    </row>
    <row r="576" spans="1:8" x14ac:dyDescent="0.3">
      <c r="A576" t="s">
        <v>15</v>
      </c>
      <c r="B576">
        <v>125</v>
      </c>
      <c r="C576">
        <v>62647540</v>
      </c>
      <c r="D576" t="s">
        <v>514</v>
      </c>
      <c r="E576" t="s">
        <v>1154</v>
      </c>
      <c r="F576" t="s">
        <v>11</v>
      </c>
      <c r="G576">
        <v>70000000</v>
      </c>
      <c r="H576">
        <v>7.1</v>
      </c>
    </row>
    <row r="577" spans="1:8" x14ac:dyDescent="0.3">
      <c r="A577" t="s">
        <v>1155</v>
      </c>
      <c r="B577">
        <v>87</v>
      </c>
      <c r="C577">
        <v>183132370</v>
      </c>
      <c r="D577" t="s">
        <v>1156</v>
      </c>
      <c r="E577" t="s">
        <v>1157</v>
      </c>
      <c r="F577" t="s">
        <v>11</v>
      </c>
      <c r="G577">
        <v>75000000</v>
      </c>
      <c r="H577">
        <v>7.4</v>
      </c>
    </row>
    <row r="578" spans="1:8" x14ac:dyDescent="0.3">
      <c r="A578" t="s">
        <v>1158</v>
      </c>
      <c r="B578">
        <v>152</v>
      </c>
      <c r="C578">
        <v>27796042</v>
      </c>
      <c r="D578" t="s">
        <v>75</v>
      </c>
      <c r="E578" t="s">
        <v>1159</v>
      </c>
      <c r="F578" t="s">
        <v>11</v>
      </c>
      <c r="G578">
        <v>72000000</v>
      </c>
      <c r="H578">
        <v>6.9</v>
      </c>
    </row>
    <row r="579" spans="1:8" x14ac:dyDescent="0.3">
      <c r="A579" t="s">
        <v>741</v>
      </c>
      <c r="B579">
        <v>116</v>
      </c>
      <c r="C579">
        <v>32616869</v>
      </c>
      <c r="D579" t="s">
        <v>1160</v>
      </c>
      <c r="E579" t="s">
        <v>1161</v>
      </c>
      <c r="F579" t="s">
        <v>11</v>
      </c>
      <c r="G579">
        <v>72000000</v>
      </c>
      <c r="H579">
        <v>4.5</v>
      </c>
    </row>
    <row r="580" spans="1:8" x14ac:dyDescent="0.3">
      <c r="A580" t="s">
        <v>855</v>
      </c>
      <c r="B580">
        <v>109</v>
      </c>
      <c r="C580">
        <v>18947630</v>
      </c>
      <c r="D580" t="s">
        <v>1162</v>
      </c>
      <c r="E580" t="s">
        <v>1163</v>
      </c>
      <c r="F580" t="s">
        <v>11</v>
      </c>
      <c r="G580">
        <v>59660000</v>
      </c>
      <c r="H580">
        <v>7.1</v>
      </c>
    </row>
    <row r="581" spans="1:8" x14ac:dyDescent="0.3">
      <c r="A581" t="s">
        <v>316</v>
      </c>
      <c r="B581">
        <v>108</v>
      </c>
      <c r="C581">
        <v>114195633</v>
      </c>
      <c r="D581" t="s">
        <v>1164</v>
      </c>
      <c r="E581" t="s">
        <v>1165</v>
      </c>
      <c r="F581" t="s">
        <v>11</v>
      </c>
      <c r="G581">
        <v>60000000</v>
      </c>
      <c r="H581">
        <v>6.5</v>
      </c>
    </row>
    <row r="582" spans="1:8" x14ac:dyDescent="0.3">
      <c r="A582" t="s">
        <v>1166</v>
      </c>
      <c r="B582">
        <v>85</v>
      </c>
      <c r="C582">
        <v>144156464</v>
      </c>
      <c r="D582" t="s">
        <v>177</v>
      </c>
      <c r="E582" t="s">
        <v>1167</v>
      </c>
      <c r="F582" t="s">
        <v>11</v>
      </c>
      <c r="G582">
        <v>71500000</v>
      </c>
      <c r="H582">
        <v>5.3</v>
      </c>
    </row>
    <row r="583" spans="1:8" x14ac:dyDescent="0.3">
      <c r="A583" t="s">
        <v>316</v>
      </c>
      <c r="B583">
        <v>106</v>
      </c>
      <c r="C583">
        <v>227965690</v>
      </c>
      <c r="D583" t="s">
        <v>954</v>
      </c>
      <c r="E583" t="s">
        <v>1168</v>
      </c>
      <c r="F583" t="s">
        <v>11</v>
      </c>
      <c r="G583">
        <v>72000000</v>
      </c>
      <c r="H583">
        <v>6.7</v>
      </c>
    </row>
    <row r="584" spans="1:8" x14ac:dyDescent="0.3">
      <c r="A584" t="s">
        <v>52</v>
      </c>
      <c r="B584">
        <v>93</v>
      </c>
      <c r="C584">
        <v>436471036</v>
      </c>
      <c r="D584" t="s">
        <v>1169</v>
      </c>
      <c r="E584" t="s">
        <v>1170</v>
      </c>
      <c r="F584" t="s">
        <v>11</v>
      </c>
      <c r="G584">
        <v>150000000</v>
      </c>
      <c r="H584">
        <v>7.2</v>
      </c>
    </row>
    <row r="585" spans="1:8" x14ac:dyDescent="0.3">
      <c r="A585" t="s">
        <v>106</v>
      </c>
      <c r="B585">
        <v>117</v>
      </c>
      <c r="C585">
        <v>244052771</v>
      </c>
      <c r="D585" t="s">
        <v>107</v>
      </c>
      <c r="E585" t="s">
        <v>1171</v>
      </c>
      <c r="F585" t="s">
        <v>11</v>
      </c>
      <c r="G585">
        <v>120000000</v>
      </c>
      <c r="H585">
        <v>7.2</v>
      </c>
    </row>
    <row r="586" spans="1:8" x14ac:dyDescent="0.3">
      <c r="A586" t="s">
        <v>1172</v>
      </c>
      <c r="B586">
        <v>116</v>
      </c>
      <c r="C586">
        <v>152149590</v>
      </c>
      <c r="D586" t="s">
        <v>594</v>
      </c>
      <c r="E586" t="s">
        <v>1173</v>
      </c>
      <c r="F586" t="s">
        <v>11</v>
      </c>
      <c r="G586">
        <v>70000000</v>
      </c>
      <c r="H586">
        <v>5.5</v>
      </c>
    </row>
    <row r="587" spans="1:8" x14ac:dyDescent="0.3">
      <c r="A587" t="s">
        <v>170</v>
      </c>
      <c r="B587">
        <v>132</v>
      </c>
      <c r="C587">
        <v>141204016</v>
      </c>
      <c r="D587" t="s">
        <v>16</v>
      </c>
      <c r="E587" t="s">
        <v>1174</v>
      </c>
      <c r="F587" t="s">
        <v>11</v>
      </c>
      <c r="G587">
        <v>70000000</v>
      </c>
      <c r="H587">
        <v>5.8</v>
      </c>
    </row>
    <row r="588" spans="1:8" x14ac:dyDescent="0.3">
      <c r="A588" t="s">
        <v>1175</v>
      </c>
      <c r="B588">
        <v>92</v>
      </c>
      <c r="C588">
        <v>162495848</v>
      </c>
      <c r="D588" t="s">
        <v>96</v>
      </c>
      <c r="E588" t="s">
        <v>1176</v>
      </c>
      <c r="F588" t="s">
        <v>11</v>
      </c>
      <c r="G588">
        <v>74000000</v>
      </c>
      <c r="H588">
        <v>6</v>
      </c>
    </row>
    <row r="589" spans="1:8" x14ac:dyDescent="0.3">
      <c r="A589" t="s">
        <v>292</v>
      </c>
      <c r="B589">
        <v>139</v>
      </c>
      <c r="C589">
        <v>136448821</v>
      </c>
      <c r="D589" t="s">
        <v>538</v>
      </c>
      <c r="E589" t="s">
        <v>1177</v>
      </c>
      <c r="F589" t="s">
        <v>11</v>
      </c>
      <c r="G589">
        <v>80000000</v>
      </c>
      <c r="H589">
        <v>6.6</v>
      </c>
    </row>
    <row r="590" spans="1:8" x14ac:dyDescent="0.3">
      <c r="A590" t="s">
        <v>624</v>
      </c>
      <c r="B590">
        <v>153</v>
      </c>
      <c r="C590">
        <v>120523073</v>
      </c>
      <c r="D590" t="s">
        <v>1178</v>
      </c>
      <c r="E590" t="s">
        <v>1179</v>
      </c>
      <c r="F590" t="s">
        <v>11</v>
      </c>
      <c r="G590">
        <v>75000000</v>
      </c>
      <c r="H590">
        <v>8.3000000000000007</v>
      </c>
    </row>
    <row r="591" spans="1:8" x14ac:dyDescent="0.3">
      <c r="A591" t="s">
        <v>132</v>
      </c>
      <c r="B591">
        <v>142</v>
      </c>
      <c r="C591">
        <v>119654900</v>
      </c>
      <c r="D591" t="s">
        <v>272</v>
      </c>
      <c r="E591" t="s">
        <v>1180</v>
      </c>
      <c r="F591" t="s">
        <v>11</v>
      </c>
      <c r="G591">
        <v>70000000</v>
      </c>
      <c r="H591">
        <v>6.7</v>
      </c>
    </row>
    <row r="592" spans="1:8" x14ac:dyDescent="0.3">
      <c r="A592" t="s">
        <v>92</v>
      </c>
      <c r="B592">
        <v>101</v>
      </c>
      <c r="C592">
        <v>72660029</v>
      </c>
      <c r="D592" t="s">
        <v>46</v>
      </c>
      <c r="E592" t="s">
        <v>665</v>
      </c>
      <c r="F592" t="s">
        <v>11</v>
      </c>
      <c r="G592">
        <v>100000000</v>
      </c>
      <c r="H592">
        <v>6</v>
      </c>
    </row>
    <row r="593" spans="1:8" x14ac:dyDescent="0.3">
      <c r="A593" t="s">
        <v>741</v>
      </c>
      <c r="B593">
        <v>124</v>
      </c>
      <c r="C593">
        <v>117541000</v>
      </c>
      <c r="D593" t="s">
        <v>19</v>
      </c>
      <c r="E593" t="s">
        <v>1181</v>
      </c>
      <c r="F593" t="s">
        <v>11</v>
      </c>
      <c r="G593">
        <v>70000000</v>
      </c>
      <c r="H593">
        <v>7.1</v>
      </c>
    </row>
    <row r="594" spans="1:8" x14ac:dyDescent="0.3">
      <c r="A594" t="s">
        <v>1182</v>
      </c>
      <c r="B594">
        <v>117</v>
      </c>
      <c r="C594">
        <v>116643346</v>
      </c>
      <c r="D594" t="s">
        <v>1183</v>
      </c>
      <c r="E594" t="s">
        <v>1184</v>
      </c>
      <c r="F594" t="s">
        <v>11</v>
      </c>
      <c r="G594">
        <v>80000000</v>
      </c>
      <c r="H594">
        <v>6</v>
      </c>
    </row>
    <row r="595" spans="1:8" x14ac:dyDescent="0.3">
      <c r="B595">
        <v>45</v>
      </c>
      <c r="D595" t="s">
        <v>1185</v>
      </c>
      <c r="E595" t="s">
        <v>1186</v>
      </c>
      <c r="F595" t="s">
        <v>11</v>
      </c>
      <c r="H595">
        <v>7.5</v>
      </c>
    </row>
    <row r="596" spans="1:8" x14ac:dyDescent="0.3">
      <c r="A596" t="s">
        <v>1187</v>
      </c>
      <c r="B596">
        <v>141</v>
      </c>
      <c r="C596">
        <v>100614858</v>
      </c>
      <c r="D596" t="s">
        <v>1188</v>
      </c>
      <c r="E596" t="s">
        <v>1189</v>
      </c>
      <c r="F596" t="s">
        <v>11</v>
      </c>
      <c r="G596">
        <v>68000000</v>
      </c>
      <c r="H596">
        <v>6.9</v>
      </c>
    </row>
    <row r="597" spans="1:8" x14ac:dyDescent="0.3">
      <c r="A597" t="s">
        <v>316</v>
      </c>
      <c r="B597">
        <v>110</v>
      </c>
      <c r="C597">
        <v>42272747</v>
      </c>
      <c r="D597" t="s">
        <v>1190</v>
      </c>
      <c r="E597" t="s">
        <v>1191</v>
      </c>
      <c r="F597" t="s">
        <v>11</v>
      </c>
      <c r="G597">
        <v>70000000</v>
      </c>
      <c r="H597">
        <v>5.6</v>
      </c>
    </row>
    <row r="598" spans="1:8" x14ac:dyDescent="0.3">
      <c r="A598" t="s">
        <v>832</v>
      </c>
      <c r="B598">
        <v>109</v>
      </c>
      <c r="C598">
        <v>80281096</v>
      </c>
      <c r="D598" t="s">
        <v>790</v>
      </c>
      <c r="E598" t="s">
        <v>1192</v>
      </c>
      <c r="F598" t="s">
        <v>11</v>
      </c>
      <c r="G598">
        <v>60000000</v>
      </c>
      <c r="H598">
        <v>5.6</v>
      </c>
    </row>
    <row r="599" spans="1:8" x14ac:dyDescent="0.3">
      <c r="A599" t="s">
        <v>1166</v>
      </c>
      <c r="B599">
        <v>88</v>
      </c>
      <c r="C599">
        <v>219613391</v>
      </c>
      <c r="D599" t="s">
        <v>1193</v>
      </c>
      <c r="E599" t="s">
        <v>1194</v>
      </c>
      <c r="F599" t="s">
        <v>11</v>
      </c>
      <c r="G599">
        <v>75000000</v>
      </c>
      <c r="H599">
        <v>4.5</v>
      </c>
    </row>
    <row r="600" spans="1:8" x14ac:dyDescent="0.3">
      <c r="A600" t="s">
        <v>1195</v>
      </c>
      <c r="B600">
        <v>124</v>
      </c>
      <c r="C600">
        <v>78120196</v>
      </c>
      <c r="D600" t="s">
        <v>352</v>
      </c>
      <c r="E600" t="s">
        <v>1196</v>
      </c>
      <c r="F600" t="s">
        <v>11</v>
      </c>
      <c r="G600">
        <v>75000000</v>
      </c>
      <c r="H600">
        <v>7.1</v>
      </c>
    </row>
    <row r="601" spans="1:8" x14ac:dyDescent="0.3">
      <c r="A601" t="s">
        <v>1096</v>
      </c>
      <c r="B601">
        <v>119</v>
      </c>
      <c r="C601">
        <v>98895417</v>
      </c>
      <c r="D601" t="s">
        <v>19</v>
      </c>
      <c r="E601" t="s">
        <v>1197</v>
      </c>
      <c r="F601" t="s">
        <v>11</v>
      </c>
      <c r="G601">
        <v>70000000</v>
      </c>
      <c r="H601">
        <v>6.5</v>
      </c>
    </row>
    <row r="602" spans="1:8" x14ac:dyDescent="0.3">
      <c r="A602" t="s">
        <v>1198</v>
      </c>
      <c r="B602">
        <v>103</v>
      </c>
      <c r="C602">
        <v>70117571</v>
      </c>
      <c r="D602" t="s">
        <v>80</v>
      </c>
      <c r="E602" t="s">
        <v>1199</v>
      </c>
      <c r="F602" t="s">
        <v>11</v>
      </c>
      <c r="G602">
        <v>58000000</v>
      </c>
      <c r="H602">
        <v>6.4</v>
      </c>
    </row>
    <row r="603" spans="1:8" x14ac:dyDescent="0.3">
      <c r="A603" t="s">
        <v>303</v>
      </c>
      <c r="B603">
        <v>116</v>
      </c>
      <c r="C603">
        <v>83552429</v>
      </c>
      <c r="D603" t="s">
        <v>223</v>
      </c>
      <c r="E603" t="s">
        <v>1200</v>
      </c>
      <c r="F603" t="s">
        <v>11</v>
      </c>
      <c r="G603">
        <v>70000000</v>
      </c>
      <c r="H603">
        <v>5.8</v>
      </c>
    </row>
    <row r="604" spans="1:8" x14ac:dyDescent="0.3">
      <c r="A604" t="s">
        <v>90</v>
      </c>
      <c r="B604">
        <v>125</v>
      </c>
      <c r="C604">
        <v>66257002</v>
      </c>
      <c r="D604" t="s">
        <v>474</v>
      </c>
      <c r="E604" t="s">
        <v>1201</v>
      </c>
      <c r="F604" t="s">
        <v>11</v>
      </c>
      <c r="G604">
        <v>70000000</v>
      </c>
      <c r="H604">
        <v>8</v>
      </c>
    </row>
    <row r="605" spans="1:8" x14ac:dyDescent="0.3">
      <c r="A605" t="s">
        <v>1084</v>
      </c>
      <c r="B605">
        <v>125</v>
      </c>
      <c r="C605">
        <v>65012000</v>
      </c>
      <c r="D605" t="s">
        <v>1202</v>
      </c>
      <c r="E605" t="s">
        <v>1203</v>
      </c>
      <c r="F605" t="s">
        <v>11</v>
      </c>
      <c r="G605">
        <v>70000000</v>
      </c>
      <c r="H605">
        <v>6.2</v>
      </c>
    </row>
    <row r="606" spans="1:8" x14ac:dyDescent="0.3">
      <c r="A606" t="s">
        <v>132</v>
      </c>
      <c r="B606">
        <v>146</v>
      </c>
      <c r="C606">
        <v>79883359</v>
      </c>
      <c r="D606" t="s">
        <v>1204</v>
      </c>
      <c r="E606" t="s">
        <v>1205</v>
      </c>
      <c r="F606" t="s">
        <v>11</v>
      </c>
      <c r="G606">
        <v>66000000</v>
      </c>
      <c r="H606">
        <v>7.2</v>
      </c>
    </row>
    <row r="607" spans="1:8" x14ac:dyDescent="0.3">
      <c r="A607" t="s">
        <v>1206</v>
      </c>
      <c r="B607">
        <v>118</v>
      </c>
      <c r="C607">
        <v>78031620</v>
      </c>
      <c r="D607" t="s">
        <v>1204</v>
      </c>
      <c r="E607" t="s">
        <v>1207</v>
      </c>
      <c r="F607" t="s">
        <v>11</v>
      </c>
      <c r="G607">
        <v>70000000</v>
      </c>
      <c r="H607">
        <v>6.1</v>
      </c>
    </row>
    <row r="608" spans="1:8" x14ac:dyDescent="0.3">
      <c r="A608" t="s">
        <v>8</v>
      </c>
      <c r="B608">
        <v>171</v>
      </c>
      <c r="C608">
        <v>54222000</v>
      </c>
      <c r="D608" t="s">
        <v>519</v>
      </c>
      <c r="E608" t="s">
        <v>1209</v>
      </c>
      <c r="F608" t="s">
        <v>11</v>
      </c>
      <c r="G608">
        <v>69500000</v>
      </c>
      <c r="H608">
        <v>7.6</v>
      </c>
    </row>
    <row r="609" spans="1:8" x14ac:dyDescent="0.3">
      <c r="A609" t="s">
        <v>263</v>
      </c>
      <c r="B609">
        <v>136</v>
      </c>
      <c r="C609">
        <v>52474616</v>
      </c>
      <c r="D609" t="s">
        <v>1210</v>
      </c>
      <c r="E609" t="s">
        <v>1211</v>
      </c>
      <c r="F609" t="s">
        <v>11</v>
      </c>
      <c r="G609">
        <v>70000000</v>
      </c>
      <c r="H609">
        <v>6.3</v>
      </c>
    </row>
    <row r="610" spans="1:8" x14ac:dyDescent="0.3">
      <c r="A610" t="s">
        <v>1212</v>
      </c>
      <c r="B610">
        <v>92</v>
      </c>
      <c r="C610">
        <v>55942830</v>
      </c>
      <c r="D610" t="s">
        <v>1213</v>
      </c>
      <c r="E610" t="s">
        <v>1214</v>
      </c>
      <c r="F610" t="s">
        <v>11</v>
      </c>
      <c r="G610">
        <v>70000000</v>
      </c>
      <c r="H610">
        <v>6.3</v>
      </c>
    </row>
    <row r="611" spans="1:8" x14ac:dyDescent="0.3">
      <c r="A611" t="s">
        <v>350</v>
      </c>
      <c r="B611">
        <v>116</v>
      </c>
      <c r="C611">
        <v>40932372</v>
      </c>
      <c r="D611" t="s">
        <v>19</v>
      </c>
      <c r="E611" t="s">
        <v>1215</v>
      </c>
      <c r="F611" t="s">
        <v>11</v>
      </c>
      <c r="G611">
        <v>70000000</v>
      </c>
      <c r="H611">
        <v>6.3</v>
      </c>
    </row>
    <row r="612" spans="1:8" x14ac:dyDescent="0.3">
      <c r="A612" t="s">
        <v>239</v>
      </c>
      <c r="B612">
        <v>127</v>
      </c>
      <c r="C612">
        <v>38345403</v>
      </c>
      <c r="D612" t="s">
        <v>1216</v>
      </c>
      <c r="E612" t="s">
        <v>1217</v>
      </c>
      <c r="F612" t="s">
        <v>11</v>
      </c>
      <c r="G612">
        <v>70000000</v>
      </c>
      <c r="H612">
        <v>7.7</v>
      </c>
    </row>
    <row r="613" spans="1:8" x14ac:dyDescent="0.3">
      <c r="A613" t="s">
        <v>855</v>
      </c>
      <c r="B613">
        <v>136</v>
      </c>
      <c r="C613">
        <v>37901509</v>
      </c>
      <c r="D613" t="s">
        <v>1218</v>
      </c>
      <c r="E613" t="s">
        <v>1219</v>
      </c>
      <c r="F613" t="s">
        <v>11</v>
      </c>
      <c r="G613">
        <v>70000000</v>
      </c>
      <c r="H613">
        <v>7</v>
      </c>
    </row>
    <row r="614" spans="1:8" x14ac:dyDescent="0.3">
      <c r="A614" t="s">
        <v>292</v>
      </c>
      <c r="B614">
        <v>111</v>
      </c>
      <c r="C614">
        <v>48430355</v>
      </c>
      <c r="D614" t="s">
        <v>899</v>
      </c>
      <c r="E614" t="s">
        <v>1220</v>
      </c>
      <c r="F614" t="s">
        <v>11</v>
      </c>
      <c r="G614">
        <v>70000000</v>
      </c>
      <c r="H614">
        <v>5.3</v>
      </c>
    </row>
    <row r="615" spans="1:8" x14ac:dyDescent="0.3">
      <c r="A615" t="s">
        <v>464</v>
      </c>
      <c r="B615">
        <v>116</v>
      </c>
      <c r="C615">
        <v>30157016</v>
      </c>
      <c r="D615" t="s">
        <v>373</v>
      </c>
      <c r="E615" t="s">
        <v>1221</v>
      </c>
      <c r="F615" t="s">
        <v>11</v>
      </c>
      <c r="G615">
        <v>70000000</v>
      </c>
      <c r="H615">
        <v>5.6</v>
      </c>
    </row>
    <row r="616" spans="1:8" x14ac:dyDescent="0.3">
      <c r="A616" t="s">
        <v>1222</v>
      </c>
      <c r="B616">
        <v>113</v>
      </c>
      <c r="C616">
        <v>28031250</v>
      </c>
      <c r="D616" t="s">
        <v>1223</v>
      </c>
      <c r="E616" t="s">
        <v>1224</v>
      </c>
      <c r="F616" t="s">
        <v>11</v>
      </c>
      <c r="G616">
        <v>60000000</v>
      </c>
      <c r="H616">
        <v>5.2</v>
      </c>
    </row>
    <row r="617" spans="1:8" x14ac:dyDescent="0.3">
      <c r="A617" t="s">
        <v>1166</v>
      </c>
      <c r="B617">
        <v>97</v>
      </c>
      <c r="C617">
        <v>33105600</v>
      </c>
      <c r="D617" t="s">
        <v>373</v>
      </c>
      <c r="E617" t="s">
        <v>1226</v>
      </c>
      <c r="F617" t="s">
        <v>11</v>
      </c>
      <c r="G617">
        <v>70000000</v>
      </c>
      <c r="H617">
        <v>5.4</v>
      </c>
    </row>
    <row r="618" spans="1:8" x14ac:dyDescent="0.3">
      <c r="A618" t="s">
        <v>1228</v>
      </c>
      <c r="B618">
        <v>88</v>
      </c>
      <c r="C618">
        <v>62321039</v>
      </c>
      <c r="D618" t="s">
        <v>1229</v>
      </c>
      <c r="E618" t="s">
        <v>1230</v>
      </c>
      <c r="F618" t="s">
        <v>11</v>
      </c>
      <c r="G618">
        <v>70000000</v>
      </c>
      <c r="H618">
        <v>6.4</v>
      </c>
    </row>
    <row r="619" spans="1:8" x14ac:dyDescent="0.3">
      <c r="A619" t="s">
        <v>928</v>
      </c>
      <c r="B619">
        <v>136</v>
      </c>
      <c r="C619">
        <v>38509342</v>
      </c>
      <c r="D619" t="s">
        <v>1231</v>
      </c>
      <c r="E619" t="s">
        <v>1232</v>
      </c>
      <c r="F619" t="s">
        <v>11</v>
      </c>
      <c r="G619">
        <v>75000000</v>
      </c>
      <c r="H619">
        <v>5.9</v>
      </c>
    </row>
    <row r="620" spans="1:8" x14ac:dyDescent="0.3">
      <c r="A620" t="s">
        <v>1233</v>
      </c>
      <c r="B620">
        <v>125</v>
      </c>
      <c r="C620">
        <v>19076815</v>
      </c>
      <c r="D620" t="s">
        <v>1204</v>
      </c>
      <c r="E620" t="s">
        <v>1234</v>
      </c>
      <c r="F620" t="s">
        <v>11</v>
      </c>
      <c r="G620">
        <v>60000000</v>
      </c>
      <c r="H620">
        <v>6.3</v>
      </c>
    </row>
    <row r="621" spans="1:8" x14ac:dyDescent="0.3">
      <c r="A621" t="s">
        <v>1235</v>
      </c>
      <c r="B621">
        <v>116</v>
      </c>
      <c r="C621">
        <v>25093607</v>
      </c>
      <c r="D621" t="s">
        <v>117</v>
      </c>
      <c r="E621" t="s">
        <v>1236</v>
      </c>
      <c r="F621" t="s">
        <v>11</v>
      </c>
      <c r="G621">
        <v>35000000</v>
      </c>
      <c r="H621">
        <v>6.5</v>
      </c>
    </row>
    <row r="622" spans="1:8" x14ac:dyDescent="0.3">
      <c r="A622" t="s">
        <v>459</v>
      </c>
      <c r="B622">
        <v>98</v>
      </c>
      <c r="C622">
        <v>18990542</v>
      </c>
      <c r="D622" t="s">
        <v>1237</v>
      </c>
      <c r="E622" t="s">
        <v>1238</v>
      </c>
      <c r="F622" t="s">
        <v>11</v>
      </c>
      <c r="G622">
        <v>70000000</v>
      </c>
      <c r="H622">
        <v>3</v>
      </c>
    </row>
    <row r="623" spans="1:8" x14ac:dyDescent="0.3">
      <c r="A623" t="s">
        <v>1239</v>
      </c>
      <c r="B623">
        <v>91</v>
      </c>
      <c r="C623">
        <v>14294842</v>
      </c>
      <c r="D623" t="s">
        <v>491</v>
      </c>
      <c r="E623" t="s">
        <v>1240</v>
      </c>
      <c r="F623" t="s">
        <v>11</v>
      </c>
      <c r="G623">
        <v>70000000</v>
      </c>
      <c r="H623">
        <v>3.6</v>
      </c>
    </row>
    <row r="624" spans="1:8" x14ac:dyDescent="0.3">
      <c r="A624" t="s">
        <v>1241</v>
      </c>
      <c r="B624">
        <v>97</v>
      </c>
      <c r="C624">
        <v>19819494</v>
      </c>
      <c r="D624" t="s">
        <v>156</v>
      </c>
      <c r="E624" t="s">
        <v>1242</v>
      </c>
      <c r="F624" t="s">
        <v>11</v>
      </c>
      <c r="G624">
        <v>70000000</v>
      </c>
      <c r="H624">
        <v>5.8</v>
      </c>
    </row>
    <row r="625" spans="1:8" x14ac:dyDescent="0.3">
      <c r="A625" t="s">
        <v>1243</v>
      </c>
      <c r="B625">
        <v>95</v>
      </c>
      <c r="C625">
        <v>13596911</v>
      </c>
      <c r="D625" t="s">
        <v>1244</v>
      </c>
      <c r="E625" t="s">
        <v>1245</v>
      </c>
      <c r="F625" t="s">
        <v>11</v>
      </c>
      <c r="G625">
        <v>70000000</v>
      </c>
      <c r="H625">
        <v>6.2</v>
      </c>
    </row>
    <row r="626" spans="1:8" x14ac:dyDescent="0.3">
      <c r="A626" t="s">
        <v>556</v>
      </c>
      <c r="B626">
        <v>88</v>
      </c>
      <c r="C626">
        <v>8460990</v>
      </c>
      <c r="D626" t="s">
        <v>1246</v>
      </c>
      <c r="E626" t="s">
        <v>1247</v>
      </c>
      <c r="F626" t="s">
        <v>11</v>
      </c>
      <c r="G626">
        <v>70000000</v>
      </c>
      <c r="H626">
        <v>5.6</v>
      </c>
    </row>
    <row r="627" spans="1:8" x14ac:dyDescent="0.3">
      <c r="A627" t="s">
        <v>574</v>
      </c>
      <c r="B627">
        <v>133</v>
      </c>
      <c r="C627">
        <v>7097125</v>
      </c>
      <c r="D627" t="s">
        <v>390</v>
      </c>
      <c r="E627" t="s">
        <v>1248</v>
      </c>
      <c r="F627" t="s">
        <v>11</v>
      </c>
      <c r="G627">
        <v>70000000</v>
      </c>
      <c r="H627">
        <v>5.4</v>
      </c>
    </row>
    <row r="628" spans="1:8" x14ac:dyDescent="0.3">
      <c r="A628" t="s">
        <v>1249</v>
      </c>
      <c r="B628">
        <v>106</v>
      </c>
      <c r="C628">
        <v>37760080</v>
      </c>
      <c r="D628" t="s">
        <v>559</v>
      </c>
      <c r="E628" t="s">
        <v>1250</v>
      </c>
      <c r="F628" t="s">
        <v>11</v>
      </c>
      <c r="G628">
        <v>70000000</v>
      </c>
      <c r="H628">
        <v>6.1</v>
      </c>
    </row>
    <row r="629" spans="1:8" x14ac:dyDescent="0.3">
      <c r="A629" t="s">
        <v>1251</v>
      </c>
      <c r="B629">
        <v>116</v>
      </c>
      <c r="C629">
        <v>5851188</v>
      </c>
      <c r="D629" t="s">
        <v>793</v>
      </c>
      <c r="E629" t="s">
        <v>1252</v>
      </c>
      <c r="F629" t="s">
        <v>11</v>
      </c>
      <c r="G629">
        <v>70000000</v>
      </c>
      <c r="H629">
        <v>4.2</v>
      </c>
    </row>
    <row r="630" spans="1:8" x14ac:dyDescent="0.3">
      <c r="A630" t="s">
        <v>1253</v>
      </c>
      <c r="B630">
        <v>115</v>
      </c>
      <c r="C630">
        <v>25121291</v>
      </c>
      <c r="D630" t="s">
        <v>1254</v>
      </c>
      <c r="E630" t="s">
        <v>1255</v>
      </c>
      <c r="F630" t="s">
        <v>11</v>
      </c>
      <c r="G630">
        <v>50000000</v>
      </c>
      <c r="H630">
        <v>6.7</v>
      </c>
    </row>
    <row r="631" spans="1:8" x14ac:dyDescent="0.3">
      <c r="A631" t="s">
        <v>741</v>
      </c>
      <c r="B631">
        <v>99</v>
      </c>
      <c r="C631">
        <v>18821279</v>
      </c>
      <c r="D631" t="s">
        <v>13</v>
      </c>
      <c r="E631" t="s">
        <v>1256</v>
      </c>
      <c r="F631" t="s">
        <v>11</v>
      </c>
      <c r="G631">
        <v>70000000</v>
      </c>
      <c r="H631">
        <v>4.2</v>
      </c>
    </row>
    <row r="632" spans="1:8" x14ac:dyDescent="0.3">
      <c r="A632" t="s">
        <v>1257</v>
      </c>
      <c r="B632">
        <v>124</v>
      </c>
      <c r="C632">
        <v>118471320</v>
      </c>
      <c r="D632" t="s">
        <v>319</v>
      </c>
      <c r="E632" t="s">
        <v>1258</v>
      </c>
      <c r="F632" t="s">
        <v>11</v>
      </c>
      <c r="G632">
        <v>68000000</v>
      </c>
      <c r="H632">
        <v>6.4</v>
      </c>
    </row>
    <row r="633" spans="1:8" x14ac:dyDescent="0.3">
      <c r="A633" t="s">
        <v>1259</v>
      </c>
      <c r="B633">
        <v>124</v>
      </c>
      <c r="C633">
        <v>300523113</v>
      </c>
      <c r="D633" t="s">
        <v>384</v>
      </c>
      <c r="E633" t="s">
        <v>1260</v>
      </c>
      <c r="F633" t="s">
        <v>11</v>
      </c>
      <c r="G633">
        <v>68000000</v>
      </c>
      <c r="H633">
        <v>4.9000000000000004</v>
      </c>
    </row>
    <row r="634" spans="1:8" x14ac:dyDescent="0.3">
      <c r="A634" t="s">
        <v>701</v>
      </c>
      <c r="B634">
        <v>124</v>
      </c>
      <c r="C634">
        <v>71069884</v>
      </c>
      <c r="D634" t="s">
        <v>760</v>
      </c>
      <c r="E634" t="s">
        <v>1261</v>
      </c>
      <c r="F634" t="s">
        <v>11</v>
      </c>
      <c r="G634">
        <v>68000000</v>
      </c>
      <c r="H634">
        <v>6.8</v>
      </c>
    </row>
    <row r="635" spans="1:8" x14ac:dyDescent="0.3">
      <c r="A635" t="s">
        <v>1058</v>
      </c>
      <c r="B635">
        <v>87</v>
      </c>
      <c r="C635">
        <v>251501645</v>
      </c>
      <c r="D635" t="s">
        <v>1053</v>
      </c>
      <c r="E635" t="s">
        <v>1262</v>
      </c>
      <c r="F635" t="s">
        <v>11</v>
      </c>
      <c r="G635">
        <v>69000000</v>
      </c>
      <c r="H635">
        <v>7.7</v>
      </c>
    </row>
    <row r="636" spans="1:8" x14ac:dyDescent="0.3">
      <c r="A636" t="s">
        <v>1263</v>
      </c>
      <c r="B636">
        <v>105</v>
      </c>
      <c r="C636">
        <v>35324232</v>
      </c>
      <c r="D636" t="s">
        <v>1264</v>
      </c>
      <c r="E636" t="s">
        <v>1265</v>
      </c>
      <c r="F636" t="s">
        <v>11</v>
      </c>
      <c r="G636">
        <v>68000000</v>
      </c>
      <c r="H636">
        <v>5.6</v>
      </c>
    </row>
    <row r="637" spans="1:8" x14ac:dyDescent="0.3">
      <c r="A637" t="s">
        <v>894</v>
      </c>
      <c r="B637">
        <v>125</v>
      </c>
      <c r="C637">
        <v>81257500</v>
      </c>
      <c r="D637" t="s">
        <v>588</v>
      </c>
      <c r="E637" t="s">
        <v>1266</v>
      </c>
      <c r="F637" t="s">
        <v>11</v>
      </c>
      <c r="G637">
        <v>68000000</v>
      </c>
      <c r="H637">
        <v>6.4</v>
      </c>
    </row>
    <row r="638" spans="1:8" x14ac:dyDescent="0.3">
      <c r="A638" t="s">
        <v>1267</v>
      </c>
      <c r="B638">
        <v>141</v>
      </c>
      <c r="C638">
        <v>617840</v>
      </c>
      <c r="D638" t="s">
        <v>1268</v>
      </c>
      <c r="E638" t="s">
        <v>1269</v>
      </c>
      <c r="F638" t="s">
        <v>11</v>
      </c>
      <c r="G638">
        <v>70000000</v>
      </c>
      <c r="H638">
        <v>7.2</v>
      </c>
    </row>
    <row r="639" spans="1:8" x14ac:dyDescent="0.3">
      <c r="A639" t="s">
        <v>1270</v>
      </c>
      <c r="B639">
        <v>121</v>
      </c>
      <c r="C639">
        <v>29655590</v>
      </c>
      <c r="D639" t="s">
        <v>335</v>
      </c>
      <c r="E639" t="s">
        <v>1271</v>
      </c>
      <c r="F639" t="s">
        <v>11</v>
      </c>
      <c r="G639">
        <v>65000000</v>
      </c>
      <c r="H639">
        <v>6</v>
      </c>
    </row>
    <row r="640" spans="1:8" x14ac:dyDescent="0.3">
      <c r="A640" t="s">
        <v>1243</v>
      </c>
      <c r="B640">
        <v>111</v>
      </c>
      <c r="C640">
        <v>45045037</v>
      </c>
      <c r="D640" t="s">
        <v>594</v>
      </c>
      <c r="E640" t="s">
        <v>1272</v>
      </c>
      <c r="F640" t="s">
        <v>11</v>
      </c>
      <c r="G640">
        <v>36000000</v>
      </c>
      <c r="H640">
        <v>5.9</v>
      </c>
    </row>
    <row r="641" spans="1:8" x14ac:dyDescent="0.3">
      <c r="A641" t="s">
        <v>574</v>
      </c>
      <c r="B641">
        <v>157</v>
      </c>
      <c r="C641">
        <v>28965197</v>
      </c>
      <c r="D641" t="s">
        <v>1273</v>
      </c>
      <c r="E641" t="s">
        <v>1274</v>
      </c>
      <c r="F641" t="s">
        <v>11</v>
      </c>
      <c r="G641">
        <v>68000000</v>
      </c>
      <c r="H641">
        <v>7.9</v>
      </c>
    </row>
    <row r="642" spans="1:8" x14ac:dyDescent="0.3">
      <c r="A642" t="s">
        <v>1275</v>
      </c>
      <c r="B642">
        <v>117</v>
      </c>
      <c r="C642">
        <v>27550735</v>
      </c>
      <c r="D642" t="s">
        <v>1276</v>
      </c>
      <c r="E642" t="s">
        <v>1277</v>
      </c>
      <c r="F642" t="s">
        <v>11</v>
      </c>
      <c r="H642">
        <v>6.8</v>
      </c>
    </row>
    <row r="643" spans="1:8" x14ac:dyDescent="0.3">
      <c r="A643" t="s">
        <v>66</v>
      </c>
      <c r="B643">
        <v>128</v>
      </c>
      <c r="C643">
        <v>39380442</v>
      </c>
      <c r="D643" t="s">
        <v>319</v>
      </c>
      <c r="E643" t="s">
        <v>1278</v>
      </c>
      <c r="F643" t="s">
        <v>11</v>
      </c>
      <c r="G643">
        <v>70000000</v>
      </c>
      <c r="H643">
        <v>7.1</v>
      </c>
    </row>
    <row r="644" spans="1:8" x14ac:dyDescent="0.3">
      <c r="A644" t="s">
        <v>706</v>
      </c>
      <c r="B644">
        <v>114</v>
      </c>
      <c r="C644">
        <v>72980108</v>
      </c>
      <c r="D644" t="s">
        <v>588</v>
      </c>
      <c r="E644" t="s">
        <v>1279</v>
      </c>
      <c r="F644" t="s">
        <v>11</v>
      </c>
      <c r="H644">
        <v>5.9</v>
      </c>
    </row>
    <row r="645" spans="1:8" x14ac:dyDescent="0.3">
      <c r="A645" t="s">
        <v>771</v>
      </c>
      <c r="B645">
        <v>105</v>
      </c>
      <c r="C645">
        <v>37516013</v>
      </c>
      <c r="D645" t="s">
        <v>1229</v>
      </c>
      <c r="E645" t="s">
        <v>1280</v>
      </c>
      <c r="F645" t="s">
        <v>11</v>
      </c>
      <c r="G645">
        <v>69000000</v>
      </c>
      <c r="H645">
        <v>5.9</v>
      </c>
    </row>
    <row r="646" spans="1:8" x14ac:dyDescent="0.3">
      <c r="A646" t="s">
        <v>877</v>
      </c>
      <c r="B646">
        <v>113</v>
      </c>
      <c r="C646">
        <v>87704396</v>
      </c>
      <c r="D646" t="s">
        <v>565</v>
      </c>
      <c r="E646" t="s">
        <v>1281</v>
      </c>
      <c r="F646" t="s">
        <v>11</v>
      </c>
      <c r="G646">
        <v>66000000</v>
      </c>
      <c r="H646">
        <v>6.2</v>
      </c>
    </row>
    <row r="647" spans="1:8" x14ac:dyDescent="0.3">
      <c r="B647">
        <v>30</v>
      </c>
      <c r="D647" t="s">
        <v>588</v>
      </c>
      <c r="E647" t="s">
        <v>1282</v>
      </c>
      <c r="F647" t="s">
        <v>11</v>
      </c>
      <c r="H647">
        <v>7.4</v>
      </c>
    </row>
    <row r="648" spans="1:8" x14ac:dyDescent="0.3">
      <c r="A648" t="s">
        <v>1283</v>
      </c>
      <c r="B648">
        <v>121</v>
      </c>
      <c r="C648">
        <v>83892374</v>
      </c>
      <c r="D648" t="s">
        <v>788</v>
      </c>
      <c r="E648" t="s">
        <v>1284</v>
      </c>
      <c r="F648" t="s">
        <v>11</v>
      </c>
      <c r="G648">
        <v>66000000</v>
      </c>
      <c r="H648">
        <v>7</v>
      </c>
    </row>
    <row r="649" spans="1:8" x14ac:dyDescent="0.3">
      <c r="A649" t="s">
        <v>1285</v>
      </c>
      <c r="B649">
        <v>102</v>
      </c>
      <c r="C649">
        <v>5932060</v>
      </c>
      <c r="D649" t="s">
        <v>1286</v>
      </c>
      <c r="E649" t="s">
        <v>1287</v>
      </c>
      <c r="F649" t="s">
        <v>11</v>
      </c>
      <c r="G649">
        <v>35000000</v>
      </c>
      <c r="H649">
        <v>5.4</v>
      </c>
    </row>
    <row r="650" spans="1:8" x14ac:dyDescent="0.3">
      <c r="A650" t="s">
        <v>132</v>
      </c>
      <c r="B650">
        <v>169</v>
      </c>
      <c r="C650">
        <v>216119491</v>
      </c>
      <c r="D650" t="s">
        <v>514</v>
      </c>
      <c r="E650" t="s">
        <v>1288</v>
      </c>
      <c r="F650" t="s">
        <v>11</v>
      </c>
      <c r="G650">
        <v>70000000</v>
      </c>
      <c r="H650">
        <v>8.6</v>
      </c>
    </row>
    <row r="651" spans="1:8" x14ac:dyDescent="0.3">
      <c r="A651" t="s">
        <v>1289</v>
      </c>
      <c r="B651">
        <v>132</v>
      </c>
      <c r="C651">
        <v>43568507</v>
      </c>
      <c r="D651" t="s">
        <v>156</v>
      </c>
      <c r="E651" t="s">
        <v>1290</v>
      </c>
      <c r="F651" t="s">
        <v>11</v>
      </c>
      <c r="G651">
        <v>66000000</v>
      </c>
      <c r="H651">
        <v>6.5</v>
      </c>
    </row>
    <row r="652" spans="1:8" x14ac:dyDescent="0.3">
      <c r="A652" t="s">
        <v>846</v>
      </c>
      <c r="B652">
        <v>127</v>
      </c>
      <c r="C652">
        <v>182805123</v>
      </c>
      <c r="D652" t="s">
        <v>1291</v>
      </c>
      <c r="E652" t="s">
        <v>1292</v>
      </c>
      <c r="F652" t="s">
        <v>11</v>
      </c>
      <c r="G652">
        <v>70000000</v>
      </c>
      <c r="H652">
        <v>6.4</v>
      </c>
    </row>
    <row r="653" spans="1:8" x14ac:dyDescent="0.3">
      <c r="A653" t="s">
        <v>642</v>
      </c>
      <c r="B653">
        <v>103</v>
      </c>
      <c r="C653">
        <v>176387405</v>
      </c>
      <c r="D653" t="s">
        <v>159</v>
      </c>
      <c r="E653" t="s">
        <v>1293</v>
      </c>
      <c r="F653" t="s">
        <v>11</v>
      </c>
      <c r="G653">
        <v>59000000</v>
      </c>
      <c r="H653">
        <v>7.6</v>
      </c>
    </row>
    <row r="654" spans="1:8" x14ac:dyDescent="0.3">
      <c r="A654" t="s">
        <v>1294</v>
      </c>
      <c r="B654">
        <v>136</v>
      </c>
      <c r="C654">
        <v>33685268</v>
      </c>
      <c r="D654" t="s">
        <v>1127</v>
      </c>
      <c r="E654" t="s">
        <v>1295</v>
      </c>
      <c r="F654" t="s">
        <v>11</v>
      </c>
      <c r="G654">
        <v>68000000</v>
      </c>
      <c r="H654">
        <v>5.5</v>
      </c>
    </row>
    <row r="655" spans="1:8" x14ac:dyDescent="0.3">
      <c r="A655" t="s">
        <v>132</v>
      </c>
      <c r="B655">
        <v>150</v>
      </c>
      <c r="C655">
        <v>182204440</v>
      </c>
      <c r="D655" t="s">
        <v>1152</v>
      </c>
      <c r="E655" t="s">
        <v>1296</v>
      </c>
      <c r="F655" t="s">
        <v>11</v>
      </c>
      <c r="G655">
        <v>65000000</v>
      </c>
      <c r="H655">
        <v>7.4</v>
      </c>
    </row>
    <row r="656" spans="1:8" x14ac:dyDescent="0.3">
      <c r="A656" t="s">
        <v>151</v>
      </c>
      <c r="B656">
        <v>136</v>
      </c>
      <c r="C656">
        <v>171383253</v>
      </c>
      <c r="D656" t="s">
        <v>223</v>
      </c>
      <c r="E656" t="s">
        <v>1297</v>
      </c>
      <c r="F656" t="s">
        <v>11</v>
      </c>
      <c r="G656">
        <v>63000000</v>
      </c>
      <c r="H656">
        <v>8.6999999999999993</v>
      </c>
    </row>
    <row r="657" spans="1:8" x14ac:dyDescent="0.3">
      <c r="A657" t="s">
        <v>292</v>
      </c>
      <c r="B657">
        <v>140</v>
      </c>
      <c r="C657">
        <v>172071312</v>
      </c>
      <c r="D657" t="s">
        <v>772</v>
      </c>
      <c r="E657" t="s">
        <v>1298</v>
      </c>
      <c r="F657" t="s">
        <v>11</v>
      </c>
      <c r="G657">
        <v>62000000</v>
      </c>
      <c r="H657">
        <v>7.6</v>
      </c>
    </row>
    <row r="658" spans="1:8" x14ac:dyDescent="0.3">
      <c r="A658" t="s">
        <v>457</v>
      </c>
      <c r="B658">
        <v>113</v>
      </c>
      <c r="C658">
        <v>119412921</v>
      </c>
      <c r="D658" t="s">
        <v>223</v>
      </c>
      <c r="E658" t="s">
        <v>458</v>
      </c>
      <c r="F658" t="s">
        <v>11</v>
      </c>
      <c r="G658">
        <v>65000000</v>
      </c>
      <c r="H658">
        <v>7.5</v>
      </c>
    </row>
    <row r="659" spans="1:8" x14ac:dyDescent="0.3">
      <c r="A659" t="s">
        <v>1299</v>
      </c>
      <c r="B659">
        <v>104</v>
      </c>
      <c r="C659">
        <v>139225854</v>
      </c>
      <c r="D659" t="s">
        <v>177</v>
      </c>
      <c r="E659" t="s">
        <v>1300</v>
      </c>
      <c r="F659" t="s">
        <v>11</v>
      </c>
      <c r="G659">
        <v>60000000</v>
      </c>
      <c r="H659">
        <v>5.5</v>
      </c>
    </row>
    <row r="660" spans="1:8" x14ac:dyDescent="0.3">
      <c r="A660" t="s">
        <v>1301</v>
      </c>
      <c r="B660">
        <v>158</v>
      </c>
      <c r="C660">
        <v>148775460</v>
      </c>
      <c r="D660" t="s">
        <v>1012</v>
      </c>
      <c r="E660" t="s">
        <v>1302</v>
      </c>
      <c r="F660" t="s">
        <v>11</v>
      </c>
      <c r="G660">
        <v>61000000</v>
      </c>
      <c r="H660">
        <v>7.6</v>
      </c>
    </row>
    <row r="661" spans="1:8" x14ac:dyDescent="0.3">
      <c r="A661" t="s">
        <v>1303</v>
      </c>
      <c r="B661">
        <v>119</v>
      </c>
      <c r="C661">
        <v>115731542</v>
      </c>
      <c r="D661" t="s">
        <v>496</v>
      </c>
      <c r="E661" t="s">
        <v>1304</v>
      </c>
      <c r="F661" t="s">
        <v>11</v>
      </c>
      <c r="G661">
        <v>65000000</v>
      </c>
      <c r="H661">
        <v>6.5</v>
      </c>
    </row>
    <row r="662" spans="1:8" x14ac:dyDescent="0.3">
      <c r="A662" t="s">
        <v>618</v>
      </c>
      <c r="B662">
        <v>106</v>
      </c>
      <c r="C662">
        <v>100468793</v>
      </c>
      <c r="D662" t="s">
        <v>588</v>
      </c>
      <c r="E662" t="s">
        <v>1305</v>
      </c>
      <c r="F662" t="s">
        <v>11</v>
      </c>
      <c r="G662">
        <v>65000000</v>
      </c>
      <c r="H662">
        <v>6.9</v>
      </c>
    </row>
    <row r="663" spans="1:8" x14ac:dyDescent="0.3">
      <c r="A663" t="s">
        <v>109</v>
      </c>
      <c r="B663">
        <v>136</v>
      </c>
      <c r="C663">
        <v>93771072</v>
      </c>
      <c r="D663" t="s">
        <v>1306</v>
      </c>
      <c r="E663" t="s">
        <v>1307</v>
      </c>
      <c r="F663" t="s">
        <v>11</v>
      </c>
      <c r="G663">
        <v>65000000</v>
      </c>
      <c r="H663">
        <v>6.7</v>
      </c>
    </row>
    <row r="664" spans="1:8" x14ac:dyDescent="0.3">
      <c r="A664" t="s">
        <v>904</v>
      </c>
      <c r="B664">
        <v>95</v>
      </c>
      <c r="C664">
        <v>100448498</v>
      </c>
      <c r="D664" t="s">
        <v>899</v>
      </c>
      <c r="E664" t="s">
        <v>1308</v>
      </c>
      <c r="F664" t="s">
        <v>11</v>
      </c>
      <c r="G664">
        <v>65000000</v>
      </c>
      <c r="H664">
        <v>6.6</v>
      </c>
    </row>
    <row r="665" spans="1:8" x14ac:dyDescent="0.3">
      <c r="A665" t="s">
        <v>195</v>
      </c>
      <c r="B665">
        <v>137</v>
      </c>
      <c r="C665">
        <v>115603980</v>
      </c>
      <c r="D665" t="s">
        <v>1310</v>
      </c>
      <c r="E665" t="s">
        <v>1311</v>
      </c>
      <c r="F665" t="s">
        <v>11</v>
      </c>
      <c r="G665">
        <v>65000000</v>
      </c>
      <c r="H665">
        <v>7.2</v>
      </c>
    </row>
    <row r="666" spans="1:8" x14ac:dyDescent="0.3">
      <c r="A666" t="s">
        <v>1312</v>
      </c>
      <c r="B666">
        <v>130</v>
      </c>
      <c r="C666">
        <v>90454043</v>
      </c>
      <c r="D666" t="s">
        <v>16</v>
      </c>
      <c r="E666" t="s">
        <v>1313</v>
      </c>
      <c r="F666" t="s">
        <v>11</v>
      </c>
      <c r="G666">
        <v>65000000</v>
      </c>
      <c r="H666">
        <v>6.4</v>
      </c>
    </row>
    <row r="667" spans="1:8" x14ac:dyDescent="0.3">
      <c r="A667" t="s">
        <v>741</v>
      </c>
      <c r="B667">
        <v>124</v>
      </c>
      <c r="C667">
        <v>84049211</v>
      </c>
      <c r="D667" t="s">
        <v>16</v>
      </c>
      <c r="E667" t="s">
        <v>1314</v>
      </c>
      <c r="F667" t="s">
        <v>11</v>
      </c>
      <c r="G667">
        <v>70000000</v>
      </c>
      <c r="H667">
        <v>6.4</v>
      </c>
    </row>
    <row r="668" spans="1:8" x14ac:dyDescent="0.3">
      <c r="A668" t="s">
        <v>469</v>
      </c>
      <c r="B668">
        <v>108</v>
      </c>
      <c r="C668">
        <v>70450000</v>
      </c>
      <c r="D668" t="s">
        <v>117</v>
      </c>
      <c r="E668" t="s">
        <v>1315</v>
      </c>
      <c r="F668" t="s">
        <v>11</v>
      </c>
      <c r="G668">
        <v>50000000</v>
      </c>
      <c r="H668">
        <v>6</v>
      </c>
    </row>
    <row r="669" spans="1:8" x14ac:dyDescent="0.3">
      <c r="A669" t="s">
        <v>244</v>
      </c>
      <c r="B669">
        <v>104</v>
      </c>
      <c r="C669">
        <v>69688384</v>
      </c>
      <c r="D669" t="s">
        <v>177</v>
      </c>
      <c r="E669" t="s">
        <v>1316</v>
      </c>
      <c r="F669" t="s">
        <v>11</v>
      </c>
      <c r="G669">
        <v>60000000</v>
      </c>
      <c r="H669">
        <v>6.1</v>
      </c>
    </row>
    <row r="670" spans="1:8" x14ac:dyDescent="0.3">
      <c r="A670" t="s">
        <v>263</v>
      </c>
      <c r="B670">
        <v>129</v>
      </c>
      <c r="C670">
        <v>70236496</v>
      </c>
      <c r="D670" t="s">
        <v>1002</v>
      </c>
      <c r="E670" t="s">
        <v>1317</v>
      </c>
      <c r="F670" t="s">
        <v>11</v>
      </c>
      <c r="G670">
        <v>63000000</v>
      </c>
      <c r="H670">
        <v>6</v>
      </c>
    </row>
    <row r="671" spans="1:8" x14ac:dyDescent="0.3">
      <c r="A671" t="s">
        <v>127</v>
      </c>
      <c r="B671">
        <v>117</v>
      </c>
      <c r="C671">
        <v>63695760</v>
      </c>
      <c r="D671" t="s">
        <v>1210</v>
      </c>
      <c r="E671" t="s">
        <v>1318</v>
      </c>
      <c r="F671" t="s">
        <v>11</v>
      </c>
      <c r="G671">
        <v>65000000</v>
      </c>
      <c r="H671">
        <v>6.4</v>
      </c>
    </row>
    <row r="672" spans="1:8" x14ac:dyDescent="0.3">
      <c r="A672" t="s">
        <v>1319</v>
      </c>
      <c r="B672">
        <v>99</v>
      </c>
      <c r="C672">
        <v>59617068</v>
      </c>
      <c r="D672" t="s">
        <v>594</v>
      </c>
      <c r="E672" t="s">
        <v>1320</v>
      </c>
      <c r="F672" t="s">
        <v>11</v>
      </c>
      <c r="G672">
        <v>65000000</v>
      </c>
      <c r="H672">
        <v>6.4</v>
      </c>
    </row>
    <row r="673" spans="1:8" x14ac:dyDescent="0.3">
      <c r="A673" t="s">
        <v>1321</v>
      </c>
      <c r="B673">
        <v>159</v>
      </c>
      <c r="C673">
        <v>55637680</v>
      </c>
      <c r="D673" t="s">
        <v>688</v>
      </c>
      <c r="E673" t="s">
        <v>1322</v>
      </c>
      <c r="F673" t="s">
        <v>11</v>
      </c>
      <c r="G673">
        <v>65000000</v>
      </c>
      <c r="H673">
        <v>7.3</v>
      </c>
    </row>
    <row r="674" spans="1:8" x14ac:dyDescent="0.3">
      <c r="A674" t="s">
        <v>1323</v>
      </c>
      <c r="B674">
        <v>118</v>
      </c>
      <c r="C674">
        <v>85911262</v>
      </c>
      <c r="D674" t="s">
        <v>1324</v>
      </c>
      <c r="E674" t="s">
        <v>1325</v>
      </c>
      <c r="F674" t="s">
        <v>11</v>
      </c>
      <c r="G674">
        <v>65000000</v>
      </c>
      <c r="H674">
        <v>5.2</v>
      </c>
    </row>
    <row r="675" spans="1:8" x14ac:dyDescent="0.3">
      <c r="A675" t="s">
        <v>1326</v>
      </c>
      <c r="B675">
        <v>105</v>
      </c>
      <c r="C675">
        <v>53846915</v>
      </c>
      <c r="D675" t="s">
        <v>1107</v>
      </c>
      <c r="E675" t="s">
        <v>1327</v>
      </c>
      <c r="F675" t="s">
        <v>11</v>
      </c>
      <c r="G675">
        <v>50100000</v>
      </c>
      <c r="H675">
        <v>6.6</v>
      </c>
    </row>
    <row r="676" spans="1:8" x14ac:dyDescent="0.3">
      <c r="A676" t="s">
        <v>114</v>
      </c>
      <c r="B676">
        <v>103</v>
      </c>
      <c r="C676">
        <v>54758461</v>
      </c>
      <c r="D676" t="s">
        <v>499</v>
      </c>
      <c r="E676" t="s">
        <v>1328</v>
      </c>
      <c r="F676" t="s">
        <v>11</v>
      </c>
      <c r="G676">
        <v>65000000</v>
      </c>
      <c r="H676">
        <v>6.3</v>
      </c>
    </row>
    <row r="677" spans="1:8" x14ac:dyDescent="0.3">
      <c r="A677" t="s">
        <v>1329</v>
      </c>
      <c r="B677">
        <v>122</v>
      </c>
      <c r="C677">
        <v>52397389</v>
      </c>
      <c r="D677" t="s">
        <v>1330</v>
      </c>
      <c r="E677" t="s">
        <v>1331</v>
      </c>
      <c r="F677" t="s">
        <v>11</v>
      </c>
      <c r="G677">
        <v>65000000</v>
      </c>
      <c r="H677">
        <v>5.9</v>
      </c>
    </row>
    <row r="678" spans="1:8" x14ac:dyDescent="0.3">
      <c r="A678" t="s">
        <v>814</v>
      </c>
      <c r="B678">
        <v>114</v>
      </c>
      <c r="D678" t="s">
        <v>514</v>
      </c>
      <c r="E678" t="s">
        <v>1332</v>
      </c>
      <c r="F678" t="s">
        <v>11</v>
      </c>
      <c r="G678">
        <v>16900000</v>
      </c>
      <c r="H678">
        <v>6.4</v>
      </c>
    </row>
    <row r="679" spans="1:8" x14ac:dyDescent="0.3">
      <c r="A679" t="s">
        <v>1084</v>
      </c>
      <c r="B679">
        <v>143</v>
      </c>
      <c r="C679">
        <v>38966057</v>
      </c>
      <c r="D679" t="s">
        <v>899</v>
      </c>
      <c r="E679" t="s">
        <v>1333</v>
      </c>
      <c r="F679" t="s">
        <v>11</v>
      </c>
      <c r="G679">
        <v>65000000</v>
      </c>
      <c r="H679">
        <v>6.7</v>
      </c>
    </row>
    <row r="680" spans="1:8" x14ac:dyDescent="0.3">
      <c r="A680" t="s">
        <v>832</v>
      </c>
      <c r="B680">
        <v>96</v>
      </c>
      <c r="C680">
        <v>42345531</v>
      </c>
      <c r="D680" t="s">
        <v>790</v>
      </c>
      <c r="E680" t="s">
        <v>1334</v>
      </c>
      <c r="F680" t="s">
        <v>11</v>
      </c>
      <c r="G680">
        <v>65000000</v>
      </c>
      <c r="H680">
        <v>5.4</v>
      </c>
    </row>
    <row r="681" spans="1:8" x14ac:dyDescent="0.3">
      <c r="A681" t="s">
        <v>832</v>
      </c>
      <c r="B681">
        <v>111</v>
      </c>
      <c r="C681">
        <v>36064910</v>
      </c>
      <c r="D681" t="s">
        <v>1000</v>
      </c>
      <c r="E681" t="s">
        <v>1335</v>
      </c>
      <c r="F681" t="s">
        <v>11</v>
      </c>
      <c r="G681">
        <v>45000000</v>
      </c>
      <c r="H681">
        <v>6.4</v>
      </c>
    </row>
    <row r="682" spans="1:8" x14ac:dyDescent="0.3">
      <c r="A682" t="s">
        <v>741</v>
      </c>
      <c r="B682">
        <v>121</v>
      </c>
      <c r="C682">
        <v>33328051</v>
      </c>
      <c r="D682" t="s">
        <v>390</v>
      </c>
      <c r="E682" t="s">
        <v>1336</v>
      </c>
      <c r="F682" t="s">
        <v>11</v>
      </c>
      <c r="G682">
        <v>65000000</v>
      </c>
      <c r="H682">
        <v>6.7</v>
      </c>
    </row>
    <row r="683" spans="1:8" x14ac:dyDescent="0.3">
      <c r="A683" t="s">
        <v>1337</v>
      </c>
      <c r="B683">
        <v>135</v>
      </c>
      <c r="C683">
        <v>32598931</v>
      </c>
      <c r="D683" t="s">
        <v>319</v>
      </c>
      <c r="E683" t="s">
        <v>1338</v>
      </c>
      <c r="F683" t="s">
        <v>11</v>
      </c>
      <c r="G683">
        <v>65000000</v>
      </c>
      <c r="H683">
        <v>6.2</v>
      </c>
    </row>
    <row r="684" spans="1:8" x14ac:dyDescent="0.3">
      <c r="A684" t="s">
        <v>88</v>
      </c>
      <c r="B684">
        <v>101</v>
      </c>
      <c r="C684">
        <v>28045540</v>
      </c>
      <c r="D684" t="s">
        <v>59</v>
      </c>
      <c r="E684" t="s">
        <v>1339</v>
      </c>
      <c r="F684" t="s">
        <v>11</v>
      </c>
      <c r="G684">
        <v>65000000</v>
      </c>
      <c r="H684">
        <v>6.1</v>
      </c>
    </row>
    <row r="685" spans="1:8" x14ac:dyDescent="0.3">
      <c r="A685" t="s">
        <v>236</v>
      </c>
      <c r="B685">
        <v>151</v>
      </c>
      <c r="C685">
        <v>37023395</v>
      </c>
      <c r="D685" t="s">
        <v>1210</v>
      </c>
      <c r="E685" t="s">
        <v>1340</v>
      </c>
      <c r="F685" t="s">
        <v>11</v>
      </c>
      <c r="G685">
        <v>63000000</v>
      </c>
      <c r="H685">
        <v>8.8000000000000007</v>
      </c>
    </row>
    <row r="686" spans="1:8" x14ac:dyDescent="0.3">
      <c r="A686" t="s">
        <v>114</v>
      </c>
      <c r="B686">
        <v>131</v>
      </c>
      <c r="C686">
        <v>43532294</v>
      </c>
      <c r="D686" t="s">
        <v>1341</v>
      </c>
      <c r="E686" t="s">
        <v>1342</v>
      </c>
      <c r="F686" t="s">
        <v>11</v>
      </c>
      <c r="G686">
        <v>65000000</v>
      </c>
      <c r="H686">
        <v>7.1</v>
      </c>
    </row>
    <row r="687" spans="1:8" x14ac:dyDescent="0.3">
      <c r="B687">
        <v>60</v>
      </c>
      <c r="D687" t="s">
        <v>1090</v>
      </c>
      <c r="E687" t="s">
        <v>1343</v>
      </c>
      <c r="F687" t="s">
        <v>11</v>
      </c>
      <c r="H687">
        <v>8.1</v>
      </c>
    </row>
    <row r="688" spans="1:8" x14ac:dyDescent="0.3">
      <c r="A688" t="s">
        <v>1344</v>
      </c>
      <c r="B688">
        <v>100</v>
      </c>
      <c r="C688">
        <v>17218080</v>
      </c>
      <c r="D688" t="s">
        <v>572</v>
      </c>
      <c r="E688" t="s">
        <v>1345</v>
      </c>
      <c r="F688" t="s">
        <v>11</v>
      </c>
      <c r="G688">
        <v>70000000</v>
      </c>
      <c r="H688">
        <v>5.7</v>
      </c>
    </row>
    <row r="689" spans="1:8" x14ac:dyDescent="0.3">
      <c r="A689" t="s">
        <v>1303</v>
      </c>
      <c r="B689">
        <v>105</v>
      </c>
      <c r="C689">
        <v>10014234</v>
      </c>
      <c r="D689" t="s">
        <v>348</v>
      </c>
      <c r="E689" t="s">
        <v>1347</v>
      </c>
      <c r="F689" t="s">
        <v>11</v>
      </c>
      <c r="G689">
        <v>65000000</v>
      </c>
      <c r="H689">
        <v>5</v>
      </c>
    </row>
    <row r="690" spans="1:8" x14ac:dyDescent="0.3">
      <c r="A690" t="s">
        <v>1348</v>
      </c>
      <c r="B690">
        <v>92</v>
      </c>
      <c r="C690">
        <v>19059018</v>
      </c>
      <c r="D690" t="s">
        <v>1349</v>
      </c>
      <c r="E690" t="s">
        <v>1350</v>
      </c>
      <c r="F690" t="s">
        <v>11</v>
      </c>
      <c r="G690">
        <v>65000000</v>
      </c>
      <c r="H690">
        <v>5.0999999999999996</v>
      </c>
    </row>
    <row r="691" spans="1:8" x14ac:dyDescent="0.3">
      <c r="A691" t="s">
        <v>1351</v>
      </c>
      <c r="B691">
        <v>130</v>
      </c>
      <c r="C691">
        <v>1987287</v>
      </c>
      <c r="D691" t="s">
        <v>692</v>
      </c>
      <c r="E691" t="s">
        <v>1352</v>
      </c>
      <c r="F691" t="s">
        <v>11</v>
      </c>
      <c r="G691">
        <v>50000000</v>
      </c>
      <c r="H691">
        <v>6.9</v>
      </c>
    </row>
    <row r="692" spans="1:8" x14ac:dyDescent="0.3">
      <c r="A692" t="s">
        <v>1283</v>
      </c>
      <c r="B692">
        <v>100</v>
      </c>
      <c r="C692">
        <v>24407944</v>
      </c>
      <c r="D692" t="s">
        <v>1065</v>
      </c>
      <c r="E692" t="s">
        <v>1353</v>
      </c>
      <c r="F692" t="s">
        <v>11</v>
      </c>
      <c r="G692">
        <v>43000000</v>
      </c>
      <c r="H692">
        <v>4.8</v>
      </c>
    </row>
    <row r="693" spans="1:8" x14ac:dyDescent="0.3">
      <c r="A693" t="s">
        <v>1354</v>
      </c>
      <c r="B693">
        <v>102</v>
      </c>
      <c r="C693">
        <v>13750556</v>
      </c>
      <c r="D693" t="s">
        <v>117</v>
      </c>
      <c r="E693" t="s">
        <v>1355</v>
      </c>
      <c r="F693" t="s">
        <v>11</v>
      </c>
      <c r="G693">
        <v>65000000</v>
      </c>
      <c r="H693">
        <v>6.5</v>
      </c>
    </row>
    <row r="694" spans="1:8" x14ac:dyDescent="0.3">
      <c r="A694" t="s">
        <v>792</v>
      </c>
      <c r="B694">
        <v>133</v>
      </c>
      <c r="C694">
        <v>31054924</v>
      </c>
      <c r="D694" t="s">
        <v>1356</v>
      </c>
      <c r="E694" t="s">
        <v>1357</v>
      </c>
      <c r="F694" t="s">
        <v>11</v>
      </c>
      <c r="G694">
        <v>64000000</v>
      </c>
      <c r="H694">
        <v>5.0999999999999996</v>
      </c>
    </row>
    <row r="695" spans="1:8" x14ac:dyDescent="0.3">
      <c r="A695" t="s">
        <v>1358</v>
      </c>
      <c r="B695">
        <v>121</v>
      </c>
      <c r="C695">
        <v>43247140</v>
      </c>
      <c r="D695" t="s">
        <v>1359</v>
      </c>
      <c r="E695" t="s">
        <v>1360</v>
      </c>
      <c r="F695" t="s">
        <v>11</v>
      </c>
      <c r="G695">
        <v>55000000</v>
      </c>
      <c r="H695">
        <v>7.1</v>
      </c>
    </row>
    <row r="696" spans="1:8" x14ac:dyDescent="0.3">
      <c r="A696" t="s">
        <v>657</v>
      </c>
      <c r="B696">
        <v>147</v>
      </c>
      <c r="C696">
        <v>2208939</v>
      </c>
      <c r="D696" t="s">
        <v>1361</v>
      </c>
      <c r="E696" t="s">
        <v>1362</v>
      </c>
      <c r="F696" t="s">
        <v>11</v>
      </c>
      <c r="G696">
        <v>50000000</v>
      </c>
      <c r="H696">
        <v>7.5</v>
      </c>
    </row>
    <row r="697" spans="1:8" x14ac:dyDescent="0.3">
      <c r="A697" t="s">
        <v>706</v>
      </c>
      <c r="B697">
        <v>94</v>
      </c>
      <c r="C697">
        <v>213079163</v>
      </c>
      <c r="D697" t="s">
        <v>619</v>
      </c>
      <c r="E697" t="s">
        <v>1363</v>
      </c>
      <c r="F697" t="s">
        <v>11</v>
      </c>
      <c r="G697">
        <v>63000000</v>
      </c>
      <c r="H697">
        <v>6.2</v>
      </c>
    </row>
    <row r="698" spans="1:8" x14ac:dyDescent="0.3">
      <c r="A698" t="s">
        <v>323</v>
      </c>
      <c r="B698">
        <v>94</v>
      </c>
      <c r="C698">
        <v>19548064</v>
      </c>
      <c r="D698" t="s">
        <v>436</v>
      </c>
      <c r="E698" t="s">
        <v>1364</v>
      </c>
      <c r="F698" t="s">
        <v>11</v>
      </c>
      <c r="G698">
        <v>65000000</v>
      </c>
      <c r="H698">
        <v>6.3</v>
      </c>
    </row>
    <row r="699" spans="1:8" x14ac:dyDescent="0.3">
      <c r="A699" t="s">
        <v>132</v>
      </c>
      <c r="B699">
        <v>127</v>
      </c>
      <c r="C699">
        <v>356784000</v>
      </c>
      <c r="D699" t="s">
        <v>408</v>
      </c>
      <c r="E699" t="s">
        <v>1365</v>
      </c>
      <c r="F699" t="s">
        <v>11</v>
      </c>
      <c r="G699">
        <v>63000000</v>
      </c>
      <c r="H699">
        <v>8.1</v>
      </c>
    </row>
    <row r="700" spans="1:8" x14ac:dyDescent="0.3">
      <c r="A700" t="s">
        <v>1294</v>
      </c>
      <c r="B700">
        <v>212</v>
      </c>
      <c r="C700">
        <v>25052000</v>
      </c>
      <c r="D700" t="s">
        <v>1366</v>
      </c>
      <c r="E700" t="s">
        <v>1367</v>
      </c>
      <c r="F700" t="s">
        <v>11</v>
      </c>
      <c r="G700">
        <v>63000000</v>
      </c>
      <c r="H700">
        <v>6.6</v>
      </c>
    </row>
    <row r="701" spans="1:8" x14ac:dyDescent="0.3">
      <c r="A701" t="s">
        <v>416</v>
      </c>
      <c r="B701">
        <v>141</v>
      </c>
      <c r="C701">
        <v>122012710</v>
      </c>
      <c r="D701" t="s">
        <v>156</v>
      </c>
      <c r="E701" t="s">
        <v>1368</v>
      </c>
      <c r="F701" t="s">
        <v>11</v>
      </c>
      <c r="G701">
        <v>62000000</v>
      </c>
      <c r="H701">
        <v>6.9</v>
      </c>
    </row>
    <row r="702" spans="1:8" x14ac:dyDescent="0.3">
      <c r="A702" t="s">
        <v>1369</v>
      </c>
      <c r="B702">
        <v>103</v>
      </c>
      <c r="C702">
        <v>72413</v>
      </c>
      <c r="D702" t="s">
        <v>67</v>
      </c>
      <c r="E702" t="s">
        <v>1370</v>
      </c>
      <c r="F702" t="s">
        <v>697</v>
      </c>
      <c r="G702">
        <v>65000000</v>
      </c>
      <c r="H702">
        <v>6.1</v>
      </c>
    </row>
    <row r="703" spans="1:8" x14ac:dyDescent="0.3">
      <c r="A703" t="s">
        <v>1371</v>
      </c>
      <c r="B703">
        <v>98</v>
      </c>
      <c r="C703">
        <v>58255287</v>
      </c>
      <c r="D703" t="s">
        <v>348</v>
      </c>
      <c r="E703" t="s">
        <v>1372</v>
      </c>
      <c r="F703" t="s">
        <v>11</v>
      </c>
      <c r="G703">
        <v>64000000</v>
      </c>
      <c r="H703">
        <v>4.3</v>
      </c>
    </row>
    <row r="704" spans="1:8" x14ac:dyDescent="0.3">
      <c r="A704" t="s">
        <v>222</v>
      </c>
      <c r="B704">
        <v>116</v>
      </c>
      <c r="C704">
        <v>77086030</v>
      </c>
      <c r="D704" t="s">
        <v>1373</v>
      </c>
      <c r="E704" t="s">
        <v>1374</v>
      </c>
      <c r="F704" t="s">
        <v>11</v>
      </c>
      <c r="G704">
        <v>62000000</v>
      </c>
      <c r="H704">
        <v>6.6</v>
      </c>
    </row>
    <row r="705" spans="1:8" x14ac:dyDescent="0.3">
      <c r="A705" t="s">
        <v>1375</v>
      </c>
      <c r="B705">
        <v>114</v>
      </c>
      <c r="C705">
        <v>65000000</v>
      </c>
      <c r="D705" t="s">
        <v>496</v>
      </c>
      <c r="E705" t="s">
        <v>1376</v>
      </c>
      <c r="F705" t="s">
        <v>11</v>
      </c>
      <c r="G705">
        <v>62000000</v>
      </c>
      <c r="H705">
        <v>6.8</v>
      </c>
    </row>
    <row r="706" spans="1:8" x14ac:dyDescent="0.3">
      <c r="A706" t="s">
        <v>1377</v>
      </c>
      <c r="B706">
        <v>87</v>
      </c>
      <c r="C706">
        <v>32178777</v>
      </c>
      <c r="D706" t="s">
        <v>1378</v>
      </c>
      <c r="E706" t="s">
        <v>1379</v>
      </c>
      <c r="F706" t="s">
        <v>11</v>
      </c>
      <c r="G706">
        <v>62000000</v>
      </c>
      <c r="H706">
        <v>3.8</v>
      </c>
    </row>
    <row r="707" spans="1:8" x14ac:dyDescent="0.3">
      <c r="A707" t="s">
        <v>1380</v>
      </c>
      <c r="B707">
        <v>125</v>
      </c>
      <c r="C707">
        <v>15738632</v>
      </c>
      <c r="D707" t="s">
        <v>143</v>
      </c>
      <c r="E707" t="s">
        <v>1381</v>
      </c>
      <c r="F707" t="s">
        <v>11</v>
      </c>
      <c r="G707">
        <v>42000000</v>
      </c>
      <c r="H707">
        <v>5.9</v>
      </c>
    </row>
    <row r="708" spans="1:8" x14ac:dyDescent="0.3">
      <c r="A708" t="s">
        <v>624</v>
      </c>
      <c r="B708">
        <v>187</v>
      </c>
      <c r="C708">
        <v>54116191</v>
      </c>
      <c r="D708" t="s">
        <v>1382</v>
      </c>
      <c r="E708" t="s">
        <v>1383</v>
      </c>
      <c r="F708" t="s">
        <v>11</v>
      </c>
      <c r="G708">
        <v>44000000</v>
      </c>
      <c r="H708">
        <v>7.9</v>
      </c>
    </row>
    <row r="709" spans="1:8" x14ac:dyDescent="0.3">
      <c r="A709" t="s">
        <v>1384</v>
      </c>
      <c r="B709">
        <v>93</v>
      </c>
      <c r="C709">
        <v>118153533</v>
      </c>
      <c r="D709" t="s">
        <v>1385</v>
      </c>
      <c r="E709" t="s">
        <v>1386</v>
      </c>
      <c r="F709" t="s">
        <v>11</v>
      </c>
      <c r="G709">
        <v>61000000</v>
      </c>
      <c r="H709">
        <v>6.3</v>
      </c>
    </row>
    <row r="710" spans="1:8" x14ac:dyDescent="0.3">
      <c r="A710" t="s">
        <v>1387</v>
      </c>
      <c r="B710">
        <v>95</v>
      </c>
      <c r="C710">
        <v>108012170</v>
      </c>
      <c r="D710" t="s">
        <v>96</v>
      </c>
      <c r="E710" t="s">
        <v>1388</v>
      </c>
      <c r="F710" t="s">
        <v>11</v>
      </c>
      <c r="G710">
        <v>63000000</v>
      </c>
      <c r="H710">
        <v>5.5</v>
      </c>
    </row>
    <row r="711" spans="1:8" x14ac:dyDescent="0.3">
      <c r="A711" t="s">
        <v>39</v>
      </c>
      <c r="B711">
        <v>117</v>
      </c>
      <c r="C711">
        <v>210592590</v>
      </c>
      <c r="D711" t="s">
        <v>552</v>
      </c>
      <c r="E711" t="s">
        <v>1389</v>
      </c>
      <c r="F711" t="s">
        <v>11</v>
      </c>
      <c r="G711">
        <v>65000000</v>
      </c>
      <c r="H711">
        <v>7.7</v>
      </c>
    </row>
    <row r="712" spans="1:8" x14ac:dyDescent="0.3">
      <c r="A712" t="s">
        <v>706</v>
      </c>
      <c r="B712">
        <v>106</v>
      </c>
      <c r="C712">
        <v>279167575</v>
      </c>
      <c r="D712" t="s">
        <v>594</v>
      </c>
      <c r="E712" t="s">
        <v>1390</v>
      </c>
      <c r="F712" t="s">
        <v>11</v>
      </c>
      <c r="G712">
        <v>80000000</v>
      </c>
      <c r="H712">
        <v>6.3</v>
      </c>
    </row>
    <row r="713" spans="1:8" x14ac:dyDescent="0.3">
      <c r="A713" t="s">
        <v>1391</v>
      </c>
      <c r="B713">
        <v>115</v>
      </c>
      <c r="C713">
        <v>143151473</v>
      </c>
      <c r="D713" t="s">
        <v>1392</v>
      </c>
      <c r="E713" t="s">
        <v>1393</v>
      </c>
      <c r="F713" t="s">
        <v>11</v>
      </c>
      <c r="G713">
        <v>60000000</v>
      </c>
      <c r="H713">
        <v>7.1</v>
      </c>
    </row>
    <row r="714" spans="1:8" x14ac:dyDescent="0.3">
      <c r="A714" t="s">
        <v>1158</v>
      </c>
      <c r="B714">
        <v>189</v>
      </c>
      <c r="C714">
        <v>136801374</v>
      </c>
      <c r="D714" t="s">
        <v>1394</v>
      </c>
      <c r="E714" t="s">
        <v>1395</v>
      </c>
      <c r="F714" t="s">
        <v>11</v>
      </c>
      <c r="G714">
        <v>60000000</v>
      </c>
      <c r="H714">
        <v>8.5</v>
      </c>
    </row>
    <row r="715" spans="1:8" x14ac:dyDescent="0.3">
      <c r="A715" t="s">
        <v>776</v>
      </c>
      <c r="B715">
        <v>100</v>
      </c>
      <c r="C715">
        <v>168213584</v>
      </c>
      <c r="D715" t="s">
        <v>572</v>
      </c>
      <c r="E715" t="s">
        <v>1396</v>
      </c>
      <c r="F715" t="s">
        <v>11</v>
      </c>
      <c r="H715">
        <v>5.9</v>
      </c>
    </row>
    <row r="716" spans="1:8" x14ac:dyDescent="0.3">
      <c r="A716" t="s">
        <v>631</v>
      </c>
      <c r="B716">
        <v>81</v>
      </c>
      <c r="C716">
        <v>135381507</v>
      </c>
      <c r="D716" t="s">
        <v>215</v>
      </c>
      <c r="E716" t="s">
        <v>1397</v>
      </c>
      <c r="F716" t="s">
        <v>11</v>
      </c>
      <c r="G716">
        <v>150000000</v>
      </c>
      <c r="H716">
        <v>5.8</v>
      </c>
    </row>
    <row r="717" spans="1:8" x14ac:dyDescent="0.3">
      <c r="A717" t="s">
        <v>236</v>
      </c>
      <c r="B717">
        <v>149</v>
      </c>
      <c r="C717">
        <v>167735396</v>
      </c>
      <c r="D717" t="s">
        <v>767</v>
      </c>
      <c r="E717" t="s">
        <v>1398</v>
      </c>
      <c r="F717" t="s">
        <v>11</v>
      </c>
      <c r="G717">
        <v>61000000</v>
      </c>
      <c r="H717">
        <v>8.1</v>
      </c>
    </row>
    <row r="718" spans="1:8" x14ac:dyDescent="0.3">
      <c r="A718" t="s">
        <v>179</v>
      </c>
      <c r="B718">
        <v>119</v>
      </c>
      <c r="C718">
        <v>121468960</v>
      </c>
      <c r="D718" t="s">
        <v>402</v>
      </c>
      <c r="E718" t="s">
        <v>1399</v>
      </c>
      <c r="F718" t="s">
        <v>11</v>
      </c>
      <c r="G718">
        <v>60000000</v>
      </c>
      <c r="H718">
        <v>7.9</v>
      </c>
    </row>
    <row r="719" spans="1:8" x14ac:dyDescent="0.3">
      <c r="A719" t="s">
        <v>109</v>
      </c>
      <c r="B719">
        <v>130</v>
      </c>
      <c r="C719">
        <v>106635996</v>
      </c>
      <c r="D719" t="s">
        <v>16</v>
      </c>
      <c r="E719" t="s">
        <v>1400</v>
      </c>
      <c r="F719" t="s">
        <v>11</v>
      </c>
      <c r="G719">
        <v>58000000</v>
      </c>
      <c r="H719">
        <v>7.2</v>
      </c>
    </row>
    <row r="720" spans="1:8" x14ac:dyDescent="0.3">
      <c r="A720" t="s">
        <v>633</v>
      </c>
      <c r="B720">
        <v>116</v>
      </c>
      <c r="C720">
        <v>102678089</v>
      </c>
      <c r="D720" t="s">
        <v>688</v>
      </c>
      <c r="E720" t="s">
        <v>1401</v>
      </c>
      <c r="F720" t="s">
        <v>11</v>
      </c>
      <c r="G720">
        <v>95000000</v>
      </c>
      <c r="H720">
        <v>6.3</v>
      </c>
    </row>
    <row r="721" spans="1:8" x14ac:dyDescent="0.3">
      <c r="A721" t="s">
        <v>380</v>
      </c>
      <c r="B721">
        <v>103</v>
      </c>
      <c r="C721">
        <v>125603360</v>
      </c>
      <c r="D721" t="s">
        <v>806</v>
      </c>
      <c r="E721" t="s">
        <v>1402</v>
      </c>
      <c r="F721" t="s">
        <v>11</v>
      </c>
      <c r="G721">
        <v>60000000</v>
      </c>
      <c r="H721">
        <v>8.1</v>
      </c>
    </row>
    <row r="722" spans="1:8" x14ac:dyDescent="0.3">
      <c r="A722" t="s">
        <v>1403</v>
      </c>
      <c r="B722">
        <v>99</v>
      </c>
      <c r="C722">
        <v>101217900</v>
      </c>
      <c r="D722" t="s">
        <v>1404</v>
      </c>
      <c r="E722" t="s">
        <v>1405</v>
      </c>
      <c r="F722" t="s">
        <v>11</v>
      </c>
      <c r="G722">
        <v>70000000</v>
      </c>
      <c r="H722">
        <v>7</v>
      </c>
    </row>
    <row r="723" spans="1:8" x14ac:dyDescent="0.3">
      <c r="A723" t="s">
        <v>1149</v>
      </c>
      <c r="B723">
        <v>92</v>
      </c>
      <c r="C723">
        <v>104148781</v>
      </c>
      <c r="D723" t="s">
        <v>1081</v>
      </c>
      <c r="E723" t="s">
        <v>1406</v>
      </c>
      <c r="F723" t="s">
        <v>11</v>
      </c>
      <c r="G723">
        <v>60000000</v>
      </c>
      <c r="H723">
        <v>5.5</v>
      </c>
    </row>
    <row r="724" spans="1:8" x14ac:dyDescent="0.3">
      <c r="A724" t="s">
        <v>1358</v>
      </c>
      <c r="B724">
        <v>109</v>
      </c>
      <c r="C724">
        <v>75573300</v>
      </c>
      <c r="D724" t="s">
        <v>1264</v>
      </c>
      <c r="E724" t="s">
        <v>1407</v>
      </c>
      <c r="F724" t="s">
        <v>11</v>
      </c>
      <c r="G724">
        <v>61000000</v>
      </c>
      <c r="H724">
        <v>6.7</v>
      </c>
    </row>
    <row r="725" spans="1:8" x14ac:dyDescent="0.3">
      <c r="A725" t="s">
        <v>675</v>
      </c>
      <c r="B725">
        <v>87</v>
      </c>
      <c r="C725">
        <v>93375151</v>
      </c>
      <c r="D725" t="s">
        <v>890</v>
      </c>
      <c r="E725" t="s">
        <v>1408</v>
      </c>
      <c r="F725" t="s">
        <v>11</v>
      </c>
      <c r="G725">
        <v>60000000</v>
      </c>
      <c r="H725">
        <v>5.2</v>
      </c>
    </row>
    <row r="726" spans="1:8" x14ac:dyDescent="0.3">
      <c r="A726" t="s">
        <v>1092</v>
      </c>
      <c r="B726">
        <v>111</v>
      </c>
      <c r="C726">
        <v>106126012</v>
      </c>
      <c r="D726" t="s">
        <v>117</v>
      </c>
      <c r="E726" t="s">
        <v>1409</v>
      </c>
      <c r="F726" t="s">
        <v>11</v>
      </c>
      <c r="G726">
        <v>60000000</v>
      </c>
      <c r="H726">
        <v>7</v>
      </c>
    </row>
    <row r="727" spans="1:8" x14ac:dyDescent="0.3">
      <c r="A727" t="s">
        <v>1410</v>
      </c>
      <c r="B727">
        <v>101</v>
      </c>
      <c r="C727">
        <v>93307796</v>
      </c>
      <c r="D727" t="s">
        <v>594</v>
      </c>
      <c r="E727" t="s">
        <v>1411</v>
      </c>
      <c r="F727" t="s">
        <v>11</v>
      </c>
      <c r="G727">
        <v>60000000</v>
      </c>
      <c r="H727">
        <v>6.1</v>
      </c>
    </row>
    <row r="728" spans="1:8" x14ac:dyDescent="0.3">
      <c r="A728" t="s">
        <v>277</v>
      </c>
      <c r="B728">
        <v>83</v>
      </c>
      <c r="C728">
        <v>90646554</v>
      </c>
      <c r="D728" t="s">
        <v>159</v>
      </c>
      <c r="E728" t="s">
        <v>1413</v>
      </c>
      <c r="F728" t="s">
        <v>11</v>
      </c>
      <c r="G728">
        <v>105000000</v>
      </c>
      <c r="H728">
        <v>6.6</v>
      </c>
    </row>
    <row r="729" spans="1:8" x14ac:dyDescent="0.3">
      <c r="A729" t="s">
        <v>1414</v>
      </c>
      <c r="B729">
        <v>113</v>
      </c>
      <c r="C729">
        <v>109176215</v>
      </c>
      <c r="D729" t="s">
        <v>588</v>
      </c>
      <c r="E729" t="s">
        <v>1415</v>
      </c>
      <c r="F729" t="s">
        <v>11</v>
      </c>
      <c r="G729">
        <v>60000000</v>
      </c>
      <c r="H729">
        <v>5.5</v>
      </c>
    </row>
    <row r="730" spans="1:8" x14ac:dyDescent="0.3">
      <c r="A730" t="s">
        <v>614</v>
      </c>
      <c r="B730">
        <v>107</v>
      </c>
      <c r="C730">
        <v>82670733</v>
      </c>
      <c r="D730" t="s">
        <v>1160</v>
      </c>
      <c r="E730" t="s">
        <v>1416</v>
      </c>
      <c r="F730" t="s">
        <v>11</v>
      </c>
      <c r="G730">
        <v>60000000</v>
      </c>
      <c r="H730">
        <v>5.9</v>
      </c>
    </row>
    <row r="731" spans="1:8" x14ac:dyDescent="0.3">
      <c r="A731" t="s">
        <v>928</v>
      </c>
      <c r="B731">
        <v>94</v>
      </c>
      <c r="C731">
        <v>82569532</v>
      </c>
      <c r="D731" t="s">
        <v>843</v>
      </c>
      <c r="E731" t="s">
        <v>1417</v>
      </c>
      <c r="F731" t="s">
        <v>11</v>
      </c>
      <c r="G731">
        <v>60000000</v>
      </c>
      <c r="H731">
        <v>5.4</v>
      </c>
    </row>
    <row r="732" spans="1:8" x14ac:dyDescent="0.3">
      <c r="A732" t="s">
        <v>1418</v>
      </c>
      <c r="B732">
        <v>132</v>
      </c>
      <c r="C732">
        <v>81687587</v>
      </c>
      <c r="D732" t="s">
        <v>1000</v>
      </c>
      <c r="E732" t="s">
        <v>1419</v>
      </c>
      <c r="F732" t="s">
        <v>11</v>
      </c>
      <c r="G732">
        <v>61000000</v>
      </c>
      <c r="H732">
        <v>6.4</v>
      </c>
    </row>
    <row r="733" spans="1:8" x14ac:dyDescent="0.3">
      <c r="A733" t="s">
        <v>1420</v>
      </c>
      <c r="B733">
        <v>140</v>
      </c>
      <c r="C733">
        <v>80574010</v>
      </c>
      <c r="D733" t="s">
        <v>75</v>
      </c>
      <c r="E733" t="s">
        <v>1421</v>
      </c>
      <c r="F733" t="s">
        <v>11</v>
      </c>
      <c r="G733">
        <v>60000000</v>
      </c>
      <c r="H733">
        <v>5.7</v>
      </c>
    </row>
    <row r="734" spans="1:8" x14ac:dyDescent="0.3">
      <c r="A734" t="s">
        <v>92</v>
      </c>
      <c r="B734">
        <v>125</v>
      </c>
      <c r="C734">
        <v>75764085</v>
      </c>
      <c r="D734" t="s">
        <v>886</v>
      </c>
      <c r="E734" t="s">
        <v>1422</v>
      </c>
      <c r="F734" t="s">
        <v>11</v>
      </c>
      <c r="G734">
        <v>60000000</v>
      </c>
      <c r="H734">
        <v>6.7</v>
      </c>
    </row>
    <row r="735" spans="1:8" x14ac:dyDescent="0.3">
      <c r="A735" t="s">
        <v>440</v>
      </c>
      <c r="B735">
        <v>111</v>
      </c>
      <c r="C735">
        <v>90356857</v>
      </c>
      <c r="D735" t="s">
        <v>143</v>
      </c>
      <c r="E735" t="s">
        <v>1423</v>
      </c>
      <c r="F735" t="s">
        <v>11</v>
      </c>
      <c r="G735">
        <v>58000000</v>
      </c>
      <c r="H735">
        <v>7.1</v>
      </c>
    </row>
    <row r="736" spans="1:8" x14ac:dyDescent="0.3">
      <c r="A736" t="s">
        <v>263</v>
      </c>
      <c r="B736">
        <v>156</v>
      </c>
      <c r="C736">
        <v>75530832</v>
      </c>
      <c r="D736" t="s">
        <v>1341</v>
      </c>
      <c r="E736" t="s">
        <v>1424</v>
      </c>
      <c r="F736" t="s">
        <v>11</v>
      </c>
      <c r="G736">
        <v>55000000</v>
      </c>
      <c r="H736">
        <v>6.8</v>
      </c>
    </row>
    <row r="737" spans="1:8" x14ac:dyDescent="0.3">
      <c r="A737" t="s">
        <v>1425</v>
      </c>
      <c r="B737">
        <v>170</v>
      </c>
      <c r="C737">
        <v>75370763</v>
      </c>
      <c r="D737" t="s">
        <v>1426</v>
      </c>
      <c r="E737" t="s">
        <v>1427</v>
      </c>
      <c r="F737" t="s">
        <v>11</v>
      </c>
      <c r="G737">
        <v>60000000</v>
      </c>
      <c r="H737">
        <v>6.5</v>
      </c>
    </row>
    <row r="738" spans="1:8" x14ac:dyDescent="0.3">
      <c r="A738" t="s">
        <v>574</v>
      </c>
      <c r="B738">
        <v>120</v>
      </c>
      <c r="C738">
        <v>100003492</v>
      </c>
      <c r="D738" t="s">
        <v>760</v>
      </c>
      <c r="E738" t="s">
        <v>1428</v>
      </c>
      <c r="F738" t="s">
        <v>11</v>
      </c>
      <c r="G738">
        <v>65000000</v>
      </c>
      <c r="H738">
        <v>7.6</v>
      </c>
    </row>
    <row r="739" spans="1:8" x14ac:dyDescent="0.3">
      <c r="A739" t="s">
        <v>621</v>
      </c>
      <c r="B739">
        <v>100</v>
      </c>
      <c r="C739">
        <v>90341670</v>
      </c>
      <c r="D739" t="s">
        <v>690</v>
      </c>
      <c r="E739" t="s">
        <v>1429</v>
      </c>
      <c r="F739" t="s">
        <v>11</v>
      </c>
      <c r="G739">
        <v>60000000</v>
      </c>
      <c r="H739">
        <v>5.5</v>
      </c>
    </row>
    <row r="740" spans="1:8" x14ac:dyDescent="0.3">
      <c r="A740" t="s">
        <v>1430</v>
      </c>
      <c r="B740">
        <v>115</v>
      </c>
      <c r="C740">
        <v>74540762</v>
      </c>
      <c r="D740" t="s">
        <v>319</v>
      </c>
      <c r="E740" t="s">
        <v>1431</v>
      </c>
      <c r="F740" t="s">
        <v>11</v>
      </c>
      <c r="G740">
        <v>55000000</v>
      </c>
      <c r="H740">
        <v>6.5</v>
      </c>
    </row>
    <row r="741" spans="1:8" x14ac:dyDescent="0.3">
      <c r="A741" t="s">
        <v>307</v>
      </c>
      <c r="B741">
        <v>130</v>
      </c>
      <c r="C741">
        <v>80033643</v>
      </c>
      <c r="D741" t="s">
        <v>417</v>
      </c>
      <c r="E741" t="s">
        <v>1432</v>
      </c>
      <c r="F741" t="s">
        <v>11</v>
      </c>
      <c r="G741">
        <v>60000000</v>
      </c>
      <c r="H741">
        <v>7</v>
      </c>
    </row>
    <row r="742" spans="1:8" x14ac:dyDescent="0.3">
      <c r="A742" t="s">
        <v>741</v>
      </c>
      <c r="B742">
        <v>105</v>
      </c>
      <c r="C742">
        <v>73648142</v>
      </c>
      <c r="D742" t="s">
        <v>1000</v>
      </c>
      <c r="E742" t="s">
        <v>1433</v>
      </c>
      <c r="F742" t="s">
        <v>11</v>
      </c>
      <c r="G742">
        <v>60000000</v>
      </c>
      <c r="H742">
        <v>5.8</v>
      </c>
    </row>
    <row r="743" spans="1:8" x14ac:dyDescent="0.3">
      <c r="A743" t="s">
        <v>1434</v>
      </c>
      <c r="B743">
        <v>111</v>
      </c>
      <c r="C743">
        <v>71844424</v>
      </c>
      <c r="D743" t="s">
        <v>1435</v>
      </c>
      <c r="E743" t="s">
        <v>1436</v>
      </c>
      <c r="F743" t="s">
        <v>11</v>
      </c>
      <c r="G743">
        <v>60000000</v>
      </c>
      <c r="H743">
        <v>7.3</v>
      </c>
    </row>
    <row r="744" spans="1:8" x14ac:dyDescent="0.3">
      <c r="A744" t="s">
        <v>537</v>
      </c>
      <c r="B744">
        <v>106</v>
      </c>
      <c r="C744">
        <v>75638743</v>
      </c>
      <c r="D744" t="s">
        <v>1437</v>
      </c>
      <c r="E744" t="s">
        <v>1438</v>
      </c>
      <c r="F744" t="s">
        <v>11</v>
      </c>
      <c r="G744">
        <v>60000000</v>
      </c>
      <c r="H744">
        <v>6.6</v>
      </c>
    </row>
    <row r="745" spans="1:8" x14ac:dyDescent="0.3">
      <c r="A745" t="s">
        <v>1439</v>
      </c>
      <c r="B745">
        <v>89</v>
      </c>
      <c r="C745">
        <v>66734992</v>
      </c>
      <c r="D745" t="s">
        <v>480</v>
      </c>
      <c r="E745" t="s">
        <v>1440</v>
      </c>
      <c r="F745" t="s">
        <v>11</v>
      </c>
      <c r="G745">
        <v>60000000</v>
      </c>
      <c r="H745">
        <v>4.4000000000000004</v>
      </c>
    </row>
    <row r="746" spans="1:8" x14ac:dyDescent="0.3">
      <c r="A746" t="s">
        <v>1129</v>
      </c>
      <c r="B746">
        <v>100</v>
      </c>
      <c r="C746">
        <v>75280058</v>
      </c>
      <c r="D746" t="s">
        <v>1441</v>
      </c>
      <c r="E746" t="s">
        <v>1442</v>
      </c>
      <c r="F746" t="s">
        <v>11</v>
      </c>
      <c r="G746">
        <v>60000000</v>
      </c>
      <c r="H746">
        <v>7.7</v>
      </c>
    </row>
    <row r="747" spans="1:8" x14ac:dyDescent="0.3">
      <c r="A747" t="s">
        <v>316</v>
      </c>
      <c r="B747">
        <v>91</v>
      </c>
      <c r="C747">
        <v>64505912</v>
      </c>
      <c r="D747" t="s">
        <v>1048</v>
      </c>
      <c r="E747" t="s">
        <v>1443</v>
      </c>
      <c r="F747" t="s">
        <v>11</v>
      </c>
      <c r="G747">
        <v>48000000</v>
      </c>
      <c r="H747">
        <v>5</v>
      </c>
    </row>
    <row r="748" spans="1:8" x14ac:dyDescent="0.3">
      <c r="A748" t="s">
        <v>614</v>
      </c>
      <c r="B748">
        <v>146</v>
      </c>
      <c r="C748">
        <v>77862546</v>
      </c>
      <c r="D748" t="s">
        <v>156</v>
      </c>
      <c r="E748" t="s">
        <v>1444</v>
      </c>
      <c r="F748" t="s">
        <v>11</v>
      </c>
      <c r="G748">
        <v>70000000</v>
      </c>
      <c r="H748">
        <v>7.7</v>
      </c>
    </row>
    <row r="749" spans="1:8" x14ac:dyDescent="0.3">
      <c r="A749" t="s">
        <v>1445</v>
      </c>
      <c r="B749">
        <v>98</v>
      </c>
      <c r="C749">
        <v>61112916</v>
      </c>
      <c r="D749" t="s">
        <v>177</v>
      </c>
      <c r="E749" t="s">
        <v>1446</v>
      </c>
      <c r="F749" t="s">
        <v>11</v>
      </c>
      <c r="G749">
        <v>50000000</v>
      </c>
      <c r="H749">
        <v>4.4000000000000004</v>
      </c>
    </row>
    <row r="750" spans="1:8" x14ac:dyDescent="0.3">
      <c r="A750" t="s">
        <v>904</v>
      </c>
      <c r="B750">
        <v>101</v>
      </c>
      <c r="C750">
        <v>88200225</v>
      </c>
      <c r="D750" t="s">
        <v>348</v>
      </c>
      <c r="E750" t="s">
        <v>1447</v>
      </c>
      <c r="F750" t="s">
        <v>11</v>
      </c>
      <c r="G750">
        <v>60000000</v>
      </c>
      <c r="H750">
        <v>6.1</v>
      </c>
    </row>
    <row r="751" spans="1:8" x14ac:dyDescent="0.3">
      <c r="A751" t="s">
        <v>1448</v>
      </c>
      <c r="B751">
        <v>94</v>
      </c>
      <c r="C751">
        <v>60573641</v>
      </c>
      <c r="D751" t="s">
        <v>1081</v>
      </c>
      <c r="E751" t="s">
        <v>1449</v>
      </c>
      <c r="F751" t="s">
        <v>11</v>
      </c>
      <c r="G751">
        <v>60000000</v>
      </c>
      <c r="H751">
        <v>5.4</v>
      </c>
    </row>
    <row r="752" spans="1:8" x14ac:dyDescent="0.3">
      <c r="A752" t="s">
        <v>129</v>
      </c>
      <c r="B752">
        <v>132</v>
      </c>
      <c r="C752">
        <v>59035104</v>
      </c>
      <c r="D752" t="s">
        <v>1450</v>
      </c>
      <c r="E752" t="s">
        <v>1451</v>
      </c>
      <c r="F752" t="s">
        <v>11</v>
      </c>
      <c r="G752">
        <v>66000000</v>
      </c>
      <c r="H752">
        <v>6.8</v>
      </c>
    </row>
    <row r="753" spans="1:8" x14ac:dyDescent="0.3">
      <c r="A753" t="s">
        <v>1452</v>
      </c>
      <c r="B753">
        <v>115</v>
      </c>
      <c r="C753">
        <v>56702901</v>
      </c>
      <c r="D753" t="s">
        <v>1210</v>
      </c>
      <c r="E753" t="s">
        <v>1453</v>
      </c>
      <c r="F753" t="s">
        <v>11</v>
      </c>
      <c r="G753">
        <v>60000000</v>
      </c>
      <c r="H753">
        <v>6.5</v>
      </c>
    </row>
    <row r="754" spans="1:8" x14ac:dyDescent="0.3">
      <c r="A754" t="s">
        <v>1454</v>
      </c>
      <c r="B754">
        <v>92</v>
      </c>
      <c r="C754">
        <v>55994557</v>
      </c>
      <c r="D754" t="s">
        <v>96</v>
      </c>
      <c r="E754" t="s">
        <v>1455</v>
      </c>
      <c r="F754" t="s">
        <v>11</v>
      </c>
      <c r="G754">
        <v>60000000</v>
      </c>
      <c r="H754">
        <v>7</v>
      </c>
    </row>
    <row r="755" spans="1:8" x14ac:dyDescent="0.3">
      <c r="A755" t="s">
        <v>1251</v>
      </c>
      <c r="B755">
        <v>124</v>
      </c>
      <c r="C755">
        <v>54910560</v>
      </c>
      <c r="D755" t="s">
        <v>1183</v>
      </c>
      <c r="E755" t="s">
        <v>1456</v>
      </c>
      <c r="F755" t="s">
        <v>11</v>
      </c>
      <c r="G755">
        <v>60000000</v>
      </c>
      <c r="H755">
        <v>6.3</v>
      </c>
    </row>
    <row r="756" spans="1:8" x14ac:dyDescent="0.3">
      <c r="A756" t="s">
        <v>469</v>
      </c>
      <c r="B756">
        <v>119</v>
      </c>
      <c r="C756">
        <v>53789313</v>
      </c>
      <c r="D756" t="s">
        <v>579</v>
      </c>
      <c r="E756" t="s">
        <v>1457</v>
      </c>
      <c r="F756" t="s">
        <v>11</v>
      </c>
      <c r="G756">
        <v>60000000</v>
      </c>
      <c r="H756">
        <v>6.3</v>
      </c>
    </row>
    <row r="757" spans="1:8" x14ac:dyDescent="0.3">
      <c r="A757" t="s">
        <v>1458</v>
      </c>
      <c r="B757">
        <v>124</v>
      </c>
      <c r="C757">
        <v>51045801</v>
      </c>
      <c r="D757" t="s">
        <v>75</v>
      </c>
      <c r="E757" t="s">
        <v>1459</v>
      </c>
      <c r="F757" t="s">
        <v>11</v>
      </c>
      <c r="G757">
        <v>60000000</v>
      </c>
      <c r="H757">
        <v>6.1</v>
      </c>
    </row>
    <row r="758" spans="1:8" x14ac:dyDescent="0.3">
      <c r="A758" t="s">
        <v>1460</v>
      </c>
      <c r="B758">
        <v>93</v>
      </c>
      <c r="C758">
        <v>50818750</v>
      </c>
      <c r="D758" t="s">
        <v>96</v>
      </c>
      <c r="E758" t="s">
        <v>1461</v>
      </c>
      <c r="F758" t="s">
        <v>11</v>
      </c>
      <c r="G758">
        <v>60000000</v>
      </c>
      <c r="H758">
        <v>6.1</v>
      </c>
    </row>
    <row r="759" spans="1:8" x14ac:dyDescent="0.3">
      <c r="B759">
        <v>22</v>
      </c>
      <c r="D759" t="s">
        <v>594</v>
      </c>
      <c r="E759" t="s">
        <v>1462</v>
      </c>
      <c r="F759" t="s">
        <v>11</v>
      </c>
      <c r="H759">
        <v>7.3</v>
      </c>
    </row>
    <row r="760" spans="1:8" x14ac:dyDescent="0.3">
      <c r="A760" t="s">
        <v>1463</v>
      </c>
      <c r="B760">
        <v>98</v>
      </c>
      <c r="C760">
        <v>50189179</v>
      </c>
      <c r="D760" t="s">
        <v>680</v>
      </c>
      <c r="E760" t="s">
        <v>1464</v>
      </c>
      <c r="F760" t="s">
        <v>11</v>
      </c>
      <c r="G760">
        <v>60000000</v>
      </c>
      <c r="H760">
        <v>5.3</v>
      </c>
    </row>
    <row r="761" spans="1:8" x14ac:dyDescent="0.3">
      <c r="A761" t="s">
        <v>1465</v>
      </c>
      <c r="B761">
        <v>92</v>
      </c>
      <c r="C761">
        <v>50024083</v>
      </c>
      <c r="D761" t="s">
        <v>19</v>
      </c>
      <c r="E761" t="s">
        <v>1466</v>
      </c>
      <c r="F761" t="s">
        <v>11</v>
      </c>
      <c r="G761">
        <v>60000000</v>
      </c>
      <c r="H761">
        <v>5.4</v>
      </c>
    </row>
    <row r="762" spans="1:8" x14ac:dyDescent="0.3">
      <c r="A762" t="s">
        <v>295</v>
      </c>
      <c r="B762">
        <v>105</v>
      </c>
      <c r="C762">
        <v>50549107</v>
      </c>
      <c r="D762" t="s">
        <v>319</v>
      </c>
      <c r="E762" t="s">
        <v>1467</v>
      </c>
      <c r="F762" t="s">
        <v>11</v>
      </c>
      <c r="G762">
        <v>60000000</v>
      </c>
      <c r="H762">
        <v>6.2</v>
      </c>
    </row>
    <row r="763" spans="1:8" x14ac:dyDescent="0.3">
      <c r="A763" t="s">
        <v>1468</v>
      </c>
      <c r="B763">
        <v>124</v>
      </c>
      <c r="C763">
        <v>56443482</v>
      </c>
      <c r="D763" t="s">
        <v>1469</v>
      </c>
      <c r="E763" t="s">
        <v>1470</v>
      </c>
      <c r="F763" t="s">
        <v>11</v>
      </c>
      <c r="G763">
        <v>60000000</v>
      </c>
      <c r="H763">
        <v>6.6</v>
      </c>
    </row>
    <row r="764" spans="1:8" x14ac:dyDescent="0.3">
      <c r="A764" t="s">
        <v>1471</v>
      </c>
      <c r="B764">
        <v>99</v>
      </c>
      <c r="C764">
        <v>62401264</v>
      </c>
      <c r="D764" t="s">
        <v>156</v>
      </c>
      <c r="E764" t="s">
        <v>1472</v>
      </c>
      <c r="F764" t="s">
        <v>11</v>
      </c>
      <c r="G764">
        <v>60000000</v>
      </c>
      <c r="H764">
        <v>5.9</v>
      </c>
    </row>
    <row r="765" spans="1:8" x14ac:dyDescent="0.3">
      <c r="A765" t="s">
        <v>1473</v>
      </c>
      <c r="B765">
        <v>116</v>
      </c>
      <c r="C765">
        <v>47748610</v>
      </c>
      <c r="D765" t="s">
        <v>1474</v>
      </c>
      <c r="E765" t="s">
        <v>1475</v>
      </c>
      <c r="F765" t="s">
        <v>11</v>
      </c>
      <c r="G765">
        <v>75000000</v>
      </c>
      <c r="H765">
        <v>6.3</v>
      </c>
    </row>
    <row r="766" spans="1:8" x14ac:dyDescent="0.3">
      <c r="A766" t="s">
        <v>1096</v>
      </c>
      <c r="B766">
        <v>124</v>
      </c>
      <c r="C766">
        <v>46975183</v>
      </c>
      <c r="D766" t="s">
        <v>390</v>
      </c>
      <c r="E766" t="s">
        <v>1476</v>
      </c>
      <c r="F766" t="s">
        <v>11</v>
      </c>
      <c r="G766">
        <v>61000000</v>
      </c>
      <c r="H766">
        <v>7.2</v>
      </c>
    </row>
    <row r="767" spans="1:8" x14ac:dyDescent="0.3">
      <c r="A767" t="s">
        <v>1477</v>
      </c>
      <c r="B767">
        <v>96</v>
      </c>
      <c r="C767">
        <v>50807639</v>
      </c>
      <c r="D767" t="s">
        <v>96</v>
      </c>
      <c r="E767" t="s">
        <v>1478</v>
      </c>
      <c r="F767" t="s">
        <v>11</v>
      </c>
      <c r="G767">
        <v>60000000</v>
      </c>
      <c r="H767">
        <v>6.8</v>
      </c>
    </row>
    <row r="768" spans="1:8" x14ac:dyDescent="0.3">
      <c r="A768" t="s">
        <v>1479</v>
      </c>
      <c r="B768">
        <v>104</v>
      </c>
      <c r="C768">
        <v>46611204</v>
      </c>
      <c r="D768" t="s">
        <v>886</v>
      </c>
      <c r="E768" t="s">
        <v>1480</v>
      </c>
      <c r="F768" t="s">
        <v>11</v>
      </c>
      <c r="G768">
        <v>48000000</v>
      </c>
      <c r="H768">
        <v>6.1</v>
      </c>
    </row>
    <row r="769" spans="1:8" x14ac:dyDescent="0.3">
      <c r="A769" t="s">
        <v>751</v>
      </c>
      <c r="B769">
        <v>100</v>
      </c>
      <c r="C769">
        <v>257756197</v>
      </c>
      <c r="D769" t="s">
        <v>359</v>
      </c>
      <c r="E769" t="s">
        <v>1481</v>
      </c>
      <c r="F769" t="s">
        <v>11</v>
      </c>
      <c r="G769">
        <v>60000000</v>
      </c>
      <c r="H769">
        <v>7.8</v>
      </c>
    </row>
    <row r="770" spans="1:8" x14ac:dyDescent="0.3">
      <c r="A770" t="s">
        <v>1482</v>
      </c>
      <c r="B770">
        <v>115</v>
      </c>
      <c r="C770">
        <v>48472213</v>
      </c>
      <c r="D770" t="s">
        <v>619</v>
      </c>
      <c r="E770" t="s">
        <v>1483</v>
      </c>
      <c r="F770" t="s">
        <v>11</v>
      </c>
      <c r="G770">
        <v>45000000</v>
      </c>
      <c r="H770">
        <v>5</v>
      </c>
    </row>
    <row r="771" spans="1:8" x14ac:dyDescent="0.3">
      <c r="A771" t="s">
        <v>1283</v>
      </c>
      <c r="B771">
        <v>101</v>
      </c>
      <c r="C771">
        <v>43060566</v>
      </c>
      <c r="D771" t="s">
        <v>93</v>
      </c>
      <c r="E771" t="s">
        <v>1484</v>
      </c>
      <c r="F771" t="s">
        <v>11</v>
      </c>
      <c r="G771">
        <v>60000000</v>
      </c>
      <c r="H771">
        <v>6.2</v>
      </c>
    </row>
    <row r="772" spans="1:8" x14ac:dyDescent="0.3">
      <c r="A772" t="s">
        <v>1485</v>
      </c>
      <c r="B772">
        <v>113</v>
      </c>
      <c r="C772">
        <v>45996718</v>
      </c>
      <c r="D772" t="s">
        <v>156</v>
      </c>
      <c r="E772" t="s">
        <v>1486</v>
      </c>
      <c r="F772" t="s">
        <v>11</v>
      </c>
      <c r="G772">
        <v>60000000</v>
      </c>
      <c r="H772">
        <v>6.7</v>
      </c>
    </row>
    <row r="773" spans="1:8" x14ac:dyDescent="0.3">
      <c r="A773" t="s">
        <v>1487</v>
      </c>
      <c r="B773">
        <v>100</v>
      </c>
      <c r="C773">
        <v>43337279</v>
      </c>
      <c r="D773" t="s">
        <v>1488</v>
      </c>
      <c r="E773" t="s">
        <v>1489</v>
      </c>
      <c r="F773" t="s">
        <v>11</v>
      </c>
      <c r="G773">
        <v>60000000</v>
      </c>
      <c r="H773">
        <v>4.9000000000000004</v>
      </c>
    </row>
    <row r="774" spans="1:8" x14ac:dyDescent="0.3">
      <c r="A774" t="s">
        <v>1312</v>
      </c>
      <c r="B774">
        <v>134</v>
      </c>
      <c r="C774">
        <v>37479778</v>
      </c>
      <c r="D774" t="s">
        <v>1490</v>
      </c>
      <c r="E774" t="s">
        <v>1491</v>
      </c>
      <c r="F774" t="s">
        <v>11</v>
      </c>
      <c r="G774">
        <v>60000000</v>
      </c>
      <c r="H774">
        <v>7.4</v>
      </c>
    </row>
    <row r="775" spans="1:8" x14ac:dyDescent="0.3">
      <c r="A775" t="s">
        <v>1492</v>
      </c>
      <c r="B775">
        <v>127</v>
      </c>
      <c r="C775">
        <v>36965395</v>
      </c>
      <c r="D775" t="s">
        <v>767</v>
      </c>
      <c r="E775" t="s">
        <v>1493</v>
      </c>
      <c r="F775" t="s">
        <v>11</v>
      </c>
      <c r="H775">
        <v>7.1</v>
      </c>
    </row>
    <row r="776" spans="1:8" x14ac:dyDescent="0.3">
      <c r="A776" t="s">
        <v>462</v>
      </c>
      <c r="B776">
        <v>125</v>
      </c>
      <c r="C776">
        <v>40559930</v>
      </c>
      <c r="D776" t="s">
        <v>1494</v>
      </c>
      <c r="E776" t="s">
        <v>1495</v>
      </c>
      <c r="F776" t="s">
        <v>11</v>
      </c>
      <c r="G776">
        <v>60000000</v>
      </c>
      <c r="H776">
        <v>6.2</v>
      </c>
    </row>
    <row r="777" spans="1:8" x14ac:dyDescent="0.3">
      <c r="A777" t="s">
        <v>1496</v>
      </c>
      <c r="B777">
        <v>94</v>
      </c>
      <c r="C777">
        <v>36830057</v>
      </c>
      <c r="D777" t="s">
        <v>944</v>
      </c>
      <c r="E777" t="s">
        <v>1497</v>
      </c>
      <c r="F777" t="s">
        <v>11</v>
      </c>
      <c r="G777">
        <v>65000000</v>
      </c>
      <c r="H777">
        <v>4.9000000000000004</v>
      </c>
    </row>
    <row r="778" spans="1:8" x14ac:dyDescent="0.3">
      <c r="A778" t="s">
        <v>1182</v>
      </c>
      <c r="B778">
        <v>107</v>
      </c>
      <c r="C778">
        <v>36279230</v>
      </c>
      <c r="D778" t="s">
        <v>117</v>
      </c>
      <c r="E778" t="s">
        <v>1498</v>
      </c>
      <c r="F778" t="s">
        <v>11</v>
      </c>
      <c r="G778">
        <v>60000000</v>
      </c>
      <c r="H778">
        <v>6.1</v>
      </c>
    </row>
    <row r="779" spans="1:8" x14ac:dyDescent="0.3">
      <c r="A779" t="s">
        <v>1499</v>
      </c>
      <c r="B779">
        <v>91</v>
      </c>
      <c r="C779">
        <v>42194060</v>
      </c>
      <c r="D779" t="s">
        <v>215</v>
      </c>
      <c r="E779" t="s">
        <v>1500</v>
      </c>
      <c r="F779" t="s">
        <v>11</v>
      </c>
      <c r="G779">
        <v>70000000</v>
      </c>
      <c r="H779">
        <v>6.1</v>
      </c>
    </row>
    <row r="780" spans="1:8" x14ac:dyDescent="0.3">
      <c r="A780" t="s">
        <v>1501</v>
      </c>
      <c r="B780">
        <v>116</v>
      </c>
      <c r="C780">
        <v>43119879</v>
      </c>
      <c r="D780" t="s">
        <v>80</v>
      </c>
      <c r="E780" t="s">
        <v>1502</v>
      </c>
      <c r="F780" t="s">
        <v>11</v>
      </c>
      <c r="G780">
        <v>60000000</v>
      </c>
      <c r="H780">
        <v>6.4</v>
      </c>
    </row>
    <row r="781" spans="1:8" x14ac:dyDescent="0.3">
      <c r="A781" t="s">
        <v>1503</v>
      </c>
      <c r="B781">
        <v>100</v>
      </c>
      <c r="C781">
        <v>35096190</v>
      </c>
      <c r="D781" t="s">
        <v>1504</v>
      </c>
      <c r="E781" t="s">
        <v>1505</v>
      </c>
      <c r="F781" t="s">
        <v>11</v>
      </c>
      <c r="G781">
        <v>60000000</v>
      </c>
      <c r="H781">
        <v>6.3</v>
      </c>
    </row>
    <row r="782" spans="1:8" x14ac:dyDescent="0.3">
      <c r="A782" t="s">
        <v>1506</v>
      </c>
      <c r="B782">
        <v>111</v>
      </c>
      <c r="C782">
        <v>35754555</v>
      </c>
      <c r="D782" t="s">
        <v>1341</v>
      </c>
      <c r="E782" t="s">
        <v>1507</v>
      </c>
      <c r="F782" t="s">
        <v>11</v>
      </c>
      <c r="H782">
        <v>6.8</v>
      </c>
    </row>
    <row r="783" spans="1:8" x14ac:dyDescent="0.3">
      <c r="A783" t="s">
        <v>109</v>
      </c>
      <c r="B783">
        <v>117</v>
      </c>
      <c r="C783">
        <v>43290977</v>
      </c>
      <c r="D783" t="s">
        <v>767</v>
      </c>
      <c r="E783" t="s">
        <v>1508</v>
      </c>
      <c r="F783" t="s">
        <v>11</v>
      </c>
      <c r="G783">
        <v>80000000</v>
      </c>
      <c r="H783">
        <v>6.6</v>
      </c>
    </row>
    <row r="784" spans="1:8" x14ac:dyDescent="0.3">
      <c r="A784" t="s">
        <v>647</v>
      </c>
      <c r="B784">
        <v>110</v>
      </c>
      <c r="C784">
        <v>33927476</v>
      </c>
      <c r="D784" t="s">
        <v>1509</v>
      </c>
      <c r="E784" t="s">
        <v>1510</v>
      </c>
      <c r="F784" t="s">
        <v>11</v>
      </c>
      <c r="G784">
        <v>40000000</v>
      </c>
      <c r="H784">
        <v>5.7</v>
      </c>
    </row>
    <row r="785" spans="1:8" x14ac:dyDescent="0.3">
      <c r="A785" t="s">
        <v>1487</v>
      </c>
      <c r="B785">
        <v>96</v>
      </c>
      <c r="C785">
        <v>32122249</v>
      </c>
      <c r="D785" t="s">
        <v>348</v>
      </c>
      <c r="E785" t="s">
        <v>1511</v>
      </c>
      <c r="F785" t="s">
        <v>11</v>
      </c>
      <c r="G785">
        <v>60000000</v>
      </c>
      <c r="H785">
        <v>5.9</v>
      </c>
    </row>
    <row r="786" spans="1:8" x14ac:dyDescent="0.3">
      <c r="A786" t="s">
        <v>1458</v>
      </c>
      <c r="B786">
        <v>101</v>
      </c>
      <c r="C786">
        <v>40076438</v>
      </c>
      <c r="D786" t="s">
        <v>390</v>
      </c>
      <c r="E786" t="s">
        <v>1512</v>
      </c>
      <c r="F786" t="s">
        <v>11</v>
      </c>
      <c r="G786">
        <v>60000000</v>
      </c>
      <c r="H786">
        <v>6</v>
      </c>
    </row>
    <row r="787" spans="1:8" x14ac:dyDescent="0.3">
      <c r="A787" t="s">
        <v>1513</v>
      </c>
      <c r="B787">
        <v>111</v>
      </c>
      <c r="C787">
        <v>32940507</v>
      </c>
      <c r="D787" t="s">
        <v>156</v>
      </c>
      <c r="E787" t="s">
        <v>1514</v>
      </c>
      <c r="F787" t="s">
        <v>11</v>
      </c>
      <c r="G787">
        <v>60000000</v>
      </c>
      <c r="H787">
        <v>6.1</v>
      </c>
    </row>
    <row r="788" spans="1:8" x14ac:dyDescent="0.3">
      <c r="A788" t="s">
        <v>325</v>
      </c>
      <c r="B788">
        <v>117</v>
      </c>
      <c r="C788">
        <v>31670931</v>
      </c>
      <c r="D788" t="s">
        <v>1515</v>
      </c>
      <c r="E788" t="s">
        <v>1516</v>
      </c>
      <c r="F788" t="s">
        <v>11</v>
      </c>
      <c r="G788">
        <v>60000000</v>
      </c>
      <c r="H788">
        <v>6.7</v>
      </c>
    </row>
    <row r="789" spans="1:8" x14ac:dyDescent="0.3">
      <c r="A789" t="s">
        <v>1425</v>
      </c>
      <c r="B789">
        <v>126</v>
      </c>
      <c r="C789">
        <v>30695227</v>
      </c>
      <c r="D789" t="s">
        <v>1517</v>
      </c>
      <c r="E789" t="s">
        <v>1518</v>
      </c>
      <c r="F789" t="s">
        <v>11</v>
      </c>
      <c r="G789">
        <v>60000000</v>
      </c>
      <c r="H789">
        <v>6.7</v>
      </c>
    </row>
    <row r="790" spans="1:8" x14ac:dyDescent="0.3">
      <c r="A790" t="s">
        <v>1187</v>
      </c>
      <c r="B790">
        <v>152</v>
      </c>
      <c r="C790">
        <v>32522352</v>
      </c>
      <c r="D790" t="s">
        <v>1519</v>
      </c>
      <c r="E790" t="s">
        <v>1520</v>
      </c>
      <c r="F790" t="s">
        <v>11</v>
      </c>
      <c r="G790">
        <v>60000000</v>
      </c>
      <c r="H790">
        <v>7.9</v>
      </c>
    </row>
    <row r="791" spans="1:8" x14ac:dyDescent="0.3">
      <c r="A791" t="s">
        <v>1387</v>
      </c>
      <c r="B791">
        <v>86</v>
      </c>
      <c r="C791">
        <v>28424210</v>
      </c>
      <c r="D791" t="s">
        <v>274</v>
      </c>
      <c r="E791" t="s">
        <v>1521</v>
      </c>
      <c r="F791" t="s">
        <v>11</v>
      </c>
      <c r="H791">
        <v>5</v>
      </c>
    </row>
    <row r="792" spans="1:8" x14ac:dyDescent="0.3">
      <c r="A792" t="s">
        <v>332</v>
      </c>
      <c r="B792">
        <v>101</v>
      </c>
      <c r="C792">
        <v>26082914</v>
      </c>
      <c r="D792" t="s">
        <v>1183</v>
      </c>
      <c r="E792" t="s">
        <v>1523</v>
      </c>
      <c r="F792" t="s">
        <v>11</v>
      </c>
      <c r="G792">
        <v>87000000</v>
      </c>
      <c r="H792">
        <v>4.3</v>
      </c>
    </row>
    <row r="793" spans="1:8" x14ac:dyDescent="0.3">
      <c r="A793" t="s">
        <v>1524</v>
      </c>
      <c r="B793">
        <v>87</v>
      </c>
      <c r="C793">
        <v>29136626</v>
      </c>
      <c r="D793" t="s">
        <v>1525</v>
      </c>
      <c r="E793" t="s">
        <v>1526</v>
      </c>
      <c r="F793" t="s">
        <v>11</v>
      </c>
      <c r="G793">
        <v>60000000</v>
      </c>
      <c r="H793">
        <v>5.7</v>
      </c>
    </row>
    <row r="794" spans="1:8" x14ac:dyDescent="0.3">
      <c r="A794" t="s">
        <v>1527</v>
      </c>
      <c r="B794">
        <v>85</v>
      </c>
      <c r="C794">
        <v>26288320</v>
      </c>
      <c r="D794" t="s">
        <v>1528</v>
      </c>
      <c r="E794" t="s">
        <v>1529</v>
      </c>
      <c r="F794" t="s">
        <v>11</v>
      </c>
      <c r="G794">
        <v>60000000</v>
      </c>
      <c r="H794">
        <v>6.7</v>
      </c>
    </row>
    <row r="795" spans="1:8" x14ac:dyDescent="0.3">
      <c r="A795" t="s">
        <v>832</v>
      </c>
      <c r="B795">
        <v>130</v>
      </c>
      <c r="C795">
        <v>26616590</v>
      </c>
      <c r="D795" t="s">
        <v>1530</v>
      </c>
      <c r="E795" t="s">
        <v>1531</v>
      </c>
      <c r="F795" t="s">
        <v>11</v>
      </c>
      <c r="G795">
        <v>60000000</v>
      </c>
      <c r="H795">
        <v>6.7</v>
      </c>
    </row>
    <row r="796" spans="1:8" x14ac:dyDescent="0.3">
      <c r="A796" t="s">
        <v>34</v>
      </c>
      <c r="B796">
        <v>173</v>
      </c>
      <c r="C796">
        <v>623279547</v>
      </c>
      <c r="D796" t="s">
        <v>26</v>
      </c>
      <c r="E796" t="s">
        <v>55</v>
      </c>
      <c r="F796" t="s">
        <v>11</v>
      </c>
      <c r="G796">
        <v>220000000</v>
      </c>
      <c r="H796">
        <v>8.1</v>
      </c>
    </row>
    <row r="797" spans="1:8" x14ac:dyDescent="0.3">
      <c r="A797" t="s">
        <v>176</v>
      </c>
      <c r="B797">
        <v>104</v>
      </c>
      <c r="C797">
        <v>30063805</v>
      </c>
      <c r="D797" t="s">
        <v>1532</v>
      </c>
      <c r="E797" t="s">
        <v>1533</v>
      </c>
      <c r="F797" t="s">
        <v>11</v>
      </c>
      <c r="G797">
        <v>60000000</v>
      </c>
      <c r="H797">
        <v>6.1</v>
      </c>
    </row>
    <row r="798" spans="1:8" x14ac:dyDescent="0.3">
      <c r="A798" t="s">
        <v>803</v>
      </c>
      <c r="B798">
        <v>121</v>
      </c>
      <c r="C798">
        <v>22518325</v>
      </c>
      <c r="D798" t="s">
        <v>767</v>
      </c>
      <c r="E798" t="s">
        <v>1534</v>
      </c>
      <c r="F798" t="s">
        <v>11</v>
      </c>
      <c r="G798">
        <v>50000000</v>
      </c>
      <c r="H798">
        <v>5.6</v>
      </c>
    </row>
    <row r="799" spans="1:8" x14ac:dyDescent="0.3">
      <c r="A799" t="s">
        <v>1535</v>
      </c>
      <c r="B799">
        <v>140</v>
      </c>
      <c r="C799">
        <v>13082288</v>
      </c>
      <c r="D799" t="s">
        <v>1536</v>
      </c>
      <c r="E799" t="s">
        <v>1537</v>
      </c>
      <c r="F799" t="s">
        <v>11</v>
      </c>
      <c r="G799">
        <v>60000000</v>
      </c>
      <c r="H799">
        <v>6.6</v>
      </c>
    </row>
    <row r="800" spans="1:8" x14ac:dyDescent="0.3">
      <c r="A800" t="s">
        <v>1538</v>
      </c>
      <c r="B800">
        <v>131</v>
      </c>
      <c r="C800">
        <v>18208078</v>
      </c>
      <c r="D800" t="s">
        <v>319</v>
      </c>
      <c r="E800" t="s">
        <v>1539</v>
      </c>
      <c r="F800" t="s">
        <v>11</v>
      </c>
      <c r="G800">
        <v>60000000</v>
      </c>
      <c r="H800">
        <v>6.9</v>
      </c>
    </row>
    <row r="801" spans="1:8" x14ac:dyDescent="0.3">
      <c r="A801" t="s">
        <v>1540</v>
      </c>
      <c r="B801">
        <v>91</v>
      </c>
      <c r="C801">
        <v>14218868</v>
      </c>
      <c r="D801" t="s">
        <v>1530</v>
      </c>
      <c r="E801" t="s">
        <v>1541</v>
      </c>
      <c r="F801" t="s">
        <v>11</v>
      </c>
      <c r="G801">
        <v>65000000</v>
      </c>
      <c r="H801">
        <v>4.8</v>
      </c>
    </row>
    <row r="802" spans="1:8" x14ac:dyDescent="0.3">
      <c r="A802" t="s">
        <v>1542</v>
      </c>
      <c r="B802">
        <v>118</v>
      </c>
      <c r="C802">
        <v>22451</v>
      </c>
      <c r="D802" t="s">
        <v>1543</v>
      </c>
      <c r="E802" t="s">
        <v>1544</v>
      </c>
      <c r="F802" t="s">
        <v>11</v>
      </c>
      <c r="G802">
        <v>60000000</v>
      </c>
      <c r="H802">
        <v>6.2</v>
      </c>
    </row>
    <row r="803" spans="1:8" x14ac:dyDescent="0.3">
      <c r="A803" t="s">
        <v>1545</v>
      </c>
      <c r="B803">
        <v>130</v>
      </c>
      <c r="C803">
        <v>31165421</v>
      </c>
      <c r="D803" t="s">
        <v>1546</v>
      </c>
      <c r="E803" t="s">
        <v>1547</v>
      </c>
      <c r="F803" t="s">
        <v>11</v>
      </c>
      <c r="G803">
        <v>60000000</v>
      </c>
      <c r="H803">
        <v>6</v>
      </c>
    </row>
    <row r="804" spans="1:8" x14ac:dyDescent="0.3">
      <c r="A804" t="s">
        <v>1445</v>
      </c>
      <c r="B804">
        <v>90</v>
      </c>
      <c r="C804">
        <v>11802056</v>
      </c>
      <c r="D804" t="s">
        <v>1548</v>
      </c>
      <c r="E804" t="s">
        <v>1549</v>
      </c>
      <c r="F804" t="s">
        <v>11</v>
      </c>
      <c r="G804">
        <v>60000000</v>
      </c>
      <c r="H804">
        <v>4.9000000000000004</v>
      </c>
    </row>
    <row r="805" spans="1:8" x14ac:dyDescent="0.3">
      <c r="A805" t="s">
        <v>1550</v>
      </c>
      <c r="B805">
        <v>103</v>
      </c>
      <c r="C805">
        <v>25472967</v>
      </c>
      <c r="D805" t="s">
        <v>1551</v>
      </c>
      <c r="E805" t="s">
        <v>1552</v>
      </c>
      <c r="F805" t="s">
        <v>11</v>
      </c>
      <c r="G805">
        <v>30000000</v>
      </c>
      <c r="H805">
        <v>5.6</v>
      </c>
    </row>
    <row r="806" spans="1:8" x14ac:dyDescent="0.3">
      <c r="A806" t="s">
        <v>292</v>
      </c>
      <c r="B806">
        <v>122</v>
      </c>
      <c r="C806">
        <v>22362500</v>
      </c>
      <c r="D806" t="s">
        <v>899</v>
      </c>
      <c r="E806" t="s">
        <v>1553</v>
      </c>
      <c r="F806" t="s">
        <v>11</v>
      </c>
      <c r="G806">
        <v>55000000</v>
      </c>
      <c r="H806">
        <v>6.1</v>
      </c>
    </row>
    <row r="807" spans="1:8" x14ac:dyDescent="0.3">
      <c r="A807" t="s">
        <v>1554</v>
      </c>
      <c r="B807">
        <v>106</v>
      </c>
      <c r="C807">
        <v>17281832</v>
      </c>
      <c r="D807" t="s">
        <v>71</v>
      </c>
      <c r="E807" t="s">
        <v>1555</v>
      </c>
      <c r="F807" t="s">
        <v>11</v>
      </c>
      <c r="G807">
        <v>60000000</v>
      </c>
      <c r="H807">
        <v>6.1</v>
      </c>
    </row>
    <row r="808" spans="1:8" x14ac:dyDescent="0.3">
      <c r="A808" t="s">
        <v>1354</v>
      </c>
      <c r="B808">
        <v>103</v>
      </c>
      <c r="C808">
        <v>19781879</v>
      </c>
      <c r="D808" t="s">
        <v>1065</v>
      </c>
      <c r="E808" t="s">
        <v>1556</v>
      </c>
      <c r="F808" t="s">
        <v>11</v>
      </c>
      <c r="G808">
        <v>60000000</v>
      </c>
      <c r="H808">
        <v>4.8</v>
      </c>
    </row>
    <row r="809" spans="1:8" x14ac:dyDescent="0.3">
      <c r="A809" t="s">
        <v>1557</v>
      </c>
      <c r="B809">
        <v>107</v>
      </c>
      <c r="C809">
        <v>7605668</v>
      </c>
      <c r="D809" t="s">
        <v>1558</v>
      </c>
      <c r="E809" t="s">
        <v>1559</v>
      </c>
      <c r="F809" t="s">
        <v>11</v>
      </c>
      <c r="G809">
        <v>60000000</v>
      </c>
      <c r="H809">
        <v>5.5</v>
      </c>
    </row>
    <row r="810" spans="1:8" x14ac:dyDescent="0.3">
      <c r="A810" t="s">
        <v>1560</v>
      </c>
      <c r="B810">
        <v>156</v>
      </c>
      <c r="C810">
        <v>4535117</v>
      </c>
      <c r="D810" t="s">
        <v>690</v>
      </c>
      <c r="E810" t="s">
        <v>1561</v>
      </c>
      <c r="F810" t="s">
        <v>11</v>
      </c>
      <c r="G810">
        <v>60000000</v>
      </c>
      <c r="H810">
        <v>3.8</v>
      </c>
    </row>
    <row r="811" spans="1:8" x14ac:dyDescent="0.3">
      <c r="A811" t="s">
        <v>109</v>
      </c>
      <c r="B811">
        <v>127</v>
      </c>
      <c r="C811">
        <v>4426297</v>
      </c>
      <c r="D811" t="s">
        <v>425</v>
      </c>
      <c r="E811" t="s">
        <v>1562</v>
      </c>
      <c r="F811" t="s">
        <v>11</v>
      </c>
      <c r="G811">
        <v>35000000</v>
      </c>
      <c r="H811">
        <v>6.5</v>
      </c>
    </row>
    <row r="812" spans="1:8" x14ac:dyDescent="0.3">
      <c r="A812" t="s">
        <v>1563</v>
      </c>
      <c r="B812">
        <v>119</v>
      </c>
      <c r="D812" t="s">
        <v>13</v>
      </c>
      <c r="E812" t="s">
        <v>1564</v>
      </c>
      <c r="F812" t="s">
        <v>11</v>
      </c>
      <c r="G812">
        <v>68005000</v>
      </c>
      <c r="H812">
        <v>6</v>
      </c>
    </row>
    <row r="813" spans="1:8" x14ac:dyDescent="0.3">
      <c r="A813" t="s">
        <v>1565</v>
      </c>
      <c r="B813">
        <v>132</v>
      </c>
      <c r="C813">
        <v>10166502</v>
      </c>
      <c r="D813" t="s">
        <v>514</v>
      </c>
      <c r="E813" t="s">
        <v>1566</v>
      </c>
      <c r="F813" t="s">
        <v>1567</v>
      </c>
      <c r="G813">
        <v>80000000</v>
      </c>
      <c r="H813">
        <v>6.7</v>
      </c>
    </row>
    <row r="814" spans="1:8" x14ac:dyDescent="0.3">
      <c r="A814" t="s">
        <v>1568</v>
      </c>
      <c r="B814">
        <v>108</v>
      </c>
      <c r="C814">
        <v>363024263</v>
      </c>
      <c r="D814" t="s">
        <v>1569</v>
      </c>
      <c r="E814" t="s">
        <v>1570</v>
      </c>
      <c r="F814" t="s">
        <v>11</v>
      </c>
      <c r="G814">
        <v>58000000</v>
      </c>
      <c r="H814">
        <v>8.1</v>
      </c>
    </row>
    <row r="815" spans="1:8" x14ac:dyDescent="0.3">
      <c r="A815" t="s">
        <v>1571</v>
      </c>
      <c r="B815">
        <v>114</v>
      </c>
      <c r="C815">
        <v>12065985</v>
      </c>
      <c r="D815" t="s">
        <v>899</v>
      </c>
      <c r="E815" t="s">
        <v>1572</v>
      </c>
      <c r="F815" t="s">
        <v>11</v>
      </c>
      <c r="G815">
        <v>60000000</v>
      </c>
      <c r="H815">
        <v>4.9000000000000004</v>
      </c>
    </row>
    <row r="816" spans="1:8" x14ac:dyDescent="0.3">
      <c r="A816" t="s">
        <v>1312</v>
      </c>
      <c r="B816">
        <v>133</v>
      </c>
      <c r="C816">
        <v>350123553</v>
      </c>
      <c r="D816" t="s">
        <v>1573</v>
      </c>
      <c r="E816" t="s">
        <v>1574</v>
      </c>
      <c r="F816" t="s">
        <v>11</v>
      </c>
      <c r="G816">
        <v>58800000</v>
      </c>
      <c r="H816">
        <v>7.3</v>
      </c>
    </row>
    <row r="817" spans="1:8" x14ac:dyDescent="0.3">
      <c r="A817" t="s">
        <v>161</v>
      </c>
      <c r="B817">
        <v>103</v>
      </c>
      <c r="C817">
        <v>80021740</v>
      </c>
      <c r="D817" t="s">
        <v>1575</v>
      </c>
      <c r="E817" t="s">
        <v>1576</v>
      </c>
      <c r="F817" t="s">
        <v>11</v>
      </c>
      <c r="G817">
        <v>58000000</v>
      </c>
      <c r="H817">
        <v>6.4</v>
      </c>
    </row>
    <row r="818" spans="1:8" x14ac:dyDescent="0.3">
      <c r="B818">
        <v>22</v>
      </c>
      <c r="D818" t="s">
        <v>177</v>
      </c>
      <c r="E818" t="s">
        <v>1577</v>
      </c>
      <c r="F818" t="s">
        <v>11</v>
      </c>
      <c r="G818">
        <v>3000000</v>
      </c>
      <c r="H818">
        <v>6.6</v>
      </c>
    </row>
    <row r="819" spans="1:8" x14ac:dyDescent="0.3">
      <c r="A819" t="s">
        <v>732</v>
      </c>
      <c r="B819">
        <v>95</v>
      </c>
      <c r="C819">
        <v>48291624</v>
      </c>
      <c r="D819" t="s">
        <v>1291</v>
      </c>
      <c r="E819" t="s">
        <v>1578</v>
      </c>
      <c r="F819" t="s">
        <v>11</v>
      </c>
      <c r="G819">
        <v>58000000</v>
      </c>
      <c r="H819">
        <v>6.7</v>
      </c>
    </row>
    <row r="820" spans="1:8" x14ac:dyDescent="0.3">
      <c r="A820" t="s">
        <v>1448</v>
      </c>
      <c r="B820">
        <v>90</v>
      </c>
      <c r="C820">
        <v>35231365</v>
      </c>
      <c r="D820" t="s">
        <v>1579</v>
      </c>
      <c r="E820" t="s">
        <v>1580</v>
      </c>
      <c r="F820" t="s">
        <v>11</v>
      </c>
      <c r="G820">
        <v>60000000</v>
      </c>
      <c r="H820">
        <v>3.6</v>
      </c>
    </row>
    <row r="821" spans="1:8" x14ac:dyDescent="0.3">
      <c r="A821" t="s">
        <v>1581</v>
      </c>
      <c r="B821">
        <v>87</v>
      </c>
      <c r="C821">
        <v>53715611</v>
      </c>
      <c r="D821" t="s">
        <v>1582</v>
      </c>
      <c r="E821" t="s">
        <v>1583</v>
      </c>
      <c r="F821" t="s">
        <v>11</v>
      </c>
      <c r="G821">
        <v>63000000</v>
      </c>
      <c r="H821">
        <v>5.7</v>
      </c>
    </row>
    <row r="822" spans="1:8" x14ac:dyDescent="0.3">
      <c r="A822" t="s">
        <v>1206</v>
      </c>
      <c r="B822">
        <v>114</v>
      </c>
      <c r="C822">
        <v>31199215</v>
      </c>
      <c r="D822" t="s">
        <v>1585</v>
      </c>
      <c r="E822" t="s">
        <v>1586</v>
      </c>
      <c r="F822" t="s">
        <v>11</v>
      </c>
      <c r="G822">
        <v>58000000</v>
      </c>
      <c r="H822">
        <v>6</v>
      </c>
    </row>
    <row r="823" spans="1:8" x14ac:dyDescent="0.3">
      <c r="A823" t="s">
        <v>571</v>
      </c>
      <c r="B823">
        <v>119</v>
      </c>
      <c r="D823" t="s">
        <v>1587</v>
      </c>
      <c r="E823" t="s">
        <v>1588</v>
      </c>
      <c r="F823" t="s">
        <v>11</v>
      </c>
      <c r="H823">
        <v>4.9000000000000004</v>
      </c>
    </row>
    <row r="824" spans="1:8" x14ac:dyDescent="0.3">
      <c r="A824" t="s">
        <v>1410</v>
      </c>
      <c r="B824">
        <v>103</v>
      </c>
      <c r="C824">
        <v>29580087</v>
      </c>
      <c r="D824" t="s">
        <v>496</v>
      </c>
      <c r="E824" t="s">
        <v>1589</v>
      </c>
      <c r="F824" t="s">
        <v>11</v>
      </c>
      <c r="G824">
        <v>58000000</v>
      </c>
      <c r="H824">
        <v>4.7</v>
      </c>
    </row>
    <row r="825" spans="1:8" x14ac:dyDescent="0.3">
      <c r="A825" t="s">
        <v>280</v>
      </c>
      <c r="B825">
        <v>125</v>
      </c>
      <c r="C825">
        <v>44665963</v>
      </c>
      <c r="D825" t="s">
        <v>588</v>
      </c>
      <c r="E825" t="s">
        <v>1590</v>
      </c>
      <c r="F825" t="s">
        <v>11</v>
      </c>
      <c r="G825">
        <v>58000000</v>
      </c>
      <c r="H825">
        <v>6.3</v>
      </c>
    </row>
    <row r="826" spans="1:8" x14ac:dyDescent="0.3">
      <c r="A826" t="s">
        <v>832</v>
      </c>
      <c r="B826">
        <v>97</v>
      </c>
      <c r="C826">
        <v>60128566</v>
      </c>
      <c r="D826" t="s">
        <v>1223</v>
      </c>
      <c r="E826" t="s">
        <v>1591</v>
      </c>
      <c r="F826" t="s">
        <v>11</v>
      </c>
      <c r="G826">
        <v>60000000</v>
      </c>
      <c r="H826">
        <v>5.9</v>
      </c>
    </row>
    <row r="827" spans="1:8" x14ac:dyDescent="0.3">
      <c r="A827" t="s">
        <v>1592</v>
      </c>
      <c r="B827">
        <v>125</v>
      </c>
      <c r="C827">
        <v>49875589</v>
      </c>
      <c r="D827" t="s">
        <v>381</v>
      </c>
      <c r="E827" t="s">
        <v>1594</v>
      </c>
      <c r="F827" t="s">
        <v>11</v>
      </c>
      <c r="G827">
        <v>58000000</v>
      </c>
      <c r="H827">
        <v>5.9</v>
      </c>
    </row>
    <row r="828" spans="1:8" x14ac:dyDescent="0.3">
      <c r="B828">
        <v>30</v>
      </c>
      <c r="D828" t="s">
        <v>594</v>
      </c>
      <c r="E828" t="s">
        <v>1595</v>
      </c>
      <c r="F828" t="s">
        <v>11</v>
      </c>
      <c r="H828">
        <v>7</v>
      </c>
    </row>
    <row r="829" spans="1:8" x14ac:dyDescent="0.3">
      <c r="A829" t="s">
        <v>1337</v>
      </c>
      <c r="B829">
        <v>136</v>
      </c>
      <c r="C829">
        <v>60984028</v>
      </c>
      <c r="D829" t="s">
        <v>688</v>
      </c>
      <c r="E829" t="s">
        <v>1596</v>
      </c>
      <c r="F829" t="s">
        <v>11</v>
      </c>
      <c r="G829">
        <v>57000000</v>
      </c>
      <c r="H829">
        <v>7.5</v>
      </c>
    </row>
    <row r="830" spans="1:8" x14ac:dyDescent="0.3">
      <c r="A830" t="s">
        <v>1597</v>
      </c>
      <c r="B830">
        <v>116</v>
      </c>
      <c r="C830">
        <v>36931089</v>
      </c>
      <c r="D830" t="s">
        <v>588</v>
      </c>
      <c r="E830" t="s">
        <v>1598</v>
      </c>
      <c r="F830" t="s">
        <v>11</v>
      </c>
      <c r="G830">
        <v>70000000</v>
      </c>
      <c r="H830">
        <v>5.6</v>
      </c>
    </row>
    <row r="831" spans="1:8" x14ac:dyDescent="0.3">
      <c r="A831" t="s">
        <v>170</v>
      </c>
      <c r="B831">
        <v>103</v>
      </c>
      <c r="C831">
        <v>51317350</v>
      </c>
      <c r="D831" t="s">
        <v>13</v>
      </c>
      <c r="E831" t="s">
        <v>1599</v>
      </c>
      <c r="F831" t="s">
        <v>11</v>
      </c>
      <c r="G831">
        <v>57000000</v>
      </c>
      <c r="H831">
        <v>6.4</v>
      </c>
    </row>
    <row r="832" spans="1:8" x14ac:dyDescent="0.3">
      <c r="A832" t="s">
        <v>92</v>
      </c>
      <c r="B832">
        <v>97</v>
      </c>
      <c r="C832">
        <v>28328132</v>
      </c>
      <c r="D832" t="s">
        <v>1600</v>
      </c>
      <c r="E832" t="s">
        <v>1601</v>
      </c>
      <c r="F832" t="s">
        <v>11</v>
      </c>
      <c r="G832">
        <v>58000000</v>
      </c>
      <c r="H832">
        <v>6.3</v>
      </c>
    </row>
    <row r="833" spans="1:8" x14ac:dyDescent="0.3">
      <c r="A833" t="s">
        <v>1602</v>
      </c>
      <c r="B833">
        <v>96</v>
      </c>
      <c r="C833">
        <v>51774002</v>
      </c>
      <c r="D833" t="s">
        <v>477</v>
      </c>
      <c r="E833" t="s">
        <v>1603</v>
      </c>
      <c r="F833" t="s">
        <v>11</v>
      </c>
      <c r="G833">
        <v>57000000</v>
      </c>
      <c r="H833">
        <v>4.3</v>
      </c>
    </row>
    <row r="834" spans="1:8" x14ac:dyDescent="0.3">
      <c r="A834" t="s">
        <v>1604</v>
      </c>
      <c r="B834">
        <v>131</v>
      </c>
      <c r="C834">
        <v>25528495</v>
      </c>
      <c r="D834" t="s">
        <v>1605</v>
      </c>
      <c r="E834" t="s">
        <v>1606</v>
      </c>
      <c r="F834" t="s">
        <v>11</v>
      </c>
      <c r="G834">
        <v>57000000</v>
      </c>
      <c r="H834">
        <v>5.9</v>
      </c>
    </row>
    <row r="835" spans="1:8" x14ac:dyDescent="0.3">
      <c r="B835">
        <v>22</v>
      </c>
      <c r="D835" t="s">
        <v>594</v>
      </c>
      <c r="E835" t="s">
        <v>1607</v>
      </c>
      <c r="F835" t="s">
        <v>11</v>
      </c>
      <c r="H835">
        <v>6.7</v>
      </c>
    </row>
    <row r="836" spans="1:8" x14ac:dyDescent="0.3">
      <c r="A836" t="s">
        <v>928</v>
      </c>
      <c r="B836">
        <v>95</v>
      </c>
      <c r="C836">
        <v>113006880</v>
      </c>
      <c r="D836" t="s">
        <v>1608</v>
      </c>
      <c r="E836" t="s">
        <v>1609</v>
      </c>
      <c r="F836" t="s">
        <v>11</v>
      </c>
      <c r="G836">
        <v>56000000</v>
      </c>
      <c r="H836">
        <v>5.5</v>
      </c>
    </row>
    <row r="837" spans="1:8" x14ac:dyDescent="0.3">
      <c r="A837" t="s">
        <v>1610</v>
      </c>
      <c r="B837">
        <v>86</v>
      </c>
      <c r="C837">
        <v>45860039</v>
      </c>
      <c r="D837" t="s">
        <v>1611</v>
      </c>
      <c r="E837" t="s">
        <v>1612</v>
      </c>
      <c r="F837" t="s">
        <v>11</v>
      </c>
      <c r="G837">
        <v>56000000</v>
      </c>
      <c r="H837">
        <v>6.2</v>
      </c>
    </row>
    <row r="838" spans="1:8" x14ac:dyDescent="0.3">
      <c r="A838" t="s">
        <v>148</v>
      </c>
      <c r="B838">
        <v>142</v>
      </c>
      <c r="C838">
        <v>329691196</v>
      </c>
      <c r="D838" t="s">
        <v>899</v>
      </c>
      <c r="E838" t="s">
        <v>1613</v>
      </c>
      <c r="F838" t="s">
        <v>11</v>
      </c>
      <c r="G838">
        <v>55000000</v>
      </c>
      <c r="H838">
        <v>8.8000000000000007</v>
      </c>
    </row>
    <row r="839" spans="1:8" x14ac:dyDescent="0.3">
      <c r="A839" t="s">
        <v>1387</v>
      </c>
      <c r="B839">
        <v>92</v>
      </c>
      <c r="C839">
        <v>217326336</v>
      </c>
      <c r="D839" t="s">
        <v>1193</v>
      </c>
      <c r="E839" t="s">
        <v>1614</v>
      </c>
      <c r="F839" t="s">
        <v>11</v>
      </c>
      <c r="G839">
        <v>60000000</v>
      </c>
      <c r="H839">
        <v>5.2</v>
      </c>
    </row>
    <row r="840" spans="1:8" x14ac:dyDescent="0.3">
      <c r="A840" t="s">
        <v>706</v>
      </c>
      <c r="B840">
        <v>108</v>
      </c>
      <c r="C840">
        <v>166225040</v>
      </c>
      <c r="D840" t="s">
        <v>588</v>
      </c>
      <c r="E840" t="s">
        <v>1615</v>
      </c>
      <c r="F840" t="s">
        <v>11</v>
      </c>
      <c r="G840">
        <v>55000000</v>
      </c>
      <c r="H840">
        <v>7</v>
      </c>
    </row>
    <row r="841" spans="1:8" x14ac:dyDescent="0.3">
      <c r="A841" t="s">
        <v>1616</v>
      </c>
      <c r="B841">
        <v>84</v>
      </c>
      <c r="C841">
        <v>141600000</v>
      </c>
      <c r="D841" t="s">
        <v>1617</v>
      </c>
      <c r="E841" t="s">
        <v>1618</v>
      </c>
      <c r="F841" t="s">
        <v>11</v>
      </c>
      <c r="G841">
        <v>55000000</v>
      </c>
      <c r="H841">
        <v>6.6</v>
      </c>
    </row>
    <row r="842" spans="1:8" x14ac:dyDescent="0.3">
      <c r="A842" t="s">
        <v>366</v>
      </c>
      <c r="B842">
        <v>188</v>
      </c>
      <c r="C842">
        <v>134218018</v>
      </c>
      <c r="D842" t="s">
        <v>1619</v>
      </c>
      <c r="E842" t="s">
        <v>1620</v>
      </c>
      <c r="F842" t="s">
        <v>11</v>
      </c>
      <c r="G842">
        <v>55000000</v>
      </c>
      <c r="H842">
        <v>7.3</v>
      </c>
    </row>
    <row r="843" spans="1:8" x14ac:dyDescent="0.3">
      <c r="A843" t="s">
        <v>176</v>
      </c>
      <c r="B843">
        <v>95</v>
      </c>
      <c r="C843">
        <v>128769345</v>
      </c>
      <c r="D843" t="s">
        <v>880</v>
      </c>
      <c r="E843" t="s">
        <v>1621</v>
      </c>
      <c r="F843" t="s">
        <v>11</v>
      </c>
      <c r="G843">
        <v>54000000</v>
      </c>
      <c r="H843">
        <v>5.6</v>
      </c>
    </row>
    <row r="844" spans="1:8" x14ac:dyDescent="0.3">
      <c r="A844" t="s">
        <v>1112</v>
      </c>
      <c r="B844">
        <v>118</v>
      </c>
      <c r="C844">
        <v>177575142</v>
      </c>
      <c r="D844" t="s">
        <v>594</v>
      </c>
      <c r="E844" t="s">
        <v>1622</v>
      </c>
      <c r="F844" t="s">
        <v>11</v>
      </c>
      <c r="G844">
        <v>70000000</v>
      </c>
      <c r="H844">
        <v>6.6</v>
      </c>
    </row>
    <row r="845" spans="1:8" x14ac:dyDescent="0.3">
      <c r="A845" t="s">
        <v>1623</v>
      </c>
      <c r="B845">
        <v>92</v>
      </c>
      <c r="C845">
        <v>105263257</v>
      </c>
      <c r="D845" t="s">
        <v>1624</v>
      </c>
      <c r="E845" t="s">
        <v>1625</v>
      </c>
      <c r="F845" t="s">
        <v>11</v>
      </c>
      <c r="G845">
        <v>55000000</v>
      </c>
      <c r="H845">
        <v>5.4</v>
      </c>
    </row>
    <row r="846" spans="1:8" x14ac:dyDescent="0.3">
      <c r="A846" t="s">
        <v>1626</v>
      </c>
      <c r="B846">
        <v>74</v>
      </c>
      <c r="C846">
        <v>104354205</v>
      </c>
      <c r="D846" t="s">
        <v>594</v>
      </c>
      <c r="E846" t="s">
        <v>1627</v>
      </c>
      <c r="F846" t="s">
        <v>11</v>
      </c>
      <c r="G846">
        <v>55000000</v>
      </c>
      <c r="H846">
        <v>6.3</v>
      </c>
    </row>
    <row r="847" spans="1:8" x14ac:dyDescent="0.3">
      <c r="A847" t="s">
        <v>401</v>
      </c>
      <c r="B847">
        <v>134</v>
      </c>
      <c r="C847">
        <v>107100855</v>
      </c>
      <c r="D847" t="s">
        <v>1273</v>
      </c>
      <c r="E847" t="s">
        <v>1628</v>
      </c>
      <c r="F847" t="s">
        <v>11</v>
      </c>
      <c r="G847">
        <v>55000000</v>
      </c>
      <c r="H847">
        <v>7.9</v>
      </c>
    </row>
    <row r="848" spans="1:8" x14ac:dyDescent="0.3">
      <c r="A848" t="s">
        <v>280</v>
      </c>
      <c r="B848">
        <v>101</v>
      </c>
      <c r="C848">
        <v>98711404</v>
      </c>
      <c r="D848" t="s">
        <v>1494</v>
      </c>
      <c r="E848" t="s">
        <v>1629</v>
      </c>
      <c r="F848" t="s">
        <v>11</v>
      </c>
      <c r="G848">
        <v>55000000</v>
      </c>
      <c r="H848">
        <v>6.3</v>
      </c>
    </row>
    <row r="849" spans="1:8" x14ac:dyDescent="0.3">
      <c r="A849" t="s">
        <v>667</v>
      </c>
      <c r="B849">
        <v>100</v>
      </c>
      <c r="C849">
        <v>100328194</v>
      </c>
      <c r="D849" t="s">
        <v>177</v>
      </c>
      <c r="E849" t="s">
        <v>1630</v>
      </c>
      <c r="F849" t="s">
        <v>11</v>
      </c>
      <c r="G849">
        <v>50000000</v>
      </c>
      <c r="H849">
        <v>6</v>
      </c>
    </row>
    <row r="850" spans="1:8" x14ac:dyDescent="0.3">
      <c r="A850" t="s">
        <v>1096</v>
      </c>
      <c r="B850">
        <v>132</v>
      </c>
      <c r="C850">
        <v>101530738</v>
      </c>
      <c r="D850" t="s">
        <v>117</v>
      </c>
      <c r="E850" t="s">
        <v>1631</v>
      </c>
      <c r="F850" t="s">
        <v>11</v>
      </c>
      <c r="G850">
        <v>55000000</v>
      </c>
      <c r="H850">
        <v>7.2</v>
      </c>
    </row>
    <row r="851" spans="1:8" x14ac:dyDescent="0.3">
      <c r="A851" t="s">
        <v>1632</v>
      </c>
      <c r="B851">
        <v>105</v>
      </c>
      <c r="C851">
        <v>93815117</v>
      </c>
      <c r="D851" t="s">
        <v>496</v>
      </c>
      <c r="E851" t="s">
        <v>1633</v>
      </c>
      <c r="F851" t="s">
        <v>11</v>
      </c>
      <c r="G851">
        <v>55000000</v>
      </c>
      <c r="H851">
        <v>5.0999999999999996</v>
      </c>
    </row>
    <row r="852" spans="1:8" x14ac:dyDescent="0.3">
      <c r="A852" t="s">
        <v>614</v>
      </c>
      <c r="B852">
        <v>123</v>
      </c>
      <c r="C852">
        <v>91400000</v>
      </c>
      <c r="D852" t="s">
        <v>682</v>
      </c>
      <c r="E852" t="s">
        <v>1634</v>
      </c>
      <c r="F852" t="s">
        <v>11</v>
      </c>
      <c r="G852">
        <v>53000000</v>
      </c>
      <c r="H852">
        <v>7.3</v>
      </c>
    </row>
    <row r="853" spans="1:8" x14ac:dyDescent="0.3">
      <c r="A853" t="s">
        <v>1635</v>
      </c>
      <c r="B853">
        <v>117</v>
      </c>
      <c r="C853">
        <v>162586036</v>
      </c>
      <c r="D853" t="s">
        <v>543</v>
      </c>
      <c r="E853" t="s">
        <v>1636</v>
      </c>
      <c r="F853" t="s">
        <v>11</v>
      </c>
      <c r="G853">
        <v>55000000</v>
      </c>
      <c r="H853">
        <v>8</v>
      </c>
    </row>
    <row r="854" spans="1:8" x14ac:dyDescent="0.3">
      <c r="A854" t="s">
        <v>440</v>
      </c>
      <c r="B854">
        <v>98</v>
      </c>
      <c r="C854">
        <v>89706988</v>
      </c>
      <c r="D854" t="s">
        <v>688</v>
      </c>
      <c r="E854" t="s">
        <v>1637</v>
      </c>
      <c r="F854" t="s">
        <v>11</v>
      </c>
      <c r="G854">
        <v>55000000</v>
      </c>
      <c r="H854">
        <v>6.2</v>
      </c>
    </row>
    <row r="855" spans="1:8" x14ac:dyDescent="0.3">
      <c r="A855" t="s">
        <v>1106</v>
      </c>
      <c r="B855">
        <v>128</v>
      </c>
      <c r="C855">
        <v>83000000</v>
      </c>
      <c r="D855" t="s">
        <v>1437</v>
      </c>
      <c r="E855" t="s">
        <v>1638</v>
      </c>
      <c r="F855" t="s">
        <v>11</v>
      </c>
      <c r="G855">
        <v>55000000</v>
      </c>
      <c r="H855">
        <v>6</v>
      </c>
    </row>
    <row r="856" spans="1:8" x14ac:dyDescent="0.3">
      <c r="A856" t="s">
        <v>667</v>
      </c>
      <c r="B856">
        <v>114</v>
      </c>
      <c r="C856">
        <v>78745923</v>
      </c>
      <c r="D856" t="s">
        <v>237</v>
      </c>
      <c r="E856" t="s">
        <v>1639</v>
      </c>
      <c r="F856" t="s">
        <v>11</v>
      </c>
      <c r="G856">
        <v>55000000</v>
      </c>
      <c r="H856">
        <v>6.7</v>
      </c>
    </row>
    <row r="857" spans="1:8" x14ac:dyDescent="0.3">
      <c r="A857" t="s">
        <v>624</v>
      </c>
      <c r="B857">
        <v>111</v>
      </c>
      <c r="C857">
        <v>70098138</v>
      </c>
      <c r="D857" t="s">
        <v>465</v>
      </c>
      <c r="E857" t="s">
        <v>1640</v>
      </c>
      <c r="F857" t="s">
        <v>11</v>
      </c>
      <c r="G857">
        <v>30000000</v>
      </c>
      <c r="H857">
        <v>8.1</v>
      </c>
    </row>
    <row r="858" spans="1:8" x14ac:dyDescent="0.3">
      <c r="A858" t="s">
        <v>701</v>
      </c>
      <c r="B858">
        <v>85</v>
      </c>
      <c r="C858">
        <v>66365290</v>
      </c>
      <c r="D858" t="s">
        <v>588</v>
      </c>
      <c r="E858" t="s">
        <v>1641</v>
      </c>
      <c r="F858" t="s">
        <v>11</v>
      </c>
      <c r="G858">
        <v>55000000</v>
      </c>
      <c r="H858">
        <v>6.4</v>
      </c>
    </row>
    <row r="859" spans="1:8" x14ac:dyDescent="0.3">
      <c r="B859">
        <v>44</v>
      </c>
      <c r="D859" t="s">
        <v>198</v>
      </c>
      <c r="E859" t="s">
        <v>1642</v>
      </c>
      <c r="F859" t="s">
        <v>11</v>
      </c>
      <c r="G859">
        <v>1400000</v>
      </c>
      <c r="H859">
        <v>8.4</v>
      </c>
    </row>
    <row r="860" spans="1:8" x14ac:dyDescent="0.3">
      <c r="A860" t="s">
        <v>624</v>
      </c>
      <c r="B860">
        <v>137</v>
      </c>
      <c r="C860">
        <v>66207920</v>
      </c>
      <c r="D860" t="s">
        <v>156</v>
      </c>
      <c r="E860" t="s">
        <v>1643</v>
      </c>
      <c r="F860" t="s">
        <v>11</v>
      </c>
      <c r="G860">
        <v>30000000</v>
      </c>
      <c r="H860">
        <v>8</v>
      </c>
    </row>
    <row r="861" spans="1:8" x14ac:dyDescent="0.3">
      <c r="A861" t="s">
        <v>817</v>
      </c>
      <c r="B861">
        <v>97</v>
      </c>
      <c r="C861">
        <v>63408614</v>
      </c>
      <c r="D861" t="s">
        <v>143</v>
      </c>
      <c r="E861" t="s">
        <v>1644</v>
      </c>
      <c r="F861" t="s">
        <v>11</v>
      </c>
      <c r="G861">
        <v>55000000</v>
      </c>
      <c r="H861">
        <v>6.3</v>
      </c>
    </row>
    <row r="862" spans="1:8" x14ac:dyDescent="0.3">
      <c r="A862" t="s">
        <v>148</v>
      </c>
      <c r="B862">
        <v>104</v>
      </c>
      <c r="C862">
        <v>58422650</v>
      </c>
      <c r="D862" t="s">
        <v>305</v>
      </c>
      <c r="E862" t="s">
        <v>1645</v>
      </c>
      <c r="F862" t="s">
        <v>11</v>
      </c>
      <c r="G862">
        <v>55000000</v>
      </c>
      <c r="H862">
        <v>6.4</v>
      </c>
    </row>
    <row r="863" spans="1:8" x14ac:dyDescent="0.3">
      <c r="A863" t="s">
        <v>1646</v>
      </c>
      <c r="B863">
        <v>110</v>
      </c>
      <c r="C863">
        <v>56932305</v>
      </c>
      <c r="D863" t="s">
        <v>1648</v>
      </c>
      <c r="E863" t="s">
        <v>1649</v>
      </c>
      <c r="F863" t="s">
        <v>11</v>
      </c>
      <c r="G863">
        <v>55000000</v>
      </c>
      <c r="H863">
        <v>6.6</v>
      </c>
    </row>
    <row r="864" spans="1:8" x14ac:dyDescent="0.3">
      <c r="A864" t="s">
        <v>1501</v>
      </c>
      <c r="B864">
        <v>133</v>
      </c>
      <c r="C864">
        <v>68750000</v>
      </c>
      <c r="D864" t="s">
        <v>16</v>
      </c>
      <c r="E864" t="s">
        <v>1650</v>
      </c>
      <c r="F864" t="s">
        <v>11</v>
      </c>
      <c r="G864">
        <v>55000000</v>
      </c>
      <c r="H864">
        <v>6.4</v>
      </c>
    </row>
    <row r="865" spans="1:8" x14ac:dyDescent="0.3">
      <c r="A865" t="s">
        <v>732</v>
      </c>
      <c r="B865">
        <v>94</v>
      </c>
      <c r="C865">
        <v>68218041</v>
      </c>
      <c r="D865" t="s">
        <v>177</v>
      </c>
      <c r="E865" t="s">
        <v>1651</v>
      </c>
      <c r="F865" t="s">
        <v>11</v>
      </c>
      <c r="G865">
        <v>55000000</v>
      </c>
      <c r="H865">
        <v>6</v>
      </c>
    </row>
    <row r="866" spans="1:8" x14ac:dyDescent="0.3">
      <c r="A866" t="s">
        <v>327</v>
      </c>
      <c r="B866">
        <v>104</v>
      </c>
      <c r="C866">
        <v>25040293</v>
      </c>
      <c r="D866" t="s">
        <v>13</v>
      </c>
      <c r="E866" t="s">
        <v>1652</v>
      </c>
      <c r="F866" t="s">
        <v>11</v>
      </c>
      <c r="G866">
        <v>55000000</v>
      </c>
      <c r="H866">
        <v>6.6</v>
      </c>
    </row>
    <row r="867" spans="1:8" x14ac:dyDescent="0.3">
      <c r="A867" t="s">
        <v>1653</v>
      </c>
      <c r="B867">
        <v>91</v>
      </c>
      <c r="C867">
        <v>55747724</v>
      </c>
      <c r="D867" t="s">
        <v>159</v>
      </c>
      <c r="E867" t="s">
        <v>1654</v>
      </c>
      <c r="F867" t="s">
        <v>11</v>
      </c>
      <c r="G867">
        <v>55000000</v>
      </c>
      <c r="H867">
        <v>5.9</v>
      </c>
    </row>
    <row r="868" spans="1:8" x14ac:dyDescent="0.3">
      <c r="A868" t="s">
        <v>236</v>
      </c>
      <c r="B868">
        <v>145</v>
      </c>
      <c r="C868">
        <v>55473600</v>
      </c>
      <c r="D868" t="s">
        <v>1474</v>
      </c>
      <c r="E868" t="s">
        <v>1656</v>
      </c>
      <c r="F868" t="s">
        <v>11</v>
      </c>
      <c r="G868">
        <v>50000000</v>
      </c>
      <c r="H868">
        <v>6.4</v>
      </c>
    </row>
    <row r="869" spans="1:8" x14ac:dyDescent="0.3">
      <c r="A869" t="s">
        <v>1657</v>
      </c>
      <c r="B869">
        <v>135</v>
      </c>
      <c r="C869">
        <v>49994804</v>
      </c>
      <c r="D869" t="s">
        <v>1658</v>
      </c>
      <c r="E869" t="s">
        <v>1659</v>
      </c>
      <c r="F869" t="s">
        <v>11</v>
      </c>
      <c r="G869">
        <v>55000000</v>
      </c>
      <c r="H869">
        <v>6.3</v>
      </c>
    </row>
    <row r="870" spans="1:8" x14ac:dyDescent="0.3">
      <c r="A870" t="s">
        <v>1660</v>
      </c>
      <c r="B870">
        <v>122</v>
      </c>
      <c r="C870">
        <v>41609593</v>
      </c>
      <c r="D870" t="s">
        <v>1183</v>
      </c>
      <c r="E870" t="s">
        <v>1661</v>
      </c>
      <c r="F870" t="s">
        <v>11</v>
      </c>
      <c r="G870">
        <v>55000000</v>
      </c>
      <c r="H870">
        <v>7.3</v>
      </c>
    </row>
    <row r="871" spans="1:8" x14ac:dyDescent="0.3">
      <c r="A871" t="s">
        <v>969</v>
      </c>
      <c r="B871">
        <v>110</v>
      </c>
      <c r="C871">
        <v>38553833</v>
      </c>
      <c r="D871" t="s">
        <v>1662</v>
      </c>
      <c r="E871" t="s">
        <v>1663</v>
      </c>
      <c r="F871" t="s">
        <v>11</v>
      </c>
      <c r="G871">
        <v>55000000</v>
      </c>
      <c r="H871">
        <v>6.8</v>
      </c>
    </row>
    <row r="872" spans="1:8" x14ac:dyDescent="0.3">
      <c r="A872" t="s">
        <v>1664</v>
      </c>
      <c r="B872">
        <v>95</v>
      </c>
      <c r="C872">
        <v>76137505</v>
      </c>
      <c r="D872" t="s">
        <v>274</v>
      </c>
      <c r="E872" t="s">
        <v>1665</v>
      </c>
      <c r="F872" t="s">
        <v>11</v>
      </c>
      <c r="G872">
        <v>55000000</v>
      </c>
      <c r="H872">
        <v>7.2</v>
      </c>
    </row>
    <row r="873" spans="1:8" x14ac:dyDescent="0.3">
      <c r="A873" t="s">
        <v>1666</v>
      </c>
      <c r="B873">
        <v>102</v>
      </c>
      <c r="C873">
        <v>34350553</v>
      </c>
      <c r="D873" t="s">
        <v>680</v>
      </c>
      <c r="E873" t="s">
        <v>1667</v>
      </c>
      <c r="F873" t="s">
        <v>11</v>
      </c>
      <c r="G873">
        <v>68000000</v>
      </c>
      <c r="H873">
        <v>5.7</v>
      </c>
    </row>
    <row r="874" spans="1:8" x14ac:dyDescent="0.3">
      <c r="A874" t="s">
        <v>1668</v>
      </c>
      <c r="B874">
        <v>94</v>
      </c>
      <c r="C874">
        <v>34238611</v>
      </c>
      <c r="D874" t="s">
        <v>156</v>
      </c>
      <c r="E874" t="s">
        <v>1669</v>
      </c>
      <c r="F874" t="s">
        <v>11</v>
      </c>
      <c r="G874">
        <v>55000000</v>
      </c>
      <c r="H874">
        <v>6</v>
      </c>
    </row>
    <row r="875" spans="1:8" x14ac:dyDescent="0.3">
      <c r="A875" t="s">
        <v>244</v>
      </c>
      <c r="B875">
        <v>126</v>
      </c>
      <c r="C875">
        <v>34098563</v>
      </c>
      <c r="D875" t="s">
        <v>1437</v>
      </c>
      <c r="E875" t="s">
        <v>1670</v>
      </c>
      <c r="F875" t="s">
        <v>11</v>
      </c>
      <c r="G875">
        <v>55000000</v>
      </c>
      <c r="H875">
        <v>6.5</v>
      </c>
    </row>
    <row r="876" spans="1:8" x14ac:dyDescent="0.3">
      <c r="A876" t="s">
        <v>1243</v>
      </c>
      <c r="B876">
        <v>118</v>
      </c>
      <c r="C876">
        <v>33828318</v>
      </c>
      <c r="D876" t="s">
        <v>588</v>
      </c>
      <c r="E876" t="s">
        <v>1671</v>
      </c>
      <c r="F876" t="s">
        <v>11</v>
      </c>
      <c r="G876">
        <v>55000000</v>
      </c>
      <c r="H876">
        <v>5.8</v>
      </c>
    </row>
    <row r="877" spans="1:8" x14ac:dyDescent="0.3">
      <c r="A877" t="s">
        <v>1672</v>
      </c>
      <c r="B877">
        <v>99</v>
      </c>
      <c r="C877">
        <v>33472850</v>
      </c>
      <c r="D877" t="s">
        <v>1385</v>
      </c>
      <c r="E877" t="s">
        <v>1673</v>
      </c>
      <c r="F877" t="s">
        <v>11</v>
      </c>
      <c r="G877">
        <v>55000000</v>
      </c>
      <c r="H877">
        <v>5.8</v>
      </c>
    </row>
    <row r="878" spans="1:8" x14ac:dyDescent="0.3">
      <c r="A878" t="s">
        <v>1674</v>
      </c>
      <c r="B878">
        <v>88</v>
      </c>
      <c r="C878">
        <v>31051126</v>
      </c>
      <c r="D878" t="s">
        <v>159</v>
      </c>
      <c r="E878" t="s">
        <v>1675</v>
      </c>
      <c r="F878" t="s">
        <v>11</v>
      </c>
      <c r="G878">
        <v>55000000</v>
      </c>
      <c r="H878">
        <v>6.7</v>
      </c>
    </row>
    <row r="879" spans="1:8" x14ac:dyDescent="0.3">
      <c r="A879" t="s">
        <v>1312</v>
      </c>
      <c r="B879">
        <v>141</v>
      </c>
      <c r="C879">
        <v>35707327</v>
      </c>
      <c r="D879" t="s">
        <v>767</v>
      </c>
      <c r="E879" t="s">
        <v>1676</v>
      </c>
      <c r="F879" t="s">
        <v>11</v>
      </c>
      <c r="G879">
        <v>55000000</v>
      </c>
      <c r="H879">
        <v>7.8</v>
      </c>
    </row>
    <row r="880" spans="1:8" x14ac:dyDescent="0.3">
      <c r="A880" t="s">
        <v>866</v>
      </c>
      <c r="B880">
        <v>107</v>
      </c>
      <c r="C880">
        <v>20550712</v>
      </c>
      <c r="D880" t="s">
        <v>486</v>
      </c>
      <c r="E880" t="s">
        <v>1677</v>
      </c>
      <c r="F880" t="s">
        <v>11</v>
      </c>
      <c r="G880">
        <v>50000000</v>
      </c>
      <c r="H880">
        <v>5.6</v>
      </c>
    </row>
    <row r="881" spans="1:8" x14ac:dyDescent="0.3">
      <c r="A881" t="s">
        <v>614</v>
      </c>
      <c r="B881">
        <v>116</v>
      </c>
      <c r="C881">
        <v>18573791</v>
      </c>
      <c r="D881" t="s">
        <v>1678</v>
      </c>
      <c r="E881" t="s">
        <v>1679</v>
      </c>
      <c r="F881" t="s">
        <v>11</v>
      </c>
      <c r="G881">
        <v>55000000</v>
      </c>
      <c r="H881">
        <v>5.8</v>
      </c>
    </row>
    <row r="882" spans="1:8" x14ac:dyDescent="0.3">
      <c r="A882" t="s">
        <v>464</v>
      </c>
      <c r="B882">
        <v>143</v>
      </c>
      <c r="C882">
        <v>51225796</v>
      </c>
      <c r="D882" t="s">
        <v>1680</v>
      </c>
      <c r="E882" t="s">
        <v>1681</v>
      </c>
      <c r="F882" t="s">
        <v>11</v>
      </c>
      <c r="G882">
        <v>70000000</v>
      </c>
      <c r="H882">
        <v>7.4</v>
      </c>
    </row>
    <row r="883" spans="1:8" x14ac:dyDescent="0.3">
      <c r="A883" t="s">
        <v>1682</v>
      </c>
      <c r="B883">
        <v>114</v>
      </c>
      <c r="C883">
        <v>16264475</v>
      </c>
      <c r="D883" t="s">
        <v>1152</v>
      </c>
      <c r="E883" t="s">
        <v>1683</v>
      </c>
      <c r="F883" t="s">
        <v>11</v>
      </c>
      <c r="G883">
        <v>55000000</v>
      </c>
      <c r="H883">
        <v>6.9</v>
      </c>
    </row>
    <row r="884" spans="1:8" x14ac:dyDescent="0.3">
      <c r="A884" t="s">
        <v>1684</v>
      </c>
      <c r="B884">
        <v>93</v>
      </c>
      <c r="C884">
        <v>25857987</v>
      </c>
      <c r="D884" t="s">
        <v>223</v>
      </c>
      <c r="E884" t="s">
        <v>1685</v>
      </c>
      <c r="F884" t="s">
        <v>11</v>
      </c>
      <c r="G884">
        <v>62000000</v>
      </c>
      <c r="H884">
        <v>5.5</v>
      </c>
    </row>
    <row r="885" spans="1:8" x14ac:dyDescent="0.3">
      <c r="A885" t="s">
        <v>1686</v>
      </c>
      <c r="B885">
        <v>280</v>
      </c>
      <c r="C885">
        <v>12870569</v>
      </c>
      <c r="D885" t="s">
        <v>704</v>
      </c>
      <c r="E885" t="s">
        <v>1687</v>
      </c>
      <c r="F885" t="s">
        <v>11</v>
      </c>
      <c r="G885">
        <v>56000000</v>
      </c>
      <c r="H885">
        <v>6.3</v>
      </c>
    </row>
    <row r="886" spans="1:8" x14ac:dyDescent="0.3">
      <c r="A886" t="s">
        <v>1688</v>
      </c>
      <c r="B886">
        <v>100</v>
      </c>
      <c r="C886">
        <v>11466088</v>
      </c>
      <c r="D886" t="s">
        <v>19</v>
      </c>
      <c r="E886" t="s">
        <v>1689</v>
      </c>
      <c r="F886" t="s">
        <v>11</v>
      </c>
      <c r="G886">
        <v>71000000</v>
      </c>
      <c r="H886">
        <v>4.7</v>
      </c>
    </row>
    <row r="887" spans="1:8" x14ac:dyDescent="0.3">
      <c r="A887" t="s">
        <v>1690</v>
      </c>
      <c r="B887">
        <v>107</v>
      </c>
      <c r="C887">
        <v>16088610</v>
      </c>
      <c r="D887" t="s">
        <v>1691</v>
      </c>
      <c r="E887" t="s">
        <v>1692</v>
      </c>
      <c r="F887" t="s">
        <v>11</v>
      </c>
      <c r="G887">
        <v>55000000</v>
      </c>
      <c r="H887">
        <v>5.6</v>
      </c>
    </row>
    <row r="888" spans="1:8" x14ac:dyDescent="0.3">
      <c r="A888" t="s">
        <v>249</v>
      </c>
      <c r="B888">
        <v>119</v>
      </c>
      <c r="C888">
        <v>51178893</v>
      </c>
      <c r="D888" t="s">
        <v>1693</v>
      </c>
      <c r="E888" t="s">
        <v>1694</v>
      </c>
      <c r="F888" t="s">
        <v>11</v>
      </c>
      <c r="G888">
        <v>50000000</v>
      </c>
      <c r="H888">
        <v>6.4</v>
      </c>
    </row>
    <row r="889" spans="1:8" x14ac:dyDescent="0.3">
      <c r="A889" t="s">
        <v>1198</v>
      </c>
      <c r="B889">
        <v>95</v>
      </c>
      <c r="C889">
        <v>6768055</v>
      </c>
      <c r="D889" t="s">
        <v>1075</v>
      </c>
      <c r="E889" t="s">
        <v>1695</v>
      </c>
      <c r="F889" t="s">
        <v>11</v>
      </c>
      <c r="G889">
        <v>57000000</v>
      </c>
      <c r="H889">
        <v>4.2</v>
      </c>
    </row>
    <row r="890" spans="1:8" x14ac:dyDescent="0.3">
      <c r="A890" t="s">
        <v>1696</v>
      </c>
      <c r="B890">
        <v>119</v>
      </c>
      <c r="C890">
        <v>39440655</v>
      </c>
      <c r="D890" t="s">
        <v>1697</v>
      </c>
      <c r="E890" t="s">
        <v>1698</v>
      </c>
      <c r="F890" t="s">
        <v>11</v>
      </c>
      <c r="G890">
        <v>55000000</v>
      </c>
      <c r="H890">
        <v>6.4</v>
      </c>
    </row>
    <row r="891" spans="1:8" x14ac:dyDescent="0.3">
      <c r="A891" t="s">
        <v>1473</v>
      </c>
      <c r="B891">
        <v>133</v>
      </c>
      <c r="C891">
        <v>6167817</v>
      </c>
      <c r="D891" t="s">
        <v>1699</v>
      </c>
      <c r="E891" t="s">
        <v>1700</v>
      </c>
      <c r="F891" t="s">
        <v>513</v>
      </c>
      <c r="G891">
        <v>47000000</v>
      </c>
      <c r="H891">
        <v>7.7</v>
      </c>
    </row>
    <row r="892" spans="1:8" x14ac:dyDescent="0.3">
      <c r="A892" t="s">
        <v>1321</v>
      </c>
      <c r="B892">
        <v>152</v>
      </c>
      <c r="D892" t="s">
        <v>1701</v>
      </c>
      <c r="E892" t="s">
        <v>1702</v>
      </c>
      <c r="F892" t="s">
        <v>11</v>
      </c>
      <c r="G892">
        <v>2000000</v>
      </c>
      <c r="H892">
        <v>7.7</v>
      </c>
    </row>
    <row r="893" spans="1:8" x14ac:dyDescent="0.3">
      <c r="A893" t="s">
        <v>1703</v>
      </c>
      <c r="B893">
        <v>96</v>
      </c>
      <c r="D893" t="s">
        <v>1704</v>
      </c>
      <c r="E893" t="s">
        <v>1705</v>
      </c>
      <c r="F893" t="s">
        <v>11</v>
      </c>
      <c r="G893">
        <v>55000000</v>
      </c>
      <c r="H893">
        <v>5.3</v>
      </c>
    </row>
    <row r="894" spans="1:8" x14ac:dyDescent="0.3">
      <c r="A894" t="s">
        <v>129</v>
      </c>
      <c r="B894">
        <v>117</v>
      </c>
      <c r="C894">
        <v>81645152</v>
      </c>
      <c r="D894" t="s">
        <v>790</v>
      </c>
      <c r="E894" t="s">
        <v>1706</v>
      </c>
      <c r="F894" t="s">
        <v>11</v>
      </c>
      <c r="G894">
        <v>54000000</v>
      </c>
      <c r="H894">
        <v>6.7</v>
      </c>
    </row>
    <row r="895" spans="1:8" x14ac:dyDescent="0.3">
      <c r="A895" t="s">
        <v>1635</v>
      </c>
      <c r="B895">
        <v>123</v>
      </c>
      <c r="C895">
        <v>69951824</v>
      </c>
      <c r="D895" t="s">
        <v>75</v>
      </c>
      <c r="E895" t="s">
        <v>1707</v>
      </c>
      <c r="F895" t="s">
        <v>11</v>
      </c>
      <c r="G895">
        <v>55000000</v>
      </c>
      <c r="H895">
        <v>7.7</v>
      </c>
    </row>
    <row r="896" spans="1:8" x14ac:dyDescent="0.3">
      <c r="A896" t="s">
        <v>1540</v>
      </c>
      <c r="B896">
        <v>92</v>
      </c>
      <c r="C896">
        <v>9483821</v>
      </c>
      <c r="D896" t="s">
        <v>19</v>
      </c>
      <c r="E896" t="s">
        <v>1708</v>
      </c>
      <c r="F896" t="s">
        <v>11</v>
      </c>
      <c r="G896">
        <v>55000000</v>
      </c>
      <c r="H896">
        <v>5.7</v>
      </c>
    </row>
    <row r="897" spans="1:8" x14ac:dyDescent="0.3">
      <c r="A897" t="s">
        <v>1709</v>
      </c>
      <c r="B897">
        <v>170</v>
      </c>
      <c r="C897">
        <v>66676062</v>
      </c>
      <c r="D897" t="s">
        <v>692</v>
      </c>
      <c r="E897" t="s">
        <v>1710</v>
      </c>
      <c r="F897" t="s">
        <v>11</v>
      </c>
      <c r="G897">
        <v>54000000</v>
      </c>
      <c r="H897">
        <v>7.6</v>
      </c>
    </row>
    <row r="898" spans="1:8" x14ac:dyDescent="0.3">
      <c r="A898" t="s">
        <v>1187</v>
      </c>
      <c r="B898">
        <v>123</v>
      </c>
      <c r="C898">
        <v>26838389</v>
      </c>
      <c r="D898" t="s">
        <v>496</v>
      </c>
      <c r="E898" t="s">
        <v>1711</v>
      </c>
      <c r="F898" t="s">
        <v>11</v>
      </c>
      <c r="G898">
        <v>57000000</v>
      </c>
      <c r="H898">
        <v>6.4</v>
      </c>
    </row>
    <row r="899" spans="1:8" x14ac:dyDescent="0.3">
      <c r="A899" t="s">
        <v>77</v>
      </c>
      <c r="B899">
        <v>110</v>
      </c>
      <c r="C899">
        <v>75604320</v>
      </c>
      <c r="D899" t="s">
        <v>594</v>
      </c>
      <c r="E899" t="s">
        <v>1712</v>
      </c>
      <c r="F899" t="s">
        <v>11</v>
      </c>
      <c r="G899">
        <v>54000000</v>
      </c>
      <c r="H899">
        <v>5.6</v>
      </c>
    </row>
    <row r="900" spans="1:8" x14ac:dyDescent="0.3">
      <c r="A900" t="s">
        <v>1713</v>
      </c>
      <c r="B900">
        <v>116</v>
      </c>
      <c r="C900">
        <v>108200000</v>
      </c>
      <c r="D900" t="s">
        <v>201</v>
      </c>
      <c r="E900" t="s">
        <v>1714</v>
      </c>
      <c r="F900" t="s">
        <v>11</v>
      </c>
      <c r="G900">
        <v>54000000</v>
      </c>
      <c r="H900">
        <v>6.8</v>
      </c>
    </row>
    <row r="901" spans="1:8" x14ac:dyDescent="0.3">
      <c r="A901" t="s">
        <v>864</v>
      </c>
      <c r="B901">
        <v>121</v>
      </c>
      <c r="C901">
        <v>5660084</v>
      </c>
      <c r="D901" t="s">
        <v>1504</v>
      </c>
      <c r="E901" t="s">
        <v>1715</v>
      </c>
      <c r="F901" t="s">
        <v>11</v>
      </c>
      <c r="G901">
        <v>54000000</v>
      </c>
      <c r="H901">
        <v>2.4</v>
      </c>
    </row>
    <row r="902" spans="1:8" x14ac:dyDescent="0.3">
      <c r="A902" t="s">
        <v>1452</v>
      </c>
      <c r="B902">
        <v>128</v>
      </c>
      <c r="C902">
        <v>7221458</v>
      </c>
      <c r="D902" t="s">
        <v>1437</v>
      </c>
      <c r="E902" t="s">
        <v>1716</v>
      </c>
      <c r="F902" t="s">
        <v>11</v>
      </c>
      <c r="G902">
        <v>55000000</v>
      </c>
      <c r="H902">
        <v>6.2</v>
      </c>
    </row>
    <row r="903" spans="1:8" x14ac:dyDescent="0.3">
      <c r="A903" t="s">
        <v>1043</v>
      </c>
      <c r="B903">
        <v>99</v>
      </c>
      <c r="C903">
        <v>70327868</v>
      </c>
      <c r="D903" t="s">
        <v>117</v>
      </c>
      <c r="E903" t="s">
        <v>1717</v>
      </c>
      <c r="F903" t="s">
        <v>11</v>
      </c>
      <c r="G903">
        <v>46000000</v>
      </c>
      <c r="H903">
        <v>5.9</v>
      </c>
    </row>
    <row r="904" spans="1:8" x14ac:dyDescent="0.3">
      <c r="A904" t="s">
        <v>1119</v>
      </c>
      <c r="B904">
        <v>94</v>
      </c>
      <c r="C904">
        <v>58297830</v>
      </c>
      <c r="D904" t="s">
        <v>1718</v>
      </c>
      <c r="E904" t="s">
        <v>1719</v>
      </c>
      <c r="F904" t="s">
        <v>11</v>
      </c>
      <c r="G904">
        <v>50000000</v>
      </c>
      <c r="H904">
        <v>7.1</v>
      </c>
    </row>
    <row r="905" spans="1:8" x14ac:dyDescent="0.3">
      <c r="A905" t="s">
        <v>125</v>
      </c>
      <c r="B905">
        <v>127</v>
      </c>
      <c r="C905">
        <v>57386369</v>
      </c>
      <c r="D905" t="s">
        <v>1012</v>
      </c>
      <c r="E905" t="s">
        <v>1720</v>
      </c>
      <c r="F905" t="s">
        <v>11</v>
      </c>
      <c r="G905">
        <v>52500000</v>
      </c>
      <c r="H905">
        <v>7.6</v>
      </c>
    </row>
    <row r="906" spans="1:8" x14ac:dyDescent="0.3">
      <c r="A906" t="s">
        <v>1513</v>
      </c>
      <c r="B906">
        <v>89</v>
      </c>
      <c r="C906">
        <v>45207112</v>
      </c>
      <c r="D906" t="s">
        <v>793</v>
      </c>
      <c r="E906" t="s">
        <v>1721</v>
      </c>
      <c r="F906" t="s">
        <v>11</v>
      </c>
      <c r="G906">
        <v>53000000</v>
      </c>
      <c r="H906">
        <v>5.5</v>
      </c>
    </row>
    <row r="907" spans="1:8" x14ac:dyDescent="0.3">
      <c r="A907" t="s">
        <v>1722</v>
      </c>
      <c r="B907">
        <v>123</v>
      </c>
      <c r="C907">
        <v>62563543</v>
      </c>
      <c r="D907" t="s">
        <v>608</v>
      </c>
      <c r="E907" t="s">
        <v>1723</v>
      </c>
      <c r="F907" t="s">
        <v>11</v>
      </c>
      <c r="G907">
        <v>53000000</v>
      </c>
      <c r="H907">
        <v>7</v>
      </c>
    </row>
    <row r="908" spans="1:8" x14ac:dyDescent="0.3">
      <c r="A908" t="s">
        <v>1312</v>
      </c>
      <c r="B908">
        <v>135</v>
      </c>
      <c r="C908">
        <v>33574332</v>
      </c>
      <c r="D908" t="s">
        <v>704</v>
      </c>
      <c r="E908" t="s">
        <v>1724</v>
      </c>
      <c r="F908" t="s">
        <v>11</v>
      </c>
      <c r="G908">
        <v>90000000</v>
      </c>
      <c r="H908">
        <v>7.1</v>
      </c>
    </row>
    <row r="909" spans="1:8" x14ac:dyDescent="0.3">
      <c r="A909" t="s">
        <v>1092</v>
      </c>
      <c r="B909">
        <v>118</v>
      </c>
      <c r="C909">
        <v>73343413</v>
      </c>
      <c r="D909" t="s">
        <v>760</v>
      </c>
      <c r="E909" t="s">
        <v>1725</v>
      </c>
      <c r="F909" t="s">
        <v>11</v>
      </c>
      <c r="G909">
        <v>50000000</v>
      </c>
      <c r="H909">
        <v>7.4</v>
      </c>
    </row>
    <row r="910" spans="1:8" x14ac:dyDescent="0.3">
      <c r="A910" t="s">
        <v>1726</v>
      </c>
      <c r="B910">
        <v>189</v>
      </c>
      <c r="C910">
        <v>25031037</v>
      </c>
      <c r="D910" t="s">
        <v>1727</v>
      </c>
      <c r="E910" t="s">
        <v>1728</v>
      </c>
      <c r="F910" t="s">
        <v>11</v>
      </c>
      <c r="G910">
        <v>53000000</v>
      </c>
      <c r="H910">
        <v>7.6</v>
      </c>
    </row>
    <row r="911" spans="1:8" x14ac:dyDescent="0.3">
      <c r="A911" t="s">
        <v>972</v>
      </c>
      <c r="B911">
        <v>172</v>
      </c>
      <c r="C911">
        <v>22843047</v>
      </c>
      <c r="D911" t="s">
        <v>1729</v>
      </c>
      <c r="E911" t="s">
        <v>1730</v>
      </c>
      <c r="F911" t="s">
        <v>11</v>
      </c>
      <c r="G911">
        <v>55000000</v>
      </c>
      <c r="H911">
        <v>5.9</v>
      </c>
    </row>
    <row r="912" spans="1:8" x14ac:dyDescent="0.3">
      <c r="A912" t="s">
        <v>1731</v>
      </c>
      <c r="B912">
        <v>124</v>
      </c>
      <c r="C912">
        <v>5755286</v>
      </c>
      <c r="D912" t="s">
        <v>1732</v>
      </c>
      <c r="E912" t="s">
        <v>1733</v>
      </c>
      <c r="F912" t="s">
        <v>11</v>
      </c>
      <c r="G912">
        <v>55000000</v>
      </c>
      <c r="H912">
        <v>5.9</v>
      </c>
    </row>
    <row r="913" spans="1:8" x14ac:dyDescent="0.3">
      <c r="A913" t="s">
        <v>132</v>
      </c>
      <c r="B913">
        <v>141</v>
      </c>
      <c r="C913">
        <v>164435221</v>
      </c>
      <c r="D913" t="s">
        <v>608</v>
      </c>
      <c r="E913" t="s">
        <v>1734</v>
      </c>
      <c r="F913" t="s">
        <v>11</v>
      </c>
      <c r="G913">
        <v>52000000</v>
      </c>
      <c r="H913">
        <v>8</v>
      </c>
    </row>
    <row r="914" spans="1:8" x14ac:dyDescent="0.3">
      <c r="A914" t="s">
        <v>812</v>
      </c>
      <c r="B914">
        <v>157</v>
      </c>
      <c r="C914">
        <v>95720716</v>
      </c>
      <c r="D914" t="s">
        <v>1002</v>
      </c>
      <c r="E914" t="s">
        <v>1735</v>
      </c>
      <c r="F914" t="s">
        <v>11</v>
      </c>
      <c r="G914">
        <v>40000000</v>
      </c>
      <c r="H914">
        <v>7.4</v>
      </c>
    </row>
    <row r="915" spans="1:8" x14ac:dyDescent="0.3">
      <c r="A915" t="s">
        <v>406</v>
      </c>
      <c r="B915">
        <v>106</v>
      </c>
      <c r="C915">
        <v>118683135</v>
      </c>
      <c r="D915" t="s">
        <v>496</v>
      </c>
      <c r="E915" t="s">
        <v>1736</v>
      </c>
      <c r="F915" t="s">
        <v>11</v>
      </c>
      <c r="G915">
        <v>52000000</v>
      </c>
      <c r="H915">
        <v>5.8</v>
      </c>
    </row>
    <row r="916" spans="1:8" x14ac:dyDescent="0.3">
      <c r="A916" t="s">
        <v>1737</v>
      </c>
      <c r="B916">
        <v>108</v>
      </c>
      <c r="C916">
        <v>143704210</v>
      </c>
      <c r="D916" t="s">
        <v>1738</v>
      </c>
      <c r="E916" t="s">
        <v>1739</v>
      </c>
      <c r="F916" t="s">
        <v>11</v>
      </c>
      <c r="G916">
        <v>52000000</v>
      </c>
      <c r="H916">
        <v>6.3</v>
      </c>
    </row>
    <row r="917" spans="1:8" x14ac:dyDescent="0.3">
      <c r="A917" t="s">
        <v>1172</v>
      </c>
      <c r="B917">
        <v>125</v>
      </c>
      <c r="C917">
        <v>110476776</v>
      </c>
      <c r="D917" t="s">
        <v>594</v>
      </c>
      <c r="E917" t="s">
        <v>1740</v>
      </c>
      <c r="F917" t="s">
        <v>11</v>
      </c>
      <c r="G917">
        <v>52000000</v>
      </c>
      <c r="H917">
        <v>5.7</v>
      </c>
    </row>
    <row r="918" spans="1:8" x14ac:dyDescent="0.3">
      <c r="A918" t="s">
        <v>1741</v>
      </c>
      <c r="B918">
        <v>107</v>
      </c>
      <c r="C918">
        <v>80270227</v>
      </c>
      <c r="D918" t="s">
        <v>572</v>
      </c>
      <c r="E918" t="s">
        <v>1742</v>
      </c>
      <c r="F918" t="s">
        <v>11</v>
      </c>
      <c r="G918">
        <v>50000000</v>
      </c>
      <c r="H918">
        <v>5.0999999999999996</v>
      </c>
    </row>
    <row r="919" spans="1:8" x14ac:dyDescent="0.3">
      <c r="A919" t="s">
        <v>1743</v>
      </c>
      <c r="B919">
        <v>215</v>
      </c>
      <c r="C919">
        <v>36385763</v>
      </c>
      <c r="D919" t="s">
        <v>1204</v>
      </c>
      <c r="E919" t="s">
        <v>1744</v>
      </c>
      <c r="F919" t="s">
        <v>11</v>
      </c>
      <c r="G919">
        <v>52000000</v>
      </c>
      <c r="H919">
        <v>7.6</v>
      </c>
    </row>
    <row r="920" spans="1:8" x14ac:dyDescent="0.3">
      <c r="A920" t="s">
        <v>1745</v>
      </c>
      <c r="B920">
        <v>118</v>
      </c>
      <c r="C920">
        <v>37035845</v>
      </c>
      <c r="D920" t="s">
        <v>990</v>
      </c>
      <c r="E920" t="s">
        <v>1746</v>
      </c>
      <c r="F920" t="s">
        <v>11</v>
      </c>
      <c r="G920">
        <v>52000000</v>
      </c>
      <c r="H920">
        <v>6.4</v>
      </c>
    </row>
    <row r="921" spans="1:8" x14ac:dyDescent="0.3">
      <c r="A921" t="s">
        <v>1747</v>
      </c>
      <c r="B921">
        <v>118</v>
      </c>
      <c r="C921">
        <v>34580635</v>
      </c>
      <c r="D921" t="s">
        <v>1469</v>
      </c>
      <c r="E921" t="s">
        <v>1748</v>
      </c>
      <c r="F921" t="s">
        <v>11</v>
      </c>
      <c r="G921">
        <v>52000000</v>
      </c>
      <c r="H921">
        <v>7.4</v>
      </c>
    </row>
    <row r="922" spans="1:8" x14ac:dyDescent="0.3">
      <c r="A922" t="s">
        <v>165</v>
      </c>
      <c r="B922">
        <v>178</v>
      </c>
      <c r="C922">
        <v>42438300</v>
      </c>
      <c r="D922" t="s">
        <v>608</v>
      </c>
      <c r="E922" t="s">
        <v>1749</v>
      </c>
      <c r="F922" t="s">
        <v>11</v>
      </c>
      <c r="G922">
        <v>52000000</v>
      </c>
      <c r="H922">
        <v>8.1999999999999993</v>
      </c>
    </row>
    <row r="923" spans="1:8" x14ac:dyDescent="0.3">
      <c r="A923" t="s">
        <v>1750</v>
      </c>
      <c r="B923">
        <v>92</v>
      </c>
      <c r="C923">
        <v>23324666</v>
      </c>
      <c r="D923" t="s">
        <v>19</v>
      </c>
      <c r="E923" t="s">
        <v>1751</v>
      </c>
      <c r="F923" t="s">
        <v>11</v>
      </c>
      <c r="G923">
        <v>52000000</v>
      </c>
      <c r="H923">
        <v>6.5</v>
      </c>
    </row>
    <row r="924" spans="1:8" x14ac:dyDescent="0.3">
      <c r="A924" t="s">
        <v>1752</v>
      </c>
      <c r="B924">
        <v>104</v>
      </c>
      <c r="C924">
        <v>23020488</v>
      </c>
      <c r="D924" t="s">
        <v>441</v>
      </c>
      <c r="E924" t="s">
        <v>1753</v>
      </c>
      <c r="F924" t="s">
        <v>11</v>
      </c>
      <c r="G924">
        <v>52000000</v>
      </c>
      <c r="H924">
        <v>5.5</v>
      </c>
    </row>
    <row r="925" spans="1:8" x14ac:dyDescent="0.3">
      <c r="A925" t="s">
        <v>1243</v>
      </c>
      <c r="B925">
        <v>116</v>
      </c>
      <c r="C925">
        <v>90567722</v>
      </c>
      <c r="D925" t="s">
        <v>588</v>
      </c>
      <c r="E925" t="s">
        <v>1754</v>
      </c>
      <c r="F925" t="s">
        <v>11</v>
      </c>
      <c r="G925">
        <v>51000000</v>
      </c>
      <c r="H925">
        <v>6.5</v>
      </c>
    </row>
    <row r="926" spans="1:8" x14ac:dyDescent="0.3">
      <c r="A926" t="s">
        <v>1755</v>
      </c>
      <c r="B926">
        <v>90</v>
      </c>
      <c r="C926">
        <v>72601713</v>
      </c>
      <c r="D926" t="s">
        <v>1053</v>
      </c>
      <c r="E926" t="s">
        <v>1756</v>
      </c>
      <c r="F926" t="s">
        <v>11</v>
      </c>
      <c r="G926">
        <v>51000000</v>
      </c>
      <c r="H926">
        <v>5.6</v>
      </c>
    </row>
    <row r="927" spans="1:8" x14ac:dyDescent="0.3">
      <c r="A927" t="s">
        <v>1757</v>
      </c>
      <c r="B927">
        <v>93</v>
      </c>
      <c r="C927">
        <v>35092918</v>
      </c>
      <c r="D927" t="s">
        <v>1081</v>
      </c>
      <c r="E927" t="s">
        <v>1758</v>
      </c>
      <c r="F927" t="s">
        <v>11</v>
      </c>
      <c r="H927">
        <v>4.9000000000000004</v>
      </c>
    </row>
    <row r="928" spans="1:8" x14ac:dyDescent="0.3">
      <c r="A928" t="s">
        <v>70</v>
      </c>
      <c r="B928">
        <v>130</v>
      </c>
      <c r="C928">
        <v>296623634</v>
      </c>
      <c r="D928" t="s">
        <v>384</v>
      </c>
      <c r="E928" t="s">
        <v>1759</v>
      </c>
      <c r="F928" t="s">
        <v>11</v>
      </c>
      <c r="G928">
        <v>50000000</v>
      </c>
      <c r="H928">
        <v>4.5999999999999996</v>
      </c>
    </row>
    <row r="929" spans="1:8" x14ac:dyDescent="0.3">
      <c r="A929" t="s">
        <v>52</v>
      </c>
      <c r="B929">
        <v>90</v>
      </c>
      <c r="C929">
        <v>267652016</v>
      </c>
      <c r="D929" t="s">
        <v>96</v>
      </c>
      <c r="E929" t="s">
        <v>1760</v>
      </c>
      <c r="F929" t="s">
        <v>11</v>
      </c>
      <c r="G929">
        <v>60000000</v>
      </c>
      <c r="H929">
        <v>7.9</v>
      </c>
    </row>
    <row r="930" spans="1:8" x14ac:dyDescent="0.3">
      <c r="A930" t="s">
        <v>1761</v>
      </c>
      <c r="B930">
        <v>106</v>
      </c>
      <c r="C930">
        <v>62453315</v>
      </c>
      <c r="D930" t="s">
        <v>1762</v>
      </c>
      <c r="E930" t="s">
        <v>1763</v>
      </c>
      <c r="F930" t="s">
        <v>11</v>
      </c>
      <c r="G930">
        <v>50200000</v>
      </c>
      <c r="H930">
        <v>7.1</v>
      </c>
    </row>
    <row r="931" spans="1:8" x14ac:dyDescent="0.3">
      <c r="A931" t="s">
        <v>181</v>
      </c>
      <c r="B931">
        <v>155</v>
      </c>
      <c r="C931">
        <v>165500000</v>
      </c>
      <c r="D931" t="s">
        <v>73</v>
      </c>
      <c r="E931" t="s">
        <v>1765</v>
      </c>
      <c r="F931" t="s">
        <v>11</v>
      </c>
      <c r="G931">
        <v>48000000</v>
      </c>
      <c r="H931">
        <v>6.9</v>
      </c>
    </row>
    <row r="932" spans="1:8" x14ac:dyDescent="0.3">
      <c r="A932" t="s">
        <v>1187</v>
      </c>
      <c r="B932">
        <v>139</v>
      </c>
      <c r="C932">
        <v>153620822</v>
      </c>
      <c r="D932" t="s">
        <v>1585</v>
      </c>
      <c r="E932" t="s">
        <v>1766</v>
      </c>
      <c r="F932" t="s">
        <v>11</v>
      </c>
      <c r="G932">
        <v>50000000</v>
      </c>
      <c r="H932">
        <v>7.3</v>
      </c>
    </row>
    <row r="933" spans="1:8" x14ac:dyDescent="0.3">
      <c r="A933" t="s">
        <v>894</v>
      </c>
      <c r="B933">
        <v>112</v>
      </c>
      <c r="C933">
        <v>218628680</v>
      </c>
      <c r="D933" t="s">
        <v>990</v>
      </c>
      <c r="E933" t="s">
        <v>1768</v>
      </c>
      <c r="F933" t="s">
        <v>11</v>
      </c>
      <c r="G933">
        <v>50000000</v>
      </c>
      <c r="H933">
        <v>7</v>
      </c>
    </row>
    <row r="934" spans="1:8" x14ac:dyDescent="0.3">
      <c r="A934" t="s">
        <v>495</v>
      </c>
      <c r="B934">
        <v>139</v>
      </c>
      <c r="C934">
        <v>147637474</v>
      </c>
      <c r="D934" t="s">
        <v>496</v>
      </c>
      <c r="E934" t="s">
        <v>1769</v>
      </c>
      <c r="F934" t="s">
        <v>11</v>
      </c>
      <c r="G934">
        <v>50000000</v>
      </c>
      <c r="H934">
        <v>7.7</v>
      </c>
    </row>
    <row r="935" spans="1:8" x14ac:dyDescent="0.3">
      <c r="A935" t="s">
        <v>176</v>
      </c>
      <c r="B935">
        <v>115</v>
      </c>
      <c r="C935">
        <v>135014968</v>
      </c>
      <c r="D935" t="s">
        <v>1770</v>
      </c>
      <c r="E935" t="s">
        <v>1771</v>
      </c>
      <c r="F935" t="s">
        <v>11</v>
      </c>
      <c r="G935">
        <v>50000000</v>
      </c>
      <c r="H935">
        <v>6.7</v>
      </c>
    </row>
    <row r="936" spans="1:8" x14ac:dyDescent="0.3">
      <c r="A936" t="s">
        <v>618</v>
      </c>
      <c r="B936">
        <v>143</v>
      </c>
      <c r="C936">
        <v>2175312</v>
      </c>
      <c r="D936" t="s">
        <v>588</v>
      </c>
      <c r="E936" t="s">
        <v>1772</v>
      </c>
      <c r="F936" t="s">
        <v>11</v>
      </c>
      <c r="G936">
        <v>50000000</v>
      </c>
      <c r="H936">
        <v>6.3</v>
      </c>
    </row>
    <row r="937" spans="1:8" x14ac:dyDescent="0.3">
      <c r="A937" t="s">
        <v>989</v>
      </c>
      <c r="B937">
        <v>96</v>
      </c>
      <c r="C937">
        <v>126203320</v>
      </c>
      <c r="D937" t="s">
        <v>594</v>
      </c>
      <c r="E937" t="s">
        <v>1773</v>
      </c>
      <c r="F937" t="s">
        <v>11</v>
      </c>
      <c r="G937">
        <v>50000000</v>
      </c>
      <c r="H937">
        <v>5.8</v>
      </c>
    </row>
    <row r="938" spans="1:8" x14ac:dyDescent="0.3">
      <c r="A938" t="s">
        <v>122</v>
      </c>
      <c r="B938">
        <v>112</v>
      </c>
      <c r="C938">
        <v>126975169</v>
      </c>
      <c r="D938" t="s">
        <v>1774</v>
      </c>
      <c r="E938" t="s">
        <v>1775</v>
      </c>
      <c r="F938" t="s">
        <v>11</v>
      </c>
      <c r="G938">
        <v>50000000</v>
      </c>
      <c r="H938">
        <v>7.1</v>
      </c>
    </row>
    <row r="939" spans="1:8" x14ac:dyDescent="0.3">
      <c r="A939" t="s">
        <v>537</v>
      </c>
      <c r="B939">
        <v>131</v>
      </c>
      <c r="C939">
        <v>125548685</v>
      </c>
      <c r="D939" t="s">
        <v>543</v>
      </c>
      <c r="E939" t="s">
        <v>1776</v>
      </c>
      <c r="F939" t="s">
        <v>11</v>
      </c>
      <c r="G939">
        <v>52000000</v>
      </c>
      <c r="H939">
        <v>7.3</v>
      </c>
    </row>
    <row r="940" spans="1:8" x14ac:dyDescent="0.3">
      <c r="A940" t="s">
        <v>1496</v>
      </c>
      <c r="B940">
        <v>116</v>
      </c>
      <c r="C940">
        <v>105807520</v>
      </c>
      <c r="D940" t="s">
        <v>594</v>
      </c>
      <c r="E940" t="s">
        <v>1777</v>
      </c>
      <c r="F940" t="s">
        <v>11</v>
      </c>
      <c r="G940">
        <v>50000000</v>
      </c>
      <c r="H940">
        <v>6.4</v>
      </c>
    </row>
    <row r="941" spans="1:8" x14ac:dyDescent="0.3">
      <c r="A941" t="s">
        <v>751</v>
      </c>
      <c r="B941">
        <v>112</v>
      </c>
      <c r="C941">
        <v>191616238</v>
      </c>
      <c r="D941" t="s">
        <v>619</v>
      </c>
      <c r="E941" t="s">
        <v>1778</v>
      </c>
      <c r="F941" t="s">
        <v>11</v>
      </c>
      <c r="G941">
        <v>50000000</v>
      </c>
      <c r="H941">
        <v>7.1</v>
      </c>
    </row>
    <row r="942" spans="1:8" x14ac:dyDescent="0.3">
      <c r="A942" t="s">
        <v>1779</v>
      </c>
      <c r="B942">
        <v>123</v>
      </c>
      <c r="C942">
        <v>105264608</v>
      </c>
      <c r="D942" t="s">
        <v>1780</v>
      </c>
      <c r="E942" t="s">
        <v>1781</v>
      </c>
      <c r="F942" t="s">
        <v>11</v>
      </c>
      <c r="G942">
        <v>60000000</v>
      </c>
      <c r="H942">
        <v>7.6</v>
      </c>
    </row>
    <row r="943" spans="1:8" x14ac:dyDescent="0.3">
      <c r="A943" t="s">
        <v>406</v>
      </c>
      <c r="B943">
        <v>104</v>
      </c>
      <c r="C943">
        <v>97680195</v>
      </c>
      <c r="D943" t="s">
        <v>594</v>
      </c>
      <c r="E943" t="s">
        <v>1782</v>
      </c>
      <c r="F943" t="s">
        <v>11</v>
      </c>
      <c r="G943">
        <v>70000000</v>
      </c>
      <c r="H943">
        <v>6.8</v>
      </c>
    </row>
    <row r="944" spans="1:8" x14ac:dyDescent="0.3">
      <c r="A944" t="s">
        <v>1783</v>
      </c>
      <c r="B944">
        <v>107</v>
      </c>
      <c r="C944">
        <v>126088877</v>
      </c>
      <c r="D944" t="s">
        <v>619</v>
      </c>
      <c r="E944" t="s">
        <v>1784</v>
      </c>
      <c r="F944" t="s">
        <v>11</v>
      </c>
      <c r="G944">
        <v>50000000</v>
      </c>
      <c r="H944">
        <v>6.6</v>
      </c>
    </row>
    <row r="945" spans="1:8" x14ac:dyDescent="0.3">
      <c r="A945" t="s">
        <v>438</v>
      </c>
      <c r="B945">
        <v>124</v>
      </c>
      <c r="C945">
        <v>91030827</v>
      </c>
      <c r="D945" t="s">
        <v>899</v>
      </c>
      <c r="E945" t="s">
        <v>1785</v>
      </c>
      <c r="F945" t="s">
        <v>11</v>
      </c>
      <c r="G945">
        <v>50000000</v>
      </c>
      <c r="H945">
        <v>6.7</v>
      </c>
    </row>
    <row r="946" spans="1:8" x14ac:dyDescent="0.3">
      <c r="A946" t="s">
        <v>1597</v>
      </c>
      <c r="B946">
        <v>96</v>
      </c>
      <c r="C946">
        <v>150315155</v>
      </c>
      <c r="D946" t="s">
        <v>1081</v>
      </c>
      <c r="E946" t="s">
        <v>1786</v>
      </c>
      <c r="F946" t="s">
        <v>11</v>
      </c>
      <c r="G946">
        <v>50000000</v>
      </c>
      <c r="H946">
        <v>6.1</v>
      </c>
    </row>
    <row r="947" spans="1:8" x14ac:dyDescent="0.3">
      <c r="A947" t="s">
        <v>56</v>
      </c>
      <c r="B947">
        <v>125</v>
      </c>
      <c r="C947">
        <v>127997349</v>
      </c>
      <c r="D947" t="s">
        <v>1787</v>
      </c>
      <c r="E947" t="s">
        <v>1788</v>
      </c>
      <c r="F947" t="s">
        <v>11</v>
      </c>
      <c r="G947">
        <v>50000000</v>
      </c>
      <c r="H947">
        <v>6</v>
      </c>
    </row>
    <row r="948" spans="1:8" x14ac:dyDescent="0.3">
      <c r="A948" t="s">
        <v>1789</v>
      </c>
      <c r="B948">
        <v>129</v>
      </c>
      <c r="C948">
        <v>88504640</v>
      </c>
      <c r="D948" t="s">
        <v>767</v>
      </c>
      <c r="E948" t="s">
        <v>1790</v>
      </c>
      <c r="F948" t="s">
        <v>11</v>
      </c>
      <c r="G948">
        <v>45000000</v>
      </c>
      <c r="H948">
        <v>7.6</v>
      </c>
    </row>
    <row r="949" spans="1:8" x14ac:dyDescent="0.3">
      <c r="A949" t="s">
        <v>1791</v>
      </c>
      <c r="B949">
        <v>90</v>
      </c>
      <c r="C949">
        <v>81517441</v>
      </c>
      <c r="D949" t="s">
        <v>156</v>
      </c>
      <c r="E949" t="s">
        <v>1793</v>
      </c>
      <c r="F949" t="s">
        <v>11</v>
      </c>
      <c r="G949">
        <v>50000000</v>
      </c>
      <c r="H949">
        <v>7.1</v>
      </c>
    </row>
    <row r="950" spans="1:8" x14ac:dyDescent="0.3">
      <c r="A950" t="s">
        <v>1794</v>
      </c>
      <c r="B950">
        <v>109</v>
      </c>
      <c r="C950">
        <v>81022333</v>
      </c>
      <c r="D950" t="s">
        <v>501</v>
      </c>
      <c r="E950" t="s">
        <v>1795</v>
      </c>
      <c r="F950" t="s">
        <v>11</v>
      </c>
      <c r="G950">
        <v>50000000</v>
      </c>
      <c r="H950">
        <v>5</v>
      </c>
    </row>
    <row r="951" spans="1:8" x14ac:dyDescent="0.3">
      <c r="A951" t="s">
        <v>1187</v>
      </c>
      <c r="B951">
        <v>124</v>
      </c>
      <c r="C951">
        <v>75621915</v>
      </c>
      <c r="D951" t="s">
        <v>1392</v>
      </c>
      <c r="E951" t="s">
        <v>1796</v>
      </c>
      <c r="F951" t="s">
        <v>11</v>
      </c>
      <c r="H951">
        <v>7.1</v>
      </c>
    </row>
    <row r="952" spans="1:8" x14ac:dyDescent="0.3">
      <c r="A952" t="s">
        <v>361</v>
      </c>
      <c r="B952">
        <v>121</v>
      </c>
      <c r="C952">
        <v>79948113</v>
      </c>
      <c r="D952" t="s">
        <v>788</v>
      </c>
      <c r="E952" t="s">
        <v>1797</v>
      </c>
      <c r="F952" t="s">
        <v>11</v>
      </c>
      <c r="G952">
        <v>50000000</v>
      </c>
      <c r="H952">
        <v>6.2</v>
      </c>
    </row>
    <row r="953" spans="1:8" x14ac:dyDescent="0.3">
      <c r="A953" t="s">
        <v>1646</v>
      </c>
      <c r="B953">
        <v>95</v>
      </c>
      <c r="C953">
        <v>88658172</v>
      </c>
      <c r="D953" t="s">
        <v>594</v>
      </c>
      <c r="E953" t="s">
        <v>1798</v>
      </c>
      <c r="F953" t="s">
        <v>11</v>
      </c>
      <c r="G953">
        <v>50000000</v>
      </c>
      <c r="H953">
        <v>5.6</v>
      </c>
    </row>
    <row r="954" spans="1:8" x14ac:dyDescent="0.3">
      <c r="A954" t="s">
        <v>1799</v>
      </c>
      <c r="B954">
        <v>128</v>
      </c>
      <c r="C954">
        <v>75888270</v>
      </c>
      <c r="D954" t="s">
        <v>1800</v>
      </c>
      <c r="E954" t="s">
        <v>1801</v>
      </c>
      <c r="F954" t="s">
        <v>11</v>
      </c>
      <c r="H954">
        <v>5.4</v>
      </c>
    </row>
    <row r="955" spans="1:8" x14ac:dyDescent="0.3">
      <c r="A955" t="s">
        <v>1326</v>
      </c>
      <c r="B955">
        <v>118</v>
      </c>
      <c r="C955">
        <v>84244877</v>
      </c>
      <c r="D955" t="s">
        <v>496</v>
      </c>
      <c r="E955" t="s">
        <v>1802</v>
      </c>
      <c r="F955" t="s">
        <v>11</v>
      </c>
      <c r="G955">
        <v>50000000</v>
      </c>
      <c r="H955">
        <v>7.4</v>
      </c>
    </row>
    <row r="956" spans="1:8" x14ac:dyDescent="0.3">
      <c r="A956" t="s">
        <v>1803</v>
      </c>
      <c r="B956">
        <v>80</v>
      </c>
      <c r="C956">
        <v>75367693</v>
      </c>
      <c r="D956" t="s">
        <v>274</v>
      </c>
      <c r="E956" t="s">
        <v>1804</v>
      </c>
      <c r="F956" t="s">
        <v>11</v>
      </c>
      <c r="G956">
        <v>35000000</v>
      </c>
      <c r="H956">
        <v>5</v>
      </c>
    </row>
    <row r="957" spans="1:8" x14ac:dyDescent="0.3">
      <c r="A957" t="s">
        <v>1805</v>
      </c>
      <c r="B957">
        <v>99</v>
      </c>
      <c r="C957">
        <v>73701902</v>
      </c>
      <c r="D957" t="s">
        <v>1081</v>
      </c>
      <c r="E957" t="s">
        <v>1806</v>
      </c>
      <c r="F957" t="s">
        <v>11</v>
      </c>
      <c r="G957">
        <v>60000000</v>
      </c>
      <c r="H957">
        <v>5.2</v>
      </c>
    </row>
    <row r="958" spans="1:8" x14ac:dyDescent="0.3">
      <c r="A958" t="s">
        <v>1807</v>
      </c>
      <c r="B958">
        <v>133</v>
      </c>
      <c r="C958">
        <v>75605492</v>
      </c>
      <c r="D958" t="s">
        <v>575</v>
      </c>
      <c r="E958" t="s">
        <v>1808</v>
      </c>
      <c r="F958" t="s">
        <v>11</v>
      </c>
      <c r="G958">
        <v>50000000</v>
      </c>
      <c r="H958">
        <v>7.6</v>
      </c>
    </row>
    <row r="959" spans="1:8" x14ac:dyDescent="0.3">
      <c r="A959" t="s">
        <v>246</v>
      </c>
      <c r="B959">
        <v>127</v>
      </c>
      <c r="C959">
        <v>67823573</v>
      </c>
      <c r="D959" t="s">
        <v>319</v>
      </c>
      <c r="E959" t="s">
        <v>1809</v>
      </c>
      <c r="F959" t="s">
        <v>11</v>
      </c>
      <c r="G959">
        <v>50000000</v>
      </c>
      <c r="H959">
        <v>6.6</v>
      </c>
    </row>
    <row r="960" spans="1:8" x14ac:dyDescent="0.3">
      <c r="A960" t="s">
        <v>1810</v>
      </c>
      <c r="B960">
        <v>106</v>
      </c>
      <c r="C960">
        <v>91439400</v>
      </c>
      <c r="D960" t="s">
        <v>402</v>
      </c>
      <c r="E960" t="s">
        <v>1811</v>
      </c>
      <c r="F960" t="s">
        <v>11</v>
      </c>
      <c r="G960">
        <v>50000000</v>
      </c>
      <c r="H960">
        <v>7</v>
      </c>
    </row>
    <row r="961" spans="1:8" x14ac:dyDescent="0.3">
      <c r="A961" t="s">
        <v>1812</v>
      </c>
      <c r="B961">
        <v>98</v>
      </c>
      <c r="C961">
        <v>67128202</v>
      </c>
      <c r="D961" t="s">
        <v>1813</v>
      </c>
      <c r="E961" t="s">
        <v>1814</v>
      </c>
      <c r="F961" t="s">
        <v>11</v>
      </c>
      <c r="G961">
        <v>65000000</v>
      </c>
      <c r="H961">
        <v>5.7</v>
      </c>
    </row>
    <row r="962" spans="1:8" x14ac:dyDescent="0.3">
      <c r="A962" t="s">
        <v>1815</v>
      </c>
      <c r="B962">
        <v>132</v>
      </c>
      <c r="C962">
        <v>70496802</v>
      </c>
      <c r="D962" t="s">
        <v>319</v>
      </c>
      <c r="E962" t="s">
        <v>1816</v>
      </c>
      <c r="F962" t="s">
        <v>11</v>
      </c>
      <c r="G962">
        <v>54000000</v>
      </c>
      <c r="H962">
        <v>8.1999999999999993</v>
      </c>
    </row>
    <row r="963" spans="1:8" x14ac:dyDescent="0.3">
      <c r="A963" t="s">
        <v>1745</v>
      </c>
      <c r="B963">
        <v>114</v>
      </c>
      <c r="C963">
        <v>60470220</v>
      </c>
      <c r="D963" t="s">
        <v>572</v>
      </c>
      <c r="E963" t="s">
        <v>1817</v>
      </c>
      <c r="F963" t="s">
        <v>11</v>
      </c>
      <c r="G963">
        <v>50000000</v>
      </c>
      <c r="H963">
        <v>6.2</v>
      </c>
    </row>
    <row r="964" spans="1:8" x14ac:dyDescent="0.3">
      <c r="B964">
        <v>45</v>
      </c>
      <c r="D964" t="s">
        <v>692</v>
      </c>
      <c r="E964" t="s">
        <v>1818</v>
      </c>
      <c r="F964" t="s">
        <v>11</v>
      </c>
      <c r="H964">
        <v>7.9</v>
      </c>
    </row>
    <row r="965" spans="1:8" x14ac:dyDescent="0.3">
      <c r="A965" t="s">
        <v>1819</v>
      </c>
      <c r="B965">
        <v>78</v>
      </c>
      <c r="C965">
        <v>58336565</v>
      </c>
      <c r="D965" t="s">
        <v>159</v>
      </c>
      <c r="E965" t="s">
        <v>1820</v>
      </c>
      <c r="F965" t="s">
        <v>11</v>
      </c>
      <c r="G965">
        <v>50000000</v>
      </c>
      <c r="H965">
        <v>6.6</v>
      </c>
    </row>
    <row r="966" spans="1:8" x14ac:dyDescent="0.3">
      <c r="A966" t="s">
        <v>1821</v>
      </c>
      <c r="B966">
        <v>101</v>
      </c>
      <c r="C966">
        <v>66002004</v>
      </c>
      <c r="D966" t="s">
        <v>1822</v>
      </c>
      <c r="E966" t="s">
        <v>1823</v>
      </c>
      <c r="F966" t="s">
        <v>11</v>
      </c>
      <c r="G966">
        <v>50000000</v>
      </c>
      <c r="H966">
        <v>4.7</v>
      </c>
    </row>
    <row r="967" spans="1:8" x14ac:dyDescent="0.3">
      <c r="A967" t="s">
        <v>1824</v>
      </c>
      <c r="B967">
        <v>113</v>
      </c>
      <c r="C967">
        <v>54997476</v>
      </c>
      <c r="D967" t="s">
        <v>767</v>
      </c>
      <c r="E967" t="s">
        <v>1825</v>
      </c>
      <c r="F967" t="s">
        <v>11</v>
      </c>
      <c r="G967">
        <v>50000000</v>
      </c>
      <c r="H967">
        <v>6.3</v>
      </c>
    </row>
    <row r="968" spans="1:8" x14ac:dyDescent="0.3">
      <c r="A968" t="s">
        <v>1826</v>
      </c>
      <c r="B968">
        <v>98</v>
      </c>
      <c r="C968">
        <v>55682070</v>
      </c>
      <c r="D968" t="s">
        <v>1229</v>
      </c>
      <c r="E968" t="s">
        <v>1827</v>
      </c>
      <c r="F968" t="s">
        <v>11</v>
      </c>
      <c r="G968">
        <v>50000000</v>
      </c>
      <c r="H968">
        <v>6.1</v>
      </c>
    </row>
    <row r="969" spans="1:8" x14ac:dyDescent="0.3">
      <c r="A969" t="s">
        <v>1828</v>
      </c>
      <c r="B969">
        <v>124</v>
      </c>
      <c r="C969">
        <v>52752475</v>
      </c>
      <c r="D969" t="s">
        <v>1437</v>
      </c>
      <c r="E969" t="s">
        <v>1829</v>
      </c>
      <c r="F969" t="s">
        <v>11</v>
      </c>
      <c r="G969">
        <v>50000000</v>
      </c>
      <c r="H969">
        <v>6.7</v>
      </c>
    </row>
    <row r="970" spans="1:8" x14ac:dyDescent="0.3">
      <c r="A970" t="s">
        <v>936</v>
      </c>
      <c r="B970">
        <v>109</v>
      </c>
      <c r="C970">
        <v>55092830</v>
      </c>
      <c r="D970" t="s">
        <v>80</v>
      </c>
      <c r="E970" t="s">
        <v>1830</v>
      </c>
      <c r="F970" t="s">
        <v>11</v>
      </c>
      <c r="G970">
        <v>60000000</v>
      </c>
      <c r="H970">
        <v>6.1</v>
      </c>
    </row>
    <row r="971" spans="1:8" x14ac:dyDescent="0.3">
      <c r="A971" t="s">
        <v>1831</v>
      </c>
      <c r="B971">
        <v>128</v>
      </c>
      <c r="C971">
        <v>50815288</v>
      </c>
      <c r="D971" t="s">
        <v>1437</v>
      </c>
      <c r="E971" t="s">
        <v>1832</v>
      </c>
      <c r="F971" t="s">
        <v>11</v>
      </c>
      <c r="G971">
        <v>50000000</v>
      </c>
      <c r="H971">
        <v>7</v>
      </c>
    </row>
    <row r="972" spans="1:8" x14ac:dyDescent="0.3">
      <c r="A972" t="s">
        <v>99</v>
      </c>
      <c r="B972">
        <v>144</v>
      </c>
      <c r="C972">
        <v>52822418</v>
      </c>
      <c r="D972" t="s">
        <v>682</v>
      </c>
      <c r="E972" t="s">
        <v>1833</v>
      </c>
      <c r="F972" t="s">
        <v>11</v>
      </c>
      <c r="G972">
        <v>50000000</v>
      </c>
      <c r="H972">
        <v>7.4</v>
      </c>
    </row>
    <row r="973" spans="1:8" x14ac:dyDescent="0.3">
      <c r="A973" t="s">
        <v>1834</v>
      </c>
      <c r="B973">
        <v>95</v>
      </c>
      <c r="C973">
        <v>50150619</v>
      </c>
      <c r="D973" t="s">
        <v>1169</v>
      </c>
      <c r="E973" t="s">
        <v>1835</v>
      </c>
      <c r="F973" t="s">
        <v>11</v>
      </c>
      <c r="G973">
        <v>50000000</v>
      </c>
      <c r="H973">
        <v>7.3</v>
      </c>
    </row>
    <row r="974" spans="1:8" x14ac:dyDescent="0.3">
      <c r="A974" t="s">
        <v>1836</v>
      </c>
      <c r="B974">
        <v>105</v>
      </c>
      <c r="C974">
        <v>48745150</v>
      </c>
      <c r="D974" t="s">
        <v>538</v>
      </c>
      <c r="E974" t="s">
        <v>1837</v>
      </c>
      <c r="F974" t="s">
        <v>11</v>
      </c>
      <c r="G974">
        <v>50000000</v>
      </c>
      <c r="H974">
        <v>5.8</v>
      </c>
    </row>
    <row r="975" spans="1:8" x14ac:dyDescent="0.3">
      <c r="A975" t="s">
        <v>1312</v>
      </c>
      <c r="B975">
        <v>121</v>
      </c>
      <c r="C975">
        <v>50007168</v>
      </c>
      <c r="D975" t="s">
        <v>156</v>
      </c>
      <c r="E975" t="s">
        <v>1838</v>
      </c>
      <c r="F975" t="s">
        <v>11</v>
      </c>
      <c r="G975">
        <v>50000000</v>
      </c>
      <c r="H975">
        <v>6.7</v>
      </c>
    </row>
    <row r="976" spans="1:8" x14ac:dyDescent="0.3">
      <c r="A976" t="s">
        <v>66</v>
      </c>
      <c r="B976">
        <v>125</v>
      </c>
      <c r="C976">
        <v>48154732</v>
      </c>
      <c r="D976" t="s">
        <v>514</v>
      </c>
      <c r="E976" t="s">
        <v>1839</v>
      </c>
      <c r="F976" t="s">
        <v>11</v>
      </c>
      <c r="G976">
        <v>50000000</v>
      </c>
      <c r="H976">
        <v>5.8</v>
      </c>
    </row>
    <row r="977" spans="1:8" x14ac:dyDescent="0.3">
      <c r="A977" t="s">
        <v>236</v>
      </c>
      <c r="B977">
        <v>129</v>
      </c>
      <c r="C977">
        <v>48265581</v>
      </c>
      <c r="D977" t="s">
        <v>688</v>
      </c>
      <c r="E977" t="s">
        <v>1840</v>
      </c>
      <c r="F977" t="s">
        <v>11</v>
      </c>
      <c r="G977">
        <v>50000000</v>
      </c>
      <c r="H977">
        <v>7.8</v>
      </c>
    </row>
    <row r="978" spans="1:8" x14ac:dyDescent="0.3">
      <c r="A978" t="s">
        <v>1841</v>
      </c>
      <c r="B978">
        <v>132</v>
      </c>
      <c r="C978">
        <v>46982632</v>
      </c>
      <c r="D978" t="s">
        <v>1842</v>
      </c>
      <c r="E978" t="s">
        <v>1843</v>
      </c>
      <c r="F978" t="s">
        <v>11</v>
      </c>
      <c r="G978">
        <v>50000000</v>
      </c>
      <c r="H978">
        <v>6.6</v>
      </c>
    </row>
    <row r="979" spans="1:8" x14ac:dyDescent="0.3">
      <c r="A979" t="s">
        <v>1844</v>
      </c>
      <c r="B979">
        <v>118</v>
      </c>
      <c r="C979">
        <v>44737059</v>
      </c>
      <c r="D979" t="s">
        <v>1385</v>
      </c>
      <c r="E979" t="s">
        <v>1845</v>
      </c>
      <c r="F979" t="s">
        <v>11</v>
      </c>
      <c r="G979">
        <v>50000000</v>
      </c>
      <c r="H979">
        <v>6.5</v>
      </c>
    </row>
    <row r="980" spans="1:8" x14ac:dyDescent="0.3">
      <c r="A980" t="s">
        <v>1846</v>
      </c>
      <c r="B980">
        <v>113</v>
      </c>
      <c r="C980">
        <v>56724080</v>
      </c>
      <c r="D980" t="s">
        <v>588</v>
      </c>
      <c r="E980" t="s">
        <v>1847</v>
      </c>
      <c r="F980" t="s">
        <v>11</v>
      </c>
      <c r="G980">
        <v>50000000</v>
      </c>
      <c r="H980">
        <v>6.7</v>
      </c>
    </row>
    <row r="981" spans="1:8" x14ac:dyDescent="0.3">
      <c r="A981" t="s">
        <v>1092</v>
      </c>
      <c r="B981">
        <v>140</v>
      </c>
      <c r="C981">
        <v>44484065</v>
      </c>
      <c r="D981" t="s">
        <v>390</v>
      </c>
      <c r="E981" t="s">
        <v>1848</v>
      </c>
      <c r="F981" t="s">
        <v>11</v>
      </c>
      <c r="G981">
        <v>50000000</v>
      </c>
      <c r="H981">
        <v>7.3</v>
      </c>
    </row>
    <row r="982" spans="1:8" x14ac:dyDescent="0.3">
      <c r="A982" t="s">
        <v>1849</v>
      </c>
      <c r="B982">
        <v>89</v>
      </c>
      <c r="C982">
        <v>47553512</v>
      </c>
      <c r="D982" t="s">
        <v>19</v>
      </c>
      <c r="E982" t="s">
        <v>1850</v>
      </c>
      <c r="F982" t="s">
        <v>11</v>
      </c>
      <c r="G982">
        <v>50000000</v>
      </c>
      <c r="H982">
        <v>5.8</v>
      </c>
    </row>
    <row r="983" spans="1:8" x14ac:dyDescent="0.3">
      <c r="A983" t="s">
        <v>1851</v>
      </c>
      <c r="B983">
        <v>104</v>
      </c>
      <c r="C983">
        <v>42610000</v>
      </c>
      <c r="D983" t="s">
        <v>143</v>
      </c>
      <c r="E983" t="s">
        <v>1852</v>
      </c>
      <c r="F983" t="s">
        <v>11</v>
      </c>
      <c r="G983">
        <v>55000000</v>
      </c>
      <c r="H983">
        <v>5.5</v>
      </c>
    </row>
    <row r="984" spans="1:8" x14ac:dyDescent="0.3">
      <c r="A984" t="s">
        <v>1010</v>
      </c>
      <c r="B984">
        <v>106</v>
      </c>
      <c r="C984">
        <v>41482207</v>
      </c>
      <c r="D984" t="s">
        <v>305</v>
      </c>
      <c r="E984" t="s">
        <v>1853</v>
      </c>
      <c r="F984" t="s">
        <v>11</v>
      </c>
      <c r="G984">
        <v>50000000</v>
      </c>
      <c r="H984">
        <v>6.3</v>
      </c>
    </row>
    <row r="985" spans="1:8" x14ac:dyDescent="0.3">
      <c r="A985" t="s">
        <v>1745</v>
      </c>
      <c r="B985">
        <v>141</v>
      </c>
      <c r="C985">
        <v>47105085</v>
      </c>
      <c r="D985" t="s">
        <v>692</v>
      </c>
      <c r="E985" t="s">
        <v>1854</v>
      </c>
      <c r="F985" t="s">
        <v>11</v>
      </c>
      <c r="G985">
        <v>50000000</v>
      </c>
      <c r="H985">
        <v>7.4</v>
      </c>
    </row>
    <row r="986" spans="1:8" x14ac:dyDescent="0.3">
      <c r="A986" t="s">
        <v>912</v>
      </c>
      <c r="B986">
        <v>124</v>
      </c>
      <c r="C986">
        <v>41256277</v>
      </c>
      <c r="D986" t="s">
        <v>19</v>
      </c>
      <c r="E986" t="s">
        <v>1855</v>
      </c>
      <c r="F986" t="s">
        <v>11</v>
      </c>
      <c r="G986">
        <v>50000000</v>
      </c>
      <c r="H986">
        <v>5.9</v>
      </c>
    </row>
    <row r="987" spans="1:8" x14ac:dyDescent="0.3">
      <c r="A987" t="s">
        <v>1856</v>
      </c>
      <c r="B987">
        <v>98</v>
      </c>
      <c r="C987">
        <v>50740078</v>
      </c>
      <c r="D987" t="s">
        <v>790</v>
      </c>
      <c r="E987" t="s">
        <v>1857</v>
      </c>
      <c r="F987" t="s">
        <v>11</v>
      </c>
      <c r="G987">
        <v>45000000</v>
      </c>
      <c r="H987">
        <v>6.2</v>
      </c>
    </row>
    <row r="988" spans="1:8" x14ac:dyDescent="0.3">
      <c r="A988" t="s">
        <v>1858</v>
      </c>
      <c r="B988">
        <v>108</v>
      </c>
      <c r="C988">
        <v>40203020</v>
      </c>
      <c r="D988" t="s">
        <v>496</v>
      </c>
      <c r="E988" t="s">
        <v>1859</v>
      </c>
      <c r="F988" t="s">
        <v>11</v>
      </c>
      <c r="G988">
        <v>40000000</v>
      </c>
      <c r="H988">
        <v>5.9</v>
      </c>
    </row>
    <row r="989" spans="1:8" x14ac:dyDescent="0.3">
      <c r="A989" t="s">
        <v>1860</v>
      </c>
      <c r="B989">
        <v>114</v>
      </c>
      <c r="C989">
        <v>40905277</v>
      </c>
      <c r="D989" t="s">
        <v>1861</v>
      </c>
      <c r="E989" t="s">
        <v>1862</v>
      </c>
      <c r="F989" t="s">
        <v>11</v>
      </c>
      <c r="G989">
        <v>50000000</v>
      </c>
      <c r="H989">
        <v>6.5</v>
      </c>
    </row>
    <row r="990" spans="1:8" x14ac:dyDescent="0.3">
      <c r="A990" t="s">
        <v>1863</v>
      </c>
      <c r="B990">
        <v>101</v>
      </c>
      <c r="C990">
        <v>38590500</v>
      </c>
      <c r="D990" t="s">
        <v>16</v>
      </c>
      <c r="E990" t="s">
        <v>1865</v>
      </c>
      <c r="F990" t="s">
        <v>11</v>
      </c>
      <c r="G990">
        <v>50000000</v>
      </c>
      <c r="H990">
        <v>4.4000000000000004</v>
      </c>
    </row>
    <row r="991" spans="1:8" x14ac:dyDescent="0.3">
      <c r="A991" t="s">
        <v>1726</v>
      </c>
      <c r="B991">
        <v>93</v>
      </c>
      <c r="C991">
        <v>39177541</v>
      </c>
      <c r="D991" t="s">
        <v>53</v>
      </c>
      <c r="E991" t="s">
        <v>1866</v>
      </c>
      <c r="F991" t="s">
        <v>11</v>
      </c>
      <c r="G991">
        <v>50000000</v>
      </c>
      <c r="H991">
        <v>3.5</v>
      </c>
    </row>
    <row r="992" spans="1:8" x14ac:dyDescent="0.3">
      <c r="A992" t="s">
        <v>1867</v>
      </c>
      <c r="B992">
        <v>119</v>
      </c>
      <c r="C992">
        <v>39778599</v>
      </c>
      <c r="D992" t="s">
        <v>650</v>
      </c>
      <c r="E992" t="s">
        <v>1868</v>
      </c>
      <c r="F992" t="s">
        <v>11</v>
      </c>
      <c r="G992">
        <v>50000000</v>
      </c>
      <c r="H992">
        <v>6.6</v>
      </c>
    </row>
    <row r="993" spans="1:8" x14ac:dyDescent="0.3">
      <c r="A993" t="s">
        <v>1172</v>
      </c>
      <c r="B993">
        <v>119</v>
      </c>
      <c r="C993">
        <v>37486138</v>
      </c>
      <c r="D993" t="s">
        <v>496</v>
      </c>
      <c r="E993" t="s">
        <v>1869</v>
      </c>
      <c r="F993" t="s">
        <v>11</v>
      </c>
      <c r="G993">
        <v>50000000</v>
      </c>
      <c r="H993">
        <v>6</v>
      </c>
    </row>
    <row r="994" spans="1:8" x14ac:dyDescent="0.3">
      <c r="A994" t="s">
        <v>1815</v>
      </c>
      <c r="B994">
        <v>99</v>
      </c>
      <c r="C994">
        <v>38105077</v>
      </c>
      <c r="D994" t="s">
        <v>117</v>
      </c>
      <c r="E994" t="s">
        <v>1870</v>
      </c>
      <c r="F994" t="s">
        <v>11</v>
      </c>
      <c r="G994">
        <v>40000000</v>
      </c>
      <c r="H994">
        <v>6.4</v>
      </c>
    </row>
    <row r="995" spans="1:8" x14ac:dyDescent="0.3">
      <c r="A995" t="s">
        <v>28</v>
      </c>
      <c r="B995">
        <v>137</v>
      </c>
      <c r="C995">
        <v>35168395</v>
      </c>
      <c r="D995" t="s">
        <v>1732</v>
      </c>
      <c r="E995" t="s">
        <v>1871</v>
      </c>
      <c r="F995" t="s">
        <v>11</v>
      </c>
      <c r="G995">
        <v>50000000</v>
      </c>
      <c r="H995">
        <v>6.5</v>
      </c>
    </row>
    <row r="996" spans="1:8" x14ac:dyDescent="0.3">
      <c r="B996">
        <v>105</v>
      </c>
      <c r="D996" t="s">
        <v>1090</v>
      </c>
      <c r="E996" t="s">
        <v>1872</v>
      </c>
      <c r="F996" t="s">
        <v>11</v>
      </c>
      <c r="H996">
        <v>7.8</v>
      </c>
    </row>
    <row r="997" spans="1:8" x14ac:dyDescent="0.3">
      <c r="A997" t="s">
        <v>1873</v>
      </c>
      <c r="B997">
        <v>117</v>
      </c>
      <c r="C997">
        <v>32800000</v>
      </c>
      <c r="D997" t="s">
        <v>1874</v>
      </c>
      <c r="E997" t="s">
        <v>1875</v>
      </c>
      <c r="F997" t="s">
        <v>11</v>
      </c>
      <c r="G997">
        <v>40000000</v>
      </c>
      <c r="H997">
        <v>4.3</v>
      </c>
    </row>
    <row r="998" spans="1:8" x14ac:dyDescent="0.3">
      <c r="A998" t="s">
        <v>1646</v>
      </c>
      <c r="B998">
        <v>87</v>
      </c>
      <c r="C998">
        <v>33643461</v>
      </c>
      <c r="D998" t="s">
        <v>1081</v>
      </c>
      <c r="E998" t="s">
        <v>1876</v>
      </c>
      <c r="F998" t="s">
        <v>11</v>
      </c>
      <c r="G998">
        <v>50000000</v>
      </c>
      <c r="H998">
        <v>4.2</v>
      </c>
    </row>
    <row r="999" spans="1:8" x14ac:dyDescent="0.3">
      <c r="A999" t="s">
        <v>1312</v>
      </c>
      <c r="B999">
        <v>129</v>
      </c>
      <c r="C999">
        <v>32741596</v>
      </c>
      <c r="D999" t="s">
        <v>1877</v>
      </c>
      <c r="E999" t="s">
        <v>1878</v>
      </c>
      <c r="F999" t="s">
        <v>11</v>
      </c>
      <c r="G999">
        <v>50000000</v>
      </c>
      <c r="H999">
        <v>6.5</v>
      </c>
    </row>
    <row r="1000" spans="1:8" x14ac:dyDescent="0.3">
      <c r="A1000" t="s">
        <v>1879</v>
      </c>
      <c r="B1000">
        <v>115</v>
      </c>
      <c r="C1000">
        <v>31874869</v>
      </c>
      <c r="D1000" t="s">
        <v>793</v>
      </c>
      <c r="E1000" t="s">
        <v>1880</v>
      </c>
      <c r="F1000" t="s">
        <v>11</v>
      </c>
      <c r="G1000">
        <v>50000000</v>
      </c>
      <c r="H1000">
        <v>6.1</v>
      </c>
    </row>
    <row r="1001" spans="1:8" x14ac:dyDescent="0.3">
      <c r="A1001" t="s">
        <v>366</v>
      </c>
      <c r="B1001">
        <v>132</v>
      </c>
      <c r="C1001">
        <v>30306268</v>
      </c>
      <c r="D1001" t="s">
        <v>117</v>
      </c>
      <c r="E1001" t="s">
        <v>1881</v>
      </c>
      <c r="F1001" t="s">
        <v>11</v>
      </c>
      <c r="G1001">
        <v>50000000</v>
      </c>
      <c r="H1001">
        <v>6.3</v>
      </c>
    </row>
    <row r="1002" spans="1:8" x14ac:dyDescent="0.3">
      <c r="A1002" t="s">
        <v>1882</v>
      </c>
      <c r="B1002">
        <v>131</v>
      </c>
      <c r="C1002">
        <v>27667947</v>
      </c>
      <c r="D1002" t="s">
        <v>760</v>
      </c>
      <c r="E1002" t="s">
        <v>1883</v>
      </c>
      <c r="F1002" t="s">
        <v>11</v>
      </c>
      <c r="G1002">
        <v>50000000</v>
      </c>
      <c r="H1002">
        <v>6.2</v>
      </c>
    </row>
    <row r="1003" spans="1:8" x14ac:dyDescent="0.3">
      <c r="A1003" t="s">
        <v>1375</v>
      </c>
      <c r="B1003">
        <v>95</v>
      </c>
      <c r="C1003">
        <v>27067160</v>
      </c>
      <c r="D1003" t="s">
        <v>496</v>
      </c>
      <c r="E1003" t="s">
        <v>1884</v>
      </c>
      <c r="F1003" t="s">
        <v>11</v>
      </c>
      <c r="G1003">
        <v>50000000</v>
      </c>
      <c r="H1003">
        <v>5.9</v>
      </c>
    </row>
    <row r="1004" spans="1:8" x14ac:dyDescent="0.3">
      <c r="A1004" t="s">
        <v>1885</v>
      </c>
      <c r="B1004">
        <v>125</v>
      </c>
      <c r="C1004">
        <v>26616999</v>
      </c>
      <c r="D1004" t="s">
        <v>590</v>
      </c>
      <c r="E1004" t="s">
        <v>1886</v>
      </c>
      <c r="F1004" t="s">
        <v>11</v>
      </c>
      <c r="G1004">
        <v>40000000</v>
      </c>
      <c r="H1004">
        <v>5.9</v>
      </c>
    </row>
    <row r="1005" spans="1:8" x14ac:dyDescent="0.3">
      <c r="A1005" t="s">
        <v>459</v>
      </c>
      <c r="B1005">
        <v>98</v>
      </c>
      <c r="C1005">
        <v>26536120</v>
      </c>
      <c r="D1005" t="s">
        <v>390</v>
      </c>
      <c r="E1005" t="s">
        <v>1887</v>
      </c>
      <c r="F1005" t="s">
        <v>11</v>
      </c>
      <c r="G1005">
        <v>50000000</v>
      </c>
      <c r="H1005">
        <v>6.5</v>
      </c>
    </row>
    <row r="1006" spans="1:8" x14ac:dyDescent="0.3">
      <c r="A1006" t="s">
        <v>1312</v>
      </c>
      <c r="B1006">
        <v>110</v>
      </c>
      <c r="C1006">
        <v>26199517</v>
      </c>
      <c r="D1006" t="s">
        <v>390</v>
      </c>
      <c r="E1006" t="s">
        <v>1888</v>
      </c>
      <c r="F1006" t="s">
        <v>11</v>
      </c>
      <c r="G1006">
        <v>50000000</v>
      </c>
      <c r="H1006">
        <v>6.4</v>
      </c>
    </row>
    <row r="1007" spans="1:8" x14ac:dyDescent="0.3">
      <c r="A1007" t="s">
        <v>657</v>
      </c>
      <c r="B1007">
        <v>118</v>
      </c>
      <c r="C1007">
        <v>25450527</v>
      </c>
      <c r="D1007" t="s">
        <v>390</v>
      </c>
      <c r="E1007" t="s">
        <v>1889</v>
      </c>
      <c r="F1007" t="s">
        <v>11</v>
      </c>
      <c r="G1007">
        <v>50000000</v>
      </c>
      <c r="H1007">
        <v>6.5</v>
      </c>
    </row>
    <row r="1008" spans="1:8" x14ac:dyDescent="0.3">
      <c r="A1008" t="s">
        <v>1890</v>
      </c>
      <c r="B1008">
        <v>101</v>
      </c>
      <c r="C1008">
        <v>25407250</v>
      </c>
      <c r="D1008" t="s">
        <v>80</v>
      </c>
      <c r="E1008" t="s">
        <v>1891</v>
      </c>
      <c r="F1008" t="s">
        <v>11</v>
      </c>
      <c r="G1008">
        <v>50000000</v>
      </c>
      <c r="H1008">
        <v>5.7</v>
      </c>
    </row>
    <row r="1009" spans="1:8" x14ac:dyDescent="0.3">
      <c r="B1009">
        <v>60</v>
      </c>
      <c r="D1009" t="s">
        <v>688</v>
      </c>
      <c r="E1009" t="s">
        <v>1892</v>
      </c>
      <c r="F1009" t="s">
        <v>11</v>
      </c>
      <c r="H1009">
        <v>7.5</v>
      </c>
    </row>
    <row r="1010" spans="1:8" x14ac:dyDescent="0.3">
      <c r="A1010" t="s">
        <v>208</v>
      </c>
      <c r="B1010">
        <v>90</v>
      </c>
      <c r="C1010">
        <v>23159305</v>
      </c>
      <c r="D1010" t="s">
        <v>212</v>
      </c>
      <c r="E1010" t="s">
        <v>1893</v>
      </c>
      <c r="F1010" t="s">
        <v>11</v>
      </c>
      <c r="G1010">
        <v>70000000</v>
      </c>
      <c r="H1010">
        <v>8</v>
      </c>
    </row>
    <row r="1011" spans="1:8" x14ac:dyDescent="0.3">
      <c r="A1011" t="s">
        <v>1894</v>
      </c>
      <c r="B1011">
        <v>119</v>
      </c>
      <c r="C1011">
        <v>24006726</v>
      </c>
      <c r="D1011" t="s">
        <v>1895</v>
      </c>
      <c r="E1011" t="s">
        <v>1896</v>
      </c>
      <c r="F1011" t="s">
        <v>11</v>
      </c>
      <c r="G1011">
        <v>50000000</v>
      </c>
      <c r="H1011">
        <v>7.3</v>
      </c>
    </row>
    <row r="1012" spans="1:8" x14ac:dyDescent="0.3">
      <c r="A1012" t="s">
        <v>821</v>
      </c>
      <c r="B1012">
        <v>139</v>
      </c>
      <c r="C1012">
        <v>20389967</v>
      </c>
      <c r="D1012" t="s">
        <v>1897</v>
      </c>
      <c r="E1012" t="s">
        <v>1898</v>
      </c>
      <c r="F1012" t="s">
        <v>11</v>
      </c>
      <c r="G1012">
        <v>50000000</v>
      </c>
      <c r="H1012">
        <v>6.7</v>
      </c>
    </row>
    <row r="1013" spans="1:8" x14ac:dyDescent="0.3">
      <c r="A1013" t="s">
        <v>1657</v>
      </c>
      <c r="B1013">
        <v>130</v>
      </c>
      <c r="C1013">
        <v>19593740</v>
      </c>
      <c r="D1013" t="s">
        <v>760</v>
      </c>
      <c r="E1013" t="s">
        <v>1899</v>
      </c>
      <c r="F1013" t="s">
        <v>11</v>
      </c>
      <c r="G1013">
        <v>50000000</v>
      </c>
      <c r="H1013">
        <v>7.5</v>
      </c>
    </row>
    <row r="1014" spans="1:8" x14ac:dyDescent="0.3">
      <c r="A1014" t="s">
        <v>1571</v>
      </c>
      <c r="B1014">
        <v>100</v>
      </c>
      <c r="C1014">
        <v>19118247</v>
      </c>
      <c r="D1014" t="s">
        <v>765</v>
      </c>
      <c r="E1014" t="s">
        <v>1900</v>
      </c>
      <c r="F1014" t="s">
        <v>11</v>
      </c>
      <c r="G1014">
        <v>40000000</v>
      </c>
      <c r="H1014">
        <v>5.4</v>
      </c>
    </row>
    <row r="1015" spans="1:8" x14ac:dyDescent="0.3">
      <c r="A1015" t="s">
        <v>1810</v>
      </c>
      <c r="B1015">
        <v>114</v>
      </c>
      <c r="C1015">
        <v>26442251</v>
      </c>
      <c r="D1015" t="s">
        <v>156</v>
      </c>
      <c r="E1015" t="s">
        <v>1901</v>
      </c>
      <c r="F1015" t="s">
        <v>11</v>
      </c>
      <c r="G1015">
        <v>50000000</v>
      </c>
      <c r="H1015">
        <v>6.6</v>
      </c>
    </row>
    <row r="1016" spans="1:8" x14ac:dyDescent="0.3">
      <c r="A1016" t="s">
        <v>1902</v>
      </c>
      <c r="B1016">
        <v>96</v>
      </c>
      <c r="C1016">
        <v>17114882</v>
      </c>
      <c r="D1016" t="s">
        <v>793</v>
      </c>
      <c r="E1016" t="s">
        <v>1903</v>
      </c>
      <c r="F1016" t="s">
        <v>11</v>
      </c>
      <c r="G1016">
        <v>25000000</v>
      </c>
      <c r="H1016">
        <v>7.7</v>
      </c>
    </row>
    <row r="1017" spans="1:8" x14ac:dyDescent="0.3">
      <c r="A1017" t="s">
        <v>1904</v>
      </c>
      <c r="B1017">
        <v>110</v>
      </c>
      <c r="C1017">
        <v>18472363</v>
      </c>
      <c r="D1017" t="s">
        <v>1183</v>
      </c>
      <c r="E1017" t="s">
        <v>1905</v>
      </c>
      <c r="F1017" t="s">
        <v>11</v>
      </c>
      <c r="G1017">
        <v>50000000</v>
      </c>
      <c r="H1017">
        <v>5.8</v>
      </c>
    </row>
    <row r="1018" spans="1:8" x14ac:dyDescent="0.3">
      <c r="A1018" t="s">
        <v>708</v>
      </c>
      <c r="B1018">
        <v>158</v>
      </c>
      <c r="C1018">
        <v>14131298</v>
      </c>
      <c r="D1018" t="s">
        <v>1218</v>
      </c>
      <c r="E1018" t="s">
        <v>1906</v>
      </c>
      <c r="F1018" t="s">
        <v>11</v>
      </c>
      <c r="G1018">
        <v>390000000</v>
      </c>
      <c r="H1018">
        <v>6.4</v>
      </c>
    </row>
    <row r="1019" spans="1:8" x14ac:dyDescent="0.3">
      <c r="A1019" t="s">
        <v>1907</v>
      </c>
      <c r="B1019">
        <v>102</v>
      </c>
      <c r="C1019">
        <v>21557240</v>
      </c>
      <c r="D1019" t="s">
        <v>1908</v>
      </c>
      <c r="E1019" t="s">
        <v>1909</v>
      </c>
      <c r="F1019" t="s">
        <v>11</v>
      </c>
      <c r="G1019">
        <v>49900000</v>
      </c>
      <c r="H1019">
        <v>5.6</v>
      </c>
    </row>
    <row r="1020" spans="1:8" x14ac:dyDescent="0.3">
      <c r="A1020" t="s">
        <v>1910</v>
      </c>
      <c r="B1020">
        <v>84</v>
      </c>
      <c r="C1020">
        <v>21283440</v>
      </c>
      <c r="D1020" t="s">
        <v>688</v>
      </c>
      <c r="E1020" t="s">
        <v>1911</v>
      </c>
      <c r="F1020" t="s">
        <v>11</v>
      </c>
      <c r="G1020">
        <v>55000000</v>
      </c>
      <c r="H1020">
        <v>6</v>
      </c>
    </row>
    <row r="1021" spans="1:8" x14ac:dyDescent="0.3">
      <c r="A1021" t="s">
        <v>1912</v>
      </c>
      <c r="B1021">
        <v>115</v>
      </c>
      <c r="C1021">
        <v>10556196</v>
      </c>
      <c r="D1021" t="s">
        <v>760</v>
      </c>
      <c r="E1021" t="s">
        <v>1913</v>
      </c>
      <c r="F1021" t="s">
        <v>11</v>
      </c>
      <c r="G1021">
        <v>50000000</v>
      </c>
      <c r="H1021">
        <v>6.2</v>
      </c>
    </row>
    <row r="1022" spans="1:8" x14ac:dyDescent="0.3">
      <c r="A1022" t="s">
        <v>1914</v>
      </c>
      <c r="B1022">
        <v>99</v>
      </c>
      <c r="C1022">
        <v>16671505</v>
      </c>
      <c r="D1022" t="s">
        <v>1915</v>
      </c>
      <c r="E1022" t="s">
        <v>1916</v>
      </c>
      <c r="F1022" t="s">
        <v>11</v>
      </c>
      <c r="G1022">
        <v>50000000</v>
      </c>
      <c r="H1022">
        <v>5.9</v>
      </c>
    </row>
    <row r="1023" spans="1:8" x14ac:dyDescent="0.3">
      <c r="A1023" t="s">
        <v>200</v>
      </c>
      <c r="B1023">
        <v>135</v>
      </c>
      <c r="C1023">
        <v>10400000</v>
      </c>
      <c r="D1023" t="s">
        <v>75</v>
      </c>
      <c r="E1023" t="s">
        <v>1917</v>
      </c>
      <c r="F1023" t="s">
        <v>11</v>
      </c>
      <c r="G1023">
        <v>50000000</v>
      </c>
      <c r="H1023">
        <v>5.0999999999999996</v>
      </c>
    </row>
    <row r="1024" spans="1:8" x14ac:dyDescent="0.3">
      <c r="A1024" t="s">
        <v>179</v>
      </c>
      <c r="B1024">
        <v>108</v>
      </c>
      <c r="C1024">
        <v>9528092</v>
      </c>
      <c r="D1024" t="s">
        <v>1273</v>
      </c>
      <c r="E1024" t="s">
        <v>1918</v>
      </c>
      <c r="F1024" t="s">
        <v>11</v>
      </c>
      <c r="G1024">
        <v>22000000</v>
      </c>
      <c r="H1024">
        <v>6.8</v>
      </c>
    </row>
    <row r="1025" spans="1:8" x14ac:dyDescent="0.3">
      <c r="B1025">
        <v>43</v>
      </c>
      <c r="D1025" t="s">
        <v>1124</v>
      </c>
      <c r="E1025" t="s">
        <v>1919</v>
      </c>
      <c r="F1025" t="s">
        <v>11</v>
      </c>
      <c r="H1025">
        <v>7</v>
      </c>
    </row>
    <row r="1026" spans="1:8" x14ac:dyDescent="0.3">
      <c r="A1026" t="s">
        <v>614</v>
      </c>
      <c r="B1026">
        <v>127</v>
      </c>
      <c r="C1026">
        <v>10137232</v>
      </c>
      <c r="D1026" t="s">
        <v>1920</v>
      </c>
      <c r="E1026" t="s">
        <v>1921</v>
      </c>
      <c r="F1026" t="s">
        <v>11</v>
      </c>
      <c r="G1026">
        <v>50000000</v>
      </c>
      <c r="H1026">
        <v>6</v>
      </c>
    </row>
    <row r="1027" spans="1:8" x14ac:dyDescent="0.3">
      <c r="A1027" t="s">
        <v>1668</v>
      </c>
      <c r="B1027">
        <v>107</v>
      </c>
      <c r="C1027">
        <v>9795017</v>
      </c>
      <c r="D1027" t="s">
        <v>760</v>
      </c>
      <c r="E1027" t="s">
        <v>1922</v>
      </c>
      <c r="F1027" t="s">
        <v>11</v>
      </c>
      <c r="G1027">
        <v>50000000</v>
      </c>
      <c r="H1027">
        <v>5.0999999999999996</v>
      </c>
    </row>
    <row r="1028" spans="1:8" x14ac:dyDescent="0.3">
      <c r="A1028" t="s">
        <v>1602</v>
      </c>
      <c r="B1028">
        <v>95</v>
      </c>
      <c r="C1028">
        <v>20488579</v>
      </c>
      <c r="D1028" t="s">
        <v>1000</v>
      </c>
      <c r="E1028" t="s">
        <v>1923</v>
      </c>
      <c r="F1028" t="s">
        <v>11</v>
      </c>
      <c r="G1028">
        <v>50000000</v>
      </c>
      <c r="H1028">
        <v>5.8</v>
      </c>
    </row>
    <row r="1029" spans="1:8" x14ac:dyDescent="0.3">
      <c r="A1029" t="s">
        <v>1924</v>
      </c>
      <c r="B1029">
        <v>124</v>
      </c>
      <c r="C1029">
        <v>19445217</v>
      </c>
      <c r="D1029" t="s">
        <v>237</v>
      </c>
      <c r="E1029" t="s">
        <v>1925</v>
      </c>
      <c r="F1029" t="s">
        <v>11</v>
      </c>
      <c r="G1029">
        <v>60000000</v>
      </c>
      <c r="H1029">
        <v>6.2</v>
      </c>
    </row>
    <row r="1030" spans="1:8" x14ac:dyDescent="0.3">
      <c r="A1030" t="s">
        <v>1926</v>
      </c>
      <c r="B1030">
        <v>109</v>
      </c>
      <c r="C1030">
        <v>8355815</v>
      </c>
      <c r="D1030" t="s">
        <v>1874</v>
      </c>
      <c r="E1030" t="s">
        <v>1927</v>
      </c>
      <c r="F1030" t="s">
        <v>11</v>
      </c>
      <c r="G1030">
        <v>55000000</v>
      </c>
      <c r="H1030">
        <v>6.4</v>
      </c>
    </row>
    <row r="1031" spans="1:8" x14ac:dyDescent="0.3">
      <c r="A1031" t="s">
        <v>755</v>
      </c>
      <c r="B1031">
        <v>102</v>
      </c>
      <c r="C1031">
        <v>28837115</v>
      </c>
      <c r="D1031" t="s">
        <v>588</v>
      </c>
      <c r="E1031" t="s">
        <v>1928</v>
      </c>
      <c r="F1031" t="s">
        <v>11</v>
      </c>
      <c r="G1031">
        <v>50000000</v>
      </c>
      <c r="H1031">
        <v>4.8</v>
      </c>
    </row>
    <row r="1032" spans="1:8" x14ac:dyDescent="0.3">
      <c r="A1032" t="s">
        <v>1929</v>
      </c>
      <c r="B1032">
        <v>88</v>
      </c>
      <c r="C1032">
        <v>6471394</v>
      </c>
      <c r="D1032" t="s">
        <v>348</v>
      </c>
      <c r="E1032" t="s">
        <v>1931</v>
      </c>
      <c r="F1032" t="s">
        <v>11</v>
      </c>
      <c r="G1032">
        <v>50000000</v>
      </c>
      <c r="H1032">
        <v>4.9000000000000004</v>
      </c>
    </row>
    <row r="1033" spans="1:8" x14ac:dyDescent="0.3">
      <c r="A1033" t="s">
        <v>1084</v>
      </c>
      <c r="B1033">
        <v>87</v>
      </c>
      <c r="C1033">
        <v>6291602</v>
      </c>
      <c r="D1033" t="s">
        <v>1932</v>
      </c>
      <c r="E1033" t="s">
        <v>1933</v>
      </c>
      <c r="F1033" t="s">
        <v>11</v>
      </c>
      <c r="G1033">
        <v>50000000</v>
      </c>
      <c r="H1033">
        <v>5.6</v>
      </c>
    </row>
    <row r="1034" spans="1:8" x14ac:dyDescent="0.3">
      <c r="A1034" t="s">
        <v>1934</v>
      </c>
      <c r="B1034">
        <v>104</v>
      </c>
      <c r="C1034">
        <v>10706786</v>
      </c>
      <c r="D1034" t="s">
        <v>477</v>
      </c>
      <c r="E1034" t="s">
        <v>1935</v>
      </c>
      <c r="F1034" t="s">
        <v>11</v>
      </c>
      <c r="G1034">
        <v>50000000</v>
      </c>
      <c r="H1034">
        <v>5.5</v>
      </c>
    </row>
    <row r="1035" spans="1:8" x14ac:dyDescent="0.3">
      <c r="A1035" t="s">
        <v>1222</v>
      </c>
      <c r="B1035">
        <v>96</v>
      </c>
      <c r="C1035">
        <v>8742261</v>
      </c>
      <c r="D1035" t="s">
        <v>390</v>
      </c>
      <c r="E1035" t="s">
        <v>1936</v>
      </c>
      <c r="F1035" t="s">
        <v>11</v>
      </c>
      <c r="G1035">
        <v>18000000</v>
      </c>
      <c r="H1035">
        <v>3.7</v>
      </c>
    </row>
    <row r="1036" spans="1:8" x14ac:dyDescent="0.3">
      <c r="A1036" t="s">
        <v>1937</v>
      </c>
      <c r="B1036">
        <v>85</v>
      </c>
      <c r="C1036">
        <v>43905746</v>
      </c>
      <c r="D1036" t="s">
        <v>1000</v>
      </c>
      <c r="E1036" t="s">
        <v>1938</v>
      </c>
      <c r="F1036" t="s">
        <v>11</v>
      </c>
      <c r="G1036">
        <v>49000000</v>
      </c>
      <c r="H1036">
        <v>5.9</v>
      </c>
    </row>
    <row r="1037" spans="1:8" x14ac:dyDescent="0.3">
      <c r="B1037">
        <v>64</v>
      </c>
      <c r="D1037" t="s">
        <v>1939</v>
      </c>
      <c r="E1037" t="s">
        <v>1940</v>
      </c>
      <c r="F1037" t="s">
        <v>11</v>
      </c>
      <c r="H1037">
        <v>8.5</v>
      </c>
    </row>
    <row r="1038" spans="1:8" x14ac:dyDescent="0.3">
      <c r="A1038" t="s">
        <v>741</v>
      </c>
      <c r="B1038">
        <v>104</v>
      </c>
      <c r="C1038">
        <v>21413502</v>
      </c>
      <c r="D1038" t="s">
        <v>1941</v>
      </c>
      <c r="E1038" t="s">
        <v>1942</v>
      </c>
      <c r="F1038" t="s">
        <v>11</v>
      </c>
      <c r="G1038">
        <v>40000000</v>
      </c>
      <c r="H1038">
        <v>6.3</v>
      </c>
    </row>
    <row r="1039" spans="1:8" x14ac:dyDescent="0.3">
      <c r="A1039" t="s">
        <v>1943</v>
      </c>
      <c r="B1039">
        <v>135</v>
      </c>
      <c r="C1039">
        <v>7994115</v>
      </c>
      <c r="D1039" t="s">
        <v>1944</v>
      </c>
      <c r="E1039" t="s">
        <v>1945</v>
      </c>
      <c r="F1039" t="s">
        <v>11</v>
      </c>
      <c r="H1039">
        <v>7.4</v>
      </c>
    </row>
    <row r="1040" spans="1:8" x14ac:dyDescent="0.3">
      <c r="A1040" t="s">
        <v>537</v>
      </c>
      <c r="B1040">
        <v>190</v>
      </c>
      <c r="C1040">
        <v>124107476</v>
      </c>
      <c r="D1040" t="s">
        <v>760</v>
      </c>
      <c r="E1040" t="s">
        <v>1946</v>
      </c>
      <c r="F1040" t="s">
        <v>11</v>
      </c>
      <c r="G1040">
        <v>48000000</v>
      </c>
      <c r="H1040">
        <v>7.6</v>
      </c>
    </row>
    <row r="1041" spans="1:8" x14ac:dyDescent="0.3">
      <c r="A1041" t="s">
        <v>132</v>
      </c>
      <c r="B1041">
        <v>127</v>
      </c>
      <c r="C1041">
        <v>197171806</v>
      </c>
      <c r="D1041" t="s">
        <v>13</v>
      </c>
      <c r="E1041" t="s">
        <v>1947</v>
      </c>
      <c r="F1041" t="s">
        <v>11</v>
      </c>
      <c r="G1041">
        <v>48000000</v>
      </c>
      <c r="H1041">
        <v>8.3000000000000007</v>
      </c>
    </row>
    <row r="1042" spans="1:8" x14ac:dyDescent="0.3">
      <c r="A1042" t="s">
        <v>325</v>
      </c>
      <c r="B1042">
        <v>129</v>
      </c>
      <c r="C1042">
        <v>12802907</v>
      </c>
      <c r="D1042" t="s">
        <v>75</v>
      </c>
      <c r="E1042" t="s">
        <v>1948</v>
      </c>
      <c r="F1042" t="s">
        <v>11</v>
      </c>
      <c r="H1042">
        <v>6.6</v>
      </c>
    </row>
    <row r="1043" spans="1:8" x14ac:dyDescent="0.3">
      <c r="A1043" t="s">
        <v>485</v>
      </c>
      <c r="B1043">
        <v>120</v>
      </c>
      <c r="C1043">
        <v>31569268</v>
      </c>
      <c r="D1043" t="s">
        <v>1949</v>
      </c>
      <c r="E1043" t="s">
        <v>1950</v>
      </c>
      <c r="F1043" t="s">
        <v>11</v>
      </c>
      <c r="G1043">
        <v>49000000</v>
      </c>
      <c r="H1043">
        <v>6.9</v>
      </c>
    </row>
    <row r="1044" spans="1:8" x14ac:dyDescent="0.3">
      <c r="A1044" t="s">
        <v>416</v>
      </c>
      <c r="B1044">
        <v>118</v>
      </c>
      <c r="C1044">
        <v>66488090</v>
      </c>
      <c r="D1044" t="s">
        <v>767</v>
      </c>
      <c r="E1044" t="s">
        <v>1951</v>
      </c>
      <c r="F1044" t="s">
        <v>11</v>
      </c>
      <c r="G1044">
        <v>48000000</v>
      </c>
      <c r="H1044">
        <v>6.7</v>
      </c>
    </row>
    <row r="1045" spans="1:8" x14ac:dyDescent="0.3">
      <c r="A1045" t="s">
        <v>236</v>
      </c>
      <c r="B1045">
        <v>112</v>
      </c>
      <c r="C1045">
        <v>95308367</v>
      </c>
      <c r="D1045" t="s">
        <v>760</v>
      </c>
      <c r="E1045" t="s">
        <v>1952</v>
      </c>
      <c r="F1045" t="s">
        <v>11</v>
      </c>
      <c r="G1045">
        <v>48000000</v>
      </c>
      <c r="H1045">
        <v>6.8</v>
      </c>
    </row>
    <row r="1046" spans="1:8" x14ac:dyDescent="0.3">
      <c r="A1046" t="s">
        <v>1953</v>
      </c>
      <c r="B1046">
        <v>89</v>
      </c>
      <c r="D1046" t="s">
        <v>1954</v>
      </c>
      <c r="E1046" t="s">
        <v>1955</v>
      </c>
      <c r="F1046" t="s">
        <v>11</v>
      </c>
      <c r="G1046">
        <v>1500000</v>
      </c>
      <c r="H1046">
        <v>4.5999999999999996</v>
      </c>
    </row>
    <row r="1047" spans="1:8" x14ac:dyDescent="0.3">
      <c r="A1047" t="s">
        <v>1468</v>
      </c>
      <c r="B1047">
        <v>114</v>
      </c>
      <c r="C1047">
        <v>60652036</v>
      </c>
      <c r="D1047" t="s">
        <v>1956</v>
      </c>
      <c r="E1047" t="s">
        <v>1957</v>
      </c>
      <c r="F1047" t="s">
        <v>11</v>
      </c>
      <c r="G1047">
        <v>48000000</v>
      </c>
      <c r="H1047">
        <v>7.1</v>
      </c>
    </row>
    <row r="1048" spans="1:8" x14ac:dyDescent="0.3">
      <c r="A1048" t="s">
        <v>841</v>
      </c>
      <c r="B1048">
        <v>137</v>
      </c>
      <c r="C1048">
        <v>1206135</v>
      </c>
      <c r="D1048" t="s">
        <v>760</v>
      </c>
      <c r="E1048" t="s">
        <v>1958</v>
      </c>
      <c r="F1048" t="s">
        <v>11</v>
      </c>
      <c r="G1048">
        <v>50000000</v>
      </c>
      <c r="H1048">
        <v>6.4</v>
      </c>
    </row>
    <row r="1049" spans="1:8" x14ac:dyDescent="0.3">
      <c r="A1049" t="s">
        <v>1109</v>
      </c>
      <c r="B1049">
        <v>112</v>
      </c>
      <c r="C1049">
        <v>56607223</v>
      </c>
      <c r="D1049" t="s">
        <v>1488</v>
      </c>
      <c r="E1049" t="s">
        <v>1959</v>
      </c>
      <c r="F1049" t="s">
        <v>11</v>
      </c>
      <c r="G1049">
        <v>48000000</v>
      </c>
      <c r="H1049">
        <v>6.4</v>
      </c>
    </row>
    <row r="1050" spans="1:8" x14ac:dyDescent="0.3">
      <c r="A1050" t="s">
        <v>1554</v>
      </c>
      <c r="B1050">
        <v>120</v>
      </c>
      <c r="C1050">
        <v>50173190</v>
      </c>
      <c r="D1050" t="s">
        <v>1960</v>
      </c>
      <c r="E1050" t="s">
        <v>1961</v>
      </c>
      <c r="F1050" t="s">
        <v>11</v>
      </c>
      <c r="G1050">
        <v>48000000</v>
      </c>
      <c r="H1050">
        <v>7.4</v>
      </c>
    </row>
    <row r="1051" spans="1:8" x14ac:dyDescent="0.3">
      <c r="A1051" t="s">
        <v>498</v>
      </c>
      <c r="B1051">
        <v>123</v>
      </c>
      <c r="C1051">
        <v>47095453</v>
      </c>
      <c r="D1051" t="s">
        <v>1291</v>
      </c>
      <c r="E1051" t="s">
        <v>1962</v>
      </c>
      <c r="F1051" t="s">
        <v>11</v>
      </c>
      <c r="G1051">
        <v>48000000</v>
      </c>
      <c r="H1051">
        <v>6.4</v>
      </c>
    </row>
    <row r="1052" spans="1:8" x14ac:dyDescent="0.3">
      <c r="A1052" t="s">
        <v>1487</v>
      </c>
      <c r="B1052">
        <v>93</v>
      </c>
      <c r="C1052">
        <v>37879996</v>
      </c>
      <c r="D1052" t="s">
        <v>1291</v>
      </c>
      <c r="E1052" t="s">
        <v>1963</v>
      </c>
      <c r="F1052" t="s">
        <v>11</v>
      </c>
      <c r="G1052">
        <v>48000000</v>
      </c>
      <c r="H1052">
        <v>6</v>
      </c>
    </row>
    <row r="1053" spans="1:8" x14ac:dyDescent="0.3">
      <c r="A1053" t="s">
        <v>1709</v>
      </c>
      <c r="B1053">
        <v>123</v>
      </c>
      <c r="C1053">
        <v>25900000</v>
      </c>
      <c r="D1053" t="s">
        <v>1964</v>
      </c>
      <c r="E1053" t="s">
        <v>1965</v>
      </c>
      <c r="F1053" t="s">
        <v>11</v>
      </c>
      <c r="G1053">
        <v>58000000</v>
      </c>
      <c r="H1053">
        <v>6.5</v>
      </c>
    </row>
    <row r="1054" spans="1:8" x14ac:dyDescent="0.3">
      <c r="A1054" t="s">
        <v>498</v>
      </c>
      <c r="B1054">
        <v>122</v>
      </c>
      <c r="C1054">
        <v>53574088</v>
      </c>
      <c r="D1054" t="s">
        <v>1966</v>
      </c>
      <c r="E1054" t="s">
        <v>1967</v>
      </c>
      <c r="F1054" t="s">
        <v>11</v>
      </c>
      <c r="G1054">
        <v>55000000</v>
      </c>
      <c r="H1054">
        <v>7.8</v>
      </c>
    </row>
    <row r="1055" spans="1:8" x14ac:dyDescent="0.3">
      <c r="A1055" t="s">
        <v>1968</v>
      </c>
      <c r="B1055">
        <v>115</v>
      </c>
      <c r="C1055">
        <v>89253340</v>
      </c>
      <c r="D1055" t="s">
        <v>19</v>
      </c>
      <c r="E1055" t="s">
        <v>1969</v>
      </c>
      <c r="F1055" t="s">
        <v>11</v>
      </c>
      <c r="G1055">
        <v>48000000</v>
      </c>
      <c r="H1055">
        <v>6</v>
      </c>
    </row>
    <row r="1056" spans="1:8" x14ac:dyDescent="0.3">
      <c r="A1056" t="s">
        <v>537</v>
      </c>
      <c r="B1056">
        <v>123</v>
      </c>
      <c r="C1056">
        <v>37339525</v>
      </c>
      <c r="D1056" t="s">
        <v>1861</v>
      </c>
      <c r="E1056" t="s">
        <v>1970</v>
      </c>
      <c r="F1056" t="s">
        <v>11</v>
      </c>
      <c r="G1056">
        <v>48000000</v>
      </c>
      <c r="H1056">
        <v>7</v>
      </c>
    </row>
    <row r="1057" spans="1:8" x14ac:dyDescent="0.3">
      <c r="A1057" t="s">
        <v>755</v>
      </c>
      <c r="B1057">
        <v>96</v>
      </c>
      <c r="C1057">
        <v>60154431</v>
      </c>
      <c r="D1057" t="s">
        <v>1971</v>
      </c>
      <c r="E1057" t="s">
        <v>1972</v>
      </c>
      <c r="F1057" t="s">
        <v>11</v>
      </c>
      <c r="G1057">
        <v>47000000</v>
      </c>
      <c r="H1057">
        <v>6</v>
      </c>
    </row>
    <row r="1058" spans="1:8" x14ac:dyDescent="0.3">
      <c r="A1058" t="s">
        <v>1973</v>
      </c>
      <c r="B1058">
        <v>110</v>
      </c>
      <c r="C1058">
        <v>528972</v>
      </c>
      <c r="D1058" t="s">
        <v>1974</v>
      </c>
      <c r="E1058" t="s">
        <v>1975</v>
      </c>
      <c r="F1058" t="s">
        <v>1976</v>
      </c>
      <c r="H1058">
        <v>7.8</v>
      </c>
    </row>
    <row r="1059" spans="1:8" x14ac:dyDescent="0.3">
      <c r="A1059" t="s">
        <v>593</v>
      </c>
      <c r="B1059">
        <v>105</v>
      </c>
      <c r="C1059">
        <v>103738726</v>
      </c>
      <c r="D1059" t="s">
        <v>1977</v>
      </c>
      <c r="E1059" t="s">
        <v>1978</v>
      </c>
      <c r="F1059" t="s">
        <v>11</v>
      </c>
      <c r="G1059">
        <v>100000000</v>
      </c>
      <c r="H1059">
        <v>6.1</v>
      </c>
    </row>
    <row r="1060" spans="1:8" x14ac:dyDescent="0.3">
      <c r="A1060" t="s">
        <v>459</v>
      </c>
      <c r="B1060">
        <v>113</v>
      </c>
      <c r="C1060">
        <v>69304264</v>
      </c>
      <c r="D1060" t="s">
        <v>1979</v>
      </c>
      <c r="E1060" t="s">
        <v>1980</v>
      </c>
      <c r="F1060" t="s">
        <v>11</v>
      </c>
      <c r="G1060">
        <v>48000000</v>
      </c>
      <c r="H1060">
        <v>6.8</v>
      </c>
    </row>
    <row r="1061" spans="1:8" x14ac:dyDescent="0.3">
      <c r="A1061" t="s">
        <v>1981</v>
      </c>
      <c r="B1061">
        <v>132</v>
      </c>
      <c r="C1061">
        <v>29781453</v>
      </c>
      <c r="D1061" t="s">
        <v>1469</v>
      </c>
      <c r="E1061" t="s">
        <v>1982</v>
      </c>
      <c r="F1061" t="s">
        <v>11</v>
      </c>
      <c r="G1061">
        <v>48000000</v>
      </c>
      <c r="H1061">
        <v>6.4</v>
      </c>
    </row>
    <row r="1062" spans="1:8" x14ac:dyDescent="0.3">
      <c r="A1062" t="s">
        <v>1983</v>
      </c>
      <c r="B1062">
        <v>93</v>
      </c>
      <c r="D1062" t="s">
        <v>354</v>
      </c>
      <c r="E1062" t="s">
        <v>1984</v>
      </c>
      <c r="F1062" t="s">
        <v>11</v>
      </c>
      <c r="G1062">
        <v>14000000</v>
      </c>
      <c r="H1062">
        <v>7.7</v>
      </c>
    </row>
    <row r="1063" spans="1:8" x14ac:dyDescent="0.3">
      <c r="A1063" t="s">
        <v>1985</v>
      </c>
      <c r="B1063">
        <v>115</v>
      </c>
      <c r="D1063" t="s">
        <v>1960</v>
      </c>
      <c r="E1063" t="s">
        <v>1986</v>
      </c>
      <c r="F1063" t="s">
        <v>1987</v>
      </c>
      <c r="G1063">
        <v>1000000</v>
      </c>
      <c r="H1063">
        <v>8.1</v>
      </c>
    </row>
    <row r="1064" spans="1:8" x14ac:dyDescent="0.3">
      <c r="A1064" t="s">
        <v>1988</v>
      </c>
      <c r="B1064">
        <v>75</v>
      </c>
      <c r="C1064">
        <v>15519841</v>
      </c>
      <c r="D1064" t="s">
        <v>96</v>
      </c>
      <c r="E1064" t="s">
        <v>1989</v>
      </c>
      <c r="F1064" t="s">
        <v>11</v>
      </c>
      <c r="G1064">
        <v>47000000</v>
      </c>
      <c r="H1064">
        <v>4.5</v>
      </c>
    </row>
    <row r="1065" spans="1:8" x14ac:dyDescent="0.3">
      <c r="A1065" t="s">
        <v>1990</v>
      </c>
      <c r="B1065">
        <v>108</v>
      </c>
      <c r="C1065">
        <v>5600000</v>
      </c>
      <c r="D1065" t="s">
        <v>1202</v>
      </c>
      <c r="E1065" t="s">
        <v>1991</v>
      </c>
      <c r="F1065" t="s">
        <v>11</v>
      </c>
      <c r="G1065">
        <v>47000000</v>
      </c>
      <c r="H1065">
        <v>5.8</v>
      </c>
    </row>
    <row r="1066" spans="1:8" x14ac:dyDescent="0.3">
      <c r="A1066" t="s">
        <v>1992</v>
      </c>
      <c r="B1066">
        <v>105</v>
      </c>
      <c r="C1066">
        <v>126805112</v>
      </c>
      <c r="D1066" t="s">
        <v>594</v>
      </c>
      <c r="E1066" t="s">
        <v>1993</v>
      </c>
      <c r="F1066" t="s">
        <v>11</v>
      </c>
      <c r="G1066">
        <v>46000000</v>
      </c>
      <c r="H1066">
        <v>6.3</v>
      </c>
    </row>
    <row r="1067" spans="1:8" x14ac:dyDescent="0.3">
      <c r="A1067" t="s">
        <v>1805</v>
      </c>
      <c r="B1067">
        <v>102</v>
      </c>
      <c r="C1067">
        <v>93607673</v>
      </c>
      <c r="D1067" t="s">
        <v>594</v>
      </c>
      <c r="E1067" t="s">
        <v>1994</v>
      </c>
      <c r="F1067" t="s">
        <v>11</v>
      </c>
      <c r="G1067">
        <v>48000000</v>
      </c>
      <c r="H1067">
        <v>5.7</v>
      </c>
    </row>
    <row r="1068" spans="1:8" x14ac:dyDescent="0.3">
      <c r="A1068" t="s">
        <v>18</v>
      </c>
      <c r="B1068">
        <v>118</v>
      </c>
      <c r="C1068">
        <v>67263182</v>
      </c>
      <c r="D1068" t="s">
        <v>688</v>
      </c>
      <c r="E1068" t="s">
        <v>1995</v>
      </c>
      <c r="F1068" t="s">
        <v>11</v>
      </c>
      <c r="G1068">
        <v>46000000</v>
      </c>
      <c r="H1068">
        <v>7.2</v>
      </c>
    </row>
    <row r="1069" spans="1:8" x14ac:dyDescent="0.3">
      <c r="A1069" t="s">
        <v>1198</v>
      </c>
      <c r="B1069">
        <v>111</v>
      </c>
      <c r="C1069">
        <v>92001027</v>
      </c>
      <c r="D1069" t="s">
        <v>1996</v>
      </c>
      <c r="E1069" t="s">
        <v>1997</v>
      </c>
      <c r="F1069" t="s">
        <v>11</v>
      </c>
      <c r="G1069">
        <v>45000000</v>
      </c>
      <c r="H1069">
        <v>7.6</v>
      </c>
    </row>
    <row r="1070" spans="1:8" x14ac:dyDescent="0.3">
      <c r="A1070" t="s">
        <v>1653</v>
      </c>
      <c r="B1070">
        <v>81</v>
      </c>
      <c r="C1070">
        <v>10539414</v>
      </c>
      <c r="D1070" t="s">
        <v>1998</v>
      </c>
      <c r="E1070" t="s">
        <v>1999</v>
      </c>
      <c r="F1070" t="s">
        <v>11</v>
      </c>
      <c r="G1070">
        <v>47000000</v>
      </c>
      <c r="H1070">
        <v>4.7</v>
      </c>
    </row>
    <row r="1071" spans="1:8" x14ac:dyDescent="0.3">
      <c r="A1071" t="s">
        <v>350</v>
      </c>
      <c r="B1071">
        <v>116</v>
      </c>
      <c r="C1071">
        <v>58918501</v>
      </c>
      <c r="D1071" t="s">
        <v>2000</v>
      </c>
      <c r="E1071" t="s">
        <v>2001</v>
      </c>
      <c r="F1071" t="s">
        <v>11</v>
      </c>
      <c r="G1071">
        <v>46000000</v>
      </c>
      <c r="H1071">
        <v>6.6</v>
      </c>
    </row>
    <row r="1072" spans="1:8" x14ac:dyDescent="0.3">
      <c r="A1072" t="s">
        <v>176</v>
      </c>
      <c r="B1072">
        <v>86</v>
      </c>
      <c r="C1072">
        <v>181395380</v>
      </c>
      <c r="D1072" t="s">
        <v>1291</v>
      </c>
      <c r="E1072" t="s">
        <v>2002</v>
      </c>
      <c r="F1072" t="s">
        <v>11</v>
      </c>
      <c r="G1072">
        <v>45000000</v>
      </c>
      <c r="H1072">
        <v>6.8</v>
      </c>
    </row>
    <row r="1073" spans="1:8" x14ac:dyDescent="0.3">
      <c r="A1073" t="s">
        <v>2003</v>
      </c>
      <c r="B1073">
        <v>127</v>
      </c>
      <c r="C1073">
        <v>14946229</v>
      </c>
      <c r="D1073" t="s">
        <v>2004</v>
      </c>
      <c r="E1073" t="s">
        <v>2005</v>
      </c>
      <c r="F1073" t="s">
        <v>11</v>
      </c>
      <c r="G1073">
        <v>25000000</v>
      </c>
      <c r="H1073">
        <v>7.3</v>
      </c>
    </row>
    <row r="1074" spans="1:8" x14ac:dyDescent="0.3">
      <c r="A1074" t="s">
        <v>2006</v>
      </c>
      <c r="B1074">
        <v>140</v>
      </c>
      <c r="D1074" t="s">
        <v>704</v>
      </c>
      <c r="E1074" t="s">
        <v>2007</v>
      </c>
      <c r="F1074" t="s">
        <v>11</v>
      </c>
      <c r="G1074">
        <v>48000000</v>
      </c>
      <c r="H1074">
        <v>2.7</v>
      </c>
    </row>
    <row r="1075" spans="1:8" x14ac:dyDescent="0.3">
      <c r="A1075" t="s">
        <v>1448</v>
      </c>
      <c r="B1075">
        <v>91</v>
      </c>
      <c r="C1075">
        <v>130512915</v>
      </c>
      <c r="D1075" t="s">
        <v>177</v>
      </c>
      <c r="E1075" t="s">
        <v>2008</v>
      </c>
      <c r="F1075" t="s">
        <v>11</v>
      </c>
      <c r="G1075">
        <v>45000000</v>
      </c>
      <c r="H1075">
        <v>4.8</v>
      </c>
    </row>
    <row r="1076" spans="1:8" x14ac:dyDescent="0.3">
      <c r="A1076" t="s">
        <v>1968</v>
      </c>
      <c r="B1076">
        <v>98</v>
      </c>
      <c r="C1076">
        <v>139852971</v>
      </c>
      <c r="D1076" t="s">
        <v>117</v>
      </c>
      <c r="E1076" t="s">
        <v>2009</v>
      </c>
      <c r="F1076" t="s">
        <v>11</v>
      </c>
      <c r="G1076">
        <v>45000000</v>
      </c>
      <c r="H1076">
        <v>6.3</v>
      </c>
    </row>
    <row r="1077" spans="1:8" x14ac:dyDescent="0.3">
      <c r="A1077" t="s">
        <v>2010</v>
      </c>
      <c r="B1077">
        <v>84</v>
      </c>
      <c r="C1077">
        <v>110000082</v>
      </c>
      <c r="D1077" t="s">
        <v>588</v>
      </c>
      <c r="E1077" t="s">
        <v>2011</v>
      </c>
      <c r="F1077" t="s">
        <v>11</v>
      </c>
      <c r="G1077">
        <v>48000000</v>
      </c>
      <c r="H1077">
        <v>5.5</v>
      </c>
    </row>
    <row r="1078" spans="1:8" x14ac:dyDescent="0.3">
      <c r="A1078" t="s">
        <v>1496</v>
      </c>
      <c r="B1078">
        <v>109</v>
      </c>
      <c r="C1078">
        <v>106807667</v>
      </c>
      <c r="D1078" t="s">
        <v>2012</v>
      </c>
      <c r="E1078" t="s">
        <v>2013</v>
      </c>
      <c r="F1078" t="s">
        <v>11</v>
      </c>
      <c r="G1078">
        <v>45000000</v>
      </c>
      <c r="H1078">
        <v>6.2</v>
      </c>
    </row>
    <row r="1079" spans="1:8" x14ac:dyDescent="0.3">
      <c r="A1079" t="s">
        <v>962</v>
      </c>
      <c r="B1079">
        <v>93</v>
      </c>
      <c r="C1079">
        <v>101702060</v>
      </c>
      <c r="D1079" t="s">
        <v>2014</v>
      </c>
      <c r="E1079" t="s">
        <v>2015</v>
      </c>
      <c r="F1079" t="s">
        <v>11</v>
      </c>
      <c r="G1079">
        <v>45000000</v>
      </c>
      <c r="H1079">
        <v>5.8</v>
      </c>
    </row>
    <row r="1080" spans="1:8" x14ac:dyDescent="0.3">
      <c r="A1080" t="s">
        <v>1172</v>
      </c>
      <c r="B1080">
        <v>113</v>
      </c>
      <c r="C1080">
        <v>95149435</v>
      </c>
      <c r="D1080" t="s">
        <v>967</v>
      </c>
      <c r="E1080" t="s">
        <v>2016</v>
      </c>
      <c r="F1080" t="s">
        <v>11</v>
      </c>
      <c r="G1080">
        <v>40000000</v>
      </c>
      <c r="H1080">
        <v>5.7</v>
      </c>
    </row>
    <row r="1081" spans="1:8" x14ac:dyDescent="0.3">
      <c r="A1081" t="s">
        <v>810</v>
      </c>
      <c r="B1081">
        <v>141</v>
      </c>
      <c r="C1081">
        <v>100768056</v>
      </c>
      <c r="D1081" t="s">
        <v>767</v>
      </c>
      <c r="E1081" t="s">
        <v>2017</v>
      </c>
      <c r="F1081" t="s">
        <v>11</v>
      </c>
      <c r="G1081">
        <v>45000000</v>
      </c>
      <c r="H1081">
        <v>6.5</v>
      </c>
    </row>
    <row r="1082" spans="1:8" x14ac:dyDescent="0.3">
      <c r="A1082" t="s">
        <v>464</v>
      </c>
      <c r="B1082">
        <v>119</v>
      </c>
      <c r="C1082">
        <v>92115211</v>
      </c>
      <c r="D1082" t="s">
        <v>767</v>
      </c>
      <c r="E1082" t="s">
        <v>2018</v>
      </c>
      <c r="F1082" t="s">
        <v>11</v>
      </c>
      <c r="G1082">
        <v>45000000</v>
      </c>
      <c r="H1082">
        <v>6.7</v>
      </c>
    </row>
    <row r="1083" spans="1:8" x14ac:dyDescent="0.3">
      <c r="A1083" t="s">
        <v>1375</v>
      </c>
      <c r="B1083">
        <v>97</v>
      </c>
      <c r="C1083">
        <v>93452056</v>
      </c>
      <c r="D1083" t="s">
        <v>1895</v>
      </c>
      <c r="E1083" t="s">
        <v>2019</v>
      </c>
      <c r="F1083" t="s">
        <v>11</v>
      </c>
      <c r="G1083">
        <v>45000000</v>
      </c>
      <c r="H1083">
        <v>7.4</v>
      </c>
    </row>
    <row r="1084" spans="1:8" x14ac:dyDescent="0.3">
      <c r="A1084" t="s">
        <v>416</v>
      </c>
      <c r="B1084">
        <v>117</v>
      </c>
      <c r="C1084">
        <v>83287363</v>
      </c>
      <c r="D1084" t="s">
        <v>19</v>
      </c>
      <c r="E1084" t="s">
        <v>2020</v>
      </c>
      <c r="F1084" t="s">
        <v>11</v>
      </c>
      <c r="G1084">
        <v>45000000</v>
      </c>
      <c r="H1084">
        <v>6.9</v>
      </c>
    </row>
    <row r="1085" spans="1:8" x14ac:dyDescent="0.3">
      <c r="A1085" t="s">
        <v>1098</v>
      </c>
      <c r="B1085">
        <v>101</v>
      </c>
      <c r="C1085">
        <v>82931301</v>
      </c>
      <c r="D1085" t="s">
        <v>594</v>
      </c>
      <c r="E1085" t="s">
        <v>2021</v>
      </c>
      <c r="F1085" t="s">
        <v>11</v>
      </c>
      <c r="G1085">
        <v>60000000</v>
      </c>
      <c r="H1085">
        <v>5.5</v>
      </c>
    </row>
    <row r="1086" spans="1:8" x14ac:dyDescent="0.3">
      <c r="A1086" t="s">
        <v>2022</v>
      </c>
      <c r="B1086">
        <v>153</v>
      </c>
      <c r="C1086">
        <v>60962878</v>
      </c>
      <c r="D1086" t="s">
        <v>767</v>
      </c>
      <c r="E1086" t="s">
        <v>2023</v>
      </c>
      <c r="F1086" t="s">
        <v>11</v>
      </c>
      <c r="G1086">
        <v>46000000</v>
      </c>
      <c r="H1086">
        <v>8.1</v>
      </c>
    </row>
    <row r="1087" spans="1:8" x14ac:dyDescent="0.3">
      <c r="A1087" t="s">
        <v>1096</v>
      </c>
      <c r="B1087">
        <v>122</v>
      </c>
      <c r="C1087">
        <v>76261036</v>
      </c>
      <c r="D1087" t="s">
        <v>760</v>
      </c>
      <c r="E1087" t="s">
        <v>2024</v>
      </c>
      <c r="F1087" t="s">
        <v>11</v>
      </c>
      <c r="G1087">
        <v>45000000</v>
      </c>
      <c r="H1087">
        <v>7.7</v>
      </c>
    </row>
    <row r="1088" spans="1:8" x14ac:dyDescent="0.3">
      <c r="A1088" t="s">
        <v>347</v>
      </c>
      <c r="B1088">
        <v>102</v>
      </c>
      <c r="C1088">
        <v>71423726</v>
      </c>
      <c r="D1088" t="s">
        <v>668</v>
      </c>
      <c r="E1088" t="s">
        <v>2025</v>
      </c>
      <c r="F1088" t="s">
        <v>11</v>
      </c>
      <c r="G1088">
        <v>45000000</v>
      </c>
      <c r="H1088">
        <v>7.3</v>
      </c>
    </row>
    <row r="1089" spans="1:8" x14ac:dyDescent="0.3">
      <c r="A1089" t="s">
        <v>1371</v>
      </c>
      <c r="B1089">
        <v>83</v>
      </c>
      <c r="C1089">
        <v>71277420</v>
      </c>
      <c r="D1089" t="s">
        <v>588</v>
      </c>
      <c r="E1089" t="s">
        <v>2026</v>
      </c>
      <c r="F1089" t="s">
        <v>11</v>
      </c>
      <c r="G1089">
        <v>45000000</v>
      </c>
      <c r="H1089">
        <v>5.2</v>
      </c>
    </row>
    <row r="1090" spans="1:8" x14ac:dyDescent="0.3">
      <c r="A1090" t="s">
        <v>249</v>
      </c>
      <c r="B1090">
        <v>103</v>
      </c>
      <c r="C1090">
        <v>88625922</v>
      </c>
      <c r="D1090" t="s">
        <v>2027</v>
      </c>
      <c r="E1090" t="s">
        <v>2028</v>
      </c>
      <c r="F1090" t="s">
        <v>11</v>
      </c>
      <c r="G1090">
        <v>45000000</v>
      </c>
      <c r="H1090">
        <v>7.1</v>
      </c>
    </row>
    <row r="1091" spans="1:8" x14ac:dyDescent="0.3">
      <c r="A1091" t="s">
        <v>1056</v>
      </c>
      <c r="B1091">
        <v>110</v>
      </c>
      <c r="C1091">
        <v>70001065</v>
      </c>
      <c r="D1091" t="s">
        <v>2029</v>
      </c>
      <c r="E1091" t="s">
        <v>2030</v>
      </c>
      <c r="F1091" t="s">
        <v>11</v>
      </c>
      <c r="G1091">
        <v>45000000</v>
      </c>
      <c r="H1091">
        <v>7.1</v>
      </c>
    </row>
    <row r="1092" spans="1:8" x14ac:dyDescent="0.3">
      <c r="A1092" t="s">
        <v>2031</v>
      </c>
      <c r="B1092">
        <v>136</v>
      </c>
      <c r="C1092">
        <v>67253092</v>
      </c>
      <c r="D1092" t="s">
        <v>1341</v>
      </c>
      <c r="E1092" t="s">
        <v>2032</v>
      </c>
      <c r="F1092" t="s">
        <v>11</v>
      </c>
      <c r="G1092">
        <v>30000000</v>
      </c>
      <c r="H1092">
        <v>7.2</v>
      </c>
    </row>
    <row r="1093" spans="1:8" x14ac:dyDescent="0.3">
      <c r="A1093" t="s">
        <v>2033</v>
      </c>
      <c r="B1093">
        <v>91</v>
      </c>
      <c r="C1093">
        <v>66790248</v>
      </c>
      <c r="D1093" t="s">
        <v>1437</v>
      </c>
      <c r="E1093" t="s">
        <v>2034</v>
      </c>
      <c r="F1093" t="s">
        <v>11</v>
      </c>
      <c r="G1093">
        <v>45000000</v>
      </c>
      <c r="H1093">
        <v>6.5</v>
      </c>
    </row>
    <row r="1094" spans="1:8" x14ac:dyDescent="0.3">
      <c r="A1094" t="s">
        <v>2035</v>
      </c>
      <c r="B1094">
        <v>89</v>
      </c>
      <c r="C1094">
        <v>65557989</v>
      </c>
      <c r="D1094" t="s">
        <v>2036</v>
      </c>
      <c r="E1094" t="s">
        <v>2037</v>
      </c>
      <c r="F1094" t="s">
        <v>11</v>
      </c>
      <c r="G1094">
        <v>45000000</v>
      </c>
      <c r="H1094">
        <v>4.5999999999999996</v>
      </c>
    </row>
    <row r="1095" spans="1:8" x14ac:dyDescent="0.3">
      <c r="A1095" t="s">
        <v>1439</v>
      </c>
      <c r="B1095">
        <v>107</v>
      </c>
      <c r="C1095">
        <v>60786269</v>
      </c>
      <c r="D1095" t="s">
        <v>2038</v>
      </c>
      <c r="E1095" t="s">
        <v>2039</v>
      </c>
      <c r="F1095" t="s">
        <v>11</v>
      </c>
      <c r="G1095">
        <v>45000000</v>
      </c>
      <c r="H1095">
        <v>5.6</v>
      </c>
    </row>
    <row r="1096" spans="1:8" x14ac:dyDescent="0.3">
      <c r="A1096" t="s">
        <v>1943</v>
      </c>
      <c r="B1096">
        <v>129</v>
      </c>
      <c r="C1096">
        <v>59365105</v>
      </c>
      <c r="D1096" t="s">
        <v>496</v>
      </c>
      <c r="E1096" t="s">
        <v>2040</v>
      </c>
      <c r="F1096" t="s">
        <v>11</v>
      </c>
      <c r="G1096">
        <v>45000000</v>
      </c>
      <c r="H1096">
        <v>7.7</v>
      </c>
    </row>
    <row r="1097" spans="1:8" x14ac:dyDescent="0.3">
      <c r="A1097" t="s">
        <v>106</v>
      </c>
      <c r="B1097">
        <v>95</v>
      </c>
      <c r="C1097">
        <v>162792677</v>
      </c>
      <c r="D1097" t="s">
        <v>96</v>
      </c>
      <c r="E1097" t="s">
        <v>2041</v>
      </c>
      <c r="F1097" t="s">
        <v>11</v>
      </c>
      <c r="G1097">
        <v>120000000</v>
      </c>
      <c r="H1097">
        <v>7.2</v>
      </c>
    </row>
    <row r="1098" spans="1:8" x14ac:dyDescent="0.3">
      <c r="A1098" t="s">
        <v>941</v>
      </c>
      <c r="B1098">
        <v>122</v>
      </c>
      <c r="C1098">
        <v>31598308</v>
      </c>
      <c r="D1098" t="s">
        <v>1072</v>
      </c>
      <c r="E1098" t="s">
        <v>2042</v>
      </c>
      <c r="F1098" t="s">
        <v>11</v>
      </c>
      <c r="G1098">
        <v>35000000</v>
      </c>
      <c r="H1098">
        <v>6.8</v>
      </c>
    </row>
    <row r="1099" spans="1:8" x14ac:dyDescent="0.3">
      <c r="A1099" t="s">
        <v>2035</v>
      </c>
      <c r="B1099">
        <v>110</v>
      </c>
      <c r="C1099">
        <v>57362581</v>
      </c>
      <c r="D1099" t="s">
        <v>2043</v>
      </c>
      <c r="E1099" t="s">
        <v>2044</v>
      </c>
      <c r="F1099" t="s">
        <v>11</v>
      </c>
      <c r="G1099">
        <v>45000000</v>
      </c>
      <c r="H1099">
        <v>5.4</v>
      </c>
    </row>
    <row r="1100" spans="1:8" x14ac:dyDescent="0.3">
      <c r="A1100" t="s">
        <v>1122</v>
      </c>
      <c r="B1100">
        <v>135</v>
      </c>
      <c r="C1100">
        <v>53854588</v>
      </c>
      <c r="D1100" t="s">
        <v>1585</v>
      </c>
      <c r="E1100" t="s">
        <v>2045</v>
      </c>
      <c r="F1100" t="s">
        <v>11</v>
      </c>
      <c r="G1100">
        <v>45000000</v>
      </c>
      <c r="H1100">
        <v>6.3</v>
      </c>
    </row>
    <row r="1101" spans="1:8" x14ac:dyDescent="0.3">
      <c r="A1101" t="s">
        <v>2046</v>
      </c>
      <c r="B1101">
        <v>111</v>
      </c>
      <c r="D1101" t="s">
        <v>1081</v>
      </c>
      <c r="E1101" t="s">
        <v>2047</v>
      </c>
      <c r="F1101" t="s">
        <v>11</v>
      </c>
      <c r="G1101">
        <v>2500000</v>
      </c>
      <c r="H1101">
        <v>7.2</v>
      </c>
    </row>
    <row r="1102" spans="1:8" x14ac:dyDescent="0.3">
      <c r="A1102" t="s">
        <v>1626</v>
      </c>
      <c r="B1102">
        <v>95</v>
      </c>
      <c r="C1102">
        <v>52580895</v>
      </c>
      <c r="D1102" t="s">
        <v>2048</v>
      </c>
      <c r="E1102" t="s">
        <v>2049</v>
      </c>
      <c r="F1102" t="s">
        <v>11</v>
      </c>
      <c r="G1102">
        <v>45000000</v>
      </c>
      <c r="H1102">
        <v>5.6</v>
      </c>
    </row>
    <row r="1103" spans="1:8" x14ac:dyDescent="0.3">
      <c r="A1103" t="s">
        <v>2050</v>
      </c>
      <c r="B1103">
        <v>109</v>
      </c>
      <c r="C1103">
        <v>51019112</v>
      </c>
      <c r="D1103" t="s">
        <v>668</v>
      </c>
      <c r="E1103" t="s">
        <v>2051</v>
      </c>
      <c r="F1103" t="s">
        <v>11</v>
      </c>
      <c r="G1103">
        <v>50000000</v>
      </c>
      <c r="H1103">
        <v>6.8</v>
      </c>
    </row>
    <row r="1104" spans="1:8" x14ac:dyDescent="0.3">
      <c r="A1104" t="s">
        <v>2052</v>
      </c>
      <c r="B1104">
        <v>93</v>
      </c>
      <c r="C1104">
        <v>48114556</v>
      </c>
      <c r="D1104" t="s">
        <v>929</v>
      </c>
      <c r="E1104" t="s">
        <v>2053</v>
      </c>
      <c r="F1104" t="s">
        <v>11</v>
      </c>
      <c r="G1104">
        <v>26000000</v>
      </c>
      <c r="H1104">
        <v>4.3</v>
      </c>
    </row>
    <row r="1105" spans="1:8" x14ac:dyDescent="0.3">
      <c r="A1105" t="s">
        <v>2054</v>
      </c>
      <c r="B1105">
        <v>94</v>
      </c>
      <c r="C1105">
        <v>50648679</v>
      </c>
      <c r="D1105" t="s">
        <v>790</v>
      </c>
      <c r="E1105" t="s">
        <v>2055</v>
      </c>
      <c r="F1105" t="s">
        <v>11</v>
      </c>
      <c r="G1105">
        <v>45000000</v>
      </c>
      <c r="H1105">
        <v>6.3</v>
      </c>
    </row>
    <row r="1106" spans="1:8" x14ac:dyDescent="0.3">
      <c r="A1106" t="s">
        <v>571</v>
      </c>
      <c r="B1106">
        <v>117</v>
      </c>
      <c r="C1106">
        <v>46280507</v>
      </c>
      <c r="D1106" t="s">
        <v>594</v>
      </c>
      <c r="E1106" t="s">
        <v>2056</v>
      </c>
      <c r="F1106" t="s">
        <v>11</v>
      </c>
      <c r="G1106">
        <v>40000000</v>
      </c>
      <c r="H1106">
        <v>6.5</v>
      </c>
    </row>
    <row r="1107" spans="1:8" x14ac:dyDescent="0.3">
      <c r="A1107" t="s">
        <v>1632</v>
      </c>
      <c r="B1107">
        <v>112</v>
      </c>
      <c r="C1107">
        <v>38360195</v>
      </c>
      <c r="D1107" t="s">
        <v>1895</v>
      </c>
      <c r="E1107" t="s">
        <v>2057</v>
      </c>
      <c r="F1107" t="s">
        <v>11</v>
      </c>
      <c r="G1107">
        <v>45000000</v>
      </c>
      <c r="H1107">
        <v>6.4</v>
      </c>
    </row>
    <row r="1108" spans="1:8" x14ac:dyDescent="0.3">
      <c r="A1108" t="s">
        <v>1731</v>
      </c>
      <c r="B1108">
        <v>111</v>
      </c>
      <c r="C1108">
        <v>46815748</v>
      </c>
      <c r="D1108" t="s">
        <v>1183</v>
      </c>
      <c r="E1108" t="s">
        <v>2058</v>
      </c>
      <c r="F1108" t="s">
        <v>11</v>
      </c>
      <c r="G1108">
        <v>45000000</v>
      </c>
      <c r="H1108">
        <v>6.3</v>
      </c>
    </row>
    <row r="1109" spans="1:8" x14ac:dyDescent="0.3">
      <c r="A1109" t="s">
        <v>701</v>
      </c>
      <c r="B1109">
        <v>96</v>
      </c>
      <c r="C1109">
        <v>35617599</v>
      </c>
      <c r="D1109" t="s">
        <v>2059</v>
      </c>
      <c r="E1109" t="s">
        <v>2060</v>
      </c>
      <c r="F1109" t="s">
        <v>11</v>
      </c>
      <c r="G1109">
        <v>45000000</v>
      </c>
      <c r="H1109">
        <v>5.9</v>
      </c>
    </row>
    <row r="1110" spans="1:8" x14ac:dyDescent="0.3">
      <c r="A1110" t="s">
        <v>263</v>
      </c>
      <c r="B1110">
        <v>141</v>
      </c>
      <c r="C1110">
        <v>47307550</v>
      </c>
      <c r="D1110" t="s">
        <v>760</v>
      </c>
      <c r="E1110" t="s">
        <v>2061</v>
      </c>
      <c r="F1110" t="s">
        <v>11</v>
      </c>
      <c r="G1110">
        <v>45000000</v>
      </c>
      <c r="H1110">
        <v>6.5</v>
      </c>
    </row>
    <row r="1111" spans="1:8" x14ac:dyDescent="0.3">
      <c r="A1111" t="s">
        <v>2062</v>
      </c>
      <c r="B1111">
        <v>94</v>
      </c>
      <c r="C1111">
        <v>32003620</v>
      </c>
      <c r="D1111" t="s">
        <v>117</v>
      </c>
      <c r="E1111" t="s">
        <v>2063</v>
      </c>
      <c r="F1111" t="s">
        <v>11</v>
      </c>
      <c r="G1111">
        <v>25000000</v>
      </c>
      <c r="H1111">
        <v>6.5</v>
      </c>
    </row>
    <row r="1112" spans="1:8" x14ac:dyDescent="0.3">
      <c r="A1112" t="s">
        <v>2064</v>
      </c>
      <c r="B1112">
        <v>87</v>
      </c>
      <c r="C1112">
        <v>27972410</v>
      </c>
      <c r="D1112" t="s">
        <v>572</v>
      </c>
      <c r="E1112" t="s">
        <v>2065</v>
      </c>
      <c r="F1112" t="s">
        <v>11</v>
      </c>
      <c r="G1112">
        <v>35000000</v>
      </c>
      <c r="H1112">
        <v>6.1</v>
      </c>
    </row>
    <row r="1113" spans="1:8" x14ac:dyDescent="0.3">
      <c r="A1113" t="s">
        <v>2066</v>
      </c>
      <c r="B1113">
        <v>88</v>
      </c>
      <c r="C1113">
        <v>28133159</v>
      </c>
      <c r="D1113" t="s">
        <v>96</v>
      </c>
      <c r="E1113" t="s">
        <v>2067</v>
      </c>
      <c r="F1113" t="s">
        <v>11</v>
      </c>
      <c r="G1113">
        <v>50000000</v>
      </c>
      <c r="H1113">
        <v>5.9</v>
      </c>
    </row>
    <row r="1114" spans="1:8" x14ac:dyDescent="0.3">
      <c r="A1114" t="s">
        <v>2068</v>
      </c>
      <c r="B1114">
        <v>177</v>
      </c>
      <c r="C1114">
        <v>27400000</v>
      </c>
      <c r="D1114" t="s">
        <v>26</v>
      </c>
      <c r="E1114" t="s">
        <v>2069</v>
      </c>
      <c r="F1114" t="s">
        <v>11</v>
      </c>
      <c r="G1114">
        <v>40000000</v>
      </c>
      <c r="H1114">
        <v>6.6</v>
      </c>
    </row>
    <row r="1115" spans="1:8" x14ac:dyDescent="0.3">
      <c r="A1115" t="s">
        <v>2070</v>
      </c>
      <c r="B1115">
        <v>133</v>
      </c>
      <c r="C1115">
        <v>24343673</v>
      </c>
      <c r="D1115" t="s">
        <v>2071</v>
      </c>
      <c r="E1115" t="s">
        <v>2072</v>
      </c>
      <c r="F1115" t="s">
        <v>11</v>
      </c>
      <c r="G1115">
        <v>45000000</v>
      </c>
      <c r="H1115">
        <v>7.4</v>
      </c>
    </row>
    <row r="1116" spans="1:8" x14ac:dyDescent="0.3">
      <c r="A1116" t="s">
        <v>15</v>
      </c>
      <c r="B1116">
        <v>119</v>
      </c>
      <c r="C1116">
        <v>22877808</v>
      </c>
      <c r="D1116" t="s">
        <v>75</v>
      </c>
      <c r="E1116" t="s">
        <v>2073</v>
      </c>
      <c r="F1116" t="s">
        <v>11</v>
      </c>
      <c r="G1116">
        <v>35000000</v>
      </c>
      <c r="H1116">
        <v>7.3</v>
      </c>
    </row>
    <row r="1117" spans="1:8" x14ac:dyDescent="0.3">
      <c r="A1117" t="s">
        <v>366</v>
      </c>
      <c r="B1117">
        <v>102</v>
      </c>
      <c r="C1117">
        <v>36883539</v>
      </c>
      <c r="D1117" t="s">
        <v>156</v>
      </c>
      <c r="E1117" t="s">
        <v>2074</v>
      </c>
      <c r="F1117" t="s">
        <v>11</v>
      </c>
      <c r="G1117">
        <v>52000000</v>
      </c>
      <c r="H1117">
        <v>6.6</v>
      </c>
    </row>
    <row r="1118" spans="1:8" x14ac:dyDescent="0.3">
      <c r="A1118" t="s">
        <v>2075</v>
      </c>
      <c r="B1118">
        <v>101</v>
      </c>
      <c r="C1118">
        <v>22531698</v>
      </c>
      <c r="D1118" t="s">
        <v>80</v>
      </c>
      <c r="E1118" t="s">
        <v>2076</v>
      </c>
      <c r="F1118" t="s">
        <v>11</v>
      </c>
      <c r="G1118">
        <v>70000000</v>
      </c>
      <c r="H1118">
        <v>5.6</v>
      </c>
    </row>
    <row r="1119" spans="1:8" x14ac:dyDescent="0.3">
      <c r="A1119" t="s">
        <v>2077</v>
      </c>
      <c r="B1119">
        <v>91</v>
      </c>
      <c r="C1119">
        <v>20400913</v>
      </c>
      <c r="D1119" t="s">
        <v>1264</v>
      </c>
      <c r="E1119" t="s">
        <v>2078</v>
      </c>
      <c r="F1119" t="s">
        <v>11</v>
      </c>
      <c r="G1119">
        <v>45000000</v>
      </c>
      <c r="H1119">
        <v>5.3</v>
      </c>
    </row>
    <row r="1120" spans="1:8" x14ac:dyDescent="0.3">
      <c r="A1120" t="s">
        <v>1487</v>
      </c>
      <c r="B1120">
        <v>117</v>
      </c>
      <c r="C1120">
        <v>20101861</v>
      </c>
      <c r="D1120" t="s">
        <v>880</v>
      </c>
      <c r="E1120" t="s">
        <v>2079</v>
      </c>
      <c r="F1120" t="s">
        <v>11</v>
      </c>
      <c r="G1120">
        <v>45000000</v>
      </c>
      <c r="H1120">
        <v>6</v>
      </c>
    </row>
    <row r="1121" spans="1:8" x14ac:dyDescent="0.3">
      <c r="A1121" t="s">
        <v>2080</v>
      </c>
      <c r="B1121">
        <v>86</v>
      </c>
      <c r="C1121">
        <v>25200412</v>
      </c>
      <c r="D1121" t="s">
        <v>2081</v>
      </c>
      <c r="E1121" t="s">
        <v>2082</v>
      </c>
      <c r="F1121" t="s">
        <v>11</v>
      </c>
      <c r="G1121">
        <v>45000000</v>
      </c>
      <c r="H1121">
        <v>5.4</v>
      </c>
    </row>
    <row r="1122" spans="1:8" x14ac:dyDescent="0.3">
      <c r="A1122" t="s">
        <v>2083</v>
      </c>
      <c r="B1122">
        <v>124</v>
      </c>
      <c r="C1122">
        <v>19719930</v>
      </c>
      <c r="D1122" t="s">
        <v>767</v>
      </c>
      <c r="E1122" t="s">
        <v>2084</v>
      </c>
      <c r="F1122" t="s">
        <v>11</v>
      </c>
      <c r="G1122">
        <v>45000000</v>
      </c>
      <c r="H1122">
        <v>6.8</v>
      </c>
    </row>
    <row r="1123" spans="1:8" x14ac:dyDescent="0.3">
      <c r="A1123" t="s">
        <v>2085</v>
      </c>
      <c r="B1123">
        <v>134</v>
      </c>
      <c r="C1123">
        <v>19377727</v>
      </c>
      <c r="D1123" t="s">
        <v>2086</v>
      </c>
      <c r="E1123" t="s">
        <v>2087</v>
      </c>
      <c r="F1123" t="s">
        <v>11</v>
      </c>
      <c r="G1123">
        <v>45000000</v>
      </c>
      <c r="H1123">
        <v>6.4</v>
      </c>
    </row>
    <row r="1124" spans="1:8" x14ac:dyDescent="0.3">
      <c r="A1124" t="s">
        <v>884</v>
      </c>
      <c r="B1124">
        <v>95</v>
      </c>
      <c r="C1124">
        <v>13401683</v>
      </c>
      <c r="D1124" t="s">
        <v>223</v>
      </c>
      <c r="E1124" t="s">
        <v>885</v>
      </c>
      <c r="F1124" t="s">
        <v>11</v>
      </c>
      <c r="G1124">
        <v>35000000</v>
      </c>
      <c r="H1124">
        <v>7.1</v>
      </c>
    </row>
    <row r="1125" spans="1:8" x14ac:dyDescent="0.3">
      <c r="A1125" t="s">
        <v>2088</v>
      </c>
      <c r="B1125">
        <v>100</v>
      </c>
      <c r="C1125">
        <v>17300889</v>
      </c>
      <c r="D1125" t="s">
        <v>858</v>
      </c>
      <c r="E1125" t="s">
        <v>2089</v>
      </c>
      <c r="F1125" t="s">
        <v>11</v>
      </c>
      <c r="G1125">
        <v>45000000</v>
      </c>
      <c r="H1125">
        <v>4.9000000000000004</v>
      </c>
    </row>
    <row r="1126" spans="1:8" x14ac:dyDescent="0.3">
      <c r="A1126" t="s">
        <v>2090</v>
      </c>
      <c r="B1126">
        <v>220</v>
      </c>
      <c r="C1126">
        <v>15527125</v>
      </c>
      <c r="D1126" t="s">
        <v>1426</v>
      </c>
      <c r="E1126" t="s">
        <v>2091</v>
      </c>
      <c r="F1126" t="s">
        <v>11</v>
      </c>
      <c r="G1126">
        <v>57000000</v>
      </c>
      <c r="H1126">
        <v>5.8</v>
      </c>
    </row>
    <row r="1127" spans="1:8" x14ac:dyDescent="0.3">
      <c r="A1127" t="s">
        <v>263</v>
      </c>
      <c r="B1127">
        <v>212</v>
      </c>
      <c r="C1127">
        <v>13560960</v>
      </c>
      <c r="D1127" t="s">
        <v>2092</v>
      </c>
      <c r="E1127" t="s">
        <v>2093</v>
      </c>
      <c r="F1127" t="s">
        <v>11</v>
      </c>
      <c r="G1127">
        <v>50000000</v>
      </c>
      <c r="H1127">
        <v>7.1</v>
      </c>
    </row>
    <row r="1128" spans="1:8" x14ac:dyDescent="0.3">
      <c r="A1128" t="s">
        <v>1351</v>
      </c>
      <c r="B1128">
        <v>128</v>
      </c>
      <c r="C1128">
        <v>15523168</v>
      </c>
      <c r="D1128" t="s">
        <v>293</v>
      </c>
      <c r="E1128" t="s">
        <v>2094</v>
      </c>
      <c r="F1128" t="s">
        <v>11</v>
      </c>
      <c r="G1128">
        <v>45000000</v>
      </c>
      <c r="H1128">
        <v>7.2</v>
      </c>
    </row>
    <row r="1129" spans="1:8" x14ac:dyDescent="0.3">
      <c r="A1129" t="s">
        <v>183</v>
      </c>
      <c r="B1129">
        <v>106</v>
      </c>
      <c r="C1129">
        <v>11146409</v>
      </c>
      <c r="D1129" t="s">
        <v>1223</v>
      </c>
      <c r="E1129" t="s">
        <v>2095</v>
      </c>
      <c r="F1129" t="s">
        <v>11</v>
      </c>
      <c r="G1129">
        <v>45000000</v>
      </c>
      <c r="H1129">
        <v>6</v>
      </c>
    </row>
    <row r="1130" spans="1:8" x14ac:dyDescent="0.3">
      <c r="A1130" t="s">
        <v>1789</v>
      </c>
      <c r="B1130">
        <v>160</v>
      </c>
      <c r="C1130">
        <v>7916887</v>
      </c>
      <c r="D1130" t="s">
        <v>2096</v>
      </c>
      <c r="E1130" t="s">
        <v>2097</v>
      </c>
      <c r="F1130" t="s">
        <v>11</v>
      </c>
      <c r="G1130">
        <v>45000000</v>
      </c>
      <c r="H1130">
        <v>6</v>
      </c>
    </row>
    <row r="1131" spans="1:8" x14ac:dyDescent="0.3">
      <c r="A1131" t="s">
        <v>694</v>
      </c>
      <c r="B1131">
        <v>114</v>
      </c>
      <c r="C1131">
        <v>6565495</v>
      </c>
      <c r="D1131" t="s">
        <v>75</v>
      </c>
      <c r="E1131" t="s">
        <v>2098</v>
      </c>
      <c r="F1131" t="s">
        <v>697</v>
      </c>
      <c r="G1131">
        <v>45000000</v>
      </c>
      <c r="H1131">
        <v>7</v>
      </c>
    </row>
    <row r="1132" spans="1:8" x14ac:dyDescent="0.3">
      <c r="A1132" t="s">
        <v>2099</v>
      </c>
      <c r="B1132">
        <v>99</v>
      </c>
      <c r="C1132">
        <v>15279680</v>
      </c>
      <c r="D1132" t="s">
        <v>117</v>
      </c>
      <c r="E1132" t="s">
        <v>2100</v>
      </c>
      <c r="F1132" t="s">
        <v>11</v>
      </c>
      <c r="G1132">
        <v>40000000</v>
      </c>
      <c r="H1132">
        <v>5.4</v>
      </c>
    </row>
    <row r="1133" spans="1:8" x14ac:dyDescent="0.3">
      <c r="A1133" t="s">
        <v>58</v>
      </c>
      <c r="B1133">
        <v>74</v>
      </c>
      <c r="C1133">
        <v>7262288</v>
      </c>
      <c r="D1133" t="s">
        <v>2101</v>
      </c>
      <c r="E1133" t="s">
        <v>2102</v>
      </c>
      <c r="F1133" t="s">
        <v>11</v>
      </c>
      <c r="G1133">
        <v>40000000</v>
      </c>
      <c r="H1133">
        <v>6.5</v>
      </c>
    </row>
    <row r="1134" spans="1:8" x14ac:dyDescent="0.3">
      <c r="A1134" t="s">
        <v>127</v>
      </c>
      <c r="B1134">
        <v>139</v>
      </c>
      <c r="C1134">
        <v>4584886</v>
      </c>
      <c r="D1134" t="s">
        <v>75</v>
      </c>
      <c r="E1134" t="s">
        <v>2103</v>
      </c>
      <c r="F1134" t="s">
        <v>11</v>
      </c>
      <c r="G1134">
        <v>45000000</v>
      </c>
      <c r="H1134">
        <v>6.4</v>
      </c>
    </row>
    <row r="1135" spans="1:8" x14ac:dyDescent="0.3">
      <c r="B1135">
        <v>52</v>
      </c>
      <c r="D1135" t="s">
        <v>2104</v>
      </c>
      <c r="E1135" t="s">
        <v>2105</v>
      </c>
      <c r="F1135" t="s">
        <v>513</v>
      </c>
      <c r="H1135">
        <v>8.3000000000000007</v>
      </c>
    </row>
    <row r="1136" spans="1:8" x14ac:dyDescent="0.3">
      <c r="A1136" t="s">
        <v>2106</v>
      </c>
      <c r="B1136">
        <v>103</v>
      </c>
      <c r="C1136">
        <v>2154540</v>
      </c>
      <c r="D1136" t="s">
        <v>19</v>
      </c>
      <c r="E1136" t="s">
        <v>2107</v>
      </c>
      <c r="F1136" t="s">
        <v>11</v>
      </c>
      <c r="G1136">
        <v>45000000</v>
      </c>
      <c r="H1136">
        <v>4.9000000000000004</v>
      </c>
    </row>
    <row r="1137" spans="1:8" x14ac:dyDescent="0.3">
      <c r="A1137" t="s">
        <v>2108</v>
      </c>
      <c r="B1137">
        <v>101</v>
      </c>
      <c r="C1137">
        <v>8129455</v>
      </c>
      <c r="D1137" t="s">
        <v>480</v>
      </c>
      <c r="E1137" t="s">
        <v>2109</v>
      </c>
      <c r="F1137" t="s">
        <v>11</v>
      </c>
      <c r="G1137">
        <v>45000000</v>
      </c>
      <c r="H1137">
        <v>6.3</v>
      </c>
    </row>
    <row r="1138" spans="1:8" x14ac:dyDescent="0.3">
      <c r="A1138" t="s">
        <v>2110</v>
      </c>
      <c r="B1138">
        <v>91</v>
      </c>
      <c r="D1138" t="s">
        <v>2111</v>
      </c>
      <c r="E1138" t="s">
        <v>2112</v>
      </c>
      <c r="F1138" t="s">
        <v>11</v>
      </c>
      <c r="G1138">
        <v>65000000</v>
      </c>
      <c r="H1138">
        <v>1.7</v>
      </c>
    </row>
    <row r="1139" spans="1:8" x14ac:dyDescent="0.3">
      <c r="A1139" t="s">
        <v>2113</v>
      </c>
      <c r="B1139">
        <v>130</v>
      </c>
      <c r="C1139">
        <v>136019448</v>
      </c>
      <c r="D1139" t="s">
        <v>2114</v>
      </c>
      <c r="E1139" t="s">
        <v>2115</v>
      </c>
      <c r="F1139" t="s">
        <v>11</v>
      </c>
      <c r="G1139">
        <v>44500000</v>
      </c>
      <c r="H1139">
        <v>7.7</v>
      </c>
    </row>
    <row r="1140" spans="1:8" x14ac:dyDescent="0.3">
      <c r="A1140" t="s">
        <v>866</v>
      </c>
      <c r="B1140">
        <v>130</v>
      </c>
      <c r="C1140">
        <v>183875760</v>
      </c>
      <c r="D1140" t="s">
        <v>2116</v>
      </c>
      <c r="E1140" t="s">
        <v>2117</v>
      </c>
      <c r="F1140" t="s">
        <v>11</v>
      </c>
      <c r="G1140">
        <v>44000000</v>
      </c>
      <c r="H1140">
        <v>7.8</v>
      </c>
    </row>
    <row r="1141" spans="1:8" x14ac:dyDescent="0.3">
      <c r="A1141" t="s">
        <v>1112</v>
      </c>
      <c r="B1141">
        <v>110</v>
      </c>
      <c r="C1141">
        <v>67061228</v>
      </c>
      <c r="D1141" t="s">
        <v>499</v>
      </c>
      <c r="E1141" t="s">
        <v>2118</v>
      </c>
      <c r="F1141" t="s">
        <v>11</v>
      </c>
      <c r="G1141">
        <v>40000000</v>
      </c>
      <c r="H1141">
        <v>5.5</v>
      </c>
    </row>
    <row r="1142" spans="1:8" x14ac:dyDescent="0.3">
      <c r="A1142" t="s">
        <v>1106</v>
      </c>
      <c r="B1142">
        <v>147</v>
      </c>
      <c r="C1142">
        <v>53300852</v>
      </c>
      <c r="D1142" t="s">
        <v>760</v>
      </c>
      <c r="E1142" t="s">
        <v>2119</v>
      </c>
      <c r="F1142" t="s">
        <v>11</v>
      </c>
      <c r="G1142">
        <v>44000000</v>
      </c>
      <c r="H1142">
        <v>7.5</v>
      </c>
    </row>
    <row r="1143" spans="1:8" x14ac:dyDescent="0.3">
      <c r="A1143" t="s">
        <v>2106</v>
      </c>
      <c r="B1143">
        <v>96</v>
      </c>
      <c r="C1143">
        <v>150415432</v>
      </c>
      <c r="D1143" t="s">
        <v>1582</v>
      </c>
      <c r="E1143" t="s">
        <v>2120</v>
      </c>
      <c r="F1143" t="s">
        <v>11</v>
      </c>
      <c r="G1143">
        <v>44000000</v>
      </c>
      <c r="H1143">
        <v>6.4</v>
      </c>
    </row>
    <row r="1144" spans="1:8" x14ac:dyDescent="0.3">
      <c r="A1144" t="s">
        <v>2121</v>
      </c>
      <c r="B1144">
        <v>118</v>
      </c>
      <c r="C1144">
        <v>44834712</v>
      </c>
      <c r="D1144" t="s">
        <v>1437</v>
      </c>
      <c r="E1144" t="s">
        <v>2122</v>
      </c>
      <c r="F1144" t="s">
        <v>11</v>
      </c>
      <c r="G1144">
        <v>44000000</v>
      </c>
      <c r="H1144">
        <v>5.6</v>
      </c>
    </row>
    <row r="1145" spans="1:8" x14ac:dyDescent="0.3">
      <c r="A1145" t="s">
        <v>2123</v>
      </c>
      <c r="B1145">
        <v>88</v>
      </c>
      <c r="C1145">
        <v>84300000</v>
      </c>
      <c r="D1145" t="s">
        <v>2124</v>
      </c>
      <c r="E1145" t="s">
        <v>2125</v>
      </c>
      <c r="F1145" t="s">
        <v>11</v>
      </c>
      <c r="G1145">
        <v>2600000</v>
      </c>
      <c r="H1145">
        <v>7.5</v>
      </c>
    </row>
    <row r="1146" spans="1:8" x14ac:dyDescent="0.3">
      <c r="A1146" t="s">
        <v>2126</v>
      </c>
      <c r="B1146">
        <v>325</v>
      </c>
      <c r="C1146">
        <v>1500000</v>
      </c>
      <c r="D1146" t="s">
        <v>2127</v>
      </c>
      <c r="E1146" t="s">
        <v>2128</v>
      </c>
      <c r="F1146" t="s">
        <v>11</v>
      </c>
      <c r="G1146">
        <v>44000000</v>
      </c>
      <c r="H1146">
        <v>6.8</v>
      </c>
    </row>
    <row r="1147" spans="1:8" x14ac:dyDescent="0.3">
      <c r="A1147" t="s">
        <v>568</v>
      </c>
      <c r="B1147">
        <v>102</v>
      </c>
      <c r="C1147">
        <v>62318875</v>
      </c>
      <c r="D1147" t="s">
        <v>93</v>
      </c>
      <c r="E1147" t="s">
        <v>2129</v>
      </c>
      <c r="F1147" t="s">
        <v>11</v>
      </c>
      <c r="G1147">
        <v>50000000</v>
      </c>
      <c r="H1147">
        <v>6.8</v>
      </c>
    </row>
    <row r="1148" spans="1:8" x14ac:dyDescent="0.3">
      <c r="A1148" t="s">
        <v>2130</v>
      </c>
      <c r="B1148">
        <v>110</v>
      </c>
      <c r="C1148">
        <v>5773519</v>
      </c>
      <c r="D1148" t="s">
        <v>1127</v>
      </c>
      <c r="E1148" t="s">
        <v>2131</v>
      </c>
      <c r="F1148" t="s">
        <v>11</v>
      </c>
      <c r="G1148">
        <v>40000000</v>
      </c>
      <c r="H1148">
        <v>6</v>
      </c>
    </row>
    <row r="1149" spans="1:8" x14ac:dyDescent="0.3">
      <c r="A1149" t="s">
        <v>2132</v>
      </c>
      <c r="B1149">
        <v>136</v>
      </c>
      <c r="C1149">
        <v>51768623</v>
      </c>
      <c r="D1149" t="s">
        <v>1210</v>
      </c>
      <c r="E1149" t="s">
        <v>2133</v>
      </c>
      <c r="F1149" t="s">
        <v>11</v>
      </c>
      <c r="G1149">
        <v>43000000</v>
      </c>
      <c r="H1149">
        <v>7.3</v>
      </c>
    </row>
    <row r="1150" spans="1:8" x14ac:dyDescent="0.3">
      <c r="A1150" t="s">
        <v>1166</v>
      </c>
      <c r="B1150">
        <v>103</v>
      </c>
      <c r="C1150">
        <v>37035515</v>
      </c>
      <c r="D1150" t="s">
        <v>899</v>
      </c>
      <c r="E1150" t="s">
        <v>2134</v>
      </c>
      <c r="F1150" t="s">
        <v>11</v>
      </c>
      <c r="G1150">
        <v>43000000</v>
      </c>
      <c r="H1150">
        <v>6</v>
      </c>
    </row>
    <row r="1151" spans="1:8" x14ac:dyDescent="0.3">
      <c r="A1151" t="s">
        <v>388</v>
      </c>
      <c r="B1151">
        <v>103</v>
      </c>
      <c r="C1151">
        <v>24520892</v>
      </c>
      <c r="D1151" t="s">
        <v>156</v>
      </c>
      <c r="E1151" t="s">
        <v>2135</v>
      </c>
      <c r="F1151" t="s">
        <v>11</v>
      </c>
      <c r="G1151">
        <v>45000000</v>
      </c>
      <c r="H1151">
        <v>7</v>
      </c>
    </row>
    <row r="1152" spans="1:8" x14ac:dyDescent="0.3">
      <c r="A1152" t="s">
        <v>2136</v>
      </c>
      <c r="B1152">
        <v>90</v>
      </c>
      <c r="C1152">
        <v>24430272</v>
      </c>
      <c r="D1152" t="s">
        <v>594</v>
      </c>
      <c r="E1152" t="s">
        <v>2137</v>
      </c>
      <c r="F1152" t="s">
        <v>11</v>
      </c>
      <c r="G1152">
        <v>43000000</v>
      </c>
      <c r="H1152">
        <v>5.0999999999999996</v>
      </c>
    </row>
    <row r="1153" spans="1:8" x14ac:dyDescent="0.3">
      <c r="A1153" t="s">
        <v>792</v>
      </c>
      <c r="B1153">
        <v>154</v>
      </c>
      <c r="C1153">
        <v>158348400</v>
      </c>
      <c r="D1153" t="s">
        <v>688</v>
      </c>
      <c r="E1153" t="s">
        <v>2138</v>
      </c>
      <c r="F1153" t="s">
        <v>11</v>
      </c>
      <c r="G1153">
        <v>42000000</v>
      </c>
      <c r="H1153">
        <v>6.8</v>
      </c>
    </row>
    <row r="1154" spans="1:8" x14ac:dyDescent="0.3">
      <c r="A1154" t="s">
        <v>2139</v>
      </c>
      <c r="B1154">
        <v>99</v>
      </c>
      <c r="C1154">
        <v>31136950</v>
      </c>
      <c r="D1154" t="s">
        <v>237</v>
      </c>
      <c r="E1154" t="s">
        <v>2140</v>
      </c>
      <c r="F1154" t="s">
        <v>11</v>
      </c>
      <c r="G1154">
        <v>44000000</v>
      </c>
      <c r="H1154">
        <v>6.5</v>
      </c>
    </row>
    <row r="1155" spans="1:8" x14ac:dyDescent="0.3">
      <c r="A1155" t="s">
        <v>633</v>
      </c>
      <c r="B1155">
        <v>93</v>
      </c>
      <c r="C1155">
        <v>29113588</v>
      </c>
      <c r="D1155" t="s">
        <v>117</v>
      </c>
      <c r="E1155" t="s">
        <v>2141</v>
      </c>
      <c r="F1155" t="s">
        <v>11</v>
      </c>
      <c r="G1155">
        <v>40000000</v>
      </c>
      <c r="H1155">
        <v>6.6</v>
      </c>
    </row>
    <row r="1156" spans="1:8" x14ac:dyDescent="0.3">
      <c r="A1156" t="s">
        <v>751</v>
      </c>
      <c r="B1156">
        <v>109</v>
      </c>
      <c r="C1156">
        <v>138447667</v>
      </c>
      <c r="D1156" t="s">
        <v>619</v>
      </c>
      <c r="E1156" t="s">
        <v>2142</v>
      </c>
      <c r="F1156" t="s">
        <v>11</v>
      </c>
      <c r="G1156">
        <v>42000000</v>
      </c>
      <c r="H1156">
        <v>7.2</v>
      </c>
    </row>
    <row r="1157" spans="1:8" x14ac:dyDescent="0.3">
      <c r="A1157" t="s">
        <v>2033</v>
      </c>
      <c r="B1157">
        <v>124</v>
      </c>
      <c r="C1157">
        <v>116006080</v>
      </c>
      <c r="D1157" t="s">
        <v>496</v>
      </c>
      <c r="E1157" t="s">
        <v>2143</v>
      </c>
      <c r="F1157" t="s">
        <v>11</v>
      </c>
      <c r="G1157">
        <v>42000000</v>
      </c>
      <c r="H1157">
        <v>7</v>
      </c>
    </row>
    <row r="1158" spans="1:8" x14ac:dyDescent="0.3">
      <c r="A1158" t="s">
        <v>1674</v>
      </c>
      <c r="B1158">
        <v>84</v>
      </c>
      <c r="C1158">
        <v>106793915</v>
      </c>
      <c r="D1158" t="s">
        <v>298</v>
      </c>
      <c r="E1158" t="s">
        <v>2144</v>
      </c>
      <c r="F1158" t="s">
        <v>11</v>
      </c>
      <c r="G1158">
        <v>45000000</v>
      </c>
      <c r="H1158">
        <v>7</v>
      </c>
    </row>
    <row r="1159" spans="1:8" x14ac:dyDescent="0.3">
      <c r="A1159" t="s">
        <v>2145</v>
      </c>
      <c r="B1159">
        <v>90</v>
      </c>
      <c r="C1159">
        <v>87856565</v>
      </c>
      <c r="D1159" t="s">
        <v>594</v>
      </c>
      <c r="E1159" t="s">
        <v>2146</v>
      </c>
      <c r="F1159" t="s">
        <v>11</v>
      </c>
      <c r="G1159">
        <v>42000000</v>
      </c>
      <c r="H1159">
        <v>5.9</v>
      </c>
    </row>
    <row r="1160" spans="1:8" x14ac:dyDescent="0.3">
      <c r="A1160" t="s">
        <v>2147</v>
      </c>
      <c r="B1160">
        <v>117</v>
      </c>
      <c r="C1160">
        <v>70100000</v>
      </c>
      <c r="D1160" t="s">
        <v>496</v>
      </c>
      <c r="E1160" t="s">
        <v>2148</v>
      </c>
      <c r="F1160" t="s">
        <v>11</v>
      </c>
      <c r="G1160">
        <v>40000000</v>
      </c>
      <c r="H1160">
        <v>5.4</v>
      </c>
    </row>
    <row r="1161" spans="1:8" x14ac:dyDescent="0.3">
      <c r="A1161" t="s">
        <v>334</v>
      </c>
      <c r="B1161">
        <v>123</v>
      </c>
      <c r="C1161">
        <v>159578352</v>
      </c>
      <c r="D1161" t="s">
        <v>619</v>
      </c>
      <c r="E1161" t="s">
        <v>2149</v>
      </c>
      <c r="F1161" t="s">
        <v>11</v>
      </c>
      <c r="G1161">
        <v>43000000</v>
      </c>
      <c r="H1161">
        <v>6.6</v>
      </c>
    </row>
    <row r="1162" spans="1:8" x14ac:dyDescent="0.3">
      <c r="A1162" t="s">
        <v>2150</v>
      </c>
      <c r="B1162">
        <v>251</v>
      </c>
      <c r="C1162">
        <v>57750000</v>
      </c>
      <c r="D1162" t="s">
        <v>2151</v>
      </c>
      <c r="E1162" t="s">
        <v>2152</v>
      </c>
      <c r="F1162" t="s">
        <v>11</v>
      </c>
      <c r="G1162">
        <v>31115000</v>
      </c>
      <c r="H1162">
        <v>7</v>
      </c>
    </row>
    <row r="1163" spans="1:8" x14ac:dyDescent="0.3">
      <c r="A1163" t="s">
        <v>571</v>
      </c>
      <c r="B1163">
        <v>105</v>
      </c>
      <c r="C1163">
        <v>45290318</v>
      </c>
      <c r="D1163" t="s">
        <v>1147</v>
      </c>
      <c r="E1163" t="s">
        <v>2153</v>
      </c>
      <c r="F1163" t="s">
        <v>11</v>
      </c>
      <c r="G1163">
        <v>42000000</v>
      </c>
      <c r="H1163">
        <v>6.5</v>
      </c>
    </row>
    <row r="1164" spans="1:8" x14ac:dyDescent="0.3">
      <c r="A1164" t="s">
        <v>1860</v>
      </c>
      <c r="B1164">
        <v>115</v>
      </c>
      <c r="C1164">
        <v>41543207</v>
      </c>
      <c r="D1164" t="s">
        <v>767</v>
      </c>
      <c r="E1164" t="s">
        <v>2154</v>
      </c>
      <c r="F1164" t="s">
        <v>11</v>
      </c>
      <c r="G1164">
        <v>42000000</v>
      </c>
      <c r="H1164">
        <v>6.3</v>
      </c>
    </row>
    <row r="1165" spans="1:8" x14ac:dyDescent="0.3">
      <c r="A1165" t="s">
        <v>2155</v>
      </c>
      <c r="B1165">
        <v>122</v>
      </c>
      <c r="C1165">
        <v>41252428</v>
      </c>
      <c r="D1165" t="s">
        <v>496</v>
      </c>
      <c r="E1165" t="s">
        <v>2156</v>
      </c>
      <c r="F1165" t="s">
        <v>11</v>
      </c>
      <c r="G1165">
        <v>42000000</v>
      </c>
      <c r="H1165">
        <v>6.5</v>
      </c>
    </row>
    <row r="1166" spans="1:8" x14ac:dyDescent="0.3">
      <c r="A1166" t="s">
        <v>2157</v>
      </c>
      <c r="B1166">
        <v>119</v>
      </c>
      <c r="C1166">
        <v>35228696</v>
      </c>
      <c r="D1166" t="s">
        <v>2158</v>
      </c>
      <c r="E1166" t="s">
        <v>2159</v>
      </c>
      <c r="F1166" t="s">
        <v>11</v>
      </c>
      <c r="G1166">
        <v>32000000</v>
      </c>
      <c r="H1166">
        <v>6.5</v>
      </c>
    </row>
    <row r="1167" spans="1:8" x14ac:dyDescent="0.3">
      <c r="A1167" t="s">
        <v>1319</v>
      </c>
      <c r="B1167">
        <v>81</v>
      </c>
      <c r="C1167">
        <v>59992760</v>
      </c>
      <c r="D1167" t="s">
        <v>588</v>
      </c>
      <c r="E1167" t="s">
        <v>2160</v>
      </c>
      <c r="F1167" t="s">
        <v>11</v>
      </c>
      <c r="G1167">
        <v>42000000</v>
      </c>
      <c r="H1167">
        <v>5.8</v>
      </c>
    </row>
    <row r="1168" spans="1:8" x14ac:dyDescent="0.3">
      <c r="A1168" t="s">
        <v>2161</v>
      </c>
      <c r="B1168">
        <v>133</v>
      </c>
      <c r="C1168">
        <v>34667015</v>
      </c>
      <c r="D1168" t="s">
        <v>16</v>
      </c>
      <c r="E1168" t="s">
        <v>2162</v>
      </c>
      <c r="F1168" t="s">
        <v>11</v>
      </c>
      <c r="G1168">
        <v>32000000</v>
      </c>
      <c r="H1168">
        <v>6.6</v>
      </c>
    </row>
    <row r="1169" spans="1:8" x14ac:dyDescent="0.3">
      <c r="A1169" t="s">
        <v>2163</v>
      </c>
      <c r="B1169">
        <v>100</v>
      </c>
      <c r="C1169">
        <v>37652565</v>
      </c>
      <c r="D1169" t="s">
        <v>946</v>
      </c>
      <c r="E1169" t="s">
        <v>2164</v>
      </c>
      <c r="F1169" t="s">
        <v>11</v>
      </c>
      <c r="G1169">
        <v>42000000</v>
      </c>
      <c r="H1169">
        <v>5.4</v>
      </c>
    </row>
    <row r="1170" spans="1:8" x14ac:dyDescent="0.3">
      <c r="A1170" t="s">
        <v>2165</v>
      </c>
      <c r="B1170">
        <v>120</v>
      </c>
      <c r="C1170">
        <v>24375436</v>
      </c>
      <c r="D1170" t="s">
        <v>156</v>
      </c>
      <c r="E1170" t="s">
        <v>2166</v>
      </c>
      <c r="F1170" t="s">
        <v>11</v>
      </c>
      <c r="G1170">
        <v>42000000</v>
      </c>
      <c r="H1170">
        <v>6.1</v>
      </c>
    </row>
    <row r="1171" spans="1:8" x14ac:dyDescent="0.3">
      <c r="A1171" t="s">
        <v>2167</v>
      </c>
      <c r="B1171">
        <v>104</v>
      </c>
      <c r="C1171">
        <v>20915465</v>
      </c>
      <c r="D1171" t="s">
        <v>2081</v>
      </c>
      <c r="E1171" t="s">
        <v>2168</v>
      </c>
      <c r="F1171" t="s">
        <v>11</v>
      </c>
      <c r="G1171">
        <v>42000000</v>
      </c>
      <c r="H1171">
        <v>4</v>
      </c>
    </row>
    <row r="1172" spans="1:8" x14ac:dyDescent="0.3">
      <c r="A1172" t="s">
        <v>1885</v>
      </c>
      <c r="B1172">
        <v>122</v>
      </c>
      <c r="C1172">
        <v>24127895</v>
      </c>
      <c r="D1172" t="s">
        <v>760</v>
      </c>
      <c r="E1172" t="s">
        <v>2169</v>
      </c>
      <c r="F1172" t="s">
        <v>11</v>
      </c>
      <c r="G1172">
        <v>50000000</v>
      </c>
      <c r="H1172">
        <v>7.6</v>
      </c>
    </row>
    <row r="1173" spans="1:8" x14ac:dyDescent="0.3">
      <c r="A1173" t="s">
        <v>694</v>
      </c>
      <c r="B1173">
        <v>80</v>
      </c>
      <c r="C1173">
        <v>84961</v>
      </c>
      <c r="D1173" t="s">
        <v>460</v>
      </c>
      <c r="E1173" t="s">
        <v>2170</v>
      </c>
      <c r="F1173" t="s">
        <v>697</v>
      </c>
      <c r="G1173">
        <v>31000000</v>
      </c>
      <c r="H1173">
        <v>7.9</v>
      </c>
    </row>
    <row r="1174" spans="1:8" x14ac:dyDescent="0.3">
      <c r="A1174" t="s">
        <v>2171</v>
      </c>
      <c r="B1174">
        <v>91</v>
      </c>
      <c r="C1174">
        <v>26404753</v>
      </c>
      <c r="D1174" t="s">
        <v>540</v>
      </c>
      <c r="E1174" t="s">
        <v>2172</v>
      </c>
      <c r="F1174" t="s">
        <v>11</v>
      </c>
      <c r="G1174">
        <v>40000000</v>
      </c>
      <c r="H1174">
        <v>5.3</v>
      </c>
    </row>
    <row r="1175" spans="1:8" x14ac:dyDescent="0.3">
      <c r="A1175" t="s">
        <v>2173</v>
      </c>
      <c r="B1175">
        <v>112</v>
      </c>
      <c r="C1175">
        <v>6105175</v>
      </c>
      <c r="D1175" t="s">
        <v>588</v>
      </c>
      <c r="E1175" t="s">
        <v>2174</v>
      </c>
      <c r="F1175" t="s">
        <v>11</v>
      </c>
      <c r="G1175">
        <v>44000000</v>
      </c>
      <c r="H1175">
        <v>6.6</v>
      </c>
    </row>
    <row r="1176" spans="1:8" x14ac:dyDescent="0.3">
      <c r="A1176" t="s">
        <v>2175</v>
      </c>
      <c r="B1176">
        <v>100</v>
      </c>
      <c r="C1176">
        <v>5664251</v>
      </c>
      <c r="D1176" t="s">
        <v>2176</v>
      </c>
      <c r="E1176" t="s">
        <v>2177</v>
      </c>
      <c r="F1176" t="s">
        <v>11</v>
      </c>
      <c r="G1176">
        <v>45000000</v>
      </c>
      <c r="H1176">
        <v>6.3</v>
      </c>
    </row>
    <row r="1177" spans="1:8" x14ac:dyDescent="0.3">
      <c r="B1177">
        <v>30</v>
      </c>
      <c r="D1177" t="s">
        <v>2178</v>
      </c>
      <c r="E1177" t="s">
        <v>2179</v>
      </c>
      <c r="F1177" t="s">
        <v>11</v>
      </c>
      <c r="H1177">
        <v>7.5</v>
      </c>
    </row>
    <row r="1178" spans="1:8" x14ac:dyDescent="0.3">
      <c r="A1178" t="s">
        <v>1473</v>
      </c>
      <c r="B1178">
        <v>105</v>
      </c>
      <c r="C1178">
        <v>1260917</v>
      </c>
      <c r="D1178" t="s">
        <v>619</v>
      </c>
      <c r="E1178" t="s">
        <v>2181</v>
      </c>
      <c r="F1178" t="s">
        <v>513</v>
      </c>
      <c r="G1178">
        <v>27000000</v>
      </c>
      <c r="H1178">
        <v>7.2</v>
      </c>
    </row>
    <row r="1179" spans="1:8" x14ac:dyDescent="0.3">
      <c r="A1179" t="s">
        <v>1731</v>
      </c>
      <c r="B1179">
        <v>110</v>
      </c>
      <c r="C1179">
        <v>116724075</v>
      </c>
      <c r="D1179" t="s">
        <v>2182</v>
      </c>
      <c r="E1179" t="s">
        <v>2183</v>
      </c>
      <c r="F1179" t="s">
        <v>11</v>
      </c>
      <c r="G1179">
        <v>41000000</v>
      </c>
      <c r="H1179">
        <v>7</v>
      </c>
    </row>
    <row r="1180" spans="1:8" x14ac:dyDescent="0.3">
      <c r="A1180" t="s">
        <v>2184</v>
      </c>
      <c r="B1180">
        <v>101</v>
      </c>
      <c r="D1180" t="s">
        <v>159</v>
      </c>
      <c r="E1180" t="s">
        <v>2185</v>
      </c>
      <c r="F1180" t="s">
        <v>513</v>
      </c>
      <c r="H1180">
        <v>4.9000000000000004</v>
      </c>
    </row>
    <row r="1181" spans="1:8" x14ac:dyDescent="0.3">
      <c r="A1181" t="s">
        <v>1791</v>
      </c>
      <c r="B1181">
        <v>144</v>
      </c>
      <c r="C1181">
        <v>56083966</v>
      </c>
      <c r="D1181" t="s">
        <v>29</v>
      </c>
      <c r="E1181" t="s">
        <v>2186</v>
      </c>
      <c r="F1181" t="s">
        <v>11</v>
      </c>
      <c r="G1181">
        <v>65000000</v>
      </c>
      <c r="H1181">
        <v>6.9</v>
      </c>
    </row>
    <row r="1182" spans="1:8" x14ac:dyDescent="0.3">
      <c r="A1182" t="s">
        <v>2187</v>
      </c>
      <c r="B1182">
        <v>108</v>
      </c>
      <c r="C1182">
        <v>22108977</v>
      </c>
      <c r="D1182" t="s">
        <v>441</v>
      </c>
      <c r="E1182" t="s">
        <v>2188</v>
      </c>
      <c r="F1182" t="s">
        <v>11</v>
      </c>
      <c r="G1182">
        <v>41000000</v>
      </c>
      <c r="H1182">
        <v>5.2</v>
      </c>
    </row>
    <row r="1183" spans="1:8" x14ac:dyDescent="0.3">
      <c r="A1183" t="s">
        <v>316</v>
      </c>
      <c r="B1183">
        <v>107</v>
      </c>
      <c r="C1183">
        <v>293501675</v>
      </c>
      <c r="D1183" t="s">
        <v>688</v>
      </c>
      <c r="E1183" t="s">
        <v>2189</v>
      </c>
      <c r="F1183" t="s">
        <v>11</v>
      </c>
      <c r="G1183">
        <v>40000000</v>
      </c>
      <c r="H1183">
        <v>8.1</v>
      </c>
    </row>
    <row r="1184" spans="1:8" x14ac:dyDescent="0.3">
      <c r="A1184" t="s">
        <v>2190</v>
      </c>
      <c r="B1184">
        <v>102</v>
      </c>
      <c r="C1184">
        <v>18600911</v>
      </c>
      <c r="D1184" t="s">
        <v>117</v>
      </c>
      <c r="E1184" t="s">
        <v>2191</v>
      </c>
      <c r="F1184" t="s">
        <v>11</v>
      </c>
      <c r="G1184">
        <v>42000000</v>
      </c>
      <c r="H1184">
        <v>6.6</v>
      </c>
    </row>
    <row r="1185" spans="1:8" x14ac:dyDescent="0.3">
      <c r="A1185" t="s">
        <v>1391</v>
      </c>
      <c r="B1185">
        <v>100</v>
      </c>
      <c r="C1185">
        <v>7204138</v>
      </c>
      <c r="D1185" t="s">
        <v>588</v>
      </c>
      <c r="E1185" t="s">
        <v>2192</v>
      </c>
      <c r="F1185" t="s">
        <v>11</v>
      </c>
      <c r="G1185">
        <v>41000000</v>
      </c>
      <c r="H1185">
        <v>6.2</v>
      </c>
    </row>
    <row r="1186" spans="1:8" x14ac:dyDescent="0.3">
      <c r="A1186" t="s">
        <v>2193</v>
      </c>
      <c r="B1186">
        <v>126</v>
      </c>
      <c r="C1186">
        <v>90800000</v>
      </c>
      <c r="D1186" t="s">
        <v>2194</v>
      </c>
      <c r="E1186" t="s">
        <v>2195</v>
      </c>
      <c r="F1186" t="s">
        <v>11</v>
      </c>
      <c r="G1186">
        <v>8000000</v>
      </c>
      <c r="H1186">
        <v>7.2</v>
      </c>
    </row>
    <row r="1187" spans="1:8" x14ac:dyDescent="0.3">
      <c r="A1187" t="s">
        <v>1468</v>
      </c>
      <c r="B1187">
        <v>138</v>
      </c>
      <c r="C1187">
        <v>150117807</v>
      </c>
      <c r="D1187" t="s">
        <v>692</v>
      </c>
      <c r="E1187" t="s">
        <v>2196</v>
      </c>
      <c r="F1187" t="s">
        <v>11</v>
      </c>
      <c r="G1187">
        <v>40000000</v>
      </c>
      <c r="H1187">
        <v>7.3</v>
      </c>
    </row>
    <row r="1188" spans="1:8" x14ac:dyDescent="0.3">
      <c r="A1188" t="s">
        <v>2197</v>
      </c>
      <c r="B1188">
        <v>108</v>
      </c>
      <c r="C1188">
        <v>163947053</v>
      </c>
      <c r="D1188" t="s">
        <v>496</v>
      </c>
      <c r="E1188" t="s">
        <v>2198</v>
      </c>
      <c r="F1188" t="s">
        <v>11</v>
      </c>
      <c r="G1188">
        <v>40000000</v>
      </c>
      <c r="H1188">
        <v>6.7</v>
      </c>
    </row>
    <row r="1189" spans="1:8" x14ac:dyDescent="0.3">
      <c r="A1189" t="s">
        <v>2199</v>
      </c>
      <c r="B1189">
        <v>105</v>
      </c>
      <c r="C1189">
        <v>116735231</v>
      </c>
      <c r="D1189" t="s">
        <v>793</v>
      </c>
      <c r="E1189" t="s">
        <v>2200</v>
      </c>
      <c r="F1189" t="s">
        <v>11</v>
      </c>
      <c r="G1189">
        <v>70000000</v>
      </c>
      <c r="H1189">
        <v>6.4</v>
      </c>
    </row>
    <row r="1190" spans="1:8" x14ac:dyDescent="0.3">
      <c r="A1190" t="s">
        <v>148</v>
      </c>
      <c r="B1190">
        <v>108</v>
      </c>
      <c r="C1190">
        <v>118500000</v>
      </c>
      <c r="D1190" t="s">
        <v>668</v>
      </c>
      <c r="E1190" t="s">
        <v>2202</v>
      </c>
      <c r="F1190" t="s">
        <v>11</v>
      </c>
      <c r="G1190">
        <v>40000000</v>
      </c>
      <c r="H1190">
        <v>7.8</v>
      </c>
    </row>
    <row r="1191" spans="1:8" x14ac:dyDescent="0.3">
      <c r="A1191" t="s">
        <v>708</v>
      </c>
      <c r="B1191">
        <v>89</v>
      </c>
      <c r="C1191">
        <v>126546825</v>
      </c>
      <c r="D1191" t="s">
        <v>1000</v>
      </c>
      <c r="E1191" t="s">
        <v>2203</v>
      </c>
      <c r="F1191" t="s">
        <v>11</v>
      </c>
      <c r="G1191">
        <v>40000000</v>
      </c>
      <c r="H1191">
        <v>6.4</v>
      </c>
    </row>
    <row r="1192" spans="1:8" x14ac:dyDescent="0.3">
      <c r="A1192" t="s">
        <v>2204</v>
      </c>
      <c r="B1192">
        <v>129</v>
      </c>
      <c r="C1192">
        <v>166147885</v>
      </c>
      <c r="D1192" t="s">
        <v>75</v>
      </c>
      <c r="E1192" t="s">
        <v>2205</v>
      </c>
      <c r="F1192" t="s">
        <v>11</v>
      </c>
      <c r="G1192">
        <v>40000000</v>
      </c>
      <c r="H1192">
        <v>4.0999999999999996</v>
      </c>
    </row>
    <row r="1193" spans="1:8" x14ac:dyDescent="0.3">
      <c r="A1193" t="s">
        <v>1726</v>
      </c>
      <c r="B1193">
        <v>84</v>
      </c>
      <c r="C1193">
        <v>111760631</v>
      </c>
      <c r="D1193" t="s">
        <v>1075</v>
      </c>
      <c r="E1193" t="s">
        <v>2206</v>
      </c>
      <c r="F1193" t="s">
        <v>11</v>
      </c>
      <c r="G1193">
        <v>38000000</v>
      </c>
      <c r="H1193">
        <v>4.0999999999999996</v>
      </c>
    </row>
    <row r="1194" spans="1:8" x14ac:dyDescent="0.3">
      <c r="A1194" t="s">
        <v>464</v>
      </c>
      <c r="B1194">
        <v>149</v>
      </c>
      <c r="C1194">
        <v>108706165</v>
      </c>
      <c r="D1194" t="s">
        <v>760</v>
      </c>
      <c r="E1194" t="s">
        <v>2207</v>
      </c>
      <c r="F1194" t="s">
        <v>11</v>
      </c>
      <c r="G1194">
        <v>40000000</v>
      </c>
      <c r="H1194">
        <v>7.4</v>
      </c>
    </row>
    <row r="1195" spans="1:8" x14ac:dyDescent="0.3">
      <c r="A1195" t="s">
        <v>280</v>
      </c>
      <c r="B1195">
        <v>94</v>
      </c>
      <c r="C1195">
        <v>138614544</v>
      </c>
      <c r="D1195" t="s">
        <v>1081</v>
      </c>
      <c r="E1195" t="s">
        <v>2208</v>
      </c>
      <c r="F1195" t="s">
        <v>11</v>
      </c>
      <c r="G1195">
        <v>40000000</v>
      </c>
      <c r="H1195">
        <v>5.8</v>
      </c>
    </row>
    <row r="1196" spans="1:8" x14ac:dyDescent="0.3">
      <c r="A1196" t="s">
        <v>79</v>
      </c>
      <c r="B1196">
        <v>121</v>
      </c>
      <c r="C1196">
        <v>125069696</v>
      </c>
      <c r="D1196" t="s">
        <v>2209</v>
      </c>
      <c r="E1196" t="s">
        <v>2210</v>
      </c>
      <c r="F1196" t="s">
        <v>11</v>
      </c>
      <c r="G1196">
        <v>40000000</v>
      </c>
      <c r="H1196">
        <v>7.6</v>
      </c>
    </row>
    <row r="1197" spans="1:8" x14ac:dyDescent="0.3">
      <c r="A1197" t="s">
        <v>1981</v>
      </c>
      <c r="B1197">
        <v>128</v>
      </c>
      <c r="C1197">
        <v>107458785</v>
      </c>
      <c r="D1197" t="s">
        <v>2212</v>
      </c>
      <c r="E1197" t="s">
        <v>2213</v>
      </c>
      <c r="F1197" t="s">
        <v>11</v>
      </c>
      <c r="G1197">
        <v>40000000</v>
      </c>
      <c r="H1197">
        <v>7.2</v>
      </c>
    </row>
    <row r="1198" spans="1:8" x14ac:dyDescent="0.3">
      <c r="A1198" t="s">
        <v>116</v>
      </c>
      <c r="B1198">
        <v>134</v>
      </c>
      <c r="C1198">
        <v>102310175</v>
      </c>
      <c r="D1198" t="s">
        <v>1072</v>
      </c>
      <c r="E1198" t="s">
        <v>2214</v>
      </c>
      <c r="F1198" t="s">
        <v>11</v>
      </c>
      <c r="G1198">
        <v>40000000</v>
      </c>
      <c r="H1198">
        <v>7.8</v>
      </c>
    </row>
    <row r="1199" spans="1:8" x14ac:dyDescent="0.3">
      <c r="A1199" t="s">
        <v>236</v>
      </c>
      <c r="B1199">
        <v>120</v>
      </c>
      <c r="C1199">
        <v>96917897</v>
      </c>
      <c r="D1199" t="s">
        <v>543</v>
      </c>
      <c r="E1199" t="s">
        <v>2215</v>
      </c>
      <c r="F1199" t="s">
        <v>11</v>
      </c>
      <c r="G1199">
        <v>40000000</v>
      </c>
      <c r="H1199">
        <v>7.7</v>
      </c>
    </row>
    <row r="1200" spans="1:8" x14ac:dyDescent="0.3">
      <c r="A1200" t="s">
        <v>2216</v>
      </c>
      <c r="B1200">
        <v>129</v>
      </c>
      <c r="C1200">
        <v>93952276</v>
      </c>
      <c r="D1200" t="s">
        <v>496</v>
      </c>
      <c r="E1200" t="s">
        <v>2217</v>
      </c>
      <c r="F1200" t="s">
        <v>11</v>
      </c>
      <c r="G1200">
        <v>40000000</v>
      </c>
      <c r="H1200">
        <v>6.4</v>
      </c>
    </row>
    <row r="1201" spans="1:8" x14ac:dyDescent="0.3">
      <c r="A1201" t="s">
        <v>2010</v>
      </c>
      <c r="B1201">
        <v>89</v>
      </c>
      <c r="C1201">
        <v>90703745</v>
      </c>
      <c r="D1201" t="s">
        <v>588</v>
      </c>
      <c r="E1201" t="s">
        <v>2218</v>
      </c>
      <c r="F1201" t="s">
        <v>11</v>
      </c>
      <c r="G1201">
        <v>45000000</v>
      </c>
      <c r="H1201">
        <v>5.0999999999999996</v>
      </c>
    </row>
    <row r="1202" spans="1:8" x14ac:dyDescent="0.3">
      <c r="A1202" t="s">
        <v>2219</v>
      </c>
      <c r="B1202">
        <v>116</v>
      </c>
      <c r="C1202">
        <v>89138076</v>
      </c>
      <c r="D1202" t="s">
        <v>1800</v>
      </c>
      <c r="E1202" t="s">
        <v>2220</v>
      </c>
      <c r="F1202" t="s">
        <v>11</v>
      </c>
      <c r="G1202">
        <v>40000000</v>
      </c>
      <c r="H1202">
        <v>5.5</v>
      </c>
    </row>
    <row r="1203" spans="1:8" x14ac:dyDescent="0.3">
      <c r="A1203" t="s">
        <v>148</v>
      </c>
      <c r="B1203">
        <v>118</v>
      </c>
      <c r="C1203">
        <v>87666629</v>
      </c>
      <c r="D1203" t="s">
        <v>2221</v>
      </c>
      <c r="E1203" t="s">
        <v>2222</v>
      </c>
      <c r="F1203" t="s">
        <v>11</v>
      </c>
      <c r="G1203">
        <v>40000000</v>
      </c>
      <c r="H1203">
        <v>7.4</v>
      </c>
    </row>
    <row r="1204" spans="1:8" x14ac:dyDescent="0.3">
      <c r="A1204" t="s">
        <v>2223</v>
      </c>
      <c r="B1204">
        <v>107</v>
      </c>
      <c r="C1204">
        <v>90353764</v>
      </c>
      <c r="D1204" t="s">
        <v>348</v>
      </c>
      <c r="E1204" t="s">
        <v>2224</v>
      </c>
      <c r="F1204" t="s">
        <v>11</v>
      </c>
      <c r="G1204">
        <v>40000000</v>
      </c>
      <c r="H1204">
        <v>6</v>
      </c>
    </row>
    <row r="1205" spans="1:8" x14ac:dyDescent="0.3">
      <c r="A1205" t="s">
        <v>1709</v>
      </c>
      <c r="B1205">
        <v>155</v>
      </c>
      <c r="C1205">
        <v>82522790</v>
      </c>
      <c r="D1205" t="s">
        <v>2225</v>
      </c>
      <c r="E1205" t="s">
        <v>2226</v>
      </c>
      <c r="F1205" t="s">
        <v>11</v>
      </c>
      <c r="G1205">
        <v>40000000</v>
      </c>
      <c r="H1205">
        <v>7.5</v>
      </c>
    </row>
    <row r="1206" spans="1:8" x14ac:dyDescent="0.3">
      <c r="A1206" t="s">
        <v>1303</v>
      </c>
      <c r="B1206">
        <v>123</v>
      </c>
      <c r="C1206">
        <v>94125426</v>
      </c>
      <c r="D1206" t="s">
        <v>2227</v>
      </c>
      <c r="E1206" t="s">
        <v>2228</v>
      </c>
      <c r="F1206" t="s">
        <v>11</v>
      </c>
      <c r="G1206">
        <v>40000000</v>
      </c>
      <c r="H1206">
        <v>7</v>
      </c>
    </row>
    <row r="1207" spans="1:8" x14ac:dyDescent="0.3">
      <c r="A1207" t="s">
        <v>1791</v>
      </c>
      <c r="B1207">
        <v>128</v>
      </c>
      <c r="C1207">
        <v>95001343</v>
      </c>
      <c r="D1207" t="s">
        <v>575</v>
      </c>
      <c r="E1207" t="s">
        <v>2229</v>
      </c>
      <c r="F1207" t="s">
        <v>11</v>
      </c>
      <c r="G1207">
        <v>40000000</v>
      </c>
      <c r="H1207">
        <v>7.5</v>
      </c>
    </row>
    <row r="1208" spans="1:8" x14ac:dyDescent="0.3">
      <c r="A1208" t="s">
        <v>938</v>
      </c>
      <c r="B1208">
        <v>139</v>
      </c>
      <c r="C1208">
        <v>81292135</v>
      </c>
      <c r="D1208" t="s">
        <v>760</v>
      </c>
      <c r="E1208" t="s">
        <v>2230</v>
      </c>
      <c r="F1208" t="s">
        <v>11</v>
      </c>
      <c r="G1208">
        <v>40000000</v>
      </c>
      <c r="H1208">
        <v>7.3</v>
      </c>
    </row>
    <row r="1209" spans="1:8" x14ac:dyDescent="0.3">
      <c r="A1209" t="s">
        <v>1243</v>
      </c>
      <c r="B1209">
        <v>109</v>
      </c>
      <c r="C1209">
        <v>86208010</v>
      </c>
      <c r="D1209" t="s">
        <v>588</v>
      </c>
      <c r="E1209" t="s">
        <v>2231</v>
      </c>
      <c r="F1209" t="s">
        <v>11</v>
      </c>
      <c r="G1209">
        <v>35000000</v>
      </c>
      <c r="H1209">
        <v>5.7</v>
      </c>
    </row>
    <row r="1210" spans="1:8" x14ac:dyDescent="0.3">
      <c r="A1210" t="s">
        <v>1794</v>
      </c>
      <c r="B1210">
        <v>120</v>
      </c>
      <c r="C1210">
        <v>81593527</v>
      </c>
      <c r="D1210" t="s">
        <v>1162</v>
      </c>
      <c r="E1210" t="s">
        <v>2232</v>
      </c>
      <c r="F1210" t="s">
        <v>11</v>
      </c>
      <c r="G1210">
        <v>40000000</v>
      </c>
      <c r="H1210">
        <v>7.3</v>
      </c>
    </row>
    <row r="1211" spans="1:8" x14ac:dyDescent="0.3">
      <c r="A1211" t="s">
        <v>846</v>
      </c>
      <c r="B1211">
        <v>121</v>
      </c>
      <c r="C1211">
        <v>75274748</v>
      </c>
      <c r="D1211" t="s">
        <v>899</v>
      </c>
      <c r="E1211" t="s">
        <v>2233</v>
      </c>
      <c r="F1211" t="s">
        <v>11</v>
      </c>
      <c r="G1211">
        <v>35000000</v>
      </c>
      <c r="H1211">
        <v>7.2</v>
      </c>
    </row>
    <row r="1212" spans="1:8" x14ac:dyDescent="0.3">
      <c r="A1212" t="s">
        <v>472</v>
      </c>
      <c r="B1212">
        <v>102</v>
      </c>
      <c r="C1212">
        <v>90835030</v>
      </c>
      <c r="D1212" t="s">
        <v>765</v>
      </c>
      <c r="E1212" t="s">
        <v>2234</v>
      </c>
      <c r="F1212" t="s">
        <v>11</v>
      </c>
      <c r="G1212">
        <v>40000000</v>
      </c>
      <c r="H1212">
        <v>5.9</v>
      </c>
    </row>
    <row r="1213" spans="1:8" x14ac:dyDescent="0.3">
      <c r="A1213" t="s">
        <v>574</v>
      </c>
      <c r="B1213">
        <v>117</v>
      </c>
      <c r="C1213">
        <v>72455275</v>
      </c>
      <c r="D1213" t="s">
        <v>2235</v>
      </c>
      <c r="E1213" t="s">
        <v>2236</v>
      </c>
      <c r="F1213" t="s">
        <v>11</v>
      </c>
      <c r="G1213">
        <v>40000000</v>
      </c>
      <c r="H1213">
        <v>7.8</v>
      </c>
    </row>
    <row r="1214" spans="1:8" x14ac:dyDescent="0.3">
      <c r="A1214" t="s">
        <v>1337</v>
      </c>
      <c r="B1214">
        <v>178</v>
      </c>
      <c r="C1214">
        <v>75305995</v>
      </c>
      <c r="D1214" t="s">
        <v>1515</v>
      </c>
      <c r="E1214" t="s">
        <v>2237</v>
      </c>
      <c r="F1214" t="s">
        <v>11</v>
      </c>
      <c r="G1214">
        <v>40000000</v>
      </c>
      <c r="H1214">
        <v>7.7</v>
      </c>
    </row>
    <row r="1215" spans="1:8" x14ac:dyDescent="0.3">
      <c r="A1215" t="s">
        <v>1354</v>
      </c>
      <c r="B1215">
        <v>147</v>
      </c>
      <c r="C1215">
        <v>74098862</v>
      </c>
      <c r="D1215" t="s">
        <v>538</v>
      </c>
      <c r="E1215" t="s">
        <v>2238</v>
      </c>
      <c r="F1215" t="s">
        <v>11</v>
      </c>
      <c r="G1215">
        <v>40000000</v>
      </c>
      <c r="H1215">
        <v>8.1</v>
      </c>
    </row>
    <row r="1216" spans="1:8" x14ac:dyDescent="0.3">
      <c r="A1216" t="s">
        <v>884</v>
      </c>
      <c r="B1216">
        <v>90</v>
      </c>
      <c r="C1216">
        <v>72266306</v>
      </c>
      <c r="D1216" t="s">
        <v>767</v>
      </c>
      <c r="E1216" t="s">
        <v>2239</v>
      </c>
      <c r="F1216" t="s">
        <v>11</v>
      </c>
      <c r="G1216">
        <v>40000000</v>
      </c>
      <c r="H1216">
        <v>6.6</v>
      </c>
    </row>
    <row r="1217" spans="1:8" x14ac:dyDescent="0.3">
      <c r="A1217" t="s">
        <v>2145</v>
      </c>
      <c r="B1217">
        <v>105</v>
      </c>
      <c r="C1217">
        <v>71347010</v>
      </c>
      <c r="D1217" t="s">
        <v>594</v>
      </c>
      <c r="E1217" t="s">
        <v>2240</v>
      </c>
      <c r="F1217" t="s">
        <v>11</v>
      </c>
      <c r="G1217">
        <v>40000000</v>
      </c>
      <c r="H1217">
        <v>7.1</v>
      </c>
    </row>
    <row r="1218" spans="1:8" x14ac:dyDescent="0.3">
      <c r="A1218" t="s">
        <v>1243</v>
      </c>
      <c r="B1218">
        <v>114</v>
      </c>
      <c r="C1218">
        <v>70836296</v>
      </c>
      <c r="D1218" t="s">
        <v>886</v>
      </c>
      <c r="E1218" t="s">
        <v>2241</v>
      </c>
      <c r="F1218" t="s">
        <v>11</v>
      </c>
      <c r="G1218">
        <v>40000000</v>
      </c>
      <c r="H1218">
        <v>5.9</v>
      </c>
    </row>
    <row r="1219" spans="1:8" x14ac:dyDescent="0.3">
      <c r="A1219" t="s">
        <v>263</v>
      </c>
      <c r="B1219">
        <v>206</v>
      </c>
      <c r="C1219">
        <v>70405498</v>
      </c>
      <c r="D1219" t="s">
        <v>1002</v>
      </c>
      <c r="E1219" t="s">
        <v>2242</v>
      </c>
      <c r="F1219" t="s">
        <v>11</v>
      </c>
      <c r="G1219">
        <v>40000000</v>
      </c>
      <c r="H1219">
        <v>8</v>
      </c>
    </row>
    <row r="1220" spans="1:8" x14ac:dyDescent="0.3">
      <c r="A1220" t="s">
        <v>1757</v>
      </c>
      <c r="B1220">
        <v>99</v>
      </c>
      <c r="C1220">
        <v>70163652</v>
      </c>
      <c r="D1220" t="s">
        <v>348</v>
      </c>
      <c r="E1220" t="s">
        <v>2243</v>
      </c>
      <c r="F1220" t="s">
        <v>11</v>
      </c>
      <c r="G1220">
        <v>40000000</v>
      </c>
      <c r="H1220">
        <v>4.5999999999999996</v>
      </c>
    </row>
    <row r="1221" spans="1:8" x14ac:dyDescent="0.3">
      <c r="A1221" t="s">
        <v>12</v>
      </c>
      <c r="B1221">
        <v>123</v>
      </c>
      <c r="C1221">
        <v>66808615</v>
      </c>
      <c r="D1221" t="s">
        <v>2244</v>
      </c>
      <c r="E1221" t="s">
        <v>2245</v>
      </c>
      <c r="F1221" t="s">
        <v>11</v>
      </c>
      <c r="G1221">
        <v>34000000</v>
      </c>
      <c r="H1221">
        <v>6.1</v>
      </c>
    </row>
    <row r="1222" spans="1:8" x14ac:dyDescent="0.3">
      <c r="A1222" t="s">
        <v>195</v>
      </c>
      <c r="B1222">
        <v>137</v>
      </c>
      <c r="C1222">
        <v>115603980</v>
      </c>
      <c r="D1222" t="s">
        <v>1310</v>
      </c>
      <c r="E1222" t="s">
        <v>1311</v>
      </c>
      <c r="F1222" t="s">
        <v>11</v>
      </c>
      <c r="G1222">
        <v>65000000</v>
      </c>
      <c r="H1222">
        <v>7.2</v>
      </c>
    </row>
    <row r="1223" spans="1:8" x14ac:dyDescent="0.3">
      <c r="A1223" t="s">
        <v>2139</v>
      </c>
      <c r="B1223">
        <v>102</v>
      </c>
      <c r="C1223">
        <v>64149837</v>
      </c>
      <c r="D1223" t="s">
        <v>2246</v>
      </c>
      <c r="E1223" t="s">
        <v>2247</v>
      </c>
      <c r="F1223" t="s">
        <v>11</v>
      </c>
      <c r="G1223">
        <v>20000000</v>
      </c>
      <c r="H1223">
        <v>6.4</v>
      </c>
    </row>
    <row r="1224" spans="1:8" x14ac:dyDescent="0.3">
      <c r="A1224" t="s">
        <v>2248</v>
      </c>
      <c r="B1224">
        <v>109</v>
      </c>
      <c r="C1224">
        <v>83906114</v>
      </c>
      <c r="D1224" t="s">
        <v>594</v>
      </c>
      <c r="E1224" t="s">
        <v>2249</v>
      </c>
      <c r="F1224" t="s">
        <v>11</v>
      </c>
      <c r="G1224">
        <v>40000000</v>
      </c>
      <c r="H1224">
        <v>6</v>
      </c>
    </row>
    <row r="1225" spans="1:8" x14ac:dyDescent="0.3">
      <c r="A1225" t="s">
        <v>2062</v>
      </c>
      <c r="B1225">
        <v>82</v>
      </c>
      <c r="C1225">
        <v>66466372</v>
      </c>
      <c r="D1225" t="s">
        <v>2250</v>
      </c>
      <c r="E1225" t="s">
        <v>2251</v>
      </c>
      <c r="F1225" t="s">
        <v>11</v>
      </c>
      <c r="G1225">
        <v>40000000</v>
      </c>
      <c r="H1225">
        <v>5.2</v>
      </c>
    </row>
    <row r="1226" spans="1:8" x14ac:dyDescent="0.3">
      <c r="A1226" t="s">
        <v>132</v>
      </c>
      <c r="B1226">
        <v>142</v>
      </c>
      <c r="C1226">
        <v>72306065</v>
      </c>
      <c r="D1226" t="s">
        <v>1002</v>
      </c>
      <c r="E1226" t="s">
        <v>2252</v>
      </c>
      <c r="F1226" t="s">
        <v>11</v>
      </c>
      <c r="G1226">
        <v>40000000</v>
      </c>
      <c r="H1226">
        <v>7.6</v>
      </c>
    </row>
    <row r="1227" spans="1:8" x14ac:dyDescent="0.3">
      <c r="A1227" t="s">
        <v>734</v>
      </c>
      <c r="B1227">
        <v>106</v>
      </c>
      <c r="C1227">
        <v>59068786</v>
      </c>
      <c r="D1227" t="s">
        <v>682</v>
      </c>
      <c r="E1227" t="s">
        <v>2253</v>
      </c>
      <c r="F1227" t="s">
        <v>11</v>
      </c>
      <c r="G1227">
        <v>40000000</v>
      </c>
      <c r="H1227">
        <v>6.4</v>
      </c>
    </row>
    <row r="1228" spans="1:8" x14ac:dyDescent="0.3">
      <c r="A1228" t="s">
        <v>2254</v>
      </c>
      <c r="B1228">
        <v>114</v>
      </c>
      <c r="C1228">
        <v>60923325</v>
      </c>
      <c r="D1228" t="s">
        <v>2255</v>
      </c>
      <c r="E1228" t="s">
        <v>2256</v>
      </c>
      <c r="F1228" t="s">
        <v>11</v>
      </c>
      <c r="H1228">
        <v>6.4</v>
      </c>
    </row>
    <row r="1229" spans="1:8" x14ac:dyDescent="0.3">
      <c r="A1229" t="s">
        <v>592</v>
      </c>
      <c r="B1229">
        <v>106</v>
      </c>
      <c r="C1229">
        <v>57887882</v>
      </c>
      <c r="D1229" t="s">
        <v>496</v>
      </c>
      <c r="E1229" t="s">
        <v>2257</v>
      </c>
      <c r="F1229" t="s">
        <v>11</v>
      </c>
      <c r="G1229">
        <v>50000000</v>
      </c>
      <c r="H1229">
        <v>6.1</v>
      </c>
    </row>
    <row r="1230" spans="1:8" x14ac:dyDescent="0.3">
      <c r="A1230" t="s">
        <v>1010</v>
      </c>
      <c r="B1230">
        <v>108</v>
      </c>
      <c r="C1230">
        <v>53955614</v>
      </c>
      <c r="D1230" t="s">
        <v>1075</v>
      </c>
      <c r="E1230" t="s">
        <v>2258</v>
      </c>
      <c r="F1230" t="s">
        <v>11</v>
      </c>
      <c r="G1230">
        <v>40000000</v>
      </c>
      <c r="H1230">
        <v>6.1</v>
      </c>
    </row>
    <row r="1231" spans="1:8" x14ac:dyDescent="0.3">
      <c r="A1231" t="s">
        <v>2259</v>
      </c>
      <c r="B1231">
        <v>98</v>
      </c>
      <c r="C1231">
        <v>54967359</v>
      </c>
      <c r="D1231" t="s">
        <v>2029</v>
      </c>
      <c r="E1231" t="s">
        <v>2261</v>
      </c>
      <c r="F1231" t="s">
        <v>11</v>
      </c>
      <c r="G1231">
        <v>40000000</v>
      </c>
      <c r="H1231">
        <v>5.2</v>
      </c>
    </row>
    <row r="1232" spans="1:8" x14ac:dyDescent="0.3">
      <c r="A1232" t="s">
        <v>181</v>
      </c>
      <c r="B1232">
        <v>131</v>
      </c>
      <c r="C1232">
        <v>54228104</v>
      </c>
      <c r="D1232" t="s">
        <v>2262</v>
      </c>
      <c r="E1232" t="s">
        <v>2263</v>
      </c>
      <c r="F1232" t="s">
        <v>11</v>
      </c>
      <c r="G1232">
        <v>35000000</v>
      </c>
      <c r="H1232">
        <v>7.7</v>
      </c>
    </row>
    <row r="1233" spans="1:8" x14ac:dyDescent="0.3">
      <c r="A1233" t="s">
        <v>2003</v>
      </c>
      <c r="B1233">
        <v>118</v>
      </c>
      <c r="C1233">
        <v>57981889</v>
      </c>
      <c r="D1233" t="s">
        <v>760</v>
      </c>
      <c r="E1233" t="s">
        <v>2264</v>
      </c>
      <c r="F1233" t="s">
        <v>11</v>
      </c>
      <c r="G1233">
        <v>40000000</v>
      </c>
      <c r="H1233">
        <v>7.3</v>
      </c>
    </row>
    <row r="1234" spans="1:8" x14ac:dyDescent="0.3">
      <c r="A1234" t="s">
        <v>1810</v>
      </c>
      <c r="B1234">
        <v>113</v>
      </c>
      <c r="C1234">
        <v>61094903</v>
      </c>
      <c r="D1234" t="s">
        <v>402</v>
      </c>
      <c r="E1234" t="s">
        <v>2265</v>
      </c>
      <c r="F1234" t="s">
        <v>11</v>
      </c>
      <c r="G1234">
        <v>30000000</v>
      </c>
      <c r="H1234">
        <v>6.9</v>
      </c>
    </row>
    <row r="1235" spans="1:8" x14ac:dyDescent="0.3">
      <c r="A1235" t="s">
        <v>18</v>
      </c>
      <c r="B1235">
        <v>130</v>
      </c>
      <c r="C1235">
        <v>53082743</v>
      </c>
      <c r="D1235" t="s">
        <v>788</v>
      </c>
      <c r="E1235" t="s">
        <v>2266</v>
      </c>
      <c r="F1235" t="s">
        <v>11</v>
      </c>
      <c r="G1235">
        <v>40000000</v>
      </c>
      <c r="H1235">
        <v>8.5</v>
      </c>
    </row>
    <row r="1236" spans="1:8" x14ac:dyDescent="0.3">
      <c r="A1236" t="s">
        <v>1597</v>
      </c>
      <c r="B1236">
        <v>116</v>
      </c>
      <c r="C1236">
        <v>54414716</v>
      </c>
      <c r="D1236" t="s">
        <v>348</v>
      </c>
      <c r="E1236" t="s">
        <v>2267</v>
      </c>
      <c r="F1236" t="s">
        <v>11</v>
      </c>
      <c r="G1236">
        <v>42000000</v>
      </c>
      <c r="H1236">
        <v>6.3</v>
      </c>
    </row>
    <row r="1237" spans="1:8" x14ac:dyDescent="0.3">
      <c r="A1237" t="s">
        <v>2268</v>
      </c>
      <c r="B1237">
        <v>89</v>
      </c>
      <c r="C1237">
        <v>57011847</v>
      </c>
      <c r="D1237" t="s">
        <v>215</v>
      </c>
      <c r="E1237" t="s">
        <v>2269</v>
      </c>
      <c r="F1237" t="s">
        <v>11</v>
      </c>
      <c r="G1237">
        <v>40000000</v>
      </c>
      <c r="H1237">
        <v>5.9</v>
      </c>
    </row>
    <row r="1238" spans="1:8" x14ac:dyDescent="0.3">
      <c r="A1238" t="s">
        <v>1151</v>
      </c>
      <c r="B1238">
        <v>139</v>
      </c>
      <c r="C1238">
        <v>50859889</v>
      </c>
      <c r="D1238" t="s">
        <v>247</v>
      </c>
      <c r="E1238" t="s">
        <v>2270</v>
      </c>
      <c r="F1238" t="s">
        <v>2271</v>
      </c>
      <c r="G1238">
        <v>40000000</v>
      </c>
      <c r="H1238">
        <v>7.8</v>
      </c>
    </row>
    <row r="1239" spans="1:8" x14ac:dyDescent="0.3">
      <c r="A1239" t="s">
        <v>2161</v>
      </c>
      <c r="B1239">
        <v>130</v>
      </c>
      <c r="C1239">
        <v>51185897</v>
      </c>
      <c r="D1239" t="s">
        <v>16</v>
      </c>
      <c r="E1239" t="s">
        <v>2272</v>
      </c>
      <c r="F1239" t="s">
        <v>11</v>
      </c>
      <c r="G1239">
        <v>30000000</v>
      </c>
      <c r="H1239">
        <v>6.7</v>
      </c>
    </row>
    <row r="1240" spans="1:8" x14ac:dyDescent="0.3">
      <c r="A1240" t="s">
        <v>2273</v>
      </c>
      <c r="B1240">
        <v>107</v>
      </c>
      <c r="C1240">
        <v>52000688</v>
      </c>
      <c r="D1240" t="s">
        <v>80</v>
      </c>
      <c r="E1240" t="s">
        <v>2274</v>
      </c>
      <c r="F1240" t="s">
        <v>11</v>
      </c>
      <c r="G1240">
        <v>40000000</v>
      </c>
      <c r="H1240">
        <v>6.4</v>
      </c>
    </row>
    <row r="1241" spans="1:8" x14ac:dyDescent="0.3">
      <c r="A1241" t="s">
        <v>959</v>
      </c>
      <c r="B1241">
        <v>116</v>
      </c>
      <c r="C1241">
        <v>49851591</v>
      </c>
      <c r="D1241" t="s">
        <v>1504</v>
      </c>
      <c r="E1241" t="s">
        <v>2275</v>
      </c>
      <c r="F1241" t="s">
        <v>11</v>
      </c>
      <c r="G1241">
        <v>40000000</v>
      </c>
      <c r="H1241">
        <v>5.9</v>
      </c>
    </row>
    <row r="1242" spans="1:8" x14ac:dyDescent="0.3">
      <c r="A1242" t="s">
        <v>1557</v>
      </c>
      <c r="B1242">
        <v>96</v>
      </c>
      <c r="C1242">
        <v>47781388</v>
      </c>
      <c r="D1242" t="s">
        <v>293</v>
      </c>
      <c r="E1242" t="s">
        <v>2276</v>
      </c>
      <c r="F1242" t="s">
        <v>11</v>
      </c>
      <c r="G1242">
        <v>40000000</v>
      </c>
      <c r="H1242">
        <v>6.6</v>
      </c>
    </row>
    <row r="1243" spans="1:8" x14ac:dyDescent="0.3">
      <c r="A1243" t="s">
        <v>2277</v>
      </c>
      <c r="B1243">
        <v>99</v>
      </c>
      <c r="C1243">
        <v>52320979</v>
      </c>
      <c r="D1243" t="s">
        <v>237</v>
      </c>
      <c r="E1243" t="s">
        <v>2278</v>
      </c>
      <c r="F1243" t="s">
        <v>11</v>
      </c>
      <c r="G1243">
        <v>40000000</v>
      </c>
      <c r="H1243">
        <v>6.8</v>
      </c>
    </row>
    <row r="1244" spans="1:8" x14ac:dyDescent="0.3">
      <c r="A1244" t="s">
        <v>1554</v>
      </c>
      <c r="B1244">
        <v>104</v>
      </c>
      <c r="C1244">
        <v>47806295</v>
      </c>
      <c r="D1244" t="s">
        <v>1072</v>
      </c>
      <c r="E1244" t="s">
        <v>2279</v>
      </c>
      <c r="F1244" t="s">
        <v>11</v>
      </c>
      <c r="G1244">
        <v>43000000</v>
      </c>
      <c r="H1244">
        <v>6.5</v>
      </c>
    </row>
    <row r="1245" spans="1:8" x14ac:dyDescent="0.3">
      <c r="A1245" t="s">
        <v>2280</v>
      </c>
      <c r="B1245">
        <v>105</v>
      </c>
      <c r="C1245">
        <v>51853450</v>
      </c>
      <c r="D1245" t="s">
        <v>1691</v>
      </c>
      <c r="E1245" t="s">
        <v>2281</v>
      </c>
      <c r="F1245" t="s">
        <v>11</v>
      </c>
      <c r="G1245">
        <v>25000000</v>
      </c>
      <c r="H1245">
        <v>6.6</v>
      </c>
    </row>
    <row r="1246" spans="1:8" x14ac:dyDescent="0.3">
      <c r="A1246" t="s">
        <v>2282</v>
      </c>
      <c r="B1246">
        <v>101</v>
      </c>
      <c r="C1246">
        <v>46012734</v>
      </c>
      <c r="D1246" t="s">
        <v>594</v>
      </c>
      <c r="E1246" t="s">
        <v>2283</v>
      </c>
      <c r="F1246" t="s">
        <v>11</v>
      </c>
      <c r="G1246">
        <v>40000000</v>
      </c>
      <c r="H1246">
        <v>5.8</v>
      </c>
    </row>
    <row r="1247" spans="1:8" x14ac:dyDescent="0.3">
      <c r="A1247" t="s">
        <v>1312</v>
      </c>
      <c r="B1247">
        <v>134</v>
      </c>
      <c r="C1247">
        <v>47034272</v>
      </c>
      <c r="D1247" t="s">
        <v>2284</v>
      </c>
      <c r="E1247" t="s">
        <v>2285</v>
      </c>
      <c r="F1247" t="s">
        <v>11</v>
      </c>
      <c r="G1247">
        <v>40000000</v>
      </c>
      <c r="H1247">
        <v>6.9</v>
      </c>
    </row>
    <row r="1248" spans="1:8" x14ac:dyDescent="0.3">
      <c r="A1248" t="s">
        <v>1709</v>
      </c>
      <c r="B1248">
        <v>135</v>
      </c>
      <c r="C1248">
        <v>45856732</v>
      </c>
      <c r="D1248" t="s">
        <v>760</v>
      </c>
      <c r="E1248" t="s">
        <v>2286</v>
      </c>
      <c r="F1248" t="s">
        <v>11</v>
      </c>
      <c r="G1248">
        <v>40000000</v>
      </c>
      <c r="H1248">
        <v>7.1</v>
      </c>
    </row>
    <row r="1249" spans="1:8" x14ac:dyDescent="0.3">
      <c r="A1249" t="s">
        <v>2075</v>
      </c>
      <c r="B1249">
        <v>98</v>
      </c>
      <c r="C1249">
        <v>59588068</v>
      </c>
      <c r="D1249" t="s">
        <v>1072</v>
      </c>
      <c r="E1249" t="s">
        <v>2287</v>
      </c>
      <c r="F1249" t="s">
        <v>11</v>
      </c>
      <c r="G1249">
        <v>40000000</v>
      </c>
      <c r="H1249">
        <v>5.8</v>
      </c>
    </row>
    <row r="1250" spans="1:8" x14ac:dyDescent="0.3">
      <c r="A1250" t="s">
        <v>132</v>
      </c>
      <c r="B1250">
        <v>155</v>
      </c>
      <c r="C1250">
        <v>44175394</v>
      </c>
      <c r="D1250" t="s">
        <v>2288</v>
      </c>
      <c r="E1250" t="s">
        <v>2289</v>
      </c>
      <c r="F1250" t="s">
        <v>11</v>
      </c>
      <c r="G1250">
        <v>36000000</v>
      </c>
      <c r="H1250">
        <v>7.2</v>
      </c>
    </row>
    <row r="1251" spans="1:8" x14ac:dyDescent="0.3">
      <c r="A1251" t="s">
        <v>459</v>
      </c>
      <c r="B1251">
        <v>106</v>
      </c>
      <c r="C1251">
        <v>45500797</v>
      </c>
      <c r="D1251" t="s">
        <v>825</v>
      </c>
      <c r="E1251" t="s">
        <v>2290</v>
      </c>
      <c r="F1251" t="s">
        <v>11</v>
      </c>
      <c r="G1251">
        <v>40000000</v>
      </c>
      <c r="H1251">
        <v>6</v>
      </c>
    </row>
    <row r="1252" spans="1:8" x14ac:dyDescent="0.3">
      <c r="A1252" t="s">
        <v>2291</v>
      </c>
      <c r="B1252">
        <v>102</v>
      </c>
      <c r="C1252">
        <v>41797066</v>
      </c>
      <c r="D1252" t="s">
        <v>790</v>
      </c>
      <c r="E1252" t="s">
        <v>2292</v>
      </c>
      <c r="F1252" t="s">
        <v>11</v>
      </c>
      <c r="G1252">
        <v>40000000</v>
      </c>
      <c r="H1252">
        <v>4.7</v>
      </c>
    </row>
    <row r="1253" spans="1:8" x14ac:dyDescent="0.3">
      <c r="A1253" t="s">
        <v>1496</v>
      </c>
      <c r="B1253">
        <v>95</v>
      </c>
      <c r="C1253">
        <v>38087756</v>
      </c>
      <c r="D1253" t="s">
        <v>1081</v>
      </c>
      <c r="E1253" t="s">
        <v>2293</v>
      </c>
      <c r="F1253" t="s">
        <v>11</v>
      </c>
      <c r="G1253">
        <v>40000000</v>
      </c>
      <c r="H1253">
        <v>5.2</v>
      </c>
    </row>
    <row r="1254" spans="1:8" x14ac:dyDescent="0.3">
      <c r="A1254" t="s">
        <v>1864</v>
      </c>
      <c r="B1254">
        <v>103</v>
      </c>
      <c r="C1254">
        <v>37752931</v>
      </c>
      <c r="D1254" t="s">
        <v>75</v>
      </c>
      <c r="E1254" t="s">
        <v>2294</v>
      </c>
      <c r="F1254" t="s">
        <v>11</v>
      </c>
      <c r="G1254">
        <v>40000000</v>
      </c>
      <c r="H1254">
        <v>5.5</v>
      </c>
    </row>
    <row r="1255" spans="1:8" x14ac:dyDescent="0.3">
      <c r="A1255" t="s">
        <v>1410</v>
      </c>
      <c r="B1255">
        <v>95</v>
      </c>
      <c r="C1255">
        <v>50562555</v>
      </c>
      <c r="D1255" t="s">
        <v>2295</v>
      </c>
      <c r="E1255" t="s">
        <v>2296</v>
      </c>
      <c r="F1255" t="s">
        <v>11</v>
      </c>
      <c r="H1255">
        <v>6.5</v>
      </c>
    </row>
    <row r="1256" spans="1:8" x14ac:dyDescent="0.3">
      <c r="A1256" t="s">
        <v>2297</v>
      </c>
      <c r="B1256">
        <v>109</v>
      </c>
      <c r="C1256">
        <v>37371385</v>
      </c>
      <c r="D1256" t="s">
        <v>668</v>
      </c>
      <c r="E1256" t="s">
        <v>2298</v>
      </c>
      <c r="F1256" t="s">
        <v>11</v>
      </c>
      <c r="G1256">
        <v>40000000</v>
      </c>
      <c r="H1256">
        <v>7</v>
      </c>
    </row>
    <row r="1257" spans="1:8" x14ac:dyDescent="0.3">
      <c r="A1257" t="s">
        <v>2197</v>
      </c>
      <c r="B1257">
        <v>95</v>
      </c>
      <c r="C1257">
        <v>37101011</v>
      </c>
      <c r="D1257" t="s">
        <v>899</v>
      </c>
      <c r="E1257" t="s">
        <v>2299</v>
      </c>
      <c r="F1257" t="s">
        <v>11</v>
      </c>
      <c r="G1257">
        <v>40000000</v>
      </c>
      <c r="H1257">
        <v>5.8</v>
      </c>
    </row>
    <row r="1258" spans="1:8" x14ac:dyDescent="0.3">
      <c r="A1258" t="s">
        <v>2219</v>
      </c>
      <c r="B1258">
        <v>111</v>
      </c>
      <c r="C1258">
        <v>38176892</v>
      </c>
      <c r="D1258" t="s">
        <v>1800</v>
      </c>
      <c r="E1258" t="s">
        <v>2300</v>
      </c>
      <c r="F1258" t="s">
        <v>11</v>
      </c>
      <c r="G1258">
        <v>40000000</v>
      </c>
      <c r="H1258">
        <v>6.2</v>
      </c>
    </row>
    <row r="1259" spans="1:8" x14ac:dyDescent="0.3">
      <c r="A1259" t="s">
        <v>464</v>
      </c>
      <c r="B1259">
        <v>123</v>
      </c>
      <c r="C1259">
        <v>36283504</v>
      </c>
      <c r="D1259" t="s">
        <v>293</v>
      </c>
      <c r="E1259" t="s">
        <v>2301</v>
      </c>
      <c r="F1259" t="s">
        <v>11</v>
      </c>
      <c r="G1259">
        <v>40000000</v>
      </c>
      <c r="H1259">
        <v>6.5</v>
      </c>
    </row>
    <row r="1260" spans="1:8" x14ac:dyDescent="0.3">
      <c r="A1260" t="s">
        <v>263</v>
      </c>
      <c r="B1260">
        <v>140</v>
      </c>
      <c r="C1260">
        <v>35183792</v>
      </c>
      <c r="D1260" t="s">
        <v>2284</v>
      </c>
      <c r="E1260" t="s">
        <v>2302</v>
      </c>
      <c r="F1260" t="s">
        <v>11</v>
      </c>
      <c r="G1260">
        <v>38000000</v>
      </c>
      <c r="H1260">
        <v>7.2</v>
      </c>
    </row>
    <row r="1261" spans="1:8" x14ac:dyDescent="0.3">
      <c r="A1261" t="s">
        <v>2303</v>
      </c>
      <c r="B1261">
        <v>94</v>
      </c>
      <c r="C1261">
        <v>38543473</v>
      </c>
      <c r="D1261" t="s">
        <v>588</v>
      </c>
      <c r="E1261" t="s">
        <v>2304</v>
      </c>
      <c r="F1261" t="s">
        <v>11</v>
      </c>
      <c r="G1261">
        <v>40000000</v>
      </c>
      <c r="H1261">
        <v>5.0999999999999996</v>
      </c>
    </row>
    <row r="1262" spans="1:8" x14ac:dyDescent="0.3">
      <c r="A1262" t="s">
        <v>2306</v>
      </c>
      <c r="B1262">
        <v>94</v>
      </c>
      <c r="C1262">
        <v>36037909</v>
      </c>
      <c r="D1262" t="s">
        <v>899</v>
      </c>
      <c r="E1262" t="s">
        <v>2307</v>
      </c>
      <c r="F1262" t="s">
        <v>11</v>
      </c>
      <c r="G1262">
        <v>60000000</v>
      </c>
      <c r="H1262">
        <v>4.7</v>
      </c>
    </row>
    <row r="1263" spans="1:8" x14ac:dyDescent="0.3">
      <c r="A1263" t="s">
        <v>1849</v>
      </c>
      <c r="B1263">
        <v>92</v>
      </c>
      <c r="C1263">
        <v>42575718</v>
      </c>
      <c r="D1263" t="s">
        <v>2250</v>
      </c>
      <c r="E1263" t="s">
        <v>2308</v>
      </c>
      <c r="F1263" t="s">
        <v>11</v>
      </c>
      <c r="G1263">
        <v>40000000</v>
      </c>
      <c r="H1263">
        <v>5.9</v>
      </c>
    </row>
    <row r="1264" spans="1:8" x14ac:dyDescent="0.3">
      <c r="A1264" t="s">
        <v>2309</v>
      </c>
      <c r="B1264">
        <v>102</v>
      </c>
      <c r="C1264">
        <v>33864342</v>
      </c>
      <c r="D1264" t="s">
        <v>1504</v>
      </c>
      <c r="E1264" t="s">
        <v>2310</v>
      </c>
      <c r="F1264" t="s">
        <v>11</v>
      </c>
      <c r="G1264">
        <v>40000000</v>
      </c>
      <c r="H1264">
        <v>5.8</v>
      </c>
    </row>
    <row r="1265" spans="1:8" x14ac:dyDescent="0.3">
      <c r="A1265" t="s">
        <v>912</v>
      </c>
      <c r="B1265">
        <v>123</v>
      </c>
      <c r="C1265">
        <v>33508922</v>
      </c>
      <c r="D1265" t="s">
        <v>1210</v>
      </c>
      <c r="E1265" t="s">
        <v>2311</v>
      </c>
      <c r="F1265" t="s">
        <v>11</v>
      </c>
      <c r="G1265">
        <v>40000000</v>
      </c>
      <c r="H1265">
        <v>7.2</v>
      </c>
    </row>
    <row r="1266" spans="1:8" x14ac:dyDescent="0.3">
      <c r="A1266" t="s">
        <v>1243</v>
      </c>
      <c r="B1266">
        <v>104</v>
      </c>
      <c r="C1266">
        <v>42071069</v>
      </c>
      <c r="D1266" t="s">
        <v>1585</v>
      </c>
      <c r="E1266" t="s">
        <v>2312</v>
      </c>
      <c r="F1266" t="s">
        <v>11</v>
      </c>
      <c r="G1266">
        <v>30000000</v>
      </c>
      <c r="H1266">
        <v>6.2</v>
      </c>
    </row>
    <row r="1267" spans="1:8" x14ac:dyDescent="0.3">
      <c r="B1267">
        <v>30</v>
      </c>
      <c r="D1267" t="s">
        <v>1053</v>
      </c>
      <c r="E1267" t="s">
        <v>2313</v>
      </c>
      <c r="F1267" t="s">
        <v>11</v>
      </c>
      <c r="H1267">
        <v>7.4</v>
      </c>
    </row>
    <row r="1268" spans="1:8" x14ac:dyDescent="0.3">
      <c r="A1268" t="s">
        <v>989</v>
      </c>
      <c r="B1268">
        <v>102</v>
      </c>
      <c r="C1268">
        <v>32853640</v>
      </c>
      <c r="D1268" t="s">
        <v>899</v>
      </c>
      <c r="E1268" t="s">
        <v>2314</v>
      </c>
      <c r="F1268" t="s">
        <v>11</v>
      </c>
      <c r="G1268">
        <v>40000000</v>
      </c>
      <c r="H1268">
        <v>5.7</v>
      </c>
    </row>
    <row r="1269" spans="1:8" x14ac:dyDescent="0.3">
      <c r="A1269" t="s">
        <v>894</v>
      </c>
      <c r="B1269">
        <v>136</v>
      </c>
      <c r="C1269">
        <v>42615685</v>
      </c>
      <c r="D1269" t="s">
        <v>1587</v>
      </c>
      <c r="E1269" t="s">
        <v>2315</v>
      </c>
      <c r="F1269" t="s">
        <v>11</v>
      </c>
      <c r="G1269">
        <v>40000000</v>
      </c>
      <c r="H1269">
        <v>6.1</v>
      </c>
    </row>
    <row r="1270" spans="1:8" x14ac:dyDescent="0.3">
      <c r="A1270" t="s">
        <v>2054</v>
      </c>
      <c r="B1270">
        <v>93</v>
      </c>
      <c r="C1270">
        <v>32055248</v>
      </c>
      <c r="D1270" t="s">
        <v>2316</v>
      </c>
      <c r="E1270" t="s">
        <v>2317</v>
      </c>
      <c r="F1270" t="s">
        <v>11</v>
      </c>
      <c r="G1270">
        <v>25000000</v>
      </c>
      <c r="H1270">
        <v>6</v>
      </c>
    </row>
    <row r="1271" spans="1:8" x14ac:dyDescent="0.3">
      <c r="A1271" t="s">
        <v>2318</v>
      </c>
      <c r="B1271">
        <v>129</v>
      </c>
      <c r="C1271">
        <v>31836745</v>
      </c>
      <c r="D1271" t="s">
        <v>2319</v>
      </c>
      <c r="E1271" t="s">
        <v>2320</v>
      </c>
      <c r="F1271" t="s">
        <v>11</v>
      </c>
      <c r="G1271">
        <v>40000000</v>
      </c>
      <c r="H1271">
        <v>6.9</v>
      </c>
    </row>
    <row r="1272" spans="1:8" x14ac:dyDescent="0.3">
      <c r="A1272" t="s">
        <v>2033</v>
      </c>
      <c r="B1272">
        <v>107</v>
      </c>
      <c r="C1272">
        <v>30993544</v>
      </c>
      <c r="D1272" t="s">
        <v>496</v>
      </c>
      <c r="E1272" t="s">
        <v>2321</v>
      </c>
      <c r="F1272" t="s">
        <v>11</v>
      </c>
      <c r="G1272">
        <v>40000000</v>
      </c>
      <c r="H1272">
        <v>6.5</v>
      </c>
    </row>
    <row r="1273" spans="1:8" x14ac:dyDescent="0.3">
      <c r="A1273" t="s">
        <v>1910</v>
      </c>
      <c r="B1273">
        <v>117</v>
      </c>
      <c r="C1273">
        <v>30981850</v>
      </c>
      <c r="D1273" t="s">
        <v>2322</v>
      </c>
      <c r="E1273" t="s">
        <v>2323</v>
      </c>
      <c r="F1273" t="s">
        <v>11</v>
      </c>
      <c r="G1273">
        <v>40000000</v>
      </c>
      <c r="H1273">
        <v>5</v>
      </c>
    </row>
    <row r="1274" spans="1:8" x14ac:dyDescent="0.3">
      <c r="A1274" t="s">
        <v>2324</v>
      </c>
      <c r="B1274">
        <v>116</v>
      </c>
      <c r="C1274">
        <v>30199105</v>
      </c>
      <c r="D1274" t="s">
        <v>1183</v>
      </c>
      <c r="E1274" t="s">
        <v>2325</v>
      </c>
      <c r="F1274" t="s">
        <v>11</v>
      </c>
      <c r="G1274">
        <v>40000000</v>
      </c>
      <c r="H1274">
        <v>5.7</v>
      </c>
    </row>
    <row r="1275" spans="1:8" x14ac:dyDescent="0.3">
      <c r="A1275" t="s">
        <v>438</v>
      </c>
      <c r="B1275">
        <v>135</v>
      </c>
      <c r="C1275">
        <v>29077547</v>
      </c>
      <c r="D1275" t="s">
        <v>1012</v>
      </c>
      <c r="E1275" t="s">
        <v>2326</v>
      </c>
      <c r="F1275" t="s">
        <v>11</v>
      </c>
      <c r="G1275">
        <v>40000000</v>
      </c>
      <c r="H1275">
        <v>7</v>
      </c>
    </row>
    <row r="1276" spans="1:8" x14ac:dyDescent="0.3">
      <c r="A1276" t="s">
        <v>621</v>
      </c>
      <c r="B1276">
        <v>107</v>
      </c>
      <c r="C1276">
        <v>29374178</v>
      </c>
      <c r="D1276" t="s">
        <v>2327</v>
      </c>
      <c r="E1276" t="s">
        <v>2328</v>
      </c>
      <c r="F1276" t="s">
        <v>11</v>
      </c>
      <c r="G1276">
        <v>40000000</v>
      </c>
      <c r="H1276">
        <v>5.0999999999999996</v>
      </c>
    </row>
    <row r="1277" spans="1:8" x14ac:dyDescent="0.3">
      <c r="A1277" t="s">
        <v>1623</v>
      </c>
      <c r="B1277">
        <v>90</v>
      </c>
      <c r="C1277">
        <v>28535768</v>
      </c>
      <c r="D1277" t="s">
        <v>588</v>
      </c>
      <c r="E1277" t="s">
        <v>2329</v>
      </c>
      <c r="F1277" t="s">
        <v>11</v>
      </c>
      <c r="G1277">
        <v>40000000</v>
      </c>
      <c r="H1277">
        <v>5.3</v>
      </c>
    </row>
    <row r="1278" spans="1:8" x14ac:dyDescent="0.3">
      <c r="A1278" t="s">
        <v>1660</v>
      </c>
      <c r="B1278">
        <v>99</v>
      </c>
      <c r="C1278">
        <v>27663982</v>
      </c>
      <c r="D1278" t="s">
        <v>1530</v>
      </c>
      <c r="E1278" t="s">
        <v>2330</v>
      </c>
      <c r="F1278" t="s">
        <v>11</v>
      </c>
      <c r="G1278">
        <v>40000000</v>
      </c>
      <c r="H1278">
        <v>4.4000000000000004</v>
      </c>
    </row>
    <row r="1279" spans="1:8" x14ac:dyDescent="0.3">
      <c r="A1279" t="s">
        <v>647</v>
      </c>
      <c r="B1279">
        <v>104</v>
      </c>
      <c r="C1279">
        <v>27053815</v>
      </c>
      <c r="D1279" t="s">
        <v>29</v>
      </c>
      <c r="E1279" t="s">
        <v>2331</v>
      </c>
      <c r="F1279" t="s">
        <v>11</v>
      </c>
      <c r="G1279">
        <v>40000000</v>
      </c>
      <c r="H1279">
        <v>4.7</v>
      </c>
    </row>
    <row r="1280" spans="1:8" x14ac:dyDescent="0.3">
      <c r="A1280" t="s">
        <v>2332</v>
      </c>
      <c r="B1280">
        <v>115</v>
      </c>
      <c r="C1280">
        <v>26814957</v>
      </c>
      <c r="D1280" t="s">
        <v>2151</v>
      </c>
      <c r="E1280" t="s">
        <v>2333</v>
      </c>
      <c r="F1280" t="s">
        <v>11</v>
      </c>
      <c r="G1280">
        <v>35000000</v>
      </c>
      <c r="H1280">
        <v>6.7</v>
      </c>
    </row>
    <row r="1281" spans="1:8" x14ac:dyDescent="0.3">
      <c r="A1281" t="s">
        <v>2334</v>
      </c>
      <c r="B1281">
        <v>119</v>
      </c>
      <c r="C1281">
        <v>25178165</v>
      </c>
      <c r="D1281" t="s">
        <v>75</v>
      </c>
      <c r="E1281" t="s">
        <v>2335</v>
      </c>
      <c r="F1281" t="s">
        <v>11</v>
      </c>
      <c r="G1281">
        <v>40000000</v>
      </c>
      <c r="H1281">
        <v>6.7</v>
      </c>
    </row>
    <row r="1282" spans="1:8" x14ac:dyDescent="0.3">
      <c r="A1282" t="s">
        <v>969</v>
      </c>
      <c r="B1282">
        <v>99</v>
      </c>
      <c r="C1282">
        <v>25117498</v>
      </c>
      <c r="D1282" t="s">
        <v>1954</v>
      </c>
      <c r="E1282" t="s">
        <v>2336</v>
      </c>
      <c r="F1282" t="s">
        <v>11</v>
      </c>
      <c r="G1282">
        <v>40000000</v>
      </c>
      <c r="H1282">
        <v>5.7</v>
      </c>
    </row>
    <row r="1283" spans="1:8" x14ac:dyDescent="0.3">
      <c r="A1283" t="s">
        <v>165</v>
      </c>
      <c r="B1283">
        <v>112</v>
      </c>
      <c r="C1283">
        <v>32645</v>
      </c>
      <c r="D1283" t="s">
        <v>1861</v>
      </c>
      <c r="E1283" t="s">
        <v>2337</v>
      </c>
      <c r="F1283" t="s">
        <v>11</v>
      </c>
      <c r="G1283">
        <v>500000</v>
      </c>
      <c r="H1283">
        <v>7.4</v>
      </c>
    </row>
    <row r="1284" spans="1:8" x14ac:dyDescent="0.3">
      <c r="A1284" t="s">
        <v>1981</v>
      </c>
      <c r="B1284">
        <v>128</v>
      </c>
      <c r="C1284">
        <v>24332324</v>
      </c>
      <c r="D1284" t="s">
        <v>899</v>
      </c>
      <c r="E1284" t="s">
        <v>2338</v>
      </c>
      <c r="F1284" t="s">
        <v>11</v>
      </c>
      <c r="G1284">
        <v>40000000</v>
      </c>
      <c r="H1284">
        <v>6.1</v>
      </c>
    </row>
    <row r="1285" spans="1:8" x14ac:dyDescent="0.3">
      <c r="A1285" t="s">
        <v>1968</v>
      </c>
      <c r="B1285">
        <v>112</v>
      </c>
      <c r="C1285">
        <v>36665854</v>
      </c>
      <c r="D1285" t="s">
        <v>156</v>
      </c>
      <c r="E1285" t="s">
        <v>2339</v>
      </c>
      <c r="F1285" t="s">
        <v>11</v>
      </c>
      <c r="G1285">
        <v>40000000</v>
      </c>
      <c r="H1285">
        <v>6.4</v>
      </c>
    </row>
    <row r="1286" spans="1:8" x14ac:dyDescent="0.3">
      <c r="A1286" t="s">
        <v>2340</v>
      </c>
      <c r="B1286">
        <v>86</v>
      </c>
      <c r="C1286">
        <v>22717758</v>
      </c>
      <c r="D1286" t="s">
        <v>2341</v>
      </c>
      <c r="E1286" t="s">
        <v>2342</v>
      </c>
      <c r="F1286" t="s">
        <v>11</v>
      </c>
      <c r="G1286">
        <v>40000000</v>
      </c>
      <c r="H1286">
        <v>6.2</v>
      </c>
    </row>
    <row r="1287" spans="1:8" x14ac:dyDescent="0.3">
      <c r="A1287" t="s">
        <v>1251</v>
      </c>
      <c r="B1287">
        <v>108</v>
      </c>
      <c r="C1287">
        <v>22433915</v>
      </c>
      <c r="D1287" t="s">
        <v>767</v>
      </c>
      <c r="E1287" t="s">
        <v>2343</v>
      </c>
      <c r="F1287" t="s">
        <v>11</v>
      </c>
      <c r="G1287">
        <v>60000000</v>
      </c>
      <c r="H1287">
        <v>6.2</v>
      </c>
    </row>
    <row r="1288" spans="1:8" x14ac:dyDescent="0.3">
      <c r="A1288" t="s">
        <v>2344</v>
      </c>
      <c r="B1288">
        <v>128</v>
      </c>
      <c r="C1288">
        <v>22326247</v>
      </c>
      <c r="D1288" t="s">
        <v>75</v>
      </c>
      <c r="E1288" t="s">
        <v>2345</v>
      </c>
      <c r="F1288" t="s">
        <v>11</v>
      </c>
      <c r="G1288">
        <v>60000000</v>
      </c>
      <c r="H1288">
        <v>5.9</v>
      </c>
    </row>
    <row r="1289" spans="1:8" x14ac:dyDescent="0.3">
      <c r="A1289" t="s">
        <v>2346</v>
      </c>
      <c r="B1289">
        <v>84</v>
      </c>
      <c r="C1289">
        <v>21176322</v>
      </c>
      <c r="D1289" t="s">
        <v>619</v>
      </c>
      <c r="E1289" t="s">
        <v>2347</v>
      </c>
      <c r="F1289" t="s">
        <v>11</v>
      </c>
      <c r="G1289">
        <v>40000000</v>
      </c>
      <c r="H1289">
        <v>4</v>
      </c>
    </row>
    <row r="1290" spans="1:8" x14ac:dyDescent="0.3">
      <c r="A1290" t="s">
        <v>1513</v>
      </c>
      <c r="B1290">
        <v>111</v>
      </c>
      <c r="C1290">
        <v>20300000</v>
      </c>
      <c r="D1290" t="s">
        <v>1437</v>
      </c>
      <c r="E1290" t="s">
        <v>2348</v>
      </c>
      <c r="F1290" t="s">
        <v>11</v>
      </c>
      <c r="G1290">
        <v>40000000</v>
      </c>
      <c r="H1290">
        <v>6.2</v>
      </c>
    </row>
    <row r="1291" spans="1:8" x14ac:dyDescent="0.3">
      <c r="A1291" t="s">
        <v>457</v>
      </c>
      <c r="B1291">
        <v>131</v>
      </c>
      <c r="C1291">
        <v>20302961</v>
      </c>
      <c r="D1291" t="s">
        <v>1210</v>
      </c>
      <c r="E1291" t="s">
        <v>2349</v>
      </c>
      <c r="F1291" t="s">
        <v>11</v>
      </c>
      <c r="G1291">
        <v>45000000</v>
      </c>
      <c r="H1291">
        <v>4.5999999999999996</v>
      </c>
    </row>
    <row r="1292" spans="1:8" x14ac:dyDescent="0.3">
      <c r="A1292" t="s">
        <v>2350</v>
      </c>
      <c r="B1292">
        <v>123</v>
      </c>
      <c r="C1292">
        <v>15962471</v>
      </c>
      <c r="D1292" t="s">
        <v>2151</v>
      </c>
      <c r="E1292" t="s">
        <v>2351</v>
      </c>
      <c r="F1292" t="s">
        <v>11</v>
      </c>
      <c r="G1292">
        <v>40000000</v>
      </c>
      <c r="H1292">
        <v>6.4</v>
      </c>
    </row>
    <row r="1293" spans="1:8" x14ac:dyDescent="0.3">
      <c r="A1293" t="s">
        <v>1879</v>
      </c>
      <c r="B1293">
        <v>101</v>
      </c>
      <c r="C1293">
        <v>14942422</v>
      </c>
      <c r="D1293" t="s">
        <v>117</v>
      </c>
      <c r="E1293" t="s">
        <v>2352</v>
      </c>
      <c r="F1293" t="s">
        <v>11</v>
      </c>
      <c r="G1293">
        <v>40000000</v>
      </c>
      <c r="H1293">
        <v>5.9</v>
      </c>
    </row>
    <row r="1294" spans="1:8" x14ac:dyDescent="0.3">
      <c r="A1294" t="s">
        <v>2353</v>
      </c>
      <c r="B1294">
        <v>102</v>
      </c>
      <c r="C1294">
        <v>14967182</v>
      </c>
      <c r="D1294" t="s">
        <v>156</v>
      </c>
      <c r="E1294" t="s">
        <v>2354</v>
      </c>
      <c r="F1294" t="s">
        <v>11</v>
      </c>
      <c r="G1294">
        <v>40000000</v>
      </c>
      <c r="H1294">
        <v>5.0999999999999996</v>
      </c>
    </row>
    <row r="1295" spans="1:8" x14ac:dyDescent="0.3">
      <c r="A1295" t="s">
        <v>2355</v>
      </c>
      <c r="B1295">
        <v>114</v>
      </c>
      <c r="C1295">
        <v>18996755</v>
      </c>
      <c r="D1295" t="s">
        <v>1437</v>
      </c>
      <c r="E1295" t="s">
        <v>2356</v>
      </c>
      <c r="F1295" t="s">
        <v>11</v>
      </c>
      <c r="G1295">
        <v>45000000</v>
      </c>
      <c r="H1295">
        <v>7.6</v>
      </c>
    </row>
    <row r="1296" spans="1:8" x14ac:dyDescent="0.3">
      <c r="A1296" t="s">
        <v>2357</v>
      </c>
      <c r="B1296">
        <v>107</v>
      </c>
      <c r="C1296">
        <v>14375181</v>
      </c>
      <c r="D1296" t="s">
        <v>2358</v>
      </c>
      <c r="E1296" t="s">
        <v>2359</v>
      </c>
      <c r="F1296" t="s">
        <v>11</v>
      </c>
      <c r="G1296">
        <v>51000000</v>
      </c>
      <c r="H1296">
        <v>4.2</v>
      </c>
    </row>
    <row r="1297" spans="1:8" x14ac:dyDescent="0.3">
      <c r="A1297" t="s">
        <v>1894</v>
      </c>
      <c r="B1297">
        <v>87</v>
      </c>
      <c r="C1297">
        <v>20999103</v>
      </c>
      <c r="D1297" t="s">
        <v>2360</v>
      </c>
      <c r="E1297" t="s">
        <v>2361</v>
      </c>
      <c r="F1297" t="s">
        <v>11</v>
      </c>
      <c r="G1297">
        <v>40000000</v>
      </c>
      <c r="H1297">
        <v>7.8</v>
      </c>
    </row>
    <row r="1298" spans="1:8" x14ac:dyDescent="0.3">
      <c r="A1298" t="s">
        <v>1571</v>
      </c>
      <c r="B1298">
        <v>103</v>
      </c>
      <c r="C1298">
        <v>14448589</v>
      </c>
      <c r="D1298" t="s">
        <v>594</v>
      </c>
      <c r="E1298" t="s">
        <v>2362</v>
      </c>
      <c r="F1298" t="s">
        <v>11</v>
      </c>
      <c r="G1298">
        <v>40000000</v>
      </c>
      <c r="H1298">
        <v>5.8</v>
      </c>
    </row>
    <row r="1299" spans="1:8" x14ac:dyDescent="0.3">
      <c r="A1299" t="s">
        <v>1890</v>
      </c>
      <c r="B1299">
        <v>99</v>
      </c>
      <c r="C1299">
        <v>14358033</v>
      </c>
      <c r="D1299" t="s">
        <v>2363</v>
      </c>
      <c r="E1299" t="s">
        <v>2364</v>
      </c>
      <c r="F1299" t="s">
        <v>11</v>
      </c>
      <c r="G1299">
        <v>40000000</v>
      </c>
      <c r="H1299">
        <v>5.9</v>
      </c>
    </row>
    <row r="1300" spans="1:8" x14ac:dyDescent="0.3">
      <c r="A1300" t="s">
        <v>1473</v>
      </c>
      <c r="B1300">
        <v>122</v>
      </c>
      <c r="C1300">
        <v>33201661</v>
      </c>
      <c r="D1300" t="s">
        <v>594</v>
      </c>
      <c r="E1300" t="s">
        <v>2365</v>
      </c>
      <c r="F1300" t="s">
        <v>513</v>
      </c>
      <c r="G1300">
        <v>77000000</v>
      </c>
      <c r="H1300">
        <v>8.4</v>
      </c>
    </row>
    <row r="1301" spans="1:8" x14ac:dyDescent="0.3">
      <c r="A1301" t="s">
        <v>2366</v>
      </c>
      <c r="B1301">
        <v>91</v>
      </c>
      <c r="C1301">
        <v>14018364</v>
      </c>
      <c r="D1301" t="s">
        <v>2368</v>
      </c>
      <c r="E1301" t="s">
        <v>2369</v>
      </c>
      <c r="F1301" t="s">
        <v>11</v>
      </c>
      <c r="G1301">
        <v>30000000</v>
      </c>
      <c r="H1301">
        <v>4.8</v>
      </c>
    </row>
    <row r="1302" spans="1:8" x14ac:dyDescent="0.3">
      <c r="A1302" t="s">
        <v>2370</v>
      </c>
      <c r="B1302">
        <v>103</v>
      </c>
      <c r="C1302">
        <v>13395939</v>
      </c>
      <c r="D1302" t="s">
        <v>496</v>
      </c>
      <c r="E1302" t="s">
        <v>2371</v>
      </c>
      <c r="F1302" t="s">
        <v>11</v>
      </c>
      <c r="G1302">
        <v>60000000</v>
      </c>
      <c r="H1302">
        <v>6.2</v>
      </c>
    </row>
    <row r="1303" spans="1:8" x14ac:dyDescent="0.3">
      <c r="A1303" t="s">
        <v>2216</v>
      </c>
      <c r="B1303">
        <v>107</v>
      </c>
      <c r="C1303">
        <v>20113965</v>
      </c>
      <c r="D1303" t="s">
        <v>2227</v>
      </c>
      <c r="E1303" t="s">
        <v>2372</v>
      </c>
      <c r="F1303" t="s">
        <v>11</v>
      </c>
      <c r="G1303">
        <v>40000000</v>
      </c>
      <c r="H1303">
        <v>6.5</v>
      </c>
    </row>
    <row r="1304" spans="1:8" x14ac:dyDescent="0.3">
      <c r="A1304" t="s">
        <v>2373</v>
      </c>
      <c r="B1304">
        <v>106</v>
      </c>
      <c r="C1304">
        <v>13376506</v>
      </c>
      <c r="D1304" t="s">
        <v>1210</v>
      </c>
      <c r="E1304" t="s">
        <v>2374</v>
      </c>
      <c r="F1304" t="s">
        <v>11</v>
      </c>
      <c r="G1304">
        <v>40000000</v>
      </c>
      <c r="H1304">
        <v>6.3</v>
      </c>
    </row>
    <row r="1305" spans="1:8" x14ac:dyDescent="0.3">
      <c r="A1305" t="s">
        <v>2375</v>
      </c>
      <c r="B1305">
        <v>101</v>
      </c>
      <c r="C1305">
        <v>13208023</v>
      </c>
      <c r="D1305" t="s">
        <v>2376</v>
      </c>
      <c r="E1305" t="s">
        <v>2377</v>
      </c>
      <c r="F1305" t="s">
        <v>11</v>
      </c>
      <c r="G1305">
        <v>42000000</v>
      </c>
      <c r="H1305">
        <v>3.3</v>
      </c>
    </row>
    <row r="1306" spans="1:8" x14ac:dyDescent="0.3">
      <c r="A1306" t="s">
        <v>616</v>
      </c>
      <c r="B1306">
        <v>109</v>
      </c>
      <c r="C1306">
        <v>13838130</v>
      </c>
      <c r="D1306" t="s">
        <v>690</v>
      </c>
      <c r="E1306" t="s">
        <v>2378</v>
      </c>
      <c r="F1306" t="s">
        <v>11</v>
      </c>
      <c r="G1306">
        <v>40000000</v>
      </c>
      <c r="H1306">
        <v>5.9</v>
      </c>
    </row>
    <row r="1307" spans="1:8" x14ac:dyDescent="0.3">
      <c r="A1307" t="s">
        <v>2130</v>
      </c>
      <c r="B1307">
        <v>110</v>
      </c>
      <c r="C1307">
        <v>5773519</v>
      </c>
      <c r="D1307" t="s">
        <v>1127</v>
      </c>
      <c r="E1307" t="s">
        <v>2131</v>
      </c>
      <c r="F1307" t="s">
        <v>11</v>
      </c>
      <c r="G1307">
        <v>40000000</v>
      </c>
      <c r="H1307">
        <v>6</v>
      </c>
    </row>
    <row r="1308" spans="1:8" x14ac:dyDescent="0.3">
      <c r="A1308" t="s">
        <v>1926</v>
      </c>
      <c r="B1308">
        <v>89</v>
      </c>
      <c r="C1308">
        <v>9652000</v>
      </c>
      <c r="D1308" t="s">
        <v>588</v>
      </c>
      <c r="E1308" t="s">
        <v>2379</v>
      </c>
      <c r="F1308" t="s">
        <v>11</v>
      </c>
      <c r="G1308">
        <v>40000000</v>
      </c>
      <c r="H1308">
        <v>5.8</v>
      </c>
    </row>
    <row r="1309" spans="1:8" x14ac:dyDescent="0.3">
      <c r="A1309" t="s">
        <v>2380</v>
      </c>
      <c r="B1309">
        <v>100</v>
      </c>
      <c r="C1309">
        <v>12081447</v>
      </c>
      <c r="D1309" t="s">
        <v>1944</v>
      </c>
      <c r="E1309" t="s">
        <v>2381</v>
      </c>
      <c r="F1309" t="s">
        <v>11</v>
      </c>
      <c r="H1309">
        <v>6.5</v>
      </c>
    </row>
    <row r="1310" spans="1:8" x14ac:dyDescent="0.3">
      <c r="A1310" t="s">
        <v>2382</v>
      </c>
      <c r="B1310">
        <v>119</v>
      </c>
      <c r="C1310">
        <v>7000000</v>
      </c>
      <c r="D1310" t="s">
        <v>247</v>
      </c>
      <c r="E1310" t="s">
        <v>2383</v>
      </c>
      <c r="F1310" t="s">
        <v>11</v>
      </c>
      <c r="G1310">
        <v>36000000</v>
      </c>
      <c r="H1310">
        <v>4.7</v>
      </c>
    </row>
    <row r="1311" spans="1:8" x14ac:dyDescent="0.3">
      <c r="A1311" t="s">
        <v>2384</v>
      </c>
      <c r="B1311">
        <v>83</v>
      </c>
      <c r="C1311">
        <v>10431220</v>
      </c>
      <c r="D1311" t="s">
        <v>223</v>
      </c>
      <c r="E1311" t="s">
        <v>2385</v>
      </c>
      <c r="F1311" t="s">
        <v>11</v>
      </c>
      <c r="G1311">
        <v>24000000</v>
      </c>
      <c r="H1311">
        <v>4.0999999999999996</v>
      </c>
    </row>
    <row r="1312" spans="1:8" x14ac:dyDescent="0.3">
      <c r="A1312" t="s">
        <v>2386</v>
      </c>
      <c r="B1312">
        <v>108</v>
      </c>
      <c r="C1312">
        <v>10326062</v>
      </c>
      <c r="D1312" t="s">
        <v>2387</v>
      </c>
      <c r="E1312" t="s">
        <v>2388</v>
      </c>
      <c r="F1312" t="s">
        <v>11</v>
      </c>
      <c r="G1312">
        <v>33000000</v>
      </c>
      <c r="H1312">
        <v>6.8</v>
      </c>
    </row>
    <row r="1313" spans="1:8" x14ac:dyDescent="0.3">
      <c r="A1313" t="s">
        <v>1824</v>
      </c>
      <c r="B1313">
        <v>102</v>
      </c>
      <c r="C1313">
        <v>6114237</v>
      </c>
      <c r="D1313" t="s">
        <v>788</v>
      </c>
      <c r="E1313" t="s">
        <v>2389</v>
      </c>
      <c r="F1313" t="s">
        <v>11</v>
      </c>
      <c r="G1313">
        <v>40000000</v>
      </c>
      <c r="H1313">
        <v>6.2</v>
      </c>
    </row>
    <row r="1314" spans="1:8" x14ac:dyDescent="0.3">
      <c r="A1314" t="s">
        <v>2324</v>
      </c>
      <c r="B1314">
        <v>93</v>
      </c>
      <c r="C1314">
        <v>4835968</v>
      </c>
      <c r="D1314" t="s">
        <v>16</v>
      </c>
      <c r="E1314" t="s">
        <v>2390</v>
      </c>
      <c r="F1314" t="s">
        <v>11</v>
      </c>
      <c r="G1314">
        <v>40000000</v>
      </c>
      <c r="H1314">
        <v>4.5</v>
      </c>
    </row>
    <row r="1315" spans="1:8" x14ac:dyDescent="0.3">
      <c r="A1315" t="s">
        <v>2391</v>
      </c>
      <c r="B1315">
        <v>84</v>
      </c>
      <c r="C1315">
        <v>4777007</v>
      </c>
      <c r="D1315" t="s">
        <v>2392</v>
      </c>
      <c r="E1315" t="s">
        <v>2393</v>
      </c>
      <c r="F1315" t="s">
        <v>11</v>
      </c>
      <c r="G1315">
        <v>40000000</v>
      </c>
      <c r="H1315">
        <v>5.8</v>
      </c>
    </row>
    <row r="1316" spans="1:8" x14ac:dyDescent="0.3">
      <c r="A1316" t="s">
        <v>1867</v>
      </c>
      <c r="B1316">
        <v>107</v>
      </c>
      <c r="C1316">
        <v>3675072</v>
      </c>
      <c r="D1316" t="s">
        <v>408</v>
      </c>
      <c r="E1316" t="s">
        <v>2394</v>
      </c>
      <c r="F1316" t="s">
        <v>11</v>
      </c>
      <c r="G1316">
        <v>26000000</v>
      </c>
      <c r="H1316">
        <v>7.3</v>
      </c>
    </row>
    <row r="1317" spans="1:8" x14ac:dyDescent="0.3">
      <c r="A1317" t="s">
        <v>1445</v>
      </c>
      <c r="B1317">
        <v>91</v>
      </c>
      <c r="C1317">
        <v>18438149</v>
      </c>
      <c r="D1317" t="s">
        <v>899</v>
      </c>
      <c r="E1317" t="s">
        <v>2396</v>
      </c>
      <c r="F1317" t="s">
        <v>11</v>
      </c>
      <c r="G1317">
        <v>40000000</v>
      </c>
      <c r="H1317">
        <v>5.9</v>
      </c>
    </row>
    <row r="1318" spans="1:8" x14ac:dyDescent="0.3">
      <c r="A1318" t="s">
        <v>2397</v>
      </c>
      <c r="B1318">
        <v>94</v>
      </c>
      <c r="C1318">
        <v>511920</v>
      </c>
      <c r="D1318" t="s">
        <v>2398</v>
      </c>
      <c r="E1318" t="s">
        <v>2399</v>
      </c>
      <c r="F1318" t="s">
        <v>11</v>
      </c>
      <c r="G1318">
        <v>40000000</v>
      </c>
      <c r="H1318">
        <v>4.4000000000000004</v>
      </c>
    </row>
    <row r="1319" spans="1:8" x14ac:dyDescent="0.3">
      <c r="A1319" t="s">
        <v>1750</v>
      </c>
      <c r="B1319">
        <v>115</v>
      </c>
      <c r="C1319">
        <v>10640645</v>
      </c>
      <c r="D1319" t="s">
        <v>390</v>
      </c>
      <c r="E1319" t="s">
        <v>2400</v>
      </c>
      <c r="F1319" t="s">
        <v>11</v>
      </c>
      <c r="G1319">
        <v>40000000</v>
      </c>
      <c r="H1319">
        <v>5.8</v>
      </c>
    </row>
    <row r="1320" spans="1:8" x14ac:dyDescent="0.3">
      <c r="A1320" t="s">
        <v>2401</v>
      </c>
      <c r="B1320">
        <v>93</v>
      </c>
      <c r="C1320">
        <v>652526</v>
      </c>
      <c r="D1320" t="s">
        <v>2402</v>
      </c>
      <c r="E1320" t="s">
        <v>2403</v>
      </c>
      <c r="F1320" t="s">
        <v>11</v>
      </c>
      <c r="G1320">
        <v>40000000</v>
      </c>
      <c r="H1320">
        <v>5.0999999999999996</v>
      </c>
    </row>
    <row r="1321" spans="1:8" x14ac:dyDescent="0.3">
      <c r="A1321" t="s">
        <v>936</v>
      </c>
      <c r="B1321">
        <v>105</v>
      </c>
      <c r="C1321">
        <v>80050171</v>
      </c>
      <c r="D1321" t="s">
        <v>688</v>
      </c>
      <c r="E1321" t="s">
        <v>2404</v>
      </c>
      <c r="F1321" t="s">
        <v>11</v>
      </c>
      <c r="G1321">
        <v>20000000</v>
      </c>
      <c r="H1321">
        <v>6.9</v>
      </c>
    </row>
    <row r="1322" spans="1:8" x14ac:dyDescent="0.3">
      <c r="A1322" t="s">
        <v>1554</v>
      </c>
      <c r="B1322">
        <v>107</v>
      </c>
      <c r="C1322">
        <v>7564000</v>
      </c>
      <c r="D1322" t="s">
        <v>1874</v>
      </c>
      <c r="E1322" t="s">
        <v>2405</v>
      </c>
      <c r="F1322" t="s">
        <v>11</v>
      </c>
      <c r="G1322">
        <v>20000000</v>
      </c>
      <c r="H1322">
        <v>6.2</v>
      </c>
    </row>
    <row r="1323" spans="1:8" x14ac:dyDescent="0.3">
      <c r="A1323" t="s">
        <v>2406</v>
      </c>
      <c r="B1323">
        <v>101</v>
      </c>
      <c r="C1323">
        <v>876671</v>
      </c>
      <c r="D1323" t="s">
        <v>2407</v>
      </c>
      <c r="E1323" t="s">
        <v>2408</v>
      </c>
      <c r="F1323" t="s">
        <v>11</v>
      </c>
      <c r="G1323">
        <v>25000000</v>
      </c>
      <c r="H1323">
        <v>6.9</v>
      </c>
    </row>
    <row r="1324" spans="1:8" x14ac:dyDescent="0.3">
      <c r="A1324" t="s">
        <v>1503</v>
      </c>
      <c r="B1324">
        <v>111</v>
      </c>
      <c r="C1324">
        <v>2869369</v>
      </c>
      <c r="D1324" t="s">
        <v>990</v>
      </c>
      <c r="E1324" t="s">
        <v>2409</v>
      </c>
      <c r="F1324" t="s">
        <v>11</v>
      </c>
      <c r="G1324">
        <v>30000000</v>
      </c>
      <c r="H1324">
        <v>7.3</v>
      </c>
    </row>
    <row r="1325" spans="1:8" x14ac:dyDescent="0.3">
      <c r="A1325" t="s">
        <v>2410</v>
      </c>
      <c r="B1325">
        <v>113</v>
      </c>
      <c r="C1325">
        <v>128978</v>
      </c>
      <c r="D1325" t="s">
        <v>259</v>
      </c>
      <c r="E1325" t="s">
        <v>2411</v>
      </c>
      <c r="F1325" t="s">
        <v>697</v>
      </c>
      <c r="G1325">
        <v>40000000</v>
      </c>
      <c r="H1325">
        <v>7.1</v>
      </c>
    </row>
    <row r="1326" spans="1:8" x14ac:dyDescent="0.3">
      <c r="A1326" t="s">
        <v>723</v>
      </c>
      <c r="B1326">
        <v>112</v>
      </c>
      <c r="C1326">
        <v>77231</v>
      </c>
      <c r="D1326" t="s">
        <v>704</v>
      </c>
      <c r="E1326" t="s">
        <v>2412</v>
      </c>
      <c r="F1326" t="s">
        <v>2413</v>
      </c>
      <c r="G1326">
        <v>25000000</v>
      </c>
      <c r="H1326">
        <v>6</v>
      </c>
    </row>
    <row r="1327" spans="1:8" x14ac:dyDescent="0.3">
      <c r="A1327" t="s">
        <v>2414</v>
      </c>
      <c r="B1327">
        <v>126</v>
      </c>
      <c r="C1327">
        <v>4563029</v>
      </c>
      <c r="D1327" t="s">
        <v>486</v>
      </c>
      <c r="E1327" t="s">
        <v>2415</v>
      </c>
      <c r="F1327" t="s">
        <v>11</v>
      </c>
      <c r="G1327">
        <v>39200000</v>
      </c>
      <c r="H1327">
        <v>7</v>
      </c>
    </row>
    <row r="1328" spans="1:8" x14ac:dyDescent="0.3">
      <c r="A1328" t="s">
        <v>712</v>
      </c>
      <c r="B1328">
        <v>90</v>
      </c>
      <c r="D1328" t="s">
        <v>2416</v>
      </c>
      <c r="E1328" t="s">
        <v>2417</v>
      </c>
      <c r="F1328" t="s">
        <v>513</v>
      </c>
      <c r="G1328">
        <v>25000000</v>
      </c>
      <c r="H1328">
        <v>6.8</v>
      </c>
    </row>
    <row r="1329" spans="1:8" x14ac:dyDescent="0.3">
      <c r="A1329" t="s">
        <v>2418</v>
      </c>
      <c r="B1329">
        <v>93</v>
      </c>
      <c r="C1329">
        <v>463730</v>
      </c>
      <c r="D1329" t="s">
        <v>588</v>
      </c>
      <c r="E1329" t="s">
        <v>2419</v>
      </c>
      <c r="F1329" t="s">
        <v>11</v>
      </c>
      <c r="H1329">
        <v>5.7</v>
      </c>
    </row>
    <row r="1330" spans="1:8" x14ac:dyDescent="0.3">
      <c r="A1330" t="s">
        <v>361</v>
      </c>
      <c r="B1330">
        <v>98</v>
      </c>
      <c r="C1330">
        <v>50693162</v>
      </c>
      <c r="D1330" t="s">
        <v>2420</v>
      </c>
      <c r="E1330" t="s">
        <v>2421</v>
      </c>
      <c r="F1330" t="s">
        <v>11</v>
      </c>
      <c r="G1330">
        <v>23000000</v>
      </c>
      <c r="H1330">
        <v>7.6</v>
      </c>
    </row>
    <row r="1331" spans="1:8" x14ac:dyDescent="0.3">
      <c r="A1331" t="s">
        <v>2422</v>
      </c>
      <c r="B1331">
        <v>159</v>
      </c>
      <c r="C1331">
        <v>6498000</v>
      </c>
      <c r="D1331" t="s">
        <v>2423</v>
      </c>
      <c r="E1331" t="s">
        <v>2424</v>
      </c>
      <c r="F1331" t="s">
        <v>2425</v>
      </c>
      <c r="G1331">
        <v>18026148</v>
      </c>
      <c r="H1331">
        <v>8.4</v>
      </c>
    </row>
    <row r="1332" spans="1:8" x14ac:dyDescent="0.3">
      <c r="A1332" t="s">
        <v>440</v>
      </c>
      <c r="B1332">
        <v>107</v>
      </c>
      <c r="C1332">
        <v>63411478</v>
      </c>
      <c r="D1332" t="s">
        <v>2426</v>
      </c>
      <c r="E1332" t="s">
        <v>2427</v>
      </c>
      <c r="F1332" t="s">
        <v>11</v>
      </c>
      <c r="G1332">
        <v>39000000</v>
      </c>
      <c r="H1332">
        <v>7.1</v>
      </c>
    </row>
    <row r="1333" spans="1:8" x14ac:dyDescent="0.3">
      <c r="A1333" t="s">
        <v>1344</v>
      </c>
      <c r="B1333">
        <v>102</v>
      </c>
      <c r="C1333">
        <v>42640890</v>
      </c>
      <c r="D1333" t="s">
        <v>594</v>
      </c>
      <c r="E1333" t="s">
        <v>2428</v>
      </c>
      <c r="F1333" t="s">
        <v>11</v>
      </c>
      <c r="H1333">
        <v>5.6</v>
      </c>
    </row>
    <row r="1334" spans="1:8" x14ac:dyDescent="0.3">
      <c r="A1334" t="s">
        <v>170</v>
      </c>
      <c r="B1334">
        <v>106</v>
      </c>
      <c r="C1334">
        <v>144512310</v>
      </c>
      <c r="D1334" t="s">
        <v>117</v>
      </c>
      <c r="E1334" t="s">
        <v>235</v>
      </c>
      <c r="F1334" t="s">
        <v>11</v>
      </c>
      <c r="G1334">
        <v>38000000</v>
      </c>
      <c r="H1334">
        <v>6.7</v>
      </c>
    </row>
    <row r="1335" spans="1:8" x14ac:dyDescent="0.3">
      <c r="A1335" t="s">
        <v>90</v>
      </c>
      <c r="B1335">
        <v>87</v>
      </c>
      <c r="C1335">
        <v>35287788</v>
      </c>
      <c r="D1335" t="s">
        <v>2429</v>
      </c>
      <c r="E1335" t="s">
        <v>2430</v>
      </c>
      <c r="F1335" t="s">
        <v>11</v>
      </c>
      <c r="G1335">
        <v>39000000</v>
      </c>
      <c r="H1335">
        <v>7</v>
      </c>
    </row>
    <row r="1336" spans="1:8" x14ac:dyDescent="0.3">
      <c r="A1336" t="s">
        <v>34</v>
      </c>
      <c r="B1336">
        <v>119</v>
      </c>
      <c r="C1336">
        <v>25335935</v>
      </c>
      <c r="D1336" t="s">
        <v>80</v>
      </c>
      <c r="E1336" t="s">
        <v>2431</v>
      </c>
      <c r="F1336" t="s">
        <v>11</v>
      </c>
      <c r="G1336">
        <v>40000000</v>
      </c>
      <c r="H1336">
        <v>8</v>
      </c>
    </row>
    <row r="1337" spans="1:8" x14ac:dyDescent="0.3">
      <c r="A1337" t="s">
        <v>1655</v>
      </c>
      <c r="B1337">
        <v>110</v>
      </c>
      <c r="C1337">
        <v>5881504</v>
      </c>
      <c r="D1337" t="s">
        <v>2432</v>
      </c>
      <c r="E1337" t="s">
        <v>2433</v>
      </c>
      <c r="F1337" t="s">
        <v>11</v>
      </c>
      <c r="G1337">
        <v>39000000</v>
      </c>
      <c r="H1337">
        <v>5.3</v>
      </c>
    </row>
    <row r="1338" spans="1:8" x14ac:dyDescent="0.3">
      <c r="A1338" t="s">
        <v>1713</v>
      </c>
      <c r="B1338">
        <v>125</v>
      </c>
      <c r="C1338">
        <v>60000000</v>
      </c>
      <c r="D1338" t="s">
        <v>680</v>
      </c>
      <c r="E1338" t="s">
        <v>2434</v>
      </c>
      <c r="F1338" t="s">
        <v>11</v>
      </c>
      <c r="G1338">
        <v>39000000</v>
      </c>
      <c r="H1338">
        <v>4.9000000000000004</v>
      </c>
    </row>
    <row r="1339" spans="1:8" x14ac:dyDescent="0.3">
      <c r="A1339" t="s">
        <v>879</v>
      </c>
      <c r="B1339">
        <v>113</v>
      </c>
      <c r="C1339">
        <v>29802761</v>
      </c>
      <c r="D1339" t="s">
        <v>1385</v>
      </c>
      <c r="E1339" t="s">
        <v>2435</v>
      </c>
      <c r="F1339" t="s">
        <v>11</v>
      </c>
      <c r="G1339">
        <v>40000000</v>
      </c>
      <c r="H1339">
        <v>6.4</v>
      </c>
    </row>
    <row r="1340" spans="1:8" x14ac:dyDescent="0.3">
      <c r="A1340" t="s">
        <v>469</v>
      </c>
      <c r="B1340">
        <v>150</v>
      </c>
      <c r="C1340">
        <v>626809</v>
      </c>
      <c r="D1340" t="s">
        <v>381</v>
      </c>
      <c r="E1340" t="s">
        <v>2436</v>
      </c>
      <c r="F1340" t="s">
        <v>697</v>
      </c>
      <c r="G1340">
        <v>553632000</v>
      </c>
      <c r="H1340">
        <v>7.4</v>
      </c>
    </row>
    <row r="1341" spans="1:8" x14ac:dyDescent="0.3">
      <c r="A1341" t="s">
        <v>1112</v>
      </c>
      <c r="B1341">
        <v>108</v>
      </c>
      <c r="C1341">
        <v>127214072</v>
      </c>
      <c r="D1341" t="s">
        <v>594</v>
      </c>
      <c r="E1341" t="s">
        <v>2437</v>
      </c>
      <c r="F1341" t="s">
        <v>11</v>
      </c>
      <c r="G1341">
        <v>38000000</v>
      </c>
      <c r="H1341">
        <v>6.1</v>
      </c>
    </row>
    <row r="1342" spans="1:8" x14ac:dyDescent="0.3">
      <c r="A1342" t="s">
        <v>1098</v>
      </c>
      <c r="B1342">
        <v>96</v>
      </c>
      <c r="C1342">
        <v>88915214</v>
      </c>
      <c r="D1342" t="s">
        <v>594</v>
      </c>
      <c r="E1342" t="s">
        <v>2438</v>
      </c>
      <c r="F1342" t="s">
        <v>11</v>
      </c>
      <c r="G1342">
        <v>38000000</v>
      </c>
      <c r="H1342">
        <v>6.5</v>
      </c>
    </row>
    <row r="1343" spans="1:8" x14ac:dyDescent="0.3">
      <c r="A1343" t="s">
        <v>2439</v>
      </c>
      <c r="B1343">
        <v>93</v>
      </c>
      <c r="C1343">
        <v>30400000</v>
      </c>
      <c r="D1343" t="s">
        <v>588</v>
      </c>
      <c r="E1343" t="s">
        <v>2440</v>
      </c>
      <c r="F1343" t="s">
        <v>11</v>
      </c>
      <c r="G1343">
        <v>39000000</v>
      </c>
      <c r="H1343">
        <v>5.7</v>
      </c>
    </row>
    <row r="1344" spans="1:8" x14ac:dyDescent="0.3">
      <c r="A1344" t="s">
        <v>1726</v>
      </c>
      <c r="B1344">
        <v>100</v>
      </c>
      <c r="C1344">
        <v>85570368</v>
      </c>
      <c r="D1344" t="s">
        <v>1075</v>
      </c>
      <c r="E1344" t="s">
        <v>2441</v>
      </c>
      <c r="F1344" t="s">
        <v>11</v>
      </c>
      <c r="G1344">
        <v>38000000</v>
      </c>
      <c r="H1344">
        <v>5.0999999999999996</v>
      </c>
    </row>
    <row r="1345" spans="1:8" x14ac:dyDescent="0.3">
      <c r="A1345" t="s">
        <v>2442</v>
      </c>
      <c r="B1345">
        <v>118</v>
      </c>
      <c r="C1345">
        <v>75668868</v>
      </c>
      <c r="D1345" t="s">
        <v>559</v>
      </c>
      <c r="E1345" t="s">
        <v>2443</v>
      </c>
      <c r="F1345" t="s">
        <v>11</v>
      </c>
      <c r="G1345">
        <v>35000000</v>
      </c>
      <c r="H1345">
        <v>6.6</v>
      </c>
    </row>
    <row r="1346" spans="1:8" x14ac:dyDescent="0.3">
      <c r="A1346" t="s">
        <v>2444</v>
      </c>
      <c r="B1346">
        <v>122</v>
      </c>
      <c r="C1346">
        <v>6594136</v>
      </c>
      <c r="D1346" t="s">
        <v>2445</v>
      </c>
      <c r="E1346" t="s">
        <v>2446</v>
      </c>
      <c r="F1346" t="s">
        <v>697</v>
      </c>
      <c r="G1346">
        <v>38600000</v>
      </c>
      <c r="H1346">
        <v>6.5</v>
      </c>
    </row>
    <row r="1347" spans="1:8" x14ac:dyDescent="0.3">
      <c r="A1347" t="s">
        <v>241</v>
      </c>
      <c r="B1347">
        <v>120</v>
      </c>
      <c r="C1347">
        <v>58700247</v>
      </c>
      <c r="D1347" t="s">
        <v>75</v>
      </c>
      <c r="E1347" t="s">
        <v>2447</v>
      </c>
      <c r="F1347" t="s">
        <v>11</v>
      </c>
      <c r="G1347">
        <v>38000000</v>
      </c>
      <c r="H1347">
        <v>6.9</v>
      </c>
    </row>
    <row r="1348" spans="1:8" x14ac:dyDescent="0.3">
      <c r="B1348">
        <v>60</v>
      </c>
      <c r="D1348" t="s">
        <v>944</v>
      </c>
      <c r="E1348" t="s">
        <v>2448</v>
      </c>
      <c r="F1348" t="s">
        <v>11</v>
      </c>
      <c r="H1348">
        <v>7.8</v>
      </c>
    </row>
    <row r="1349" spans="1:8" x14ac:dyDescent="0.3">
      <c r="A1349" t="s">
        <v>2449</v>
      </c>
      <c r="B1349">
        <v>88</v>
      </c>
      <c r="D1349" t="s">
        <v>217</v>
      </c>
      <c r="E1349" t="s">
        <v>2450</v>
      </c>
      <c r="F1349" t="s">
        <v>11</v>
      </c>
      <c r="G1349">
        <v>40000000</v>
      </c>
      <c r="H1349">
        <v>6.4</v>
      </c>
    </row>
    <row r="1350" spans="1:8" x14ac:dyDescent="0.3">
      <c r="A1350" t="s">
        <v>2451</v>
      </c>
      <c r="B1350">
        <v>146</v>
      </c>
      <c r="C1350">
        <v>50668906</v>
      </c>
      <c r="D1350" t="s">
        <v>575</v>
      </c>
      <c r="E1350" t="s">
        <v>2452</v>
      </c>
      <c r="F1350" t="s">
        <v>11</v>
      </c>
      <c r="G1350">
        <v>38000000</v>
      </c>
      <c r="H1350">
        <v>7.6</v>
      </c>
    </row>
    <row r="1351" spans="1:8" x14ac:dyDescent="0.3">
      <c r="A1351" t="s">
        <v>257</v>
      </c>
      <c r="B1351">
        <v>115</v>
      </c>
      <c r="C1351">
        <v>39177215</v>
      </c>
      <c r="D1351" t="s">
        <v>760</v>
      </c>
      <c r="E1351" t="s">
        <v>2453</v>
      </c>
      <c r="F1351" t="s">
        <v>11</v>
      </c>
      <c r="G1351">
        <v>38000000</v>
      </c>
      <c r="H1351">
        <v>5.6</v>
      </c>
    </row>
    <row r="1352" spans="1:8" x14ac:dyDescent="0.3">
      <c r="A1352" t="s">
        <v>2454</v>
      </c>
      <c r="B1352">
        <v>123</v>
      </c>
      <c r="C1352">
        <v>40334024</v>
      </c>
      <c r="D1352" t="s">
        <v>1504</v>
      </c>
      <c r="E1352" t="s">
        <v>2455</v>
      </c>
      <c r="F1352" t="s">
        <v>11</v>
      </c>
      <c r="G1352">
        <v>35000000</v>
      </c>
      <c r="H1352">
        <v>6.2</v>
      </c>
    </row>
    <row r="1353" spans="1:8" x14ac:dyDescent="0.3">
      <c r="A1353" t="s">
        <v>1812</v>
      </c>
      <c r="B1353">
        <v>94</v>
      </c>
      <c r="C1353">
        <v>71038190</v>
      </c>
      <c r="D1353" t="s">
        <v>619</v>
      </c>
      <c r="E1353" t="s">
        <v>2456</v>
      </c>
      <c r="F1353" t="s">
        <v>11</v>
      </c>
      <c r="G1353">
        <v>30000000</v>
      </c>
      <c r="H1353">
        <v>4.4000000000000004</v>
      </c>
    </row>
    <row r="1354" spans="1:8" x14ac:dyDescent="0.3">
      <c r="A1354" t="s">
        <v>2457</v>
      </c>
      <c r="B1354">
        <v>102</v>
      </c>
      <c r="C1354">
        <v>24044532</v>
      </c>
      <c r="D1354" t="s">
        <v>75</v>
      </c>
      <c r="E1354" t="s">
        <v>2458</v>
      </c>
      <c r="F1354" t="s">
        <v>11</v>
      </c>
      <c r="G1354">
        <v>38000000</v>
      </c>
      <c r="H1354">
        <v>5.6</v>
      </c>
    </row>
    <row r="1355" spans="1:8" x14ac:dyDescent="0.3">
      <c r="A1355" t="s">
        <v>1482</v>
      </c>
      <c r="B1355">
        <v>98</v>
      </c>
      <c r="C1355">
        <v>22770864</v>
      </c>
      <c r="D1355" t="s">
        <v>899</v>
      </c>
      <c r="E1355" t="s">
        <v>2459</v>
      </c>
      <c r="F1355" t="s">
        <v>11</v>
      </c>
      <c r="G1355">
        <v>38000000</v>
      </c>
      <c r="H1355">
        <v>5.5</v>
      </c>
    </row>
    <row r="1356" spans="1:8" x14ac:dyDescent="0.3">
      <c r="A1356" t="s">
        <v>1351</v>
      </c>
      <c r="B1356">
        <v>133</v>
      </c>
      <c r="C1356">
        <v>18653746</v>
      </c>
      <c r="D1356" t="s">
        <v>293</v>
      </c>
      <c r="E1356" t="s">
        <v>2460</v>
      </c>
      <c r="F1356" t="s">
        <v>11</v>
      </c>
      <c r="G1356">
        <v>38000000</v>
      </c>
      <c r="H1356">
        <v>6.7</v>
      </c>
    </row>
    <row r="1357" spans="1:8" x14ac:dyDescent="0.3">
      <c r="A1357" t="s">
        <v>257</v>
      </c>
      <c r="B1357">
        <v>118</v>
      </c>
      <c r="C1357">
        <v>17305211</v>
      </c>
      <c r="D1357" t="s">
        <v>767</v>
      </c>
      <c r="E1357" t="s">
        <v>2461</v>
      </c>
      <c r="F1357" t="s">
        <v>11</v>
      </c>
      <c r="G1357">
        <v>38000000</v>
      </c>
      <c r="H1357">
        <v>6.1</v>
      </c>
    </row>
    <row r="1358" spans="1:8" x14ac:dyDescent="0.3">
      <c r="A1358" t="s">
        <v>1571</v>
      </c>
      <c r="B1358">
        <v>105</v>
      </c>
      <c r="C1358">
        <v>16991902</v>
      </c>
      <c r="D1358" t="s">
        <v>2182</v>
      </c>
      <c r="E1358" t="s">
        <v>2462</v>
      </c>
      <c r="F1358" t="s">
        <v>11</v>
      </c>
      <c r="G1358">
        <v>57000000</v>
      </c>
      <c r="H1358">
        <v>6.2</v>
      </c>
    </row>
    <row r="1359" spans="1:8" x14ac:dyDescent="0.3">
      <c r="A1359" t="s">
        <v>2463</v>
      </c>
      <c r="B1359">
        <v>109</v>
      </c>
      <c r="C1359">
        <v>47536959</v>
      </c>
      <c r="D1359" t="s">
        <v>1210</v>
      </c>
      <c r="E1359" t="s">
        <v>2464</v>
      </c>
      <c r="F1359" t="s">
        <v>11</v>
      </c>
      <c r="G1359">
        <v>10000000</v>
      </c>
      <c r="H1359">
        <v>7.3</v>
      </c>
    </row>
    <row r="1360" spans="1:8" x14ac:dyDescent="0.3">
      <c r="A1360" t="s">
        <v>66</v>
      </c>
      <c r="B1360">
        <v>129</v>
      </c>
      <c r="C1360">
        <v>10300000</v>
      </c>
      <c r="D1360" t="s">
        <v>2465</v>
      </c>
      <c r="E1360" t="s">
        <v>2466</v>
      </c>
      <c r="F1360" t="s">
        <v>11</v>
      </c>
      <c r="G1360">
        <v>38000000</v>
      </c>
      <c r="H1360">
        <v>6.6</v>
      </c>
    </row>
    <row r="1361" spans="1:8" x14ac:dyDescent="0.3">
      <c r="A1361" t="s">
        <v>1890</v>
      </c>
      <c r="B1361">
        <v>109</v>
      </c>
      <c r="C1361">
        <v>13782838</v>
      </c>
      <c r="D1361" t="s">
        <v>2467</v>
      </c>
      <c r="E1361" t="s">
        <v>2468</v>
      </c>
      <c r="F1361" t="s">
        <v>11</v>
      </c>
      <c r="G1361">
        <v>15000000</v>
      </c>
      <c r="H1361">
        <v>8.1999999999999993</v>
      </c>
    </row>
    <row r="1362" spans="1:8" x14ac:dyDescent="0.3">
      <c r="A1362" t="s">
        <v>488</v>
      </c>
      <c r="B1362">
        <v>127</v>
      </c>
      <c r="C1362">
        <v>41997790</v>
      </c>
      <c r="D1362" t="s">
        <v>1000</v>
      </c>
      <c r="E1362" t="s">
        <v>2469</v>
      </c>
      <c r="F1362" t="s">
        <v>11</v>
      </c>
      <c r="G1362">
        <v>38000000</v>
      </c>
      <c r="H1362">
        <v>6.4</v>
      </c>
    </row>
    <row r="1363" spans="1:8" x14ac:dyDescent="0.3">
      <c r="A1363" t="s">
        <v>2470</v>
      </c>
      <c r="B1363">
        <v>118</v>
      </c>
      <c r="C1363">
        <v>6482195</v>
      </c>
      <c r="D1363" t="s">
        <v>793</v>
      </c>
      <c r="E1363" t="s">
        <v>2471</v>
      </c>
      <c r="F1363" t="s">
        <v>11</v>
      </c>
      <c r="G1363">
        <v>37000000</v>
      </c>
      <c r="H1363">
        <v>6.4</v>
      </c>
    </row>
    <row r="1364" spans="1:8" x14ac:dyDescent="0.3">
      <c r="A1364" t="s">
        <v>2472</v>
      </c>
      <c r="B1364">
        <v>110</v>
      </c>
      <c r="C1364">
        <v>623374</v>
      </c>
      <c r="D1364" t="s">
        <v>2473</v>
      </c>
      <c r="E1364" t="s">
        <v>2474</v>
      </c>
      <c r="F1364" t="s">
        <v>11</v>
      </c>
      <c r="G1364">
        <v>38000000</v>
      </c>
      <c r="H1364">
        <v>5.2</v>
      </c>
    </row>
    <row r="1365" spans="1:8" x14ac:dyDescent="0.3">
      <c r="A1365" t="s">
        <v>1103</v>
      </c>
      <c r="B1365">
        <v>90</v>
      </c>
      <c r="C1365">
        <v>7871693</v>
      </c>
      <c r="D1365" t="s">
        <v>2475</v>
      </c>
      <c r="E1365" t="s">
        <v>2476</v>
      </c>
      <c r="F1365" t="s">
        <v>11</v>
      </c>
      <c r="G1365">
        <v>55000000</v>
      </c>
      <c r="H1365">
        <v>6.5</v>
      </c>
    </row>
    <row r="1366" spans="1:8" x14ac:dyDescent="0.3">
      <c r="A1366" t="s">
        <v>2477</v>
      </c>
      <c r="B1366">
        <v>144</v>
      </c>
      <c r="C1366">
        <v>16377274</v>
      </c>
      <c r="D1366" t="s">
        <v>1210</v>
      </c>
      <c r="E1366" t="s">
        <v>2478</v>
      </c>
      <c r="F1366" t="s">
        <v>11</v>
      </c>
      <c r="G1366">
        <v>32000000</v>
      </c>
      <c r="H1366">
        <v>7.1</v>
      </c>
    </row>
    <row r="1367" spans="1:8" x14ac:dyDescent="0.3">
      <c r="A1367" t="s">
        <v>2479</v>
      </c>
      <c r="B1367">
        <v>97</v>
      </c>
      <c r="D1367" t="s">
        <v>2480</v>
      </c>
      <c r="E1367" t="s">
        <v>2481</v>
      </c>
      <c r="F1367" t="s">
        <v>11</v>
      </c>
      <c r="G1367">
        <v>38000000</v>
      </c>
      <c r="H1367">
        <v>4.8</v>
      </c>
    </row>
    <row r="1368" spans="1:8" x14ac:dyDescent="0.3">
      <c r="A1368" t="s">
        <v>1824</v>
      </c>
      <c r="B1368">
        <v>130</v>
      </c>
      <c r="C1368">
        <v>9589875</v>
      </c>
      <c r="D1368" t="s">
        <v>575</v>
      </c>
      <c r="E1368" t="s">
        <v>2482</v>
      </c>
      <c r="F1368" t="s">
        <v>11</v>
      </c>
      <c r="G1368">
        <v>40000000</v>
      </c>
      <c r="H1368">
        <v>7.3</v>
      </c>
    </row>
    <row r="1369" spans="1:8" x14ac:dyDescent="0.3">
      <c r="A1369" t="s">
        <v>2483</v>
      </c>
      <c r="B1369">
        <v>112</v>
      </c>
      <c r="C1369">
        <v>34912982</v>
      </c>
      <c r="D1369" t="s">
        <v>80</v>
      </c>
      <c r="E1369" t="s">
        <v>2484</v>
      </c>
      <c r="F1369" t="s">
        <v>11</v>
      </c>
      <c r="G1369">
        <v>38000000</v>
      </c>
      <c r="H1369">
        <v>5.2</v>
      </c>
    </row>
    <row r="1370" spans="1:8" x14ac:dyDescent="0.3">
      <c r="A1370" t="s">
        <v>2485</v>
      </c>
      <c r="B1370">
        <v>133</v>
      </c>
      <c r="C1370">
        <v>109712885</v>
      </c>
      <c r="D1370" t="s">
        <v>1341</v>
      </c>
      <c r="E1370" t="s">
        <v>2486</v>
      </c>
      <c r="F1370" t="s">
        <v>11</v>
      </c>
      <c r="G1370">
        <v>35000000</v>
      </c>
      <c r="H1370">
        <v>7.7</v>
      </c>
    </row>
    <row r="1371" spans="1:8" x14ac:dyDescent="0.3">
      <c r="A1371" t="s">
        <v>2113</v>
      </c>
      <c r="B1371">
        <v>150</v>
      </c>
      <c r="C1371">
        <v>92173235</v>
      </c>
      <c r="D1371" t="s">
        <v>760</v>
      </c>
      <c r="E1371" t="s">
        <v>2487</v>
      </c>
      <c r="F1371" t="s">
        <v>11</v>
      </c>
      <c r="G1371">
        <v>37000000</v>
      </c>
      <c r="H1371">
        <v>7.6</v>
      </c>
    </row>
    <row r="1372" spans="1:8" x14ac:dyDescent="0.3">
      <c r="A1372" t="s">
        <v>2488</v>
      </c>
      <c r="B1372">
        <v>110</v>
      </c>
      <c r="C1372">
        <v>41102171</v>
      </c>
      <c r="D1372" t="s">
        <v>496</v>
      </c>
      <c r="E1372" t="s">
        <v>2489</v>
      </c>
      <c r="F1372" t="s">
        <v>11</v>
      </c>
      <c r="G1372">
        <v>40000000</v>
      </c>
      <c r="H1372">
        <v>5.7</v>
      </c>
    </row>
    <row r="1373" spans="1:8" x14ac:dyDescent="0.3">
      <c r="A1373" t="s">
        <v>2490</v>
      </c>
      <c r="B1373">
        <v>96</v>
      </c>
      <c r="C1373">
        <v>60338891</v>
      </c>
      <c r="D1373" t="s">
        <v>899</v>
      </c>
      <c r="E1373" t="s">
        <v>2491</v>
      </c>
      <c r="F1373" t="s">
        <v>11</v>
      </c>
      <c r="G1373">
        <v>37000000</v>
      </c>
      <c r="H1373">
        <v>7</v>
      </c>
    </row>
    <row r="1374" spans="1:8" x14ac:dyDescent="0.3">
      <c r="A1374" t="s">
        <v>2492</v>
      </c>
      <c r="B1374">
        <v>96</v>
      </c>
      <c r="C1374">
        <v>48006503</v>
      </c>
      <c r="D1374" t="s">
        <v>272</v>
      </c>
      <c r="E1374" t="s">
        <v>2493</v>
      </c>
      <c r="F1374" t="s">
        <v>11</v>
      </c>
      <c r="G1374">
        <v>37000000</v>
      </c>
      <c r="H1374">
        <v>6</v>
      </c>
    </row>
    <row r="1375" spans="1:8" x14ac:dyDescent="0.3">
      <c r="A1375" t="s">
        <v>292</v>
      </c>
      <c r="B1375">
        <v>123</v>
      </c>
      <c r="C1375">
        <v>26903709</v>
      </c>
      <c r="D1375" t="s">
        <v>2494</v>
      </c>
      <c r="E1375" t="s">
        <v>2495</v>
      </c>
      <c r="F1375" t="s">
        <v>11</v>
      </c>
      <c r="G1375">
        <v>38000000</v>
      </c>
      <c r="H1375">
        <v>8.1</v>
      </c>
    </row>
    <row r="1376" spans="1:8" x14ac:dyDescent="0.3">
      <c r="A1376" t="s">
        <v>2477</v>
      </c>
      <c r="B1376">
        <v>188</v>
      </c>
      <c r="C1376">
        <v>22450975</v>
      </c>
      <c r="D1376" t="s">
        <v>1210</v>
      </c>
      <c r="E1376" t="s">
        <v>2496</v>
      </c>
      <c r="F1376" t="s">
        <v>11</v>
      </c>
      <c r="G1376">
        <v>37000000</v>
      </c>
      <c r="H1376">
        <v>8</v>
      </c>
    </row>
    <row r="1377" spans="1:8" x14ac:dyDescent="0.3">
      <c r="A1377" t="s">
        <v>2497</v>
      </c>
      <c r="B1377">
        <v>107</v>
      </c>
      <c r="C1377">
        <v>44867349</v>
      </c>
      <c r="D1377" t="s">
        <v>619</v>
      </c>
      <c r="E1377" t="s">
        <v>2498</v>
      </c>
      <c r="F1377" t="s">
        <v>11</v>
      </c>
      <c r="G1377">
        <v>37000000</v>
      </c>
      <c r="H1377">
        <v>5.6</v>
      </c>
    </row>
    <row r="1378" spans="1:8" x14ac:dyDescent="0.3">
      <c r="A1378" t="s">
        <v>2499</v>
      </c>
      <c r="B1378">
        <v>110</v>
      </c>
      <c r="C1378">
        <v>46813366</v>
      </c>
      <c r="D1378" t="s">
        <v>594</v>
      </c>
      <c r="E1378" t="s">
        <v>2500</v>
      </c>
      <c r="F1378" t="s">
        <v>11</v>
      </c>
      <c r="G1378">
        <v>38000000</v>
      </c>
      <c r="H1378">
        <v>6.1</v>
      </c>
    </row>
    <row r="1379" spans="1:8" x14ac:dyDescent="0.3">
      <c r="A1379" t="s">
        <v>2501</v>
      </c>
      <c r="B1379">
        <v>113</v>
      </c>
      <c r="C1379">
        <v>72279690</v>
      </c>
      <c r="D1379" t="s">
        <v>2502</v>
      </c>
      <c r="E1379" t="s">
        <v>2503</v>
      </c>
      <c r="F1379" t="s">
        <v>11</v>
      </c>
      <c r="G1379">
        <v>37000000</v>
      </c>
      <c r="H1379">
        <v>6.9</v>
      </c>
    </row>
    <row r="1380" spans="1:8" x14ac:dyDescent="0.3">
      <c r="A1380" t="s">
        <v>2163</v>
      </c>
      <c r="B1380">
        <v>122</v>
      </c>
      <c r="C1380">
        <v>191449475</v>
      </c>
      <c r="D1380" t="s">
        <v>237</v>
      </c>
      <c r="E1380" t="s">
        <v>2504</v>
      </c>
      <c r="F1380" t="s">
        <v>11</v>
      </c>
      <c r="G1380">
        <v>37000000</v>
      </c>
      <c r="H1380">
        <v>5.2</v>
      </c>
    </row>
    <row r="1381" spans="1:8" x14ac:dyDescent="0.3">
      <c r="A1381" t="s">
        <v>2248</v>
      </c>
      <c r="B1381">
        <v>116</v>
      </c>
      <c r="C1381">
        <v>71026631</v>
      </c>
      <c r="D1381" t="s">
        <v>760</v>
      </c>
      <c r="E1381" t="s">
        <v>2505</v>
      </c>
      <c r="F1381" t="s">
        <v>11</v>
      </c>
      <c r="G1381">
        <v>36000000</v>
      </c>
      <c r="H1381">
        <v>7</v>
      </c>
    </row>
    <row r="1382" spans="1:8" x14ac:dyDescent="0.3">
      <c r="A1382" t="s">
        <v>943</v>
      </c>
      <c r="B1382">
        <v>93</v>
      </c>
      <c r="C1382">
        <v>68208190</v>
      </c>
      <c r="D1382" t="s">
        <v>143</v>
      </c>
      <c r="E1382" t="s">
        <v>2506</v>
      </c>
      <c r="F1382" t="s">
        <v>11</v>
      </c>
      <c r="G1382">
        <v>65000000</v>
      </c>
      <c r="H1382">
        <v>6.3</v>
      </c>
    </row>
    <row r="1383" spans="1:8" x14ac:dyDescent="0.3">
      <c r="A1383" t="s">
        <v>1783</v>
      </c>
      <c r="B1383">
        <v>118</v>
      </c>
      <c r="C1383">
        <v>150368971</v>
      </c>
      <c r="D1383" t="s">
        <v>348</v>
      </c>
      <c r="E1383" t="s">
        <v>2507</v>
      </c>
      <c r="F1383" t="s">
        <v>11</v>
      </c>
      <c r="G1383">
        <v>37000000</v>
      </c>
      <c r="H1383">
        <v>7</v>
      </c>
    </row>
    <row r="1384" spans="1:8" x14ac:dyDescent="0.3">
      <c r="A1384" t="s">
        <v>2508</v>
      </c>
      <c r="B1384">
        <v>115</v>
      </c>
      <c r="D1384" t="s">
        <v>26</v>
      </c>
      <c r="E1384" t="s">
        <v>2509</v>
      </c>
      <c r="F1384" t="s">
        <v>1987</v>
      </c>
      <c r="G1384">
        <v>29500000</v>
      </c>
      <c r="H1384">
        <v>5.3</v>
      </c>
    </row>
    <row r="1385" spans="1:8" x14ac:dyDescent="0.3">
      <c r="A1385" t="s">
        <v>222</v>
      </c>
      <c r="B1385">
        <v>93</v>
      </c>
      <c r="C1385">
        <v>50129186</v>
      </c>
      <c r="D1385" t="s">
        <v>390</v>
      </c>
      <c r="E1385" t="s">
        <v>2510</v>
      </c>
      <c r="F1385" t="s">
        <v>11</v>
      </c>
      <c r="G1385">
        <v>36000000</v>
      </c>
      <c r="H1385">
        <v>6.9</v>
      </c>
    </row>
    <row r="1386" spans="1:8" x14ac:dyDescent="0.3">
      <c r="A1386" t="s">
        <v>2511</v>
      </c>
      <c r="B1386">
        <v>121</v>
      </c>
      <c r="C1386">
        <v>55500000</v>
      </c>
      <c r="D1386" t="s">
        <v>16</v>
      </c>
      <c r="E1386" t="s">
        <v>2512</v>
      </c>
      <c r="F1386" t="s">
        <v>11</v>
      </c>
      <c r="G1386">
        <v>36000000</v>
      </c>
      <c r="H1386">
        <v>6.2</v>
      </c>
    </row>
    <row r="1387" spans="1:8" x14ac:dyDescent="0.3">
      <c r="A1387" t="s">
        <v>2513</v>
      </c>
      <c r="B1387">
        <v>101</v>
      </c>
      <c r="C1387">
        <v>50213619</v>
      </c>
      <c r="D1387" t="s">
        <v>1932</v>
      </c>
      <c r="E1387" t="s">
        <v>2514</v>
      </c>
      <c r="F1387" t="s">
        <v>11</v>
      </c>
      <c r="G1387">
        <v>36000000</v>
      </c>
      <c r="H1387">
        <v>6.4</v>
      </c>
    </row>
    <row r="1388" spans="1:8" x14ac:dyDescent="0.3">
      <c r="A1388" t="s">
        <v>2501</v>
      </c>
      <c r="B1388">
        <v>107</v>
      </c>
      <c r="C1388">
        <v>42019483</v>
      </c>
      <c r="D1388" t="s">
        <v>2502</v>
      </c>
      <c r="E1388" t="s">
        <v>2515</v>
      </c>
      <c r="F1388" t="s">
        <v>11</v>
      </c>
      <c r="G1388">
        <v>36000000</v>
      </c>
      <c r="H1388">
        <v>6.4</v>
      </c>
    </row>
    <row r="1389" spans="1:8" x14ac:dyDescent="0.3">
      <c r="A1389" t="s">
        <v>1660</v>
      </c>
      <c r="B1389">
        <v>124</v>
      </c>
      <c r="C1389">
        <v>23360779</v>
      </c>
      <c r="D1389" t="s">
        <v>2516</v>
      </c>
      <c r="E1389" t="s">
        <v>2517</v>
      </c>
      <c r="F1389" t="s">
        <v>11</v>
      </c>
      <c r="G1389">
        <v>34000000</v>
      </c>
      <c r="H1389">
        <v>5.7</v>
      </c>
    </row>
    <row r="1390" spans="1:8" x14ac:dyDescent="0.3">
      <c r="A1390" t="s">
        <v>1092</v>
      </c>
      <c r="B1390">
        <v>109</v>
      </c>
      <c r="C1390">
        <v>26183197</v>
      </c>
      <c r="D1390" t="s">
        <v>156</v>
      </c>
      <c r="E1390" t="s">
        <v>2518</v>
      </c>
      <c r="F1390" t="s">
        <v>11</v>
      </c>
      <c r="G1390">
        <v>36000000</v>
      </c>
      <c r="H1390">
        <v>6.1</v>
      </c>
    </row>
    <row r="1391" spans="1:8" x14ac:dyDescent="0.3">
      <c r="A1391" t="s">
        <v>1187</v>
      </c>
      <c r="B1391">
        <v>105</v>
      </c>
      <c r="C1391">
        <v>20991497</v>
      </c>
      <c r="D1391" t="s">
        <v>496</v>
      </c>
      <c r="E1391" t="s">
        <v>2519</v>
      </c>
      <c r="F1391" t="s">
        <v>11</v>
      </c>
      <c r="G1391">
        <v>37000000</v>
      </c>
      <c r="H1391">
        <v>5.4</v>
      </c>
    </row>
    <row r="1392" spans="1:8" x14ac:dyDescent="0.3">
      <c r="A1392" t="s">
        <v>1375</v>
      </c>
      <c r="B1392">
        <v>130</v>
      </c>
      <c r="C1392">
        <v>13052741</v>
      </c>
      <c r="D1392" t="s">
        <v>2288</v>
      </c>
      <c r="E1392" t="s">
        <v>2520</v>
      </c>
      <c r="F1392" t="s">
        <v>11</v>
      </c>
      <c r="G1392">
        <v>36000000</v>
      </c>
      <c r="H1392">
        <v>6.7</v>
      </c>
    </row>
    <row r="1393" spans="1:8" x14ac:dyDescent="0.3">
      <c r="A1393" t="s">
        <v>2521</v>
      </c>
      <c r="B1393">
        <v>127</v>
      </c>
      <c r="C1393">
        <v>14378353</v>
      </c>
      <c r="D1393" t="s">
        <v>1164</v>
      </c>
      <c r="E1393" t="s">
        <v>2522</v>
      </c>
      <c r="F1393" t="s">
        <v>11</v>
      </c>
      <c r="G1393">
        <v>36000000</v>
      </c>
      <c r="H1393">
        <v>6.8</v>
      </c>
    </row>
    <row r="1394" spans="1:8" x14ac:dyDescent="0.3">
      <c r="A1394" t="s">
        <v>1253</v>
      </c>
      <c r="B1394">
        <v>114</v>
      </c>
      <c r="C1394">
        <v>33037754</v>
      </c>
      <c r="D1394" t="s">
        <v>2158</v>
      </c>
      <c r="E1394" t="s">
        <v>2523</v>
      </c>
      <c r="F1394" t="s">
        <v>11</v>
      </c>
      <c r="G1394">
        <v>37000000</v>
      </c>
      <c r="H1394">
        <v>6</v>
      </c>
    </row>
    <row r="1395" spans="1:8" x14ac:dyDescent="0.3">
      <c r="A1395" t="s">
        <v>1885</v>
      </c>
      <c r="B1395">
        <v>106</v>
      </c>
      <c r="C1395">
        <v>12339633</v>
      </c>
      <c r="D1395" t="s">
        <v>954</v>
      </c>
      <c r="E1395" t="s">
        <v>2524</v>
      </c>
      <c r="F1395" t="s">
        <v>11</v>
      </c>
      <c r="G1395">
        <v>36000000</v>
      </c>
      <c r="H1395">
        <v>7.8</v>
      </c>
    </row>
    <row r="1396" spans="1:8" x14ac:dyDescent="0.3">
      <c r="A1396" t="s">
        <v>1873</v>
      </c>
      <c r="B1396">
        <v>95</v>
      </c>
      <c r="C1396">
        <v>2954405</v>
      </c>
      <c r="D1396" t="s">
        <v>2525</v>
      </c>
      <c r="E1396" t="s">
        <v>2526</v>
      </c>
      <c r="F1396" t="s">
        <v>11</v>
      </c>
      <c r="G1396">
        <v>36000000</v>
      </c>
      <c r="H1396">
        <v>5.3</v>
      </c>
    </row>
    <row r="1397" spans="1:8" x14ac:dyDescent="0.3">
      <c r="A1397" t="s">
        <v>509</v>
      </c>
      <c r="B1397">
        <v>81</v>
      </c>
      <c r="C1397">
        <v>30105968</v>
      </c>
      <c r="D1397" t="s">
        <v>215</v>
      </c>
      <c r="E1397" t="s">
        <v>2527</v>
      </c>
      <c r="F1397" t="s">
        <v>11</v>
      </c>
      <c r="G1397">
        <v>37000000</v>
      </c>
      <c r="H1397">
        <v>4.5</v>
      </c>
    </row>
    <row r="1398" spans="1:8" x14ac:dyDescent="0.3">
      <c r="A1398" t="s">
        <v>2528</v>
      </c>
      <c r="B1398">
        <v>95</v>
      </c>
      <c r="C1398">
        <v>37788228</v>
      </c>
      <c r="D1398" t="s">
        <v>588</v>
      </c>
      <c r="E1398" t="s">
        <v>2529</v>
      </c>
      <c r="F1398" t="s">
        <v>11</v>
      </c>
      <c r="G1398">
        <v>35200000</v>
      </c>
      <c r="H1398">
        <v>5.4</v>
      </c>
    </row>
    <row r="1399" spans="1:8" x14ac:dyDescent="0.3">
      <c r="A1399" t="s">
        <v>904</v>
      </c>
      <c r="B1399">
        <v>108</v>
      </c>
      <c r="C1399">
        <v>277313371</v>
      </c>
      <c r="D1399" t="s">
        <v>588</v>
      </c>
      <c r="E1399" t="s">
        <v>2530</v>
      </c>
      <c r="F1399" t="s">
        <v>11</v>
      </c>
      <c r="G1399">
        <v>35000000</v>
      </c>
      <c r="H1399">
        <v>7.8</v>
      </c>
    </row>
    <row r="1400" spans="1:8" x14ac:dyDescent="0.3">
      <c r="A1400" t="s">
        <v>2531</v>
      </c>
      <c r="B1400">
        <v>105</v>
      </c>
      <c r="C1400">
        <v>2126511</v>
      </c>
      <c r="D1400" t="s">
        <v>2532</v>
      </c>
      <c r="E1400" t="s">
        <v>2533</v>
      </c>
      <c r="F1400" t="s">
        <v>2534</v>
      </c>
      <c r="G1400">
        <v>36000000</v>
      </c>
      <c r="H1400">
        <v>7.2</v>
      </c>
    </row>
    <row r="1401" spans="1:8" x14ac:dyDescent="0.3">
      <c r="A1401" t="s">
        <v>706</v>
      </c>
      <c r="B1401">
        <v>95</v>
      </c>
      <c r="C1401">
        <v>205399422</v>
      </c>
      <c r="D1401" t="s">
        <v>480</v>
      </c>
      <c r="E1401" t="s">
        <v>2535</v>
      </c>
      <c r="F1401" t="s">
        <v>11</v>
      </c>
      <c r="G1401">
        <v>33000000</v>
      </c>
      <c r="H1401">
        <v>6.6</v>
      </c>
    </row>
    <row r="1402" spans="1:8" x14ac:dyDescent="0.3">
      <c r="A1402" t="s">
        <v>90</v>
      </c>
      <c r="B1402">
        <v>126</v>
      </c>
      <c r="C1402">
        <v>251188924</v>
      </c>
      <c r="D1402" t="s">
        <v>46</v>
      </c>
      <c r="E1402" t="s">
        <v>2536</v>
      </c>
      <c r="F1402" t="s">
        <v>11</v>
      </c>
      <c r="G1402">
        <v>35000000</v>
      </c>
      <c r="H1402">
        <v>7.6</v>
      </c>
    </row>
    <row r="1403" spans="1:8" x14ac:dyDescent="0.3">
      <c r="A1403" t="s">
        <v>200</v>
      </c>
      <c r="B1403">
        <v>102</v>
      </c>
      <c r="C1403">
        <v>1068392</v>
      </c>
      <c r="D1403" t="s">
        <v>2537</v>
      </c>
      <c r="E1403" t="s">
        <v>2538</v>
      </c>
      <c r="F1403" t="s">
        <v>11</v>
      </c>
      <c r="G1403">
        <v>36000000</v>
      </c>
      <c r="H1403">
        <v>5.9</v>
      </c>
    </row>
    <row r="1404" spans="1:8" x14ac:dyDescent="0.3">
      <c r="A1404" t="s">
        <v>366</v>
      </c>
      <c r="B1404">
        <v>121</v>
      </c>
      <c r="C1404">
        <v>144731527</v>
      </c>
      <c r="D1404" t="s">
        <v>117</v>
      </c>
      <c r="E1404" t="s">
        <v>2539</v>
      </c>
      <c r="F1404" t="s">
        <v>11</v>
      </c>
      <c r="G1404">
        <v>35000000</v>
      </c>
      <c r="H1404">
        <v>6.7</v>
      </c>
    </row>
    <row r="1405" spans="1:8" x14ac:dyDescent="0.3">
      <c r="A1405" t="s">
        <v>736</v>
      </c>
      <c r="B1405">
        <v>129</v>
      </c>
      <c r="C1405">
        <v>255950375</v>
      </c>
      <c r="D1405" t="s">
        <v>575</v>
      </c>
      <c r="E1405" t="s">
        <v>2540</v>
      </c>
      <c r="F1405" t="s">
        <v>11</v>
      </c>
      <c r="G1405">
        <v>29000000</v>
      </c>
      <c r="H1405">
        <v>7.7</v>
      </c>
    </row>
    <row r="1406" spans="1:8" x14ac:dyDescent="0.3">
      <c r="B1406">
        <v>43</v>
      </c>
      <c r="D1406" t="s">
        <v>619</v>
      </c>
      <c r="E1406" t="s">
        <v>2541</v>
      </c>
      <c r="F1406" t="s">
        <v>11</v>
      </c>
      <c r="H1406">
        <v>5.8</v>
      </c>
    </row>
    <row r="1407" spans="1:8" x14ac:dyDescent="0.3">
      <c r="A1407" t="s">
        <v>1726</v>
      </c>
      <c r="B1407">
        <v>88</v>
      </c>
      <c r="C1407">
        <v>112692062</v>
      </c>
      <c r="D1407" t="s">
        <v>1075</v>
      </c>
      <c r="E1407" t="s">
        <v>2542</v>
      </c>
      <c r="F1407" t="s">
        <v>11</v>
      </c>
      <c r="G1407">
        <v>35000000</v>
      </c>
      <c r="H1407">
        <v>5.4</v>
      </c>
    </row>
    <row r="1408" spans="1:8" x14ac:dyDescent="0.3">
      <c r="A1408" t="s">
        <v>924</v>
      </c>
      <c r="B1408">
        <v>106</v>
      </c>
      <c r="C1408">
        <v>117528646</v>
      </c>
      <c r="D1408" t="s">
        <v>348</v>
      </c>
      <c r="E1408" t="s">
        <v>2543</v>
      </c>
      <c r="F1408" t="s">
        <v>11</v>
      </c>
      <c r="G1408">
        <v>35000000</v>
      </c>
      <c r="H1408">
        <v>6.9</v>
      </c>
    </row>
    <row r="1409" spans="1:8" x14ac:dyDescent="0.3">
      <c r="A1409" t="s">
        <v>2490</v>
      </c>
      <c r="B1409">
        <v>110</v>
      </c>
      <c r="C1409">
        <v>171031347</v>
      </c>
      <c r="D1409" t="s">
        <v>2127</v>
      </c>
      <c r="E1409" t="s">
        <v>2544</v>
      </c>
      <c r="F1409" t="s">
        <v>11</v>
      </c>
      <c r="G1409">
        <v>38000000</v>
      </c>
      <c r="H1409">
        <v>7.7</v>
      </c>
    </row>
    <row r="1410" spans="1:8" x14ac:dyDescent="0.3">
      <c r="A1410" t="s">
        <v>1391</v>
      </c>
      <c r="B1410">
        <v>109</v>
      </c>
      <c r="C1410">
        <v>124732962</v>
      </c>
      <c r="D1410" t="s">
        <v>496</v>
      </c>
      <c r="E1410" t="s">
        <v>2545</v>
      </c>
      <c r="F1410" t="s">
        <v>11</v>
      </c>
      <c r="G1410">
        <v>35000000</v>
      </c>
      <c r="H1410">
        <v>6.8</v>
      </c>
    </row>
    <row r="1411" spans="1:8" x14ac:dyDescent="0.3">
      <c r="A1411" t="s">
        <v>2546</v>
      </c>
      <c r="B1411">
        <v>143</v>
      </c>
      <c r="C1411">
        <v>82300000</v>
      </c>
      <c r="D1411" t="s">
        <v>482</v>
      </c>
      <c r="E1411" t="s">
        <v>2547</v>
      </c>
      <c r="F1411" t="s">
        <v>11</v>
      </c>
      <c r="G1411">
        <v>35000000</v>
      </c>
      <c r="H1411">
        <v>6.4</v>
      </c>
    </row>
    <row r="1412" spans="1:8" x14ac:dyDescent="0.3">
      <c r="A1412" t="s">
        <v>924</v>
      </c>
      <c r="B1412">
        <v>120</v>
      </c>
      <c r="C1412">
        <v>134455175</v>
      </c>
      <c r="D1412" t="s">
        <v>348</v>
      </c>
      <c r="E1412" t="s">
        <v>2548</v>
      </c>
      <c r="F1412" t="s">
        <v>11</v>
      </c>
      <c r="G1412">
        <v>35000000</v>
      </c>
      <c r="H1412">
        <v>5.7</v>
      </c>
    </row>
    <row r="1413" spans="1:8" x14ac:dyDescent="0.3">
      <c r="A1413" t="s">
        <v>165</v>
      </c>
      <c r="B1413">
        <v>128</v>
      </c>
      <c r="C1413">
        <v>79100000</v>
      </c>
      <c r="D1413" t="s">
        <v>538</v>
      </c>
      <c r="E1413" t="s">
        <v>2549</v>
      </c>
      <c r="F1413" t="s">
        <v>11</v>
      </c>
      <c r="G1413">
        <v>35000000</v>
      </c>
      <c r="H1413">
        <v>7.3</v>
      </c>
    </row>
    <row r="1414" spans="1:8" x14ac:dyDescent="0.3">
      <c r="A1414" t="s">
        <v>1098</v>
      </c>
      <c r="B1414">
        <v>123</v>
      </c>
      <c r="C1414">
        <v>81159365</v>
      </c>
      <c r="D1414" t="s">
        <v>760</v>
      </c>
      <c r="E1414" t="s">
        <v>2550</v>
      </c>
      <c r="F1414" t="s">
        <v>11</v>
      </c>
      <c r="G1414">
        <v>35000000</v>
      </c>
      <c r="H1414">
        <v>6.8</v>
      </c>
    </row>
    <row r="1415" spans="1:8" x14ac:dyDescent="0.3">
      <c r="A1415" t="s">
        <v>1144</v>
      </c>
      <c r="B1415">
        <v>129</v>
      </c>
      <c r="C1415">
        <v>110008260</v>
      </c>
      <c r="D1415" t="s">
        <v>594</v>
      </c>
      <c r="E1415" t="s">
        <v>2551</v>
      </c>
      <c r="F1415" t="s">
        <v>11</v>
      </c>
      <c r="G1415">
        <v>35000000</v>
      </c>
      <c r="H1415">
        <v>6.3</v>
      </c>
    </row>
    <row r="1416" spans="1:8" x14ac:dyDescent="0.3">
      <c r="A1416" t="s">
        <v>2552</v>
      </c>
      <c r="B1416">
        <v>105</v>
      </c>
      <c r="C1416">
        <v>67962333</v>
      </c>
      <c r="D1416" t="s">
        <v>594</v>
      </c>
      <c r="E1416" t="s">
        <v>2553</v>
      </c>
      <c r="F1416" t="s">
        <v>11</v>
      </c>
      <c r="G1416">
        <v>35000000</v>
      </c>
      <c r="H1416">
        <v>5.9</v>
      </c>
    </row>
    <row r="1417" spans="1:8" x14ac:dyDescent="0.3">
      <c r="A1417" t="s">
        <v>938</v>
      </c>
      <c r="B1417">
        <v>162</v>
      </c>
      <c r="C1417">
        <v>78651430</v>
      </c>
      <c r="D1417" t="s">
        <v>1974</v>
      </c>
      <c r="E1417" t="s">
        <v>2554</v>
      </c>
      <c r="F1417" t="s">
        <v>11</v>
      </c>
      <c r="G1417">
        <v>27000000</v>
      </c>
      <c r="H1417">
        <v>7.4</v>
      </c>
    </row>
    <row r="1418" spans="1:8" x14ac:dyDescent="0.3">
      <c r="A1418" t="s">
        <v>1731</v>
      </c>
      <c r="B1418">
        <v>138</v>
      </c>
      <c r="C1418">
        <v>64604977</v>
      </c>
      <c r="D1418" t="s">
        <v>767</v>
      </c>
      <c r="E1418" t="s">
        <v>2555</v>
      </c>
      <c r="F1418" t="s">
        <v>11</v>
      </c>
      <c r="G1418">
        <v>35000000</v>
      </c>
      <c r="H1418">
        <v>8.3000000000000007</v>
      </c>
    </row>
    <row r="1419" spans="1:8" x14ac:dyDescent="0.3">
      <c r="A1419" t="s">
        <v>206</v>
      </c>
      <c r="B1419">
        <v>100</v>
      </c>
      <c r="C1419">
        <v>63939454</v>
      </c>
      <c r="D1419" t="s">
        <v>2556</v>
      </c>
      <c r="E1419" t="s">
        <v>2557</v>
      </c>
      <c r="F1419" t="s">
        <v>11</v>
      </c>
      <c r="G1419">
        <v>35000000</v>
      </c>
      <c r="H1419">
        <v>6.2</v>
      </c>
    </row>
    <row r="1420" spans="1:8" x14ac:dyDescent="0.3">
      <c r="A1420" t="s">
        <v>701</v>
      </c>
      <c r="B1420">
        <v>90</v>
      </c>
      <c r="C1420">
        <v>63826569</v>
      </c>
      <c r="D1420" t="s">
        <v>588</v>
      </c>
      <c r="E1420" t="s">
        <v>2558</v>
      </c>
      <c r="F1420" t="s">
        <v>11</v>
      </c>
      <c r="G1420">
        <v>35000000</v>
      </c>
      <c r="H1420">
        <v>6.3</v>
      </c>
    </row>
    <row r="1421" spans="1:8" x14ac:dyDescent="0.3">
      <c r="A1421" t="s">
        <v>521</v>
      </c>
      <c r="B1421">
        <v>108</v>
      </c>
      <c r="C1421">
        <v>60054449</v>
      </c>
      <c r="D1421" t="s">
        <v>790</v>
      </c>
      <c r="E1421" t="s">
        <v>2559</v>
      </c>
      <c r="F1421" t="s">
        <v>11</v>
      </c>
      <c r="G1421">
        <v>35000000</v>
      </c>
      <c r="H1421">
        <v>5.8</v>
      </c>
    </row>
    <row r="1422" spans="1:8" x14ac:dyDescent="0.3">
      <c r="A1422" t="s">
        <v>2219</v>
      </c>
      <c r="B1422">
        <v>101</v>
      </c>
      <c r="C1422">
        <v>26505000</v>
      </c>
      <c r="D1422" t="s">
        <v>2250</v>
      </c>
      <c r="E1422" t="s">
        <v>2560</v>
      </c>
      <c r="F1422" t="s">
        <v>11</v>
      </c>
      <c r="G1422">
        <v>1800000</v>
      </c>
      <c r="H1422">
        <v>7.5</v>
      </c>
    </row>
    <row r="1423" spans="1:8" x14ac:dyDescent="0.3">
      <c r="A1423" t="s">
        <v>871</v>
      </c>
      <c r="B1423">
        <v>109</v>
      </c>
      <c r="C1423">
        <v>61280963</v>
      </c>
      <c r="D1423" t="s">
        <v>1530</v>
      </c>
      <c r="E1423" t="s">
        <v>2561</v>
      </c>
      <c r="F1423" t="s">
        <v>11</v>
      </c>
      <c r="G1423">
        <v>33000000</v>
      </c>
      <c r="H1423">
        <v>6.3</v>
      </c>
    </row>
    <row r="1424" spans="1:8" x14ac:dyDescent="0.3">
      <c r="A1424" t="s">
        <v>1195</v>
      </c>
      <c r="B1424">
        <v>132</v>
      </c>
      <c r="C1424">
        <v>56876365</v>
      </c>
      <c r="D1424" t="s">
        <v>46</v>
      </c>
      <c r="E1424" t="s">
        <v>2562</v>
      </c>
      <c r="F1424" t="s">
        <v>11</v>
      </c>
      <c r="G1424">
        <v>35000000</v>
      </c>
      <c r="H1424">
        <v>6.4</v>
      </c>
    </row>
    <row r="1425" spans="1:8" x14ac:dyDescent="0.3">
      <c r="A1425" t="s">
        <v>1195</v>
      </c>
      <c r="B1425">
        <v>123</v>
      </c>
      <c r="C1425">
        <v>59699513</v>
      </c>
      <c r="D1425" t="s">
        <v>2563</v>
      </c>
      <c r="E1425" t="s">
        <v>2564</v>
      </c>
      <c r="F1425" t="s">
        <v>11</v>
      </c>
      <c r="G1425">
        <v>35000000</v>
      </c>
      <c r="H1425">
        <v>7.2</v>
      </c>
    </row>
    <row r="1426" spans="1:8" x14ac:dyDescent="0.3">
      <c r="A1426" t="s">
        <v>2565</v>
      </c>
      <c r="B1426">
        <v>87</v>
      </c>
      <c r="C1426">
        <v>54132596</v>
      </c>
      <c r="D1426" t="s">
        <v>301</v>
      </c>
      <c r="E1426" t="s">
        <v>2566</v>
      </c>
      <c r="F1426" t="s">
        <v>11</v>
      </c>
      <c r="G1426">
        <v>34000000</v>
      </c>
      <c r="H1426">
        <v>6.3</v>
      </c>
    </row>
    <row r="1427" spans="1:8" x14ac:dyDescent="0.3">
      <c r="A1427" t="s">
        <v>2567</v>
      </c>
      <c r="B1427">
        <v>109</v>
      </c>
      <c r="C1427">
        <v>52277485</v>
      </c>
      <c r="D1427" t="s">
        <v>575</v>
      </c>
      <c r="E1427" t="s">
        <v>2568</v>
      </c>
      <c r="F1427" t="s">
        <v>11</v>
      </c>
      <c r="G1427">
        <v>35000000</v>
      </c>
      <c r="H1427">
        <v>6.9</v>
      </c>
    </row>
    <row r="1428" spans="1:8" x14ac:dyDescent="0.3">
      <c r="A1428" t="s">
        <v>1323</v>
      </c>
      <c r="B1428">
        <v>109</v>
      </c>
      <c r="C1428">
        <v>55802754</v>
      </c>
      <c r="D1428" t="s">
        <v>594</v>
      </c>
      <c r="E1428" t="s">
        <v>2569</v>
      </c>
      <c r="F1428" t="s">
        <v>11</v>
      </c>
      <c r="G1428">
        <v>35000000</v>
      </c>
      <c r="H1428">
        <v>6.6</v>
      </c>
    </row>
    <row r="1429" spans="1:8" x14ac:dyDescent="0.3">
      <c r="A1429" t="s">
        <v>2254</v>
      </c>
      <c r="B1429">
        <v>92</v>
      </c>
      <c r="C1429">
        <v>55291815</v>
      </c>
      <c r="D1429" t="s">
        <v>588</v>
      </c>
      <c r="E1429" t="s">
        <v>2570</v>
      </c>
      <c r="F1429" t="s">
        <v>11</v>
      </c>
      <c r="G1429">
        <v>35000000</v>
      </c>
      <c r="H1429">
        <v>6</v>
      </c>
    </row>
    <row r="1430" spans="1:8" x14ac:dyDescent="0.3">
      <c r="A1430" t="s">
        <v>736</v>
      </c>
      <c r="B1430">
        <v>125</v>
      </c>
      <c r="C1430">
        <v>83299761</v>
      </c>
      <c r="D1430" t="s">
        <v>2571</v>
      </c>
      <c r="E1430" t="s">
        <v>2572</v>
      </c>
      <c r="F1430" t="s">
        <v>11</v>
      </c>
      <c r="G1430">
        <v>35000000</v>
      </c>
      <c r="H1430">
        <v>7.5</v>
      </c>
    </row>
    <row r="1431" spans="1:8" x14ac:dyDescent="0.3">
      <c r="A1431" t="s">
        <v>1789</v>
      </c>
      <c r="B1431">
        <v>202</v>
      </c>
      <c r="C1431">
        <v>48169908</v>
      </c>
      <c r="D1431" t="s">
        <v>2151</v>
      </c>
      <c r="E1431" t="s">
        <v>2573</v>
      </c>
      <c r="F1431" t="s">
        <v>11</v>
      </c>
      <c r="G1431">
        <v>33000000</v>
      </c>
      <c r="H1431">
        <v>7.7</v>
      </c>
    </row>
    <row r="1432" spans="1:8" x14ac:dyDescent="0.3">
      <c r="A1432" t="s">
        <v>1144</v>
      </c>
      <c r="B1432">
        <v>134</v>
      </c>
      <c r="C1432">
        <v>67523385</v>
      </c>
      <c r="D1432" t="s">
        <v>588</v>
      </c>
      <c r="E1432" t="s">
        <v>2574</v>
      </c>
      <c r="F1432" t="s">
        <v>11</v>
      </c>
      <c r="G1432">
        <v>35000000</v>
      </c>
      <c r="H1432">
        <v>6.2</v>
      </c>
    </row>
    <row r="1433" spans="1:8" x14ac:dyDescent="0.3">
      <c r="A1433" t="s">
        <v>776</v>
      </c>
      <c r="B1433">
        <v>88</v>
      </c>
      <c r="C1433">
        <v>49474048</v>
      </c>
      <c r="D1433" t="s">
        <v>1081</v>
      </c>
      <c r="E1433" t="s">
        <v>2575</v>
      </c>
      <c r="F1433" t="s">
        <v>11</v>
      </c>
      <c r="G1433">
        <v>35000000</v>
      </c>
      <c r="H1433">
        <v>5.4</v>
      </c>
    </row>
    <row r="1434" spans="1:8" x14ac:dyDescent="0.3">
      <c r="A1434" t="s">
        <v>2576</v>
      </c>
      <c r="B1434">
        <v>92</v>
      </c>
      <c r="C1434">
        <v>45802315</v>
      </c>
      <c r="D1434" t="s">
        <v>93</v>
      </c>
      <c r="E1434" t="s">
        <v>2577</v>
      </c>
      <c r="F1434" t="s">
        <v>11</v>
      </c>
      <c r="G1434">
        <v>35000000</v>
      </c>
      <c r="H1434">
        <v>6.6</v>
      </c>
    </row>
    <row r="1435" spans="1:8" x14ac:dyDescent="0.3">
      <c r="A1435" t="s">
        <v>2216</v>
      </c>
      <c r="B1435">
        <v>91</v>
      </c>
      <c r="C1435">
        <v>43792641</v>
      </c>
      <c r="D1435" t="s">
        <v>594</v>
      </c>
      <c r="E1435" t="s">
        <v>2578</v>
      </c>
      <c r="F1435" t="s">
        <v>11</v>
      </c>
      <c r="G1435">
        <v>35000000</v>
      </c>
      <c r="H1435">
        <v>5.3</v>
      </c>
    </row>
    <row r="1436" spans="1:8" x14ac:dyDescent="0.3">
      <c r="A1436" t="s">
        <v>781</v>
      </c>
      <c r="B1436">
        <v>75</v>
      </c>
      <c r="C1436">
        <v>57651794</v>
      </c>
      <c r="D1436" t="s">
        <v>1378</v>
      </c>
      <c r="E1436" t="s">
        <v>2579</v>
      </c>
      <c r="F1436" t="s">
        <v>11</v>
      </c>
      <c r="G1436">
        <v>33000000</v>
      </c>
      <c r="H1436">
        <v>5.6</v>
      </c>
    </row>
    <row r="1437" spans="1:8" x14ac:dyDescent="0.3">
      <c r="A1437" t="s">
        <v>2580</v>
      </c>
      <c r="B1437">
        <v>98</v>
      </c>
      <c r="C1437">
        <v>43894863</v>
      </c>
      <c r="D1437" t="s">
        <v>594</v>
      </c>
      <c r="E1437" t="s">
        <v>2581</v>
      </c>
      <c r="F1437" t="s">
        <v>11</v>
      </c>
      <c r="G1437">
        <v>30000000</v>
      </c>
      <c r="H1437">
        <v>5.9</v>
      </c>
    </row>
    <row r="1438" spans="1:8" x14ac:dyDescent="0.3">
      <c r="A1438" t="s">
        <v>127</v>
      </c>
      <c r="B1438">
        <v>147</v>
      </c>
      <c r="C1438">
        <v>41954997</v>
      </c>
      <c r="D1438" t="s">
        <v>608</v>
      </c>
      <c r="E1438" t="s">
        <v>2582</v>
      </c>
      <c r="F1438" t="s">
        <v>11</v>
      </c>
      <c r="G1438">
        <v>35000000</v>
      </c>
      <c r="H1438">
        <v>7.8</v>
      </c>
    </row>
    <row r="1439" spans="1:8" x14ac:dyDescent="0.3">
      <c r="A1439" t="s">
        <v>832</v>
      </c>
      <c r="B1439">
        <v>100</v>
      </c>
      <c r="C1439">
        <v>39532308</v>
      </c>
      <c r="D1439" t="s">
        <v>1474</v>
      </c>
      <c r="E1439" t="s">
        <v>2583</v>
      </c>
      <c r="F1439" t="s">
        <v>11</v>
      </c>
      <c r="G1439">
        <v>33000000</v>
      </c>
      <c r="H1439">
        <v>6.7</v>
      </c>
    </row>
    <row r="1440" spans="1:8" x14ac:dyDescent="0.3">
      <c r="A1440" t="s">
        <v>2584</v>
      </c>
      <c r="B1440">
        <v>120</v>
      </c>
      <c r="C1440">
        <v>76600000</v>
      </c>
      <c r="D1440" t="s">
        <v>2585</v>
      </c>
      <c r="E1440" t="s">
        <v>2586</v>
      </c>
      <c r="F1440" t="s">
        <v>11</v>
      </c>
      <c r="G1440">
        <v>10700000</v>
      </c>
      <c r="H1440">
        <v>7.4</v>
      </c>
    </row>
    <row r="1441" spans="1:8" x14ac:dyDescent="0.3">
      <c r="A1441" t="s">
        <v>2490</v>
      </c>
      <c r="B1441">
        <v>104</v>
      </c>
      <c r="C1441">
        <v>39692139</v>
      </c>
      <c r="D1441" t="s">
        <v>2101</v>
      </c>
      <c r="E1441" t="s">
        <v>2587</v>
      </c>
      <c r="F1441" t="s">
        <v>11</v>
      </c>
      <c r="G1441">
        <v>35000000</v>
      </c>
      <c r="H1441">
        <v>6.2</v>
      </c>
    </row>
    <row r="1442" spans="1:8" x14ac:dyDescent="0.3">
      <c r="A1442" t="s">
        <v>734</v>
      </c>
      <c r="B1442">
        <v>103</v>
      </c>
      <c r="C1442">
        <v>40687294</v>
      </c>
      <c r="D1442" t="s">
        <v>390</v>
      </c>
      <c r="E1442" t="s">
        <v>2588</v>
      </c>
      <c r="F1442" t="s">
        <v>11</v>
      </c>
      <c r="G1442">
        <v>35000000</v>
      </c>
      <c r="H1442">
        <v>5.4</v>
      </c>
    </row>
    <row r="1443" spans="1:8" x14ac:dyDescent="0.3">
      <c r="A1443" t="s">
        <v>1885</v>
      </c>
      <c r="B1443">
        <v>109</v>
      </c>
      <c r="C1443">
        <v>37553932</v>
      </c>
      <c r="D1443" t="s">
        <v>1000</v>
      </c>
      <c r="E1443" t="s">
        <v>2589</v>
      </c>
      <c r="F1443" t="s">
        <v>11</v>
      </c>
      <c r="G1443">
        <v>40000000</v>
      </c>
      <c r="H1443">
        <v>6.7</v>
      </c>
    </row>
    <row r="1444" spans="1:8" x14ac:dyDescent="0.3">
      <c r="A1444" t="s">
        <v>2590</v>
      </c>
      <c r="B1444">
        <v>104</v>
      </c>
      <c r="C1444">
        <v>37481242</v>
      </c>
      <c r="D1444" t="s">
        <v>594</v>
      </c>
      <c r="E1444" t="s">
        <v>2591</v>
      </c>
      <c r="F1444" t="s">
        <v>11</v>
      </c>
      <c r="G1444">
        <v>35000000</v>
      </c>
      <c r="H1444">
        <v>5.3</v>
      </c>
    </row>
    <row r="1445" spans="1:8" x14ac:dyDescent="0.3">
      <c r="A1445" t="s">
        <v>2592</v>
      </c>
      <c r="B1445">
        <v>112</v>
      </c>
      <c r="C1445">
        <v>39026186</v>
      </c>
      <c r="D1445" t="s">
        <v>496</v>
      </c>
      <c r="E1445" t="s">
        <v>2593</v>
      </c>
      <c r="F1445" t="s">
        <v>11</v>
      </c>
      <c r="G1445">
        <v>35000000</v>
      </c>
      <c r="H1445">
        <v>5.9</v>
      </c>
    </row>
    <row r="1446" spans="1:8" x14ac:dyDescent="0.3">
      <c r="B1446">
        <v>60</v>
      </c>
      <c r="D1446" t="s">
        <v>75</v>
      </c>
      <c r="E1446" t="s">
        <v>2594</v>
      </c>
      <c r="F1446" t="s">
        <v>11</v>
      </c>
      <c r="H1446">
        <v>7</v>
      </c>
    </row>
    <row r="1447" spans="1:8" x14ac:dyDescent="0.3">
      <c r="A1447" t="s">
        <v>2595</v>
      </c>
      <c r="B1447">
        <v>95</v>
      </c>
      <c r="C1447">
        <v>33422806</v>
      </c>
      <c r="D1447" t="s">
        <v>1908</v>
      </c>
      <c r="E1447" t="s">
        <v>2596</v>
      </c>
      <c r="F1447" t="s">
        <v>11</v>
      </c>
      <c r="G1447">
        <v>50000000</v>
      </c>
      <c r="H1447">
        <v>4.8</v>
      </c>
    </row>
    <row r="1448" spans="1:8" x14ac:dyDescent="0.3">
      <c r="A1448" t="s">
        <v>2597</v>
      </c>
      <c r="B1448">
        <v>102</v>
      </c>
      <c r="D1448" t="s">
        <v>2598</v>
      </c>
      <c r="E1448" t="s">
        <v>2599</v>
      </c>
      <c r="F1448" t="s">
        <v>11</v>
      </c>
      <c r="H1448">
        <v>7.3</v>
      </c>
    </row>
    <row r="1449" spans="1:8" x14ac:dyDescent="0.3">
      <c r="A1449" t="s">
        <v>2600</v>
      </c>
      <c r="B1449">
        <v>102</v>
      </c>
      <c r="C1449">
        <v>33423521</v>
      </c>
      <c r="D1449" t="s">
        <v>373</v>
      </c>
      <c r="E1449" t="s">
        <v>2601</v>
      </c>
      <c r="F1449" t="s">
        <v>11</v>
      </c>
      <c r="G1449">
        <v>35000000</v>
      </c>
      <c r="H1449">
        <v>3.8</v>
      </c>
    </row>
    <row r="1450" spans="1:8" x14ac:dyDescent="0.3">
      <c r="A1450" t="s">
        <v>1351</v>
      </c>
      <c r="B1450">
        <v>150</v>
      </c>
      <c r="C1450">
        <v>32519322</v>
      </c>
      <c r="D1450" t="s">
        <v>2537</v>
      </c>
      <c r="E1450" t="s">
        <v>2602</v>
      </c>
      <c r="F1450" t="s">
        <v>11</v>
      </c>
      <c r="G1450">
        <v>35000000</v>
      </c>
      <c r="H1450">
        <v>8.5</v>
      </c>
    </row>
    <row r="1451" spans="1:8" x14ac:dyDescent="0.3">
      <c r="A1451" t="s">
        <v>941</v>
      </c>
      <c r="B1451">
        <v>122</v>
      </c>
      <c r="C1451">
        <v>31598308</v>
      </c>
      <c r="D1451" t="s">
        <v>1072</v>
      </c>
      <c r="E1451" t="s">
        <v>2042</v>
      </c>
      <c r="F1451" t="s">
        <v>11</v>
      </c>
      <c r="G1451">
        <v>35000000</v>
      </c>
      <c r="H1451">
        <v>6.8</v>
      </c>
    </row>
    <row r="1452" spans="1:8" x14ac:dyDescent="0.3">
      <c r="A1452" t="s">
        <v>2163</v>
      </c>
      <c r="B1452">
        <v>101</v>
      </c>
      <c r="C1452">
        <v>37617947</v>
      </c>
      <c r="D1452" t="s">
        <v>2059</v>
      </c>
      <c r="E1452" t="s">
        <v>2603</v>
      </c>
      <c r="F1452" t="s">
        <v>11</v>
      </c>
      <c r="G1452">
        <v>30000000</v>
      </c>
      <c r="H1452">
        <v>6.8</v>
      </c>
    </row>
    <row r="1453" spans="1:8" x14ac:dyDescent="0.3">
      <c r="A1453" t="s">
        <v>1810</v>
      </c>
      <c r="B1453">
        <v>108</v>
      </c>
      <c r="C1453">
        <v>32048809</v>
      </c>
      <c r="D1453" t="s">
        <v>2250</v>
      </c>
      <c r="E1453" t="s">
        <v>2604</v>
      </c>
      <c r="F1453" t="s">
        <v>11</v>
      </c>
      <c r="G1453">
        <v>30000000</v>
      </c>
      <c r="H1453">
        <v>5.3</v>
      </c>
    </row>
    <row r="1454" spans="1:8" x14ac:dyDescent="0.3">
      <c r="A1454" t="s">
        <v>1084</v>
      </c>
      <c r="B1454">
        <v>98</v>
      </c>
      <c r="C1454">
        <v>33987757</v>
      </c>
      <c r="D1454" t="s">
        <v>75</v>
      </c>
      <c r="E1454" t="s">
        <v>2605</v>
      </c>
      <c r="F1454" t="s">
        <v>11</v>
      </c>
      <c r="G1454">
        <v>27000000</v>
      </c>
      <c r="H1454">
        <v>7.3</v>
      </c>
    </row>
    <row r="1455" spans="1:8" x14ac:dyDescent="0.3">
      <c r="A1455" t="s">
        <v>1312</v>
      </c>
      <c r="B1455">
        <v>137</v>
      </c>
      <c r="C1455">
        <v>37304950</v>
      </c>
      <c r="D1455" t="s">
        <v>608</v>
      </c>
      <c r="E1455" t="s">
        <v>2606</v>
      </c>
      <c r="F1455" t="s">
        <v>11</v>
      </c>
      <c r="G1455">
        <v>35000000</v>
      </c>
      <c r="H1455">
        <v>6.6</v>
      </c>
    </row>
    <row r="1456" spans="1:8" x14ac:dyDescent="0.3">
      <c r="A1456" t="s">
        <v>2607</v>
      </c>
      <c r="B1456">
        <v>112</v>
      </c>
      <c r="C1456">
        <v>30691439</v>
      </c>
      <c r="D1456" t="s">
        <v>1800</v>
      </c>
      <c r="E1456" t="s">
        <v>2608</v>
      </c>
      <c r="F1456" t="s">
        <v>11</v>
      </c>
      <c r="G1456">
        <v>35000000</v>
      </c>
      <c r="H1456">
        <v>6.2</v>
      </c>
    </row>
    <row r="1457" spans="1:8" x14ac:dyDescent="0.3">
      <c r="A1457" t="s">
        <v>2609</v>
      </c>
      <c r="B1457">
        <v>101</v>
      </c>
      <c r="C1457">
        <v>30307804</v>
      </c>
      <c r="D1457" t="s">
        <v>1780</v>
      </c>
      <c r="E1457" t="s">
        <v>2610</v>
      </c>
      <c r="F1457" t="s">
        <v>11</v>
      </c>
      <c r="G1457">
        <v>35000000</v>
      </c>
      <c r="H1457">
        <v>5.2</v>
      </c>
    </row>
    <row r="1458" spans="1:8" x14ac:dyDescent="0.3">
      <c r="A1458" t="s">
        <v>969</v>
      </c>
      <c r="B1458">
        <v>103</v>
      </c>
      <c r="C1458">
        <v>30669413</v>
      </c>
      <c r="D1458" t="s">
        <v>1474</v>
      </c>
      <c r="E1458" t="s">
        <v>2611</v>
      </c>
      <c r="F1458" t="s">
        <v>11</v>
      </c>
      <c r="G1458">
        <v>35000000</v>
      </c>
      <c r="H1458">
        <v>6.2</v>
      </c>
    </row>
    <row r="1459" spans="1:8" x14ac:dyDescent="0.3">
      <c r="A1459" t="s">
        <v>1233</v>
      </c>
      <c r="B1459">
        <v>101</v>
      </c>
      <c r="C1459">
        <v>28687835</v>
      </c>
      <c r="D1459" t="s">
        <v>760</v>
      </c>
      <c r="E1459" t="s">
        <v>2612</v>
      </c>
      <c r="F1459" t="s">
        <v>11</v>
      </c>
      <c r="G1459">
        <v>35000000</v>
      </c>
      <c r="H1459">
        <v>6.2</v>
      </c>
    </row>
    <row r="1460" spans="1:8" x14ac:dyDescent="0.3">
      <c r="A1460" t="s">
        <v>2613</v>
      </c>
      <c r="B1460">
        <v>112</v>
      </c>
      <c r="C1460">
        <v>26494611</v>
      </c>
      <c r="D1460" t="s">
        <v>2614</v>
      </c>
      <c r="E1460" t="s">
        <v>2615</v>
      </c>
      <c r="F1460" t="s">
        <v>11</v>
      </c>
      <c r="G1460">
        <v>35000000</v>
      </c>
      <c r="H1460">
        <v>6.6</v>
      </c>
    </row>
    <row r="1461" spans="1:8" x14ac:dyDescent="0.3">
      <c r="A1461" t="s">
        <v>2616</v>
      </c>
      <c r="B1461">
        <v>111</v>
      </c>
      <c r="D1461" t="s">
        <v>26</v>
      </c>
      <c r="E1461" t="s">
        <v>2617</v>
      </c>
      <c r="F1461" t="s">
        <v>11</v>
      </c>
      <c r="G1461">
        <v>20000000</v>
      </c>
      <c r="H1461">
        <v>6.4</v>
      </c>
    </row>
    <row r="1462" spans="1:8" x14ac:dyDescent="0.3">
      <c r="A1462" t="s">
        <v>2497</v>
      </c>
      <c r="B1462">
        <v>102</v>
      </c>
      <c r="C1462">
        <v>25266129</v>
      </c>
      <c r="D1462" t="s">
        <v>496</v>
      </c>
      <c r="E1462" t="s">
        <v>2618</v>
      </c>
      <c r="F1462" t="s">
        <v>11</v>
      </c>
      <c r="G1462">
        <v>35000000</v>
      </c>
      <c r="H1462">
        <v>6.2</v>
      </c>
    </row>
    <row r="1463" spans="1:8" x14ac:dyDescent="0.3">
      <c r="A1463" t="s">
        <v>170</v>
      </c>
      <c r="B1463">
        <v>101</v>
      </c>
      <c r="C1463">
        <v>25863915</v>
      </c>
      <c r="D1463" t="s">
        <v>417</v>
      </c>
      <c r="E1463" t="s">
        <v>2619</v>
      </c>
      <c r="F1463" t="s">
        <v>11</v>
      </c>
      <c r="G1463">
        <v>35000000</v>
      </c>
      <c r="H1463">
        <v>5.0999999999999996</v>
      </c>
    </row>
    <row r="1464" spans="1:8" x14ac:dyDescent="0.3">
      <c r="A1464" t="s">
        <v>1312</v>
      </c>
      <c r="B1464">
        <v>155</v>
      </c>
      <c r="C1464">
        <v>25078937</v>
      </c>
      <c r="D1464" t="s">
        <v>767</v>
      </c>
      <c r="E1464" t="s">
        <v>2620</v>
      </c>
      <c r="F1464" t="s">
        <v>11</v>
      </c>
      <c r="G1464">
        <v>30000000</v>
      </c>
      <c r="H1464">
        <v>6.6</v>
      </c>
    </row>
    <row r="1465" spans="1:8" x14ac:dyDescent="0.3">
      <c r="A1465" t="s">
        <v>2621</v>
      </c>
      <c r="B1465">
        <v>93</v>
      </c>
      <c r="D1465" t="s">
        <v>117</v>
      </c>
      <c r="E1465" t="s">
        <v>2622</v>
      </c>
      <c r="F1465" t="s">
        <v>11</v>
      </c>
      <c r="G1465">
        <v>19000000</v>
      </c>
      <c r="H1465">
        <v>6.1</v>
      </c>
    </row>
    <row r="1466" spans="1:8" x14ac:dyDescent="0.3">
      <c r="A1466" t="s">
        <v>2623</v>
      </c>
      <c r="B1466">
        <v>109</v>
      </c>
      <c r="C1466">
        <v>28995450</v>
      </c>
      <c r="D1466" t="s">
        <v>177</v>
      </c>
      <c r="E1466" t="s">
        <v>2624</v>
      </c>
      <c r="F1466" t="s">
        <v>11</v>
      </c>
      <c r="G1466">
        <v>35000000</v>
      </c>
      <c r="H1466">
        <v>6.1</v>
      </c>
    </row>
    <row r="1467" spans="1:8" x14ac:dyDescent="0.3">
      <c r="A1467" t="s">
        <v>1926</v>
      </c>
      <c r="B1467">
        <v>140</v>
      </c>
      <c r="C1467">
        <v>24276500</v>
      </c>
      <c r="D1467" t="s">
        <v>608</v>
      </c>
      <c r="E1467" t="s">
        <v>2626</v>
      </c>
      <c r="F1467" t="s">
        <v>11</v>
      </c>
      <c r="G1467">
        <v>35000000</v>
      </c>
      <c r="H1467">
        <v>6.6</v>
      </c>
    </row>
    <row r="1468" spans="1:8" x14ac:dyDescent="0.3">
      <c r="A1468" t="s">
        <v>2627</v>
      </c>
      <c r="B1468">
        <v>108</v>
      </c>
      <c r="C1468">
        <v>20981633</v>
      </c>
      <c r="D1468" t="s">
        <v>788</v>
      </c>
      <c r="E1468" t="s">
        <v>2628</v>
      </c>
      <c r="F1468" t="s">
        <v>11</v>
      </c>
      <c r="G1468">
        <v>30000000</v>
      </c>
      <c r="H1468">
        <v>5.9</v>
      </c>
    </row>
    <row r="1469" spans="1:8" x14ac:dyDescent="0.3">
      <c r="A1469" t="s">
        <v>2629</v>
      </c>
      <c r="B1469">
        <v>96</v>
      </c>
      <c r="C1469">
        <v>22913677</v>
      </c>
      <c r="D1469" t="s">
        <v>929</v>
      </c>
      <c r="E1469" t="s">
        <v>2630</v>
      </c>
      <c r="F1469" t="s">
        <v>11</v>
      </c>
      <c r="G1469">
        <v>35000000</v>
      </c>
      <c r="H1469">
        <v>6.3</v>
      </c>
    </row>
    <row r="1470" spans="1:8" x14ac:dyDescent="0.3">
      <c r="A1470" t="s">
        <v>2631</v>
      </c>
      <c r="B1470">
        <v>123</v>
      </c>
      <c r="C1470">
        <v>34531832</v>
      </c>
      <c r="D1470" t="s">
        <v>575</v>
      </c>
      <c r="E1470" t="s">
        <v>2632</v>
      </c>
      <c r="F1470" t="s">
        <v>11</v>
      </c>
      <c r="G1470">
        <v>35000000</v>
      </c>
      <c r="H1470">
        <v>7.1</v>
      </c>
    </row>
    <row r="1471" spans="1:8" x14ac:dyDescent="0.3">
      <c r="A1471" t="s">
        <v>1043</v>
      </c>
      <c r="B1471">
        <v>106</v>
      </c>
      <c r="C1471">
        <v>28064226</v>
      </c>
      <c r="D1471" t="s">
        <v>402</v>
      </c>
      <c r="E1471" t="s">
        <v>2633</v>
      </c>
      <c r="F1471" t="s">
        <v>11</v>
      </c>
      <c r="G1471">
        <v>35000000</v>
      </c>
      <c r="H1471">
        <v>5</v>
      </c>
    </row>
    <row r="1472" spans="1:8" x14ac:dyDescent="0.3">
      <c r="A1472" t="s">
        <v>2634</v>
      </c>
      <c r="B1472">
        <v>76</v>
      </c>
      <c r="C1472">
        <v>19447478</v>
      </c>
      <c r="D1472" t="s">
        <v>2635</v>
      </c>
      <c r="E1472" t="s">
        <v>2636</v>
      </c>
      <c r="F1472" t="s">
        <v>11</v>
      </c>
      <c r="G1472">
        <v>35000000</v>
      </c>
      <c r="H1472">
        <v>5.6</v>
      </c>
    </row>
    <row r="1473" spans="1:8" x14ac:dyDescent="0.3">
      <c r="A1473" t="s">
        <v>1731</v>
      </c>
      <c r="B1473">
        <v>107</v>
      </c>
      <c r="C1473">
        <v>19389454</v>
      </c>
      <c r="D1473" t="s">
        <v>899</v>
      </c>
      <c r="E1473" t="s">
        <v>2637</v>
      </c>
      <c r="F1473" t="s">
        <v>11</v>
      </c>
      <c r="G1473">
        <v>55000000</v>
      </c>
      <c r="H1473">
        <v>7.4</v>
      </c>
    </row>
    <row r="1474" spans="1:8" x14ac:dyDescent="0.3">
      <c r="A1474" t="s">
        <v>2638</v>
      </c>
      <c r="B1474">
        <v>82</v>
      </c>
      <c r="C1474">
        <v>25871834</v>
      </c>
      <c r="D1474" t="s">
        <v>2639</v>
      </c>
      <c r="E1474" t="s">
        <v>2640</v>
      </c>
      <c r="F1474" t="s">
        <v>11</v>
      </c>
      <c r="G1474">
        <v>35000000</v>
      </c>
      <c r="H1474">
        <v>4.5</v>
      </c>
    </row>
    <row r="1475" spans="1:8" x14ac:dyDescent="0.3">
      <c r="A1475" t="s">
        <v>2641</v>
      </c>
      <c r="B1475">
        <v>109</v>
      </c>
      <c r="C1475">
        <v>19692608</v>
      </c>
      <c r="D1475" t="s">
        <v>760</v>
      </c>
      <c r="E1475" t="s">
        <v>2642</v>
      </c>
      <c r="F1475" t="s">
        <v>11</v>
      </c>
      <c r="G1475">
        <v>35000000</v>
      </c>
      <c r="H1475">
        <v>6.2</v>
      </c>
    </row>
    <row r="1476" spans="1:8" x14ac:dyDescent="0.3">
      <c r="A1476" t="s">
        <v>2219</v>
      </c>
      <c r="B1476">
        <v>99</v>
      </c>
      <c r="C1476">
        <v>19294901</v>
      </c>
      <c r="D1476" t="s">
        <v>2643</v>
      </c>
      <c r="E1476" t="s">
        <v>2644</v>
      </c>
      <c r="F1476" t="s">
        <v>11</v>
      </c>
      <c r="G1476">
        <v>35000000</v>
      </c>
      <c r="H1476">
        <v>5</v>
      </c>
    </row>
    <row r="1477" spans="1:8" x14ac:dyDescent="0.3">
      <c r="A1477" t="s">
        <v>1557</v>
      </c>
      <c r="B1477">
        <v>91</v>
      </c>
      <c r="C1477">
        <v>20275446</v>
      </c>
      <c r="D1477" t="s">
        <v>117</v>
      </c>
      <c r="E1477" t="s">
        <v>2645</v>
      </c>
      <c r="F1477" t="s">
        <v>11</v>
      </c>
      <c r="G1477">
        <v>35000000</v>
      </c>
      <c r="H1477">
        <v>6.5</v>
      </c>
    </row>
    <row r="1478" spans="1:8" x14ac:dyDescent="0.3">
      <c r="A1478" t="s">
        <v>2197</v>
      </c>
      <c r="B1478">
        <v>87</v>
      </c>
      <c r="C1478">
        <v>34507079</v>
      </c>
      <c r="D1478" t="s">
        <v>619</v>
      </c>
      <c r="E1478" t="s">
        <v>2646</v>
      </c>
      <c r="F1478" t="s">
        <v>11</v>
      </c>
      <c r="G1478">
        <v>35000000</v>
      </c>
      <c r="H1478">
        <v>5.0999999999999996</v>
      </c>
    </row>
    <row r="1479" spans="1:8" x14ac:dyDescent="0.3">
      <c r="A1479" t="s">
        <v>1682</v>
      </c>
      <c r="B1479">
        <v>125</v>
      </c>
      <c r="C1479">
        <v>18306166</v>
      </c>
      <c r="D1479" t="s">
        <v>425</v>
      </c>
      <c r="E1479" t="s">
        <v>2647</v>
      </c>
      <c r="F1479" t="s">
        <v>11</v>
      </c>
      <c r="G1479">
        <v>35000000</v>
      </c>
      <c r="H1479">
        <v>6.5</v>
      </c>
    </row>
    <row r="1480" spans="1:8" x14ac:dyDescent="0.3">
      <c r="A1480" t="s">
        <v>1337</v>
      </c>
      <c r="B1480">
        <v>118</v>
      </c>
      <c r="C1480">
        <v>17609982</v>
      </c>
      <c r="D1480" t="s">
        <v>565</v>
      </c>
      <c r="E1480" t="s">
        <v>2648</v>
      </c>
      <c r="F1480" t="s">
        <v>11</v>
      </c>
      <c r="G1480">
        <v>35000000</v>
      </c>
      <c r="H1480">
        <v>6.2</v>
      </c>
    </row>
    <row r="1481" spans="1:8" x14ac:dyDescent="0.3">
      <c r="A1481" t="s">
        <v>1836</v>
      </c>
      <c r="B1481">
        <v>98</v>
      </c>
      <c r="C1481">
        <v>16831505</v>
      </c>
      <c r="D1481" t="s">
        <v>1378</v>
      </c>
      <c r="E1481" t="s">
        <v>2649</v>
      </c>
      <c r="F1481" t="s">
        <v>11</v>
      </c>
      <c r="G1481">
        <v>31000000</v>
      </c>
      <c r="H1481">
        <v>6.3</v>
      </c>
    </row>
    <row r="1482" spans="1:8" x14ac:dyDescent="0.3">
      <c r="A1482" t="s">
        <v>2136</v>
      </c>
      <c r="B1482">
        <v>92</v>
      </c>
      <c r="C1482">
        <v>17596256</v>
      </c>
      <c r="D1482" t="s">
        <v>1081</v>
      </c>
      <c r="E1482" t="s">
        <v>2650</v>
      </c>
      <c r="F1482" t="s">
        <v>11</v>
      </c>
      <c r="G1482">
        <v>35000000</v>
      </c>
      <c r="H1482">
        <v>3.8</v>
      </c>
    </row>
    <row r="1483" spans="1:8" x14ac:dyDescent="0.3">
      <c r="A1483" t="s">
        <v>2651</v>
      </c>
      <c r="B1483">
        <v>93</v>
      </c>
      <c r="D1483" t="s">
        <v>1474</v>
      </c>
      <c r="E1483" t="s">
        <v>2652</v>
      </c>
      <c r="F1483" t="s">
        <v>11</v>
      </c>
      <c r="G1483">
        <v>30000000</v>
      </c>
      <c r="H1483">
        <v>5.2</v>
      </c>
    </row>
    <row r="1484" spans="1:8" x14ac:dyDescent="0.3">
      <c r="A1484" t="s">
        <v>2653</v>
      </c>
      <c r="B1484">
        <v>116</v>
      </c>
      <c r="D1484" t="s">
        <v>13</v>
      </c>
      <c r="E1484" t="s">
        <v>2654</v>
      </c>
      <c r="F1484" t="s">
        <v>11</v>
      </c>
      <c r="G1484">
        <v>27000000</v>
      </c>
      <c r="H1484">
        <v>6</v>
      </c>
    </row>
    <row r="1485" spans="1:8" x14ac:dyDescent="0.3">
      <c r="A1485" t="s">
        <v>1425</v>
      </c>
      <c r="B1485">
        <v>92</v>
      </c>
      <c r="C1485">
        <v>14998070</v>
      </c>
      <c r="D1485" t="s">
        <v>2655</v>
      </c>
      <c r="E1485" t="s">
        <v>2656</v>
      </c>
      <c r="F1485" t="s">
        <v>11</v>
      </c>
      <c r="G1485">
        <v>35000000</v>
      </c>
      <c r="H1485">
        <v>6.2</v>
      </c>
    </row>
    <row r="1486" spans="1:8" x14ac:dyDescent="0.3">
      <c r="A1486" t="s">
        <v>814</v>
      </c>
      <c r="B1486">
        <v>115</v>
      </c>
      <c r="C1486">
        <v>14587732</v>
      </c>
      <c r="D1486" t="s">
        <v>682</v>
      </c>
      <c r="E1486" t="s">
        <v>2657</v>
      </c>
      <c r="F1486" t="s">
        <v>11</v>
      </c>
      <c r="G1486">
        <v>35000000</v>
      </c>
      <c r="H1486">
        <v>5.7</v>
      </c>
    </row>
    <row r="1487" spans="1:8" x14ac:dyDescent="0.3">
      <c r="A1487" t="s">
        <v>2303</v>
      </c>
      <c r="B1487">
        <v>120</v>
      </c>
      <c r="C1487">
        <v>18317151</v>
      </c>
      <c r="D1487" t="s">
        <v>2255</v>
      </c>
      <c r="E1487" t="s">
        <v>2658</v>
      </c>
      <c r="F1487" t="s">
        <v>11</v>
      </c>
      <c r="G1487">
        <v>35000000</v>
      </c>
      <c r="H1487">
        <v>6.7</v>
      </c>
    </row>
    <row r="1488" spans="1:8" x14ac:dyDescent="0.3">
      <c r="A1488" t="s">
        <v>2659</v>
      </c>
      <c r="B1488">
        <v>111</v>
      </c>
      <c r="C1488">
        <v>11405825</v>
      </c>
      <c r="D1488" t="s">
        <v>1210</v>
      </c>
      <c r="E1488" t="s">
        <v>2660</v>
      </c>
      <c r="F1488" t="s">
        <v>11</v>
      </c>
      <c r="G1488">
        <v>35000000</v>
      </c>
      <c r="H1488">
        <v>6.8</v>
      </c>
    </row>
    <row r="1489" spans="1:8" x14ac:dyDescent="0.3">
      <c r="A1489" t="s">
        <v>943</v>
      </c>
      <c r="B1489">
        <v>94</v>
      </c>
      <c r="C1489">
        <v>13264986</v>
      </c>
      <c r="D1489" t="s">
        <v>2661</v>
      </c>
      <c r="E1489" t="s">
        <v>2662</v>
      </c>
      <c r="F1489" t="s">
        <v>11</v>
      </c>
      <c r="G1489">
        <v>35000000</v>
      </c>
      <c r="H1489">
        <v>6</v>
      </c>
    </row>
    <row r="1490" spans="1:8" x14ac:dyDescent="0.3">
      <c r="A1490" t="s">
        <v>2663</v>
      </c>
      <c r="B1490">
        <v>100</v>
      </c>
      <c r="C1490">
        <v>10991381</v>
      </c>
      <c r="D1490" t="s">
        <v>2151</v>
      </c>
      <c r="E1490" t="s">
        <v>2664</v>
      </c>
      <c r="F1490" t="s">
        <v>11</v>
      </c>
      <c r="G1490">
        <v>35000000</v>
      </c>
      <c r="H1490">
        <v>7.3</v>
      </c>
    </row>
    <row r="1491" spans="1:8" x14ac:dyDescent="0.3">
      <c r="A1491" t="s">
        <v>596</v>
      </c>
      <c r="B1491">
        <v>101</v>
      </c>
      <c r="C1491">
        <v>10268846</v>
      </c>
      <c r="D1491" t="s">
        <v>417</v>
      </c>
      <c r="E1491" t="s">
        <v>2665</v>
      </c>
      <c r="F1491" t="s">
        <v>11</v>
      </c>
      <c r="G1491">
        <v>35000000</v>
      </c>
      <c r="H1491">
        <v>5.5</v>
      </c>
    </row>
    <row r="1492" spans="1:8" x14ac:dyDescent="0.3">
      <c r="A1492" t="s">
        <v>1743</v>
      </c>
      <c r="B1492">
        <v>139</v>
      </c>
      <c r="C1492">
        <v>13303319</v>
      </c>
      <c r="D1492" t="s">
        <v>1877</v>
      </c>
      <c r="E1492" t="s">
        <v>2666</v>
      </c>
      <c r="F1492" t="s">
        <v>11</v>
      </c>
      <c r="G1492">
        <v>32000000</v>
      </c>
      <c r="H1492">
        <v>6.7</v>
      </c>
    </row>
    <row r="1493" spans="1:8" x14ac:dyDescent="0.3">
      <c r="A1493" t="s">
        <v>2667</v>
      </c>
      <c r="B1493">
        <v>91</v>
      </c>
      <c r="C1493">
        <v>10076136</v>
      </c>
      <c r="D1493" t="s">
        <v>612</v>
      </c>
      <c r="E1493" t="s">
        <v>2668</v>
      </c>
      <c r="F1493" t="s">
        <v>11</v>
      </c>
      <c r="G1493">
        <v>35000000</v>
      </c>
      <c r="H1493">
        <v>4.8</v>
      </c>
    </row>
    <row r="1494" spans="1:8" x14ac:dyDescent="0.3">
      <c r="A1494" t="s">
        <v>173</v>
      </c>
      <c r="B1494">
        <v>109</v>
      </c>
      <c r="C1494">
        <v>10499968</v>
      </c>
      <c r="D1494" t="s">
        <v>156</v>
      </c>
      <c r="E1494" t="s">
        <v>2669</v>
      </c>
      <c r="F1494" t="s">
        <v>11</v>
      </c>
      <c r="G1494">
        <v>35000000</v>
      </c>
      <c r="H1494">
        <v>5.7</v>
      </c>
    </row>
    <row r="1495" spans="1:8" x14ac:dyDescent="0.3">
      <c r="A1495" t="s">
        <v>1791</v>
      </c>
      <c r="B1495">
        <v>102</v>
      </c>
      <c r="C1495">
        <v>7659747</v>
      </c>
      <c r="D1495" t="s">
        <v>402</v>
      </c>
      <c r="E1495" t="s">
        <v>2670</v>
      </c>
      <c r="F1495" t="s">
        <v>11</v>
      </c>
      <c r="G1495">
        <v>38000000</v>
      </c>
      <c r="H1495">
        <v>5.0999999999999996</v>
      </c>
    </row>
    <row r="1496" spans="1:8" x14ac:dyDescent="0.3">
      <c r="A1496" t="s">
        <v>2671</v>
      </c>
      <c r="B1496">
        <v>103</v>
      </c>
      <c r="C1496">
        <v>7948159</v>
      </c>
      <c r="D1496" t="s">
        <v>156</v>
      </c>
      <c r="E1496" t="s">
        <v>2672</v>
      </c>
      <c r="F1496" t="s">
        <v>11</v>
      </c>
      <c r="G1496">
        <v>35000000</v>
      </c>
      <c r="H1496">
        <v>6</v>
      </c>
    </row>
    <row r="1497" spans="1:8" x14ac:dyDescent="0.3">
      <c r="A1497" t="s">
        <v>1803</v>
      </c>
      <c r="B1497">
        <v>83</v>
      </c>
      <c r="C1497">
        <v>11631245</v>
      </c>
      <c r="D1497" t="s">
        <v>2673</v>
      </c>
      <c r="E1497" t="s">
        <v>2674</v>
      </c>
      <c r="F1497" t="s">
        <v>11</v>
      </c>
      <c r="G1497">
        <v>35000000</v>
      </c>
      <c r="H1497">
        <v>4.2</v>
      </c>
    </row>
    <row r="1498" spans="1:8" x14ac:dyDescent="0.3">
      <c r="A1498" t="s">
        <v>148</v>
      </c>
      <c r="B1498">
        <v>123</v>
      </c>
      <c r="C1498">
        <v>10137502</v>
      </c>
      <c r="D1498" t="s">
        <v>2675</v>
      </c>
      <c r="E1498" t="s">
        <v>2676</v>
      </c>
      <c r="F1498" t="s">
        <v>11</v>
      </c>
      <c r="G1498">
        <v>35000000</v>
      </c>
      <c r="H1498">
        <v>7.4</v>
      </c>
    </row>
    <row r="1499" spans="1:8" x14ac:dyDescent="0.3">
      <c r="A1499" t="s">
        <v>2677</v>
      </c>
      <c r="B1499">
        <v>101</v>
      </c>
      <c r="C1499">
        <v>6448817</v>
      </c>
      <c r="D1499" t="s">
        <v>13</v>
      </c>
      <c r="E1499" t="s">
        <v>2678</v>
      </c>
      <c r="F1499" t="s">
        <v>11</v>
      </c>
      <c r="G1499">
        <v>35000000</v>
      </c>
      <c r="H1499">
        <v>4.5999999999999996</v>
      </c>
    </row>
    <row r="1500" spans="1:8" x14ac:dyDescent="0.3">
      <c r="A1500" t="s">
        <v>66</v>
      </c>
      <c r="B1500">
        <v>117</v>
      </c>
      <c r="C1500">
        <v>7458269</v>
      </c>
      <c r="D1500" t="s">
        <v>496</v>
      </c>
      <c r="E1500" t="s">
        <v>2679</v>
      </c>
      <c r="F1500" t="s">
        <v>11</v>
      </c>
      <c r="G1500">
        <v>35000000</v>
      </c>
      <c r="H1500">
        <v>6.9</v>
      </c>
    </row>
    <row r="1501" spans="1:8" x14ac:dyDescent="0.3">
      <c r="B1501">
        <v>60</v>
      </c>
      <c r="D1501" t="s">
        <v>767</v>
      </c>
      <c r="E1501" t="s">
        <v>2680</v>
      </c>
      <c r="F1501" t="s">
        <v>11</v>
      </c>
      <c r="H1501">
        <v>8.6</v>
      </c>
    </row>
    <row r="1502" spans="1:8" x14ac:dyDescent="0.3">
      <c r="A1502" t="s">
        <v>366</v>
      </c>
      <c r="B1502">
        <v>114</v>
      </c>
      <c r="C1502">
        <v>4651977</v>
      </c>
      <c r="D1502" t="s">
        <v>1210</v>
      </c>
      <c r="E1502" t="s">
        <v>2681</v>
      </c>
      <c r="F1502" t="s">
        <v>11</v>
      </c>
      <c r="G1502">
        <v>35000000</v>
      </c>
      <c r="H1502">
        <v>6.9</v>
      </c>
    </row>
    <row r="1503" spans="1:8" x14ac:dyDescent="0.3">
      <c r="A1503" t="s">
        <v>1337</v>
      </c>
      <c r="B1503">
        <v>330</v>
      </c>
      <c r="C1503">
        <v>4496583</v>
      </c>
      <c r="D1503" t="s">
        <v>692</v>
      </c>
      <c r="E1503" t="s">
        <v>2682</v>
      </c>
      <c r="F1503" t="s">
        <v>11</v>
      </c>
      <c r="G1503">
        <v>35000000</v>
      </c>
      <c r="H1503">
        <v>8</v>
      </c>
    </row>
    <row r="1504" spans="1:8" x14ac:dyDescent="0.3">
      <c r="A1504" t="s">
        <v>2683</v>
      </c>
      <c r="B1504">
        <v>121</v>
      </c>
      <c r="C1504">
        <v>2221994</v>
      </c>
      <c r="D1504" t="s">
        <v>486</v>
      </c>
      <c r="E1504" t="s">
        <v>2684</v>
      </c>
      <c r="F1504" t="s">
        <v>11</v>
      </c>
      <c r="G1504">
        <v>35000000</v>
      </c>
      <c r="H1504">
        <v>6.4</v>
      </c>
    </row>
    <row r="1505" spans="1:8" x14ac:dyDescent="0.3">
      <c r="A1505" t="s">
        <v>803</v>
      </c>
      <c r="B1505">
        <v>114</v>
      </c>
      <c r="C1505">
        <v>6592103</v>
      </c>
      <c r="D1505" t="s">
        <v>767</v>
      </c>
      <c r="E1505" t="s">
        <v>2685</v>
      </c>
      <c r="F1505" t="s">
        <v>11</v>
      </c>
      <c r="G1505">
        <v>35000000</v>
      </c>
      <c r="H1505">
        <v>6.3</v>
      </c>
    </row>
    <row r="1506" spans="1:8" x14ac:dyDescent="0.3">
      <c r="A1506" t="s">
        <v>2686</v>
      </c>
      <c r="B1506">
        <v>156</v>
      </c>
      <c r="D1506" t="s">
        <v>1152</v>
      </c>
      <c r="E1506" t="s">
        <v>2687</v>
      </c>
      <c r="F1506" t="s">
        <v>11</v>
      </c>
      <c r="G1506">
        <v>35000000</v>
      </c>
      <c r="H1506">
        <v>8.4</v>
      </c>
    </row>
    <row r="1507" spans="1:8" x14ac:dyDescent="0.3">
      <c r="A1507" t="s">
        <v>2688</v>
      </c>
      <c r="B1507">
        <v>135</v>
      </c>
      <c r="C1507">
        <v>1877179</v>
      </c>
      <c r="D1507" t="s">
        <v>425</v>
      </c>
      <c r="E1507" t="s">
        <v>2689</v>
      </c>
      <c r="F1507" t="s">
        <v>513</v>
      </c>
      <c r="H1507">
        <v>7.1</v>
      </c>
    </row>
    <row r="1508" spans="1:8" x14ac:dyDescent="0.3">
      <c r="A1508" t="s">
        <v>368</v>
      </c>
      <c r="B1508">
        <v>148</v>
      </c>
      <c r="C1508">
        <v>630779</v>
      </c>
      <c r="D1508" t="s">
        <v>2690</v>
      </c>
      <c r="E1508" t="s">
        <v>2691</v>
      </c>
      <c r="F1508" t="s">
        <v>11</v>
      </c>
      <c r="G1508">
        <v>35000000</v>
      </c>
      <c r="H1508">
        <v>6.8</v>
      </c>
    </row>
    <row r="1509" spans="1:8" x14ac:dyDescent="0.3">
      <c r="A1509" t="s">
        <v>393</v>
      </c>
      <c r="B1509">
        <v>148</v>
      </c>
      <c r="C1509">
        <v>5100937</v>
      </c>
      <c r="D1509" t="s">
        <v>1210</v>
      </c>
      <c r="E1509" t="s">
        <v>2692</v>
      </c>
      <c r="F1509" t="s">
        <v>986</v>
      </c>
      <c r="H1509">
        <v>7.5</v>
      </c>
    </row>
    <row r="1510" spans="1:8" x14ac:dyDescent="0.3">
      <c r="A1510" t="s">
        <v>200</v>
      </c>
      <c r="B1510">
        <v>109</v>
      </c>
      <c r="D1510" t="s">
        <v>201</v>
      </c>
      <c r="E1510" t="s">
        <v>202</v>
      </c>
      <c r="F1510" t="s">
        <v>11</v>
      </c>
      <c r="H1510">
        <v>4.5</v>
      </c>
    </row>
    <row r="1511" spans="1:8" x14ac:dyDescent="0.3">
      <c r="A1511" t="s">
        <v>2693</v>
      </c>
      <c r="B1511">
        <v>93</v>
      </c>
      <c r="D1511" t="s">
        <v>2694</v>
      </c>
      <c r="E1511" t="s">
        <v>2695</v>
      </c>
      <c r="F1511" t="s">
        <v>11</v>
      </c>
      <c r="G1511">
        <v>32000000</v>
      </c>
      <c r="H1511">
        <v>5.7</v>
      </c>
    </row>
    <row r="1512" spans="1:8" x14ac:dyDescent="0.3">
      <c r="A1512" t="s">
        <v>2696</v>
      </c>
      <c r="D1512" t="s">
        <v>692</v>
      </c>
      <c r="E1512" t="s">
        <v>2697</v>
      </c>
      <c r="F1512" t="s">
        <v>11</v>
      </c>
      <c r="G1512">
        <v>23000000</v>
      </c>
      <c r="H1512">
        <v>7.2</v>
      </c>
    </row>
    <row r="1513" spans="1:8" x14ac:dyDescent="0.3">
      <c r="A1513" t="s">
        <v>1418</v>
      </c>
      <c r="B1513">
        <v>113</v>
      </c>
      <c r="C1513">
        <v>102413606</v>
      </c>
      <c r="D1513" t="s">
        <v>579</v>
      </c>
      <c r="E1513" t="s">
        <v>2698</v>
      </c>
      <c r="F1513" t="s">
        <v>11</v>
      </c>
      <c r="G1513">
        <v>34000000</v>
      </c>
      <c r="H1513">
        <v>6.8</v>
      </c>
    </row>
    <row r="1514" spans="1:8" x14ac:dyDescent="0.3">
      <c r="A1514" t="s">
        <v>2699</v>
      </c>
      <c r="B1514">
        <v>91</v>
      </c>
      <c r="C1514">
        <v>10214013</v>
      </c>
      <c r="D1514" t="s">
        <v>588</v>
      </c>
      <c r="E1514" t="s">
        <v>2700</v>
      </c>
      <c r="F1514" t="s">
        <v>11</v>
      </c>
      <c r="G1514">
        <v>35000000</v>
      </c>
      <c r="H1514">
        <v>5.4</v>
      </c>
    </row>
    <row r="1515" spans="1:8" x14ac:dyDescent="0.3">
      <c r="A1515" t="s">
        <v>165</v>
      </c>
      <c r="B1515">
        <v>139</v>
      </c>
      <c r="C1515">
        <v>32000000</v>
      </c>
      <c r="D1515" t="s">
        <v>75</v>
      </c>
      <c r="E1515" t="s">
        <v>2701</v>
      </c>
      <c r="F1515" t="s">
        <v>11</v>
      </c>
      <c r="G1515">
        <v>30000000</v>
      </c>
      <c r="H1515">
        <v>7.2</v>
      </c>
    </row>
    <row r="1516" spans="1:8" x14ac:dyDescent="0.3">
      <c r="A1516" t="s">
        <v>419</v>
      </c>
      <c r="B1516">
        <v>96</v>
      </c>
      <c r="C1516">
        <v>10139254</v>
      </c>
      <c r="D1516" t="s">
        <v>658</v>
      </c>
      <c r="E1516" t="s">
        <v>2702</v>
      </c>
      <c r="F1516" t="s">
        <v>11</v>
      </c>
      <c r="G1516">
        <v>35000000</v>
      </c>
      <c r="H1516">
        <v>7.3</v>
      </c>
    </row>
    <row r="1517" spans="1:8" x14ac:dyDescent="0.3">
      <c r="A1517" t="s">
        <v>2703</v>
      </c>
      <c r="B1517">
        <v>102</v>
      </c>
      <c r="C1517">
        <v>11227940</v>
      </c>
      <c r="D1517" t="s">
        <v>2704</v>
      </c>
      <c r="E1517" t="s">
        <v>2705</v>
      </c>
      <c r="F1517" t="s">
        <v>11</v>
      </c>
      <c r="G1517">
        <v>34000000</v>
      </c>
      <c r="H1517">
        <v>5.2</v>
      </c>
    </row>
    <row r="1518" spans="1:8" x14ac:dyDescent="0.3">
      <c r="A1518" t="s">
        <v>633</v>
      </c>
      <c r="B1518">
        <v>96</v>
      </c>
      <c r="C1518">
        <v>183125</v>
      </c>
      <c r="D1518" t="s">
        <v>156</v>
      </c>
      <c r="E1518" t="s">
        <v>2706</v>
      </c>
      <c r="F1518" t="s">
        <v>11</v>
      </c>
      <c r="G1518">
        <v>35000000</v>
      </c>
      <c r="H1518">
        <v>5.5</v>
      </c>
    </row>
    <row r="1519" spans="1:8" x14ac:dyDescent="0.3">
      <c r="A1519" t="s">
        <v>2707</v>
      </c>
      <c r="B1519">
        <v>101</v>
      </c>
      <c r="C1519">
        <v>15081783</v>
      </c>
      <c r="D1519" t="s">
        <v>217</v>
      </c>
      <c r="E1519" t="s">
        <v>2708</v>
      </c>
      <c r="F1519" t="s">
        <v>233</v>
      </c>
      <c r="G1519">
        <v>34000000</v>
      </c>
      <c r="H1519">
        <v>7.7</v>
      </c>
    </row>
    <row r="1520" spans="1:8" x14ac:dyDescent="0.3">
      <c r="A1520" t="s">
        <v>2709</v>
      </c>
      <c r="B1520">
        <v>128</v>
      </c>
      <c r="C1520">
        <v>37432299</v>
      </c>
      <c r="D1520" t="s">
        <v>75</v>
      </c>
      <c r="E1520" t="s">
        <v>2710</v>
      </c>
      <c r="F1520" t="s">
        <v>11</v>
      </c>
      <c r="G1520">
        <v>34000000</v>
      </c>
      <c r="H1520">
        <v>7.1</v>
      </c>
    </row>
    <row r="1521" spans="1:8" x14ac:dyDescent="0.3">
      <c r="A1521" t="s">
        <v>2711</v>
      </c>
      <c r="B1521">
        <v>109</v>
      </c>
      <c r="C1521">
        <v>10654581</v>
      </c>
      <c r="D1521" t="s">
        <v>954</v>
      </c>
      <c r="E1521" t="s">
        <v>2712</v>
      </c>
      <c r="F1521" t="s">
        <v>11</v>
      </c>
      <c r="G1521">
        <v>34000000</v>
      </c>
      <c r="H1521">
        <v>5.3</v>
      </c>
    </row>
    <row r="1522" spans="1:8" x14ac:dyDescent="0.3">
      <c r="A1522" t="s">
        <v>2713</v>
      </c>
      <c r="B1522">
        <v>114</v>
      </c>
      <c r="C1522">
        <v>6543194</v>
      </c>
      <c r="D1522" t="s">
        <v>825</v>
      </c>
      <c r="E1522" t="s">
        <v>2714</v>
      </c>
      <c r="F1522" t="s">
        <v>11</v>
      </c>
      <c r="G1522">
        <v>34000000</v>
      </c>
      <c r="H1522">
        <v>5.6</v>
      </c>
    </row>
    <row r="1523" spans="1:8" x14ac:dyDescent="0.3">
      <c r="A1523" t="s">
        <v>1635</v>
      </c>
      <c r="B1523">
        <v>105</v>
      </c>
      <c r="C1523">
        <v>13101142</v>
      </c>
      <c r="D1523" t="s">
        <v>1378</v>
      </c>
      <c r="E1523" t="s">
        <v>2715</v>
      </c>
      <c r="F1523" t="s">
        <v>11</v>
      </c>
      <c r="G1523">
        <v>35000000</v>
      </c>
      <c r="H1523">
        <v>5.7</v>
      </c>
    </row>
    <row r="1524" spans="1:8" x14ac:dyDescent="0.3">
      <c r="A1524" t="s">
        <v>2332</v>
      </c>
      <c r="B1524">
        <v>141</v>
      </c>
      <c r="C1524">
        <v>8324748</v>
      </c>
      <c r="D1524" t="s">
        <v>2092</v>
      </c>
      <c r="E1524" t="s">
        <v>2716</v>
      </c>
      <c r="F1524" t="s">
        <v>11</v>
      </c>
      <c r="G1524">
        <v>35000000</v>
      </c>
      <c r="H1524">
        <v>7.1</v>
      </c>
    </row>
    <row r="1525" spans="1:8" x14ac:dyDescent="0.3">
      <c r="A1525" t="s">
        <v>593</v>
      </c>
      <c r="B1525">
        <v>195</v>
      </c>
      <c r="D1525" t="s">
        <v>2151</v>
      </c>
      <c r="E1525" t="s">
        <v>2717</v>
      </c>
      <c r="F1525" t="s">
        <v>11</v>
      </c>
      <c r="G1525">
        <v>35000000</v>
      </c>
      <c r="H1525">
        <v>7.5</v>
      </c>
    </row>
    <row r="1526" spans="1:8" x14ac:dyDescent="0.3">
      <c r="A1526" t="s">
        <v>1375</v>
      </c>
      <c r="B1526">
        <v>138</v>
      </c>
      <c r="C1526">
        <v>141340178</v>
      </c>
      <c r="D1526" t="s">
        <v>1437</v>
      </c>
      <c r="E1526" t="s">
        <v>2718</v>
      </c>
      <c r="F1526" t="s">
        <v>11</v>
      </c>
      <c r="G1526">
        <v>40000000</v>
      </c>
      <c r="H1526">
        <v>7.6</v>
      </c>
    </row>
    <row r="1527" spans="1:8" x14ac:dyDescent="0.3">
      <c r="A1527" t="s">
        <v>1222</v>
      </c>
      <c r="B1527">
        <v>101</v>
      </c>
      <c r="C1527">
        <v>51758599</v>
      </c>
      <c r="D1527" t="s">
        <v>1264</v>
      </c>
      <c r="E1527" t="s">
        <v>2719</v>
      </c>
      <c r="F1527" t="s">
        <v>11</v>
      </c>
      <c r="G1527">
        <v>33000000</v>
      </c>
      <c r="H1527">
        <v>5.5</v>
      </c>
    </row>
    <row r="1528" spans="1:8" x14ac:dyDescent="0.3">
      <c r="A1528" t="s">
        <v>554</v>
      </c>
      <c r="B1528">
        <v>99</v>
      </c>
      <c r="C1528">
        <v>117559438</v>
      </c>
      <c r="D1528" t="s">
        <v>619</v>
      </c>
      <c r="E1528" t="s">
        <v>2720</v>
      </c>
      <c r="F1528" t="s">
        <v>11</v>
      </c>
      <c r="G1528">
        <v>30000000</v>
      </c>
      <c r="H1528">
        <v>5.0999999999999996</v>
      </c>
    </row>
    <row r="1529" spans="1:8" x14ac:dyDescent="0.3">
      <c r="A1529" t="s">
        <v>2721</v>
      </c>
      <c r="B1529">
        <v>85</v>
      </c>
      <c r="C1529">
        <v>4091</v>
      </c>
      <c r="D1529" t="s">
        <v>96</v>
      </c>
      <c r="E1529" t="s">
        <v>2722</v>
      </c>
      <c r="F1529" t="s">
        <v>11</v>
      </c>
      <c r="G1529">
        <v>34000000</v>
      </c>
      <c r="H1529">
        <v>6.3</v>
      </c>
    </row>
    <row r="1530" spans="1:8" x14ac:dyDescent="0.3">
      <c r="A1530" t="s">
        <v>2723</v>
      </c>
      <c r="B1530">
        <v>89</v>
      </c>
      <c r="C1530">
        <v>21426805</v>
      </c>
      <c r="D1530" t="s">
        <v>119</v>
      </c>
      <c r="E1530" t="s">
        <v>2724</v>
      </c>
      <c r="F1530" t="s">
        <v>11</v>
      </c>
      <c r="G1530">
        <v>30000000</v>
      </c>
      <c r="H1530">
        <v>4.9000000000000004</v>
      </c>
    </row>
    <row r="1531" spans="1:8" x14ac:dyDescent="0.3">
      <c r="A1531" t="s">
        <v>2725</v>
      </c>
      <c r="B1531">
        <v>99</v>
      </c>
      <c r="C1531">
        <v>35057332</v>
      </c>
      <c r="D1531" t="s">
        <v>2726</v>
      </c>
      <c r="E1531" t="s">
        <v>2727</v>
      </c>
      <c r="F1531" t="s">
        <v>11</v>
      </c>
      <c r="G1531">
        <v>33000000</v>
      </c>
      <c r="H1531">
        <v>6.5</v>
      </c>
    </row>
    <row r="1532" spans="1:8" x14ac:dyDescent="0.3">
      <c r="A1532" t="s">
        <v>2062</v>
      </c>
      <c r="B1532">
        <v>105</v>
      </c>
      <c r="C1532">
        <v>34014398</v>
      </c>
      <c r="D1532" t="s">
        <v>2728</v>
      </c>
      <c r="E1532" t="s">
        <v>2729</v>
      </c>
      <c r="F1532" t="s">
        <v>11</v>
      </c>
      <c r="G1532">
        <v>33000000</v>
      </c>
      <c r="H1532">
        <v>5.6</v>
      </c>
    </row>
    <row r="1533" spans="1:8" x14ac:dyDescent="0.3">
      <c r="A1533" t="s">
        <v>2730</v>
      </c>
      <c r="B1533">
        <v>97</v>
      </c>
      <c r="C1533">
        <v>28927720</v>
      </c>
      <c r="D1533" t="s">
        <v>1704</v>
      </c>
      <c r="E1533" t="s">
        <v>2731</v>
      </c>
      <c r="F1533" t="s">
        <v>11</v>
      </c>
      <c r="G1533">
        <v>33000000</v>
      </c>
      <c r="H1533">
        <v>5.3</v>
      </c>
    </row>
    <row r="1534" spans="1:8" x14ac:dyDescent="0.3">
      <c r="A1534" t="s">
        <v>2732</v>
      </c>
      <c r="B1534">
        <v>140</v>
      </c>
      <c r="C1534">
        <v>33682273</v>
      </c>
      <c r="D1534" t="s">
        <v>156</v>
      </c>
      <c r="E1534" t="s">
        <v>2733</v>
      </c>
      <c r="F1534" t="s">
        <v>11</v>
      </c>
      <c r="G1534">
        <v>33000000</v>
      </c>
      <c r="H1534">
        <v>6.5</v>
      </c>
    </row>
    <row r="1535" spans="1:8" x14ac:dyDescent="0.3">
      <c r="A1535" t="s">
        <v>2734</v>
      </c>
      <c r="B1535">
        <v>118</v>
      </c>
      <c r="C1535">
        <v>4280577</v>
      </c>
      <c r="D1535" t="s">
        <v>1732</v>
      </c>
      <c r="E1535" t="s">
        <v>2735</v>
      </c>
      <c r="F1535" t="s">
        <v>11</v>
      </c>
      <c r="G1535">
        <v>10000000</v>
      </c>
      <c r="H1535">
        <v>6.8</v>
      </c>
    </row>
    <row r="1536" spans="1:8" x14ac:dyDescent="0.3">
      <c r="A1536" t="s">
        <v>2736</v>
      </c>
      <c r="B1536">
        <v>94</v>
      </c>
      <c r="C1536">
        <v>17120019</v>
      </c>
      <c r="D1536" t="s">
        <v>117</v>
      </c>
      <c r="E1536" t="s">
        <v>2737</v>
      </c>
      <c r="F1536" t="s">
        <v>11</v>
      </c>
      <c r="G1536">
        <v>30000000</v>
      </c>
      <c r="H1536">
        <v>6.5</v>
      </c>
    </row>
    <row r="1537" spans="1:8" x14ac:dyDescent="0.3">
      <c r="A1537" t="s">
        <v>127</v>
      </c>
      <c r="B1537">
        <v>124</v>
      </c>
      <c r="C1537">
        <v>8406264</v>
      </c>
      <c r="D1537" t="s">
        <v>496</v>
      </c>
      <c r="E1537" t="s">
        <v>2738</v>
      </c>
      <c r="F1537" t="s">
        <v>11</v>
      </c>
      <c r="G1537">
        <v>38000000</v>
      </c>
      <c r="H1537">
        <v>6</v>
      </c>
    </row>
    <row r="1538" spans="1:8" x14ac:dyDescent="0.3">
      <c r="A1538" t="s">
        <v>2739</v>
      </c>
      <c r="B1538">
        <v>134</v>
      </c>
      <c r="C1538">
        <v>309125409</v>
      </c>
      <c r="D1538" t="s">
        <v>9</v>
      </c>
      <c r="E1538" t="s">
        <v>2740</v>
      </c>
      <c r="F1538" t="s">
        <v>11</v>
      </c>
      <c r="G1538">
        <v>32500000</v>
      </c>
      <c r="H1538">
        <v>8.4</v>
      </c>
    </row>
    <row r="1539" spans="1:8" x14ac:dyDescent="0.3">
      <c r="A1539" t="s">
        <v>2741</v>
      </c>
      <c r="B1539">
        <v>113</v>
      </c>
      <c r="C1539">
        <v>10955425</v>
      </c>
      <c r="D1539" t="s">
        <v>1000</v>
      </c>
      <c r="E1539" t="s">
        <v>2742</v>
      </c>
      <c r="F1539" t="s">
        <v>11</v>
      </c>
      <c r="G1539">
        <v>30000000</v>
      </c>
      <c r="H1539">
        <v>6</v>
      </c>
    </row>
    <row r="1540" spans="1:8" x14ac:dyDescent="0.3">
      <c r="A1540" t="s">
        <v>2318</v>
      </c>
      <c r="B1540">
        <v>124</v>
      </c>
      <c r="C1540">
        <v>34180954</v>
      </c>
      <c r="D1540" t="s">
        <v>75</v>
      </c>
      <c r="E1540" t="s">
        <v>2743</v>
      </c>
      <c r="F1540" t="s">
        <v>11</v>
      </c>
      <c r="G1540">
        <v>32000000</v>
      </c>
      <c r="H1540">
        <v>7.6</v>
      </c>
    </row>
    <row r="1541" spans="1:8" x14ac:dyDescent="0.3">
      <c r="A1541" t="s">
        <v>2744</v>
      </c>
      <c r="B1541">
        <v>98</v>
      </c>
      <c r="C1541">
        <v>17225675</v>
      </c>
      <c r="D1541" t="s">
        <v>588</v>
      </c>
      <c r="E1541" t="s">
        <v>2745</v>
      </c>
      <c r="F1541" t="s">
        <v>11</v>
      </c>
      <c r="H1541">
        <v>5.6</v>
      </c>
    </row>
    <row r="1542" spans="1:8" x14ac:dyDescent="0.3">
      <c r="A1542" t="s">
        <v>88</v>
      </c>
      <c r="B1542">
        <v>97</v>
      </c>
      <c r="C1542">
        <v>173381405</v>
      </c>
      <c r="D1542" t="s">
        <v>929</v>
      </c>
      <c r="E1542" t="s">
        <v>2746</v>
      </c>
      <c r="F1542" t="s">
        <v>11</v>
      </c>
      <c r="G1542">
        <v>33000000</v>
      </c>
      <c r="H1542">
        <v>6.9</v>
      </c>
    </row>
    <row r="1543" spans="1:8" x14ac:dyDescent="0.3">
      <c r="A1543" t="s">
        <v>244</v>
      </c>
      <c r="B1543">
        <v>123</v>
      </c>
      <c r="C1543">
        <v>104632573</v>
      </c>
      <c r="D1543" t="s">
        <v>2426</v>
      </c>
      <c r="E1543" t="s">
        <v>2747</v>
      </c>
      <c r="F1543" t="s">
        <v>11</v>
      </c>
      <c r="G1543">
        <v>32000000</v>
      </c>
      <c r="H1543">
        <v>6.4</v>
      </c>
    </row>
    <row r="1544" spans="1:8" x14ac:dyDescent="0.3">
      <c r="A1544" t="s">
        <v>1448</v>
      </c>
      <c r="B1544">
        <v>99</v>
      </c>
      <c r="C1544">
        <v>81150692</v>
      </c>
      <c r="D1544" t="s">
        <v>2748</v>
      </c>
      <c r="E1544" t="s">
        <v>2749</v>
      </c>
      <c r="F1544" t="s">
        <v>11</v>
      </c>
      <c r="G1544">
        <v>35000000</v>
      </c>
      <c r="H1544">
        <v>5.0999999999999996</v>
      </c>
    </row>
    <row r="1545" spans="1:8" x14ac:dyDescent="0.3">
      <c r="A1545" t="s">
        <v>366</v>
      </c>
      <c r="B1545">
        <v>101</v>
      </c>
      <c r="C1545">
        <v>60328558</v>
      </c>
      <c r="D1545" t="s">
        <v>2750</v>
      </c>
      <c r="E1545" t="s">
        <v>2751</v>
      </c>
      <c r="F1545" t="s">
        <v>11</v>
      </c>
      <c r="G1545">
        <v>32000000</v>
      </c>
      <c r="H1545">
        <v>7</v>
      </c>
    </row>
    <row r="1546" spans="1:8" x14ac:dyDescent="0.3">
      <c r="A1546" t="s">
        <v>2752</v>
      </c>
      <c r="B1546">
        <v>92</v>
      </c>
      <c r="C1546">
        <v>80197993</v>
      </c>
      <c r="D1546" t="s">
        <v>2753</v>
      </c>
      <c r="E1546" t="s">
        <v>2754</v>
      </c>
      <c r="F1546" t="s">
        <v>11</v>
      </c>
      <c r="G1546">
        <v>32000000</v>
      </c>
      <c r="H1546">
        <v>5.7</v>
      </c>
    </row>
    <row r="1547" spans="1:8" x14ac:dyDescent="0.3">
      <c r="A1547" t="s">
        <v>334</v>
      </c>
      <c r="B1547">
        <v>131</v>
      </c>
      <c r="C1547">
        <v>169076745</v>
      </c>
      <c r="D1547" t="s">
        <v>594</v>
      </c>
      <c r="E1547" t="s">
        <v>2755</v>
      </c>
      <c r="F1547" t="s">
        <v>11</v>
      </c>
      <c r="G1547">
        <v>32500000</v>
      </c>
      <c r="H1547">
        <v>6.8</v>
      </c>
    </row>
    <row r="1548" spans="1:8" x14ac:dyDescent="0.3">
      <c r="A1548" t="s">
        <v>2173</v>
      </c>
      <c r="B1548">
        <v>107</v>
      </c>
      <c r="C1548">
        <v>101470202</v>
      </c>
      <c r="D1548" t="s">
        <v>990</v>
      </c>
      <c r="E1548" t="s">
        <v>2756</v>
      </c>
      <c r="F1548" t="s">
        <v>11</v>
      </c>
      <c r="G1548">
        <v>32000000</v>
      </c>
      <c r="H1548">
        <v>6.7</v>
      </c>
    </row>
    <row r="1549" spans="1:8" x14ac:dyDescent="0.3">
      <c r="A1549" t="s">
        <v>2757</v>
      </c>
      <c r="B1549">
        <v>103</v>
      </c>
      <c r="C1549">
        <v>50041732</v>
      </c>
      <c r="D1549" t="s">
        <v>2250</v>
      </c>
      <c r="E1549" t="s">
        <v>2758</v>
      </c>
      <c r="F1549" t="s">
        <v>11</v>
      </c>
      <c r="G1549">
        <v>29000000</v>
      </c>
      <c r="H1549">
        <v>6.2</v>
      </c>
    </row>
    <row r="1550" spans="1:8" x14ac:dyDescent="0.3">
      <c r="A1550" t="s">
        <v>2709</v>
      </c>
      <c r="B1550">
        <v>129</v>
      </c>
      <c r="C1550">
        <v>48814909</v>
      </c>
      <c r="D1550" t="s">
        <v>543</v>
      </c>
      <c r="E1550" t="s">
        <v>2759</v>
      </c>
      <c r="F1550" t="s">
        <v>11</v>
      </c>
      <c r="G1550">
        <v>32000000</v>
      </c>
      <c r="H1550">
        <v>7.2</v>
      </c>
    </row>
    <row r="1551" spans="1:8" x14ac:dyDescent="0.3">
      <c r="A1551" t="s">
        <v>2760</v>
      </c>
      <c r="B1551">
        <v>107</v>
      </c>
      <c r="C1551">
        <v>57744720</v>
      </c>
      <c r="D1551" t="s">
        <v>117</v>
      </c>
      <c r="E1551" t="s">
        <v>2761</v>
      </c>
      <c r="F1551" t="s">
        <v>11</v>
      </c>
      <c r="G1551">
        <v>20000000</v>
      </c>
      <c r="H1551">
        <v>6.2</v>
      </c>
    </row>
    <row r="1552" spans="1:8" x14ac:dyDescent="0.3">
      <c r="A1552" t="s">
        <v>2762</v>
      </c>
      <c r="B1552">
        <v>89</v>
      </c>
      <c r="C1552">
        <v>21784432</v>
      </c>
      <c r="D1552" t="s">
        <v>588</v>
      </c>
      <c r="E1552" t="s">
        <v>2763</v>
      </c>
      <c r="F1552" t="s">
        <v>11</v>
      </c>
      <c r="G1552">
        <v>35000000</v>
      </c>
      <c r="H1552">
        <v>5.6</v>
      </c>
    </row>
    <row r="1553" spans="1:8" x14ac:dyDescent="0.3">
      <c r="A1553" t="s">
        <v>1757</v>
      </c>
      <c r="B1553">
        <v>113</v>
      </c>
      <c r="C1553">
        <v>37911876</v>
      </c>
      <c r="D1553" t="s">
        <v>619</v>
      </c>
      <c r="E1553" t="s">
        <v>2764</v>
      </c>
      <c r="F1553" t="s">
        <v>11</v>
      </c>
      <c r="G1553">
        <v>32000000</v>
      </c>
      <c r="H1553">
        <v>4.4000000000000004</v>
      </c>
    </row>
    <row r="1554" spans="1:8" x14ac:dyDescent="0.3">
      <c r="A1554" t="s">
        <v>253</v>
      </c>
      <c r="B1554">
        <v>93</v>
      </c>
      <c r="C1554">
        <v>54696902</v>
      </c>
      <c r="D1554" t="s">
        <v>1774</v>
      </c>
      <c r="E1554" t="s">
        <v>2765</v>
      </c>
      <c r="F1554" t="s">
        <v>11</v>
      </c>
      <c r="G1554">
        <v>32000000</v>
      </c>
      <c r="H1554">
        <v>7.5</v>
      </c>
    </row>
    <row r="1555" spans="1:8" x14ac:dyDescent="0.3">
      <c r="A1555" t="s">
        <v>1794</v>
      </c>
      <c r="B1555">
        <v>120</v>
      </c>
      <c r="C1555">
        <v>36733909</v>
      </c>
      <c r="D1555" t="s">
        <v>2675</v>
      </c>
      <c r="E1555" t="s">
        <v>2766</v>
      </c>
      <c r="F1555" t="s">
        <v>11</v>
      </c>
      <c r="G1555">
        <v>32000000</v>
      </c>
      <c r="H1555">
        <v>7.1</v>
      </c>
    </row>
    <row r="1556" spans="1:8" x14ac:dyDescent="0.3">
      <c r="A1556" t="s">
        <v>464</v>
      </c>
      <c r="B1556">
        <v>98</v>
      </c>
      <c r="C1556">
        <v>35063732</v>
      </c>
      <c r="D1556" t="s">
        <v>293</v>
      </c>
      <c r="E1556" t="s">
        <v>2767</v>
      </c>
      <c r="F1556" t="s">
        <v>11</v>
      </c>
      <c r="G1556">
        <v>32000000</v>
      </c>
      <c r="H1556">
        <v>6.4</v>
      </c>
    </row>
    <row r="1557" spans="1:8" x14ac:dyDescent="0.3">
      <c r="A1557" t="s">
        <v>1473</v>
      </c>
      <c r="B1557">
        <v>105</v>
      </c>
      <c r="C1557">
        <v>99462</v>
      </c>
      <c r="D1557" t="s">
        <v>2768</v>
      </c>
      <c r="E1557" t="s">
        <v>2769</v>
      </c>
      <c r="F1557" t="s">
        <v>11</v>
      </c>
      <c r="G1557">
        <v>33000000</v>
      </c>
      <c r="H1557">
        <v>7.1</v>
      </c>
    </row>
    <row r="1558" spans="1:8" x14ac:dyDescent="0.3">
      <c r="A1558" t="s">
        <v>132</v>
      </c>
      <c r="B1558">
        <v>142</v>
      </c>
      <c r="D1558" t="s">
        <v>2770</v>
      </c>
      <c r="E1558" t="s">
        <v>2771</v>
      </c>
      <c r="F1558" t="s">
        <v>11</v>
      </c>
      <c r="G1558">
        <v>35000000</v>
      </c>
      <c r="H1558">
        <v>5.9</v>
      </c>
    </row>
    <row r="1559" spans="1:8" x14ac:dyDescent="0.3">
      <c r="A1559" t="s">
        <v>2395</v>
      </c>
      <c r="B1559">
        <v>98</v>
      </c>
      <c r="C1559">
        <v>32701088</v>
      </c>
      <c r="D1559" t="s">
        <v>2772</v>
      </c>
      <c r="E1559" t="s">
        <v>2773</v>
      </c>
      <c r="F1559" t="s">
        <v>11</v>
      </c>
      <c r="G1559">
        <v>32000000</v>
      </c>
      <c r="H1559">
        <v>6.9</v>
      </c>
    </row>
    <row r="1560" spans="1:8" x14ac:dyDescent="0.3">
      <c r="A1560" t="s">
        <v>1902</v>
      </c>
      <c r="B1560">
        <v>96</v>
      </c>
      <c r="C1560">
        <v>31493782</v>
      </c>
      <c r="D1560" t="s">
        <v>760</v>
      </c>
      <c r="E1560" t="s">
        <v>2774</v>
      </c>
      <c r="F1560" t="s">
        <v>11</v>
      </c>
      <c r="G1560">
        <v>32000000</v>
      </c>
      <c r="H1560">
        <v>7.5</v>
      </c>
    </row>
    <row r="1561" spans="1:8" x14ac:dyDescent="0.3">
      <c r="A1561" t="s">
        <v>388</v>
      </c>
      <c r="B1561">
        <v>87</v>
      </c>
      <c r="C1561">
        <v>43095600</v>
      </c>
      <c r="D1561" t="s">
        <v>117</v>
      </c>
      <c r="E1561" t="s">
        <v>2775</v>
      </c>
      <c r="F1561" t="s">
        <v>11</v>
      </c>
      <c r="G1561">
        <v>32000000</v>
      </c>
      <c r="H1561">
        <v>6.3</v>
      </c>
    </row>
    <row r="1562" spans="1:8" x14ac:dyDescent="0.3">
      <c r="A1562" t="s">
        <v>28</v>
      </c>
      <c r="B1562">
        <v>107</v>
      </c>
      <c r="C1562">
        <v>18636537</v>
      </c>
      <c r="D1562" t="s">
        <v>2776</v>
      </c>
      <c r="E1562" t="s">
        <v>2777</v>
      </c>
      <c r="F1562" t="s">
        <v>11</v>
      </c>
      <c r="G1562">
        <v>32000000</v>
      </c>
      <c r="H1562">
        <v>6.4</v>
      </c>
    </row>
    <row r="1563" spans="1:8" x14ac:dyDescent="0.3">
      <c r="A1563" t="s">
        <v>2064</v>
      </c>
      <c r="B1563">
        <v>90</v>
      </c>
      <c r="C1563">
        <v>17848322</v>
      </c>
      <c r="D1563" t="s">
        <v>594</v>
      </c>
      <c r="E1563" t="s">
        <v>2778</v>
      </c>
      <c r="F1563" t="s">
        <v>11</v>
      </c>
      <c r="G1563">
        <v>28000000</v>
      </c>
      <c r="H1563">
        <v>5.9</v>
      </c>
    </row>
    <row r="1564" spans="1:8" x14ac:dyDescent="0.3">
      <c r="A1564" t="s">
        <v>165</v>
      </c>
      <c r="B1564">
        <v>121</v>
      </c>
      <c r="C1564">
        <v>16640210</v>
      </c>
      <c r="D1564" t="s">
        <v>1437</v>
      </c>
      <c r="E1564" t="s">
        <v>2779</v>
      </c>
      <c r="F1564" t="s">
        <v>11</v>
      </c>
      <c r="G1564">
        <v>55000000</v>
      </c>
      <c r="H1564">
        <v>6.8</v>
      </c>
    </row>
    <row r="1565" spans="1:8" x14ac:dyDescent="0.3">
      <c r="A1565" t="s">
        <v>2780</v>
      </c>
      <c r="B1565">
        <v>119</v>
      </c>
      <c r="C1565">
        <v>13763130</v>
      </c>
      <c r="D1565" t="s">
        <v>491</v>
      </c>
      <c r="E1565" t="s">
        <v>2781</v>
      </c>
      <c r="F1565" t="s">
        <v>11</v>
      </c>
      <c r="G1565">
        <v>32000000</v>
      </c>
      <c r="H1565">
        <v>6.3</v>
      </c>
    </row>
    <row r="1566" spans="1:8" x14ac:dyDescent="0.3">
      <c r="A1566" t="s">
        <v>2782</v>
      </c>
      <c r="B1566">
        <v>107</v>
      </c>
      <c r="C1566">
        <v>10956379</v>
      </c>
      <c r="D1566" t="s">
        <v>2783</v>
      </c>
      <c r="E1566" t="s">
        <v>2784</v>
      </c>
      <c r="F1566" t="s">
        <v>11</v>
      </c>
      <c r="G1566">
        <v>35000000</v>
      </c>
      <c r="H1566">
        <v>3.6</v>
      </c>
    </row>
    <row r="1567" spans="1:8" x14ac:dyDescent="0.3">
      <c r="A1567" t="s">
        <v>2451</v>
      </c>
      <c r="B1567">
        <v>110</v>
      </c>
      <c r="C1567">
        <v>4357000</v>
      </c>
      <c r="D1567" t="s">
        <v>177</v>
      </c>
      <c r="E1567" t="s">
        <v>2785</v>
      </c>
      <c r="F1567" t="s">
        <v>11</v>
      </c>
      <c r="G1567">
        <v>30000000</v>
      </c>
      <c r="H1567">
        <v>5.3</v>
      </c>
    </row>
    <row r="1568" spans="1:8" x14ac:dyDescent="0.3">
      <c r="A1568" t="s">
        <v>2786</v>
      </c>
      <c r="B1568">
        <v>100</v>
      </c>
      <c r="C1568">
        <v>22525921</v>
      </c>
      <c r="D1568" t="s">
        <v>588</v>
      </c>
      <c r="E1568" t="s">
        <v>2787</v>
      </c>
      <c r="F1568" t="s">
        <v>11</v>
      </c>
      <c r="G1568">
        <v>30000000</v>
      </c>
      <c r="H1568">
        <v>5.9</v>
      </c>
    </row>
    <row r="1569" spans="1:8" x14ac:dyDescent="0.3">
      <c r="A1569" t="s">
        <v>631</v>
      </c>
      <c r="B1569">
        <v>75</v>
      </c>
      <c r="C1569">
        <v>3562749</v>
      </c>
      <c r="D1569" t="s">
        <v>2788</v>
      </c>
      <c r="E1569" t="s">
        <v>2789</v>
      </c>
      <c r="F1569" t="s">
        <v>11</v>
      </c>
      <c r="G1569">
        <v>32000000</v>
      </c>
      <c r="H1569">
        <v>6.9</v>
      </c>
    </row>
    <row r="1570" spans="1:8" x14ac:dyDescent="0.3">
      <c r="A1570" t="s">
        <v>2790</v>
      </c>
      <c r="B1570">
        <v>132</v>
      </c>
      <c r="C1570">
        <v>2899970</v>
      </c>
      <c r="D1570" t="s">
        <v>1210</v>
      </c>
      <c r="E1570" t="s">
        <v>2791</v>
      </c>
      <c r="F1570" t="s">
        <v>11</v>
      </c>
      <c r="G1570">
        <v>32000000</v>
      </c>
      <c r="H1570">
        <v>6.9</v>
      </c>
    </row>
    <row r="1571" spans="1:8" x14ac:dyDescent="0.3">
      <c r="A1571" t="s">
        <v>537</v>
      </c>
      <c r="B1571">
        <v>105</v>
      </c>
      <c r="C1571">
        <v>1304837</v>
      </c>
      <c r="D1571" t="s">
        <v>688</v>
      </c>
      <c r="E1571" t="s">
        <v>2792</v>
      </c>
      <c r="F1571" t="s">
        <v>11</v>
      </c>
      <c r="G1571">
        <v>32000000</v>
      </c>
      <c r="H1571">
        <v>6.1</v>
      </c>
    </row>
    <row r="1572" spans="1:8" x14ac:dyDescent="0.3">
      <c r="A1572" t="s">
        <v>2793</v>
      </c>
      <c r="B1572">
        <v>93</v>
      </c>
      <c r="D1572" t="s">
        <v>2794</v>
      </c>
      <c r="E1572" t="s">
        <v>2795</v>
      </c>
      <c r="F1572" t="s">
        <v>11</v>
      </c>
      <c r="G1572">
        <v>32000000</v>
      </c>
      <c r="H1572">
        <v>5.7</v>
      </c>
    </row>
    <row r="1573" spans="1:8" x14ac:dyDescent="0.3">
      <c r="A1573" t="s">
        <v>1709</v>
      </c>
      <c r="B1573">
        <v>289</v>
      </c>
      <c r="C1573">
        <v>78800000</v>
      </c>
      <c r="D1573" t="s">
        <v>1204</v>
      </c>
      <c r="E1573" t="s">
        <v>2796</v>
      </c>
      <c r="F1573" t="s">
        <v>11</v>
      </c>
      <c r="G1573">
        <v>31500000</v>
      </c>
      <c r="H1573">
        <v>8.5</v>
      </c>
    </row>
    <row r="1574" spans="1:8" x14ac:dyDescent="0.3">
      <c r="A1574" t="s">
        <v>2797</v>
      </c>
      <c r="B1574">
        <v>102</v>
      </c>
      <c r="C1574">
        <v>17797316</v>
      </c>
      <c r="D1574" t="s">
        <v>594</v>
      </c>
      <c r="E1574" t="s">
        <v>2798</v>
      </c>
      <c r="F1574" t="s">
        <v>11</v>
      </c>
      <c r="G1574">
        <v>32000000</v>
      </c>
      <c r="H1574">
        <v>6.3</v>
      </c>
    </row>
    <row r="1575" spans="1:8" x14ac:dyDescent="0.3">
      <c r="A1575" t="s">
        <v>1571</v>
      </c>
      <c r="B1575">
        <v>143</v>
      </c>
      <c r="C1575">
        <v>82528097</v>
      </c>
      <c r="D1575" t="s">
        <v>2182</v>
      </c>
      <c r="E1575" t="s">
        <v>2799</v>
      </c>
      <c r="F1575" t="s">
        <v>11</v>
      </c>
      <c r="G1575">
        <v>6500000</v>
      </c>
      <c r="H1575">
        <v>7.3</v>
      </c>
    </row>
    <row r="1576" spans="1:8" x14ac:dyDescent="0.3">
      <c r="A1576" t="s">
        <v>2800</v>
      </c>
      <c r="B1576">
        <v>113</v>
      </c>
      <c r="C1576">
        <v>14268533</v>
      </c>
      <c r="D1576" t="s">
        <v>2801</v>
      </c>
      <c r="E1576" t="s">
        <v>2802</v>
      </c>
      <c r="F1576" t="s">
        <v>11</v>
      </c>
      <c r="G1576">
        <v>31500000</v>
      </c>
      <c r="H1576">
        <v>6.3</v>
      </c>
    </row>
    <row r="1577" spans="1:8" x14ac:dyDescent="0.3">
      <c r="A1577" t="s">
        <v>792</v>
      </c>
      <c r="B1577">
        <v>161</v>
      </c>
      <c r="C1577">
        <v>87100000</v>
      </c>
      <c r="D1577" t="s">
        <v>2227</v>
      </c>
      <c r="E1577" t="s">
        <v>2803</v>
      </c>
      <c r="F1577" t="s">
        <v>11</v>
      </c>
      <c r="G1577">
        <v>31000000</v>
      </c>
      <c r="H1577">
        <v>7.2</v>
      </c>
    </row>
    <row r="1578" spans="1:8" x14ac:dyDescent="0.3">
      <c r="A1578" t="s">
        <v>148</v>
      </c>
      <c r="B1578">
        <v>138</v>
      </c>
      <c r="C1578">
        <v>93749203</v>
      </c>
      <c r="D1578" t="s">
        <v>1437</v>
      </c>
      <c r="E1578" t="s">
        <v>2804</v>
      </c>
      <c r="F1578" t="s">
        <v>11</v>
      </c>
      <c r="G1578">
        <v>31000000</v>
      </c>
      <c r="H1578">
        <v>7.3</v>
      </c>
    </row>
    <row r="1579" spans="1:8" x14ac:dyDescent="0.3">
      <c r="A1579" t="s">
        <v>2805</v>
      </c>
      <c r="B1579">
        <v>126</v>
      </c>
      <c r="C1579">
        <v>62700000</v>
      </c>
      <c r="D1579" t="s">
        <v>80</v>
      </c>
      <c r="E1579" t="s">
        <v>2806</v>
      </c>
      <c r="F1579" t="s">
        <v>11</v>
      </c>
      <c r="G1579">
        <v>34000000</v>
      </c>
      <c r="H1579">
        <v>6.3</v>
      </c>
    </row>
    <row r="1580" spans="1:8" x14ac:dyDescent="0.3">
      <c r="A1580" t="s">
        <v>1894</v>
      </c>
      <c r="B1580">
        <v>99</v>
      </c>
      <c r="C1580">
        <v>59073773</v>
      </c>
      <c r="D1580" t="s">
        <v>2807</v>
      </c>
      <c r="E1580" t="s">
        <v>2808</v>
      </c>
      <c r="F1580" t="s">
        <v>11</v>
      </c>
      <c r="G1580">
        <v>25000000</v>
      </c>
      <c r="H1580">
        <v>8.1</v>
      </c>
    </row>
    <row r="1581" spans="1:8" x14ac:dyDescent="0.3">
      <c r="A1581" t="s">
        <v>2521</v>
      </c>
      <c r="B1581">
        <v>101</v>
      </c>
      <c r="C1581">
        <v>24185781</v>
      </c>
      <c r="D1581" t="s">
        <v>2809</v>
      </c>
      <c r="E1581" t="s">
        <v>2810</v>
      </c>
      <c r="F1581" t="s">
        <v>11</v>
      </c>
      <c r="G1581">
        <v>31000000</v>
      </c>
      <c r="H1581">
        <v>6.9</v>
      </c>
    </row>
    <row r="1582" spans="1:8" x14ac:dyDescent="0.3">
      <c r="A1582" t="s">
        <v>1794</v>
      </c>
      <c r="B1582">
        <v>103</v>
      </c>
      <c r="C1582">
        <v>53133888</v>
      </c>
      <c r="D1582" t="s">
        <v>2811</v>
      </c>
      <c r="E1582" t="s">
        <v>2812</v>
      </c>
      <c r="F1582" t="s">
        <v>11</v>
      </c>
      <c r="G1582">
        <v>31000000</v>
      </c>
      <c r="H1582">
        <v>6.3</v>
      </c>
    </row>
    <row r="1583" spans="1:8" x14ac:dyDescent="0.3">
      <c r="A1583" t="s">
        <v>1233</v>
      </c>
      <c r="B1583">
        <v>118</v>
      </c>
      <c r="C1583">
        <v>44983704</v>
      </c>
      <c r="D1583" t="s">
        <v>2813</v>
      </c>
      <c r="E1583" t="s">
        <v>2814</v>
      </c>
      <c r="F1583" t="s">
        <v>11</v>
      </c>
      <c r="G1583">
        <v>31000000</v>
      </c>
      <c r="H1583">
        <v>7.3</v>
      </c>
    </row>
    <row r="1584" spans="1:8" x14ac:dyDescent="0.3">
      <c r="A1584" t="s">
        <v>334</v>
      </c>
      <c r="B1584">
        <v>116</v>
      </c>
      <c r="C1584">
        <v>118099659</v>
      </c>
      <c r="D1584" t="s">
        <v>335</v>
      </c>
      <c r="E1584" t="s">
        <v>336</v>
      </c>
      <c r="F1584" t="s">
        <v>11</v>
      </c>
      <c r="G1584">
        <v>144000000</v>
      </c>
      <c r="H1584">
        <v>5.5</v>
      </c>
    </row>
    <row r="1585" spans="1:8" x14ac:dyDescent="0.3">
      <c r="A1585" t="s">
        <v>2815</v>
      </c>
      <c r="B1585">
        <v>99</v>
      </c>
      <c r="C1585">
        <v>58879132</v>
      </c>
      <c r="D1585" t="s">
        <v>1488</v>
      </c>
      <c r="E1585" t="s">
        <v>2816</v>
      </c>
      <c r="F1585" t="s">
        <v>11</v>
      </c>
      <c r="G1585">
        <v>31000000</v>
      </c>
      <c r="H1585">
        <v>6.1</v>
      </c>
    </row>
    <row r="1586" spans="1:8" x14ac:dyDescent="0.3">
      <c r="A1586" t="s">
        <v>58</v>
      </c>
      <c r="B1586">
        <v>105</v>
      </c>
      <c r="C1586">
        <v>72077000</v>
      </c>
      <c r="D1586" t="s">
        <v>2101</v>
      </c>
      <c r="E1586" t="s">
        <v>2817</v>
      </c>
      <c r="F1586" t="s">
        <v>11</v>
      </c>
      <c r="G1586">
        <v>30250000</v>
      </c>
      <c r="H1586">
        <v>6.9</v>
      </c>
    </row>
    <row r="1587" spans="1:8" x14ac:dyDescent="0.3">
      <c r="A1587" t="s">
        <v>56</v>
      </c>
      <c r="B1587">
        <v>113</v>
      </c>
      <c r="C1587">
        <v>170684505</v>
      </c>
      <c r="D1587" t="s">
        <v>2818</v>
      </c>
      <c r="E1587" t="s">
        <v>2819</v>
      </c>
      <c r="F1587" t="s">
        <v>11</v>
      </c>
      <c r="G1587">
        <v>45000000</v>
      </c>
      <c r="H1587">
        <v>7.2</v>
      </c>
    </row>
    <row r="1588" spans="1:8" x14ac:dyDescent="0.3">
      <c r="A1588" t="s">
        <v>781</v>
      </c>
      <c r="B1588">
        <v>93</v>
      </c>
      <c r="C1588">
        <v>163479795</v>
      </c>
      <c r="D1588" t="s">
        <v>899</v>
      </c>
      <c r="E1588" t="s">
        <v>2820</v>
      </c>
      <c r="F1588" t="s">
        <v>11</v>
      </c>
      <c r="G1588">
        <v>34200000</v>
      </c>
      <c r="H1588">
        <v>6.4</v>
      </c>
    </row>
    <row r="1589" spans="1:8" x14ac:dyDescent="0.3">
      <c r="A1589" t="s">
        <v>2822</v>
      </c>
      <c r="B1589">
        <v>108</v>
      </c>
      <c r="C1589">
        <v>145096820</v>
      </c>
      <c r="D1589" t="s">
        <v>588</v>
      </c>
      <c r="E1589" t="s">
        <v>2823</v>
      </c>
      <c r="F1589" t="s">
        <v>11</v>
      </c>
      <c r="G1589">
        <v>30000000</v>
      </c>
      <c r="H1589">
        <v>6.4</v>
      </c>
    </row>
    <row r="1590" spans="1:8" x14ac:dyDescent="0.3">
      <c r="A1590" t="s">
        <v>106</v>
      </c>
      <c r="B1590">
        <v>74</v>
      </c>
      <c r="C1590">
        <v>191796233</v>
      </c>
      <c r="D1590" t="s">
        <v>96</v>
      </c>
      <c r="E1590" t="s">
        <v>2824</v>
      </c>
      <c r="F1590" t="s">
        <v>11</v>
      </c>
      <c r="G1590">
        <v>30000000</v>
      </c>
      <c r="H1590">
        <v>8.3000000000000007</v>
      </c>
    </row>
    <row r="1591" spans="1:8" x14ac:dyDescent="0.3">
      <c r="A1591" t="s">
        <v>564</v>
      </c>
      <c r="B1591">
        <v>116</v>
      </c>
      <c r="C1591">
        <v>121248145</v>
      </c>
      <c r="D1591" t="s">
        <v>1183</v>
      </c>
      <c r="E1591" t="s">
        <v>2825</v>
      </c>
      <c r="F1591" t="s">
        <v>11</v>
      </c>
      <c r="G1591">
        <v>25000000</v>
      </c>
      <c r="H1591">
        <v>7.2</v>
      </c>
    </row>
    <row r="1592" spans="1:8" x14ac:dyDescent="0.3">
      <c r="A1592" t="s">
        <v>2826</v>
      </c>
      <c r="B1592">
        <v>104</v>
      </c>
      <c r="C1592">
        <v>125014030</v>
      </c>
      <c r="D1592" t="s">
        <v>75</v>
      </c>
      <c r="E1592" t="s">
        <v>2827</v>
      </c>
      <c r="F1592" t="s">
        <v>11</v>
      </c>
      <c r="G1592">
        <v>30000000</v>
      </c>
      <c r="H1592">
        <v>6.8</v>
      </c>
    </row>
    <row r="1593" spans="1:8" x14ac:dyDescent="0.3">
      <c r="A1593" t="s">
        <v>2828</v>
      </c>
      <c r="B1593">
        <v>106</v>
      </c>
      <c r="C1593">
        <v>11854694</v>
      </c>
      <c r="D1593" t="s">
        <v>1210</v>
      </c>
      <c r="E1593" t="s">
        <v>2829</v>
      </c>
      <c r="F1593" t="s">
        <v>11</v>
      </c>
      <c r="G1593">
        <v>31000000</v>
      </c>
      <c r="H1593">
        <v>6.5</v>
      </c>
    </row>
    <row r="1594" spans="1:8" x14ac:dyDescent="0.3">
      <c r="A1594" t="s">
        <v>2736</v>
      </c>
      <c r="B1594">
        <v>120</v>
      </c>
      <c r="C1594">
        <v>115648585</v>
      </c>
      <c r="D1594" t="s">
        <v>575</v>
      </c>
      <c r="E1594" t="s">
        <v>2830</v>
      </c>
      <c r="F1594" t="s">
        <v>11</v>
      </c>
      <c r="G1594">
        <v>30000000</v>
      </c>
      <c r="H1594">
        <v>7.8</v>
      </c>
    </row>
    <row r="1595" spans="1:8" x14ac:dyDescent="0.3">
      <c r="A1595" t="s">
        <v>459</v>
      </c>
      <c r="B1595">
        <v>135</v>
      </c>
      <c r="C1595">
        <v>122012643</v>
      </c>
      <c r="D1595" t="s">
        <v>16</v>
      </c>
      <c r="E1595" t="s">
        <v>2831</v>
      </c>
      <c r="F1595" t="s">
        <v>11</v>
      </c>
      <c r="G1595">
        <v>30000000</v>
      </c>
      <c r="H1595">
        <v>7.6</v>
      </c>
    </row>
    <row r="1596" spans="1:8" x14ac:dyDescent="0.3">
      <c r="A1596" t="s">
        <v>2463</v>
      </c>
      <c r="B1596">
        <v>132</v>
      </c>
      <c r="C1596">
        <v>116631310</v>
      </c>
      <c r="D1596" t="s">
        <v>543</v>
      </c>
      <c r="E1596" t="s">
        <v>2832</v>
      </c>
      <c r="F1596" t="s">
        <v>11</v>
      </c>
      <c r="G1596">
        <v>30000000</v>
      </c>
      <c r="H1596">
        <v>7.2</v>
      </c>
    </row>
    <row r="1597" spans="1:8" x14ac:dyDescent="0.3">
      <c r="A1597" t="s">
        <v>1783</v>
      </c>
      <c r="B1597">
        <v>92</v>
      </c>
      <c r="C1597">
        <v>114324072</v>
      </c>
      <c r="D1597" t="s">
        <v>1385</v>
      </c>
      <c r="E1597" t="s">
        <v>2833</v>
      </c>
      <c r="F1597" t="s">
        <v>11</v>
      </c>
      <c r="G1597">
        <v>20000000</v>
      </c>
      <c r="H1597">
        <v>6.7</v>
      </c>
    </row>
    <row r="1598" spans="1:8" x14ac:dyDescent="0.3">
      <c r="A1598" t="s">
        <v>58</v>
      </c>
      <c r="B1598">
        <v>99</v>
      </c>
      <c r="C1598">
        <v>113502246</v>
      </c>
      <c r="D1598" t="s">
        <v>990</v>
      </c>
      <c r="E1598" t="s">
        <v>2834</v>
      </c>
      <c r="F1598" t="s">
        <v>11</v>
      </c>
      <c r="G1598">
        <v>38000000</v>
      </c>
      <c r="H1598">
        <v>6.8</v>
      </c>
    </row>
    <row r="1599" spans="1:8" x14ac:dyDescent="0.3">
      <c r="A1599" t="s">
        <v>1755</v>
      </c>
      <c r="B1599">
        <v>90</v>
      </c>
      <c r="C1599">
        <v>108360000</v>
      </c>
      <c r="D1599" t="s">
        <v>1488</v>
      </c>
      <c r="E1599" t="s">
        <v>2835</v>
      </c>
      <c r="F1599" t="s">
        <v>11</v>
      </c>
      <c r="G1599">
        <v>30000000</v>
      </c>
      <c r="H1599">
        <v>6.3</v>
      </c>
    </row>
    <row r="1600" spans="1:8" x14ac:dyDescent="0.3">
      <c r="A1600" t="s">
        <v>1172</v>
      </c>
      <c r="B1600">
        <v>111</v>
      </c>
      <c r="C1600">
        <v>108244774</v>
      </c>
      <c r="D1600" t="s">
        <v>967</v>
      </c>
      <c r="E1600" t="s">
        <v>2836</v>
      </c>
      <c r="F1600" t="s">
        <v>11</v>
      </c>
      <c r="G1600">
        <v>37000000</v>
      </c>
      <c r="H1600">
        <v>6.2</v>
      </c>
    </row>
    <row r="1601" spans="1:8" x14ac:dyDescent="0.3">
      <c r="A1601" t="s">
        <v>2613</v>
      </c>
      <c r="B1601">
        <v>103</v>
      </c>
      <c r="C1601">
        <v>105444419</v>
      </c>
      <c r="D1601" t="s">
        <v>588</v>
      </c>
      <c r="E1601" t="s">
        <v>2837</v>
      </c>
      <c r="F1601" t="s">
        <v>11</v>
      </c>
      <c r="G1601">
        <v>26000000</v>
      </c>
      <c r="H1601">
        <v>6.2</v>
      </c>
    </row>
    <row r="1602" spans="1:8" x14ac:dyDescent="0.3">
      <c r="A1602" t="s">
        <v>236</v>
      </c>
      <c r="B1602">
        <v>127</v>
      </c>
      <c r="C1602">
        <v>100125340</v>
      </c>
      <c r="D1602" t="s">
        <v>767</v>
      </c>
      <c r="E1602" t="s">
        <v>2838</v>
      </c>
      <c r="F1602" t="s">
        <v>11</v>
      </c>
      <c r="G1602">
        <v>33000000</v>
      </c>
      <c r="H1602">
        <v>8.6</v>
      </c>
    </row>
    <row r="1603" spans="1:8" x14ac:dyDescent="0.3">
      <c r="A1603" t="s">
        <v>485</v>
      </c>
      <c r="B1603">
        <v>112</v>
      </c>
      <c r="C1603">
        <v>115646235</v>
      </c>
      <c r="D1603" t="s">
        <v>1000</v>
      </c>
      <c r="E1603" t="s">
        <v>2839</v>
      </c>
      <c r="F1603" t="s">
        <v>11</v>
      </c>
      <c r="G1603">
        <v>30000000</v>
      </c>
      <c r="H1603">
        <v>8</v>
      </c>
    </row>
    <row r="1604" spans="1:8" x14ac:dyDescent="0.3">
      <c r="A1604" t="s">
        <v>2840</v>
      </c>
      <c r="B1604">
        <v>87</v>
      </c>
      <c r="C1604">
        <v>85416609</v>
      </c>
      <c r="D1604" t="s">
        <v>96</v>
      </c>
      <c r="E1604" t="s">
        <v>2841</v>
      </c>
      <c r="F1604" t="s">
        <v>11</v>
      </c>
      <c r="G1604">
        <v>30000000</v>
      </c>
      <c r="H1604">
        <v>7</v>
      </c>
    </row>
    <row r="1605" spans="1:8" x14ac:dyDescent="0.3">
      <c r="A1605" t="s">
        <v>1312</v>
      </c>
      <c r="B1605">
        <v>138</v>
      </c>
      <c r="C1605">
        <v>90135191</v>
      </c>
      <c r="D1605" t="s">
        <v>767</v>
      </c>
      <c r="E1605" t="s">
        <v>2842</v>
      </c>
      <c r="F1605" t="s">
        <v>11</v>
      </c>
      <c r="G1605">
        <v>25000000</v>
      </c>
      <c r="H1605">
        <v>8</v>
      </c>
    </row>
    <row r="1606" spans="1:8" x14ac:dyDescent="0.3">
      <c r="A1606" t="s">
        <v>1312</v>
      </c>
      <c r="B1606">
        <v>132</v>
      </c>
      <c r="C1606">
        <v>100422786</v>
      </c>
      <c r="D1606" t="s">
        <v>1341</v>
      </c>
      <c r="E1606" t="s">
        <v>2843</v>
      </c>
      <c r="F1606" t="s">
        <v>11</v>
      </c>
      <c r="G1606">
        <v>30000000</v>
      </c>
      <c r="H1606">
        <v>8.1</v>
      </c>
    </row>
    <row r="1607" spans="1:8" x14ac:dyDescent="0.3">
      <c r="A1607" t="s">
        <v>1487</v>
      </c>
      <c r="B1607">
        <v>103</v>
      </c>
      <c r="C1607">
        <v>106694016</v>
      </c>
      <c r="D1607" t="s">
        <v>348</v>
      </c>
      <c r="E1607" t="s">
        <v>2844</v>
      </c>
      <c r="F1607" t="s">
        <v>11</v>
      </c>
      <c r="G1607">
        <v>30000000</v>
      </c>
      <c r="H1607">
        <v>6.7</v>
      </c>
    </row>
    <row r="1608" spans="1:8" x14ac:dyDescent="0.3">
      <c r="A1608" t="s">
        <v>2248</v>
      </c>
      <c r="B1608">
        <v>123</v>
      </c>
      <c r="C1608">
        <v>64286</v>
      </c>
      <c r="D1608" t="s">
        <v>75</v>
      </c>
      <c r="E1608" t="s">
        <v>2845</v>
      </c>
      <c r="F1608" t="s">
        <v>11</v>
      </c>
      <c r="G1608">
        <v>29000000</v>
      </c>
      <c r="H1608">
        <v>7.9</v>
      </c>
    </row>
    <row r="1609" spans="1:8" x14ac:dyDescent="0.3">
      <c r="A1609" t="s">
        <v>2197</v>
      </c>
      <c r="B1609">
        <v>111</v>
      </c>
      <c r="C1609">
        <v>76806312</v>
      </c>
      <c r="D1609" t="s">
        <v>594</v>
      </c>
      <c r="E1609" t="s">
        <v>2846</v>
      </c>
      <c r="F1609" t="s">
        <v>11</v>
      </c>
      <c r="G1609">
        <v>30000000</v>
      </c>
      <c r="H1609">
        <v>6.1</v>
      </c>
    </row>
    <row r="1610" spans="1:8" x14ac:dyDescent="0.3">
      <c r="A1610" t="s">
        <v>592</v>
      </c>
      <c r="B1610">
        <v>102</v>
      </c>
      <c r="C1610">
        <v>79566871</v>
      </c>
      <c r="D1610" t="s">
        <v>2847</v>
      </c>
      <c r="E1610" t="s">
        <v>2848</v>
      </c>
      <c r="F1610" t="s">
        <v>11</v>
      </c>
      <c r="G1610">
        <v>30000000</v>
      </c>
      <c r="H1610">
        <v>4.2</v>
      </c>
    </row>
    <row r="1611" spans="1:8" x14ac:dyDescent="0.3">
      <c r="A1611" t="s">
        <v>2849</v>
      </c>
      <c r="B1611">
        <v>78</v>
      </c>
      <c r="C1611">
        <v>76501438</v>
      </c>
      <c r="D1611" t="s">
        <v>713</v>
      </c>
      <c r="E1611" t="s">
        <v>2850</v>
      </c>
      <c r="F1611" t="s">
        <v>11</v>
      </c>
      <c r="G1611">
        <v>30000000</v>
      </c>
      <c r="H1611">
        <v>6.1</v>
      </c>
    </row>
    <row r="1612" spans="1:8" x14ac:dyDescent="0.3">
      <c r="A1612" t="s">
        <v>2155</v>
      </c>
      <c r="B1612">
        <v>132</v>
      </c>
      <c r="C1612">
        <v>74787599</v>
      </c>
      <c r="D1612" t="s">
        <v>75</v>
      </c>
      <c r="E1612" t="s">
        <v>2851</v>
      </c>
      <c r="F1612" t="s">
        <v>11</v>
      </c>
      <c r="G1612">
        <v>30000000</v>
      </c>
      <c r="H1612">
        <v>6.6</v>
      </c>
    </row>
    <row r="1613" spans="1:8" x14ac:dyDescent="0.3">
      <c r="A1613" t="s">
        <v>350</v>
      </c>
      <c r="B1613">
        <v>133</v>
      </c>
      <c r="C1613">
        <v>66528842</v>
      </c>
      <c r="D1613" t="s">
        <v>2690</v>
      </c>
      <c r="E1613" t="s">
        <v>2852</v>
      </c>
      <c r="F1613" t="s">
        <v>11</v>
      </c>
      <c r="G1613">
        <v>30000000</v>
      </c>
      <c r="H1613">
        <v>7.5</v>
      </c>
    </row>
    <row r="1614" spans="1:8" x14ac:dyDescent="0.3">
      <c r="A1614" t="s">
        <v>2853</v>
      </c>
      <c r="B1614">
        <v>108</v>
      </c>
      <c r="C1614">
        <v>83813460</v>
      </c>
      <c r="D1614" t="s">
        <v>75</v>
      </c>
      <c r="E1614" t="s">
        <v>2854</v>
      </c>
      <c r="F1614" t="s">
        <v>11</v>
      </c>
      <c r="G1614">
        <v>25000000</v>
      </c>
      <c r="H1614">
        <v>7.4</v>
      </c>
    </row>
    <row r="1615" spans="1:8" x14ac:dyDescent="0.3">
      <c r="A1615" t="s">
        <v>2855</v>
      </c>
      <c r="B1615">
        <v>125</v>
      </c>
      <c r="C1615">
        <v>65010106</v>
      </c>
      <c r="D1615" t="s">
        <v>899</v>
      </c>
      <c r="E1615" t="s">
        <v>2856</v>
      </c>
      <c r="F1615" t="s">
        <v>11</v>
      </c>
      <c r="G1615">
        <v>30000000</v>
      </c>
      <c r="H1615">
        <v>7.2</v>
      </c>
    </row>
    <row r="1616" spans="1:8" x14ac:dyDescent="0.3">
      <c r="A1616" t="s">
        <v>2857</v>
      </c>
      <c r="B1616">
        <v>98</v>
      </c>
      <c r="C1616">
        <v>66359959</v>
      </c>
      <c r="D1616" t="s">
        <v>2858</v>
      </c>
      <c r="E1616" t="s">
        <v>2859</v>
      </c>
      <c r="F1616" t="s">
        <v>11</v>
      </c>
      <c r="G1616">
        <v>35000000</v>
      </c>
      <c r="H1616">
        <v>6.9</v>
      </c>
    </row>
    <row r="1617" spans="1:8" x14ac:dyDescent="0.3">
      <c r="A1617" t="s">
        <v>2860</v>
      </c>
      <c r="B1617">
        <v>119</v>
      </c>
      <c r="C1617">
        <v>66468315</v>
      </c>
      <c r="D1617" t="s">
        <v>1949</v>
      </c>
      <c r="E1617" t="s">
        <v>2861</v>
      </c>
      <c r="F1617" t="s">
        <v>11</v>
      </c>
      <c r="G1617">
        <v>30000000</v>
      </c>
      <c r="H1617">
        <v>7.4</v>
      </c>
    </row>
    <row r="1618" spans="1:8" x14ac:dyDescent="0.3">
      <c r="A1618" t="s">
        <v>70</v>
      </c>
      <c r="B1618">
        <v>87</v>
      </c>
      <c r="C1618">
        <v>64172251</v>
      </c>
      <c r="D1618" t="s">
        <v>990</v>
      </c>
      <c r="E1618" t="s">
        <v>2862</v>
      </c>
      <c r="F1618" t="s">
        <v>11</v>
      </c>
      <c r="G1618">
        <v>30000000</v>
      </c>
      <c r="H1618">
        <v>5.4</v>
      </c>
    </row>
    <row r="1619" spans="1:8" x14ac:dyDescent="0.3">
      <c r="A1619" t="s">
        <v>2863</v>
      </c>
      <c r="B1619">
        <v>91</v>
      </c>
      <c r="C1619">
        <v>66600000</v>
      </c>
      <c r="D1619" t="s">
        <v>1392</v>
      </c>
      <c r="E1619" t="s">
        <v>2864</v>
      </c>
      <c r="F1619" t="s">
        <v>11</v>
      </c>
      <c r="G1619">
        <v>30000000</v>
      </c>
      <c r="H1619">
        <v>6.8</v>
      </c>
    </row>
    <row r="1620" spans="1:8" x14ac:dyDescent="0.3">
      <c r="A1620" t="s">
        <v>1391</v>
      </c>
      <c r="B1620">
        <v>100</v>
      </c>
      <c r="C1620">
        <v>63536011</v>
      </c>
      <c r="D1620" t="s">
        <v>496</v>
      </c>
      <c r="E1620" t="s">
        <v>2865</v>
      </c>
      <c r="F1620" t="s">
        <v>11</v>
      </c>
      <c r="G1620">
        <v>30000000</v>
      </c>
      <c r="H1620">
        <v>6.3</v>
      </c>
    </row>
    <row r="1621" spans="1:8" x14ac:dyDescent="0.3">
      <c r="A1621" t="s">
        <v>2254</v>
      </c>
      <c r="B1621">
        <v>118</v>
      </c>
      <c r="C1621">
        <v>62877175</v>
      </c>
      <c r="D1621" t="s">
        <v>496</v>
      </c>
      <c r="E1621" t="s">
        <v>2866</v>
      </c>
      <c r="F1621" t="s">
        <v>11</v>
      </c>
      <c r="G1621">
        <v>30000000</v>
      </c>
      <c r="H1621">
        <v>7.2</v>
      </c>
    </row>
    <row r="1622" spans="1:8" x14ac:dyDescent="0.3">
      <c r="B1622">
        <v>44</v>
      </c>
      <c r="D1622" t="s">
        <v>1341</v>
      </c>
      <c r="E1622" t="s">
        <v>2867</v>
      </c>
      <c r="F1622" t="s">
        <v>11</v>
      </c>
      <c r="H1622">
        <v>8.6999999999999993</v>
      </c>
    </row>
    <row r="1623" spans="1:8" x14ac:dyDescent="0.3">
      <c r="A1623" t="s">
        <v>1043</v>
      </c>
      <c r="B1623">
        <v>109</v>
      </c>
      <c r="C1623">
        <v>74484168</v>
      </c>
      <c r="D1623" t="s">
        <v>390</v>
      </c>
      <c r="E1623" t="s">
        <v>2868</v>
      </c>
      <c r="F1623" t="s">
        <v>11</v>
      </c>
      <c r="G1623">
        <v>45000000</v>
      </c>
      <c r="H1623">
        <v>6.9</v>
      </c>
    </row>
    <row r="1624" spans="1:8" x14ac:dyDescent="0.3">
      <c r="A1624" t="s">
        <v>2869</v>
      </c>
      <c r="B1624">
        <v>99</v>
      </c>
      <c r="C1624">
        <v>60269340</v>
      </c>
      <c r="D1624" t="s">
        <v>594</v>
      </c>
      <c r="E1624" t="s">
        <v>2870</v>
      </c>
      <c r="F1624" t="s">
        <v>11</v>
      </c>
      <c r="G1624">
        <v>30000000</v>
      </c>
      <c r="H1624">
        <v>6</v>
      </c>
    </row>
    <row r="1625" spans="1:8" x14ac:dyDescent="0.3">
      <c r="A1625" t="s">
        <v>2871</v>
      </c>
      <c r="B1625">
        <v>114</v>
      </c>
      <c r="C1625">
        <v>60033780</v>
      </c>
      <c r="D1625" t="s">
        <v>75</v>
      </c>
      <c r="E1625" t="s">
        <v>2872</v>
      </c>
      <c r="F1625" t="s">
        <v>11</v>
      </c>
      <c r="G1625">
        <v>30000000</v>
      </c>
      <c r="H1625">
        <v>5.9</v>
      </c>
    </row>
    <row r="1626" spans="1:8" x14ac:dyDescent="0.3">
      <c r="A1626" t="s">
        <v>910</v>
      </c>
      <c r="B1626">
        <v>89</v>
      </c>
      <c r="C1626">
        <v>58715510</v>
      </c>
      <c r="D1626" t="s">
        <v>594</v>
      </c>
      <c r="E1626" t="s">
        <v>2873</v>
      </c>
      <c r="F1626" t="s">
        <v>11</v>
      </c>
      <c r="G1626">
        <v>30000000</v>
      </c>
      <c r="H1626">
        <v>5.4</v>
      </c>
    </row>
    <row r="1627" spans="1:8" x14ac:dyDescent="0.3">
      <c r="A1627" t="s">
        <v>989</v>
      </c>
      <c r="B1627">
        <v>95</v>
      </c>
      <c r="C1627">
        <v>58156435</v>
      </c>
      <c r="D1627" t="s">
        <v>882</v>
      </c>
      <c r="E1627" t="s">
        <v>2874</v>
      </c>
      <c r="F1627" t="s">
        <v>11</v>
      </c>
      <c r="G1627">
        <v>19000000</v>
      </c>
      <c r="H1627">
        <v>5.9</v>
      </c>
    </row>
    <row r="1628" spans="1:8" x14ac:dyDescent="0.3">
      <c r="A1628" t="s">
        <v>910</v>
      </c>
      <c r="B1628">
        <v>98</v>
      </c>
      <c r="C1628">
        <v>56044241</v>
      </c>
      <c r="D1628" t="s">
        <v>1291</v>
      </c>
      <c r="E1628" t="s">
        <v>2875</v>
      </c>
      <c r="F1628" t="s">
        <v>11</v>
      </c>
      <c r="G1628">
        <v>37000000</v>
      </c>
      <c r="H1628">
        <v>6.1</v>
      </c>
    </row>
    <row r="1629" spans="1:8" x14ac:dyDescent="0.3">
      <c r="A1629" t="s">
        <v>1412</v>
      </c>
      <c r="B1629">
        <v>94</v>
      </c>
      <c r="C1629">
        <v>56816662</v>
      </c>
      <c r="D1629" t="s">
        <v>1291</v>
      </c>
      <c r="E1629" t="s">
        <v>2876</v>
      </c>
      <c r="F1629" t="s">
        <v>11</v>
      </c>
      <c r="G1629">
        <v>17000000</v>
      </c>
      <c r="H1629">
        <v>7.7</v>
      </c>
    </row>
    <row r="1630" spans="1:8" x14ac:dyDescent="0.3">
      <c r="A1630" t="s">
        <v>2877</v>
      </c>
      <c r="B1630">
        <v>85</v>
      </c>
      <c r="C1630">
        <v>64238770</v>
      </c>
      <c r="D1630" t="s">
        <v>159</v>
      </c>
      <c r="E1630" t="s">
        <v>2878</v>
      </c>
      <c r="F1630" t="s">
        <v>11</v>
      </c>
      <c r="G1630">
        <v>42000000</v>
      </c>
      <c r="H1630">
        <v>5.8</v>
      </c>
    </row>
    <row r="1631" spans="1:8" x14ac:dyDescent="0.3">
      <c r="A1631" t="s">
        <v>2879</v>
      </c>
      <c r="B1631">
        <v>124</v>
      </c>
      <c r="C1631">
        <v>52937130</v>
      </c>
      <c r="D1631" t="s">
        <v>608</v>
      </c>
      <c r="E1631" t="s">
        <v>2880</v>
      </c>
      <c r="F1631" t="s">
        <v>11</v>
      </c>
      <c r="G1631">
        <v>30000000</v>
      </c>
      <c r="H1631">
        <v>7.6</v>
      </c>
    </row>
    <row r="1632" spans="1:8" x14ac:dyDescent="0.3">
      <c r="A1632" t="s">
        <v>2457</v>
      </c>
      <c r="B1632">
        <v>131</v>
      </c>
      <c r="C1632">
        <v>52799004</v>
      </c>
      <c r="D1632" t="s">
        <v>75</v>
      </c>
      <c r="E1632" t="s">
        <v>2881</v>
      </c>
      <c r="F1632" t="s">
        <v>11</v>
      </c>
      <c r="G1632">
        <v>55000000</v>
      </c>
      <c r="H1632">
        <v>6.1</v>
      </c>
    </row>
    <row r="1633" spans="1:8" x14ac:dyDescent="0.3">
      <c r="A1633" t="s">
        <v>2882</v>
      </c>
      <c r="B1633">
        <v>107</v>
      </c>
      <c r="C1633">
        <v>55210049</v>
      </c>
      <c r="D1633" t="s">
        <v>80</v>
      </c>
      <c r="E1633" t="s">
        <v>2883</v>
      </c>
      <c r="F1633" t="s">
        <v>11</v>
      </c>
      <c r="G1633">
        <v>27800000</v>
      </c>
      <c r="H1633">
        <v>5.4</v>
      </c>
    </row>
    <row r="1634" spans="1:8" x14ac:dyDescent="0.3">
      <c r="A1634" t="s">
        <v>2080</v>
      </c>
      <c r="B1634">
        <v>99</v>
      </c>
      <c r="C1634">
        <v>51432423</v>
      </c>
      <c r="D1634" t="s">
        <v>2884</v>
      </c>
      <c r="E1634" t="s">
        <v>2885</v>
      </c>
      <c r="F1634" t="s">
        <v>11</v>
      </c>
      <c r="G1634">
        <v>30000000</v>
      </c>
      <c r="H1634">
        <v>5.0999999999999996</v>
      </c>
    </row>
    <row r="1635" spans="1:8" x14ac:dyDescent="0.3">
      <c r="A1635" t="s">
        <v>879</v>
      </c>
      <c r="B1635">
        <v>83</v>
      </c>
      <c r="C1635">
        <v>51109400</v>
      </c>
      <c r="D1635" t="s">
        <v>348</v>
      </c>
      <c r="E1635" t="s">
        <v>2886</v>
      </c>
      <c r="F1635" t="s">
        <v>11</v>
      </c>
      <c r="G1635">
        <v>30000000</v>
      </c>
      <c r="H1635">
        <v>6.4</v>
      </c>
    </row>
    <row r="1636" spans="1:8" x14ac:dyDescent="0.3">
      <c r="A1636" t="s">
        <v>2161</v>
      </c>
      <c r="B1636">
        <v>131</v>
      </c>
      <c r="C1636">
        <v>50300000</v>
      </c>
      <c r="D1636" t="s">
        <v>16</v>
      </c>
      <c r="E1636" t="s">
        <v>2887</v>
      </c>
      <c r="F1636" t="s">
        <v>11</v>
      </c>
      <c r="G1636">
        <v>30000000</v>
      </c>
      <c r="H1636">
        <v>6.3</v>
      </c>
    </row>
    <row r="1637" spans="1:8" x14ac:dyDescent="0.3">
      <c r="A1637" t="s">
        <v>2888</v>
      </c>
      <c r="B1637">
        <v>85</v>
      </c>
      <c r="C1637">
        <v>56068547</v>
      </c>
      <c r="D1637" t="s">
        <v>2889</v>
      </c>
      <c r="E1637" t="s">
        <v>2890</v>
      </c>
      <c r="F1637" t="s">
        <v>11</v>
      </c>
      <c r="G1637">
        <v>30000000</v>
      </c>
      <c r="H1637">
        <v>7.5</v>
      </c>
    </row>
    <row r="1638" spans="1:8" x14ac:dyDescent="0.3">
      <c r="A1638" t="s">
        <v>1924</v>
      </c>
      <c r="B1638">
        <v>126</v>
      </c>
      <c r="C1638">
        <v>53680848</v>
      </c>
      <c r="D1638" t="s">
        <v>75</v>
      </c>
      <c r="E1638" t="s">
        <v>2891</v>
      </c>
      <c r="F1638" t="s">
        <v>11</v>
      </c>
      <c r="G1638">
        <v>30000000</v>
      </c>
      <c r="H1638">
        <v>7.1</v>
      </c>
    </row>
    <row r="1639" spans="1:8" x14ac:dyDescent="0.3">
      <c r="A1639" t="s">
        <v>2340</v>
      </c>
      <c r="B1639">
        <v>102</v>
      </c>
      <c r="C1639">
        <v>49186871</v>
      </c>
      <c r="D1639" t="s">
        <v>2892</v>
      </c>
      <c r="E1639" t="s">
        <v>2893</v>
      </c>
      <c r="F1639" t="s">
        <v>11</v>
      </c>
      <c r="H1639">
        <v>5.2</v>
      </c>
    </row>
    <row r="1640" spans="1:8" x14ac:dyDescent="0.3">
      <c r="A1640" t="s">
        <v>325</v>
      </c>
      <c r="B1640">
        <v>123</v>
      </c>
      <c r="C1640">
        <v>50921738</v>
      </c>
      <c r="D1640" t="s">
        <v>1699</v>
      </c>
      <c r="E1640" t="s">
        <v>2894</v>
      </c>
      <c r="F1640" t="s">
        <v>11</v>
      </c>
      <c r="G1640">
        <v>30000000</v>
      </c>
      <c r="H1640">
        <v>7.8</v>
      </c>
    </row>
    <row r="1641" spans="1:8" x14ac:dyDescent="0.3">
      <c r="A1641" t="s">
        <v>910</v>
      </c>
      <c r="B1641">
        <v>105</v>
      </c>
      <c r="C1641">
        <v>53021560</v>
      </c>
      <c r="D1641" t="s">
        <v>496</v>
      </c>
      <c r="E1641" t="s">
        <v>2895</v>
      </c>
      <c r="F1641" t="s">
        <v>11</v>
      </c>
      <c r="G1641">
        <v>30000000</v>
      </c>
      <c r="H1641">
        <v>6.5</v>
      </c>
    </row>
    <row r="1642" spans="1:8" x14ac:dyDescent="0.3">
      <c r="A1642" t="s">
        <v>66</v>
      </c>
      <c r="B1642">
        <v>125</v>
      </c>
      <c r="C1642">
        <v>45645204</v>
      </c>
      <c r="D1642" t="s">
        <v>117</v>
      </c>
      <c r="E1642" t="s">
        <v>2896</v>
      </c>
      <c r="F1642" t="s">
        <v>11</v>
      </c>
      <c r="G1642">
        <v>30000000</v>
      </c>
      <c r="H1642">
        <v>6.6</v>
      </c>
    </row>
    <row r="1643" spans="1:8" x14ac:dyDescent="0.3">
      <c r="A1643" t="s">
        <v>1243</v>
      </c>
      <c r="B1643">
        <v>92</v>
      </c>
      <c r="C1643">
        <v>44328238</v>
      </c>
      <c r="D1643" t="s">
        <v>588</v>
      </c>
      <c r="E1643" t="s">
        <v>2897</v>
      </c>
      <c r="F1643" t="s">
        <v>11</v>
      </c>
      <c r="H1643">
        <v>5.0999999999999996</v>
      </c>
    </row>
    <row r="1644" spans="1:8" x14ac:dyDescent="0.3">
      <c r="A1644" t="s">
        <v>90</v>
      </c>
      <c r="B1644">
        <v>77</v>
      </c>
      <c r="C1644">
        <v>53337608</v>
      </c>
      <c r="D1644" t="s">
        <v>2898</v>
      </c>
      <c r="E1644" t="s">
        <v>2899</v>
      </c>
      <c r="F1644" t="s">
        <v>11</v>
      </c>
      <c r="G1644">
        <v>40000000</v>
      </c>
      <c r="H1644">
        <v>7.4</v>
      </c>
    </row>
    <row r="1645" spans="1:8" x14ac:dyDescent="0.3">
      <c r="A1645" t="s">
        <v>2900</v>
      </c>
      <c r="B1645">
        <v>118</v>
      </c>
      <c r="C1645">
        <v>42643187</v>
      </c>
      <c r="D1645" t="s">
        <v>575</v>
      </c>
      <c r="E1645" t="s">
        <v>2901</v>
      </c>
      <c r="F1645" t="s">
        <v>11</v>
      </c>
      <c r="H1645">
        <v>7.2</v>
      </c>
    </row>
    <row r="1646" spans="1:8" x14ac:dyDescent="0.3">
      <c r="A1646" t="s">
        <v>2022</v>
      </c>
      <c r="B1646">
        <v>121</v>
      </c>
      <c r="C1646">
        <v>46875468</v>
      </c>
      <c r="D1646" t="s">
        <v>390</v>
      </c>
      <c r="E1646" t="s">
        <v>2902</v>
      </c>
      <c r="F1646" t="s">
        <v>11</v>
      </c>
      <c r="G1646">
        <v>30000000</v>
      </c>
      <c r="H1646">
        <v>7.6</v>
      </c>
    </row>
    <row r="1647" spans="1:8" x14ac:dyDescent="0.3">
      <c r="A1647" t="s">
        <v>1096</v>
      </c>
      <c r="B1647">
        <v>124</v>
      </c>
      <c r="C1647">
        <v>52418902</v>
      </c>
      <c r="D1647" t="s">
        <v>1341</v>
      </c>
      <c r="E1647" t="s">
        <v>2903</v>
      </c>
      <c r="F1647" t="s">
        <v>11</v>
      </c>
      <c r="G1647">
        <v>30000000</v>
      </c>
      <c r="H1647">
        <v>7.5</v>
      </c>
    </row>
    <row r="1648" spans="1:8" x14ac:dyDescent="0.3">
      <c r="A1648" t="s">
        <v>28</v>
      </c>
      <c r="B1648">
        <v>99</v>
      </c>
      <c r="C1648">
        <v>42057340</v>
      </c>
      <c r="D1648" t="s">
        <v>1954</v>
      </c>
      <c r="E1648" t="s">
        <v>2904</v>
      </c>
      <c r="F1648" t="s">
        <v>11</v>
      </c>
      <c r="G1648">
        <v>30000000</v>
      </c>
      <c r="H1648">
        <v>6.6</v>
      </c>
    </row>
    <row r="1649" spans="1:8" x14ac:dyDescent="0.3">
      <c r="A1649" t="s">
        <v>2905</v>
      </c>
      <c r="B1649">
        <v>112</v>
      </c>
      <c r="C1649">
        <v>42478175</v>
      </c>
      <c r="D1649" t="s">
        <v>237</v>
      </c>
      <c r="E1649" t="s">
        <v>2906</v>
      </c>
      <c r="F1649" t="s">
        <v>11</v>
      </c>
      <c r="G1649">
        <v>25000000</v>
      </c>
      <c r="H1649">
        <v>7.2</v>
      </c>
    </row>
    <row r="1650" spans="1:8" x14ac:dyDescent="0.3">
      <c r="A1650" t="s">
        <v>2907</v>
      </c>
      <c r="B1650">
        <v>111</v>
      </c>
      <c r="C1650">
        <v>41407470</v>
      </c>
      <c r="D1650" t="s">
        <v>1392</v>
      </c>
      <c r="E1650" t="s">
        <v>2908</v>
      </c>
      <c r="F1650" t="s">
        <v>11</v>
      </c>
      <c r="G1650">
        <v>30000000</v>
      </c>
      <c r="H1650">
        <v>7.6</v>
      </c>
    </row>
    <row r="1651" spans="1:8" x14ac:dyDescent="0.3">
      <c r="A1651" t="s">
        <v>370</v>
      </c>
      <c r="B1651">
        <v>107</v>
      </c>
      <c r="C1651">
        <v>42385520</v>
      </c>
      <c r="D1651" t="s">
        <v>2726</v>
      </c>
      <c r="E1651" t="s">
        <v>2909</v>
      </c>
      <c r="F1651" t="s">
        <v>11</v>
      </c>
      <c r="G1651">
        <v>30000000</v>
      </c>
      <c r="H1651">
        <v>6.2</v>
      </c>
    </row>
    <row r="1652" spans="1:8" x14ac:dyDescent="0.3">
      <c r="A1652" t="s">
        <v>1904</v>
      </c>
      <c r="B1652">
        <v>104</v>
      </c>
      <c r="C1652">
        <v>40118420</v>
      </c>
      <c r="D1652" t="s">
        <v>1732</v>
      </c>
      <c r="E1652" t="s">
        <v>2910</v>
      </c>
      <c r="F1652" t="s">
        <v>11</v>
      </c>
      <c r="G1652">
        <v>30000000</v>
      </c>
      <c r="H1652">
        <v>5.6</v>
      </c>
    </row>
    <row r="1653" spans="1:8" x14ac:dyDescent="0.3">
      <c r="A1653" t="s">
        <v>44</v>
      </c>
      <c r="B1653">
        <v>113</v>
      </c>
      <c r="C1653">
        <v>40137776</v>
      </c>
      <c r="D1653" t="s">
        <v>886</v>
      </c>
      <c r="E1653" t="s">
        <v>2911</v>
      </c>
      <c r="F1653" t="s">
        <v>11</v>
      </c>
      <c r="G1653">
        <v>38000000</v>
      </c>
      <c r="H1653">
        <v>7.6</v>
      </c>
    </row>
    <row r="1654" spans="1:8" x14ac:dyDescent="0.3">
      <c r="A1654" t="s">
        <v>1259</v>
      </c>
      <c r="B1654">
        <v>113</v>
      </c>
      <c r="C1654">
        <v>39568996</v>
      </c>
      <c r="D1654" t="s">
        <v>2250</v>
      </c>
      <c r="E1654" t="s">
        <v>2912</v>
      </c>
      <c r="F1654" t="s">
        <v>11</v>
      </c>
      <c r="G1654">
        <v>32000000</v>
      </c>
      <c r="H1654">
        <v>6.6</v>
      </c>
    </row>
    <row r="1655" spans="1:8" x14ac:dyDescent="0.3">
      <c r="A1655" t="s">
        <v>2913</v>
      </c>
      <c r="B1655">
        <v>95</v>
      </c>
      <c r="C1655">
        <v>42043633</v>
      </c>
      <c r="D1655" t="s">
        <v>946</v>
      </c>
      <c r="E1655" t="s">
        <v>2914</v>
      </c>
      <c r="F1655" t="s">
        <v>11</v>
      </c>
      <c r="G1655">
        <v>30000000</v>
      </c>
      <c r="H1655">
        <v>7</v>
      </c>
    </row>
    <row r="1656" spans="1:8" x14ac:dyDescent="0.3">
      <c r="A1656" t="s">
        <v>2915</v>
      </c>
      <c r="B1656">
        <v>86</v>
      </c>
      <c r="C1656">
        <v>38232624</v>
      </c>
      <c r="D1656" t="s">
        <v>588</v>
      </c>
      <c r="E1656" t="s">
        <v>2916</v>
      </c>
      <c r="F1656" t="s">
        <v>11</v>
      </c>
      <c r="G1656">
        <v>30000000</v>
      </c>
      <c r="H1656">
        <v>2.7</v>
      </c>
    </row>
    <row r="1657" spans="1:8" x14ac:dyDescent="0.3">
      <c r="A1657" t="s">
        <v>864</v>
      </c>
      <c r="B1657">
        <v>126</v>
      </c>
      <c r="C1657">
        <v>38413606</v>
      </c>
      <c r="D1657" t="s">
        <v>143</v>
      </c>
      <c r="E1657" t="s">
        <v>2917</v>
      </c>
      <c r="F1657" t="s">
        <v>11</v>
      </c>
      <c r="G1657">
        <v>30000000</v>
      </c>
      <c r="H1657">
        <v>7.6</v>
      </c>
    </row>
    <row r="1658" spans="1:8" x14ac:dyDescent="0.3">
      <c r="A1658" t="s">
        <v>922</v>
      </c>
      <c r="B1658">
        <v>101</v>
      </c>
      <c r="C1658">
        <v>38122105</v>
      </c>
      <c r="D1658" t="s">
        <v>491</v>
      </c>
      <c r="E1658" t="s">
        <v>2918</v>
      </c>
      <c r="F1658" t="s">
        <v>11</v>
      </c>
      <c r="G1658">
        <v>27000000</v>
      </c>
      <c r="H1658">
        <v>6.6</v>
      </c>
    </row>
    <row r="1659" spans="1:8" x14ac:dyDescent="0.3">
      <c r="A1659" t="s">
        <v>701</v>
      </c>
      <c r="B1659">
        <v>102</v>
      </c>
      <c r="C1659">
        <v>38747385</v>
      </c>
      <c r="D1659" t="s">
        <v>2919</v>
      </c>
      <c r="E1659" t="s">
        <v>2920</v>
      </c>
      <c r="F1659" t="s">
        <v>11</v>
      </c>
      <c r="G1659">
        <v>25000000</v>
      </c>
      <c r="H1659">
        <v>6.9</v>
      </c>
    </row>
    <row r="1660" spans="1:8" x14ac:dyDescent="0.3">
      <c r="A1660" t="s">
        <v>325</v>
      </c>
      <c r="B1660">
        <v>111</v>
      </c>
      <c r="C1660">
        <v>40247512</v>
      </c>
      <c r="D1660" t="s">
        <v>319</v>
      </c>
      <c r="E1660" t="s">
        <v>2921</v>
      </c>
      <c r="F1660" t="s">
        <v>11</v>
      </c>
      <c r="G1660">
        <v>30000000</v>
      </c>
      <c r="H1660">
        <v>6.8</v>
      </c>
    </row>
    <row r="1661" spans="1:8" x14ac:dyDescent="0.3">
      <c r="B1661">
        <v>60</v>
      </c>
      <c r="D1661" t="s">
        <v>2809</v>
      </c>
      <c r="E1661" t="s">
        <v>2922</v>
      </c>
      <c r="F1661" t="s">
        <v>11</v>
      </c>
      <c r="H1661">
        <v>7.5</v>
      </c>
    </row>
    <row r="1662" spans="1:8" x14ac:dyDescent="0.3">
      <c r="A1662" t="s">
        <v>2923</v>
      </c>
      <c r="B1662">
        <v>95</v>
      </c>
      <c r="C1662">
        <v>35927406</v>
      </c>
      <c r="D1662" t="s">
        <v>93</v>
      </c>
      <c r="E1662" t="s">
        <v>2924</v>
      </c>
      <c r="F1662" t="s">
        <v>11</v>
      </c>
      <c r="G1662">
        <v>30000000</v>
      </c>
      <c r="H1662">
        <v>3.7</v>
      </c>
    </row>
    <row r="1663" spans="1:8" x14ac:dyDescent="0.3">
      <c r="A1663" t="s">
        <v>112</v>
      </c>
      <c r="B1663">
        <v>98</v>
      </c>
      <c r="C1663">
        <v>35565975</v>
      </c>
      <c r="D1663" t="s">
        <v>496</v>
      </c>
      <c r="E1663" t="s">
        <v>2925</v>
      </c>
      <c r="F1663" t="s">
        <v>11</v>
      </c>
      <c r="G1663">
        <v>30000000</v>
      </c>
      <c r="H1663">
        <v>6.1</v>
      </c>
    </row>
    <row r="1664" spans="1:8" x14ac:dyDescent="0.3">
      <c r="A1664" t="s">
        <v>2926</v>
      </c>
      <c r="B1664">
        <v>100</v>
      </c>
      <c r="C1664">
        <v>35266619</v>
      </c>
      <c r="D1664" t="s">
        <v>1780</v>
      </c>
      <c r="E1664" t="s">
        <v>2927</v>
      </c>
      <c r="F1664" t="s">
        <v>11</v>
      </c>
      <c r="G1664">
        <v>30000000</v>
      </c>
      <c r="H1664">
        <v>5.9</v>
      </c>
    </row>
    <row r="1665" spans="1:8" x14ac:dyDescent="0.3">
      <c r="A1665" t="s">
        <v>2928</v>
      </c>
      <c r="B1665">
        <v>118</v>
      </c>
      <c r="C1665">
        <v>34703228</v>
      </c>
      <c r="D1665" t="s">
        <v>2182</v>
      </c>
      <c r="E1665" t="s">
        <v>2929</v>
      </c>
      <c r="F1665" t="s">
        <v>11</v>
      </c>
      <c r="G1665">
        <v>30000000</v>
      </c>
      <c r="H1665">
        <v>6.7</v>
      </c>
    </row>
    <row r="1666" spans="1:8" x14ac:dyDescent="0.3">
      <c r="B1666">
        <v>28</v>
      </c>
      <c r="D1666" t="s">
        <v>899</v>
      </c>
      <c r="E1666" t="s">
        <v>2930</v>
      </c>
      <c r="F1666" t="s">
        <v>11</v>
      </c>
      <c r="H1666">
        <v>8.5</v>
      </c>
    </row>
    <row r="1667" spans="1:8" x14ac:dyDescent="0.3">
      <c r="A1667" t="s">
        <v>2931</v>
      </c>
      <c r="B1667">
        <v>125</v>
      </c>
      <c r="C1667">
        <v>38432823</v>
      </c>
      <c r="D1667" t="s">
        <v>2932</v>
      </c>
      <c r="E1667" t="s">
        <v>2933</v>
      </c>
      <c r="F1667" t="s">
        <v>11</v>
      </c>
      <c r="G1667">
        <v>30000000</v>
      </c>
      <c r="H1667">
        <v>6.9</v>
      </c>
    </row>
    <row r="1668" spans="1:8" x14ac:dyDescent="0.3">
      <c r="A1668" t="s">
        <v>1623</v>
      </c>
      <c r="B1668">
        <v>94</v>
      </c>
      <c r="C1668">
        <v>32095318</v>
      </c>
      <c r="D1668" t="s">
        <v>348</v>
      </c>
      <c r="E1668" t="s">
        <v>2934</v>
      </c>
      <c r="F1668" t="s">
        <v>11</v>
      </c>
      <c r="G1668">
        <v>45000000</v>
      </c>
      <c r="H1668">
        <v>5.5</v>
      </c>
    </row>
    <row r="1669" spans="1:8" x14ac:dyDescent="0.3">
      <c r="A1669" t="s">
        <v>2935</v>
      </c>
      <c r="B1669">
        <v>79</v>
      </c>
      <c r="C1669">
        <v>31743332</v>
      </c>
      <c r="D1669" t="s">
        <v>2936</v>
      </c>
      <c r="E1669" t="s">
        <v>2937</v>
      </c>
      <c r="F1669" t="s">
        <v>11</v>
      </c>
      <c r="G1669">
        <v>30000000</v>
      </c>
      <c r="H1669">
        <v>7.1</v>
      </c>
    </row>
    <row r="1670" spans="1:8" x14ac:dyDescent="0.3">
      <c r="A1670" t="s">
        <v>537</v>
      </c>
      <c r="B1670">
        <v>106</v>
      </c>
      <c r="C1670">
        <v>32154410</v>
      </c>
      <c r="D1670" t="s">
        <v>760</v>
      </c>
      <c r="E1670" t="s">
        <v>2938</v>
      </c>
      <c r="F1670" t="s">
        <v>11</v>
      </c>
      <c r="G1670">
        <v>30000000</v>
      </c>
      <c r="H1670">
        <v>7.1</v>
      </c>
    </row>
    <row r="1671" spans="1:8" x14ac:dyDescent="0.3">
      <c r="A1671" t="s">
        <v>2939</v>
      </c>
      <c r="B1671">
        <v>111</v>
      </c>
      <c r="C1671">
        <v>28165882</v>
      </c>
      <c r="D1671" t="s">
        <v>967</v>
      </c>
      <c r="E1671" t="s">
        <v>2940</v>
      </c>
      <c r="F1671" t="s">
        <v>11</v>
      </c>
      <c r="H1671">
        <v>5.9</v>
      </c>
    </row>
    <row r="1672" spans="1:8" x14ac:dyDescent="0.3">
      <c r="A1672" t="s">
        <v>2941</v>
      </c>
      <c r="B1672">
        <v>63</v>
      </c>
      <c r="C1672">
        <v>26687172</v>
      </c>
      <c r="D1672" t="s">
        <v>449</v>
      </c>
      <c r="E1672" t="s">
        <v>2942</v>
      </c>
      <c r="F1672" t="s">
        <v>11</v>
      </c>
      <c r="G1672">
        <v>30000000</v>
      </c>
      <c r="H1672">
        <v>7.3</v>
      </c>
    </row>
    <row r="1673" spans="1:8" x14ac:dyDescent="0.3">
      <c r="A1673" t="s">
        <v>2943</v>
      </c>
      <c r="B1673">
        <v>85</v>
      </c>
      <c r="C1673">
        <v>26096584</v>
      </c>
      <c r="D1673" t="s">
        <v>588</v>
      </c>
      <c r="E1673" t="s">
        <v>2944</v>
      </c>
      <c r="F1673" t="s">
        <v>11</v>
      </c>
      <c r="G1673">
        <v>19000000</v>
      </c>
      <c r="H1673">
        <v>3.4</v>
      </c>
    </row>
    <row r="1674" spans="1:8" x14ac:dyDescent="0.3">
      <c r="A1674" t="s">
        <v>593</v>
      </c>
      <c r="B1674">
        <v>108</v>
      </c>
      <c r="C1674">
        <v>26525834</v>
      </c>
      <c r="D1674" t="s">
        <v>496</v>
      </c>
      <c r="E1674" t="s">
        <v>2945</v>
      </c>
      <c r="F1674" t="s">
        <v>11</v>
      </c>
      <c r="G1674">
        <v>30000000</v>
      </c>
      <c r="H1674">
        <v>6.8</v>
      </c>
    </row>
    <row r="1675" spans="1:8" x14ac:dyDescent="0.3">
      <c r="A1675" t="s">
        <v>1227</v>
      </c>
      <c r="B1675">
        <v>139</v>
      </c>
      <c r="C1675">
        <v>30513940</v>
      </c>
      <c r="D1675" t="s">
        <v>1515</v>
      </c>
      <c r="E1675" t="s">
        <v>2946</v>
      </c>
      <c r="F1675" t="s">
        <v>11</v>
      </c>
      <c r="G1675">
        <v>30000000</v>
      </c>
      <c r="H1675">
        <v>6.9</v>
      </c>
    </row>
    <row r="1676" spans="1:8" x14ac:dyDescent="0.3">
      <c r="A1676" t="s">
        <v>1860</v>
      </c>
      <c r="B1676">
        <v>127</v>
      </c>
      <c r="C1676">
        <v>23209440</v>
      </c>
      <c r="D1676" t="s">
        <v>1210</v>
      </c>
      <c r="E1676" t="s">
        <v>2947</v>
      </c>
      <c r="F1676" t="s">
        <v>11</v>
      </c>
      <c r="G1676">
        <v>30000000</v>
      </c>
      <c r="H1676">
        <v>7</v>
      </c>
    </row>
    <row r="1677" spans="1:8" x14ac:dyDescent="0.3">
      <c r="A1677" t="s">
        <v>2948</v>
      </c>
      <c r="B1677">
        <v>106</v>
      </c>
      <c r="C1677">
        <v>24048000</v>
      </c>
      <c r="D1677" t="s">
        <v>491</v>
      </c>
      <c r="E1677" t="s">
        <v>2949</v>
      </c>
      <c r="F1677" t="s">
        <v>11</v>
      </c>
      <c r="G1677">
        <v>30000000</v>
      </c>
      <c r="H1677">
        <v>5.5</v>
      </c>
    </row>
    <row r="1678" spans="1:8" x14ac:dyDescent="0.3">
      <c r="A1678" t="s">
        <v>959</v>
      </c>
      <c r="B1678">
        <v>95</v>
      </c>
      <c r="C1678">
        <v>22526144</v>
      </c>
      <c r="D1678" t="s">
        <v>880</v>
      </c>
      <c r="E1678" t="s">
        <v>2950</v>
      </c>
      <c r="F1678" t="s">
        <v>11</v>
      </c>
      <c r="G1678">
        <v>30000000</v>
      </c>
      <c r="H1678">
        <v>5.0999999999999996</v>
      </c>
    </row>
    <row r="1679" spans="1:8" x14ac:dyDescent="0.3">
      <c r="A1679" t="s">
        <v>953</v>
      </c>
      <c r="B1679">
        <v>118</v>
      </c>
      <c r="C1679">
        <v>30523568</v>
      </c>
      <c r="D1679" t="s">
        <v>1072</v>
      </c>
      <c r="E1679" t="s">
        <v>2951</v>
      </c>
      <c r="F1679" t="s">
        <v>11</v>
      </c>
      <c r="G1679">
        <v>30000000</v>
      </c>
      <c r="H1679">
        <v>6.2</v>
      </c>
    </row>
    <row r="1680" spans="1:8" x14ac:dyDescent="0.3">
      <c r="A1680" t="s">
        <v>2952</v>
      </c>
      <c r="B1680">
        <v>108</v>
      </c>
      <c r="C1680">
        <v>23070045</v>
      </c>
      <c r="D1680" t="s">
        <v>650</v>
      </c>
      <c r="E1680" t="s">
        <v>2953</v>
      </c>
      <c r="F1680" t="s">
        <v>11</v>
      </c>
      <c r="G1680">
        <v>30000000</v>
      </c>
      <c r="H1680">
        <v>5.9</v>
      </c>
    </row>
    <row r="1681" spans="1:8" x14ac:dyDescent="0.3">
      <c r="A1681" t="s">
        <v>2954</v>
      </c>
      <c r="B1681">
        <v>105</v>
      </c>
      <c r="C1681">
        <v>20422207</v>
      </c>
      <c r="D1681" t="s">
        <v>496</v>
      </c>
      <c r="E1681" t="s">
        <v>2955</v>
      </c>
      <c r="F1681" t="s">
        <v>11</v>
      </c>
      <c r="G1681">
        <v>35000000</v>
      </c>
      <c r="H1681">
        <v>5.2</v>
      </c>
    </row>
    <row r="1682" spans="1:8" x14ac:dyDescent="0.3">
      <c r="A1682" t="s">
        <v>2254</v>
      </c>
      <c r="B1682">
        <v>131</v>
      </c>
      <c r="C1682">
        <v>28644770</v>
      </c>
      <c r="D1682" t="s">
        <v>594</v>
      </c>
      <c r="E1682" t="s">
        <v>2956</v>
      </c>
      <c r="F1682" t="s">
        <v>11</v>
      </c>
      <c r="G1682">
        <v>30000000</v>
      </c>
      <c r="H1682">
        <v>6.2</v>
      </c>
    </row>
    <row r="1683" spans="1:8" x14ac:dyDescent="0.3">
      <c r="A1683" t="s">
        <v>2957</v>
      </c>
      <c r="B1683">
        <v>104</v>
      </c>
      <c r="C1683">
        <v>21800302</v>
      </c>
      <c r="D1683" t="s">
        <v>1585</v>
      </c>
      <c r="E1683" t="s">
        <v>2958</v>
      </c>
      <c r="F1683" t="s">
        <v>11</v>
      </c>
      <c r="G1683">
        <v>30000000</v>
      </c>
      <c r="H1683">
        <v>5.5</v>
      </c>
    </row>
    <row r="1684" spans="1:8" x14ac:dyDescent="0.3">
      <c r="A1684" t="s">
        <v>2959</v>
      </c>
      <c r="B1684">
        <v>133</v>
      </c>
      <c r="C1684">
        <v>21129348</v>
      </c>
      <c r="D1684" t="s">
        <v>1861</v>
      </c>
      <c r="E1684" t="s">
        <v>2960</v>
      </c>
      <c r="F1684" t="s">
        <v>11</v>
      </c>
      <c r="G1684">
        <v>35000000</v>
      </c>
      <c r="H1684">
        <v>7.4</v>
      </c>
    </row>
    <row r="1685" spans="1:8" x14ac:dyDescent="0.3">
      <c r="A1685" t="s">
        <v>2961</v>
      </c>
      <c r="B1685">
        <v>94</v>
      </c>
      <c r="C1685">
        <v>18500966</v>
      </c>
      <c r="D1685" t="s">
        <v>790</v>
      </c>
      <c r="E1685" t="s">
        <v>2962</v>
      </c>
      <c r="F1685" t="s">
        <v>11</v>
      </c>
      <c r="G1685">
        <v>30000000</v>
      </c>
      <c r="H1685">
        <v>4.4000000000000004</v>
      </c>
    </row>
    <row r="1686" spans="1:8" x14ac:dyDescent="0.3">
      <c r="A1686" t="s">
        <v>2963</v>
      </c>
      <c r="B1686">
        <v>109</v>
      </c>
      <c r="C1686">
        <v>19976073</v>
      </c>
      <c r="D1686" t="s">
        <v>156</v>
      </c>
      <c r="E1686" t="s">
        <v>2964</v>
      </c>
      <c r="F1686" t="s">
        <v>11</v>
      </c>
      <c r="G1686">
        <v>20000000</v>
      </c>
      <c r="H1686">
        <v>6.3</v>
      </c>
    </row>
    <row r="1687" spans="1:8" x14ac:dyDescent="0.3">
      <c r="A1687" t="s">
        <v>1096</v>
      </c>
      <c r="B1687">
        <v>96</v>
      </c>
      <c r="C1687">
        <v>18967571</v>
      </c>
      <c r="D1687" t="s">
        <v>117</v>
      </c>
      <c r="E1687" t="s">
        <v>2965</v>
      </c>
      <c r="F1687" t="s">
        <v>11</v>
      </c>
      <c r="G1687">
        <v>30000000</v>
      </c>
      <c r="H1687">
        <v>6.1</v>
      </c>
    </row>
    <row r="1688" spans="1:8" x14ac:dyDescent="0.3">
      <c r="A1688" t="s">
        <v>2966</v>
      </c>
      <c r="B1688">
        <v>105</v>
      </c>
      <c r="C1688">
        <v>17100000</v>
      </c>
      <c r="D1688" t="s">
        <v>2967</v>
      </c>
      <c r="E1688" t="s">
        <v>2968</v>
      </c>
      <c r="F1688" t="s">
        <v>11</v>
      </c>
      <c r="G1688">
        <v>25000000</v>
      </c>
      <c r="H1688">
        <v>5.3</v>
      </c>
    </row>
    <row r="1689" spans="1:8" x14ac:dyDescent="0.3">
      <c r="A1689" t="s">
        <v>2969</v>
      </c>
      <c r="B1689">
        <v>99</v>
      </c>
      <c r="C1689">
        <v>17266505</v>
      </c>
      <c r="D1689" t="s">
        <v>2970</v>
      </c>
      <c r="E1689" t="s">
        <v>2971</v>
      </c>
      <c r="F1689" t="s">
        <v>11</v>
      </c>
      <c r="G1689">
        <v>30000000</v>
      </c>
      <c r="H1689">
        <v>5.4</v>
      </c>
    </row>
    <row r="1690" spans="1:8" x14ac:dyDescent="0.3">
      <c r="A1690" t="s">
        <v>350</v>
      </c>
      <c r="B1690">
        <v>112</v>
      </c>
      <c r="C1690">
        <v>32357532</v>
      </c>
      <c r="D1690" t="s">
        <v>496</v>
      </c>
      <c r="E1690" t="s">
        <v>2972</v>
      </c>
      <c r="F1690" t="s">
        <v>11</v>
      </c>
      <c r="G1690">
        <v>30000000</v>
      </c>
      <c r="H1690">
        <v>6.7</v>
      </c>
    </row>
    <row r="1691" spans="1:8" x14ac:dyDescent="0.3">
      <c r="A1691" t="s">
        <v>1458</v>
      </c>
      <c r="B1691">
        <v>108</v>
      </c>
      <c r="C1691">
        <v>16930884</v>
      </c>
      <c r="D1691" t="s">
        <v>767</v>
      </c>
      <c r="E1691" t="s">
        <v>2973</v>
      </c>
      <c r="F1691" t="s">
        <v>11</v>
      </c>
      <c r="G1691">
        <v>30000000</v>
      </c>
      <c r="H1691">
        <v>5.9</v>
      </c>
    </row>
    <row r="1692" spans="1:8" x14ac:dyDescent="0.3">
      <c r="A1692" t="s">
        <v>2974</v>
      </c>
      <c r="B1692">
        <v>126</v>
      </c>
      <c r="C1692">
        <v>18324242</v>
      </c>
      <c r="D1692" t="s">
        <v>1210</v>
      </c>
      <c r="E1692" t="s">
        <v>2975</v>
      </c>
      <c r="F1692" t="s">
        <v>11</v>
      </c>
      <c r="G1692">
        <v>35000000</v>
      </c>
      <c r="H1692">
        <v>7.3</v>
      </c>
    </row>
    <row r="1693" spans="1:8" x14ac:dyDescent="0.3">
      <c r="A1693" t="s">
        <v>1844</v>
      </c>
      <c r="B1693">
        <v>98</v>
      </c>
      <c r="C1693">
        <v>16323969</v>
      </c>
      <c r="D1693" t="s">
        <v>2101</v>
      </c>
      <c r="E1693" t="s">
        <v>2976</v>
      </c>
      <c r="F1693" t="s">
        <v>11</v>
      </c>
      <c r="G1693">
        <v>40000000</v>
      </c>
      <c r="H1693">
        <v>5.5</v>
      </c>
    </row>
    <row r="1694" spans="1:8" x14ac:dyDescent="0.3">
      <c r="A1694" t="s">
        <v>2977</v>
      </c>
      <c r="B1694">
        <v>104</v>
      </c>
      <c r="C1694">
        <v>16999046</v>
      </c>
      <c r="D1694" t="s">
        <v>270</v>
      </c>
      <c r="E1694" t="s">
        <v>2979</v>
      </c>
      <c r="F1694" t="s">
        <v>11</v>
      </c>
      <c r="G1694">
        <v>26000000</v>
      </c>
      <c r="H1694">
        <v>5.8</v>
      </c>
    </row>
    <row r="1695" spans="1:8" x14ac:dyDescent="0.3">
      <c r="A1695" t="s">
        <v>2980</v>
      </c>
      <c r="B1695">
        <v>110</v>
      </c>
      <c r="C1695">
        <v>16295774</v>
      </c>
      <c r="D1695" t="s">
        <v>1569</v>
      </c>
      <c r="E1695" t="s">
        <v>2981</v>
      </c>
      <c r="F1695" t="s">
        <v>11</v>
      </c>
      <c r="G1695">
        <v>35000000</v>
      </c>
      <c r="H1695">
        <v>4.5999999999999996</v>
      </c>
    </row>
    <row r="1696" spans="1:8" x14ac:dyDescent="0.3">
      <c r="A1696" t="s">
        <v>2982</v>
      </c>
      <c r="B1696">
        <v>130</v>
      </c>
      <c r="C1696">
        <v>15709385</v>
      </c>
      <c r="D1696" t="s">
        <v>760</v>
      </c>
      <c r="E1696" t="s">
        <v>2983</v>
      </c>
      <c r="F1696" t="s">
        <v>11</v>
      </c>
      <c r="G1696">
        <v>30000000</v>
      </c>
      <c r="H1696">
        <v>6.7</v>
      </c>
    </row>
    <row r="1697" spans="1:8" x14ac:dyDescent="0.3">
      <c r="A1697" t="s">
        <v>2984</v>
      </c>
      <c r="B1697">
        <v>93</v>
      </c>
      <c r="C1697">
        <v>14888028</v>
      </c>
      <c r="D1697" t="s">
        <v>2985</v>
      </c>
      <c r="E1697" t="s">
        <v>2986</v>
      </c>
      <c r="F1697" t="s">
        <v>11</v>
      </c>
      <c r="G1697">
        <v>30000000</v>
      </c>
      <c r="H1697">
        <v>5.0999999999999996</v>
      </c>
    </row>
    <row r="1698" spans="1:8" x14ac:dyDescent="0.3">
      <c r="A1698" t="s">
        <v>1375</v>
      </c>
      <c r="B1698">
        <v>96</v>
      </c>
      <c r="C1698">
        <v>14208384</v>
      </c>
      <c r="D1698" t="s">
        <v>594</v>
      </c>
      <c r="E1698" t="s">
        <v>2987</v>
      </c>
      <c r="F1698" t="s">
        <v>11</v>
      </c>
      <c r="G1698">
        <v>30000000</v>
      </c>
      <c r="H1698">
        <v>5.6</v>
      </c>
    </row>
    <row r="1699" spans="1:8" x14ac:dyDescent="0.3">
      <c r="A1699" t="s">
        <v>2130</v>
      </c>
      <c r="B1699">
        <v>114</v>
      </c>
      <c r="C1699">
        <v>12831121</v>
      </c>
      <c r="D1699" t="s">
        <v>1164</v>
      </c>
      <c r="E1699" t="s">
        <v>2988</v>
      </c>
      <c r="F1699" t="s">
        <v>11</v>
      </c>
      <c r="G1699">
        <v>30000000</v>
      </c>
      <c r="H1699">
        <v>7</v>
      </c>
    </row>
    <row r="1700" spans="1:8" x14ac:dyDescent="0.3">
      <c r="A1700" t="s">
        <v>1275</v>
      </c>
      <c r="B1700">
        <v>106</v>
      </c>
      <c r="C1700">
        <v>18298649</v>
      </c>
      <c r="D1700" t="s">
        <v>2643</v>
      </c>
      <c r="E1700" t="s">
        <v>2989</v>
      </c>
      <c r="F1700" t="s">
        <v>11</v>
      </c>
      <c r="G1700">
        <v>30000000</v>
      </c>
      <c r="H1700">
        <v>6.4</v>
      </c>
    </row>
    <row r="1701" spans="1:8" x14ac:dyDescent="0.3">
      <c r="A1701" t="s">
        <v>1743</v>
      </c>
      <c r="B1701">
        <v>150</v>
      </c>
      <c r="C1701">
        <v>12712093</v>
      </c>
      <c r="D1701" t="s">
        <v>2151</v>
      </c>
      <c r="E1701" t="s">
        <v>2990</v>
      </c>
      <c r="F1701" t="s">
        <v>11</v>
      </c>
      <c r="G1701">
        <v>30000000</v>
      </c>
      <c r="H1701">
        <v>6.7</v>
      </c>
    </row>
    <row r="1702" spans="1:8" x14ac:dyDescent="0.3">
      <c r="A1702" t="s">
        <v>2991</v>
      </c>
      <c r="B1702">
        <v>100</v>
      </c>
      <c r="C1702">
        <v>11576087</v>
      </c>
      <c r="D1702" t="s">
        <v>26</v>
      </c>
      <c r="E1702" t="s">
        <v>2992</v>
      </c>
      <c r="F1702" t="s">
        <v>11</v>
      </c>
      <c r="G1702">
        <v>30000000</v>
      </c>
      <c r="H1702">
        <v>4.0999999999999996</v>
      </c>
    </row>
    <row r="1703" spans="1:8" x14ac:dyDescent="0.3">
      <c r="A1703" t="s">
        <v>1779</v>
      </c>
      <c r="B1703">
        <v>100</v>
      </c>
      <c r="C1703">
        <v>11900000</v>
      </c>
      <c r="D1703" t="s">
        <v>718</v>
      </c>
      <c r="E1703" t="s">
        <v>2993</v>
      </c>
      <c r="F1703" t="s">
        <v>11</v>
      </c>
      <c r="G1703">
        <v>30000000</v>
      </c>
      <c r="H1703">
        <v>5.5</v>
      </c>
    </row>
    <row r="1704" spans="1:8" x14ac:dyDescent="0.3">
      <c r="A1704" t="s">
        <v>1937</v>
      </c>
      <c r="B1704">
        <v>100</v>
      </c>
      <c r="C1704">
        <v>9353573</v>
      </c>
      <c r="D1704" t="s">
        <v>93</v>
      </c>
      <c r="E1704" t="s">
        <v>2994</v>
      </c>
      <c r="F1704" t="s">
        <v>11</v>
      </c>
      <c r="G1704">
        <v>45000000</v>
      </c>
      <c r="H1704">
        <v>2.7</v>
      </c>
    </row>
    <row r="1705" spans="1:8" x14ac:dyDescent="0.3">
      <c r="A1705" t="s">
        <v>2995</v>
      </c>
      <c r="B1705">
        <v>107</v>
      </c>
      <c r="C1705">
        <v>12026670</v>
      </c>
      <c r="D1705" t="s">
        <v>117</v>
      </c>
      <c r="E1705" t="s">
        <v>2996</v>
      </c>
      <c r="F1705" t="s">
        <v>11</v>
      </c>
      <c r="G1705">
        <v>45000000</v>
      </c>
      <c r="H1705">
        <v>6.4</v>
      </c>
    </row>
    <row r="1706" spans="1:8" x14ac:dyDescent="0.3">
      <c r="A1706" t="s">
        <v>2997</v>
      </c>
      <c r="B1706">
        <v>102</v>
      </c>
      <c r="C1706">
        <v>14334645</v>
      </c>
      <c r="D1706" t="s">
        <v>1127</v>
      </c>
      <c r="E1706" t="s">
        <v>2998</v>
      </c>
      <c r="F1706" t="s">
        <v>11</v>
      </c>
      <c r="G1706">
        <v>25000000</v>
      </c>
      <c r="H1706">
        <v>4.8</v>
      </c>
    </row>
    <row r="1707" spans="1:8" x14ac:dyDescent="0.3">
      <c r="A1707" t="s">
        <v>2999</v>
      </c>
      <c r="B1707">
        <v>101</v>
      </c>
      <c r="C1707">
        <v>12189514</v>
      </c>
      <c r="D1707" t="s">
        <v>594</v>
      </c>
      <c r="E1707" t="s">
        <v>3000</v>
      </c>
      <c r="F1707" t="s">
        <v>11</v>
      </c>
      <c r="G1707">
        <v>23000000</v>
      </c>
      <c r="H1707">
        <v>6.1</v>
      </c>
    </row>
    <row r="1708" spans="1:8" x14ac:dyDescent="0.3">
      <c r="A1708" t="s">
        <v>3001</v>
      </c>
      <c r="B1708">
        <v>86</v>
      </c>
      <c r="C1708">
        <v>10134754</v>
      </c>
      <c r="D1708" t="s">
        <v>1053</v>
      </c>
      <c r="E1708" t="s">
        <v>3002</v>
      </c>
      <c r="F1708" t="s">
        <v>11</v>
      </c>
      <c r="G1708">
        <v>30000000</v>
      </c>
      <c r="H1708">
        <v>4.8</v>
      </c>
    </row>
    <row r="1709" spans="1:8" x14ac:dyDescent="0.3">
      <c r="A1709" t="s">
        <v>2659</v>
      </c>
      <c r="B1709">
        <v>108</v>
      </c>
      <c r="C1709">
        <v>8535575</v>
      </c>
      <c r="D1709" t="s">
        <v>1210</v>
      </c>
      <c r="E1709" t="s">
        <v>3003</v>
      </c>
      <c r="F1709" t="s">
        <v>11</v>
      </c>
      <c r="G1709">
        <v>30000000</v>
      </c>
      <c r="H1709">
        <v>7</v>
      </c>
    </row>
    <row r="1710" spans="1:8" x14ac:dyDescent="0.3">
      <c r="A1710" t="s">
        <v>992</v>
      </c>
      <c r="B1710">
        <v>123</v>
      </c>
      <c r="C1710">
        <v>7689458</v>
      </c>
      <c r="D1710" t="s">
        <v>3004</v>
      </c>
      <c r="E1710" t="s">
        <v>3005</v>
      </c>
      <c r="F1710" t="s">
        <v>11</v>
      </c>
      <c r="G1710">
        <v>40000000</v>
      </c>
      <c r="H1710">
        <v>6.8</v>
      </c>
    </row>
    <row r="1711" spans="1:8" x14ac:dyDescent="0.3">
      <c r="A1711" t="s">
        <v>3006</v>
      </c>
      <c r="B1711">
        <v>134</v>
      </c>
      <c r="C1711">
        <v>7501404</v>
      </c>
      <c r="D1711" t="s">
        <v>899</v>
      </c>
      <c r="E1711" t="s">
        <v>3008</v>
      </c>
      <c r="F1711" t="s">
        <v>11</v>
      </c>
      <c r="H1711">
        <v>7.3</v>
      </c>
    </row>
    <row r="1712" spans="1:8" x14ac:dyDescent="0.3">
      <c r="B1712">
        <v>511</v>
      </c>
      <c r="D1712" t="s">
        <v>760</v>
      </c>
      <c r="E1712" t="s">
        <v>3010</v>
      </c>
      <c r="F1712" t="s">
        <v>3011</v>
      </c>
      <c r="H1712">
        <v>8.1999999999999993</v>
      </c>
    </row>
    <row r="1713" spans="1:8" x14ac:dyDescent="0.3">
      <c r="A1713" t="s">
        <v>2003</v>
      </c>
      <c r="B1713">
        <v>88</v>
      </c>
      <c r="C1713">
        <v>19316646</v>
      </c>
      <c r="D1713" t="s">
        <v>538</v>
      </c>
      <c r="E1713" t="s">
        <v>3012</v>
      </c>
      <c r="F1713" t="s">
        <v>11</v>
      </c>
      <c r="G1713">
        <v>30000000</v>
      </c>
      <c r="H1713">
        <v>5.6</v>
      </c>
    </row>
    <row r="1714" spans="1:8" x14ac:dyDescent="0.3">
      <c r="A1714" t="s">
        <v>2064</v>
      </c>
      <c r="B1714">
        <v>109</v>
      </c>
      <c r="C1714">
        <v>10965209</v>
      </c>
      <c r="D1714" t="s">
        <v>156</v>
      </c>
      <c r="E1714" t="s">
        <v>3013</v>
      </c>
      <c r="F1714" t="s">
        <v>11</v>
      </c>
      <c r="G1714">
        <v>30000000</v>
      </c>
      <c r="H1714">
        <v>6.1</v>
      </c>
    </row>
    <row r="1715" spans="1:8" x14ac:dyDescent="0.3">
      <c r="A1715" t="s">
        <v>350</v>
      </c>
      <c r="B1715">
        <v>122</v>
      </c>
      <c r="C1715">
        <v>26830000</v>
      </c>
      <c r="D1715" t="s">
        <v>704</v>
      </c>
      <c r="E1715" t="s">
        <v>3014</v>
      </c>
      <c r="F1715" t="s">
        <v>11</v>
      </c>
      <c r="G1715">
        <v>18000000</v>
      </c>
      <c r="H1715">
        <v>7.9</v>
      </c>
    </row>
    <row r="1716" spans="1:8" x14ac:dyDescent="0.3">
      <c r="A1716" t="s">
        <v>3015</v>
      </c>
      <c r="B1716">
        <v>251</v>
      </c>
      <c r="C1716">
        <v>5300000</v>
      </c>
      <c r="D1716" t="s">
        <v>692</v>
      </c>
      <c r="E1716" t="s">
        <v>3016</v>
      </c>
      <c r="F1716" t="s">
        <v>11</v>
      </c>
      <c r="G1716">
        <v>30000000</v>
      </c>
      <c r="H1716">
        <v>8.4</v>
      </c>
    </row>
    <row r="1717" spans="1:8" x14ac:dyDescent="0.3">
      <c r="A1717" t="s">
        <v>3017</v>
      </c>
      <c r="B1717">
        <v>118</v>
      </c>
      <c r="C1717">
        <v>10880926</v>
      </c>
      <c r="D1717" t="s">
        <v>156</v>
      </c>
      <c r="E1717" t="s">
        <v>3018</v>
      </c>
      <c r="F1717" t="s">
        <v>11</v>
      </c>
      <c r="G1717">
        <v>30000000</v>
      </c>
      <c r="H1717">
        <v>6.5</v>
      </c>
    </row>
    <row r="1718" spans="1:8" x14ac:dyDescent="0.3">
      <c r="A1718" t="s">
        <v>3019</v>
      </c>
      <c r="B1718">
        <v>131</v>
      </c>
      <c r="C1718">
        <v>3752725</v>
      </c>
      <c r="D1718" t="s">
        <v>75</v>
      </c>
      <c r="E1718" t="s">
        <v>3020</v>
      </c>
      <c r="F1718" t="s">
        <v>11</v>
      </c>
      <c r="G1718">
        <v>18000000</v>
      </c>
      <c r="H1718">
        <v>7.1</v>
      </c>
    </row>
    <row r="1719" spans="1:8" x14ac:dyDescent="0.3">
      <c r="A1719" t="s">
        <v>1779</v>
      </c>
      <c r="B1719">
        <v>109</v>
      </c>
      <c r="C1719">
        <v>3517797</v>
      </c>
      <c r="D1719" t="s">
        <v>2043</v>
      </c>
      <c r="E1719" t="s">
        <v>3021</v>
      </c>
      <c r="F1719" t="s">
        <v>11</v>
      </c>
      <c r="G1719">
        <v>25000000</v>
      </c>
      <c r="H1719">
        <v>6.6</v>
      </c>
    </row>
    <row r="1720" spans="1:8" x14ac:dyDescent="0.3">
      <c r="A1720" t="s">
        <v>3022</v>
      </c>
      <c r="B1720">
        <v>80</v>
      </c>
      <c r="C1720">
        <v>3101301</v>
      </c>
      <c r="D1720" t="s">
        <v>3023</v>
      </c>
      <c r="E1720" t="s">
        <v>3024</v>
      </c>
      <c r="F1720" t="s">
        <v>11</v>
      </c>
      <c r="H1720">
        <v>4</v>
      </c>
    </row>
    <row r="1721" spans="1:8" x14ac:dyDescent="0.3">
      <c r="A1721" t="s">
        <v>2863</v>
      </c>
      <c r="B1721">
        <v>88</v>
      </c>
      <c r="C1721">
        <v>2975649</v>
      </c>
      <c r="D1721" t="s">
        <v>2227</v>
      </c>
      <c r="E1721" t="s">
        <v>3025</v>
      </c>
      <c r="F1721" t="s">
        <v>11</v>
      </c>
      <c r="G1721">
        <v>30000000</v>
      </c>
      <c r="H1721">
        <v>7</v>
      </c>
    </row>
    <row r="1722" spans="1:8" x14ac:dyDescent="0.3">
      <c r="A1722" t="s">
        <v>3026</v>
      </c>
      <c r="B1722">
        <v>103</v>
      </c>
      <c r="C1722">
        <v>668171</v>
      </c>
      <c r="D1722" t="s">
        <v>2420</v>
      </c>
      <c r="E1722" t="s">
        <v>3027</v>
      </c>
      <c r="F1722" t="s">
        <v>697</v>
      </c>
      <c r="G1722">
        <v>60000000</v>
      </c>
      <c r="H1722">
        <v>5.6</v>
      </c>
    </row>
    <row r="1723" spans="1:8" x14ac:dyDescent="0.3">
      <c r="A1723" t="s">
        <v>3028</v>
      </c>
      <c r="B1723">
        <v>87</v>
      </c>
      <c r="C1723">
        <v>480314</v>
      </c>
      <c r="D1723" t="s">
        <v>46</v>
      </c>
      <c r="E1723" t="s">
        <v>3029</v>
      </c>
      <c r="F1723" t="s">
        <v>11</v>
      </c>
      <c r="G1723">
        <v>21000000</v>
      </c>
      <c r="H1723">
        <v>4.8</v>
      </c>
    </row>
    <row r="1724" spans="1:8" x14ac:dyDescent="0.3">
      <c r="A1724" t="s">
        <v>3030</v>
      </c>
      <c r="B1724">
        <v>160</v>
      </c>
      <c r="C1724">
        <v>3904982</v>
      </c>
      <c r="D1724" t="s">
        <v>3031</v>
      </c>
      <c r="E1724" t="s">
        <v>3032</v>
      </c>
      <c r="F1724" t="s">
        <v>11</v>
      </c>
      <c r="G1724">
        <v>30000000</v>
      </c>
      <c r="H1724">
        <v>7.5</v>
      </c>
    </row>
    <row r="1725" spans="1:8" x14ac:dyDescent="0.3">
      <c r="A1725" t="s">
        <v>3033</v>
      </c>
      <c r="B1725">
        <v>121</v>
      </c>
      <c r="C1725">
        <v>127437</v>
      </c>
      <c r="D1725" t="s">
        <v>381</v>
      </c>
      <c r="E1725" t="s">
        <v>3034</v>
      </c>
      <c r="F1725" t="s">
        <v>697</v>
      </c>
      <c r="G1725">
        <v>18000000</v>
      </c>
      <c r="H1725">
        <v>6</v>
      </c>
    </row>
    <row r="1726" spans="1:8" x14ac:dyDescent="0.3">
      <c r="A1726" t="s">
        <v>3035</v>
      </c>
      <c r="B1726">
        <v>91</v>
      </c>
      <c r="D1726" t="s">
        <v>1081</v>
      </c>
      <c r="E1726" t="s">
        <v>3036</v>
      </c>
      <c r="F1726" t="s">
        <v>513</v>
      </c>
      <c r="H1726">
        <v>7.2</v>
      </c>
    </row>
    <row r="1727" spans="1:8" x14ac:dyDescent="0.3">
      <c r="A1727" t="s">
        <v>633</v>
      </c>
      <c r="B1727">
        <v>92</v>
      </c>
      <c r="D1727" t="s">
        <v>156</v>
      </c>
      <c r="E1727" t="s">
        <v>3037</v>
      </c>
      <c r="F1727" t="s">
        <v>11</v>
      </c>
      <c r="G1727">
        <v>30000000</v>
      </c>
      <c r="H1727">
        <v>5.6</v>
      </c>
    </row>
    <row r="1728" spans="1:8" x14ac:dyDescent="0.3">
      <c r="A1728" t="s">
        <v>44</v>
      </c>
      <c r="B1728">
        <v>129</v>
      </c>
      <c r="C1728">
        <v>537580</v>
      </c>
      <c r="D1728" t="s">
        <v>3038</v>
      </c>
      <c r="E1728" t="s">
        <v>3039</v>
      </c>
      <c r="F1728" t="s">
        <v>11</v>
      </c>
      <c r="G1728">
        <v>30000000</v>
      </c>
      <c r="H1728">
        <v>6.8</v>
      </c>
    </row>
    <row r="1729" spans="1:8" x14ac:dyDescent="0.3">
      <c r="A1729" t="s">
        <v>3040</v>
      </c>
      <c r="B1729">
        <v>93</v>
      </c>
      <c r="D1729" t="s">
        <v>1053</v>
      </c>
      <c r="E1729" t="s">
        <v>3041</v>
      </c>
      <c r="F1729" t="s">
        <v>3042</v>
      </c>
      <c r="H1729">
        <v>4.9000000000000004</v>
      </c>
    </row>
    <row r="1730" spans="1:8" x14ac:dyDescent="0.3">
      <c r="A1730" t="s">
        <v>2683</v>
      </c>
      <c r="B1730">
        <v>118</v>
      </c>
      <c r="D1730" t="s">
        <v>2092</v>
      </c>
      <c r="E1730" t="s">
        <v>3043</v>
      </c>
      <c r="F1730" t="s">
        <v>11</v>
      </c>
      <c r="G1730">
        <v>30000000</v>
      </c>
      <c r="H1730">
        <v>7.1</v>
      </c>
    </row>
    <row r="1731" spans="1:8" x14ac:dyDescent="0.3">
      <c r="A1731" t="s">
        <v>3044</v>
      </c>
      <c r="B1731">
        <v>110</v>
      </c>
      <c r="D1731" t="s">
        <v>822</v>
      </c>
      <c r="E1731" t="s">
        <v>3045</v>
      </c>
      <c r="F1731" t="s">
        <v>11</v>
      </c>
      <c r="G1731">
        <v>24000000</v>
      </c>
      <c r="H1731">
        <v>2</v>
      </c>
    </row>
    <row r="1732" spans="1:8" x14ac:dyDescent="0.3">
      <c r="A1732" t="s">
        <v>3046</v>
      </c>
      <c r="B1732">
        <v>103</v>
      </c>
      <c r="D1732" t="s">
        <v>2227</v>
      </c>
      <c r="E1732" t="s">
        <v>3047</v>
      </c>
      <c r="F1732" t="s">
        <v>11</v>
      </c>
      <c r="G1732">
        <v>30000000</v>
      </c>
      <c r="H1732">
        <v>5.7</v>
      </c>
    </row>
    <row r="1733" spans="1:8" x14ac:dyDescent="0.3">
      <c r="A1733" t="s">
        <v>3048</v>
      </c>
      <c r="B1733">
        <v>85</v>
      </c>
      <c r="D1733" t="s">
        <v>3049</v>
      </c>
      <c r="E1733" t="s">
        <v>3050</v>
      </c>
      <c r="F1733" t="s">
        <v>1987</v>
      </c>
      <c r="G1733">
        <v>30000000</v>
      </c>
      <c r="H1733">
        <v>4.0999999999999996</v>
      </c>
    </row>
    <row r="1734" spans="1:8" x14ac:dyDescent="0.3">
      <c r="A1734" t="s">
        <v>3051</v>
      </c>
      <c r="B1734">
        <v>110</v>
      </c>
      <c r="D1734" t="s">
        <v>767</v>
      </c>
      <c r="E1734" t="s">
        <v>3052</v>
      </c>
      <c r="F1734" t="s">
        <v>11</v>
      </c>
      <c r="G1734">
        <v>30000000</v>
      </c>
      <c r="H1734">
        <v>6.7</v>
      </c>
    </row>
    <row r="1735" spans="1:8" x14ac:dyDescent="0.3">
      <c r="A1735" t="s">
        <v>3053</v>
      </c>
      <c r="B1735">
        <v>89</v>
      </c>
      <c r="D1735" t="s">
        <v>3054</v>
      </c>
      <c r="E1735" t="s">
        <v>3055</v>
      </c>
      <c r="F1735" t="s">
        <v>11</v>
      </c>
      <c r="G1735">
        <v>19000000</v>
      </c>
      <c r="H1735">
        <v>7.5</v>
      </c>
    </row>
    <row r="1736" spans="1:8" x14ac:dyDescent="0.3">
      <c r="A1736" t="s">
        <v>3056</v>
      </c>
      <c r="B1736">
        <v>115</v>
      </c>
      <c r="C1736">
        <v>183436380</v>
      </c>
      <c r="D1736" t="s">
        <v>2255</v>
      </c>
      <c r="E1736" t="s">
        <v>3057</v>
      </c>
      <c r="F1736" t="s">
        <v>11</v>
      </c>
      <c r="G1736">
        <v>29000000</v>
      </c>
      <c r="H1736">
        <v>6.5</v>
      </c>
    </row>
    <row r="1737" spans="1:8" x14ac:dyDescent="0.3">
      <c r="A1737" t="s">
        <v>498</v>
      </c>
      <c r="B1737">
        <v>153</v>
      </c>
      <c r="C1737">
        <v>119518352</v>
      </c>
      <c r="D1737" t="s">
        <v>3058</v>
      </c>
      <c r="E1737" t="s">
        <v>3059</v>
      </c>
      <c r="F1737" t="s">
        <v>11</v>
      </c>
      <c r="G1737">
        <v>28000000</v>
      </c>
      <c r="H1737">
        <v>7.9</v>
      </c>
    </row>
    <row r="1738" spans="1:8" x14ac:dyDescent="0.3">
      <c r="B1738">
        <v>42</v>
      </c>
      <c r="D1738" t="s">
        <v>3060</v>
      </c>
      <c r="E1738" t="s">
        <v>3061</v>
      </c>
      <c r="F1738" t="s">
        <v>11</v>
      </c>
      <c r="H1738">
        <v>7.6</v>
      </c>
    </row>
    <row r="1739" spans="1:8" x14ac:dyDescent="0.3">
      <c r="A1739" t="s">
        <v>3062</v>
      </c>
      <c r="B1739">
        <v>128</v>
      </c>
      <c r="C1739">
        <v>37036404</v>
      </c>
      <c r="D1739" t="s">
        <v>496</v>
      </c>
      <c r="E1739" t="s">
        <v>3063</v>
      </c>
      <c r="F1739" t="s">
        <v>11</v>
      </c>
      <c r="G1739">
        <v>30000000</v>
      </c>
      <c r="H1739">
        <v>6.4</v>
      </c>
    </row>
    <row r="1740" spans="1:8" x14ac:dyDescent="0.3">
      <c r="A1740" t="s">
        <v>1803</v>
      </c>
      <c r="B1740">
        <v>89</v>
      </c>
      <c r="C1740">
        <v>22359293</v>
      </c>
      <c r="D1740" t="s">
        <v>272</v>
      </c>
      <c r="E1740" t="s">
        <v>3064</v>
      </c>
      <c r="F1740" t="s">
        <v>11</v>
      </c>
      <c r="G1740">
        <v>29000000</v>
      </c>
      <c r="H1740">
        <v>5.8</v>
      </c>
    </row>
    <row r="1741" spans="1:8" x14ac:dyDescent="0.3">
      <c r="A1741" t="s">
        <v>292</v>
      </c>
      <c r="B1741">
        <v>122</v>
      </c>
      <c r="C1741">
        <v>18593156</v>
      </c>
      <c r="D1741" t="s">
        <v>1210</v>
      </c>
      <c r="E1741" t="s">
        <v>3065</v>
      </c>
      <c r="F1741" t="s">
        <v>11</v>
      </c>
      <c r="G1741">
        <v>35000000</v>
      </c>
      <c r="H1741">
        <v>7.7</v>
      </c>
    </row>
    <row r="1742" spans="1:8" x14ac:dyDescent="0.3">
      <c r="A1742" t="s">
        <v>1206</v>
      </c>
      <c r="B1742">
        <v>113</v>
      </c>
      <c r="D1742" t="s">
        <v>3066</v>
      </c>
      <c r="E1742" t="s">
        <v>3067</v>
      </c>
      <c r="F1742" t="s">
        <v>11</v>
      </c>
      <c r="G1742">
        <v>29000000</v>
      </c>
      <c r="H1742">
        <v>7.1</v>
      </c>
    </row>
    <row r="1743" spans="1:8" x14ac:dyDescent="0.3">
      <c r="A1743" t="s">
        <v>2147</v>
      </c>
      <c r="B1743">
        <v>99</v>
      </c>
      <c r="C1743">
        <v>16930185</v>
      </c>
      <c r="D1743" t="s">
        <v>594</v>
      </c>
      <c r="E1743" t="s">
        <v>3068</v>
      </c>
      <c r="F1743" t="s">
        <v>11</v>
      </c>
      <c r="G1743">
        <v>29000000</v>
      </c>
      <c r="H1743">
        <v>5.3</v>
      </c>
    </row>
    <row r="1744" spans="1:8" x14ac:dyDescent="0.3">
      <c r="A1744" t="s">
        <v>1522</v>
      </c>
      <c r="B1744">
        <v>99</v>
      </c>
      <c r="C1744">
        <v>63034755</v>
      </c>
      <c r="D1744" t="s">
        <v>588</v>
      </c>
      <c r="E1744" t="s">
        <v>3069</v>
      </c>
      <c r="F1744" t="s">
        <v>11</v>
      </c>
      <c r="G1744">
        <v>29000000</v>
      </c>
      <c r="H1744">
        <v>5.3</v>
      </c>
    </row>
    <row r="1745" spans="1:8" x14ac:dyDescent="0.3">
      <c r="A1745" t="s">
        <v>3070</v>
      </c>
      <c r="B1745">
        <v>147</v>
      </c>
      <c r="C1745">
        <v>5899797</v>
      </c>
      <c r="D1745" t="s">
        <v>2092</v>
      </c>
      <c r="E1745" t="s">
        <v>3071</v>
      </c>
      <c r="F1745" t="s">
        <v>11</v>
      </c>
      <c r="G1745">
        <v>29000000</v>
      </c>
      <c r="H1745">
        <v>7.5</v>
      </c>
    </row>
    <row r="1746" spans="1:8" x14ac:dyDescent="0.3">
      <c r="A1746" t="s">
        <v>1294</v>
      </c>
      <c r="B1746">
        <v>112</v>
      </c>
      <c r="C1746">
        <v>4554569</v>
      </c>
      <c r="D1746" t="s">
        <v>899</v>
      </c>
      <c r="E1746" t="s">
        <v>3072</v>
      </c>
      <c r="F1746" t="s">
        <v>11</v>
      </c>
      <c r="G1746">
        <v>28000000</v>
      </c>
      <c r="H1746">
        <v>6.9</v>
      </c>
    </row>
    <row r="1747" spans="1:8" x14ac:dyDescent="0.3">
      <c r="A1747" t="s">
        <v>3073</v>
      </c>
      <c r="B1747">
        <v>88</v>
      </c>
      <c r="C1747">
        <v>17016190</v>
      </c>
      <c r="D1747" t="s">
        <v>2811</v>
      </c>
      <c r="E1747" t="s">
        <v>3074</v>
      </c>
      <c r="F1747" t="s">
        <v>11</v>
      </c>
      <c r="G1747">
        <v>12000000</v>
      </c>
      <c r="H1747">
        <v>4.9000000000000004</v>
      </c>
    </row>
    <row r="1748" spans="1:8" x14ac:dyDescent="0.3">
      <c r="A1748" t="s">
        <v>3075</v>
      </c>
      <c r="B1748">
        <v>94</v>
      </c>
      <c r="C1748">
        <v>6301131</v>
      </c>
      <c r="D1748" t="s">
        <v>788</v>
      </c>
      <c r="E1748" t="s">
        <v>3076</v>
      </c>
      <c r="F1748" t="s">
        <v>11</v>
      </c>
      <c r="G1748">
        <v>29000000</v>
      </c>
      <c r="H1748">
        <v>7.1</v>
      </c>
    </row>
    <row r="1749" spans="1:8" x14ac:dyDescent="0.3">
      <c r="A1749" t="s">
        <v>583</v>
      </c>
      <c r="B1749">
        <v>90</v>
      </c>
      <c r="C1749">
        <v>217350219</v>
      </c>
      <c r="D1749" t="s">
        <v>32</v>
      </c>
      <c r="E1749" t="s">
        <v>3077</v>
      </c>
      <c r="F1749" t="s">
        <v>11</v>
      </c>
      <c r="G1749">
        <v>28000000</v>
      </c>
      <c r="H1749">
        <v>8</v>
      </c>
    </row>
    <row r="1750" spans="1:8" x14ac:dyDescent="0.3">
      <c r="A1750" t="s">
        <v>1092</v>
      </c>
      <c r="B1750">
        <v>167</v>
      </c>
      <c r="C1750">
        <v>161029270</v>
      </c>
      <c r="D1750" t="s">
        <v>3078</v>
      </c>
      <c r="E1750" t="s">
        <v>3079</v>
      </c>
      <c r="F1750" t="s">
        <v>11</v>
      </c>
      <c r="G1750">
        <v>28000000</v>
      </c>
      <c r="H1750">
        <v>7.9</v>
      </c>
    </row>
    <row r="1751" spans="1:8" x14ac:dyDescent="0.3">
      <c r="A1751" t="s">
        <v>132</v>
      </c>
      <c r="B1751">
        <v>118</v>
      </c>
      <c r="C1751">
        <v>179870271</v>
      </c>
      <c r="D1751" t="s">
        <v>46</v>
      </c>
      <c r="E1751" t="s">
        <v>3080</v>
      </c>
      <c r="F1751" t="s">
        <v>11</v>
      </c>
      <c r="G1751">
        <v>28000000</v>
      </c>
      <c r="H1751">
        <v>7.6</v>
      </c>
    </row>
    <row r="1752" spans="1:8" x14ac:dyDescent="0.3">
      <c r="A1752" t="s">
        <v>3081</v>
      </c>
      <c r="B1752">
        <v>83</v>
      </c>
      <c r="C1752">
        <v>100491683</v>
      </c>
      <c r="D1752" t="s">
        <v>3082</v>
      </c>
      <c r="E1752" t="s">
        <v>3083</v>
      </c>
      <c r="F1752" t="s">
        <v>11</v>
      </c>
      <c r="G1752">
        <v>24000000</v>
      </c>
      <c r="H1752">
        <v>5.9</v>
      </c>
    </row>
    <row r="1753" spans="1:8" x14ac:dyDescent="0.3">
      <c r="A1753" t="s">
        <v>332</v>
      </c>
      <c r="B1753">
        <v>104</v>
      </c>
      <c r="C1753">
        <v>74058698</v>
      </c>
      <c r="D1753" t="s">
        <v>760</v>
      </c>
      <c r="E1753" t="s">
        <v>3084</v>
      </c>
      <c r="F1753" t="s">
        <v>11</v>
      </c>
      <c r="G1753">
        <v>60000000</v>
      </c>
      <c r="H1753">
        <v>6.3</v>
      </c>
    </row>
    <row r="1754" spans="1:8" x14ac:dyDescent="0.3">
      <c r="A1754" t="s">
        <v>1990</v>
      </c>
      <c r="B1754">
        <v>110</v>
      </c>
      <c r="D1754" t="s">
        <v>3085</v>
      </c>
      <c r="E1754" t="s">
        <v>3086</v>
      </c>
      <c r="F1754" t="s">
        <v>11</v>
      </c>
      <c r="G1754">
        <v>29000000</v>
      </c>
      <c r="H1754">
        <v>7.1</v>
      </c>
    </row>
    <row r="1755" spans="1:8" x14ac:dyDescent="0.3">
      <c r="A1755" t="s">
        <v>1726</v>
      </c>
      <c r="B1755">
        <v>102</v>
      </c>
      <c r="C1755">
        <v>55845943</v>
      </c>
      <c r="D1755" t="s">
        <v>117</v>
      </c>
      <c r="E1755" t="s">
        <v>3087</v>
      </c>
      <c r="F1755" t="s">
        <v>11</v>
      </c>
      <c r="G1755">
        <v>29000000</v>
      </c>
      <c r="H1755">
        <v>6.4</v>
      </c>
    </row>
    <row r="1756" spans="1:8" x14ac:dyDescent="0.3">
      <c r="A1756" t="s">
        <v>459</v>
      </c>
      <c r="B1756">
        <v>131</v>
      </c>
      <c r="C1756">
        <v>81350242</v>
      </c>
      <c r="D1756" t="s">
        <v>19</v>
      </c>
      <c r="E1756" t="s">
        <v>3088</v>
      </c>
      <c r="F1756" t="s">
        <v>11</v>
      </c>
      <c r="G1756">
        <v>28000000</v>
      </c>
      <c r="H1756">
        <v>8.1999999999999993</v>
      </c>
    </row>
    <row r="1757" spans="1:8" x14ac:dyDescent="0.3">
      <c r="A1757" t="s">
        <v>2744</v>
      </c>
      <c r="B1757">
        <v>101</v>
      </c>
      <c r="C1757">
        <v>67266300</v>
      </c>
      <c r="D1757" t="s">
        <v>588</v>
      </c>
      <c r="E1757" t="s">
        <v>3089</v>
      </c>
      <c r="F1757" t="s">
        <v>11</v>
      </c>
      <c r="G1757">
        <v>28000000</v>
      </c>
      <c r="H1757">
        <v>6.9</v>
      </c>
    </row>
    <row r="1758" spans="1:8" x14ac:dyDescent="0.3">
      <c r="A1758" t="s">
        <v>618</v>
      </c>
      <c r="B1758">
        <v>130</v>
      </c>
      <c r="C1758">
        <v>70235322</v>
      </c>
      <c r="D1758" t="s">
        <v>1085</v>
      </c>
      <c r="E1758" t="s">
        <v>3090</v>
      </c>
      <c r="F1758" t="s">
        <v>11</v>
      </c>
      <c r="G1758">
        <v>28000000</v>
      </c>
      <c r="H1758">
        <v>7.8</v>
      </c>
    </row>
    <row r="1759" spans="1:8" x14ac:dyDescent="0.3">
      <c r="A1759" t="s">
        <v>368</v>
      </c>
      <c r="B1759">
        <v>120</v>
      </c>
      <c r="C1759">
        <v>7443007</v>
      </c>
      <c r="D1759" t="s">
        <v>1944</v>
      </c>
      <c r="E1759" t="s">
        <v>3091</v>
      </c>
      <c r="F1759" t="s">
        <v>11</v>
      </c>
      <c r="G1759">
        <v>30000000</v>
      </c>
      <c r="H1759">
        <v>6.7</v>
      </c>
    </row>
    <row r="1760" spans="1:8" x14ac:dyDescent="0.3">
      <c r="A1760" t="s">
        <v>2982</v>
      </c>
      <c r="B1760">
        <v>135</v>
      </c>
      <c r="C1760">
        <v>64371181</v>
      </c>
      <c r="D1760" t="s">
        <v>1490</v>
      </c>
      <c r="E1760" t="s">
        <v>3092</v>
      </c>
      <c r="F1760" t="s">
        <v>11</v>
      </c>
      <c r="G1760">
        <v>28000000</v>
      </c>
      <c r="H1760">
        <v>7.5</v>
      </c>
    </row>
    <row r="1761" spans="1:8" x14ac:dyDescent="0.3">
      <c r="A1761" t="s">
        <v>39</v>
      </c>
      <c r="B1761">
        <v>110</v>
      </c>
      <c r="C1761">
        <v>58885635</v>
      </c>
      <c r="D1761" t="s">
        <v>1727</v>
      </c>
      <c r="E1761" t="s">
        <v>3093</v>
      </c>
      <c r="F1761" t="s">
        <v>11</v>
      </c>
      <c r="G1761">
        <v>26000000</v>
      </c>
      <c r="H1761">
        <v>7.4</v>
      </c>
    </row>
    <row r="1762" spans="1:8" x14ac:dyDescent="0.3">
      <c r="A1762" t="s">
        <v>928</v>
      </c>
      <c r="B1762">
        <v>103</v>
      </c>
      <c r="C1762">
        <v>60400856</v>
      </c>
      <c r="D1762" t="s">
        <v>594</v>
      </c>
      <c r="E1762" t="s">
        <v>3094</v>
      </c>
      <c r="F1762" t="s">
        <v>11</v>
      </c>
      <c r="G1762">
        <v>35000000</v>
      </c>
      <c r="H1762">
        <v>5.2</v>
      </c>
    </row>
    <row r="1763" spans="1:8" x14ac:dyDescent="0.3">
      <c r="A1763" t="s">
        <v>3095</v>
      </c>
      <c r="B1763">
        <v>115</v>
      </c>
      <c r="D1763" t="s">
        <v>3096</v>
      </c>
      <c r="E1763" t="s">
        <v>3097</v>
      </c>
      <c r="F1763" t="s">
        <v>233</v>
      </c>
      <c r="G1763">
        <v>30000000</v>
      </c>
      <c r="H1763">
        <v>6.5</v>
      </c>
    </row>
    <row r="1764" spans="1:8" x14ac:dyDescent="0.3">
      <c r="A1764" t="s">
        <v>1894</v>
      </c>
      <c r="B1764">
        <v>110</v>
      </c>
      <c r="C1764">
        <v>52353636</v>
      </c>
      <c r="D1764" t="s">
        <v>899</v>
      </c>
      <c r="E1764" t="s">
        <v>3098</v>
      </c>
      <c r="F1764" t="s">
        <v>11</v>
      </c>
      <c r="G1764">
        <v>21000000</v>
      </c>
      <c r="H1764">
        <v>7.6</v>
      </c>
    </row>
    <row r="1765" spans="1:8" x14ac:dyDescent="0.3">
      <c r="A1765" t="s">
        <v>498</v>
      </c>
      <c r="B1765">
        <v>91</v>
      </c>
      <c r="C1765">
        <v>51475962</v>
      </c>
      <c r="D1765" t="s">
        <v>293</v>
      </c>
      <c r="E1765" t="s">
        <v>3099</v>
      </c>
      <c r="F1765" t="s">
        <v>11</v>
      </c>
      <c r="G1765">
        <v>30000000</v>
      </c>
      <c r="H1765">
        <v>7.3</v>
      </c>
    </row>
    <row r="1766" spans="1:8" x14ac:dyDescent="0.3">
      <c r="A1766" t="s">
        <v>244</v>
      </c>
      <c r="B1766">
        <v>105</v>
      </c>
      <c r="C1766">
        <v>63910583</v>
      </c>
      <c r="D1766" t="s">
        <v>594</v>
      </c>
      <c r="E1766" t="s">
        <v>3100</v>
      </c>
      <c r="F1766" t="s">
        <v>11</v>
      </c>
      <c r="G1766">
        <v>28000000</v>
      </c>
      <c r="H1766">
        <v>6.6</v>
      </c>
    </row>
    <row r="1767" spans="1:8" x14ac:dyDescent="0.3">
      <c r="A1767" t="s">
        <v>2161</v>
      </c>
      <c r="B1767">
        <v>127</v>
      </c>
      <c r="C1767">
        <v>62300000</v>
      </c>
      <c r="D1767" t="s">
        <v>16</v>
      </c>
      <c r="E1767" t="s">
        <v>3101</v>
      </c>
      <c r="F1767" t="s">
        <v>11</v>
      </c>
      <c r="G1767">
        <v>28000000</v>
      </c>
      <c r="H1767">
        <v>6.8</v>
      </c>
    </row>
    <row r="1768" spans="1:8" x14ac:dyDescent="0.3">
      <c r="A1768" t="s">
        <v>592</v>
      </c>
      <c r="B1768">
        <v>82</v>
      </c>
      <c r="C1768">
        <v>49968653</v>
      </c>
      <c r="D1768" t="s">
        <v>594</v>
      </c>
      <c r="E1768" t="s">
        <v>3102</v>
      </c>
      <c r="F1768" t="s">
        <v>11</v>
      </c>
      <c r="G1768">
        <v>28000000</v>
      </c>
      <c r="H1768">
        <v>6.9</v>
      </c>
    </row>
    <row r="1769" spans="1:8" x14ac:dyDescent="0.3">
      <c r="A1769" t="s">
        <v>647</v>
      </c>
      <c r="B1769">
        <v>99</v>
      </c>
      <c r="C1769">
        <v>44450000</v>
      </c>
      <c r="D1769" t="s">
        <v>491</v>
      </c>
      <c r="E1769" t="s">
        <v>3103</v>
      </c>
      <c r="F1769" t="s">
        <v>11</v>
      </c>
      <c r="G1769">
        <v>27000000</v>
      </c>
      <c r="H1769">
        <v>5.8</v>
      </c>
    </row>
    <row r="1770" spans="1:8" x14ac:dyDescent="0.3">
      <c r="A1770" t="s">
        <v>755</v>
      </c>
      <c r="B1770">
        <v>90</v>
      </c>
      <c r="C1770">
        <v>45162741</v>
      </c>
      <c r="D1770" t="s">
        <v>588</v>
      </c>
      <c r="E1770" t="s">
        <v>3104</v>
      </c>
      <c r="F1770" t="s">
        <v>11</v>
      </c>
      <c r="G1770">
        <v>28000000</v>
      </c>
      <c r="H1770">
        <v>6.6</v>
      </c>
    </row>
    <row r="1771" spans="1:8" x14ac:dyDescent="0.3">
      <c r="A1771" t="s">
        <v>2659</v>
      </c>
      <c r="B1771">
        <v>115</v>
      </c>
      <c r="C1771">
        <v>71346930</v>
      </c>
      <c r="D1771" t="s">
        <v>3105</v>
      </c>
      <c r="E1771" t="s">
        <v>3106</v>
      </c>
      <c r="F1771" t="s">
        <v>11</v>
      </c>
      <c r="G1771">
        <v>28000000</v>
      </c>
      <c r="H1771">
        <v>6.7</v>
      </c>
    </row>
    <row r="1772" spans="1:8" x14ac:dyDescent="0.3">
      <c r="A1772" t="s">
        <v>1434</v>
      </c>
      <c r="B1772">
        <v>96</v>
      </c>
      <c r="C1772">
        <v>39514713</v>
      </c>
      <c r="D1772" t="s">
        <v>177</v>
      </c>
      <c r="E1772" t="s">
        <v>3107</v>
      </c>
      <c r="F1772" t="s">
        <v>11</v>
      </c>
      <c r="G1772">
        <v>28000000</v>
      </c>
      <c r="H1772">
        <v>6.7</v>
      </c>
    </row>
    <row r="1773" spans="1:8" x14ac:dyDescent="0.3">
      <c r="A1773" t="s">
        <v>2521</v>
      </c>
      <c r="B1773">
        <v>104</v>
      </c>
      <c r="C1773">
        <v>43097652</v>
      </c>
      <c r="D1773" t="s">
        <v>496</v>
      </c>
      <c r="E1773" t="s">
        <v>3108</v>
      </c>
      <c r="F1773" t="s">
        <v>11</v>
      </c>
      <c r="G1773">
        <v>28000000</v>
      </c>
      <c r="H1773">
        <v>6.3</v>
      </c>
    </row>
    <row r="1774" spans="1:8" x14ac:dyDescent="0.3">
      <c r="A1774" t="s">
        <v>239</v>
      </c>
      <c r="B1774">
        <v>117</v>
      </c>
      <c r="C1774">
        <v>48043505</v>
      </c>
      <c r="D1774" t="s">
        <v>765</v>
      </c>
      <c r="E1774" t="s">
        <v>3109</v>
      </c>
      <c r="F1774" t="s">
        <v>11</v>
      </c>
      <c r="G1774">
        <v>30000000</v>
      </c>
      <c r="H1774">
        <v>7.7</v>
      </c>
    </row>
    <row r="1775" spans="1:8" x14ac:dyDescent="0.3">
      <c r="A1775" t="s">
        <v>1485</v>
      </c>
      <c r="B1775">
        <v>83</v>
      </c>
      <c r="C1775">
        <v>37053924</v>
      </c>
      <c r="D1775" t="s">
        <v>619</v>
      </c>
      <c r="E1775" t="s">
        <v>3110</v>
      </c>
      <c r="F1775" t="s">
        <v>11</v>
      </c>
      <c r="G1775">
        <v>28000000</v>
      </c>
      <c r="H1775">
        <v>6.1</v>
      </c>
    </row>
    <row r="1776" spans="1:8" x14ac:dyDescent="0.3">
      <c r="A1776" t="s">
        <v>1934</v>
      </c>
      <c r="B1776">
        <v>99</v>
      </c>
      <c r="C1776">
        <v>33000377</v>
      </c>
      <c r="D1776" t="s">
        <v>3111</v>
      </c>
      <c r="E1776" t="s">
        <v>3112</v>
      </c>
      <c r="F1776" t="s">
        <v>11</v>
      </c>
      <c r="G1776">
        <v>28000000</v>
      </c>
      <c r="H1776">
        <v>4.9000000000000004</v>
      </c>
    </row>
    <row r="1777" spans="1:8" x14ac:dyDescent="0.3">
      <c r="A1777" t="s">
        <v>3113</v>
      </c>
      <c r="B1777">
        <v>81</v>
      </c>
      <c r="C1777">
        <v>66950483</v>
      </c>
      <c r="D1777" t="s">
        <v>1081</v>
      </c>
      <c r="E1777" t="s">
        <v>3114</v>
      </c>
      <c r="F1777" t="s">
        <v>11</v>
      </c>
      <c r="G1777">
        <v>28000000</v>
      </c>
      <c r="H1777">
        <v>6.2</v>
      </c>
    </row>
    <row r="1778" spans="1:8" x14ac:dyDescent="0.3">
      <c r="A1778" t="s">
        <v>325</v>
      </c>
      <c r="B1778">
        <v>135</v>
      </c>
      <c r="C1778">
        <v>38372662</v>
      </c>
      <c r="D1778" t="s">
        <v>75</v>
      </c>
      <c r="E1778" t="s">
        <v>3115</v>
      </c>
      <c r="F1778" t="s">
        <v>11</v>
      </c>
      <c r="G1778">
        <v>28000000</v>
      </c>
      <c r="H1778">
        <v>7.8</v>
      </c>
    </row>
    <row r="1779" spans="1:8" x14ac:dyDescent="0.3">
      <c r="A1779" t="s">
        <v>66</v>
      </c>
      <c r="B1779">
        <v>117</v>
      </c>
      <c r="C1779">
        <v>27000000</v>
      </c>
      <c r="D1779" t="s">
        <v>1048</v>
      </c>
      <c r="E1779" t="s">
        <v>3116</v>
      </c>
      <c r="F1779" t="s">
        <v>11</v>
      </c>
      <c r="G1779">
        <v>28000000</v>
      </c>
      <c r="H1779">
        <v>8.1999999999999993</v>
      </c>
    </row>
    <row r="1780" spans="1:8" x14ac:dyDescent="0.3">
      <c r="A1780" t="s">
        <v>1251</v>
      </c>
      <c r="B1780">
        <v>139</v>
      </c>
      <c r="C1780">
        <v>31600000</v>
      </c>
      <c r="D1780" t="s">
        <v>3117</v>
      </c>
      <c r="E1780" t="s">
        <v>3118</v>
      </c>
      <c r="F1780" t="s">
        <v>11</v>
      </c>
      <c r="G1780">
        <v>28000000</v>
      </c>
      <c r="H1780">
        <v>6.9</v>
      </c>
    </row>
    <row r="1781" spans="1:8" x14ac:dyDescent="0.3">
      <c r="A1781" t="s">
        <v>114</v>
      </c>
      <c r="B1781">
        <v>123</v>
      </c>
      <c r="C1781">
        <v>30688364</v>
      </c>
      <c r="D1781" t="s">
        <v>319</v>
      </c>
      <c r="E1781" t="s">
        <v>3119</v>
      </c>
      <c r="F1781" t="s">
        <v>11</v>
      </c>
      <c r="G1781">
        <v>28000000</v>
      </c>
      <c r="H1781">
        <v>6.2</v>
      </c>
    </row>
    <row r="1782" spans="1:8" x14ac:dyDescent="0.3">
      <c r="A1782" t="s">
        <v>3120</v>
      </c>
      <c r="B1782">
        <v>117</v>
      </c>
      <c r="C1782">
        <v>28563179</v>
      </c>
      <c r="D1782" t="s">
        <v>760</v>
      </c>
      <c r="E1782" t="s">
        <v>3121</v>
      </c>
      <c r="F1782" t="s">
        <v>11</v>
      </c>
      <c r="G1782">
        <v>21000000</v>
      </c>
      <c r="H1782">
        <v>6.9</v>
      </c>
    </row>
    <row r="1783" spans="1:8" x14ac:dyDescent="0.3">
      <c r="A1783" t="s">
        <v>3122</v>
      </c>
      <c r="B1783">
        <v>97</v>
      </c>
      <c r="C1783">
        <v>16779636</v>
      </c>
      <c r="D1783" t="s">
        <v>1551</v>
      </c>
      <c r="E1783" t="s">
        <v>3123</v>
      </c>
      <c r="F1783" t="s">
        <v>11</v>
      </c>
      <c r="G1783">
        <v>28000000</v>
      </c>
      <c r="H1783">
        <v>4.8</v>
      </c>
    </row>
    <row r="1784" spans="1:8" x14ac:dyDescent="0.3">
      <c r="A1784" t="s">
        <v>1024</v>
      </c>
      <c r="B1784">
        <v>81</v>
      </c>
      <c r="C1784">
        <v>10762178</v>
      </c>
      <c r="D1784" t="s">
        <v>23</v>
      </c>
      <c r="E1784" t="s">
        <v>3124</v>
      </c>
      <c r="F1784" t="s">
        <v>11</v>
      </c>
      <c r="G1784">
        <v>160000000</v>
      </c>
      <c r="H1784">
        <v>8</v>
      </c>
    </row>
    <row r="1785" spans="1:8" x14ac:dyDescent="0.3">
      <c r="A1785" t="s">
        <v>1496</v>
      </c>
      <c r="B1785">
        <v>103</v>
      </c>
      <c r="C1785">
        <v>17324744</v>
      </c>
      <c r="D1785" t="s">
        <v>1291</v>
      </c>
      <c r="E1785" t="s">
        <v>3125</v>
      </c>
      <c r="F1785" t="s">
        <v>11</v>
      </c>
      <c r="G1785">
        <v>28000000</v>
      </c>
      <c r="H1785">
        <v>5.3</v>
      </c>
    </row>
    <row r="1786" spans="1:8" x14ac:dyDescent="0.3">
      <c r="A1786" t="s">
        <v>706</v>
      </c>
      <c r="B1786">
        <v>119</v>
      </c>
      <c r="C1786">
        <v>8888143</v>
      </c>
      <c r="D1786" t="s">
        <v>2212</v>
      </c>
      <c r="E1786" t="s">
        <v>3126</v>
      </c>
      <c r="F1786" t="s">
        <v>11</v>
      </c>
      <c r="G1786">
        <v>28000000</v>
      </c>
      <c r="H1786">
        <v>6.7</v>
      </c>
    </row>
    <row r="1787" spans="1:8" x14ac:dyDescent="0.3">
      <c r="A1787" t="s">
        <v>1448</v>
      </c>
      <c r="B1787">
        <v>94</v>
      </c>
      <c r="C1787">
        <v>24268828</v>
      </c>
      <c r="D1787" t="s">
        <v>3127</v>
      </c>
      <c r="E1787" t="s">
        <v>3128</v>
      </c>
      <c r="F1787" t="s">
        <v>11</v>
      </c>
      <c r="G1787">
        <v>28000000</v>
      </c>
      <c r="H1787">
        <v>5.4</v>
      </c>
    </row>
    <row r="1788" spans="1:8" x14ac:dyDescent="0.3">
      <c r="A1788" t="s">
        <v>2597</v>
      </c>
      <c r="B1788">
        <v>89</v>
      </c>
      <c r="C1788">
        <v>8119205</v>
      </c>
      <c r="D1788" t="s">
        <v>177</v>
      </c>
      <c r="E1788" t="s">
        <v>3129</v>
      </c>
      <c r="F1788" t="s">
        <v>11</v>
      </c>
      <c r="G1788">
        <v>28000000</v>
      </c>
      <c r="H1788">
        <v>5.4</v>
      </c>
    </row>
    <row r="1789" spans="1:8" x14ac:dyDescent="0.3">
      <c r="A1789" t="s">
        <v>1890</v>
      </c>
      <c r="B1789">
        <v>98</v>
      </c>
      <c r="C1789">
        <v>8434601</v>
      </c>
      <c r="D1789" t="s">
        <v>1474</v>
      </c>
      <c r="E1789" t="s">
        <v>3130</v>
      </c>
      <c r="F1789" t="s">
        <v>11</v>
      </c>
      <c r="G1789">
        <v>28000000</v>
      </c>
      <c r="H1789">
        <v>4.9000000000000004</v>
      </c>
    </row>
    <row r="1790" spans="1:8" x14ac:dyDescent="0.3">
      <c r="A1790" t="s">
        <v>1907</v>
      </c>
      <c r="B1790">
        <v>107</v>
      </c>
      <c r="C1790">
        <v>6998324</v>
      </c>
      <c r="D1790" t="s">
        <v>899</v>
      </c>
      <c r="E1790" t="s">
        <v>3131</v>
      </c>
      <c r="F1790" t="s">
        <v>11</v>
      </c>
      <c r="G1790">
        <v>28000000</v>
      </c>
      <c r="H1790">
        <v>6.1</v>
      </c>
    </row>
    <row r="1791" spans="1:8" x14ac:dyDescent="0.3">
      <c r="A1791" t="s">
        <v>2139</v>
      </c>
      <c r="B1791">
        <v>108</v>
      </c>
      <c r="C1791">
        <v>10907291</v>
      </c>
      <c r="D1791" t="s">
        <v>3132</v>
      </c>
      <c r="E1791" t="s">
        <v>3133</v>
      </c>
      <c r="F1791" t="s">
        <v>11</v>
      </c>
      <c r="G1791">
        <v>28000000</v>
      </c>
      <c r="H1791">
        <v>5.8</v>
      </c>
    </row>
    <row r="1792" spans="1:8" x14ac:dyDescent="0.3">
      <c r="A1792" t="s">
        <v>165</v>
      </c>
      <c r="B1792">
        <v>134</v>
      </c>
      <c r="C1792">
        <v>5532301</v>
      </c>
      <c r="D1792" t="s">
        <v>1152</v>
      </c>
      <c r="E1792" t="s">
        <v>3134</v>
      </c>
      <c r="F1792" t="s">
        <v>11</v>
      </c>
      <c r="G1792">
        <v>28000000</v>
      </c>
      <c r="H1792">
        <v>7</v>
      </c>
    </row>
    <row r="1793" spans="1:8" x14ac:dyDescent="0.3">
      <c r="A1793" t="s">
        <v>3135</v>
      </c>
      <c r="B1793">
        <v>110</v>
      </c>
      <c r="C1793">
        <v>2775593</v>
      </c>
      <c r="D1793" t="s">
        <v>496</v>
      </c>
      <c r="E1793" t="s">
        <v>3136</v>
      </c>
      <c r="F1793" t="s">
        <v>11</v>
      </c>
      <c r="G1793">
        <v>27000000</v>
      </c>
      <c r="H1793">
        <v>6.5</v>
      </c>
    </row>
    <row r="1794" spans="1:8" x14ac:dyDescent="0.3">
      <c r="A1794" t="s">
        <v>3137</v>
      </c>
      <c r="B1794">
        <v>103</v>
      </c>
      <c r="C1794">
        <v>28751715</v>
      </c>
      <c r="D1794" t="s">
        <v>619</v>
      </c>
      <c r="E1794" t="s">
        <v>3138</v>
      </c>
      <c r="F1794" t="s">
        <v>11</v>
      </c>
      <c r="G1794">
        <v>28000000</v>
      </c>
      <c r="H1794">
        <v>6.6</v>
      </c>
    </row>
    <row r="1795" spans="1:8" x14ac:dyDescent="0.3">
      <c r="A1795" t="s">
        <v>3139</v>
      </c>
      <c r="B1795">
        <v>145</v>
      </c>
      <c r="D1795" t="s">
        <v>3140</v>
      </c>
      <c r="E1795" t="s">
        <v>3141</v>
      </c>
      <c r="F1795" t="s">
        <v>986</v>
      </c>
      <c r="G1795">
        <v>24000000</v>
      </c>
      <c r="H1795">
        <v>6.1</v>
      </c>
    </row>
    <row r="1796" spans="1:8" x14ac:dyDescent="0.3">
      <c r="A1796" t="s">
        <v>3142</v>
      </c>
      <c r="B1796">
        <v>100</v>
      </c>
      <c r="C1796">
        <v>20285518</v>
      </c>
      <c r="D1796" t="s">
        <v>156</v>
      </c>
      <c r="E1796" t="s">
        <v>3143</v>
      </c>
      <c r="F1796" t="s">
        <v>11</v>
      </c>
      <c r="G1796">
        <v>28000000</v>
      </c>
      <c r="H1796">
        <v>5.7</v>
      </c>
    </row>
    <row r="1797" spans="1:8" x14ac:dyDescent="0.3">
      <c r="A1797" t="s">
        <v>2161</v>
      </c>
      <c r="B1797">
        <v>131</v>
      </c>
      <c r="C1797">
        <v>67900000</v>
      </c>
      <c r="D1797" t="s">
        <v>16</v>
      </c>
      <c r="E1797" t="s">
        <v>3144</v>
      </c>
      <c r="F1797" t="s">
        <v>11</v>
      </c>
      <c r="G1797">
        <v>27500000</v>
      </c>
      <c r="H1797">
        <v>6.6</v>
      </c>
    </row>
    <row r="1798" spans="1:8" x14ac:dyDescent="0.3">
      <c r="A1798" t="s">
        <v>1144</v>
      </c>
      <c r="B1798">
        <v>133</v>
      </c>
      <c r="C1798">
        <v>148734225</v>
      </c>
      <c r="D1798" t="s">
        <v>594</v>
      </c>
      <c r="E1798" t="s">
        <v>3145</v>
      </c>
      <c r="F1798" t="s">
        <v>11</v>
      </c>
      <c r="G1798">
        <v>30000000</v>
      </c>
      <c r="H1798">
        <v>7</v>
      </c>
    </row>
    <row r="1799" spans="1:8" x14ac:dyDescent="0.3">
      <c r="A1799" t="s">
        <v>2248</v>
      </c>
      <c r="B1799">
        <v>109</v>
      </c>
      <c r="C1799">
        <v>49185998</v>
      </c>
      <c r="D1799" t="s">
        <v>1210</v>
      </c>
      <c r="E1799" t="s">
        <v>3146</v>
      </c>
      <c r="F1799" t="s">
        <v>11</v>
      </c>
      <c r="G1799">
        <v>30000000</v>
      </c>
      <c r="H1799">
        <v>7.4</v>
      </c>
    </row>
    <row r="1800" spans="1:8" x14ac:dyDescent="0.3">
      <c r="A1800" t="s">
        <v>2380</v>
      </c>
      <c r="B1800">
        <v>114</v>
      </c>
      <c r="C1800">
        <v>42168445</v>
      </c>
      <c r="D1800" t="s">
        <v>496</v>
      </c>
      <c r="E1800" t="s">
        <v>3147</v>
      </c>
      <c r="F1800" t="s">
        <v>11</v>
      </c>
      <c r="G1800">
        <v>35000000</v>
      </c>
      <c r="H1800">
        <v>5.3</v>
      </c>
    </row>
    <row r="1801" spans="1:8" x14ac:dyDescent="0.3">
      <c r="A1801" t="s">
        <v>3148</v>
      </c>
      <c r="B1801">
        <v>164</v>
      </c>
      <c r="C1801">
        <v>26400000</v>
      </c>
      <c r="D1801" t="s">
        <v>772</v>
      </c>
      <c r="E1801" t="s">
        <v>3149</v>
      </c>
      <c r="F1801" t="s">
        <v>11</v>
      </c>
      <c r="G1801">
        <v>16000000</v>
      </c>
      <c r="H1801">
        <v>7.4</v>
      </c>
    </row>
    <row r="1802" spans="1:8" x14ac:dyDescent="0.3">
      <c r="A1802" t="s">
        <v>3150</v>
      </c>
      <c r="B1802">
        <v>92</v>
      </c>
      <c r="C1802">
        <v>17508670</v>
      </c>
      <c r="D1802" t="s">
        <v>1861</v>
      </c>
      <c r="E1802" t="s">
        <v>3151</v>
      </c>
      <c r="F1802" t="s">
        <v>11</v>
      </c>
      <c r="G1802">
        <v>15000000</v>
      </c>
      <c r="H1802">
        <v>7.4</v>
      </c>
    </row>
    <row r="1803" spans="1:8" x14ac:dyDescent="0.3">
      <c r="A1803" t="s">
        <v>282</v>
      </c>
      <c r="B1803">
        <v>122</v>
      </c>
      <c r="C1803">
        <v>9664316</v>
      </c>
      <c r="D1803" t="s">
        <v>1437</v>
      </c>
      <c r="E1803" t="s">
        <v>3152</v>
      </c>
      <c r="F1803" t="s">
        <v>11</v>
      </c>
      <c r="G1803">
        <v>27500000</v>
      </c>
      <c r="H1803">
        <v>6.8</v>
      </c>
    </row>
    <row r="1804" spans="1:8" x14ac:dyDescent="0.3">
      <c r="B1804">
        <v>42</v>
      </c>
      <c r="D1804" t="s">
        <v>3153</v>
      </c>
      <c r="E1804" t="s">
        <v>3154</v>
      </c>
      <c r="F1804" t="s">
        <v>11</v>
      </c>
      <c r="H1804">
        <v>7.9</v>
      </c>
    </row>
    <row r="1805" spans="1:8" x14ac:dyDescent="0.3">
      <c r="A1805" t="s">
        <v>3155</v>
      </c>
      <c r="B1805">
        <v>110</v>
      </c>
      <c r="C1805">
        <v>74888996</v>
      </c>
      <c r="D1805" t="s">
        <v>80</v>
      </c>
      <c r="E1805" t="s">
        <v>3156</v>
      </c>
      <c r="F1805" t="s">
        <v>11</v>
      </c>
      <c r="G1805">
        <v>30000000</v>
      </c>
      <c r="H1805">
        <v>7.2</v>
      </c>
    </row>
    <row r="1806" spans="1:8" x14ac:dyDescent="0.3">
      <c r="A1806" t="s">
        <v>3157</v>
      </c>
      <c r="B1806">
        <v>116</v>
      </c>
      <c r="C1806">
        <v>69586544</v>
      </c>
      <c r="D1806" t="s">
        <v>1210</v>
      </c>
      <c r="E1806" t="s">
        <v>3158</v>
      </c>
      <c r="F1806" t="s">
        <v>11</v>
      </c>
      <c r="G1806">
        <v>27000000</v>
      </c>
      <c r="H1806">
        <v>6</v>
      </c>
    </row>
    <row r="1807" spans="1:8" x14ac:dyDescent="0.3">
      <c r="A1807" t="s">
        <v>88</v>
      </c>
      <c r="B1807">
        <v>106</v>
      </c>
      <c r="C1807">
        <v>362645141</v>
      </c>
      <c r="D1807" t="s">
        <v>187</v>
      </c>
      <c r="E1807" t="s">
        <v>188</v>
      </c>
      <c r="F1807" t="s">
        <v>11</v>
      </c>
      <c r="G1807">
        <v>175000000</v>
      </c>
      <c r="H1807">
        <v>7.8</v>
      </c>
    </row>
    <row r="1808" spans="1:8" x14ac:dyDescent="0.3">
      <c r="A1808" t="s">
        <v>1824</v>
      </c>
      <c r="B1808">
        <v>115</v>
      </c>
      <c r="C1808">
        <v>60491560</v>
      </c>
      <c r="D1808" t="s">
        <v>767</v>
      </c>
      <c r="E1808" t="s">
        <v>3159</v>
      </c>
      <c r="F1808" t="s">
        <v>11</v>
      </c>
      <c r="G1808">
        <v>27000000</v>
      </c>
      <c r="H1808">
        <v>6.6</v>
      </c>
    </row>
    <row r="1809" spans="1:8" x14ac:dyDescent="0.3">
      <c r="A1809" t="s">
        <v>1851</v>
      </c>
      <c r="B1809">
        <v>148</v>
      </c>
      <c r="C1809">
        <v>54200000</v>
      </c>
      <c r="D1809" t="s">
        <v>3160</v>
      </c>
      <c r="E1809" t="s">
        <v>3161</v>
      </c>
      <c r="F1809" t="s">
        <v>11</v>
      </c>
      <c r="G1809">
        <v>27000000</v>
      </c>
      <c r="H1809">
        <v>7.9</v>
      </c>
    </row>
    <row r="1810" spans="1:8" x14ac:dyDescent="0.3">
      <c r="A1810" t="s">
        <v>3162</v>
      </c>
      <c r="B1810">
        <v>119</v>
      </c>
      <c r="C1810">
        <v>44087387</v>
      </c>
      <c r="D1810" t="s">
        <v>3163</v>
      </c>
      <c r="E1810" t="s">
        <v>3164</v>
      </c>
      <c r="F1810" t="s">
        <v>11</v>
      </c>
      <c r="H1810">
        <v>6.2</v>
      </c>
    </row>
    <row r="1811" spans="1:8" x14ac:dyDescent="0.3">
      <c r="A1811" t="s">
        <v>1208</v>
      </c>
      <c r="B1811">
        <v>118</v>
      </c>
      <c r="C1811">
        <v>30920167</v>
      </c>
      <c r="D1811" t="s">
        <v>2255</v>
      </c>
      <c r="E1811" t="s">
        <v>3165</v>
      </c>
      <c r="F1811" t="s">
        <v>11</v>
      </c>
      <c r="G1811">
        <v>25000000</v>
      </c>
      <c r="H1811">
        <v>5.7</v>
      </c>
    </row>
    <row r="1812" spans="1:8" x14ac:dyDescent="0.3">
      <c r="A1812" t="s">
        <v>70</v>
      </c>
      <c r="B1812">
        <v>101</v>
      </c>
      <c r="C1812">
        <v>40566655</v>
      </c>
      <c r="D1812" t="s">
        <v>496</v>
      </c>
      <c r="E1812" t="s">
        <v>3166</v>
      </c>
      <c r="F1812" t="s">
        <v>11</v>
      </c>
      <c r="G1812">
        <v>30000000</v>
      </c>
      <c r="H1812">
        <v>7.1</v>
      </c>
    </row>
    <row r="1813" spans="1:8" x14ac:dyDescent="0.3">
      <c r="A1813" t="s">
        <v>2472</v>
      </c>
      <c r="B1813">
        <v>82</v>
      </c>
      <c r="C1813">
        <v>31768374</v>
      </c>
      <c r="D1813" t="s">
        <v>2970</v>
      </c>
      <c r="E1813" t="s">
        <v>3167</v>
      </c>
      <c r="F1813" t="s">
        <v>11</v>
      </c>
      <c r="G1813">
        <v>27000000</v>
      </c>
      <c r="H1813">
        <v>5.6</v>
      </c>
    </row>
    <row r="1814" spans="1:8" x14ac:dyDescent="0.3">
      <c r="A1814" t="s">
        <v>2130</v>
      </c>
      <c r="B1814">
        <v>110</v>
      </c>
      <c r="C1814">
        <v>22494487</v>
      </c>
      <c r="D1814" t="s">
        <v>767</v>
      </c>
      <c r="E1814" t="s">
        <v>3168</v>
      </c>
      <c r="F1814" t="s">
        <v>11</v>
      </c>
      <c r="G1814">
        <v>27000000</v>
      </c>
      <c r="H1814">
        <v>7.8</v>
      </c>
    </row>
    <row r="1815" spans="1:8" x14ac:dyDescent="0.3">
      <c r="A1815" t="s">
        <v>3169</v>
      </c>
      <c r="B1815">
        <v>193</v>
      </c>
      <c r="C1815">
        <v>21500000</v>
      </c>
      <c r="D1815" t="s">
        <v>772</v>
      </c>
      <c r="E1815" t="s">
        <v>3170</v>
      </c>
      <c r="F1815" t="s">
        <v>11</v>
      </c>
      <c r="G1815">
        <v>27000000</v>
      </c>
      <c r="H1815">
        <v>7.9</v>
      </c>
    </row>
    <row r="1816" spans="1:8" x14ac:dyDescent="0.3">
      <c r="A1816" t="s">
        <v>145</v>
      </c>
      <c r="B1816">
        <v>130</v>
      </c>
      <c r="C1816">
        <v>4463292</v>
      </c>
      <c r="D1816" t="s">
        <v>1002</v>
      </c>
      <c r="E1816" t="s">
        <v>3171</v>
      </c>
      <c r="F1816" t="s">
        <v>11</v>
      </c>
      <c r="G1816">
        <v>30000000</v>
      </c>
      <c r="H1816">
        <v>6.9</v>
      </c>
    </row>
    <row r="1817" spans="1:8" x14ac:dyDescent="0.3">
      <c r="A1817" t="s">
        <v>246</v>
      </c>
      <c r="B1817">
        <v>94</v>
      </c>
      <c r="D1817" t="s">
        <v>187</v>
      </c>
      <c r="E1817" t="s">
        <v>3172</v>
      </c>
      <c r="F1817" t="s">
        <v>11</v>
      </c>
      <c r="G1817">
        <v>27000000</v>
      </c>
      <c r="H1817">
        <v>7.4</v>
      </c>
    </row>
    <row r="1818" spans="1:8" x14ac:dyDescent="0.3">
      <c r="A1818" t="s">
        <v>361</v>
      </c>
      <c r="B1818">
        <v>111</v>
      </c>
      <c r="C1818">
        <v>14337579</v>
      </c>
      <c r="D1818" t="s">
        <v>3173</v>
      </c>
      <c r="E1818" t="s">
        <v>3174</v>
      </c>
      <c r="F1818" t="s">
        <v>11</v>
      </c>
      <c r="G1818">
        <v>27000000</v>
      </c>
      <c r="H1818">
        <v>7.7</v>
      </c>
    </row>
    <row r="1819" spans="1:8" x14ac:dyDescent="0.3">
      <c r="A1819" t="s">
        <v>3175</v>
      </c>
      <c r="B1819">
        <v>110</v>
      </c>
      <c r="C1819">
        <v>13823741</v>
      </c>
      <c r="D1819" t="s">
        <v>2151</v>
      </c>
      <c r="E1819" t="s">
        <v>3176</v>
      </c>
      <c r="F1819" t="s">
        <v>11</v>
      </c>
      <c r="G1819">
        <v>13500000</v>
      </c>
      <c r="H1819">
        <v>6.9</v>
      </c>
    </row>
    <row r="1820" spans="1:8" x14ac:dyDescent="0.3">
      <c r="B1820">
        <v>30</v>
      </c>
      <c r="D1820" t="s">
        <v>1081</v>
      </c>
      <c r="E1820" t="s">
        <v>3177</v>
      </c>
      <c r="F1820" t="s">
        <v>11</v>
      </c>
      <c r="H1820">
        <v>8.6999999999999993</v>
      </c>
    </row>
    <row r="1821" spans="1:8" x14ac:dyDescent="0.3">
      <c r="A1821" t="s">
        <v>3178</v>
      </c>
      <c r="B1821">
        <v>109</v>
      </c>
      <c r="D1821" t="s">
        <v>3179</v>
      </c>
      <c r="E1821" t="s">
        <v>3180</v>
      </c>
      <c r="F1821" t="s">
        <v>11</v>
      </c>
      <c r="G1821">
        <v>25000000</v>
      </c>
      <c r="H1821">
        <v>6.7</v>
      </c>
    </row>
    <row r="1822" spans="1:8" x14ac:dyDescent="0.3">
      <c r="A1822" t="s">
        <v>3181</v>
      </c>
      <c r="B1822">
        <v>123</v>
      </c>
      <c r="C1822">
        <v>10297897</v>
      </c>
      <c r="D1822" t="s">
        <v>3182</v>
      </c>
      <c r="E1822" t="s">
        <v>3183</v>
      </c>
      <c r="F1822" t="s">
        <v>11</v>
      </c>
      <c r="G1822">
        <v>27000000</v>
      </c>
      <c r="H1822">
        <v>6</v>
      </c>
    </row>
    <row r="1823" spans="1:8" x14ac:dyDescent="0.3">
      <c r="A1823" t="s">
        <v>2386</v>
      </c>
      <c r="B1823">
        <v>109</v>
      </c>
      <c r="C1823">
        <v>13248477</v>
      </c>
      <c r="D1823" t="s">
        <v>1072</v>
      </c>
      <c r="E1823" t="s">
        <v>3184</v>
      </c>
      <c r="F1823" t="s">
        <v>11</v>
      </c>
      <c r="G1823">
        <v>27000000</v>
      </c>
      <c r="H1823">
        <v>6.2</v>
      </c>
    </row>
    <row r="1824" spans="1:8" x14ac:dyDescent="0.3">
      <c r="A1824" t="s">
        <v>3185</v>
      </c>
      <c r="B1824">
        <v>99</v>
      </c>
      <c r="C1824">
        <v>8712564</v>
      </c>
      <c r="D1824" t="s">
        <v>767</v>
      </c>
      <c r="E1824" t="s">
        <v>3186</v>
      </c>
      <c r="F1824" t="s">
        <v>11</v>
      </c>
      <c r="G1824">
        <v>27000000</v>
      </c>
      <c r="H1824">
        <v>5.9</v>
      </c>
    </row>
    <row r="1825" spans="1:8" x14ac:dyDescent="0.3">
      <c r="A1825" t="s">
        <v>3187</v>
      </c>
      <c r="B1825">
        <v>106</v>
      </c>
      <c r="C1825">
        <v>7486906</v>
      </c>
      <c r="D1825" t="s">
        <v>1392</v>
      </c>
      <c r="E1825" t="s">
        <v>3188</v>
      </c>
      <c r="F1825" t="s">
        <v>11</v>
      </c>
      <c r="G1825">
        <v>27000000</v>
      </c>
      <c r="H1825">
        <v>6.8</v>
      </c>
    </row>
    <row r="1826" spans="1:8" x14ac:dyDescent="0.3">
      <c r="A1826" t="s">
        <v>1726</v>
      </c>
      <c r="B1826">
        <v>89</v>
      </c>
      <c r="C1826">
        <v>38536376</v>
      </c>
      <c r="D1826" t="s">
        <v>1075</v>
      </c>
      <c r="E1826" t="s">
        <v>3189</v>
      </c>
      <c r="F1826" t="s">
        <v>11</v>
      </c>
      <c r="G1826">
        <v>27000000</v>
      </c>
      <c r="H1826">
        <v>3.6</v>
      </c>
    </row>
    <row r="1827" spans="1:8" x14ac:dyDescent="0.3">
      <c r="A1827" t="s">
        <v>3190</v>
      </c>
      <c r="B1827">
        <v>98</v>
      </c>
      <c r="C1827">
        <v>41008532</v>
      </c>
      <c r="D1827" t="s">
        <v>760</v>
      </c>
      <c r="E1827" t="s">
        <v>3191</v>
      </c>
      <c r="F1827" t="s">
        <v>11</v>
      </c>
      <c r="G1827">
        <v>27000000</v>
      </c>
      <c r="H1827">
        <v>6.7</v>
      </c>
    </row>
    <row r="1828" spans="1:8" x14ac:dyDescent="0.3">
      <c r="A1828" t="s">
        <v>2677</v>
      </c>
      <c r="B1828">
        <v>93</v>
      </c>
      <c r="C1828">
        <v>5204007</v>
      </c>
      <c r="D1828" t="s">
        <v>143</v>
      </c>
      <c r="E1828" t="s">
        <v>3192</v>
      </c>
      <c r="F1828" t="s">
        <v>11</v>
      </c>
      <c r="G1828">
        <v>28000000</v>
      </c>
      <c r="H1828">
        <v>6.3</v>
      </c>
    </row>
    <row r="1829" spans="1:8" x14ac:dyDescent="0.3">
      <c r="A1829" t="s">
        <v>464</v>
      </c>
      <c r="B1829">
        <v>112</v>
      </c>
      <c r="C1829">
        <v>4485485</v>
      </c>
      <c r="D1829" t="s">
        <v>3193</v>
      </c>
      <c r="E1829" t="s">
        <v>3194</v>
      </c>
      <c r="F1829" t="s">
        <v>11</v>
      </c>
      <c r="G1829">
        <v>15000000</v>
      </c>
      <c r="H1829">
        <v>6.4</v>
      </c>
    </row>
    <row r="1830" spans="1:8" x14ac:dyDescent="0.3">
      <c r="A1830" t="s">
        <v>741</v>
      </c>
      <c r="B1830">
        <v>101</v>
      </c>
      <c r="C1830">
        <v>4476235</v>
      </c>
      <c r="D1830" t="s">
        <v>1704</v>
      </c>
      <c r="E1830" t="s">
        <v>3195</v>
      </c>
      <c r="F1830" t="s">
        <v>11</v>
      </c>
      <c r="G1830">
        <v>27000000</v>
      </c>
      <c r="H1830">
        <v>6.4</v>
      </c>
    </row>
    <row r="1831" spans="1:8" x14ac:dyDescent="0.3">
      <c r="A1831" t="s">
        <v>1106</v>
      </c>
      <c r="B1831">
        <v>104</v>
      </c>
      <c r="C1831">
        <v>1089365</v>
      </c>
      <c r="D1831" t="s">
        <v>899</v>
      </c>
      <c r="E1831" t="s">
        <v>3196</v>
      </c>
      <c r="F1831" t="s">
        <v>11</v>
      </c>
      <c r="G1831">
        <v>25000000</v>
      </c>
      <c r="H1831">
        <v>5.7</v>
      </c>
    </row>
    <row r="1832" spans="1:8" x14ac:dyDescent="0.3">
      <c r="A1832" t="s">
        <v>2451</v>
      </c>
      <c r="B1832">
        <v>120</v>
      </c>
      <c r="C1832">
        <v>763044</v>
      </c>
      <c r="D1832" t="s">
        <v>1437</v>
      </c>
      <c r="E1832" t="s">
        <v>3197</v>
      </c>
      <c r="F1832" t="s">
        <v>11</v>
      </c>
      <c r="G1832">
        <v>23000000</v>
      </c>
      <c r="H1832">
        <v>6.2</v>
      </c>
    </row>
    <row r="1833" spans="1:8" x14ac:dyDescent="0.3">
      <c r="A1833" t="s">
        <v>295</v>
      </c>
      <c r="B1833">
        <v>135</v>
      </c>
      <c r="D1833" t="s">
        <v>1012</v>
      </c>
      <c r="E1833" t="s">
        <v>3198</v>
      </c>
      <c r="F1833" t="s">
        <v>11</v>
      </c>
      <c r="G1833">
        <v>27000000</v>
      </c>
      <c r="H1833">
        <v>6.6</v>
      </c>
    </row>
    <row r="1834" spans="1:8" x14ac:dyDescent="0.3">
      <c r="A1834" t="s">
        <v>1149</v>
      </c>
      <c r="B1834">
        <v>91</v>
      </c>
      <c r="C1834">
        <v>20819129</v>
      </c>
      <c r="D1834" t="s">
        <v>619</v>
      </c>
      <c r="E1834" t="s">
        <v>3199</v>
      </c>
      <c r="F1834" t="s">
        <v>11</v>
      </c>
      <c r="G1834">
        <v>26000000</v>
      </c>
      <c r="H1834">
        <v>5.2</v>
      </c>
    </row>
    <row r="1835" spans="1:8" x14ac:dyDescent="0.3">
      <c r="A1835" t="s">
        <v>732</v>
      </c>
      <c r="B1835">
        <v>97</v>
      </c>
      <c r="C1835">
        <v>110222438</v>
      </c>
      <c r="D1835" t="s">
        <v>3200</v>
      </c>
      <c r="E1835" t="s">
        <v>3201</v>
      </c>
      <c r="F1835" t="s">
        <v>11</v>
      </c>
      <c r="G1835">
        <v>26000000</v>
      </c>
      <c r="H1835">
        <v>6.1</v>
      </c>
    </row>
    <row r="1836" spans="1:8" x14ac:dyDescent="0.3">
      <c r="A1836" t="s">
        <v>1144</v>
      </c>
      <c r="B1836">
        <v>133</v>
      </c>
      <c r="C1836">
        <v>109243478</v>
      </c>
      <c r="D1836" t="s">
        <v>594</v>
      </c>
      <c r="E1836" t="s">
        <v>3202</v>
      </c>
      <c r="F1836" t="s">
        <v>11</v>
      </c>
      <c r="G1836">
        <v>26000000</v>
      </c>
      <c r="H1836">
        <v>7.1</v>
      </c>
    </row>
    <row r="1837" spans="1:8" x14ac:dyDescent="0.3">
      <c r="A1837" t="s">
        <v>1604</v>
      </c>
      <c r="B1837">
        <v>123</v>
      </c>
      <c r="C1837">
        <v>100241322</v>
      </c>
      <c r="D1837" t="s">
        <v>496</v>
      </c>
      <c r="E1837" t="s">
        <v>3203</v>
      </c>
      <c r="F1837" t="s">
        <v>11</v>
      </c>
      <c r="G1837">
        <v>25000000</v>
      </c>
      <c r="H1837">
        <v>7.2</v>
      </c>
    </row>
    <row r="1838" spans="1:8" x14ac:dyDescent="0.3">
      <c r="A1838" t="s">
        <v>3204</v>
      </c>
      <c r="B1838">
        <v>114</v>
      </c>
      <c r="C1838">
        <v>25977365</v>
      </c>
      <c r="D1838" t="s">
        <v>767</v>
      </c>
      <c r="E1838" t="s">
        <v>3205</v>
      </c>
      <c r="F1838" t="s">
        <v>11</v>
      </c>
      <c r="G1838">
        <v>28000000</v>
      </c>
      <c r="H1838">
        <v>6.5</v>
      </c>
    </row>
    <row r="1839" spans="1:8" x14ac:dyDescent="0.3">
      <c r="A1839" t="s">
        <v>959</v>
      </c>
      <c r="B1839">
        <v>111</v>
      </c>
      <c r="C1839">
        <v>91457688</v>
      </c>
      <c r="D1839" t="s">
        <v>619</v>
      </c>
      <c r="E1839" t="s">
        <v>3206</v>
      </c>
      <c r="F1839" t="s">
        <v>11</v>
      </c>
      <c r="G1839">
        <v>26000000</v>
      </c>
      <c r="H1839">
        <v>6</v>
      </c>
    </row>
    <row r="1840" spans="1:8" x14ac:dyDescent="0.3">
      <c r="A1840" t="s">
        <v>1907</v>
      </c>
      <c r="B1840">
        <v>117</v>
      </c>
      <c r="C1840">
        <v>87341380</v>
      </c>
      <c r="D1840" t="s">
        <v>619</v>
      </c>
      <c r="E1840" t="s">
        <v>3207</v>
      </c>
      <c r="F1840" t="s">
        <v>11</v>
      </c>
      <c r="G1840">
        <v>27000000</v>
      </c>
      <c r="H1840">
        <v>7</v>
      </c>
    </row>
    <row r="1841" spans="1:8" x14ac:dyDescent="0.3">
      <c r="A1841" t="s">
        <v>1112</v>
      </c>
      <c r="B1841">
        <v>121</v>
      </c>
      <c r="C1841">
        <v>65703412</v>
      </c>
      <c r="D1841" t="s">
        <v>496</v>
      </c>
      <c r="E1841" t="s">
        <v>3208</v>
      </c>
      <c r="F1841" t="s">
        <v>11</v>
      </c>
      <c r="G1841">
        <v>26000000</v>
      </c>
      <c r="H1841">
        <v>7</v>
      </c>
    </row>
    <row r="1842" spans="1:8" x14ac:dyDescent="0.3">
      <c r="A1842" t="s">
        <v>1016</v>
      </c>
      <c r="B1842">
        <v>139</v>
      </c>
      <c r="C1842">
        <v>58328680</v>
      </c>
      <c r="D1842" t="s">
        <v>1426</v>
      </c>
      <c r="E1842" t="s">
        <v>3209</v>
      </c>
      <c r="F1842" t="s">
        <v>11</v>
      </c>
      <c r="G1842">
        <v>22000000</v>
      </c>
      <c r="H1842">
        <v>7.5</v>
      </c>
    </row>
    <row r="1843" spans="1:8" x14ac:dyDescent="0.3">
      <c r="A1843" t="s">
        <v>464</v>
      </c>
      <c r="B1843">
        <v>115</v>
      </c>
      <c r="C1843">
        <v>61490000</v>
      </c>
      <c r="D1843" t="s">
        <v>1127</v>
      </c>
      <c r="E1843" t="s">
        <v>3210</v>
      </c>
      <c r="F1843" t="s">
        <v>11</v>
      </c>
      <c r="G1843">
        <v>26000000</v>
      </c>
      <c r="H1843">
        <v>6.6</v>
      </c>
    </row>
    <row r="1844" spans="1:8" x14ac:dyDescent="0.3">
      <c r="B1844">
        <v>22</v>
      </c>
      <c r="D1844" t="s">
        <v>588</v>
      </c>
      <c r="E1844" t="s">
        <v>3211</v>
      </c>
      <c r="F1844" t="s">
        <v>11</v>
      </c>
      <c r="H1844">
        <v>8.8000000000000007</v>
      </c>
    </row>
    <row r="1845" spans="1:8" x14ac:dyDescent="0.3">
      <c r="A1845" t="s">
        <v>3070</v>
      </c>
      <c r="B1845">
        <v>175</v>
      </c>
      <c r="C1845">
        <v>50800000</v>
      </c>
      <c r="D1845" t="s">
        <v>704</v>
      </c>
      <c r="E1845" t="s">
        <v>3212</v>
      </c>
      <c r="F1845" t="s">
        <v>11</v>
      </c>
      <c r="G1845">
        <v>26000000</v>
      </c>
      <c r="H1845">
        <v>7.4</v>
      </c>
    </row>
    <row r="1846" spans="1:8" x14ac:dyDescent="0.3">
      <c r="A1846" t="s">
        <v>2219</v>
      </c>
      <c r="B1846">
        <v>85</v>
      </c>
      <c r="C1846">
        <v>57859105</v>
      </c>
      <c r="D1846" t="s">
        <v>293</v>
      </c>
      <c r="E1846" t="s">
        <v>3213</v>
      </c>
      <c r="F1846" t="s">
        <v>11</v>
      </c>
      <c r="G1846">
        <v>26000000</v>
      </c>
      <c r="H1846">
        <v>6.5</v>
      </c>
    </row>
    <row r="1847" spans="1:8" x14ac:dyDescent="0.3">
      <c r="A1847" t="s">
        <v>2062</v>
      </c>
      <c r="B1847">
        <v>90</v>
      </c>
      <c r="C1847">
        <v>46455802</v>
      </c>
      <c r="D1847" t="s">
        <v>1954</v>
      </c>
      <c r="E1847" t="s">
        <v>3214</v>
      </c>
      <c r="F1847" t="s">
        <v>11</v>
      </c>
      <c r="G1847">
        <v>26000000</v>
      </c>
      <c r="H1847">
        <v>6.2</v>
      </c>
    </row>
    <row r="1848" spans="1:8" x14ac:dyDescent="0.3">
      <c r="A1848" t="s">
        <v>1503</v>
      </c>
      <c r="B1848">
        <v>107</v>
      </c>
      <c r="C1848">
        <v>45506619</v>
      </c>
      <c r="D1848" t="s">
        <v>3215</v>
      </c>
      <c r="E1848" t="s">
        <v>3216</v>
      </c>
      <c r="F1848" t="s">
        <v>11</v>
      </c>
      <c r="G1848">
        <v>26000000</v>
      </c>
      <c r="H1848">
        <v>7.8</v>
      </c>
    </row>
    <row r="1849" spans="1:8" x14ac:dyDescent="0.3">
      <c r="A1849" t="s">
        <v>1524</v>
      </c>
      <c r="B1849">
        <v>100</v>
      </c>
      <c r="C1849">
        <v>40168080</v>
      </c>
      <c r="D1849" t="s">
        <v>1229</v>
      </c>
      <c r="E1849" t="s">
        <v>3217</v>
      </c>
      <c r="F1849" t="s">
        <v>11</v>
      </c>
      <c r="G1849">
        <v>26000000</v>
      </c>
      <c r="H1849">
        <v>5.2</v>
      </c>
    </row>
    <row r="1850" spans="1:8" x14ac:dyDescent="0.3">
      <c r="A1850" t="s">
        <v>99</v>
      </c>
      <c r="B1850">
        <v>129</v>
      </c>
      <c r="C1850">
        <v>49874933</v>
      </c>
      <c r="D1850" t="s">
        <v>3193</v>
      </c>
      <c r="E1850" t="s">
        <v>3218</v>
      </c>
      <c r="F1850" t="s">
        <v>11</v>
      </c>
      <c r="G1850">
        <v>26000000</v>
      </c>
      <c r="H1850">
        <v>6.5</v>
      </c>
    </row>
    <row r="1851" spans="1:8" x14ac:dyDescent="0.3">
      <c r="A1851" t="s">
        <v>616</v>
      </c>
      <c r="B1851">
        <v>109</v>
      </c>
      <c r="C1851">
        <v>45489752</v>
      </c>
      <c r="D1851" t="s">
        <v>496</v>
      </c>
      <c r="E1851" t="s">
        <v>3219</v>
      </c>
      <c r="F1851" t="s">
        <v>11</v>
      </c>
      <c r="G1851">
        <v>26000000</v>
      </c>
      <c r="H1851">
        <v>6.5</v>
      </c>
    </row>
    <row r="1852" spans="1:8" x14ac:dyDescent="0.3">
      <c r="A1852" t="s">
        <v>1198</v>
      </c>
      <c r="B1852">
        <v>94</v>
      </c>
      <c r="C1852">
        <v>36985501</v>
      </c>
      <c r="D1852" t="s">
        <v>3220</v>
      </c>
      <c r="E1852" t="s">
        <v>3221</v>
      </c>
      <c r="F1852" t="s">
        <v>11</v>
      </c>
      <c r="G1852">
        <v>26000000</v>
      </c>
      <c r="H1852">
        <v>5.2</v>
      </c>
    </row>
    <row r="1853" spans="1:8" x14ac:dyDescent="0.3">
      <c r="A1853" t="s">
        <v>1294</v>
      </c>
      <c r="B1853">
        <v>133</v>
      </c>
      <c r="C1853">
        <v>33200000</v>
      </c>
      <c r="D1853" t="s">
        <v>3222</v>
      </c>
      <c r="E1853" t="s">
        <v>3223</v>
      </c>
      <c r="F1853" t="s">
        <v>11</v>
      </c>
      <c r="G1853">
        <v>26000000</v>
      </c>
      <c r="H1853">
        <v>7.2</v>
      </c>
    </row>
    <row r="1854" spans="1:8" x14ac:dyDescent="0.3">
      <c r="A1854" t="s">
        <v>1910</v>
      </c>
      <c r="B1854">
        <v>105</v>
      </c>
      <c r="C1854">
        <v>28501651</v>
      </c>
      <c r="D1854" t="s">
        <v>1437</v>
      </c>
      <c r="E1854" t="s">
        <v>3224</v>
      </c>
      <c r="F1854" t="s">
        <v>11</v>
      </c>
      <c r="G1854">
        <v>26000000</v>
      </c>
      <c r="H1854">
        <v>7.1</v>
      </c>
    </row>
    <row r="1855" spans="1:8" x14ac:dyDescent="0.3">
      <c r="A1855" t="s">
        <v>3225</v>
      </c>
      <c r="B1855">
        <v>100</v>
      </c>
      <c r="C1855">
        <v>23222861</v>
      </c>
      <c r="D1855" t="s">
        <v>3226</v>
      </c>
      <c r="E1855" t="s">
        <v>3227</v>
      </c>
      <c r="F1855" t="s">
        <v>11</v>
      </c>
      <c r="G1855">
        <v>26000000</v>
      </c>
      <c r="H1855">
        <v>4.5</v>
      </c>
    </row>
    <row r="1856" spans="1:8" x14ac:dyDescent="0.3">
      <c r="A1856" t="s">
        <v>1172</v>
      </c>
      <c r="B1856">
        <v>113</v>
      </c>
      <c r="C1856">
        <v>54540525</v>
      </c>
      <c r="D1856" t="s">
        <v>594</v>
      </c>
      <c r="E1856" t="s">
        <v>3228</v>
      </c>
      <c r="F1856" t="s">
        <v>11</v>
      </c>
      <c r="G1856">
        <v>56000000</v>
      </c>
      <c r="H1856">
        <v>5.7</v>
      </c>
    </row>
    <row r="1857" spans="1:8" x14ac:dyDescent="0.3">
      <c r="A1857" t="s">
        <v>3229</v>
      </c>
      <c r="B1857">
        <v>118</v>
      </c>
      <c r="C1857">
        <v>16252765</v>
      </c>
      <c r="D1857" t="s">
        <v>1164</v>
      </c>
      <c r="E1857" t="s">
        <v>3230</v>
      </c>
      <c r="F1857" t="s">
        <v>11</v>
      </c>
      <c r="G1857">
        <v>42000000</v>
      </c>
      <c r="H1857">
        <v>6</v>
      </c>
    </row>
    <row r="1858" spans="1:8" x14ac:dyDescent="0.3">
      <c r="A1858" t="s">
        <v>1815</v>
      </c>
      <c r="B1858">
        <v>110</v>
      </c>
      <c r="C1858">
        <v>16005978</v>
      </c>
      <c r="D1858" t="s">
        <v>793</v>
      </c>
      <c r="E1858" t="s">
        <v>3231</v>
      </c>
      <c r="F1858" t="s">
        <v>11</v>
      </c>
      <c r="G1858">
        <v>26000000</v>
      </c>
      <c r="H1858">
        <v>6.4</v>
      </c>
    </row>
    <row r="1859" spans="1:8" x14ac:dyDescent="0.3">
      <c r="A1859" t="s">
        <v>1496</v>
      </c>
      <c r="B1859">
        <v>110</v>
      </c>
      <c r="C1859">
        <v>14469428</v>
      </c>
      <c r="D1859" t="s">
        <v>594</v>
      </c>
      <c r="E1859" t="s">
        <v>3232</v>
      </c>
      <c r="F1859" t="s">
        <v>11</v>
      </c>
      <c r="G1859">
        <v>26000000</v>
      </c>
      <c r="H1859">
        <v>5.2</v>
      </c>
    </row>
    <row r="1860" spans="1:8" x14ac:dyDescent="0.3">
      <c r="A1860" t="s">
        <v>3233</v>
      </c>
      <c r="B1860">
        <v>99</v>
      </c>
      <c r="C1860">
        <v>13829734</v>
      </c>
      <c r="D1860" t="s">
        <v>3234</v>
      </c>
      <c r="E1860" t="s">
        <v>3235</v>
      </c>
      <c r="F1860" t="s">
        <v>11</v>
      </c>
      <c r="G1860">
        <v>26000000</v>
      </c>
      <c r="H1860">
        <v>4.3</v>
      </c>
    </row>
    <row r="1861" spans="1:8" x14ac:dyDescent="0.3">
      <c r="A1861" t="s">
        <v>3237</v>
      </c>
      <c r="B1861">
        <v>101</v>
      </c>
      <c r="C1861">
        <v>1075288</v>
      </c>
      <c r="D1861" t="s">
        <v>760</v>
      </c>
      <c r="E1861" t="s">
        <v>3238</v>
      </c>
      <c r="F1861" t="s">
        <v>11</v>
      </c>
      <c r="G1861">
        <v>22000000</v>
      </c>
      <c r="H1861">
        <v>6.1</v>
      </c>
    </row>
    <row r="1862" spans="1:8" x14ac:dyDescent="0.3">
      <c r="A1862" t="s">
        <v>3239</v>
      </c>
      <c r="B1862">
        <v>100</v>
      </c>
      <c r="D1862" t="s">
        <v>2585</v>
      </c>
      <c r="E1862" t="s">
        <v>3240</v>
      </c>
      <c r="F1862" t="s">
        <v>11</v>
      </c>
      <c r="G1862">
        <v>26000000</v>
      </c>
      <c r="H1862">
        <v>6.3</v>
      </c>
    </row>
    <row r="1863" spans="1:8" x14ac:dyDescent="0.3">
      <c r="A1863" t="s">
        <v>1412</v>
      </c>
      <c r="B1863">
        <v>103</v>
      </c>
      <c r="C1863">
        <v>7496522</v>
      </c>
      <c r="D1863" t="s">
        <v>3241</v>
      </c>
      <c r="E1863" t="s">
        <v>3242</v>
      </c>
      <c r="F1863" t="s">
        <v>11</v>
      </c>
      <c r="G1863">
        <v>26000000</v>
      </c>
      <c r="H1863">
        <v>6.8</v>
      </c>
    </row>
    <row r="1864" spans="1:8" x14ac:dyDescent="0.3">
      <c r="A1864" t="s">
        <v>1468</v>
      </c>
      <c r="B1864">
        <v>100</v>
      </c>
      <c r="D1864" t="s">
        <v>594</v>
      </c>
      <c r="E1864" t="s">
        <v>3243</v>
      </c>
      <c r="F1864" t="s">
        <v>11</v>
      </c>
      <c r="G1864">
        <v>26000000</v>
      </c>
      <c r="H1864">
        <v>4</v>
      </c>
    </row>
    <row r="1865" spans="1:8" x14ac:dyDescent="0.3">
      <c r="A1865" t="s">
        <v>3244</v>
      </c>
      <c r="B1865">
        <v>95</v>
      </c>
      <c r="C1865">
        <v>20047715</v>
      </c>
      <c r="D1865" t="s">
        <v>3245</v>
      </c>
      <c r="E1865" t="s">
        <v>3246</v>
      </c>
      <c r="F1865" t="s">
        <v>11</v>
      </c>
      <c r="G1865">
        <v>25530000</v>
      </c>
      <c r="H1865">
        <v>5.2</v>
      </c>
    </row>
    <row r="1866" spans="1:8" x14ac:dyDescent="0.3">
      <c r="A1866" t="s">
        <v>871</v>
      </c>
      <c r="B1866">
        <v>117</v>
      </c>
      <c r="C1866">
        <v>12276810</v>
      </c>
      <c r="D1866" t="s">
        <v>579</v>
      </c>
      <c r="E1866" t="s">
        <v>3247</v>
      </c>
      <c r="F1866" t="s">
        <v>11</v>
      </c>
      <c r="G1866">
        <v>26000000</v>
      </c>
      <c r="H1866">
        <v>6.5</v>
      </c>
    </row>
    <row r="1867" spans="1:8" x14ac:dyDescent="0.3">
      <c r="A1867" t="s">
        <v>3248</v>
      </c>
      <c r="B1867">
        <v>129</v>
      </c>
      <c r="C1867">
        <v>33565375</v>
      </c>
      <c r="D1867" t="s">
        <v>1164</v>
      </c>
      <c r="E1867" t="s">
        <v>3249</v>
      </c>
      <c r="F1867" t="s">
        <v>11</v>
      </c>
      <c r="G1867">
        <v>15000000</v>
      </c>
      <c r="H1867">
        <v>7.5</v>
      </c>
    </row>
    <row r="1868" spans="1:8" x14ac:dyDescent="0.3">
      <c r="A1868" t="s">
        <v>1151</v>
      </c>
      <c r="B1868">
        <v>120</v>
      </c>
      <c r="C1868">
        <v>499263</v>
      </c>
      <c r="D1868" t="s">
        <v>1210</v>
      </c>
      <c r="E1868" t="s">
        <v>3250</v>
      </c>
      <c r="F1868" t="s">
        <v>3251</v>
      </c>
      <c r="G1868">
        <v>30000000</v>
      </c>
      <c r="H1868">
        <v>7.1</v>
      </c>
    </row>
    <row r="1869" spans="1:8" x14ac:dyDescent="0.3">
      <c r="A1869" t="s">
        <v>438</v>
      </c>
      <c r="B1869">
        <v>125</v>
      </c>
      <c r="C1869">
        <v>219200000</v>
      </c>
      <c r="D1869" t="s">
        <v>3163</v>
      </c>
      <c r="E1869" t="s">
        <v>3252</v>
      </c>
      <c r="F1869" t="s">
        <v>11</v>
      </c>
      <c r="G1869">
        <v>25000000</v>
      </c>
      <c r="H1869">
        <v>6.9</v>
      </c>
    </row>
    <row r="1870" spans="1:8" x14ac:dyDescent="0.3">
      <c r="A1870" t="s">
        <v>1106</v>
      </c>
      <c r="B1870">
        <v>133</v>
      </c>
      <c r="C1870">
        <v>172825435</v>
      </c>
      <c r="D1870" t="s">
        <v>1210</v>
      </c>
      <c r="E1870" t="s">
        <v>3253</v>
      </c>
      <c r="F1870" t="s">
        <v>11</v>
      </c>
      <c r="G1870">
        <v>25000000</v>
      </c>
      <c r="H1870">
        <v>8</v>
      </c>
    </row>
    <row r="1871" spans="1:8" x14ac:dyDescent="0.3">
      <c r="A1871" t="s">
        <v>1312</v>
      </c>
      <c r="B1871">
        <v>116</v>
      </c>
      <c r="C1871">
        <v>148085755</v>
      </c>
      <c r="D1871" t="s">
        <v>1210</v>
      </c>
      <c r="E1871" t="s">
        <v>3254</v>
      </c>
      <c r="F1871" t="s">
        <v>11</v>
      </c>
      <c r="G1871">
        <v>33000000</v>
      </c>
      <c r="H1871">
        <v>8.1999999999999993</v>
      </c>
    </row>
    <row r="1872" spans="1:8" x14ac:dyDescent="0.3">
      <c r="A1872" t="s">
        <v>263</v>
      </c>
      <c r="B1872">
        <v>129</v>
      </c>
      <c r="C1872">
        <v>25517500</v>
      </c>
      <c r="D1872" t="s">
        <v>2092</v>
      </c>
      <c r="E1872" t="s">
        <v>3255</v>
      </c>
      <c r="F1872" t="s">
        <v>11</v>
      </c>
      <c r="G1872">
        <v>25100000</v>
      </c>
      <c r="H1872">
        <v>6.4</v>
      </c>
    </row>
    <row r="1873" spans="1:8" x14ac:dyDescent="0.3">
      <c r="A1873" t="s">
        <v>1750</v>
      </c>
      <c r="B1873">
        <v>93</v>
      </c>
      <c r="C1873">
        <v>145000989</v>
      </c>
      <c r="D1873" t="s">
        <v>19</v>
      </c>
      <c r="E1873" t="s">
        <v>3256</v>
      </c>
      <c r="F1873" t="s">
        <v>11</v>
      </c>
      <c r="G1873">
        <v>25000000</v>
      </c>
      <c r="H1873">
        <v>7.9</v>
      </c>
    </row>
    <row r="1874" spans="1:8" x14ac:dyDescent="0.3">
      <c r="A1874" t="s">
        <v>3257</v>
      </c>
      <c r="B1874">
        <v>118</v>
      </c>
      <c r="C1874">
        <v>26761283</v>
      </c>
      <c r="D1874" t="s">
        <v>75</v>
      </c>
      <c r="E1874" t="s">
        <v>3258</v>
      </c>
      <c r="F1874" t="s">
        <v>11</v>
      </c>
      <c r="G1874">
        <v>26000000</v>
      </c>
      <c r="H1874">
        <v>6.7</v>
      </c>
    </row>
    <row r="1875" spans="1:8" x14ac:dyDescent="0.3">
      <c r="A1875" t="s">
        <v>808</v>
      </c>
      <c r="B1875">
        <v>129</v>
      </c>
      <c r="C1875">
        <v>121945720</v>
      </c>
      <c r="D1875" t="s">
        <v>3259</v>
      </c>
      <c r="E1875" t="s">
        <v>3260</v>
      </c>
      <c r="F1875" t="s">
        <v>11</v>
      </c>
      <c r="G1875">
        <v>25000000</v>
      </c>
      <c r="H1875">
        <v>6.1</v>
      </c>
    </row>
    <row r="1876" spans="1:8" x14ac:dyDescent="0.3">
      <c r="A1876" t="s">
        <v>132</v>
      </c>
      <c r="B1876">
        <v>185</v>
      </c>
      <c r="C1876">
        <v>96067179</v>
      </c>
      <c r="D1876" t="s">
        <v>2092</v>
      </c>
      <c r="E1876" t="s">
        <v>3261</v>
      </c>
      <c r="F1876" t="s">
        <v>11</v>
      </c>
      <c r="G1876">
        <v>22000000</v>
      </c>
      <c r="H1876">
        <v>8.9</v>
      </c>
    </row>
    <row r="1877" spans="1:8" x14ac:dyDescent="0.3">
      <c r="A1877" t="s">
        <v>1227</v>
      </c>
      <c r="B1877">
        <v>146</v>
      </c>
      <c r="C1877">
        <v>169705587</v>
      </c>
      <c r="D1877" t="s">
        <v>1210</v>
      </c>
      <c r="E1877" t="s">
        <v>3262</v>
      </c>
      <c r="F1877" t="s">
        <v>11</v>
      </c>
      <c r="G1877">
        <v>25000000</v>
      </c>
      <c r="H1877">
        <v>8.1</v>
      </c>
    </row>
    <row r="1878" spans="1:8" x14ac:dyDescent="0.3">
      <c r="A1878" t="s">
        <v>383</v>
      </c>
      <c r="B1878">
        <v>128</v>
      </c>
      <c r="C1878">
        <v>3254172</v>
      </c>
      <c r="D1878" t="s">
        <v>1273</v>
      </c>
      <c r="E1878" t="s">
        <v>3263</v>
      </c>
      <c r="F1878" t="s">
        <v>11</v>
      </c>
      <c r="G1878">
        <v>28000000</v>
      </c>
      <c r="H1878">
        <v>6.2</v>
      </c>
    </row>
    <row r="1879" spans="1:8" x14ac:dyDescent="0.3">
      <c r="A1879" t="s">
        <v>554</v>
      </c>
      <c r="B1879">
        <v>93</v>
      </c>
      <c r="C1879">
        <v>84185387</v>
      </c>
      <c r="D1879" t="s">
        <v>3264</v>
      </c>
      <c r="E1879" t="s">
        <v>3265</v>
      </c>
      <c r="F1879" t="s">
        <v>11</v>
      </c>
      <c r="G1879">
        <v>80000000</v>
      </c>
      <c r="H1879">
        <v>4.9000000000000004</v>
      </c>
    </row>
    <row r="1880" spans="1:8" x14ac:dyDescent="0.3">
      <c r="A1880" t="s">
        <v>3266</v>
      </c>
      <c r="B1880">
        <v>107</v>
      </c>
      <c r="D1880" t="s">
        <v>3267</v>
      </c>
      <c r="E1880" t="s">
        <v>3268</v>
      </c>
      <c r="F1880" t="s">
        <v>1987</v>
      </c>
      <c r="G1880">
        <v>26000000</v>
      </c>
      <c r="H1880">
        <v>5.4</v>
      </c>
    </row>
    <row r="1881" spans="1:8" x14ac:dyDescent="0.3">
      <c r="A1881" t="s">
        <v>2677</v>
      </c>
      <c r="B1881">
        <v>97</v>
      </c>
      <c r="C1881">
        <v>82163317</v>
      </c>
      <c r="D1881" t="s">
        <v>1727</v>
      </c>
      <c r="E1881" t="s">
        <v>3269</v>
      </c>
      <c r="F1881" t="s">
        <v>11</v>
      </c>
      <c r="G1881">
        <v>30000000</v>
      </c>
      <c r="H1881">
        <v>5.8</v>
      </c>
    </row>
    <row r="1882" spans="1:8" x14ac:dyDescent="0.3">
      <c r="A1882" t="s">
        <v>3270</v>
      </c>
      <c r="B1882">
        <v>101</v>
      </c>
      <c r="D1882" t="s">
        <v>1210</v>
      </c>
      <c r="E1882" t="s">
        <v>3271</v>
      </c>
      <c r="F1882" t="s">
        <v>11</v>
      </c>
      <c r="H1882">
        <v>4.7</v>
      </c>
    </row>
    <row r="1883" spans="1:8" x14ac:dyDescent="0.3">
      <c r="A1883" t="s">
        <v>2066</v>
      </c>
      <c r="B1883">
        <v>82</v>
      </c>
      <c r="C1883">
        <v>80920948</v>
      </c>
      <c r="D1883" t="s">
        <v>162</v>
      </c>
      <c r="E1883" t="s">
        <v>3272</v>
      </c>
      <c r="F1883" t="s">
        <v>11</v>
      </c>
      <c r="G1883">
        <v>30000000</v>
      </c>
      <c r="H1883">
        <v>6</v>
      </c>
    </row>
    <row r="1884" spans="1:8" x14ac:dyDescent="0.3">
      <c r="A1884" t="s">
        <v>197</v>
      </c>
      <c r="B1884">
        <v>85</v>
      </c>
      <c r="C1884">
        <v>80034302</v>
      </c>
      <c r="D1884" t="s">
        <v>1223</v>
      </c>
      <c r="E1884" t="s">
        <v>3273</v>
      </c>
      <c r="F1884" t="s">
        <v>11</v>
      </c>
      <c r="G1884">
        <v>25000000</v>
      </c>
      <c r="H1884">
        <v>7</v>
      </c>
    </row>
    <row r="1885" spans="1:8" x14ac:dyDescent="0.3">
      <c r="A1885" t="s">
        <v>3274</v>
      </c>
      <c r="B1885">
        <v>88</v>
      </c>
      <c r="C1885">
        <v>78656813</v>
      </c>
      <c r="D1885" t="s">
        <v>1075</v>
      </c>
      <c r="E1885" t="s">
        <v>3275</v>
      </c>
      <c r="F1885" t="s">
        <v>11</v>
      </c>
      <c r="G1885">
        <v>25000000</v>
      </c>
      <c r="H1885">
        <v>6</v>
      </c>
    </row>
    <row r="1886" spans="1:8" x14ac:dyDescent="0.3">
      <c r="A1886" t="s">
        <v>803</v>
      </c>
      <c r="B1886">
        <v>119</v>
      </c>
      <c r="C1886">
        <v>76270454</v>
      </c>
      <c r="D1886" t="s">
        <v>760</v>
      </c>
      <c r="E1886" t="s">
        <v>3276</v>
      </c>
      <c r="F1886" t="s">
        <v>11</v>
      </c>
      <c r="G1886">
        <v>25000000</v>
      </c>
      <c r="H1886">
        <v>7.9</v>
      </c>
    </row>
    <row r="1887" spans="1:8" x14ac:dyDescent="0.3">
      <c r="A1887" t="s">
        <v>2490</v>
      </c>
      <c r="B1887">
        <v>122</v>
      </c>
      <c r="C1887">
        <v>74273505</v>
      </c>
      <c r="D1887" t="s">
        <v>760</v>
      </c>
      <c r="E1887" t="s">
        <v>3277</v>
      </c>
      <c r="F1887" t="s">
        <v>11</v>
      </c>
      <c r="G1887">
        <v>25000000</v>
      </c>
      <c r="H1887">
        <v>8.1</v>
      </c>
    </row>
    <row r="1888" spans="1:8" x14ac:dyDescent="0.3">
      <c r="A1888" t="s">
        <v>472</v>
      </c>
      <c r="B1888">
        <v>99</v>
      </c>
      <c r="C1888">
        <v>134141530</v>
      </c>
      <c r="D1888" t="s">
        <v>2012</v>
      </c>
      <c r="E1888" t="s">
        <v>3278</v>
      </c>
      <c r="F1888" t="s">
        <v>11</v>
      </c>
      <c r="G1888">
        <v>25000000</v>
      </c>
      <c r="H1888">
        <v>6.2</v>
      </c>
    </row>
    <row r="1889" spans="1:8" x14ac:dyDescent="0.3">
      <c r="A1889" t="s">
        <v>3279</v>
      </c>
      <c r="B1889">
        <v>97</v>
      </c>
      <c r="C1889">
        <v>71500556</v>
      </c>
      <c r="D1889" t="s">
        <v>496</v>
      </c>
      <c r="E1889" t="s">
        <v>3280</v>
      </c>
      <c r="F1889" t="s">
        <v>11</v>
      </c>
      <c r="G1889">
        <v>26000000</v>
      </c>
      <c r="H1889">
        <v>6.7</v>
      </c>
    </row>
    <row r="1890" spans="1:8" x14ac:dyDescent="0.3">
      <c r="A1890" t="s">
        <v>2659</v>
      </c>
      <c r="B1890">
        <v>121</v>
      </c>
      <c r="C1890">
        <v>71309760</v>
      </c>
      <c r="D1890" t="s">
        <v>75</v>
      </c>
      <c r="E1890" t="s">
        <v>3281</v>
      </c>
      <c r="F1890" t="s">
        <v>11</v>
      </c>
      <c r="G1890">
        <v>25000000</v>
      </c>
      <c r="H1890">
        <v>7.3</v>
      </c>
    </row>
    <row r="1891" spans="1:8" x14ac:dyDescent="0.3">
      <c r="A1891" t="s">
        <v>3282</v>
      </c>
      <c r="B1891">
        <v>95</v>
      </c>
      <c r="C1891">
        <v>89808372</v>
      </c>
      <c r="D1891" t="s">
        <v>588</v>
      </c>
      <c r="E1891" t="s">
        <v>3283</v>
      </c>
      <c r="F1891" t="s">
        <v>11</v>
      </c>
      <c r="G1891">
        <v>45000000</v>
      </c>
      <c r="H1891">
        <v>4.5999999999999996</v>
      </c>
    </row>
    <row r="1892" spans="1:8" x14ac:dyDescent="0.3">
      <c r="A1892" t="s">
        <v>1812</v>
      </c>
      <c r="B1892">
        <v>105</v>
      </c>
      <c r="C1892">
        <v>77264926</v>
      </c>
      <c r="D1892" t="s">
        <v>1081</v>
      </c>
      <c r="E1892" t="s">
        <v>3284</v>
      </c>
      <c r="F1892" t="s">
        <v>11</v>
      </c>
      <c r="G1892">
        <v>25000000</v>
      </c>
      <c r="H1892">
        <v>6.1</v>
      </c>
    </row>
    <row r="1893" spans="1:8" x14ac:dyDescent="0.3">
      <c r="A1893" t="s">
        <v>959</v>
      </c>
      <c r="B1893">
        <v>108</v>
      </c>
      <c r="C1893">
        <v>70625986</v>
      </c>
      <c r="D1893" t="s">
        <v>594</v>
      </c>
      <c r="E1893" t="s">
        <v>3285</v>
      </c>
      <c r="F1893" t="s">
        <v>11</v>
      </c>
      <c r="G1893">
        <v>25000000</v>
      </c>
      <c r="H1893">
        <v>6.2</v>
      </c>
    </row>
    <row r="1894" spans="1:8" x14ac:dyDescent="0.3">
      <c r="A1894" t="s">
        <v>2106</v>
      </c>
      <c r="B1894">
        <v>134</v>
      </c>
      <c r="C1894">
        <v>56505065</v>
      </c>
      <c r="D1894" t="s">
        <v>3286</v>
      </c>
      <c r="E1894" t="s">
        <v>3287</v>
      </c>
      <c r="F1894" t="s">
        <v>11</v>
      </c>
      <c r="G1894">
        <v>25000000</v>
      </c>
      <c r="H1894">
        <v>7.8</v>
      </c>
    </row>
    <row r="1895" spans="1:8" x14ac:dyDescent="0.3">
      <c r="A1895" t="s">
        <v>1222</v>
      </c>
      <c r="B1895">
        <v>115</v>
      </c>
      <c r="C1895">
        <v>55973336</v>
      </c>
      <c r="D1895" t="s">
        <v>117</v>
      </c>
      <c r="E1895" t="s">
        <v>3288</v>
      </c>
      <c r="F1895" t="s">
        <v>11</v>
      </c>
      <c r="G1895">
        <v>25000000</v>
      </c>
      <c r="H1895">
        <v>6.1</v>
      </c>
    </row>
    <row r="1896" spans="1:8" x14ac:dyDescent="0.3">
      <c r="A1896" t="s">
        <v>366</v>
      </c>
      <c r="B1896">
        <v>107</v>
      </c>
      <c r="D1896" t="s">
        <v>3289</v>
      </c>
      <c r="E1896" t="s">
        <v>3290</v>
      </c>
      <c r="F1896" t="s">
        <v>11</v>
      </c>
      <c r="G1896">
        <v>2800000</v>
      </c>
      <c r="H1896">
        <v>7.6</v>
      </c>
    </row>
    <row r="1897" spans="1:8" x14ac:dyDescent="0.3">
      <c r="A1897" t="s">
        <v>1937</v>
      </c>
      <c r="B1897">
        <v>86</v>
      </c>
      <c r="C1897">
        <v>54098051</v>
      </c>
      <c r="D1897" t="s">
        <v>2250</v>
      </c>
      <c r="E1897" t="s">
        <v>3291</v>
      </c>
      <c r="F1897" t="s">
        <v>11</v>
      </c>
      <c r="G1897">
        <v>25000000</v>
      </c>
      <c r="H1897">
        <v>5.8</v>
      </c>
    </row>
    <row r="1898" spans="1:8" x14ac:dyDescent="0.3">
      <c r="A1898" t="s">
        <v>2521</v>
      </c>
      <c r="B1898">
        <v>101</v>
      </c>
      <c r="C1898">
        <v>60443237</v>
      </c>
      <c r="D1898" t="s">
        <v>75</v>
      </c>
      <c r="E1898" t="s">
        <v>3292</v>
      </c>
      <c r="F1898" t="s">
        <v>11</v>
      </c>
      <c r="G1898">
        <v>25000000</v>
      </c>
      <c r="H1898">
        <v>6.5</v>
      </c>
    </row>
    <row r="1899" spans="1:8" x14ac:dyDescent="0.3">
      <c r="A1899" t="s">
        <v>3293</v>
      </c>
      <c r="B1899">
        <v>96</v>
      </c>
      <c r="C1899">
        <v>82234139</v>
      </c>
      <c r="D1899" t="s">
        <v>187</v>
      </c>
      <c r="E1899" t="s">
        <v>3294</v>
      </c>
      <c r="F1899" t="s">
        <v>11</v>
      </c>
      <c r="G1899">
        <v>17000000</v>
      </c>
      <c r="H1899">
        <v>7.2</v>
      </c>
    </row>
    <row r="1900" spans="1:8" x14ac:dyDescent="0.3">
      <c r="A1900" t="s">
        <v>44</v>
      </c>
      <c r="B1900">
        <v>101</v>
      </c>
      <c r="C1900">
        <v>51676606</v>
      </c>
      <c r="D1900" t="s">
        <v>3295</v>
      </c>
      <c r="E1900" t="s">
        <v>3296</v>
      </c>
      <c r="F1900" t="s">
        <v>11</v>
      </c>
      <c r="G1900">
        <v>25000000</v>
      </c>
      <c r="H1900">
        <v>7.8</v>
      </c>
    </row>
    <row r="1901" spans="1:8" x14ac:dyDescent="0.3">
      <c r="A1901" t="s">
        <v>3297</v>
      </c>
      <c r="B1901">
        <v>100</v>
      </c>
      <c r="C1901">
        <v>52528330</v>
      </c>
      <c r="D1901" t="s">
        <v>899</v>
      </c>
      <c r="E1901" t="s">
        <v>3298</v>
      </c>
      <c r="F1901" t="s">
        <v>11</v>
      </c>
      <c r="G1901">
        <v>25000000</v>
      </c>
      <c r="H1901">
        <v>4.7</v>
      </c>
    </row>
    <row r="1902" spans="1:8" x14ac:dyDescent="0.3">
      <c r="A1902" t="s">
        <v>3299</v>
      </c>
      <c r="B1902">
        <v>117</v>
      </c>
      <c r="C1902">
        <v>51533608</v>
      </c>
      <c r="D1902" t="s">
        <v>247</v>
      </c>
      <c r="E1902" t="s">
        <v>3300</v>
      </c>
      <c r="F1902" t="s">
        <v>11</v>
      </c>
      <c r="G1902">
        <v>25000000</v>
      </c>
      <c r="H1902">
        <v>6.8</v>
      </c>
    </row>
    <row r="1903" spans="1:8" x14ac:dyDescent="0.3">
      <c r="A1903" t="s">
        <v>3301</v>
      </c>
      <c r="B1903">
        <v>101</v>
      </c>
      <c r="C1903">
        <v>51097664</v>
      </c>
      <c r="D1903" t="s">
        <v>2158</v>
      </c>
      <c r="E1903" t="s">
        <v>3302</v>
      </c>
      <c r="F1903" t="s">
        <v>11</v>
      </c>
      <c r="G1903">
        <v>30000000</v>
      </c>
      <c r="H1903">
        <v>5.9</v>
      </c>
    </row>
    <row r="1904" spans="1:8" x14ac:dyDescent="0.3">
      <c r="A1904" t="s">
        <v>618</v>
      </c>
      <c r="B1904">
        <v>98</v>
      </c>
      <c r="C1904">
        <v>84136909</v>
      </c>
      <c r="D1904" t="s">
        <v>588</v>
      </c>
      <c r="E1904" t="s">
        <v>3303</v>
      </c>
      <c r="F1904" t="s">
        <v>11</v>
      </c>
      <c r="G1904">
        <v>26000000</v>
      </c>
      <c r="H1904">
        <v>7.2</v>
      </c>
    </row>
    <row r="1905" spans="1:8" x14ac:dyDescent="0.3">
      <c r="A1905" t="s">
        <v>165</v>
      </c>
      <c r="B1905">
        <v>146</v>
      </c>
      <c r="C1905">
        <v>46836394</v>
      </c>
      <c r="D1905" t="s">
        <v>608</v>
      </c>
      <c r="E1905" t="s">
        <v>3304</v>
      </c>
      <c r="F1905" t="s">
        <v>11</v>
      </c>
      <c r="G1905">
        <v>25000000</v>
      </c>
      <c r="H1905">
        <v>8.6999999999999993</v>
      </c>
    </row>
    <row r="1906" spans="1:8" x14ac:dyDescent="0.3">
      <c r="A1906" t="s">
        <v>1545</v>
      </c>
      <c r="B1906">
        <v>102</v>
      </c>
      <c r="C1906">
        <v>47285499</v>
      </c>
      <c r="D1906" t="s">
        <v>3305</v>
      </c>
      <c r="E1906" t="s">
        <v>3306</v>
      </c>
      <c r="F1906" t="s">
        <v>11</v>
      </c>
      <c r="G1906">
        <v>26000000</v>
      </c>
      <c r="H1906">
        <v>5</v>
      </c>
    </row>
    <row r="1907" spans="1:8" x14ac:dyDescent="0.3">
      <c r="A1907" t="s">
        <v>2488</v>
      </c>
      <c r="B1907">
        <v>97</v>
      </c>
      <c r="C1907">
        <v>47124400</v>
      </c>
      <c r="D1907" t="s">
        <v>177</v>
      </c>
      <c r="E1907" t="s">
        <v>3307</v>
      </c>
      <c r="F1907" t="s">
        <v>11</v>
      </c>
      <c r="G1907">
        <v>25000000</v>
      </c>
      <c r="H1907">
        <v>6.6</v>
      </c>
    </row>
    <row r="1908" spans="1:8" x14ac:dyDescent="0.3">
      <c r="A1908" t="s">
        <v>803</v>
      </c>
      <c r="B1908">
        <v>142</v>
      </c>
      <c r="C1908">
        <v>44700000</v>
      </c>
      <c r="D1908" t="s">
        <v>692</v>
      </c>
      <c r="E1908" t="s">
        <v>3308</v>
      </c>
      <c r="F1908" t="s">
        <v>11</v>
      </c>
      <c r="G1908">
        <v>25000000</v>
      </c>
      <c r="H1908">
        <v>8.3000000000000007</v>
      </c>
    </row>
    <row r="1909" spans="1:8" x14ac:dyDescent="0.3">
      <c r="A1909" t="s">
        <v>1755</v>
      </c>
      <c r="B1909">
        <v>98</v>
      </c>
      <c r="C1909">
        <v>44455658</v>
      </c>
      <c r="D1909" t="s">
        <v>480</v>
      </c>
      <c r="E1909" t="s">
        <v>3309</v>
      </c>
      <c r="F1909" t="s">
        <v>11</v>
      </c>
      <c r="G1909">
        <v>25000000</v>
      </c>
      <c r="H1909">
        <v>6.7</v>
      </c>
    </row>
    <row r="1910" spans="1:8" x14ac:dyDescent="0.3">
      <c r="A1910" t="s">
        <v>3310</v>
      </c>
      <c r="B1910">
        <v>219</v>
      </c>
      <c r="C1910">
        <v>43984230</v>
      </c>
      <c r="D1910" t="s">
        <v>2092</v>
      </c>
      <c r="E1910" t="s">
        <v>3311</v>
      </c>
      <c r="F1910" t="s">
        <v>11</v>
      </c>
      <c r="G1910">
        <v>23000000</v>
      </c>
      <c r="H1910">
        <v>7.8</v>
      </c>
    </row>
    <row r="1911" spans="1:8" x14ac:dyDescent="0.3">
      <c r="A1911" t="s">
        <v>1358</v>
      </c>
      <c r="B1911">
        <v>109</v>
      </c>
      <c r="C1911">
        <v>66489425</v>
      </c>
      <c r="D1911" t="s">
        <v>156</v>
      </c>
      <c r="E1911" t="s">
        <v>3312</v>
      </c>
      <c r="F1911" t="s">
        <v>11</v>
      </c>
      <c r="G1911">
        <v>25000000</v>
      </c>
      <c r="H1911">
        <v>6.5</v>
      </c>
    </row>
    <row r="1912" spans="1:8" x14ac:dyDescent="0.3">
      <c r="A1912" t="s">
        <v>92</v>
      </c>
      <c r="B1912">
        <v>97</v>
      </c>
      <c r="C1912">
        <v>41067398</v>
      </c>
      <c r="D1912" t="s">
        <v>143</v>
      </c>
      <c r="E1912" t="s">
        <v>3313</v>
      </c>
      <c r="F1912" t="s">
        <v>11</v>
      </c>
      <c r="G1912">
        <v>25000000</v>
      </c>
      <c r="H1912">
        <v>6.1</v>
      </c>
    </row>
    <row r="1913" spans="1:8" x14ac:dyDescent="0.3">
      <c r="A1913" t="s">
        <v>2477</v>
      </c>
      <c r="B1913">
        <v>158</v>
      </c>
      <c r="C1913">
        <v>40218903</v>
      </c>
      <c r="D1913" t="s">
        <v>1210</v>
      </c>
      <c r="E1913" t="s">
        <v>3314</v>
      </c>
      <c r="F1913" t="s">
        <v>11</v>
      </c>
      <c r="G1913">
        <v>25000000</v>
      </c>
      <c r="H1913">
        <v>8.1</v>
      </c>
    </row>
    <row r="1914" spans="1:8" x14ac:dyDescent="0.3">
      <c r="A1914" t="s">
        <v>3315</v>
      </c>
      <c r="B1914">
        <v>85</v>
      </c>
      <c r="C1914">
        <v>39880476</v>
      </c>
      <c r="D1914" t="s">
        <v>96</v>
      </c>
      <c r="E1914" t="s">
        <v>3316</v>
      </c>
      <c r="F1914" t="s">
        <v>11</v>
      </c>
      <c r="G1914">
        <v>25000000</v>
      </c>
      <c r="H1914">
        <v>5.2</v>
      </c>
    </row>
    <row r="1915" spans="1:8" x14ac:dyDescent="0.3">
      <c r="A1915" t="s">
        <v>3317</v>
      </c>
      <c r="B1915">
        <v>80</v>
      </c>
      <c r="C1915">
        <v>39399750</v>
      </c>
      <c r="D1915" t="s">
        <v>286</v>
      </c>
      <c r="E1915" t="s">
        <v>3318</v>
      </c>
      <c r="F1915" t="s">
        <v>11</v>
      </c>
      <c r="G1915">
        <v>25000000</v>
      </c>
      <c r="H1915">
        <v>5.6</v>
      </c>
    </row>
    <row r="1916" spans="1:8" x14ac:dyDescent="0.3">
      <c r="A1916" t="s">
        <v>2380</v>
      </c>
      <c r="B1916">
        <v>86</v>
      </c>
      <c r="C1916">
        <v>38230435</v>
      </c>
      <c r="D1916" t="s">
        <v>765</v>
      </c>
      <c r="E1916" t="s">
        <v>3319</v>
      </c>
      <c r="F1916" t="s">
        <v>11</v>
      </c>
      <c r="G1916">
        <v>25000000</v>
      </c>
      <c r="H1916">
        <v>5.8</v>
      </c>
    </row>
    <row r="1917" spans="1:8" x14ac:dyDescent="0.3">
      <c r="A1917" t="s">
        <v>2216</v>
      </c>
      <c r="B1917">
        <v>119</v>
      </c>
      <c r="C1917">
        <v>39008741</v>
      </c>
      <c r="D1917" t="s">
        <v>3163</v>
      </c>
      <c r="E1917" t="s">
        <v>3320</v>
      </c>
      <c r="F1917" t="s">
        <v>11</v>
      </c>
      <c r="G1917">
        <v>25000000</v>
      </c>
      <c r="H1917">
        <v>6.6</v>
      </c>
    </row>
    <row r="1918" spans="1:8" x14ac:dyDescent="0.3">
      <c r="A1918" t="s">
        <v>3321</v>
      </c>
      <c r="B1918">
        <v>98</v>
      </c>
      <c r="C1918">
        <v>36833473</v>
      </c>
      <c r="D1918" t="s">
        <v>156</v>
      </c>
      <c r="E1918" t="s">
        <v>3322</v>
      </c>
      <c r="F1918" t="s">
        <v>11</v>
      </c>
      <c r="G1918">
        <v>25000000</v>
      </c>
      <c r="H1918">
        <v>6.6</v>
      </c>
    </row>
    <row r="1919" spans="1:8" x14ac:dyDescent="0.3">
      <c r="A1919" t="s">
        <v>3323</v>
      </c>
      <c r="B1919">
        <v>97</v>
      </c>
      <c r="C1919">
        <v>48237389</v>
      </c>
      <c r="D1919" t="s">
        <v>594</v>
      </c>
      <c r="E1919" t="s">
        <v>3324</v>
      </c>
      <c r="F1919" t="s">
        <v>11</v>
      </c>
      <c r="G1919">
        <v>25000000</v>
      </c>
      <c r="H1919">
        <v>5.5</v>
      </c>
    </row>
    <row r="1920" spans="1:8" x14ac:dyDescent="0.3">
      <c r="A1920" t="s">
        <v>3325</v>
      </c>
      <c r="B1920">
        <v>105</v>
      </c>
      <c r="C1920">
        <v>36310118</v>
      </c>
      <c r="D1920" t="s">
        <v>588</v>
      </c>
      <c r="E1920" t="s">
        <v>3326</v>
      </c>
      <c r="F1920" t="s">
        <v>11</v>
      </c>
      <c r="H1920">
        <v>5.5</v>
      </c>
    </row>
    <row r="1921" spans="1:8" x14ac:dyDescent="0.3">
      <c r="A1921" t="s">
        <v>1275</v>
      </c>
      <c r="B1921">
        <v>124</v>
      </c>
      <c r="C1921">
        <v>36447959</v>
      </c>
      <c r="D1921" t="s">
        <v>575</v>
      </c>
      <c r="E1921" t="s">
        <v>3327</v>
      </c>
      <c r="F1921" t="s">
        <v>11</v>
      </c>
      <c r="G1921">
        <v>25000000</v>
      </c>
      <c r="H1921">
        <v>7</v>
      </c>
    </row>
    <row r="1922" spans="1:8" x14ac:dyDescent="0.3">
      <c r="A1922" t="s">
        <v>416</v>
      </c>
      <c r="B1922">
        <v>97</v>
      </c>
      <c r="C1922">
        <v>45089048</v>
      </c>
      <c r="D1922" t="s">
        <v>1939</v>
      </c>
      <c r="E1922" t="s">
        <v>3328</v>
      </c>
      <c r="F1922" t="s">
        <v>11</v>
      </c>
      <c r="G1922">
        <v>25000000</v>
      </c>
      <c r="H1922">
        <v>6.5</v>
      </c>
    </row>
    <row r="1923" spans="1:8" x14ac:dyDescent="0.3">
      <c r="A1923" t="s">
        <v>2366</v>
      </c>
      <c r="B1923">
        <v>105</v>
      </c>
      <c r="C1923">
        <v>35990505</v>
      </c>
      <c r="D1923" t="s">
        <v>3163</v>
      </c>
      <c r="E1923" t="s">
        <v>3329</v>
      </c>
      <c r="F1923" t="s">
        <v>11</v>
      </c>
      <c r="G1923">
        <v>20000000</v>
      </c>
      <c r="H1923">
        <v>5.8</v>
      </c>
    </row>
    <row r="1924" spans="1:8" x14ac:dyDescent="0.3">
      <c r="A1924" t="s">
        <v>3330</v>
      </c>
      <c r="B1924">
        <v>104</v>
      </c>
      <c r="C1924">
        <v>35143332</v>
      </c>
      <c r="D1924" t="s">
        <v>2250</v>
      </c>
      <c r="E1924" t="s">
        <v>3331</v>
      </c>
      <c r="F1924" t="s">
        <v>11</v>
      </c>
      <c r="G1924">
        <v>17000000</v>
      </c>
      <c r="H1924">
        <v>5.6</v>
      </c>
    </row>
    <row r="1925" spans="1:8" x14ac:dyDescent="0.3">
      <c r="A1925" t="s">
        <v>3332</v>
      </c>
      <c r="B1925">
        <v>101</v>
      </c>
      <c r="C1925">
        <v>35000629</v>
      </c>
      <c r="D1925" t="s">
        <v>594</v>
      </c>
      <c r="E1925" t="s">
        <v>3333</v>
      </c>
      <c r="F1925" t="s">
        <v>11</v>
      </c>
      <c r="G1925">
        <v>25000000</v>
      </c>
      <c r="H1925">
        <v>5.6</v>
      </c>
    </row>
    <row r="1926" spans="1:8" x14ac:dyDescent="0.3">
      <c r="A1926" t="s">
        <v>1222</v>
      </c>
      <c r="B1926">
        <v>101</v>
      </c>
      <c r="C1926">
        <v>34604054</v>
      </c>
      <c r="D1926" t="s">
        <v>156</v>
      </c>
      <c r="E1926" t="s">
        <v>3334</v>
      </c>
      <c r="F1926" t="s">
        <v>11</v>
      </c>
      <c r="G1926">
        <v>30000000</v>
      </c>
      <c r="H1926">
        <v>5.8</v>
      </c>
    </row>
    <row r="1927" spans="1:8" x14ac:dyDescent="0.3">
      <c r="A1927" t="s">
        <v>2318</v>
      </c>
      <c r="B1927">
        <v>114</v>
      </c>
      <c r="C1927">
        <v>41597830</v>
      </c>
      <c r="D1927" t="s">
        <v>75</v>
      </c>
      <c r="E1927" t="s">
        <v>3335</v>
      </c>
      <c r="F1927" t="s">
        <v>11</v>
      </c>
      <c r="G1927">
        <v>25000000</v>
      </c>
      <c r="H1927">
        <v>7.6</v>
      </c>
    </row>
    <row r="1928" spans="1:8" x14ac:dyDescent="0.3">
      <c r="A1928" t="s">
        <v>1812</v>
      </c>
      <c r="B1928">
        <v>105</v>
      </c>
      <c r="C1928">
        <v>33687630</v>
      </c>
      <c r="D1928" t="s">
        <v>594</v>
      </c>
      <c r="E1928" t="s">
        <v>3336</v>
      </c>
      <c r="F1928" t="s">
        <v>11</v>
      </c>
      <c r="G1928">
        <v>20000000</v>
      </c>
      <c r="H1928">
        <v>6.4</v>
      </c>
    </row>
    <row r="1929" spans="1:8" x14ac:dyDescent="0.3">
      <c r="A1929" t="s">
        <v>3337</v>
      </c>
      <c r="B1929">
        <v>90</v>
      </c>
      <c r="C1929">
        <v>32553210</v>
      </c>
      <c r="D1929" t="s">
        <v>1081</v>
      </c>
      <c r="E1929" t="s">
        <v>3338</v>
      </c>
      <c r="F1929" t="s">
        <v>11</v>
      </c>
      <c r="G1929">
        <v>25000000</v>
      </c>
      <c r="H1929">
        <v>6.3</v>
      </c>
    </row>
    <row r="1930" spans="1:8" x14ac:dyDescent="0.3">
      <c r="A1930" t="s">
        <v>3339</v>
      </c>
      <c r="B1930">
        <v>97</v>
      </c>
      <c r="C1930">
        <v>31526393</v>
      </c>
      <c r="D1930" t="s">
        <v>2036</v>
      </c>
      <c r="E1930" t="s">
        <v>3340</v>
      </c>
      <c r="F1930" t="s">
        <v>11</v>
      </c>
      <c r="G1930">
        <v>25000000</v>
      </c>
      <c r="H1930">
        <v>4.5999999999999996</v>
      </c>
    </row>
    <row r="1931" spans="1:8" x14ac:dyDescent="0.3">
      <c r="A1931" t="s">
        <v>3341</v>
      </c>
      <c r="B1931">
        <v>144</v>
      </c>
      <c r="C1931">
        <v>41229</v>
      </c>
      <c r="D1931" t="s">
        <v>760</v>
      </c>
      <c r="E1931" t="s">
        <v>3342</v>
      </c>
      <c r="F1931" t="s">
        <v>11</v>
      </c>
      <c r="G1931">
        <v>25500000</v>
      </c>
      <c r="H1931">
        <v>6.5</v>
      </c>
    </row>
    <row r="1932" spans="1:8" x14ac:dyDescent="0.3">
      <c r="A1932" t="s">
        <v>3343</v>
      </c>
      <c r="B1932">
        <v>114</v>
      </c>
      <c r="C1932">
        <v>31655091</v>
      </c>
      <c r="D1932" t="s">
        <v>2182</v>
      </c>
      <c r="E1932" t="s">
        <v>3344</v>
      </c>
      <c r="F1932" t="s">
        <v>11</v>
      </c>
      <c r="G1932">
        <v>30000000</v>
      </c>
      <c r="H1932">
        <v>7.5</v>
      </c>
    </row>
    <row r="1933" spans="1:8" x14ac:dyDescent="0.3">
      <c r="A1933" t="s">
        <v>1682</v>
      </c>
      <c r="B1933">
        <v>124</v>
      </c>
      <c r="C1933">
        <v>30012990</v>
      </c>
      <c r="D1933" t="s">
        <v>2092</v>
      </c>
      <c r="E1933" t="s">
        <v>3345</v>
      </c>
      <c r="F1933" t="s">
        <v>11</v>
      </c>
      <c r="G1933">
        <v>25000000</v>
      </c>
      <c r="H1933">
        <v>7.5</v>
      </c>
    </row>
    <row r="1934" spans="1:8" x14ac:dyDescent="0.3">
      <c r="A1934" t="s">
        <v>2677</v>
      </c>
      <c r="B1934">
        <v>89</v>
      </c>
      <c r="C1934">
        <v>32368960</v>
      </c>
      <c r="D1934" t="s">
        <v>3346</v>
      </c>
      <c r="E1934" t="s">
        <v>3347</v>
      </c>
      <c r="F1934" t="s">
        <v>11</v>
      </c>
      <c r="G1934">
        <v>25000000</v>
      </c>
      <c r="H1934">
        <v>5.3</v>
      </c>
    </row>
    <row r="1935" spans="1:8" x14ac:dyDescent="0.3">
      <c r="A1935" t="s">
        <v>3348</v>
      </c>
      <c r="B1935">
        <v>160</v>
      </c>
      <c r="C1935">
        <v>14500000</v>
      </c>
      <c r="D1935" t="s">
        <v>352</v>
      </c>
      <c r="E1935" t="s">
        <v>3349</v>
      </c>
      <c r="F1935" t="s">
        <v>11</v>
      </c>
      <c r="G1935">
        <v>25000000</v>
      </c>
      <c r="H1935">
        <v>7.5</v>
      </c>
    </row>
    <row r="1936" spans="1:8" x14ac:dyDescent="0.3">
      <c r="A1936" t="s">
        <v>3350</v>
      </c>
      <c r="B1936">
        <v>93</v>
      </c>
      <c r="C1936">
        <v>29247405</v>
      </c>
      <c r="D1936" t="s">
        <v>3351</v>
      </c>
      <c r="E1936" t="s">
        <v>3352</v>
      </c>
      <c r="F1936" t="s">
        <v>11</v>
      </c>
      <c r="G1936">
        <v>25000000</v>
      </c>
      <c r="H1936">
        <v>3.3</v>
      </c>
    </row>
    <row r="1937" spans="1:8" x14ac:dyDescent="0.3">
      <c r="A1937" t="s">
        <v>1907</v>
      </c>
      <c r="B1937">
        <v>87</v>
      </c>
      <c r="C1937">
        <v>30538669</v>
      </c>
      <c r="D1937" t="s">
        <v>588</v>
      </c>
      <c r="E1937" t="s">
        <v>3353</v>
      </c>
      <c r="F1937" t="s">
        <v>11</v>
      </c>
      <c r="H1937">
        <v>5.7</v>
      </c>
    </row>
    <row r="1938" spans="1:8" x14ac:dyDescent="0.3">
      <c r="A1938" t="s">
        <v>3354</v>
      </c>
      <c r="B1938">
        <v>88</v>
      </c>
      <c r="C1938">
        <v>25615792</v>
      </c>
      <c r="D1938" t="s">
        <v>3355</v>
      </c>
      <c r="E1938" t="s">
        <v>3356</v>
      </c>
      <c r="F1938" t="s">
        <v>11</v>
      </c>
      <c r="G1938">
        <v>25000000</v>
      </c>
      <c r="H1938">
        <v>3.5</v>
      </c>
    </row>
    <row r="1939" spans="1:8" x14ac:dyDescent="0.3">
      <c r="A1939" t="s">
        <v>1158</v>
      </c>
      <c r="B1939">
        <v>142</v>
      </c>
      <c r="C1939">
        <v>28341469</v>
      </c>
      <c r="D1939" t="s">
        <v>692</v>
      </c>
      <c r="E1939" t="s">
        <v>3357</v>
      </c>
      <c r="F1939" t="s">
        <v>11</v>
      </c>
      <c r="G1939">
        <v>25000000</v>
      </c>
      <c r="H1939">
        <v>9.3000000000000007</v>
      </c>
    </row>
    <row r="1940" spans="1:8" x14ac:dyDescent="0.3">
      <c r="A1940" t="s">
        <v>2088</v>
      </c>
      <c r="B1940">
        <v>92</v>
      </c>
      <c r="C1940">
        <v>25590119</v>
      </c>
      <c r="D1940" t="s">
        <v>3358</v>
      </c>
      <c r="E1940" t="s">
        <v>3359</v>
      </c>
      <c r="F1940" t="s">
        <v>11</v>
      </c>
      <c r="G1940">
        <v>21150000</v>
      </c>
      <c r="H1940">
        <v>4.8</v>
      </c>
    </row>
    <row r="1941" spans="1:8" x14ac:dyDescent="0.3">
      <c r="A1941" t="s">
        <v>1243</v>
      </c>
      <c r="B1941">
        <v>117</v>
      </c>
      <c r="C1941">
        <v>24944213</v>
      </c>
      <c r="D1941" t="s">
        <v>1385</v>
      </c>
      <c r="E1941" t="s">
        <v>3360</v>
      </c>
      <c r="F1941" t="s">
        <v>11</v>
      </c>
      <c r="G1941">
        <v>27000000</v>
      </c>
      <c r="H1941">
        <v>6.9</v>
      </c>
    </row>
    <row r="1942" spans="1:8" x14ac:dyDescent="0.3">
      <c r="A1942" t="s">
        <v>730</v>
      </c>
      <c r="B1942">
        <v>111</v>
      </c>
      <c r="C1942">
        <v>33631221</v>
      </c>
      <c r="D1942" t="s">
        <v>760</v>
      </c>
      <c r="E1942" t="s">
        <v>3361</v>
      </c>
      <c r="F1942" t="s">
        <v>11</v>
      </c>
      <c r="G1942">
        <v>25000000</v>
      </c>
      <c r="H1942">
        <v>6</v>
      </c>
    </row>
    <row r="1943" spans="1:8" x14ac:dyDescent="0.3">
      <c r="A1943" t="s">
        <v>3362</v>
      </c>
      <c r="B1943">
        <v>121</v>
      </c>
      <c r="C1943">
        <v>37738400</v>
      </c>
      <c r="D1943" t="s">
        <v>1210</v>
      </c>
      <c r="E1943" t="s">
        <v>3363</v>
      </c>
      <c r="F1943" t="s">
        <v>11</v>
      </c>
      <c r="G1943">
        <v>25000000</v>
      </c>
      <c r="H1943">
        <v>7.3</v>
      </c>
    </row>
    <row r="1944" spans="1:8" x14ac:dyDescent="0.3">
      <c r="A1944" t="s">
        <v>3364</v>
      </c>
      <c r="B1944">
        <v>98</v>
      </c>
      <c r="C1944">
        <v>24381334</v>
      </c>
      <c r="D1944" t="s">
        <v>2598</v>
      </c>
      <c r="E1944" t="s">
        <v>3365</v>
      </c>
      <c r="F1944" t="s">
        <v>11</v>
      </c>
      <c r="H1944">
        <v>6</v>
      </c>
    </row>
    <row r="1945" spans="1:8" x14ac:dyDescent="0.3">
      <c r="A1945" t="s">
        <v>3366</v>
      </c>
      <c r="B1945">
        <v>107</v>
      </c>
      <c r="C1945">
        <v>21835784</v>
      </c>
      <c r="D1945" t="s">
        <v>496</v>
      </c>
      <c r="E1945" t="s">
        <v>3367</v>
      </c>
      <c r="F1945" t="s">
        <v>11</v>
      </c>
      <c r="G1945">
        <v>30000000</v>
      </c>
      <c r="H1945">
        <v>6.6</v>
      </c>
    </row>
    <row r="1946" spans="1:8" x14ac:dyDescent="0.3">
      <c r="A1946" t="s">
        <v>1225</v>
      </c>
      <c r="B1946">
        <v>106</v>
      </c>
      <c r="C1946">
        <v>15785632</v>
      </c>
      <c r="D1946" t="s">
        <v>3368</v>
      </c>
      <c r="E1946" t="s">
        <v>3369</v>
      </c>
      <c r="F1946" t="s">
        <v>11</v>
      </c>
      <c r="G1946">
        <v>23000000</v>
      </c>
      <c r="H1946">
        <v>7.5</v>
      </c>
    </row>
    <row r="1947" spans="1:8" x14ac:dyDescent="0.3">
      <c r="A1947" t="s">
        <v>1789</v>
      </c>
      <c r="B1947">
        <v>136</v>
      </c>
      <c r="C1947">
        <v>21554585</v>
      </c>
      <c r="D1947" t="s">
        <v>1341</v>
      </c>
      <c r="E1947" t="s">
        <v>3370</v>
      </c>
      <c r="F1947" t="s">
        <v>11</v>
      </c>
      <c r="G1947">
        <v>25000000</v>
      </c>
      <c r="H1947">
        <v>6.9</v>
      </c>
    </row>
    <row r="1948" spans="1:8" x14ac:dyDescent="0.3">
      <c r="A1948" t="s">
        <v>3371</v>
      </c>
      <c r="B1948">
        <v>97</v>
      </c>
      <c r="C1948">
        <v>22200000</v>
      </c>
      <c r="D1948" t="s">
        <v>496</v>
      </c>
      <c r="E1948" t="s">
        <v>3372</v>
      </c>
      <c r="F1948" t="s">
        <v>11</v>
      </c>
      <c r="G1948">
        <v>25000000</v>
      </c>
      <c r="H1948">
        <v>6.8</v>
      </c>
    </row>
    <row r="1949" spans="1:8" x14ac:dyDescent="0.3">
      <c r="B1949">
        <v>7</v>
      </c>
      <c r="D1949" t="s">
        <v>1053</v>
      </c>
      <c r="E1949" t="s">
        <v>3373</v>
      </c>
      <c r="F1949" t="s">
        <v>11</v>
      </c>
      <c r="H1949">
        <v>8.3000000000000007</v>
      </c>
    </row>
    <row r="1950" spans="1:8" x14ac:dyDescent="0.3">
      <c r="A1950" t="s">
        <v>2659</v>
      </c>
      <c r="B1950">
        <v>108</v>
      </c>
      <c r="C1950">
        <v>80014842</v>
      </c>
      <c r="D1950" t="s">
        <v>1974</v>
      </c>
      <c r="E1950" t="s">
        <v>3374</v>
      </c>
      <c r="F1950" t="s">
        <v>11</v>
      </c>
      <c r="G1950">
        <v>25000000</v>
      </c>
      <c r="H1950">
        <v>6.3</v>
      </c>
    </row>
    <row r="1951" spans="1:8" x14ac:dyDescent="0.3">
      <c r="A1951" t="s">
        <v>3375</v>
      </c>
      <c r="B1951">
        <v>97</v>
      </c>
      <c r="C1951">
        <v>23527955</v>
      </c>
      <c r="D1951" t="s">
        <v>390</v>
      </c>
      <c r="E1951" t="s">
        <v>3376</v>
      </c>
      <c r="F1951" t="s">
        <v>11</v>
      </c>
      <c r="G1951">
        <v>25000000</v>
      </c>
      <c r="H1951">
        <v>6.4</v>
      </c>
    </row>
    <row r="1952" spans="1:8" x14ac:dyDescent="0.3">
      <c r="A1952" t="s">
        <v>3377</v>
      </c>
      <c r="B1952">
        <v>99</v>
      </c>
      <c r="C1952">
        <v>24042490</v>
      </c>
      <c r="D1952" t="s">
        <v>3378</v>
      </c>
      <c r="E1952" t="s">
        <v>3379</v>
      </c>
      <c r="F1952" t="s">
        <v>11</v>
      </c>
      <c r="G1952">
        <v>25000000</v>
      </c>
      <c r="H1952">
        <v>5.6</v>
      </c>
    </row>
    <row r="1953" spans="1:8" x14ac:dyDescent="0.3">
      <c r="A1953" t="s">
        <v>3380</v>
      </c>
      <c r="B1953">
        <v>103</v>
      </c>
      <c r="C1953">
        <v>22466994</v>
      </c>
      <c r="D1953" t="s">
        <v>117</v>
      </c>
      <c r="E1953" t="s">
        <v>3381</v>
      </c>
      <c r="F1953" t="s">
        <v>11</v>
      </c>
      <c r="G1953">
        <v>25000000</v>
      </c>
      <c r="H1953">
        <v>6.3</v>
      </c>
    </row>
    <row r="1954" spans="1:8" x14ac:dyDescent="0.3">
      <c r="A1954" t="s">
        <v>2477</v>
      </c>
      <c r="B1954">
        <v>95</v>
      </c>
      <c r="C1954">
        <v>17791031</v>
      </c>
      <c r="D1954" t="s">
        <v>3382</v>
      </c>
      <c r="E1954" t="s">
        <v>3383</v>
      </c>
      <c r="F1954" t="s">
        <v>11</v>
      </c>
      <c r="G1954">
        <v>25000000</v>
      </c>
      <c r="H1954">
        <v>7.3</v>
      </c>
    </row>
    <row r="1955" spans="1:8" x14ac:dyDescent="0.3">
      <c r="A1955" t="s">
        <v>3384</v>
      </c>
      <c r="B1955">
        <v>93</v>
      </c>
      <c r="C1955">
        <v>17718223</v>
      </c>
      <c r="D1955" t="s">
        <v>588</v>
      </c>
      <c r="E1955" t="s">
        <v>3385</v>
      </c>
      <c r="F1955" t="s">
        <v>11</v>
      </c>
      <c r="G1955">
        <v>25000000</v>
      </c>
      <c r="H1955">
        <v>6.6</v>
      </c>
    </row>
    <row r="1956" spans="1:8" x14ac:dyDescent="0.3">
      <c r="A1956" t="s">
        <v>3386</v>
      </c>
      <c r="B1956">
        <v>98</v>
      </c>
      <c r="C1956">
        <v>15361537</v>
      </c>
      <c r="D1956" t="s">
        <v>117</v>
      </c>
      <c r="E1956" t="s">
        <v>3387</v>
      </c>
      <c r="F1956" t="s">
        <v>11</v>
      </c>
      <c r="G1956">
        <v>13000000</v>
      </c>
      <c r="H1956">
        <v>4.5999999999999996</v>
      </c>
    </row>
    <row r="1957" spans="1:8" x14ac:dyDescent="0.3">
      <c r="A1957" t="s">
        <v>334</v>
      </c>
      <c r="B1957">
        <v>90</v>
      </c>
      <c r="C1957">
        <v>16647384</v>
      </c>
      <c r="D1957" t="s">
        <v>3388</v>
      </c>
      <c r="E1957" t="s">
        <v>3389</v>
      </c>
      <c r="F1957" t="s">
        <v>11</v>
      </c>
      <c r="G1957">
        <v>26000000</v>
      </c>
      <c r="H1957">
        <v>5.0999999999999996</v>
      </c>
    </row>
    <row r="1958" spans="1:8" x14ac:dyDescent="0.3">
      <c r="A1958" t="s">
        <v>3390</v>
      </c>
      <c r="B1958">
        <v>107</v>
      </c>
      <c r="C1958">
        <v>16118077</v>
      </c>
      <c r="D1958" t="s">
        <v>1210</v>
      </c>
      <c r="E1958" t="s">
        <v>3391</v>
      </c>
      <c r="F1958" t="s">
        <v>11</v>
      </c>
      <c r="G1958">
        <v>25000000</v>
      </c>
      <c r="H1958">
        <v>5.6</v>
      </c>
    </row>
    <row r="1959" spans="1:8" x14ac:dyDescent="0.3">
      <c r="A1959" t="s">
        <v>3392</v>
      </c>
      <c r="B1959">
        <v>90</v>
      </c>
      <c r="C1959">
        <v>15091542</v>
      </c>
      <c r="D1959" t="s">
        <v>3393</v>
      </c>
      <c r="E1959" t="s">
        <v>3394</v>
      </c>
      <c r="F1959" t="s">
        <v>3395</v>
      </c>
      <c r="G1959">
        <v>25000000</v>
      </c>
      <c r="H1959">
        <v>5.3</v>
      </c>
    </row>
    <row r="1960" spans="1:8" x14ac:dyDescent="0.3">
      <c r="A1960" t="s">
        <v>3396</v>
      </c>
      <c r="B1960">
        <v>120</v>
      </c>
      <c r="C1960">
        <v>15331289</v>
      </c>
      <c r="D1960" t="s">
        <v>822</v>
      </c>
      <c r="E1960" t="s">
        <v>3397</v>
      </c>
      <c r="F1960" t="s">
        <v>11</v>
      </c>
      <c r="H1960">
        <v>7.5</v>
      </c>
    </row>
    <row r="1961" spans="1:8" x14ac:dyDescent="0.3">
      <c r="A1961" t="s">
        <v>3398</v>
      </c>
      <c r="B1961">
        <v>115</v>
      </c>
      <c r="C1961">
        <v>15045676</v>
      </c>
      <c r="D1961" t="s">
        <v>1190</v>
      </c>
      <c r="E1961" t="s">
        <v>3399</v>
      </c>
      <c r="F1961" t="s">
        <v>11</v>
      </c>
      <c r="G1961">
        <v>16000000</v>
      </c>
      <c r="H1961">
        <v>5.6</v>
      </c>
    </row>
    <row r="1962" spans="1:8" x14ac:dyDescent="0.3">
      <c r="A1962" t="s">
        <v>3400</v>
      </c>
      <c r="B1962">
        <v>93</v>
      </c>
      <c r="C1962">
        <v>17427926</v>
      </c>
      <c r="D1962" t="s">
        <v>2250</v>
      </c>
      <c r="E1962" t="s">
        <v>3401</v>
      </c>
      <c r="F1962" t="s">
        <v>11</v>
      </c>
      <c r="G1962">
        <v>8000000</v>
      </c>
      <c r="H1962">
        <v>5.9</v>
      </c>
    </row>
    <row r="1963" spans="1:8" x14ac:dyDescent="0.3">
      <c r="A1963" t="s">
        <v>3402</v>
      </c>
      <c r="B1963">
        <v>99</v>
      </c>
      <c r="C1963">
        <v>14983572</v>
      </c>
      <c r="D1963" t="s">
        <v>496</v>
      </c>
      <c r="E1963" t="s">
        <v>3403</v>
      </c>
      <c r="F1963" t="s">
        <v>11</v>
      </c>
      <c r="G1963">
        <v>25000000</v>
      </c>
      <c r="H1963">
        <v>4.7</v>
      </c>
    </row>
    <row r="1964" spans="1:8" x14ac:dyDescent="0.3">
      <c r="A1964" t="s">
        <v>2219</v>
      </c>
      <c r="B1964">
        <v>107</v>
      </c>
      <c r="C1964">
        <v>14637490</v>
      </c>
      <c r="D1964" t="s">
        <v>1072</v>
      </c>
      <c r="E1964" t="s">
        <v>3404</v>
      </c>
      <c r="F1964" t="s">
        <v>11</v>
      </c>
      <c r="G1964">
        <v>25000000</v>
      </c>
      <c r="H1964">
        <v>4.8</v>
      </c>
    </row>
    <row r="1965" spans="1:8" x14ac:dyDescent="0.3">
      <c r="A1965" t="s">
        <v>2592</v>
      </c>
      <c r="B1965">
        <v>110</v>
      </c>
      <c r="C1965">
        <v>14589444</v>
      </c>
      <c r="D1965" t="s">
        <v>496</v>
      </c>
      <c r="E1965" t="s">
        <v>3405</v>
      </c>
      <c r="F1965" t="s">
        <v>11</v>
      </c>
      <c r="G1965">
        <v>25000000</v>
      </c>
      <c r="H1965">
        <v>6.8</v>
      </c>
    </row>
    <row r="1966" spans="1:8" x14ac:dyDescent="0.3">
      <c r="A1966" t="s">
        <v>3406</v>
      </c>
      <c r="B1966">
        <v>101</v>
      </c>
      <c r="C1966">
        <v>14095303</v>
      </c>
      <c r="D1966" t="s">
        <v>956</v>
      </c>
      <c r="E1966" t="s">
        <v>3407</v>
      </c>
      <c r="F1966" t="s">
        <v>11</v>
      </c>
      <c r="G1966">
        <v>25000000</v>
      </c>
      <c r="H1966">
        <v>5.4</v>
      </c>
    </row>
    <row r="1967" spans="1:8" x14ac:dyDescent="0.3">
      <c r="A1967" t="s">
        <v>3408</v>
      </c>
      <c r="B1967">
        <v>85</v>
      </c>
      <c r="C1967">
        <v>13973532</v>
      </c>
      <c r="D1967" t="s">
        <v>348</v>
      </c>
      <c r="E1967" t="s">
        <v>3409</v>
      </c>
      <c r="F1967" t="s">
        <v>11</v>
      </c>
      <c r="G1967">
        <v>25000000</v>
      </c>
      <c r="H1967">
        <v>5.0999999999999996</v>
      </c>
    </row>
    <row r="1968" spans="1:8" x14ac:dyDescent="0.3">
      <c r="A1968" t="s">
        <v>1791</v>
      </c>
      <c r="B1968">
        <v>132</v>
      </c>
      <c r="C1968">
        <v>1865774</v>
      </c>
      <c r="D1968" t="s">
        <v>3410</v>
      </c>
      <c r="E1968" t="s">
        <v>3411</v>
      </c>
      <c r="F1968" t="s">
        <v>11</v>
      </c>
      <c r="G1968">
        <v>30000000</v>
      </c>
      <c r="H1968">
        <v>7</v>
      </c>
    </row>
    <row r="1969" spans="1:8" x14ac:dyDescent="0.3">
      <c r="A1969" t="s">
        <v>1666</v>
      </c>
      <c r="B1969">
        <v>88</v>
      </c>
      <c r="C1969">
        <v>13920741</v>
      </c>
      <c r="D1969" t="s">
        <v>588</v>
      </c>
      <c r="E1969" t="s">
        <v>3413</v>
      </c>
      <c r="F1969" t="s">
        <v>11</v>
      </c>
      <c r="H1969">
        <v>6.7</v>
      </c>
    </row>
    <row r="1970" spans="1:8" x14ac:dyDescent="0.3">
      <c r="A1970" t="s">
        <v>2062</v>
      </c>
      <c r="B1970">
        <v>90</v>
      </c>
      <c r="C1970">
        <v>18860403</v>
      </c>
      <c r="D1970" t="s">
        <v>1954</v>
      </c>
      <c r="E1970" t="s">
        <v>3414</v>
      </c>
      <c r="F1970" t="s">
        <v>11</v>
      </c>
      <c r="G1970">
        <v>25000000</v>
      </c>
      <c r="H1970">
        <v>4</v>
      </c>
    </row>
    <row r="1971" spans="1:8" x14ac:dyDescent="0.3">
      <c r="A1971" t="s">
        <v>1657</v>
      </c>
      <c r="B1971">
        <v>145</v>
      </c>
      <c r="C1971">
        <v>13038660</v>
      </c>
      <c r="D1971" t="s">
        <v>1210</v>
      </c>
      <c r="E1971" t="s">
        <v>3415</v>
      </c>
      <c r="F1971" t="s">
        <v>11</v>
      </c>
      <c r="G1971">
        <v>25000000</v>
      </c>
      <c r="H1971">
        <v>7.3</v>
      </c>
    </row>
    <row r="1972" spans="1:8" x14ac:dyDescent="0.3">
      <c r="A1972" t="s">
        <v>959</v>
      </c>
      <c r="B1972">
        <v>110</v>
      </c>
      <c r="C1972">
        <v>28831145</v>
      </c>
      <c r="D1972" t="s">
        <v>1341</v>
      </c>
      <c r="E1972" t="s">
        <v>3416</v>
      </c>
      <c r="F1972" t="s">
        <v>11</v>
      </c>
      <c r="G1972">
        <v>25000000</v>
      </c>
      <c r="H1972">
        <v>6.8</v>
      </c>
    </row>
    <row r="1973" spans="1:8" x14ac:dyDescent="0.3">
      <c r="A1973" t="s">
        <v>2584</v>
      </c>
      <c r="B1973">
        <v>101</v>
      </c>
      <c r="D1973" t="s">
        <v>790</v>
      </c>
      <c r="E1973" t="s">
        <v>3417</v>
      </c>
      <c r="F1973" t="s">
        <v>11</v>
      </c>
      <c r="G1973">
        <v>25000000</v>
      </c>
      <c r="H1973">
        <v>6.1</v>
      </c>
    </row>
    <row r="1974" spans="1:8" x14ac:dyDescent="0.3">
      <c r="B1974">
        <v>30</v>
      </c>
      <c r="D1974" t="s">
        <v>3418</v>
      </c>
      <c r="E1974" t="s">
        <v>3419</v>
      </c>
      <c r="F1974" t="s">
        <v>11</v>
      </c>
      <c r="H1974">
        <v>7.2</v>
      </c>
    </row>
    <row r="1975" spans="1:8" x14ac:dyDescent="0.3">
      <c r="A1975" t="s">
        <v>1425</v>
      </c>
      <c r="B1975">
        <v>122</v>
      </c>
      <c r="C1975">
        <v>11538204</v>
      </c>
      <c r="D1975" t="s">
        <v>3420</v>
      </c>
      <c r="E1975" t="s">
        <v>3421</v>
      </c>
      <c r="F1975" t="s">
        <v>11</v>
      </c>
      <c r="G1975">
        <v>25000000</v>
      </c>
      <c r="H1975">
        <v>7</v>
      </c>
    </row>
    <row r="1976" spans="1:8" x14ac:dyDescent="0.3">
      <c r="A1976" t="s">
        <v>2163</v>
      </c>
      <c r="B1976">
        <v>107</v>
      </c>
      <c r="C1976">
        <v>11008432</v>
      </c>
      <c r="D1976" t="s">
        <v>575</v>
      </c>
      <c r="E1976" t="s">
        <v>3422</v>
      </c>
      <c r="F1976" t="s">
        <v>11</v>
      </c>
      <c r="G1976">
        <v>25000000</v>
      </c>
      <c r="H1976">
        <v>7.1</v>
      </c>
    </row>
    <row r="1977" spans="1:8" x14ac:dyDescent="0.3">
      <c r="A1977" t="s">
        <v>3423</v>
      </c>
      <c r="B1977">
        <v>127</v>
      </c>
      <c r="C1977">
        <v>12188642</v>
      </c>
      <c r="D1977" t="s">
        <v>2092</v>
      </c>
      <c r="E1977" t="s">
        <v>3424</v>
      </c>
      <c r="F1977" t="s">
        <v>11</v>
      </c>
      <c r="G1977">
        <v>26000000</v>
      </c>
      <c r="H1977">
        <v>6.9</v>
      </c>
    </row>
    <row r="1978" spans="1:8" x14ac:dyDescent="0.3">
      <c r="A1978" t="s">
        <v>1890</v>
      </c>
      <c r="B1978">
        <v>99</v>
      </c>
      <c r="C1978">
        <v>11100000</v>
      </c>
      <c r="D1978" t="s">
        <v>858</v>
      </c>
      <c r="E1978" t="s">
        <v>3425</v>
      </c>
      <c r="F1978" t="s">
        <v>11</v>
      </c>
      <c r="G1978">
        <v>25000000</v>
      </c>
      <c r="H1978">
        <v>7.3</v>
      </c>
    </row>
    <row r="1979" spans="1:8" x14ac:dyDescent="0.3">
      <c r="A1979" t="s">
        <v>3426</v>
      </c>
      <c r="B1979">
        <v>104</v>
      </c>
      <c r="D1979" t="s">
        <v>594</v>
      </c>
      <c r="E1979" t="s">
        <v>3427</v>
      </c>
      <c r="F1979" t="s">
        <v>513</v>
      </c>
      <c r="G1979">
        <v>17000000</v>
      </c>
      <c r="H1979">
        <v>6.3</v>
      </c>
    </row>
    <row r="1980" spans="1:8" x14ac:dyDescent="0.3">
      <c r="A1980" t="s">
        <v>2982</v>
      </c>
      <c r="B1980">
        <v>140</v>
      </c>
      <c r="C1980">
        <v>13651662</v>
      </c>
      <c r="D1980" t="s">
        <v>1341</v>
      </c>
      <c r="E1980" t="s">
        <v>3428</v>
      </c>
      <c r="F1980" t="s">
        <v>11</v>
      </c>
      <c r="G1980">
        <v>25000000</v>
      </c>
      <c r="H1980">
        <v>8.1999999999999993</v>
      </c>
    </row>
    <row r="1981" spans="1:8" x14ac:dyDescent="0.3">
      <c r="A1981" t="s">
        <v>1779</v>
      </c>
      <c r="B1981">
        <v>133</v>
      </c>
      <c r="C1981">
        <v>11030963</v>
      </c>
      <c r="D1981" t="s">
        <v>3429</v>
      </c>
      <c r="E1981" t="s">
        <v>3430</v>
      </c>
      <c r="F1981" t="s">
        <v>11</v>
      </c>
      <c r="G1981">
        <v>28000000</v>
      </c>
      <c r="H1981">
        <v>7.1</v>
      </c>
    </row>
    <row r="1982" spans="1:8" x14ac:dyDescent="0.3">
      <c r="A1982" t="s">
        <v>1686</v>
      </c>
      <c r="B1982">
        <v>271</v>
      </c>
      <c r="C1982">
        <v>10769960</v>
      </c>
      <c r="D1982" t="s">
        <v>704</v>
      </c>
      <c r="E1982" t="s">
        <v>3431</v>
      </c>
      <c r="F1982" t="s">
        <v>11</v>
      </c>
      <c r="G1982">
        <v>25000000</v>
      </c>
      <c r="H1982">
        <v>7.7</v>
      </c>
    </row>
    <row r="1983" spans="1:8" x14ac:dyDescent="0.3">
      <c r="A1983" t="s">
        <v>2926</v>
      </c>
      <c r="B1983">
        <v>112</v>
      </c>
      <c r="C1983">
        <v>10911750</v>
      </c>
      <c r="D1983" t="s">
        <v>1204</v>
      </c>
      <c r="E1983" t="s">
        <v>3432</v>
      </c>
      <c r="F1983" t="s">
        <v>11</v>
      </c>
      <c r="G1983">
        <v>25000000</v>
      </c>
      <c r="H1983">
        <v>6.5</v>
      </c>
    </row>
    <row r="1984" spans="1:8" x14ac:dyDescent="0.3">
      <c r="A1984" t="s">
        <v>1831</v>
      </c>
      <c r="B1984">
        <v>99</v>
      </c>
      <c r="C1984">
        <v>10719367</v>
      </c>
      <c r="D1984" t="s">
        <v>3433</v>
      </c>
      <c r="E1984" t="s">
        <v>3434</v>
      </c>
      <c r="F1984" t="s">
        <v>11</v>
      </c>
      <c r="G1984">
        <v>25000000</v>
      </c>
      <c r="H1984">
        <v>4.9000000000000004</v>
      </c>
    </row>
    <row r="1985" spans="1:8" x14ac:dyDescent="0.3">
      <c r="A1985" t="s">
        <v>3435</v>
      </c>
      <c r="B1985">
        <v>100</v>
      </c>
      <c r="C1985">
        <v>10114315</v>
      </c>
      <c r="D1985" t="s">
        <v>688</v>
      </c>
      <c r="E1985" t="s">
        <v>3436</v>
      </c>
      <c r="F1985" t="s">
        <v>11</v>
      </c>
      <c r="G1985">
        <v>25000000</v>
      </c>
      <c r="H1985">
        <v>6.4</v>
      </c>
    </row>
    <row r="1986" spans="1:8" x14ac:dyDescent="0.3">
      <c r="A1986" t="s">
        <v>3437</v>
      </c>
      <c r="B1986">
        <v>92</v>
      </c>
      <c r="C1986">
        <v>49122319</v>
      </c>
      <c r="D1986" t="s">
        <v>1954</v>
      </c>
      <c r="E1986" t="s">
        <v>3438</v>
      </c>
      <c r="F1986" t="s">
        <v>11</v>
      </c>
      <c r="G1986">
        <v>14000000</v>
      </c>
      <c r="H1986">
        <v>5.9</v>
      </c>
    </row>
    <row r="1987" spans="1:8" x14ac:dyDescent="0.3">
      <c r="A1987" t="s">
        <v>3439</v>
      </c>
      <c r="B1987">
        <v>105</v>
      </c>
      <c r="C1987">
        <v>10070000</v>
      </c>
      <c r="D1987" t="s">
        <v>496</v>
      </c>
      <c r="E1987" t="s">
        <v>3440</v>
      </c>
      <c r="F1987" t="s">
        <v>11</v>
      </c>
      <c r="G1987">
        <v>25000000</v>
      </c>
      <c r="H1987">
        <v>6.2</v>
      </c>
    </row>
    <row r="1988" spans="1:8" x14ac:dyDescent="0.3">
      <c r="A1988" t="s">
        <v>1538</v>
      </c>
      <c r="B1988">
        <v>110</v>
      </c>
      <c r="C1988">
        <v>10324441</v>
      </c>
      <c r="D1988" t="s">
        <v>319</v>
      </c>
      <c r="E1988" t="s">
        <v>3441</v>
      </c>
      <c r="F1988" t="s">
        <v>11</v>
      </c>
      <c r="G1988">
        <v>25000000</v>
      </c>
      <c r="H1988">
        <v>5.8</v>
      </c>
    </row>
    <row r="1989" spans="1:8" x14ac:dyDescent="0.3">
      <c r="A1989" t="s">
        <v>2659</v>
      </c>
      <c r="B1989">
        <v>116</v>
      </c>
      <c r="C1989">
        <v>7156933</v>
      </c>
      <c r="D1989" t="s">
        <v>899</v>
      </c>
      <c r="E1989" t="s">
        <v>3442</v>
      </c>
      <c r="F1989" t="s">
        <v>11</v>
      </c>
      <c r="G1989">
        <v>25000000</v>
      </c>
      <c r="H1989">
        <v>6.7</v>
      </c>
    </row>
    <row r="1990" spans="1:8" x14ac:dyDescent="0.3">
      <c r="A1990" t="s">
        <v>3443</v>
      </c>
      <c r="B1990">
        <v>88</v>
      </c>
      <c r="C1990">
        <v>9286314</v>
      </c>
      <c r="D1990" t="s">
        <v>156</v>
      </c>
      <c r="E1990" t="s">
        <v>3444</v>
      </c>
      <c r="F1990" t="s">
        <v>11</v>
      </c>
      <c r="G1990">
        <v>17000000</v>
      </c>
      <c r="H1990">
        <v>5.9</v>
      </c>
    </row>
    <row r="1991" spans="1:8" x14ac:dyDescent="0.3">
      <c r="A1991" t="s">
        <v>3445</v>
      </c>
      <c r="B1991">
        <v>111</v>
      </c>
      <c r="C1991">
        <v>56692</v>
      </c>
      <c r="D1991" t="s">
        <v>2465</v>
      </c>
      <c r="E1991" t="s">
        <v>3446</v>
      </c>
      <c r="F1991" t="s">
        <v>11</v>
      </c>
      <c r="G1991">
        <v>25000000</v>
      </c>
      <c r="H1991">
        <v>7.3</v>
      </c>
    </row>
    <row r="1992" spans="1:8" x14ac:dyDescent="0.3">
      <c r="A1992" t="s">
        <v>3447</v>
      </c>
      <c r="B1992">
        <v>117</v>
      </c>
      <c r="D1992" t="s">
        <v>62</v>
      </c>
      <c r="E1992" t="s">
        <v>3448</v>
      </c>
      <c r="F1992" t="s">
        <v>11</v>
      </c>
      <c r="G1992">
        <v>25000000</v>
      </c>
      <c r="H1992">
        <v>4.8</v>
      </c>
    </row>
    <row r="1993" spans="1:8" x14ac:dyDescent="0.3">
      <c r="A1993" t="s">
        <v>3449</v>
      </c>
      <c r="B1993">
        <v>95</v>
      </c>
      <c r="C1993">
        <v>5654777</v>
      </c>
      <c r="D1993" t="s">
        <v>1264</v>
      </c>
      <c r="E1993" t="s">
        <v>3450</v>
      </c>
      <c r="F1993" t="s">
        <v>11</v>
      </c>
      <c r="G1993">
        <v>25000000</v>
      </c>
      <c r="H1993">
        <v>4.0999999999999996</v>
      </c>
    </row>
    <row r="1994" spans="1:8" x14ac:dyDescent="0.3">
      <c r="A1994" t="s">
        <v>2822</v>
      </c>
      <c r="B1994">
        <v>95</v>
      </c>
      <c r="C1994">
        <v>5516708</v>
      </c>
      <c r="D1994" t="s">
        <v>594</v>
      </c>
      <c r="E1994" t="s">
        <v>3451</v>
      </c>
      <c r="F1994" t="s">
        <v>11</v>
      </c>
      <c r="G1994">
        <v>25000000</v>
      </c>
      <c r="H1994">
        <v>4.9000000000000004</v>
      </c>
    </row>
    <row r="1995" spans="1:8" x14ac:dyDescent="0.3">
      <c r="A1995" t="s">
        <v>521</v>
      </c>
      <c r="B1995">
        <v>127</v>
      </c>
      <c r="C1995">
        <v>5128124</v>
      </c>
      <c r="D1995" t="s">
        <v>575</v>
      </c>
      <c r="E1995" t="s">
        <v>3452</v>
      </c>
      <c r="F1995" t="s">
        <v>11</v>
      </c>
      <c r="G1995">
        <v>25000000</v>
      </c>
      <c r="H1995">
        <v>7.9</v>
      </c>
    </row>
    <row r="1996" spans="1:8" x14ac:dyDescent="0.3">
      <c r="A1996" t="s">
        <v>2062</v>
      </c>
      <c r="B1996">
        <v>105</v>
      </c>
      <c r="C1996">
        <v>34014398</v>
      </c>
      <c r="D1996" t="s">
        <v>2728</v>
      </c>
      <c r="E1996" t="s">
        <v>2729</v>
      </c>
      <c r="F1996" t="s">
        <v>11</v>
      </c>
      <c r="G1996">
        <v>33000000</v>
      </c>
      <c r="H1996">
        <v>5.6</v>
      </c>
    </row>
    <row r="1997" spans="1:8" x14ac:dyDescent="0.3">
      <c r="A1997" t="s">
        <v>3453</v>
      </c>
      <c r="B1997">
        <v>104</v>
      </c>
      <c r="C1997">
        <v>4064333</v>
      </c>
      <c r="D1997" t="s">
        <v>680</v>
      </c>
      <c r="E1997" t="s">
        <v>3454</v>
      </c>
      <c r="F1997" t="s">
        <v>11</v>
      </c>
      <c r="G1997">
        <v>25000000</v>
      </c>
      <c r="H1997">
        <v>5.2</v>
      </c>
    </row>
    <row r="1998" spans="1:8" x14ac:dyDescent="0.3">
      <c r="A1998" t="s">
        <v>3455</v>
      </c>
      <c r="B1998">
        <v>95</v>
      </c>
      <c r="C1998">
        <v>4006906</v>
      </c>
      <c r="D1998" t="s">
        <v>348</v>
      </c>
      <c r="E1998" t="s">
        <v>3456</v>
      </c>
      <c r="F1998" t="s">
        <v>11</v>
      </c>
      <c r="G1998">
        <v>15000000</v>
      </c>
      <c r="H1998">
        <v>4.0999999999999996</v>
      </c>
    </row>
    <row r="1999" spans="1:8" x14ac:dyDescent="0.3">
      <c r="A1999" t="s">
        <v>3248</v>
      </c>
      <c r="B1999">
        <v>121</v>
      </c>
      <c r="C1999">
        <v>3073392</v>
      </c>
      <c r="D1999" t="s">
        <v>788</v>
      </c>
      <c r="E1999" t="s">
        <v>3457</v>
      </c>
      <c r="F1999" t="s">
        <v>11</v>
      </c>
      <c r="G1999">
        <v>25000000</v>
      </c>
      <c r="H1999">
        <v>6.6</v>
      </c>
    </row>
    <row r="2000" spans="1:8" x14ac:dyDescent="0.3">
      <c r="A2000" t="s">
        <v>1560</v>
      </c>
      <c r="B2000">
        <v>92</v>
      </c>
      <c r="C2000">
        <v>1550000</v>
      </c>
      <c r="D2000" t="s">
        <v>3458</v>
      </c>
      <c r="E2000" t="s">
        <v>3459</v>
      </c>
      <c r="F2000" t="s">
        <v>11</v>
      </c>
      <c r="G2000">
        <v>25000000</v>
      </c>
      <c r="H2000">
        <v>2.9</v>
      </c>
    </row>
    <row r="2001" spans="1:8" x14ac:dyDescent="0.3">
      <c r="A2001" t="s">
        <v>1351</v>
      </c>
      <c r="B2001">
        <v>80</v>
      </c>
      <c r="D2001" t="s">
        <v>899</v>
      </c>
      <c r="E2001" t="s">
        <v>3460</v>
      </c>
      <c r="F2001" t="s">
        <v>11</v>
      </c>
      <c r="G2001">
        <v>25000000</v>
      </c>
      <c r="H2001">
        <v>7.2</v>
      </c>
    </row>
    <row r="2002" spans="1:8" x14ac:dyDescent="0.3">
      <c r="A2002" t="s">
        <v>3007</v>
      </c>
      <c r="B2002">
        <v>107</v>
      </c>
      <c r="C2002">
        <v>871527</v>
      </c>
      <c r="D2002" t="s">
        <v>767</v>
      </c>
      <c r="E2002" t="s">
        <v>3461</v>
      </c>
      <c r="F2002" t="s">
        <v>11</v>
      </c>
      <c r="G2002">
        <v>25000000</v>
      </c>
      <c r="H2002">
        <v>6.5</v>
      </c>
    </row>
    <row r="2003" spans="1:8" x14ac:dyDescent="0.3">
      <c r="A2003" t="s">
        <v>52</v>
      </c>
      <c r="B2003">
        <v>91</v>
      </c>
      <c r="C2003">
        <v>12495865</v>
      </c>
      <c r="D2003" t="s">
        <v>444</v>
      </c>
      <c r="E2003" t="s">
        <v>3462</v>
      </c>
      <c r="F2003" t="s">
        <v>11</v>
      </c>
      <c r="H2003">
        <v>6.8</v>
      </c>
    </row>
    <row r="2004" spans="1:8" x14ac:dyDescent="0.3">
      <c r="A2004" t="s">
        <v>3463</v>
      </c>
      <c r="B2004">
        <v>117</v>
      </c>
      <c r="C2004">
        <v>777423</v>
      </c>
      <c r="D2004" t="s">
        <v>575</v>
      </c>
      <c r="E2004" t="s">
        <v>3464</v>
      </c>
      <c r="F2004" t="s">
        <v>11</v>
      </c>
      <c r="G2004">
        <v>25000000</v>
      </c>
      <c r="H2004">
        <v>7.2</v>
      </c>
    </row>
    <row r="2005" spans="1:8" x14ac:dyDescent="0.3">
      <c r="A2005" t="s">
        <v>3181</v>
      </c>
      <c r="B2005">
        <v>107</v>
      </c>
      <c r="C2005">
        <v>1186957</v>
      </c>
      <c r="D2005" t="s">
        <v>1210</v>
      </c>
      <c r="E2005" t="s">
        <v>3465</v>
      </c>
      <c r="F2005" t="s">
        <v>11</v>
      </c>
      <c r="G2005">
        <v>25000000</v>
      </c>
      <c r="H2005">
        <v>6.8</v>
      </c>
    </row>
    <row r="2006" spans="1:8" x14ac:dyDescent="0.3">
      <c r="A2006" t="s">
        <v>3466</v>
      </c>
      <c r="B2006">
        <v>131</v>
      </c>
      <c r="C2006">
        <v>85433</v>
      </c>
      <c r="D2006" t="s">
        <v>3467</v>
      </c>
      <c r="E2006" t="s">
        <v>3468</v>
      </c>
      <c r="F2006" t="s">
        <v>11</v>
      </c>
      <c r="G2006">
        <v>13500000</v>
      </c>
      <c r="H2006">
        <v>7.8</v>
      </c>
    </row>
    <row r="2007" spans="1:8" x14ac:dyDescent="0.3">
      <c r="A2007" t="s">
        <v>3469</v>
      </c>
      <c r="B2007">
        <v>122</v>
      </c>
      <c r="C2007">
        <v>1697956</v>
      </c>
      <c r="D2007" t="s">
        <v>692</v>
      </c>
      <c r="E2007" t="s">
        <v>3470</v>
      </c>
      <c r="F2007" t="s">
        <v>11</v>
      </c>
      <c r="G2007">
        <v>20000000</v>
      </c>
      <c r="H2007">
        <v>6.7</v>
      </c>
    </row>
    <row r="2008" spans="1:8" x14ac:dyDescent="0.3">
      <c r="A2008" t="s">
        <v>3471</v>
      </c>
      <c r="B2008">
        <v>88</v>
      </c>
      <c r="D2008" t="s">
        <v>1006</v>
      </c>
      <c r="E2008" t="s">
        <v>3472</v>
      </c>
      <c r="F2008" t="s">
        <v>11</v>
      </c>
      <c r="H2008">
        <v>6.1</v>
      </c>
    </row>
    <row r="2009" spans="1:8" x14ac:dyDescent="0.3">
      <c r="A2009" t="s">
        <v>3341</v>
      </c>
      <c r="B2009">
        <v>134</v>
      </c>
      <c r="C2009">
        <v>183662</v>
      </c>
      <c r="D2009" t="s">
        <v>899</v>
      </c>
      <c r="E2009" t="s">
        <v>3473</v>
      </c>
      <c r="F2009" t="s">
        <v>513</v>
      </c>
      <c r="G2009">
        <v>25000000</v>
      </c>
      <c r="H2009">
        <v>7.1</v>
      </c>
    </row>
    <row r="2010" spans="1:8" x14ac:dyDescent="0.3">
      <c r="A2010" t="s">
        <v>1337</v>
      </c>
      <c r="B2010">
        <v>117</v>
      </c>
      <c r="C2010">
        <v>134904</v>
      </c>
      <c r="D2010" t="s">
        <v>1585</v>
      </c>
      <c r="E2010" t="s">
        <v>3474</v>
      </c>
      <c r="F2010" t="s">
        <v>11</v>
      </c>
      <c r="G2010">
        <v>25000000</v>
      </c>
      <c r="H2010">
        <v>5.7</v>
      </c>
    </row>
    <row r="2011" spans="1:8" x14ac:dyDescent="0.3">
      <c r="A2011" t="s">
        <v>3475</v>
      </c>
      <c r="B2011">
        <v>80</v>
      </c>
      <c r="D2011" t="s">
        <v>1156</v>
      </c>
      <c r="E2011" t="s">
        <v>3476</v>
      </c>
      <c r="F2011" t="s">
        <v>11</v>
      </c>
      <c r="G2011">
        <v>25000000</v>
      </c>
      <c r="H2011">
        <v>2.9</v>
      </c>
    </row>
    <row r="2012" spans="1:8" x14ac:dyDescent="0.3">
      <c r="A2012" t="s">
        <v>3477</v>
      </c>
      <c r="B2012">
        <v>85</v>
      </c>
      <c r="D2012" t="s">
        <v>159</v>
      </c>
      <c r="E2012" t="s">
        <v>3478</v>
      </c>
      <c r="F2012" t="s">
        <v>1987</v>
      </c>
      <c r="G2012">
        <v>25000000</v>
      </c>
      <c r="H2012">
        <v>5.2</v>
      </c>
    </row>
    <row r="2013" spans="1:8" x14ac:dyDescent="0.3">
      <c r="A2013" t="s">
        <v>66</v>
      </c>
      <c r="B2013">
        <v>138</v>
      </c>
      <c r="C2013">
        <v>16969390</v>
      </c>
      <c r="D2013" t="s">
        <v>760</v>
      </c>
      <c r="E2013" t="s">
        <v>3479</v>
      </c>
      <c r="F2013" t="s">
        <v>11</v>
      </c>
      <c r="G2013">
        <v>25000000</v>
      </c>
      <c r="H2013">
        <v>5.3</v>
      </c>
    </row>
    <row r="2014" spans="1:8" x14ac:dyDescent="0.3">
      <c r="A2014" t="s">
        <v>3480</v>
      </c>
      <c r="B2014">
        <v>121</v>
      </c>
      <c r="D2014" t="s">
        <v>3481</v>
      </c>
      <c r="E2014" t="s">
        <v>3482</v>
      </c>
      <c r="F2014" t="s">
        <v>11</v>
      </c>
      <c r="G2014">
        <v>25000000</v>
      </c>
      <c r="H2014">
        <v>6.2</v>
      </c>
    </row>
    <row r="2015" spans="1:8" x14ac:dyDescent="0.3">
      <c r="A2015" t="s">
        <v>3483</v>
      </c>
      <c r="B2015">
        <v>134</v>
      </c>
      <c r="D2015" t="s">
        <v>352</v>
      </c>
      <c r="E2015" t="s">
        <v>3484</v>
      </c>
      <c r="F2015" t="s">
        <v>11</v>
      </c>
      <c r="G2015">
        <v>25000000</v>
      </c>
      <c r="H2015">
        <v>7.3</v>
      </c>
    </row>
    <row r="2016" spans="1:8" x14ac:dyDescent="0.3">
      <c r="A2016" t="s">
        <v>3485</v>
      </c>
      <c r="B2016">
        <v>100</v>
      </c>
      <c r="C2016">
        <v>129115</v>
      </c>
      <c r="D2016" t="s">
        <v>268</v>
      </c>
      <c r="E2016" t="s">
        <v>3486</v>
      </c>
      <c r="F2016" t="s">
        <v>2534</v>
      </c>
      <c r="G2016">
        <v>25000000</v>
      </c>
      <c r="H2016">
        <v>6.5</v>
      </c>
    </row>
    <row r="2017" spans="1:8" x14ac:dyDescent="0.3">
      <c r="A2017" t="s">
        <v>3236</v>
      </c>
      <c r="B2017">
        <v>100</v>
      </c>
      <c r="D2017" t="s">
        <v>19</v>
      </c>
      <c r="E2017" t="s">
        <v>3487</v>
      </c>
      <c r="F2017" t="s">
        <v>11</v>
      </c>
      <c r="G2017">
        <v>25000000</v>
      </c>
      <c r="H2017">
        <v>4.0999999999999996</v>
      </c>
    </row>
    <row r="2018" spans="1:8" x14ac:dyDescent="0.3">
      <c r="A2018" t="s">
        <v>1990</v>
      </c>
      <c r="B2018">
        <v>119</v>
      </c>
      <c r="C2018">
        <v>34700000</v>
      </c>
      <c r="D2018" t="s">
        <v>75</v>
      </c>
      <c r="E2018" t="s">
        <v>3488</v>
      </c>
      <c r="F2018" t="s">
        <v>11</v>
      </c>
      <c r="G2018">
        <v>14000000</v>
      </c>
      <c r="H2018">
        <v>7.7</v>
      </c>
    </row>
    <row r="2019" spans="1:8" x14ac:dyDescent="0.3">
      <c r="A2019" t="s">
        <v>1550</v>
      </c>
      <c r="B2019">
        <v>137</v>
      </c>
      <c r="C2019">
        <v>717753</v>
      </c>
      <c r="D2019" t="s">
        <v>2465</v>
      </c>
      <c r="E2019" t="s">
        <v>3489</v>
      </c>
      <c r="F2019" t="s">
        <v>11</v>
      </c>
      <c r="G2019">
        <v>25000000</v>
      </c>
      <c r="H2019">
        <v>6.1</v>
      </c>
    </row>
    <row r="2020" spans="1:8" x14ac:dyDescent="0.3">
      <c r="A2020" t="s">
        <v>356</v>
      </c>
      <c r="B2020">
        <v>119</v>
      </c>
      <c r="C2020">
        <v>109713132</v>
      </c>
      <c r="D2020" t="s">
        <v>668</v>
      </c>
      <c r="E2020" t="s">
        <v>3490</v>
      </c>
      <c r="F2020" t="s">
        <v>11</v>
      </c>
      <c r="G2020">
        <v>25000000</v>
      </c>
      <c r="H2020">
        <v>7.3</v>
      </c>
    </row>
    <row r="2021" spans="1:8" x14ac:dyDescent="0.3">
      <c r="A2021" t="s">
        <v>634</v>
      </c>
      <c r="B2021">
        <v>139</v>
      </c>
      <c r="C2021">
        <v>70269171</v>
      </c>
      <c r="D2021" t="s">
        <v>1341</v>
      </c>
      <c r="E2021" t="s">
        <v>3491</v>
      </c>
      <c r="F2021" t="s">
        <v>11</v>
      </c>
      <c r="G2021">
        <v>24000000</v>
      </c>
      <c r="H2021">
        <v>7.2</v>
      </c>
    </row>
    <row r="2022" spans="1:8" x14ac:dyDescent="0.3">
      <c r="A2022" t="s">
        <v>672</v>
      </c>
      <c r="B2022">
        <v>114</v>
      </c>
      <c r="C2022">
        <v>28772222</v>
      </c>
      <c r="D2022" t="s">
        <v>673</v>
      </c>
      <c r="E2022" t="s">
        <v>674</v>
      </c>
      <c r="F2022" t="s">
        <v>11</v>
      </c>
      <c r="G2022">
        <v>105000000</v>
      </c>
      <c r="H2022">
        <v>5.3</v>
      </c>
    </row>
    <row r="2023" spans="1:8" x14ac:dyDescent="0.3">
      <c r="A2023" t="s">
        <v>2219</v>
      </c>
      <c r="B2023">
        <v>120</v>
      </c>
      <c r="C2023">
        <v>101334374</v>
      </c>
      <c r="D2023" t="s">
        <v>1800</v>
      </c>
      <c r="E2023" t="s">
        <v>3492</v>
      </c>
      <c r="F2023" t="s">
        <v>11</v>
      </c>
      <c r="G2023">
        <v>24000000</v>
      </c>
      <c r="H2023">
        <v>6.1</v>
      </c>
    </row>
    <row r="2024" spans="1:8" x14ac:dyDescent="0.3">
      <c r="A2024" t="s">
        <v>2982</v>
      </c>
      <c r="B2024">
        <v>98</v>
      </c>
      <c r="C2024">
        <v>1512815</v>
      </c>
      <c r="D2024" t="s">
        <v>3493</v>
      </c>
      <c r="E2024" t="s">
        <v>3494</v>
      </c>
      <c r="F2024" t="s">
        <v>11</v>
      </c>
      <c r="G2024">
        <v>25000000</v>
      </c>
      <c r="H2024">
        <v>5.8</v>
      </c>
    </row>
    <row r="2025" spans="1:8" x14ac:dyDescent="0.3">
      <c r="A2025" t="s">
        <v>472</v>
      </c>
      <c r="B2025">
        <v>106</v>
      </c>
      <c r="C2025">
        <v>65182182</v>
      </c>
      <c r="D2025" t="s">
        <v>594</v>
      </c>
      <c r="E2025" t="s">
        <v>3495</v>
      </c>
      <c r="F2025" t="s">
        <v>11</v>
      </c>
      <c r="G2025">
        <v>24000000</v>
      </c>
      <c r="H2025">
        <v>5.7</v>
      </c>
    </row>
    <row r="2026" spans="1:8" x14ac:dyDescent="0.3">
      <c r="A2026" t="s">
        <v>2439</v>
      </c>
      <c r="B2026">
        <v>98</v>
      </c>
      <c r="C2026">
        <v>57262492</v>
      </c>
      <c r="D2026" t="s">
        <v>348</v>
      </c>
      <c r="E2026" t="s">
        <v>3496</v>
      </c>
      <c r="F2026" t="s">
        <v>11</v>
      </c>
      <c r="G2026">
        <v>24000000</v>
      </c>
      <c r="H2026">
        <v>6.7</v>
      </c>
    </row>
    <row r="2027" spans="1:8" x14ac:dyDescent="0.3">
      <c r="A2027" t="s">
        <v>3497</v>
      </c>
      <c r="B2027">
        <v>107</v>
      </c>
      <c r="C2027">
        <v>80000000</v>
      </c>
      <c r="D2027" t="s">
        <v>2726</v>
      </c>
      <c r="E2027" t="s">
        <v>3498</v>
      </c>
      <c r="F2027" t="s">
        <v>11</v>
      </c>
      <c r="G2027">
        <v>8200000</v>
      </c>
      <c r="H2027">
        <v>6.5</v>
      </c>
    </row>
    <row r="2028" spans="1:8" x14ac:dyDescent="0.3">
      <c r="A2028" t="s">
        <v>904</v>
      </c>
      <c r="B2028">
        <v>88</v>
      </c>
      <c r="C2028">
        <v>74608545</v>
      </c>
      <c r="D2028" t="s">
        <v>588</v>
      </c>
      <c r="E2028" t="s">
        <v>3499</v>
      </c>
      <c r="F2028" t="s">
        <v>11</v>
      </c>
      <c r="G2028">
        <v>24000000</v>
      </c>
      <c r="H2028">
        <v>7.2</v>
      </c>
    </row>
    <row r="2029" spans="1:8" x14ac:dyDescent="0.3">
      <c r="A2029" t="s">
        <v>992</v>
      </c>
      <c r="B2029">
        <v>137</v>
      </c>
      <c r="C2029">
        <v>41895491</v>
      </c>
      <c r="D2029" t="s">
        <v>2750</v>
      </c>
      <c r="E2029" t="s">
        <v>3500</v>
      </c>
      <c r="F2029" t="s">
        <v>11</v>
      </c>
      <c r="G2029">
        <v>24000000</v>
      </c>
      <c r="H2029">
        <v>7.6</v>
      </c>
    </row>
    <row r="2030" spans="1:8" x14ac:dyDescent="0.3">
      <c r="A2030" t="s">
        <v>2734</v>
      </c>
      <c r="B2030">
        <v>100</v>
      </c>
      <c r="C2030">
        <v>39989008</v>
      </c>
      <c r="D2030" t="s">
        <v>1800</v>
      </c>
      <c r="E2030" t="s">
        <v>3501</v>
      </c>
      <c r="F2030" t="s">
        <v>11</v>
      </c>
      <c r="G2030">
        <v>24000000</v>
      </c>
      <c r="H2030">
        <v>4.5999999999999996</v>
      </c>
    </row>
    <row r="2031" spans="1:8" x14ac:dyDescent="0.3">
      <c r="A2031" t="s">
        <v>1767</v>
      </c>
      <c r="B2031">
        <v>115</v>
      </c>
      <c r="C2031">
        <v>32662299</v>
      </c>
      <c r="D2031" t="s">
        <v>496</v>
      </c>
      <c r="E2031" t="s">
        <v>3502</v>
      </c>
      <c r="F2031" t="s">
        <v>11</v>
      </c>
      <c r="G2031">
        <v>24000000</v>
      </c>
      <c r="H2031">
        <v>6.9</v>
      </c>
    </row>
    <row r="2032" spans="1:8" x14ac:dyDescent="0.3">
      <c r="A2032" t="s">
        <v>2497</v>
      </c>
      <c r="B2032">
        <v>101</v>
      </c>
      <c r="C2032">
        <v>31452765</v>
      </c>
      <c r="D2032" t="s">
        <v>594</v>
      </c>
      <c r="E2032" t="s">
        <v>3503</v>
      </c>
      <c r="F2032" t="s">
        <v>11</v>
      </c>
      <c r="G2032">
        <v>24000000</v>
      </c>
      <c r="H2032">
        <v>6.6</v>
      </c>
    </row>
    <row r="2033" spans="1:8" x14ac:dyDescent="0.3">
      <c r="A2033" t="s">
        <v>3504</v>
      </c>
      <c r="B2033">
        <v>110</v>
      </c>
      <c r="C2033">
        <v>25167270</v>
      </c>
      <c r="D2033" t="s">
        <v>3193</v>
      </c>
      <c r="E2033" t="s">
        <v>3505</v>
      </c>
      <c r="F2033" t="s">
        <v>11</v>
      </c>
      <c r="G2033">
        <v>24000000</v>
      </c>
      <c r="H2033">
        <v>6.3</v>
      </c>
    </row>
    <row r="2034" spans="1:8" x14ac:dyDescent="0.3">
      <c r="A2034" t="s">
        <v>522</v>
      </c>
      <c r="B2034">
        <v>94</v>
      </c>
      <c r="C2034">
        <v>32416109</v>
      </c>
      <c r="D2034" t="s">
        <v>2178</v>
      </c>
      <c r="E2034" t="s">
        <v>3506</v>
      </c>
      <c r="F2034" t="s">
        <v>11</v>
      </c>
      <c r="G2034">
        <v>25000000</v>
      </c>
      <c r="H2034">
        <v>6.2</v>
      </c>
    </row>
    <row r="2035" spans="1:8" x14ac:dyDescent="0.3">
      <c r="A2035" t="s">
        <v>3507</v>
      </c>
      <c r="B2035">
        <v>88</v>
      </c>
      <c r="C2035">
        <v>20218</v>
      </c>
      <c r="D2035" t="s">
        <v>143</v>
      </c>
      <c r="E2035" t="s">
        <v>3508</v>
      </c>
      <c r="F2035" t="s">
        <v>11</v>
      </c>
      <c r="G2035">
        <v>24000000</v>
      </c>
      <c r="H2035">
        <v>5.3</v>
      </c>
    </row>
    <row r="2036" spans="1:8" x14ac:dyDescent="0.3">
      <c r="A2036" t="s">
        <v>498</v>
      </c>
      <c r="B2036">
        <v>127</v>
      </c>
      <c r="C2036">
        <v>28871190</v>
      </c>
      <c r="D2036" t="s">
        <v>543</v>
      </c>
      <c r="E2036" t="s">
        <v>3509</v>
      </c>
      <c r="F2036" t="s">
        <v>11</v>
      </c>
      <c r="G2036">
        <v>24000000</v>
      </c>
      <c r="H2036">
        <v>7.3</v>
      </c>
    </row>
    <row r="2037" spans="1:8" x14ac:dyDescent="0.3">
      <c r="A2037" t="s">
        <v>1098</v>
      </c>
      <c r="B2037">
        <v>95</v>
      </c>
      <c r="C2037">
        <v>16964743</v>
      </c>
      <c r="D2037" t="s">
        <v>594</v>
      </c>
      <c r="E2037" t="s">
        <v>3510</v>
      </c>
      <c r="F2037" t="s">
        <v>11</v>
      </c>
      <c r="G2037">
        <v>24000000</v>
      </c>
      <c r="H2037">
        <v>5.6</v>
      </c>
    </row>
    <row r="2038" spans="1:8" x14ac:dyDescent="0.3">
      <c r="A2038" t="s">
        <v>1387</v>
      </c>
      <c r="B2038">
        <v>87</v>
      </c>
      <c r="C2038">
        <v>16290976</v>
      </c>
      <c r="D2038" t="s">
        <v>3511</v>
      </c>
      <c r="E2038" t="s">
        <v>3512</v>
      </c>
      <c r="F2038" t="s">
        <v>11</v>
      </c>
      <c r="G2038">
        <v>24000000</v>
      </c>
      <c r="H2038">
        <v>6.2</v>
      </c>
    </row>
    <row r="2039" spans="1:8" x14ac:dyDescent="0.3">
      <c r="A2039" t="s">
        <v>3513</v>
      </c>
      <c r="B2039">
        <v>118</v>
      </c>
      <c r="C2039">
        <v>13000000</v>
      </c>
      <c r="D2039" t="s">
        <v>3514</v>
      </c>
      <c r="E2039" t="s">
        <v>3515</v>
      </c>
      <c r="F2039" t="s">
        <v>11</v>
      </c>
      <c r="G2039">
        <v>24000000</v>
      </c>
      <c r="H2039">
        <v>5.2</v>
      </c>
    </row>
    <row r="2040" spans="1:8" x14ac:dyDescent="0.3">
      <c r="A2040" t="s">
        <v>1445</v>
      </c>
      <c r="B2040">
        <v>107</v>
      </c>
      <c r="C2040">
        <v>12372410</v>
      </c>
      <c r="D2040" t="s">
        <v>1385</v>
      </c>
      <c r="E2040" t="s">
        <v>3516</v>
      </c>
      <c r="F2040" t="s">
        <v>11</v>
      </c>
      <c r="G2040">
        <v>24000000</v>
      </c>
      <c r="H2040">
        <v>5.3</v>
      </c>
    </row>
    <row r="2041" spans="1:8" x14ac:dyDescent="0.3">
      <c r="A2041" t="s">
        <v>1122</v>
      </c>
      <c r="B2041">
        <v>124</v>
      </c>
      <c r="C2041">
        <v>8427204</v>
      </c>
      <c r="D2041" t="s">
        <v>2212</v>
      </c>
      <c r="E2041" t="s">
        <v>3517</v>
      </c>
      <c r="F2041" t="s">
        <v>11</v>
      </c>
      <c r="G2041">
        <v>24000000</v>
      </c>
      <c r="H2041">
        <v>5.4</v>
      </c>
    </row>
    <row r="2042" spans="1:8" x14ac:dyDescent="0.3">
      <c r="A2042" t="s">
        <v>3518</v>
      </c>
      <c r="B2042">
        <v>89</v>
      </c>
      <c r="C2042">
        <v>9639242</v>
      </c>
      <c r="D2042" t="s">
        <v>594</v>
      </c>
      <c r="E2042" t="s">
        <v>3519</v>
      </c>
      <c r="F2042" t="s">
        <v>11</v>
      </c>
      <c r="G2042">
        <v>24000000</v>
      </c>
      <c r="H2042">
        <v>4.9000000000000004</v>
      </c>
    </row>
    <row r="2043" spans="1:8" x14ac:dyDescent="0.3">
      <c r="A2043" t="s">
        <v>2607</v>
      </c>
      <c r="B2043">
        <v>88</v>
      </c>
      <c r="C2043">
        <v>25003072</v>
      </c>
      <c r="D2043" t="s">
        <v>2643</v>
      </c>
      <c r="E2043" t="s">
        <v>3520</v>
      </c>
      <c r="F2043" t="s">
        <v>11</v>
      </c>
      <c r="G2043">
        <v>24000000</v>
      </c>
      <c r="H2043">
        <v>5.5</v>
      </c>
    </row>
    <row r="2044" spans="1:8" x14ac:dyDescent="0.3">
      <c r="A2044" t="s">
        <v>42</v>
      </c>
      <c r="B2044">
        <v>118</v>
      </c>
      <c r="C2044">
        <v>6144806</v>
      </c>
      <c r="D2044" t="s">
        <v>2284</v>
      </c>
      <c r="E2044" t="s">
        <v>3521</v>
      </c>
      <c r="F2044" t="s">
        <v>11</v>
      </c>
      <c r="G2044">
        <v>23000000</v>
      </c>
      <c r="H2044">
        <v>6.7</v>
      </c>
    </row>
    <row r="2045" spans="1:8" x14ac:dyDescent="0.3">
      <c r="A2045" t="s">
        <v>3022</v>
      </c>
      <c r="B2045">
        <v>93</v>
      </c>
      <c r="C2045">
        <v>4308981</v>
      </c>
      <c r="D2045" t="s">
        <v>1081</v>
      </c>
      <c r="E2045" t="s">
        <v>3522</v>
      </c>
      <c r="F2045" t="s">
        <v>11</v>
      </c>
      <c r="G2045">
        <v>24000000</v>
      </c>
      <c r="H2045">
        <v>3.9</v>
      </c>
    </row>
    <row r="2046" spans="1:8" x14ac:dyDescent="0.3">
      <c r="A2046" t="s">
        <v>3523</v>
      </c>
      <c r="B2046">
        <v>80</v>
      </c>
      <c r="C2046">
        <v>669276</v>
      </c>
      <c r="D2046" t="s">
        <v>3524</v>
      </c>
      <c r="E2046" t="s">
        <v>3525</v>
      </c>
      <c r="F2046" t="s">
        <v>11</v>
      </c>
      <c r="G2046">
        <v>28000000</v>
      </c>
      <c r="H2046">
        <v>7.2</v>
      </c>
    </row>
    <row r="2047" spans="1:8" x14ac:dyDescent="0.3">
      <c r="A2047" t="s">
        <v>3526</v>
      </c>
      <c r="B2047">
        <v>120</v>
      </c>
      <c r="C2047">
        <v>42880</v>
      </c>
      <c r="D2047" t="s">
        <v>75</v>
      </c>
      <c r="E2047" t="s">
        <v>3527</v>
      </c>
      <c r="F2047" t="s">
        <v>11</v>
      </c>
      <c r="G2047">
        <v>24000000</v>
      </c>
      <c r="H2047">
        <v>5.0999999999999996</v>
      </c>
    </row>
    <row r="2048" spans="1:8" x14ac:dyDescent="0.3">
      <c r="A2048" t="s">
        <v>2709</v>
      </c>
      <c r="B2048">
        <v>98</v>
      </c>
      <c r="C2048">
        <v>23225911</v>
      </c>
      <c r="D2048" t="s">
        <v>156</v>
      </c>
      <c r="E2048" t="s">
        <v>3528</v>
      </c>
      <c r="F2048" t="s">
        <v>11</v>
      </c>
      <c r="G2048">
        <v>24000000</v>
      </c>
      <c r="H2048">
        <v>6.5</v>
      </c>
    </row>
    <row r="2049" spans="1:8" x14ac:dyDescent="0.3">
      <c r="A2049" t="s">
        <v>2707</v>
      </c>
      <c r="B2049">
        <v>119</v>
      </c>
      <c r="C2049">
        <v>4710455</v>
      </c>
      <c r="D2049" t="s">
        <v>217</v>
      </c>
      <c r="E2049" t="s">
        <v>3529</v>
      </c>
      <c r="F2049" t="s">
        <v>233</v>
      </c>
      <c r="G2049">
        <v>24000000</v>
      </c>
      <c r="H2049">
        <v>8.1999999999999993</v>
      </c>
    </row>
    <row r="2050" spans="1:8" x14ac:dyDescent="0.3">
      <c r="A2050" t="s">
        <v>1485</v>
      </c>
      <c r="B2050">
        <v>88</v>
      </c>
      <c r="C2050">
        <v>75590286</v>
      </c>
      <c r="D2050" t="s">
        <v>3530</v>
      </c>
      <c r="E2050" t="s">
        <v>3531</v>
      </c>
      <c r="F2050" t="s">
        <v>11</v>
      </c>
      <c r="G2050">
        <v>23600000</v>
      </c>
      <c r="H2050">
        <v>7.7</v>
      </c>
    </row>
    <row r="2051" spans="1:8" x14ac:dyDescent="0.3">
      <c r="A2051" t="s">
        <v>61</v>
      </c>
      <c r="B2051">
        <v>201</v>
      </c>
      <c r="C2051">
        <v>218051260</v>
      </c>
      <c r="D2051" t="s">
        <v>73</v>
      </c>
      <c r="E2051" t="s">
        <v>74</v>
      </c>
      <c r="F2051" t="s">
        <v>11</v>
      </c>
      <c r="G2051">
        <v>207000000</v>
      </c>
      <c r="H2051">
        <v>7.2</v>
      </c>
    </row>
    <row r="2052" spans="1:8" x14ac:dyDescent="0.3">
      <c r="A2052" t="s">
        <v>571</v>
      </c>
      <c r="B2052">
        <v>90</v>
      </c>
      <c r="C2052">
        <v>161487252</v>
      </c>
      <c r="D2052" t="s">
        <v>1385</v>
      </c>
      <c r="E2052" t="s">
        <v>3532</v>
      </c>
      <c r="F2052" t="s">
        <v>11</v>
      </c>
      <c r="G2052">
        <v>20000000</v>
      </c>
      <c r="H2052">
        <v>6.1</v>
      </c>
    </row>
    <row r="2053" spans="1:8" x14ac:dyDescent="0.3">
      <c r="A2053" t="s">
        <v>2511</v>
      </c>
      <c r="B2053">
        <v>127</v>
      </c>
      <c r="C2053">
        <v>290158751</v>
      </c>
      <c r="D2053" t="s">
        <v>9</v>
      </c>
      <c r="E2053" t="s">
        <v>3533</v>
      </c>
      <c r="F2053" t="s">
        <v>11</v>
      </c>
      <c r="G2053">
        <v>18000000</v>
      </c>
      <c r="H2053">
        <v>8.8000000000000007</v>
      </c>
    </row>
    <row r="2054" spans="1:8" x14ac:dyDescent="0.3">
      <c r="A2054" t="s">
        <v>99</v>
      </c>
      <c r="B2054">
        <v>119</v>
      </c>
      <c r="C2054">
        <v>65807024</v>
      </c>
      <c r="D2054" t="s">
        <v>1264</v>
      </c>
      <c r="E2054" t="s">
        <v>3534</v>
      </c>
      <c r="F2054" t="s">
        <v>11</v>
      </c>
      <c r="G2054">
        <v>19000000</v>
      </c>
      <c r="H2054">
        <v>6.8</v>
      </c>
    </row>
    <row r="2055" spans="1:8" x14ac:dyDescent="0.3">
      <c r="A2055" t="s">
        <v>2010</v>
      </c>
      <c r="B2055">
        <v>85</v>
      </c>
      <c r="C2055">
        <v>86930411</v>
      </c>
      <c r="D2055" t="s">
        <v>348</v>
      </c>
      <c r="E2055" t="s">
        <v>3535</v>
      </c>
      <c r="F2055" t="s">
        <v>11</v>
      </c>
      <c r="G2055">
        <v>23000000</v>
      </c>
      <c r="H2055">
        <v>6.8</v>
      </c>
    </row>
    <row r="2056" spans="1:8" x14ac:dyDescent="0.3">
      <c r="A2056" t="s">
        <v>1937</v>
      </c>
      <c r="B2056">
        <v>98</v>
      </c>
      <c r="C2056">
        <v>53302314</v>
      </c>
      <c r="D2056" t="s">
        <v>1954</v>
      </c>
      <c r="E2056" t="s">
        <v>3536</v>
      </c>
      <c r="F2056" t="s">
        <v>11</v>
      </c>
      <c r="G2056">
        <v>23000000</v>
      </c>
      <c r="H2056">
        <v>6.7</v>
      </c>
    </row>
    <row r="2057" spans="1:8" x14ac:dyDescent="0.3">
      <c r="A2057" t="s">
        <v>1206</v>
      </c>
      <c r="B2057">
        <v>101</v>
      </c>
      <c r="C2057">
        <v>40962534</v>
      </c>
      <c r="D2057" t="s">
        <v>1210</v>
      </c>
      <c r="E2057" t="s">
        <v>3537</v>
      </c>
      <c r="F2057" t="s">
        <v>11</v>
      </c>
      <c r="G2057">
        <v>12500000</v>
      </c>
      <c r="H2057">
        <v>7.1</v>
      </c>
    </row>
    <row r="2058" spans="1:8" x14ac:dyDescent="0.3">
      <c r="A2058" t="s">
        <v>488</v>
      </c>
      <c r="B2058">
        <v>112</v>
      </c>
      <c r="C2058">
        <v>39235088</v>
      </c>
      <c r="D2058" t="s">
        <v>3538</v>
      </c>
      <c r="E2058" t="s">
        <v>3539</v>
      </c>
      <c r="F2058" t="s">
        <v>11</v>
      </c>
      <c r="G2058">
        <v>23000000</v>
      </c>
      <c r="H2058">
        <v>7.1</v>
      </c>
    </row>
    <row r="2059" spans="1:8" x14ac:dyDescent="0.3">
      <c r="A2059" t="s">
        <v>351</v>
      </c>
      <c r="B2059">
        <v>97</v>
      </c>
      <c r="C2059">
        <v>27338033</v>
      </c>
      <c r="D2059" t="s">
        <v>594</v>
      </c>
      <c r="E2059" t="s">
        <v>3540</v>
      </c>
      <c r="F2059" t="s">
        <v>11</v>
      </c>
      <c r="G2059">
        <v>23000000</v>
      </c>
      <c r="H2059">
        <v>6.1</v>
      </c>
    </row>
    <row r="2060" spans="1:8" x14ac:dyDescent="0.3">
      <c r="A2060" t="s">
        <v>640</v>
      </c>
      <c r="B2060">
        <v>126</v>
      </c>
      <c r="C2060">
        <v>25556065</v>
      </c>
      <c r="D2060" t="s">
        <v>1939</v>
      </c>
      <c r="E2060" t="s">
        <v>3541</v>
      </c>
      <c r="F2060" t="s">
        <v>11</v>
      </c>
      <c r="G2060">
        <v>23000000</v>
      </c>
      <c r="H2060">
        <v>8</v>
      </c>
    </row>
    <row r="2061" spans="1:8" x14ac:dyDescent="0.3">
      <c r="A2061" t="s">
        <v>1225</v>
      </c>
      <c r="B2061">
        <v>106</v>
      </c>
      <c r="C2061">
        <v>15785632</v>
      </c>
      <c r="D2061" t="s">
        <v>3368</v>
      </c>
      <c r="E2061" t="s">
        <v>3369</v>
      </c>
      <c r="F2061" t="s">
        <v>11</v>
      </c>
      <c r="G2061">
        <v>23000000</v>
      </c>
      <c r="H2061">
        <v>7.5</v>
      </c>
    </row>
    <row r="2062" spans="1:8" x14ac:dyDescent="0.3">
      <c r="A2062" t="s">
        <v>1565</v>
      </c>
      <c r="B2062">
        <v>97</v>
      </c>
      <c r="C2062">
        <v>21973182</v>
      </c>
      <c r="D2062" t="s">
        <v>293</v>
      </c>
      <c r="E2062" t="s">
        <v>3542</v>
      </c>
      <c r="F2062" t="s">
        <v>11</v>
      </c>
      <c r="G2062">
        <v>23000000</v>
      </c>
      <c r="H2062">
        <v>6.6</v>
      </c>
    </row>
    <row r="2063" spans="1:8" x14ac:dyDescent="0.3">
      <c r="A2063" t="s">
        <v>3543</v>
      </c>
      <c r="B2063">
        <v>100</v>
      </c>
      <c r="C2063">
        <v>4756</v>
      </c>
      <c r="D2063" t="s">
        <v>71</v>
      </c>
      <c r="E2063" t="s">
        <v>3544</v>
      </c>
      <c r="F2063" t="s">
        <v>11</v>
      </c>
      <c r="G2063">
        <v>25000000</v>
      </c>
      <c r="H2063">
        <v>5.4</v>
      </c>
    </row>
    <row r="2064" spans="1:8" x14ac:dyDescent="0.3">
      <c r="A2064" t="s">
        <v>1632</v>
      </c>
      <c r="B2064">
        <v>114</v>
      </c>
      <c r="C2064">
        <v>18653615</v>
      </c>
      <c r="D2064" t="s">
        <v>899</v>
      </c>
      <c r="E2064" t="s">
        <v>3545</v>
      </c>
      <c r="F2064" t="s">
        <v>11</v>
      </c>
      <c r="G2064">
        <v>23000000</v>
      </c>
      <c r="H2064">
        <v>6.1</v>
      </c>
    </row>
    <row r="2065" spans="1:8" x14ac:dyDescent="0.3">
      <c r="A2065" t="s">
        <v>2999</v>
      </c>
      <c r="B2065">
        <v>101</v>
      </c>
      <c r="C2065">
        <v>12189514</v>
      </c>
      <c r="D2065" t="s">
        <v>594</v>
      </c>
      <c r="E2065" t="s">
        <v>3000</v>
      </c>
      <c r="F2065" t="s">
        <v>11</v>
      </c>
      <c r="G2065">
        <v>23000000</v>
      </c>
      <c r="H2065">
        <v>6.1</v>
      </c>
    </row>
    <row r="2066" spans="1:8" x14ac:dyDescent="0.3">
      <c r="A2066" t="s">
        <v>3546</v>
      </c>
      <c r="B2066">
        <v>88</v>
      </c>
      <c r="C2066">
        <v>13019253</v>
      </c>
      <c r="D2066" t="s">
        <v>348</v>
      </c>
      <c r="E2066" t="s">
        <v>3547</v>
      </c>
      <c r="F2066" t="s">
        <v>11</v>
      </c>
      <c r="G2066">
        <v>23000000</v>
      </c>
      <c r="H2066">
        <v>5.6</v>
      </c>
    </row>
    <row r="2067" spans="1:8" x14ac:dyDescent="0.3">
      <c r="A2067" t="s">
        <v>537</v>
      </c>
      <c r="B2067">
        <v>93</v>
      </c>
      <c r="C2067">
        <v>18934858</v>
      </c>
      <c r="D2067" t="s">
        <v>19</v>
      </c>
      <c r="E2067" t="s">
        <v>3548</v>
      </c>
      <c r="F2067" t="s">
        <v>11</v>
      </c>
      <c r="G2067">
        <v>23000000</v>
      </c>
      <c r="H2067">
        <v>5.8</v>
      </c>
    </row>
    <row r="2068" spans="1:8" x14ac:dyDescent="0.3">
      <c r="A2068" t="s">
        <v>3549</v>
      </c>
      <c r="B2068">
        <v>92</v>
      </c>
      <c r="C2068">
        <v>20763013</v>
      </c>
      <c r="D2068" t="s">
        <v>2985</v>
      </c>
      <c r="E2068" t="s">
        <v>3550</v>
      </c>
      <c r="F2068" t="s">
        <v>11</v>
      </c>
      <c r="G2068">
        <v>23000000</v>
      </c>
      <c r="H2068">
        <v>2.8</v>
      </c>
    </row>
    <row r="2069" spans="1:8" x14ac:dyDescent="0.3">
      <c r="A2069" t="s">
        <v>3551</v>
      </c>
      <c r="B2069">
        <v>98</v>
      </c>
      <c r="C2069">
        <v>12782508</v>
      </c>
      <c r="D2069" t="s">
        <v>1210</v>
      </c>
      <c r="E2069" t="s">
        <v>3552</v>
      </c>
      <c r="F2069" t="s">
        <v>11</v>
      </c>
      <c r="G2069">
        <v>23000000</v>
      </c>
      <c r="H2069">
        <v>6.7</v>
      </c>
    </row>
    <row r="2070" spans="1:8" x14ac:dyDescent="0.3">
      <c r="A2070" t="s">
        <v>3553</v>
      </c>
      <c r="B2070">
        <v>94</v>
      </c>
      <c r="C2070">
        <v>11508423</v>
      </c>
      <c r="D2070" t="s">
        <v>3554</v>
      </c>
      <c r="E2070" t="s">
        <v>3555</v>
      </c>
      <c r="F2070" t="s">
        <v>11</v>
      </c>
      <c r="G2070">
        <v>23000000</v>
      </c>
      <c r="H2070">
        <v>5.0999999999999996</v>
      </c>
    </row>
    <row r="2071" spans="1:8" x14ac:dyDescent="0.3">
      <c r="A2071" t="s">
        <v>1779</v>
      </c>
      <c r="B2071">
        <v>102</v>
      </c>
      <c r="C2071">
        <v>10660147</v>
      </c>
      <c r="D2071" t="s">
        <v>75</v>
      </c>
      <c r="E2071" t="s">
        <v>3556</v>
      </c>
      <c r="F2071" t="s">
        <v>11</v>
      </c>
      <c r="G2071">
        <v>23000000</v>
      </c>
      <c r="H2071">
        <v>7.2</v>
      </c>
    </row>
    <row r="2072" spans="1:8" x14ac:dyDescent="0.3">
      <c r="A2072" t="s">
        <v>2088</v>
      </c>
      <c r="B2072">
        <v>98</v>
      </c>
      <c r="C2072">
        <v>7434726</v>
      </c>
      <c r="D2072" t="s">
        <v>3557</v>
      </c>
      <c r="E2072" t="s">
        <v>3558</v>
      </c>
      <c r="F2072" t="s">
        <v>11</v>
      </c>
      <c r="G2072">
        <v>23000000</v>
      </c>
      <c r="H2072">
        <v>6</v>
      </c>
    </row>
    <row r="2073" spans="1:8" x14ac:dyDescent="0.3">
      <c r="A2073" t="s">
        <v>2959</v>
      </c>
      <c r="B2073">
        <v>121</v>
      </c>
      <c r="C2073">
        <v>6777589</v>
      </c>
      <c r="D2073" t="s">
        <v>767</v>
      </c>
      <c r="E2073" t="s">
        <v>3559</v>
      </c>
      <c r="F2073" t="s">
        <v>11</v>
      </c>
      <c r="H2073">
        <v>7.2</v>
      </c>
    </row>
    <row r="2074" spans="1:8" x14ac:dyDescent="0.3">
      <c r="A2074" t="s">
        <v>3560</v>
      </c>
      <c r="B2074">
        <v>111</v>
      </c>
      <c r="C2074">
        <v>6109075</v>
      </c>
      <c r="D2074" t="s">
        <v>543</v>
      </c>
      <c r="E2074" t="s">
        <v>3561</v>
      </c>
      <c r="F2074" t="s">
        <v>513</v>
      </c>
      <c r="G2074">
        <v>19430000</v>
      </c>
      <c r="H2074">
        <v>6.7</v>
      </c>
    </row>
    <row r="2075" spans="1:8" x14ac:dyDescent="0.3">
      <c r="A2075" t="s">
        <v>3562</v>
      </c>
      <c r="B2075">
        <v>90</v>
      </c>
      <c r="D2075" t="s">
        <v>625</v>
      </c>
      <c r="E2075" t="s">
        <v>3563</v>
      </c>
      <c r="F2075" t="s">
        <v>11</v>
      </c>
      <c r="G2075">
        <v>11000000</v>
      </c>
      <c r="H2075">
        <v>6.3</v>
      </c>
    </row>
    <row r="2076" spans="1:8" x14ac:dyDescent="0.3">
      <c r="A2076" t="s">
        <v>1990</v>
      </c>
      <c r="B2076">
        <v>100</v>
      </c>
      <c r="C2076">
        <v>2708188</v>
      </c>
      <c r="D2076" t="s">
        <v>496</v>
      </c>
      <c r="E2076" t="s">
        <v>3564</v>
      </c>
      <c r="F2076" t="s">
        <v>11</v>
      </c>
      <c r="G2076">
        <v>23000000</v>
      </c>
      <c r="H2076">
        <v>6.2</v>
      </c>
    </row>
    <row r="2077" spans="1:8" x14ac:dyDescent="0.3">
      <c r="B2077">
        <v>50</v>
      </c>
      <c r="D2077" t="s">
        <v>156</v>
      </c>
      <c r="E2077" t="s">
        <v>3565</v>
      </c>
      <c r="F2077" t="s">
        <v>11</v>
      </c>
      <c r="H2077">
        <v>6.8</v>
      </c>
    </row>
    <row r="2078" spans="1:8" x14ac:dyDescent="0.3">
      <c r="A2078" t="s">
        <v>3566</v>
      </c>
      <c r="B2078">
        <v>141</v>
      </c>
      <c r="C2078">
        <v>16123851</v>
      </c>
      <c r="D2078" t="s">
        <v>1210</v>
      </c>
      <c r="E2078" t="s">
        <v>3567</v>
      </c>
      <c r="F2078" t="s">
        <v>11</v>
      </c>
      <c r="G2078">
        <v>23000000</v>
      </c>
      <c r="H2078">
        <v>6.2</v>
      </c>
    </row>
    <row r="2079" spans="1:8" x14ac:dyDescent="0.3">
      <c r="A2079" t="s">
        <v>3485</v>
      </c>
      <c r="B2079">
        <v>139</v>
      </c>
      <c r="D2079" t="s">
        <v>3568</v>
      </c>
      <c r="E2079" t="s">
        <v>3569</v>
      </c>
      <c r="F2079" t="s">
        <v>697</v>
      </c>
      <c r="G2079">
        <v>23000000</v>
      </c>
      <c r="H2079">
        <v>6.9</v>
      </c>
    </row>
    <row r="2080" spans="1:8" x14ac:dyDescent="0.3">
      <c r="A2080" t="s">
        <v>1253</v>
      </c>
      <c r="B2080">
        <v>114</v>
      </c>
      <c r="C2080">
        <v>71975611</v>
      </c>
      <c r="D2080" t="s">
        <v>2585</v>
      </c>
      <c r="E2080" t="s">
        <v>3570</v>
      </c>
      <c r="F2080" t="s">
        <v>11</v>
      </c>
      <c r="G2080">
        <v>25000000</v>
      </c>
      <c r="H2080">
        <v>6.8</v>
      </c>
    </row>
    <row r="2081" spans="1:8" x14ac:dyDescent="0.3">
      <c r="A2081" t="s">
        <v>3571</v>
      </c>
      <c r="B2081">
        <v>96</v>
      </c>
      <c r="C2081">
        <v>38119483</v>
      </c>
      <c r="D2081" t="s">
        <v>668</v>
      </c>
      <c r="E2081" t="s">
        <v>3572</v>
      </c>
      <c r="F2081" t="s">
        <v>11</v>
      </c>
      <c r="G2081">
        <v>22700000</v>
      </c>
      <c r="H2081">
        <v>7.1</v>
      </c>
    </row>
    <row r="2082" spans="1:8" x14ac:dyDescent="0.3">
      <c r="A2082" t="s">
        <v>3573</v>
      </c>
      <c r="B2082">
        <v>111</v>
      </c>
      <c r="C2082">
        <v>4190530</v>
      </c>
      <c r="D2082" t="s">
        <v>1204</v>
      </c>
      <c r="E2082" t="s">
        <v>3574</v>
      </c>
      <c r="F2082" t="s">
        <v>11</v>
      </c>
      <c r="G2082">
        <v>22500000</v>
      </c>
      <c r="H2082">
        <v>7.1</v>
      </c>
    </row>
    <row r="2083" spans="1:8" x14ac:dyDescent="0.3">
      <c r="A2083" t="s">
        <v>1109</v>
      </c>
      <c r="B2083">
        <v>127</v>
      </c>
      <c r="C2083">
        <v>217631306</v>
      </c>
      <c r="D2083" t="s">
        <v>3575</v>
      </c>
      <c r="E2083" t="s">
        <v>3576</v>
      </c>
      <c r="F2083" t="s">
        <v>11</v>
      </c>
      <c r="G2083">
        <v>22000000</v>
      </c>
      <c r="H2083">
        <v>7</v>
      </c>
    </row>
    <row r="2084" spans="1:8" x14ac:dyDescent="0.3">
      <c r="A2084" t="s">
        <v>1243</v>
      </c>
      <c r="B2084">
        <v>107</v>
      </c>
      <c r="C2084">
        <v>176483808</v>
      </c>
      <c r="D2084" t="s">
        <v>594</v>
      </c>
      <c r="E2084" t="s">
        <v>3577</v>
      </c>
      <c r="F2084" t="s">
        <v>11</v>
      </c>
      <c r="G2084">
        <v>23000000</v>
      </c>
      <c r="H2084">
        <v>7.1</v>
      </c>
    </row>
    <row r="2085" spans="1:8" x14ac:dyDescent="0.3">
      <c r="A2085" t="s">
        <v>1482</v>
      </c>
      <c r="B2085">
        <v>97</v>
      </c>
      <c r="C2085">
        <v>144833357</v>
      </c>
      <c r="D2085" t="s">
        <v>1691</v>
      </c>
      <c r="E2085" t="s">
        <v>3578</v>
      </c>
      <c r="F2085" t="s">
        <v>11</v>
      </c>
      <c r="G2085">
        <v>22000000</v>
      </c>
      <c r="H2085">
        <v>6.4</v>
      </c>
    </row>
    <row r="2086" spans="1:8" x14ac:dyDescent="0.3">
      <c r="A2086" t="s">
        <v>736</v>
      </c>
      <c r="B2086">
        <v>127</v>
      </c>
      <c r="C2086">
        <v>75597042</v>
      </c>
      <c r="D2086" t="s">
        <v>2772</v>
      </c>
      <c r="E2086" t="s">
        <v>3579</v>
      </c>
      <c r="F2086" t="s">
        <v>11</v>
      </c>
      <c r="G2086">
        <v>20000000</v>
      </c>
      <c r="H2086">
        <v>7</v>
      </c>
    </row>
    <row r="2087" spans="1:8" x14ac:dyDescent="0.3">
      <c r="A2087" t="s">
        <v>1812</v>
      </c>
      <c r="B2087">
        <v>110</v>
      </c>
      <c r="C2087">
        <v>90636983</v>
      </c>
      <c r="D2087" t="s">
        <v>2753</v>
      </c>
      <c r="E2087" t="s">
        <v>3580</v>
      </c>
      <c r="F2087" t="s">
        <v>11</v>
      </c>
      <c r="G2087">
        <v>22000000</v>
      </c>
      <c r="H2087">
        <v>6.2</v>
      </c>
    </row>
    <row r="2088" spans="1:8" x14ac:dyDescent="0.3">
      <c r="A2088" t="s">
        <v>1312</v>
      </c>
      <c r="B2088">
        <v>135</v>
      </c>
      <c r="C2088">
        <v>70960517</v>
      </c>
      <c r="D2088" t="s">
        <v>75</v>
      </c>
      <c r="E2088" t="s">
        <v>3581</v>
      </c>
      <c r="F2088" t="s">
        <v>11</v>
      </c>
      <c r="G2088">
        <v>35000000</v>
      </c>
      <c r="H2088">
        <v>7.5</v>
      </c>
    </row>
    <row r="2089" spans="1:8" x14ac:dyDescent="0.3">
      <c r="A2089" t="s">
        <v>2592</v>
      </c>
      <c r="B2089">
        <v>84</v>
      </c>
      <c r="C2089">
        <v>55762229</v>
      </c>
      <c r="D2089" t="s">
        <v>1932</v>
      </c>
      <c r="E2089" t="s">
        <v>3582</v>
      </c>
      <c r="F2089" t="s">
        <v>11</v>
      </c>
      <c r="G2089">
        <v>22000000</v>
      </c>
      <c r="H2089">
        <v>4.8</v>
      </c>
    </row>
    <row r="2090" spans="1:8" x14ac:dyDescent="0.3">
      <c r="A2090" t="s">
        <v>3070</v>
      </c>
      <c r="B2090">
        <v>240</v>
      </c>
      <c r="D2090" t="s">
        <v>2092</v>
      </c>
      <c r="E2090" t="s">
        <v>3583</v>
      </c>
      <c r="F2090" t="s">
        <v>11</v>
      </c>
      <c r="G2090">
        <v>22000000</v>
      </c>
      <c r="H2090">
        <v>8.1</v>
      </c>
    </row>
    <row r="2091" spans="1:8" x14ac:dyDescent="0.3">
      <c r="A2091" t="s">
        <v>2659</v>
      </c>
      <c r="B2091">
        <v>122</v>
      </c>
      <c r="C2091">
        <v>54235441</v>
      </c>
      <c r="D2091" t="s">
        <v>899</v>
      </c>
      <c r="E2091" t="s">
        <v>3584</v>
      </c>
      <c r="F2091" t="s">
        <v>11</v>
      </c>
      <c r="G2091">
        <v>22000000</v>
      </c>
      <c r="H2091">
        <v>7.3</v>
      </c>
    </row>
    <row r="2092" spans="1:8" x14ac:dyDescent="0.3">
      <c r="A2092" t="s">
        <v>2344</v>
      </c>
      <c r="B2092">
        <v>114</v>
      </c>
      <c r="C2092">
        <v>50728000</v>
      </c>
      <c r="D2092" t="s">
        <v>390</v>
      </c>
      <c r="E2092" t="s">
        <v>3585</v>
      </c>
      <c r="F2092" t="s">
        <v>11</v>
      </c>
      <c r="G2092">
        <v>22000000</v>
      </c>
      <c r="H2092">
        <v>5.8</v>
      </c>
    </row>
    <row r="2093" spans="1:8" x14ac:dyDescent="0.3">
      <c r="A2093" t="s">
        <v>3586</v>
      </c>
      <c r="B2093">
        <v>132</v>
      </c>
      <c r="C2093">
        <v>40270895</v>
      </c>
      <c r="D2093" t="s">
        <v>1210</v>
      </c>
      <c r="E2093" t="s">
        <v>3587</v>
      </c>
      <c r="F2093" t="s">
        <v>11</v>
      </c>
      <c r="G2093">
        <v>22000000</v>
      </c>
      <c r="H2093">
        <v>7.6</v>
      </c>
    </row>
    <row r="2094" spans="1:8" x14ac:dyDescent="0.3">
      <c r="A2094" t="s">
        <v>3588</v>
      </c>
      <c r="B2094">
        <v>170</v>
      </c>
      <c r="C2094">
        <v>59696176</v>
      </c>
      <c r="D2094" t="s">
        <v>2092</v>
      </c>
      <c r="E2094" t="s">
        <v>3589</v>
      </c>
      <c r="F2094" t="s">
        <v>11</v>
      </c>
      <c r="G2094">
        <v>22000000</v>
      </c>
      <c r="H2094">
        <v>5.6</v>
      </c>
    </row>
    <row r="2095" spans="1:8" x14ac:dyDescent="0.3">
      <c r="A2095" t="s">
        <v>568</v>
      </c>
      <c r="B2095">
        <v>133</v>
      </c>
      <c r="C2095">
        <v>51483949</v>
      </c>
      <c r="D2095" t="s">
        <v>477</v>
      </c>
      <c r="E2095" t="s">
        <v>3590</v>
      </c>
      <c r="F2095" t="s">
        <v>11</v>
      </c>
      <c r="G2095">
        <v>22000000</v>
      </c>
      <c r="H2095">
        <v>7</v>
      </c>
    </row>
    <row r="2096" spans="1:8" x14ac:dyDescent="0.3">
      <c r="A2096" t="s">
        <v>1253</v>
      </c>
      <c r="B2096">
        <v>112</v>
      </c>
      <c r="C2096">
        <v>36020063</v>
      </c>
      <c r="D2096" t="s">
        <v>1437</v>
      </c>
      <c r="E2096" t="s">
        <v>3591</v>
      </c>
      <c r="F2096" t="s">
        <v>11</v>
      </c>
      <c r="G2096">
        <v>22000000</v>
      </c>
      <c r="H2096">
        <v>6.6</v>
      </c>
    </row>
    <row r="2097" spans="1:8" x14ac:dyDescent="0.3">
      <c r="A2097" t="s">
        <v>537</v>
      </c>
      <c r="B2097">
        <v>108</v>
      </c>
      <c r="C2097">
        <v>33313582</v>
      </c>
      <c r="D2097" t="s">
        <v>1874</v>
      </c>
      <c r="E2097" t="s">
        <v>3592</v>
      </c>
      <c r="F2097" t="s">
        <v>11</v>
      </c>
      <c r="G2097">
        <v>21000000</v>
      </c>
      <c r="H2097">
        <v>6.5</v>
      </c>
    </row>
    <row r="2098" spans="1:8" x14ac:dyDescent="0.3">
      <c r="A2098" t="s">
        <v>3070</v>
      </c>
      <c r="B2098">
        <v>115</v>
      </c>
      <c r="C2098">
        <v>25842000</v>
      </c>
      <c r="D2098" t="s">
        <v>2227</v>
      </c>
      <c r="E2098" t="s">
        <v>3593</v>
      </c>
      <c r="F2098" t="s">
        <v>11</v>
      </c>
      <c r="G2098">
        <v>22000000</v>
      </c>
      <c r="H2098">
        <v>7.4</v>
      </c>
    </row>
    <row r="2099" spans="1:8" x14ac:dyDescent="0.3">
      <c r="A2099" t="s">
        <v>3594</v>
      </c>
      <c r="B2099">
        <v>83</v>
      </c>
      <c r="C2099">
        <v>22264487</v>
      </c>
      <c r="D2099" t="s">
        <v>588</v>
      </c>
      <c r="E2099" t="s">
        <v>3595</v>
      </c>
      <c r="F2099" t="s">
        <v>11</v>
      </c>
      <c r="G2099">
        <v>22000000</v>
      </c>
      <c r="H2099">
        <v>4.5999999999999996</v>
      </c>
    </row>
    <row r="2100" spans="1:8" x14ac:dyDescent="0.3">
      <c r="A2100" t="s">
        <v>2699</v>
      </c>
      <c r="B2100">
        <v>105</v>
      </c>
      <c r="C2100">
        <v>30659817</v>
      </c>
      <c r="D2100" t="s">
        <v>899</v>
      </c>
      <c r="E2100" t="s">
        <v>3596</v>
      </c>
      <c r="F2100" t="s">
        <v>11</v>
      </c>
      <c r="G2100">
        <v>26000000</v>
      </c>
      <c r="H2100">
        <v>6.4</v>
      </c>
    </row>
    <row r="2101" spans="1:8" x14ac:dyDescent="0.3">
      <c r="A2101" t="s">
        <v>2130</v>
      </c>
      <c r="B2101">
        <v>110</v>
      </c>
      <c r="C2101">
        <v>5773519</v>
      </c>
      <c r="D2101" t="s">
        <v>1127</v>
      </c>
      <c r="E2101" t="s">
        <v>2131</v>
      </c>
      <c r="F2101" t="s">
        <v>11</v>
      </c>
      <c r="G2101">
        <v>40000000</v>
      </c>
      <c r="H2101">
        <v>6</v>
      </c>
    </row>
    <row r="2102" spans="1:8" x14ac:dyDescent="0.3">
      <c r="A2102" t="s">
        <v>2623</v>
      </c>
      <c r="B2102">
        <v>108</v>
      </c>
      <c r="C2102">
        <v>3108216</v>
      </c>
      <c r="D2102" t="s">
        <v>3597</v>
      </c>
      <c r="E2102" t="s">
        <v>3598</v>
      </c>
      <c r="F2102" t="s">
        <v>11</v>
      </c>
      <c r="H2102">
        <v>6.4</v>
      </c>
    </row>
    <row r="2103" spans="1:8" x14ac:dyDescent="0.3">
      <c r="A2103" t="s">
        <v>781</v>
      </c>
      <c r="B2103">
        <v>96</v>
      </c>
      <c r="C2103">
        <v>19351569</v>
      </c>
      <c r="D2103" t="s">
        <v>1504</v>
      </c>
      <c r="E2103" t="s">
        <v>3599</v>
      </c>
      <c r="F2103" t="s">
        <v>11</v>
      </c>
      <c r="G2103">
        <v>22000000</v>
      </c>
      <c r="H2103">
        <v>5.9</v>
      </c>
    </row>
    <row r="2104" spans="1:8" x14ac:dyDescent="0.3">
      <c r="A2104" t="s">
        <v>323</v>
      </c>
      <c r="B2104">
        <v>94</v>
      </c>
      <c r="C2104">
        <v>49002815</v>
      </c>
      <c r="D2104" t="s">
        <v>1081</v>
      </c>
      <c r="E2104" t="s">
        <v>3600</v>
      </c>
      <c r="F2104" t="s">
        <v>11</v>
      </c>
      <c r="G2104">
        <v>22000000</v>
      </c>
      <c r="H2104">
        <v>6.4</v>
      </c>
    </row>
    <row r="2105" spans="1:8" x14ac:dyDescent="0.3">
      <c r="A2105" t="s">
        <v>1789</v>
      </c>
      <c r="B2105">
        <v>142</v>
      </c>
      <c r="C2105">
        <v>19283782</v>
      </c>
      <c r="D2105" t="s">
        <v>1861</v>
      </c>
      <c r="E2105" t="s">
        <v>3601</v>
      </c>
      <c r="F2105" t="s">
        <v>11</v>
      </c>
      <c r="G2105">
        <v>22000000</v>
      </c>
      <c r="H2105">
        <v>6.6</v>
      </c>
    </row>
    <row r="2106" spans="1:8" x14ac:dyDescent="0.3">
      <c r="A2106" t="s">
        <v>2497</v>
      </c>
      <c r="B2106">
        <v>104</v>
      </c>
      <c r="C2106">
        <v>30059386</v>
      </c>
      <c r="D2106" t="s">
        <v>588</v>
      </c>
      <c r="E2106" t="s">
        <v>3602</v>
      </c>
      <c r="F2106" t="s">
        <v>11</v>
      </c>
      <c r="G2106">
        <v>22000000</v>
      </c>
      <c r="H2106">
        <v>6.9</v>
      </c>
    </row>
    <row r="2107" spans="1:8" x14ac:dyDescent="0.3">
      <c r="A2107" t="s">
        <v>99</v>
      </c>
      <c r="B2107">
        <v>136</v>
      </c>
      <c r="C2107">
        <v>35799026</v>
      </c>
      <c r="D2107" t="s">
        <v>590</v>
      </c>
      <c r="E2107" t="s">
        <v>591</v>
      </c>
      <c r="F2107" t="s">
        <v>11</v>
      </c>
      <c r="G2107">
        <v>126000000</v>
      </c>
      <c r="H2107">
        <v>6.9</v>
      </c>
    </row>
    <row r="2108" spans="1:8" x14ac:dyDescent="0.3">
      <c r="A2108" t="s">
        <v>3603</v>
      </c>
      <c r="B2108">
        <v>106</v>
      </c>
      <c r="C2108">
        <v>17951431</v>
      </c>
      <c r="D2108" t="s">
        <v>767</v>
      </c>
      <c r="E2108" t="s">
        <v>3604</v>
      </c>
      <c r="F2108" t="s">
        <v>11</v>
      </c>
      <c r="G2108">
        <v>30000000</v>
      </c>
      <c r="H2108">
        <v>5.8</v>
      </c>
    </row>
    <row r="2109" spans="1:8" x14ac:dyDescent="0.3">
      <c r="A2109" t="s">
        <v>2490</v>
      </c>
      <c r="B2109">
        <v>106</v>
      </c>
      <c r="C2109">
        <v>29997095</v>
      </c>
      <c r="D2109" t="s">
        <v>3605</v>
      </c>
      <c r="E2109" t="s">
        <v>3606</v>
      </c>
      <c r="F2109" t="s">
        <v>11</v>
      </c>
      <c r="G2109">
        <v>22000000</v>
      </c>
      <c r="H2109">
        <v>6.4</v>
      </c>
    </row>
    <row r="2110" spans="1:8" x14ac:dyDescent="0.3">
      <c r="A2110" t="s">
        <v>3607</v>
      </c>
      <c r="B2110">
        <v>98</v>
      </c>
      <c r="C2110">
        <v>14252830</v>
      </c>
      <c r="D2110" t="s">
        <v>2255</v>
      </c>
      <c r="E2110" t="s">
        <v>3608</v>
      </c>
      <c r="F2110" t="s">
        <v>11</v>
      </c>
      <c r="G2110">
        <v>22000000</v>
      </c>
      <c r="H2110">
        <v>5.3</v>
      </c>
    </row>
    <row r="2111" spans="1:8" x14ac:dyDescent="0.3">
      <c r="A2111" t="s">
        <v>1824</v>
      </c>
      <c r="B2111">
        <v>100</v>
      </c>
      <c r="C2111">
        <v>19783777</v>
      </c>
      <c r="D2111" t="s">
        <v>156</v>
      </c>
      <c r="E2111" t="s">
        <v>3609</v>
      </c>
      <c r="F2111" t="s">
        <v>11</v>
      </c>
      <c r="G2111">
        <v>22000000</v>
      </c>
      <c r="H2111">
        <v>6.5</v>
      </c>
    </row>
    <row r="2112" spans="1:8" x14ac:dyDescent="0.3">
      <c r="A2112" t="s">
        <v>3610</v>
      </c>
      <c r="B2112">
        <v>95</v>
      </c>
      <c r="C2112">
        <v>13555988</v>
      </c>
      <c r="D2112" t="s">
        <v>272</v>
      </c>
      <c r="E2112" t="s">
        <v>3611</v>
      </c>
      <c r="F2112" t="s">
        <v>11</v>
      </c>
      <c r="G2112">
        <v>22000000</v>
      </c>
      <c r="H2112">
        <v>5.7</v>
      </c>
    </row>
    <row r="2113" spans="1:8" x14ac:dyDescent="0.3">
      <c r="A2113" t="s">
        <v>1468</v>
      </c>
      <c r="B2113">
        <v>107</v>
      </c>
      <c r="C2113">
        <v>12784713</v>
      </c>
      <c r="D2113" t="s">
        <v>588</v>
      </c>
      <c r="E2113" t="s">
        <v>3612</v>
      </c>
      <c r="F2113" t="s">
        <v>11</v>
      </c>
      <c r="G2113">
        <v>22000000</v>
      </c>
      <c r="H2113">
        <v>6.7</v>
      </c>
    </row>
    <row r="2114" spans="1:8" x14ac:dyDescent="0.3">
      <c r="A2114" t="s">
        <v>3613</v>
      </c>
      <c r="B2114">
        <v>104</v>
      </c>
      <c r="C2114">
        <v>10696210</v>
      </c>
      <c r="D2114" t="s">
        <v>491</v>
      </c>
      <c r="E2114" t="s">
        <v>3614</v>
      </c>
      <c r="F2114" t="s">
        <v>11</v>
      </c>
      <c r="G2114">
        <v>23500000</v>
      </c>
      <c r="H2114">
        <v>3.9</v>
      </c>
    </row>
    <row r="2115" spans="1:8" x14ac:dyDescent="0.3">
      <c r="A2115" t="s">
        <v>3615</v>
      </c>
      <c r="B2115">
        <v>104</v>
      </c>
      <c r="C2115">
        <v>5974653</v>
      </c>
      <c r="D2115" t="s">
        <v>93</v>
      </c>
      <c r="E2115" t="s">
        <v>3616</v>
      </c>
      <c r="F2115" t="s">
        <v>11</v>
      </c>
      <c r="G2115">
        <v>22000000</v>
      </c>
      <c r="H2115">
        <v>4.0999999999999996</v>
      </c>
    </row>
    <row r="2116" spans="1:8" x14ac:dyDescent="0.3">
      <c r="A2116" t="s">
        <v>3617</v>
      </c>
      <c r="B2116">
        <v>143</v>
      </c>
      <c r="C2116">
        <v>5000000</v>
      </c>
      <c r="D2116" t="s">
        <v>3618</v>
      </c>
      <c r="E2116" t="s">
        <v>3619</v>
      </c>
      <c r="F2116" t="s">
        <v>11</v>
      </c>
      <c r="G2116">
        <v>25000000</v>
      </c>
      <c r="H2116">
        <v>6.2</v>
      </c>
    </row>
    <row r="2117" spans="1:8" x14ac:dyDescent="0.3">
      <c r="A2117" t="s">
        <v>2613</v>
      </c>
      <c r="B2117">
        <v>77</v>
      </c>
      <c r="C2117">
        <v>9694105</v>
      </c>
      <c r="D2117" t="s">
        <v>967</v>
      </c>
      <c r="E2117" t="s">
        <v>3620</v>
      </c>
      <c r="F2117" t="s">
        <v>11</v>
      </c>
      <c r="G2117">
        <v>22000000</v>
      </c>
      <c r="H2117">
        <v>3.8</v>
      </c>
    </row>
    <row r="2118" spans="1:8" x14ac:dyDescent="0.3">
      <c r="A2118" t="s">
        <v>3142</v>
      </c>
      <c r="B2118">
        <v>96</v>
      </c>
      <c r="C2118">
        <v>16027866</v>
      </c>
      <c r="D2118" t="s">
        <v>117</v>
      </c>
      <c r="E2118" t="s">
        <v>3621</v>
      </c>
      <c r="F2118" t="s">
        <v>11</v>
      </c>
      <c r="G2118">
        <v>25000000</v>
      </c>
      <c r="H2118">
        <v>5.0999999999999996</v>
      </c>
    </row>
    <row r="2119" spans="1:8" x14ac:dyDescent="0.3">
      <c r="A2119" t="s">
        <v>3622</v>
      </c>
      <c r="B2119">
        <v>114</v>
      </c>
      <c r="C2119">
        <v>4829497</v>
      </c>
      <c r="D2119" t="s">
        <v>75</v>
      </c>
      <c r="E2119" t="s">
        <v>3623</v>
      </c>
      <c r="F2119" t="s">
        <v>11</v>
      </c>
      <c r="H2119">
        <v>6.4</v>
      </c>
    </row>
    <row r="2120" spans="1:8" x14ac:dyDescent="0.3">
      <c r="A2120" t="s">
        <v>457</v>
      </c>
      <c r="B2120">
        <v>145</v>
      </c>
      <c r="C2120">
        <v>4398392</v>
      </c>
      <c r="D2120" t="s">
        <v>2655</v>
      </c>
      <c r="E2120" t="s">
        <v>3624</v>
      </c>
      <c r="F2120" t="s">
        <v>3625</v>
      </c>
      <c r="G2120">
        <v>21000000</v>
      </c>
      <c r="H2120">
        <v>7.8</v>
      </c>
    </row>
    <row r="2121" spans="1:8" x14ac:dyDescent="0.3">
      <c r="A2121" t="s">
        <v>3626</v>
      </c>
      <c r="B2121">
        <v>116</v>
      </c>
      <c r="C2121">
        <v>1050445</v>
      </c>
      <c r="D2121" t="s">
        <v>3627</v>
      </c>
      <c r="E2121" t="s">
        <v>3628</v>
      </c>
      <c r="F2121" t="s">
        <v>513</v>
      </c>
      <c r="G2121">
        <v>22000000</v>
      </c>
      <c r="H2121">
        <v>7.8</v>
      </c>
    </row>
    <row r="2122" spans="1:8" x14ac:dyDescent="0.3">
      <c r="A2122" t="s">
        <v>3629</v>
      </c>
      <c r="B2122">
        <v>100</v>
      </c>
      <c r="C2122">
        <v>13746550</v>
      </c>
      <c r="D2122" t="s">
        <v>499</v>
      </c>
      <c r="E2122" t="s">
        <v>3630</v>
      </c>
      <c r="F2122" t="s">
        <v>11</v>
      </c>
      <c r="G2122">
        <v>2000000</v>
      </c>
      <c r="H2122">
        <v>6.1</v>
      </c>
    </row>
    <row r="2123" spans="1:8" x14ac:dyDescent="0.3">
      <c r="A2123" t="s">
        <v>3157</v>
      </c>
      <c r="B2123">
        <v>104</v>
      </c>
      <c r="C2123">
        <v>20668843</v>
      </c>
      <c r="D2123" t="s">
        <v>2101</v>
      </c>
      <c r="E2123" t="s">
        <v>3631</v>
      </c>
      <c r="F2123" t="s">
        <v>11</v>
      </c>
      <c r="G2123">
        <v>22000000</v>
      </c>
      <c r="H2123">
        <v>5.8</v>
      </c>
    </row>
    <row r="2124" spans="1:8" x14ac:dyDescent="0.3">
      <c r="A2124" t="s">
        <v>3632</v>
      </c>
      <c r="B2124">
        <v>92</v>
      </c>
      <c r="C2124">
        <v>2963012</v>
      </c>
      <c r="D2124" t="s">
        <v>688</v>
      </c>
      <c r="E2124" t="s">
        <v>3633</v>
      </c>
      <c r="F2124" t="s">
        <v>11</v>
      </c>
      <c r="G2124">
        <v>22000000</v>
      </c>
      <c r="H2124">
        <v>6.3</v>
      </c>
    </row>
    <row r="2125" spans="1:8" x14ac:dyDescent="0.3">
      <c r="A2125" t="s">
        <v>1668</v>
      </c>
      <c r="B2125">
        <v>92</v>
      </c>
      <c r="D2125" t="s">
        <v>650</v>
      </c>
      <c r="E2125" t="s">
        <v>3634</v>
      </c>
      <c r="F2125" t="s">
        <v>11</v>
      </c>
      <c r="G2125">
        <v>12000000</v>
      </c>
      <c r="H2125">
        <v>7.7</v>
      </c>
    </row>
    <row r="2126" spans="1:8" x14ac:dyDescent="0.3">
      <c r="A2126" t="s">
        <v>3635</v>
      </c>
      <c r="B2126">
        <v>105</v>
      </c>
      <c r="C2126">
        <v>1796024</v>
      </c>
      <c r="D2126" t="s">
        <v>1437</v>
      </c>
      <c r="E2126" t="s">
        <v>3636</v>
      </c>
      <c r="F2126" t="s">
        <v>11</v>
      </c>
      <c r="G2126">
        <v>22000000</v>
      </c>
      <c r="H2126">
        <v>5.4</v>
      </c>
    </row>
    <row r="2127" spans="1:8" x14ac:dyDescent="0.3">
      <c r="A2127" t="s">
        <v>3035</v>
      </c>
      <c r="B2127">
        <v>120</v>
      </c>
      <c r="C2127">
        <v>634277</v>
      </c>
      <c r="D2127" t="s">
        <v>3637</v>
      </c>
      <c r="E2127" t="s">
        <v>3638</v>
      </c>
      <c r="F2127" t="s">
        <v>513</v>
      </c>
      <c r="G2127">
        <v>16000000</v>
      </c>
      <c r="H2127">
        <v>7.3</v>
      </c>
    </row>
    <row r="2128" spans="1:8" x14ac:dyDescent="0.3">
      <c r="A2128" t="s">
        <v>1722</v>
      </c>
      <c r="B2128">
        <v>116</v>
      </c>
      <c r="C2128">
        <v>11326836</v>
      </c>
      <c r="D2128" t="s">
        <v>760</v>
      </c>
      <c r="E2128" t="s">
        <v>3639</v>
      </c>
      <c r="F2128" t="s">
        <v>11</v>
      </c>
      <c r="G2128">
        <v>22000000</v>
      </c>
      <c r="H2128">
        <v>6.8</v>
      </c>
    </row>
    <row r="2129" spans="1:8" x14ac:dyDescent="0.3">
      <c r="A2129" t="s">
        <v>462</v>
      </c>
      <c r="B2129">
        <v>119</v>
      </c>
      <c r="C2129">
        <v>49024969</v>
      </c>
      <c r="D2129" t="s">
        <v>767</v>
      </c>
      <c r="E2129" t="s">
        <v>3640</v>
      </c>
      <c r="F2129" t="s">
        <v>11</v>
      </c>
      <c r="G2129">
        <v>25000000</v>
      </c>
      <c r="H2129">
        <v>7.3</v>
      </c>
    </row>
    <row r="2130" spans="1:8" x14ac:dyDescent="0.3">
      <c r="A2130" t="s">
        <v>879</v>
      </c>
      <c r="B2130">
        <v>101</v>
      </c>
      <c r="C2130">
        <v>22294341</v>
      </c>
      <c r="D2130" t="s">
        <v>1488</v>
      </c>
      <c r="E2130" t="s">
        <v>3641</v>
      </c>
      <c r="F2130" t="s">
        <v>11</v>
      </c>
      <c r="G2130">
        <v>21500000</v>
      </c>
      <c r="H2130">
        <v>6.5</v>
      </c>
    </row>
    <row r="2131" spans="1:8" x14ac:dyDescent="0.3">
      <c r="A2131" t="s">
        <v>2157</v>
      </c>
      <c r="B2131">
        <v>117</v>
      </c>
      <c r="C2131">
        <v>24362501</v>
      </c>
      <c r="D2131" t="s">
        <v>760</v>
      </c>
      <c r="E2131" t="s">
        <v>3642</v>
      </c>
      <c r="F2131" t="s">
        <v>11</v>
      </c>
      <c r="G2131">
        <v>21500000</v>
      </c>
      <c r="H2131">
        <v>7.2</v>
      </c>
    </row>
    <row r="2132" spans="1:8" x14ac:dyDescent="0.3">
      <c r="A2132" t="s">
        <v>3643</v>
      </c>
      <c r="B2132">
        <v>106</v>
      </c>
      <c r="D2132" t="s">
        <v>3644</v>
      </c>
      <c r="E2132" t="s">
        <v>3645</v>
      </c>
      <c r="F2132" t="s">
        <v>986</v>
      </c>
      <c r="G2132">
        <v>22000000</v>
      </c>
      <c r="H2132">
        <v>6.7</v>
      </c>
    </row>
    <row r="2133" spans="1:8" x14ac:dyDescent="0.3">
      <c r="A2133" t="s">
        <v>1412</v>
      </c>
      <c r="B2133">
        <v>112</v>
      </c>
      <c r="C2133">
        <v>16684352</v>
      </c>
      <c r="D2133" t="s">
        <v>594</v>
      </c>
      <c r="E2133" t="s">
        <v>3646</v>
      </c>
      <c r="F2133" t="s">
        <v>11</v>
      </c>
      <c r="G2133">
        <v>17000000</v>
      </c>
      <c r="H2133">
        <v>6.3</v>
      </c>
    </row>
    <row r="2134" spans="1:8" x14ac:dyDescent="0.3">
      <c r="A2134" t="s">
        <v>1312</v>
      </c>
      <c r="B2134">
        <v>136</v>
      </c>
      <c r="C2134">
        <v>46700000</v>
      </c>
      <c r="D2134" t="s">
        <v>16</v>
      </c>
      <c r="E2134" t="s">
        <v>3647</v>
      </c>
      <c r="F2134" t="s">
        <v>11</v>
      </c>
      <c r="G2134">
        <v>21000000</v>
      </c>
      <c r="H2134">
        <v>5.9</v>
      </c>
    </row>
    <row r="2135" spans="1:8" x14ac:dyDescent="0.3">
      <c r="A2135" t="s">
        <v>3648</v>
      </c>
      <c r="B2135">
        <v>81</v>
      </c>
      <c r="C2135">
        <v>52008288</v>
      </c>
      <c r="D2135" t="s">
        <v>3649</v>
      </c>
      <c r="E2135" t="s">
        <v>3650</v>
      </c>
      <c r="F2135" t="s">
        <v>11</v>
      </c>
      <c r="G2135">
        <v>21000000</v>
      </c>
      <c r="H2135">
        <v>7.8</v>
      </c>
    </row>
    <row r="2136" spans="1:8" x14ac:dyDescent="0.3">
      <c r="A2136" t="s">
        <v>701</v>
      </c>
      <c r="B2136">
        <v>87</v>
      </c>
      <c r="C2136">
        <v>8579684</v>
      </c>
      <c r="D2136" t="s">
        <v>588</v>
      </c>
      <c r="E2136" t="s">
        <v>3651</v>
      </c>
      <c r="F2136" t="s">
        <v>11</v>
      </c>
      <c r="G2136">
        <v>9000000</v>
      </c>
      <c r="H2136">
        <v>7.4</v>
      </c>
    </row>
    <row r="2137" spans="1:8" x14ac:dyDescent="0.3">
      <c r="A2137" t="s">
        <v>3652</v>
      </c>
      <c r="B2137">
        <v>96</v>
      </c>
      <c r="C2137">
        <v>42660000</v>
      </c>
      <c r="D2137" t="s">
        <v>59</v>
      </c>
      <c r="E2137" t="s">
        <v>3653</v>
      </c>
      <c r="F2137" t="s">
        <v>11</v>
      </c>
      <c r="G2137">
        <v>17000000</v>
      </c>
      <c r="H2137">
        <v>4.8</v>
      </c>
    </row>
    <row r="2138" spans="1:8" x14ac:dyDescent="0.3">
      <c r="A2138" t="s">
        <v>1445</v>
      </c>
      <c r="B2138">
        <v>106</v>
      </c>
      <c r="C2138">
        <v>40219708</v>
      </c>
      <c r="D2138" t="s">
        <v>1341</v>
      </c>
      <c r="E2138" t="s">
        <v>3654</v>
      </c>
      <c r="F2138" t="s">
        <v>11</v>
      </c>
      <c r="G2138">
        <v>21000000</v>
      </c>
      <c r="H2138">
        <v>6.3</v>
      </c>
    </row>
    <row r="2139" spans="1:8" x14ac:dyDescent="0.3">
      <c r="A2139" t="s">
        <v>1468</v>
      </c>
      <c r="B2139">
        <v>122</v>
      </c>
      <c r="C2139">
        <v>132088910</v>
      </c>
      <c r="D2139" t="s">
        <v>496</v>
      </c>
      <c r="E2139" t="s">
        <v>3655</v>
      </c>
      <c r="F2139" t="s">
        <v>11</v>
      </c>
      <c r="G2139">
        <v>21000000</v>
      </c>
      <c r="H2139">
        <v>7.8</v>
      </c>
    </row>
    <row r="2140" spans="1:8" x14ac:dyDescent="0.3">
      <c r="A2140" t="s">
        <v>1924</v>
      </c>
      <c r="B2140">
        <v>123</v>
      </c>
      <c r="C2140">
        <v>36581633</v>
      </c>
      <c r="D2140" t="s">
        <v>608</v>
      </c>
      <c r="E2140" t="s">
        <v>3656</v>
      </c>
      <c r="F2140" t="s">
        <v>11</v>
      </c>
      <c r="G2140">
        <v>21000000</v>
      </c>
      <c r="H2140">
        <v>7.5</v>
      </c>
    </row>
    <row r="2141" spans="1:8" x14ac:dyDescent="0.3">
      <c r="A2141" t="s">
        <v>3297</v>
      </c>
      <c r="B2141">
        <v>133</v>
      </c>
      <c r="C2141">
        <v>37721949</v>
      </c>
      <c r="D2141" t="s">
        <v>1210</v>
      </c>
      <c r="E2141" t="s">
        <v>3657</v>
      </c>
      <c r="F2141" t="s">
        <v>11</v>
      </c>
      <c r="H2141">
        <v>6</v>
      </c>
    </row>
    <row r="2142" spans="1:8" x14ac:dyDescent="0.3">
      <c r="A2142" t="s">
        <v>388</v>
      </c>
      <c r="B2142">
        <v>92</v>
      </c>
      <c r="C2142">
        <v>25296447</v>
      </c>
      <c r="D2142" t="s">
        <v>117</v>
      </c>
      <c r="E2142" t="s">
        <v>3658</v>
      </c>
      <c r="F2142" t="s">
        <v>11</v>
      </c>
      <c r="G2142">
        <v>21000000</v>
      </c>
      <c r="H2142">
        <v>6.8</v>
      </c>
    </row>
    <row r="2143" spans="1:8" x14ac:dyDescent="0.3">
      <c r="A2143" t="s">
        <v>3137</v>
      </c>
      <c r="B2143">
        <v>110</v>
      </c>
      <c r="C2143">
        <v>24848292</v>
      </c>
      <c r="D2143" t="s">
        <v>1160</v>
      </c>
      <c r="E2143" t="s">
        <v>3659</v>
      </c>
      <c r="F2143" t="s">
        <v>11</v>
      </c>
      <c r="G2143">
        <v>20000000</v>
      </c>
      <c r="H2143">
        <v>6.6</v>
      </c>
    </row>
    <row r="2144" spans="1:8" x14ac:dyDescent="0.3">
      <c r="A2144" t="s">
        <v>3660</v>
      </c>
      <c r="B2144">
        <v>104</v>
      </c>
      <c r="C2144">
        <v>17757087</v>
      </c>
      <c r="D2144" t="s">
        <v>1530</v>
      </c>
      <c r="E2144" t="s">
        <v>3661</v>
      </c>
      <c r="F2144" t="s">
        <v>11</v>
      </c>
      <c r="G2144">
        <v>21000000</v>
      </c>
      <c r="H2144">
        <v>4.5999999999999996</v>
      </c>
    </row>
    <row r="2145" spans="1:8" x14ac:dyDescent="0.3">
      <c r="B2145">
        <v>60</v>
      </c>
      <c r="D2145" t="s">
        <v>3662</v>
      </c>
      <c r="E2145" t="s">
        <v>3663</v>
      </c>
      <c r="F2145" t="s">
        <v>11</v>
      </c>
      <c r="G2145">
        <v>3000000</v>
      </c>
      <c r="H2145">
        <v>2.9</v>
      </c>
    </row>
    <row r="2146" spans="1:8" x14ac:dyDescent="0.3">
      <c r="A2146" t="s">
        <v>15</v>
      </c>
      <c r="B2146">
        <v>98</v>
      </c>
      <c r="C2146">
        <v>9430988</v>
      </c>
      <c r="D2146" t="s">
        <v>496</v>
      </c>
      <c r="E2146" t="s">
        <v>3664</v>
      </c>
      <c r="F2146" t="s">
        <v>11</v>
      </c>
      <c r="G2146">
        <v>17000000</v>
      </c>
      <c r="H2146">
        <v>7.1</v>
      </c>
    </row>
    <row r="2147" spans="1:8" x14ac:dyDescent="0.3">
      <c r="A2147" t="s">
        <v>3665</v>
      </c>
      <c r="B2147">
        <v>120</v>
      </c>
      <c r="C2147">
        <v>16284360</v>
      </c>
      <c r="D2147" t="s">
        <v>899</v>
      </c>
      <c r="E2147" t="s">
        <v>3666</v>
      </c>
      <c r="F2147" t="s">
        <v>11</v>
      </c>
      <c r="G2147">
        <v>21000000</v>
      </c>
      <c r="H2147">
        <v>6.1</v>
      </c>
    </row>
    <row r="2148" spans="1:8" x14ac:dyDescent="0.3">
      <c r="A2148" t="s">
        <v>667</v>
      </c>
      <c r="B2148">
        <v>112</v>
      </c>
      <c r="C2148">
        <v>6830957</v>
      </c>
      <c r="D2148" t="s">
        <v>75</v>
      </c>
      <c r="E2148" t="s">
        <v>3667</v>
      </c>
      <c r="F2148" t="s">
        <v>11</v>
      </c>
      <c r="G2148">
        <v>21000000</v>
      </c>
      <c r="H2148">
        <v>6.7</v>
      </c>
    </row>
    <row r="2149" spans="1:8" x14ac:dyDescent="0.3">
      <c r="A2149" t="s">
        <v>3668</v>
      </c>
      <c r="B2149">
        <v>127</v>
      </c>
      <c r="C2149">
        <v>24104113</v>
      </c>
      <c r="D2149" t="s">
        <v>688</v>
      </c>
      <c r="E2149" t="s">
        <v>3669</v>
      </c>
      <c r="F2149" t="s">
        <v>11</v>
      </c>
      <c r="G2149">
        <v>20000000</v>
      </c>
      <c r="H2149">
        <v>7.1</v>
      </c>
    </row>
    <row r="2150" spans="1:8" x14ac:dyDescent="0.3">
      <c r="A2150" t="s">
        <v>3670</v>
      </c>
      <c r="B2150">
        <v>102</v>
      </c>
      <c r="C2150">
        <v>15593</v>
      </c>
      <c r="D2150" t="s">
        <v>496</v>
      </c>
      <c r="E2150" t="s">
        <v>3671</v>
      </c>
      <c r="F2150" t="s">
        <v>11</v>
      </c>
      <c r="G2150">
        <v>21000000</v>
      </c>
      <c r="H2150">
        <v>5.8</v>
      </c>
    </row>
    <row r="2151" spans="1:8" x14ac:dyDescent="0.3">
      <c r="A2151" t="s">
        <v>3190</v>
      </c>
      <c r="B2151">
        <v>91</v>
      </c>
      <c r="C2151">
        <v>958319</v>
      </c>
      <c r="D2151" t="s">
        <v>1210</v>
      </c>
      <c r="E2151" t="s">
        <v>3672</v>
      </c>
      <c r="F2151" t="s">
        <v>11</v>
      </c>
      <c r="G2151">
        <v>21000000</v>
      </c>
      <c r="H2151">
        <v>6.7</v>
      </c>
    </row>
    <row r="2152" spans="1:8" x14ac:dyDescent="0.3">
      <c r="A2152" t="s">
        <v>3673</v>
      </c>
      <c r="B2152">
        <v>114</v>
      </c>
      <c r="C2152">
        <v>69700000</v>
      </c>
      <c r="D2152" t="s">
        <v>2086</v>
      </c>
      <c r="E2152" t="s">
        <v>3674</v>
      </c>
      <c r="F2152" t="s">
        <v>11</v>
      </c>
      <c r="G2152">
        <v>35000000</v>
      </c>
      <c r="H2152">
        <v>5.8</v>
      </c>
    </row>
    <row r="2153" spans="1:8" x14ac:dyDescent="0.3">
      <c r="A2153" t="s">
        <v>1902</v>
      </c>
      <c r="B2153">
        <v>115</v>
      </c>
      <c r="C2153">
        <v>2840417</v>
      </c>
      <c r="D2153" t="s">
        <v>1530</v>
      </c>
      <c r="E2153" t="s">
        <v>3675</v>
      </c>
      <c r="F2153" t="s">
        <v>11</v>
      </c>
      <c r="G2153">
        <v>31000000</v>
      </c>
      <c r="H2153">
        <v>6.8</v>
      </c>
    </row>
    <row r="2154" spans="1:8" x14ac:dyDescent="0.3">
      <c r="A2154" t="s">
        <v>132</v>
      </c>
      <c r="B2154">
        <v>115</v>
      </c>
      <c r="C2154">
        <v>242374454</v>
      </c>
      <c r="D2154" t="s">
        <v>46</v>
      </c>
      <c r="E2154" t="s">
        <v>3676</v>
      </c>
      <c r="F2154" t="s">
        <v>11</v>
      </c>
      <c r="G2154">
        <v>18000000</v>
      </c>
      <c r="H2154">
        <v>8.5</v>
      </c>
    </row>
    <row r="2155" spans="1:8" x14ac:dyDescent="0.3">
      <c r="A2155" t="s">
        <v>438</v>
      </c>
      <c r="B2155">
        <v>120</v>
      </c>
      <c r="C2155">
        <v>173585516</v>
      </c>
      <c r="D2155" t="s">
        <v>843</v>
      </c>
      <c r="E2155" t="s">
        <v>3677</v>
      </c>
      <c r="F2155" t="s">
        <v>11</v>
      </c>
      <c r="G2155">
        <v>18000000</v>
      </c>
      <c r="H2155">
        <v>6.6</v>
      </c>
    </row>
    <row r="2156" spans="1:8" x14ac:dyDescent="0.3">
      <c r="A2156" t="s">
        <v>132</v>
      </c>
      <c r="B2156">
        <v>135</v>
      </c>
      <c r="C2156">
        <v>128300000</v>
      </c>
      <c r="D2156" t="s">
        <v>658</v>
      </c>
      <c r="E2156" t="s">
        <v>3678</v>
      </c>
      <c r="F2156" t="s">
        <v>11</v>
      </c>
      <c r="G2156">
        <v>19400870</v>
      </c>
      <c r="H2156">
        <v>7.7</v>
      </c>
    </row>
    <row r="2157" spans="1:8" x14ac:dyDescent="0.3">
      <c r="A2157" t="s">
        <v>3679</v>
      </c>
      <c r="B2157">
        <v>90</v>
      </c>
      <c r="C2157">
        <v>20259297</v>
      </c>
      <c r="D2157" t="s">
        <v>1127</v>
      </c>
      <c r="E2157" t="s">
        <v>3680</v>
      </c>
      <c r="F2157" t="s">
        <v>11</v>
      </c>
      <c r="G2157">
        <v>20000000</v>
      </c>
      <c r="H2157">
        <v>4.7</v>
      </c>
    </row>
    <row r="2158" spans="1:8" x14ac:dyDescent="0.3">
      <c r="A2158" t="s">
        <v>614</v>
      </c>
      <c r="B2158">
        <v>100</v>
      </c>
      <c r="C2158">
        <v>153665036</v>
      </c>
      <c r="D2158" t="s">
        <v>143</v>
      </c>
      <c r="E2158" t="s">
        <v>3681</v>
      </c>
      <c r="F2158" t="s">
        <v>11</v>
      </c>
      <c r="G2158">
        <v>28000000</v>
      </c>
      <c r="H2158">
        <v>6.4</v>
      </c>
    </row>
    <row r="2159" spans="1:8" x14ac:dyDescent="0.3">
      <c r="A2159" t="s">
        <v>928</v>
      </c>
      <c r="B2159">
        <v>105</v>
      </c>
      <c r="C2159">
        <v>132541238</v>
      </c>
      <c r="D2159" t="s">
        <v>588</v>
      </c>
      <c r="E2159" t="s">
        <v>3682</v>
      </c>
      <c r="F2159" t="s">
        <v>11</v>
      </c>
      <c r="G2159">
        <v>33000000</v>
      </c>
      <c r="H2159">
        <v>5.5</v>
      </c>
    </row>
    <row r="2160" spans="1:8" x14ac:dyDescent="0.3">
      <c r="A2160" t="s">
        <v>972</v>
      </c>
      <c r="B2160">
        <v>138</v>
      </c>
      <c r="C2160">
        <v>130727000</v>
      </c>
      <c r="D2160" t="s">
        <v>2327</v>
      </c>
      <c r="E2160" t="s">
        <v>3683</v>
      </c>
      <c r="F2160" t="s">
        <v>11</v>
      </c>
      <c r="G2160">
        <v>19000000</v>
      </c>
      <c r="H2160">
        <v>8.6</v>
      </c>
    </row>
    <row r="2161" spans="1:8" x14ac:dyDescent="0.3">
      <c r="A2161" t="s">
        <v>3684</v>
      </c>
      <c r="B2161">
        <v>94</v>
      </c>
      <c r="C2161">
        <v>121697350</v>
      </c>
      <c r="D2161" t="s">
        <v>2255</v>
      </c>
      <c r="E2161" t="s">
        <v>3685</v>
      </c>
      <c r="F2161" t="s">
        <v>11</v>
      </c>
      <c r="G2161">
        <v>20000000</v>
      </c>
      <c r="H2161">
        <v>7</v>
      </c>
    </row>
    <row r="2162" spans="1:8" x14ac:dyDescent="0.3">
      <c r="A2162" t="s">
        <v>3686</v>
      </c>
      <c r="B2162">
        <v>101</v>
      </c>
      <c r="C2162">
        <v>117224271</v>
      </c>
      <c r="D2162" t="s">
        <v>3687</v>
      </c>
      <c r="E2162" t="s">
        <v>3688</v>
      </c>
      <c r="F2162" t="s">
        <v>11</v>
      </c>
      <c r="G2162">
        <v>20000000</v>
      </c>
      <c r="H2162">
        <v>7.1</v>
      </c>
    </row>
    <row r="2163" spans="1:8" x14ac:dyDescent="0.3">
      <c r="A2163" t="s">
        <v>3689</v>
      </c>
      <c r="B2163">
        <v>131</v>
      </c>
      <c r="C2163">
        <v>102922376</v>
      </c>
      <c r="D2163" t="s">
        <v>2985</v>
      </c>
      <c r="E2163" t="s">
        <v>3690</v>
      </c>
      <c r="F2163" t="s">
        <v>11</v>
      </c>
      <c r="G2163">
        <v>20000000</v>
      </c>
      <c r="H2163">
        <v>5.7</v>
      </c>
    </row>
    <row r="2164" spans="1:8" x14ac:dyDescent="0.3">
      <c r="A2164" t="s">
        <v>554</v>
      </c>
      <c r="B2164">
        <v>91</v>
      </c>
      <c r="C2164">
        <v>94497271</v>
      </c>
      <c r="D2164" t="s">
        <v>3691</v>
      </c>
      <c r="E2164" t="s">
        <v>3692</v>
      </c>
      <c r="F2164" t="s">
        <v>11</v>
      </c>
      <c r="G2164">
        <v>20000000</v>
      </c>
      <c r="H2164">
        <v>3.7</v>
      </c>
    </row>
    <row r="2165" spans="1:8" x14ac:dyDescent="0.3">
      <c r="A2165" t="s">
        <v>116</v>
      </c>
      <c r="B2165">
        <v>112</v>
      </c>
      <c r="C2165">
        <v>137387272</v>
      </c>
      <c r="D2165" t="s">
        <v>1072</v>
      </c>
      <c r="E2165" t="s">
        <v>3693</v>
      </c>
      <c r="F2165" t="s">
        <v>11</v>
      </c>
      <c r="G2165">
        <v>20000000</v>
      </c>
      <c r="H2165">
        <v>7.5</v>
      </c>
    </row>
    <row r="2166" spans="1:8" x14ac:dyDescent="0.3">
      <c r="A2166" t="s">
        <v>1448</v>
      </c>
      <c r="B2166">
        <v>95</v>
      </c>
      <c r="C2166">
        <v>82301521</v>
      </c>
      <c r="D2166" t="s">
        <v>3388</v>
      </c>
      <c r="E2166" t="s">
        <v>3694</v>
      </c>
      <c r="F2166" t="s">
        <v>11</v>
      </c>
      <c r="G2166">
        <v>32000000</v>
      </c>
      <c r="H2166">
        <v>4.5999999999999996</v>
      </c>
    </row>
    <row r="2167" spans="1:8" x14ac:dyDescent="0.3">
      <c r="A2167" t="s">
        <v>1522</v>
      </c>
      <c r="B2167">
        <v>100</v>
      </c>
      <c r="C2167">
        <v>84518155</v>
      </c>
      <c r="D2167" t="s">
        <v>588</v>
      </c>
      <c r="E2167" t="s">
        <v>3695</v>
      </c>
      <c r="F2167" t="s">
        <v>11</v>
      </c>
      <c r="G2167">
        <v>20000000</v>
      </c>
      <c r="H2167">
        <v>4.9000000000000004</v>
      </c>
    </row>
    <row r="2168" spans="1:8" x14ac:dyDescent="0.3">
      <c r="A2168" t="s">
        <v>936</v>
      </c>
      <c r="B2168">
        <v>105</v>
      </c>
      <c r="C2168">
        <v>80050171</v>
      </c>
      <c r="D2168" t="s">
        <v>688</v>
      </c>
      <c r="E2168" t="s">
        <v>2404</v>
      </c>
      <c r="F2168" t="s">
        <v>11</v>
      </c>
      <c r="G2168">
        <v>20000000</v>
      </c>
      <c r="H2168">
        <v>6.9</v>
      </c>
    </row>
    <row r="2169" spans="1:8" x14ac:dyDescent="0.3">
      <c r="A2169" t="s">
        <v>3181</v>
      </c>
      <c r="B2169">
        <v>108</v>
      </c>
      <c r="C2169">
        <v>81257845</v>
      </c>
      <c r="D2169" t="s">
        <v>2255</v>
      </c>
      <c r="E2169" t="s">
        <v>3696</v>
      </c>
      <c r="F2169" t="s">
        <v>11</v>
      </c>
      <c r="G2169">
        <v>35000000</v>
      </c>
      <c r="H2169">
        <v>7.1</v>
      </c>
    </row>
    <row r="2170" spans="1:8" x14ac:dyDescent="0.3">
      <c r="A2170" t="s">
        <v>832</v>
      </c>
      <c r="B2170">
        <v>101</v>
      </c>
      <c r="C2170">
        <v>70360285</v>
      </c>
      <c r="D2170" t="s">
        <v>93</v>
      </c>
      <c r="E2170" t="s">
        <v>3697</v>
      </c>
      <c r="F2170" t="s">
        <v>11</v>
      </c>
      <c r="G2170">
        <v>18000000</v>
      </c>
      <c r="H2170">
        <v>5.8</v>
      </c>
    </row>
    <row r="2171" spans="1:8" x14ac:dyDescent="0.3">
      <c r="A2171" t="s">
        <v>2130</v>
      </c>
      <c r="B2171">
        <v>114</v>
      </c>
      <c r="C2171">
        <v>12831121</v>
      </c>
      <c r="D2171" t="s">
        <v>1164</v>
      </c>
      <c r="E2171" t="s">
        <v>2988</v>
      </c>
      <c r="F2171" t="s">
        <v>11</v>
      </c>
      <c r="G2171">
        <v>30000000</v>
      </c>
      <c r="H2171">
        <v>7</v>
      </c>
    </row>
    <row r="2172" spans="1:8" x14ac:dyDescent="0.3">
      <c r="A2172" t="s">
        <v>1371</v>
      </c>
      <c r="B2172">
        <v>109</v>
      </c>
      <c r="C2172">
        <v>69148997</v>
      </c>
      <c r="D2172" t="s">
        <v>348</v>
      </c>
      <c r="E2172" t="s">
        <v>3698</v>
      </c>
      <c r="F2172" t="s">
        <v>11</v>
      </c>
      <c r="G2172">
        <v>37000000</v>
      </c>
      <c r="H2172">
        <v>5.4</v>
      </c>
    </row>
    <row r="2173" spans="1:8" x14ac:dyDescent="0.3">
      <c r="A2173" t="s">
        <v>2855</v>
      </c>
      <c r="B2173">
        <v>115</v>
      </c>
      <c r="C2173">
        <v>82624961</v>
      </c>
      <c r="D2173" t="s">
        <v>899</v>
      </c>
      <c r="E2173" t="s">
        <v>3699</v>
      </c>
      <c r="F2173" t="s">
        <v>11</v>
      </c>
      <c r="G2173">
        <v>20000000</v>
      </c>
      <c r="H2173">
        <v>7.3</v>
      </c>
    </row>
    <row r="2174" spans="1:8" x14ac:dyDescent="0.3">
      <c r="A2174" t="s">
        <v>866</v>
      </c>
      <c r="B2174">
        <v>117</v>
      </c>
      <c r="C2174">
        <v>67325559</v>
      </c>
      <c r="D2174" t="s">
        <v>3700</v>
      </c>
      <c r="E2174" t="s">
        <v>3701</v>
      </c>
      <c r="F2174" t="s">
        <v>11</v>
      </c>
      <c r="G2174">
        <v>20000000</v>
      </c>
      <c r="H2174">
        <v>7.1</v>
      </c>
    </row>
    <row r="2175" spans="1:8" x14ac:dyDescent="0.3">
      <c r="A2175" t="s">
        <v>2171</v>
      </c>
      <c r="B2175">
        <v>107</v>
      </c>
      <c r="C2175">
        <v>62933793</v>
      </c>
      <c r="D2175" t="s">
        <v>3702</v>
      </c>
      <c r="E2175" t="s">
        <v>3703</v>
      </c>
      <c r="F2175" t="s">
        <v>11</v>
      </c>
      <c r="G2175">
        <v>20000000</v>
      </c>
      <c r="H2175">
        <v>5.8</v>
      </c>
    </row>
    <row r="2176" spans="1:8" x14ac:dyDescent="0.3">
      <c r="A2176" t="s">
        <v>3704</v>
      </c>
      <c r="B2176">
        <v>134</v>
      </c>
      <c r="C2176">
        <v>56667870</v>
      </c>
      <c r="D2176" t="s">
        <v>2092</v>
      </c>
      <c r="E2176" t="s">
        <v>3705</v>
      </c>
      <c r="F2176" t="s">
        <v>11</v>
      </c>
      <c r="G2176">
        <v>20000000</v>
      </c>
      <c r="H2176">
        <v>8.1</v>
      </c>
    </row>
    <row r="2177" spans="1:8" x14ac:dyDescent="0.3">
      <c r="A2177" t="s">
        <v>2957</v>
      </c>
      <c r="B2177">
        <v>118</v>
      </c>
      <c r="C2177">
        <v>56398162</v>
      </c>
      <c r="D2177" t="s">
        <v>2038</v>
      </c>
      <c r="E2177" t="s">
        <v>3706</v>
      </c>
      <c r="F2177" t="s">
        <v>11</v>
      </c>
      <c r="G2177">
        <v>20000000</v>
      </c>
      <c r="H2177">
        <v>5.7</v>
      </c>
    </row>
    <row r="2178" spans="1:8" x14ac:dyDescent="0.3">
      <c r="A2178" t="s">
        <v>3297</v>
      </c>
      <c r="B2178">
        <v>121</v>
      </c>
      <c r="C2178">
        <v>60072596</v>
      </c>
      <c r="D2178" t="s">
        <v>496</v>
      </c>
      <c r="E2178" t="s">
        <v>3707</v>
      </c>
      <c r="F2178" t="s">
        <v>11</v>
      </c>
      <c r="G2178">
        <v>20000000</v>
      </c>
      <c r="H2178">
        <v>4.4000000000000004</v>
      </c>
    </row>
    <row r="2179" spans="1:8" x14ac:dyDescent="0.3">
      <c r="A2179" t="s">
        <v>90</v>
      </c>
      <c r="B2179">
        <v>105</v>
      </c>
      <c r="C2179">
        <v>56362352</v>
      </c>
      <c r="D2179" t="s">
        <v>3708</v>
      </c>
      <c r="E2179" t="s">
        <v>3709</v>
      </c>
      <c r="F2179" t="s">
        <v>11</v>
      </c>
      <c r="G2179">
        <v>20000000</v>
      </c>
      <c r="H2179">
        <v>7.9</v>
      </c>
    </row>
    <row r="2180" spans="1:8" x14ac:dyDescent="0.3">
      <c r="A2180" t="s">
        <v>3710</v>
      </c>
      <c r="B2180">
        <v>110</v>
      </c>
      <c r="C2180">
        <v>56154094</v>
      </c>
      <c r="D2180" t="s">
        <v>75</v>
      </c>
      <c r="E2180" t="s">
        <v>3711</v>
      </c>
      <c r="F2180" t="s">
        <v>11</v>
      </c>
      <c r="G2180">
        <v>20000000</v>
      </c>
      <c r="H2180">
        <v>7.6</v>
      </c>
    </row>
    <row r="2181" spans="1:8" x14ac:dyDescent="0.3">
      <c r="A2181" t="s">
        <v>3297</v>
      </c>
      <c r="B2181">
        <v>114</v>
      </c>
      <c r="C2181">
        <v>65623128</v>
      </c>
      <c r="D2181" t="s">
        <v>3193</v>
      </c>
      <c r="E2181" t="s">
        <v>3712</v>
      </c>
      <c r="F2181" t="s">
        <v>11</v>
      </c>
      <c r="G2181">
        <v>20000000</v>
      </c>
      <c r="H2181">
        <v>4.8</v>
      </c>
    </row>
    <row r="2182" spans="1:8" x14ac:dyDescent="0.3">
      <c r="A2182" t="s">
        <v>1668</v>
      </c>
      <c r="B2182">
        <v>104</v>
      </c>
      <c r="D2182" t="s">
        <v>156</v>
      </c>
      <c r="E2182" t="s">
        <v>3713</v>
      </c>
      <c r="F2182" t="s">
        <v>11</v>
      </c>
      <c r="G2182">
        <v>1800000</v>
      </c>
      <c r="H2182">
        <v>7.8</v>
      </c>
    </row>
    <row r="2183" spans="1:8" x14ac:dyDescent="0.3">
      <c r="A2183" t="s">
        <v>3714</v>
      </c>
      <c r="B2183">
        <v>100</v>
      </c>
      <c r="C2183">
        <v>55461307</v>
      </c>
      <c r="D2183" t="s">
        <v>588</v>
      </c>
      <c r="E2183" t="s">
        <v>3715</v>
      </c>
      <c r="F2183" t="s">
        <v>11</v>
      </c>
      <c r="G2183">
        <v>20000000</v>
      </c>
      <c r="H2183">
        <v>6.7</v>
      </c>
    </row>
    <row r="2184" spans="1:8" x14ac:dyDescent="0.3">
      <c r="A2184" t="s">
        <v>3716</v>
      </c>
      <c r="B2184">
        <v>85</v>
      </c>
      <c r="C2184">
        <v>48546578</v>
      </c>
      <c r="D2184" t="s">
        <v>594</v>
      </c>
      <c r="E2184" t="s">
        <v>3717</v>
      </c>
      <c r="F2184" t="s">
        <v>11</v>
      </c>
      <c r="G2184">
        <v>20000000</v>
      </c>
      <c r="H2184">
        <v>2.7</v>
      </c>
    </row>
    <row r="2185" spans="1:8" x14ac:dyDescent="0.3">
      <c r="A2185" t="s">
        <v>3718</v>
      </c>
      <c r="B2185">
        <v>72</v>
      </c>
      <c r="C2185">
        <v>48423368</v>
      </c>
      <c r="D2185" t="s">
        <v>217</v>
      </c>
      <c r="E2185" t="s">
        <v>3719</v>
      </c>
      <c r="F2185" t="s">
        <v>11</v>
      </c>
      <c r="G2185">
        <v>20000000</v>
      </c>
      <c r="H2185">
        <v>5.8</v>
      </c>
    </row>
    <row r="2186" spans="1:8" x14ac:dyDescent="0.3">
      <c r="A2186" t="s">
        <v>3720</v>
      </c>
      <c r="B2186">
        <v>128</v>
      </c>
      <c r="C2186">
        <v>52066000</v>
      </c>
      <c r="D2186" t="s">
        <v>2092</v>
      </c>
      <c r="E2186" t="s">
        <v>3721</v>
      </c>
      <c r="F2186" t="s">
        <v>11</v>
      </c>
      <c r="G2186">
        <v>20000000</v>
      </c>
      <c r="H2186">
        <v>7.5</v>
      </c>
    </row>
    <row r="2187" spans="1:8" x14ac:dyDescent="0.3">
      <c r="A2187" t="s">
        <v>3722</v>
      </c>
      <c r="B2187">
        <v>72</v>
      </c>
      <c r="C2187">
        <v>47887943</v>
      </c>
      <c r="D2187" t="s">
        <v>3723</v>
      </c>
      <c r="E2187" t="s">
        <v>3724</v>
      </c>
      <c r="F2187" t="s">
        <v>11</v>
      </c>
      <c r="G2187">
        <v>20000000</v>
      </c>
      <c r="H2187">
        <v>5.4</v>
      </c>
    </row>
    <row r="2188" spans="1:8" x14ac:dyDescent="0.3">
      <c r="A2188" t="s">
        <v>2353</v>
      </c>
      <c r="B2188">
        <v>89</v>
      </c>
      <c r="C2188">
        <v>46363118</v>
      </c>
      <c r="D2188" t="s">
        <v>2158</v>
      </c>
      <c r="E2188" t="s">
        <v>3725</v>
      </c>
      <c r="F2188" t="s">
        <v>11</v>
      </c>
      <c r="G2188">
        <v>20000000</v>
      </c>
      <c r="H2188">
        <v>4.0999999999999996</v>
      </c>
    </row>
    <row r="2189" spans="1:8" x14ac:dyDescent="0.3">
      <c r="A2189" t="s">
        <v>3726</v>
      </c>
      <c r="B2189">
        <v>96</v>
      </c>
      <c r="C2189">
        <v>47852604</v>
      </c>
      <c r="D2189" t="s">
        <v>688</v>
      </c>
      <c r="E2189" t="s">
        <v>3727</v>
      </c>
      <c r="F2189" t="s">
        <v>11</v>
      </c>
      <c r="G2189">
        <v>20000000</v>
      </c>
      <c r="H2189">
        <v>5.9</v>
      </c>
    </row>
    <row r="2190" spans="1:8" x14ac:dyDescent="0.3">
      <c r="A2190" t="s">
        <v>3728</v>
      </c>
      <c r="B2190">
        <v>77</v>
      </c>
      <c r="C2190">
        <v>45542421</v>
      </c>
      <c r="D2190" t="s">
        <v>3729</v>
      </c>
      <c r="E2190" t="s">
        <v>3730</v>
      </c>
      <c r="F2190" t="s">
        <v>11</v>
      </c>
      <c r="G2190">
        <v>30000000</v>
      </c>
      <c r="H2190">
        <v>6.3</v>
      </c>
    </row>
    <row r="2191" spans="1:8" x14ac:dyDescent="0.3">
      <c r="A2191" t="s">
        <v>1810</v>
      </c>
      <c r="B2191">
        <v>123</v>
      </c>
      <c r="C2191">
        <v>41573740</v>
      </c>
      <c r="D2191" t="s">
        <v>1072</v>
      </c>
      <c r="E2191" t="s">
        <v>3731</v>
      </c>
      <c r="F2191" t="s">
        <v>11</v>
      </c>
      <c r="H2191">
        <v>7</v>
      </c>
    </row>
    <row r="2192" spans="1:8" x14ac:dyDescent="0.3">
      <c r="A2192" t="s">
        <v>2736</v>
      </c>
      <c r="B2192">
        <v>111</v>
      </c>
      <c r="C2192">
        <v>42652003</v>
      </c>
      <c r="D2192" t="s">
        <v>3245</v>
      </c>
      <c r="E2192" t="s">
        <v>3732</v>
      </c>
      <c r="F2192" t="s">
        <v>11</v>
      </c>
      <c r="G2192">
        <v>20000000</v>
      </c>
      <c r="H2192">
        <v>6.8</v>
      </c>
    </row>
    <row r="2193" spans="1:8" x14ac:dyDescent="0.3">
      <c r="B2193">
        <v>30</v>
      </c>
      <c r="D2193" t="s">
        <v>588</v>
      </c>
      <c r="E2193" t="s">
        <v>3733</v>
      </c>
      <c r="F2193" t="s">
        <v>11</v>
      </c>
      <c r="H2193">
        <v>3.5</v>
      </c>
    </row>
    <row r="2194" spans="1:8" x14ac:dyDescent="0.3">
      <c r="A2194" t="s">
        <v>2915</v>
      </c>
      <c r="B2194">
        <v>93</v>
      </c>
      <c r="C2194">
        <v>39737645</v>
      </c>
      <c r="D2194" t="s">
        <v>1488</v>
      </c>
      <c r="E2194" t="s">
        <v>3734</v>
      </c>
      <c r="F2194" t="s">
        <v>11</v>
      </c>
      <c r="G2194">
        <v>20000000</v>
      </c>
      <c r="H2194">
        <v>2.2999999999999998</v>
      </c>
    </row>
    <row r="2195" spans="1:8" x14ac:dyDescent="0.3">
      <c r="A2195" t="s">
        <v>814</v>
      </c>
      <c r="B2195">
        <v>129</v>
      </c>
      <c r="C2195">
        <v>37567440</v>
      </c>
      <c r="D2195" t="s">
        <v>62</v>
      </c>
      <c r="E2195" t="s">
        <v>815</v>
      </c>
      <c r="F2195" t="s">
        <v>11</v>
      </c>
      <c r="G2195">
        <v>20000000</v>
      </c>
      <c r="H2195">
        <v>6.9</v>
      </c>
    </row>
    <row r="2196" spans="1:8" x14ac:dyDescent="0.3">
      <c r="A2196" t="s">
        <v>147</v>
      </c>
      <c r="B2196">
        <v>128</v>
      </c>
      <c r="C2196">
        <v>44988180</v>
      </c>
      <c r="D2196" t="s">
        <v>3735</v>
      </c>
      <c r="E2196" t="s">
        <v>3736</v>
      </c>
      <c r="F2196" t="s">
        <v>11</v>
      </c>
      <c r="G2196">
        <v>20000000</v>
      </c>
      <c r="H2196">
        <v>8.1</v>
      </c>
    </row>
    <row r="2197" spans="1:8" x14ac:dyDescent="0.3">
      <c r="A2197" t="s">
        <v>3504</v>
      </c>
      <c r="B2197">
        <v>110</v>
      </c>
      <c r="C2197">
        <v>39263506</v>
      </c>
      <c r="D2197" t="s">
        <v>760</v>
      </c>
      <c r="E2197" t="s">
        <v>3737</v>
      </c>
      <c r="F2197" t="s">
        <v>11</v>
      </c>
      <c r="G2197">
        <v>22000000</v>
      </c>
      <c r="H2197">
        <v>6.1</v>
      </c>
    </row>
    <row r="2198" spans="1:8" x14ac:dyDescent="0.3">
      <c r="A2198" t="s">
        <v>3738</v>
      </c>
      <c r="B2198">
        <v>137</v>
      </c>
      <c r="C2198">
        <v>39143839</v>
      </c>
      <c r="D2198" t="s">
        <v>1954</v>
      </c>
      <c r="E2198" t="s">
        <v>3739</v>
      </c>
      <c r="F2198" t="s">
        <v>11</v>
      </c>
      <c r="G2198">
        <v>20000000</v>
      </c>
      <c r="H2198">
        <v>5</v>
      </c>
    </row>
    <row r="2199" spans="1:8" x14ac:dyDescent="0.3">
      <c r="A2199" t="s">
        <v>2552</v>
      </c>
      <c r="B2199">
        <v>124</v>
      </c>
      <c r="C2199">
        <v>37672350</v>
      </c>
      <c r="D2199" t="s">
        <v>496</v>
      </c>
      <c r="E2199" t="s">
        <v>3740</v>
      </c>
      <c r="F2199" t="s">
        <v>11</v>
      </c>
      <c r="G2199">
        <v>20000000</v>
      </c>
      <c r="H2199">
        <v>5.5</v>
      </c>
    </row>
    <row r="2200" spans="1:8" x14ac:dyDescent="0.3">
      <c r="A2200" t="s">
        <v>1803</v>
      </c>
      <c r="B2200">
        <v>93</v>
      </c>
      <c r="C2200">
        <v>38037513</v>
      </c>
      <c r="D2200" t="s">
        <v>3741</v>
      </c>
      <c r="E2200" t="s">
        <v>3742</v>
      </c>
      <c r="F2200" t="s">
        <v>11</v>
      </c>
      <c r="G2200">
        <v>20000000</v>
      </c>
      <c r="H2200">
        <v>6.2</v>
      </c>
    </row>
    <row r="2201" spans="1:8" x14ac:dyDescent="0.3">
      <c r="A2201" t="s">
        <v>1106</v>
      </c>
      <c r="B2201">
        <v>115</v>
      </c>
      <c r="C2201">
        <v>37442180</v>
      </c>
      <c r="D2201" t="s">
        <v>3382</v>
      </c>
      <c r="E2201" t="s">
        <v>3743</v>
      </c>
      <c r="F2201" t="s">
        <v>11</v>
      </c>
      <c r="G2201">
        <v>20000000</v>
      </c>
      <c r="H2201">
        <v>6.2</v>
      </c>
    </row>
    <row r="2202" spans="1:8" x14ac:dyDescent="0.3">
      <c r="A2202" t="s">
        <v>3744</v>
      </c>
      <c r="B2202">
        <v>98</v>
      </c>
      <c r="D2202" t="s">
        <v>223</v>
      </c>
      <c r="E2202" t="s">
        <v>3745</v>
      </c>
      <c r="F2202" t="s">
        <v>11</v>
      </c>
      <c r="G2202">
        <v>20000000</v>
      </c>
      <c r="H2202">
        <v>5.9</v>
      </c>
    </row>
    <row r="2203" spans="1:8" x14ac:dyDescent="0.3">
      <c r="A2203" t="s">
        <v>3746</v>
      </c>
      <c r="B2203">
        <v>105</v>
      </c>
      <c r="C2203">
        <v>35596227</v>
      </c>
      <c r="D2203" t="s">
        <v>760</v>
      </c>
      <c r="E2203" t="s">
        <v>3747</v>
      </c>
      <c r="F2203" t="s">
        <v>11</v>
      </c>
      <c r="G2203">
        <v>20000000</v>
      </c>
      <c r="H2203">
        <v>6.3</v>
      </c>
    </row>
    <row r="2204" spans="1:8" x14ac:dyDescent="0.3">
      <c r="A2204" t="s">
        <v>3748</v>
      </c>
      <c r="B2204">
        <v>127</v>
      </c>
      <c r="C2204">
        <v>35422828</v>
      </c>
      <c r="D2204" t="s">
        <v>1515</v>
      </c>
      <c r="E2204" t="s">
        <v>3749</v>
      </c>
      <c r="F2204" t="s">
        <v>11</v>
      </c>
      <c r="G2204">
        <v>20000000</v>
      </c>
      <c r="H2204">
        <v>6.7</v>
      </c>
    </row>
    <row r="2205" spans="1:8" x14ac:dyDescent="0.3">
      <c r="A2205" t="s">
        <v>2915</v>
      </c>
      <c r="B2205">
        <v>82</v>
      </c>
      <c r="C2205">
        <v>36658108</v>
      </c>
      <c r="D2205" t="s">
        <v>588</v>
      </c>
      <c r="E2205" t="s">
        <v>3750</v>
      </c>
      <c r="F2205" t="s">
        <v>11</v>
      </c>
      <c r="G2205">
        <v>20000000</v>
      </c>
      <c r="H2205">
        <v>3.5</v>
      </c>
    </row>
    <row r="2206" spans="1:8" x14ac:dyDescent="0.3">
      <c r="A2206" t="s">
        <v>393</v>
      </c>
      <c r="B2206">
        <v>143</v>
      </c>
      <c r="C2206">
        <v>34300771</v>
      </c>
      <c r="D2206" t="s">
        <v>1210</v>
      </c>
      <c r="E2206" t="s">
        <v>3751</v>
      </c>
      <c r="F2206" t="s">
        <v>11</v>
      </c>
      <c r="G2206">
        <v>25000000</v>
      </c>
      <c r="H2206">
        <v>7.5</v>
      </c>
    </row>
    <row r="2207" spans="1:8" x14ac:dyDescent="0.3">
      <c r="A2207" t="s">
        <v>280</v>
      </c>
      <c r="B2207">
        <v>103</v>
      </c>
      <c r="C2207">
        <v>34290142</v>
      </c>
      <c r="D2207" t="s">
        <v>899</v>
      </c>
      <c r="E2207" t="s">
        <v>3752</v>
      </c>
      <c r="F2207" t="s">
        <v>11</v>
      </c>
      <c r="G2207">
        <v>19800000</v>
      </c>
      <c r="H2207">
        <v>6.6</v>
      </c>
    </row>
    <row r="2208" spans="1:8" x14ac:dyDescent="0.3">
      <c r="A2208" t="s">
        <v>3753</v>
      </c>
      <c r="B2208">
        <v>104</v>
      </c>
      <c r="C2208">
        <v>33422556</v>
      </c>
      <c r="D2208" t="s">
        <v>2809</v>
      </c>
      <c r="E2208" t="s">
        <v>3754</v>
      </c>
      <c r="F2208" t="s">
        <v>11</v>
      </c>
      <c r="G2208">
        <v>20000000</v>
      </c>
      <c r="H2208">
        <v>7.5</v>
      </c>
    </row>
    <row r="2209" spans="1:8" x14ac:dyDescent="0.3">
      <c r="A2209" t="s">
        <v>3648</v>
      </c>
      <c r="B2209">
        <v>98</v>
      </c>
      <c r="C2209">
        <v>32774834</v>
      </c>
      <c r="D2209" t="s">
        <v>765</v>
      </c>
      <c r="E2209" t="s">
        <v>3755</v>
      </c>
      <c r="F2209" t="s">
        <v>11</v>
      </c>
      <c r="G2209">
        <v>30000000</v>
      </c>
      <c r="H2209">
        <v>7.2</v>
      </c>
    </row>
    <row r="2210" spans="1:8" x14ac:dyDescent="0.3">
      <c r="A2210" t="s">
        <v>2760</v>
      </c>
      <c r="B2210">
        <v>92</v>
      </c>
      <c r="C2210">
        <v>34334256</v>
      </c>
      <c r="D2210" t="s">
        <v>1954</v>
      </c>
      <c r="E2210" t="s">
        <v>3756</v>
      </c>
      <c r="F2210" t="s">
        <v>11</v>
      </c>
      <c r="G2210">
        <v>11000000</v>
      </c>
      <c r="H2210">
        <v>4.8</v>
      </c>
    </row>
    <row r="2211" spans="1:8" x14ac:dyDescent="0.3">
      <c r="A2211" t="s">
        <v>877</v>
      </c>
      <c r="B2211">
        <v>123</v>
      </c>
      <c r="C2211">
        <v>32051917</v>
      </c>
      <c r="D2211" t="s">
        <v>767</v>
      </c>
      <c r="E2211" t="s">
        <v>3757</v>
      </c>
      <c r="F2211" t="s">
        <v>11</v>
      </c>
      <c r="G2211">
        <v>20000000</v>
      </c>
      <c r="H2211">
        <v>6.6</v>
      </c>
    </row>
    <row r="2212" spans="1:8" x14ac:dyDescent="0.3">
      <c r="A2212" t="s">
        <v>2380</v>
      </c>
      <c r="B2212">
        <v>88</v>
      </c>
      <c r="C2212">
        <v>32014289</v>
      </c>
      <c r="D2212" t="s">
        <v>588</v>
      </c>
      <c r="E2212" t="s">
        <v>3758</v>
      </c>
      <c r="F2212" t="s">
        <v>11</v>
      </c>
      <c r="G2212">
        <v>20000000</v>
      </c>
      <c r="H2212">
        <v>3.5</v>
      </c>
    </row>
    <row r="2213" spans="1:8" x14ac:dyDescent="0.3">
      <c r="A2213" t="s">
        <v>3759</v>
      </c>
      <c r="B2213">
        <v>158</v>
      </c>
      <c r="D2213" t="s">
        <v>3760</v>
      </c>
      <c r="E2213" t="s">
        <v>3761</v>
      </c>
      <c r="F2213" t="s">
        <v>11</v>
      </c>
      <c r="G2213">
        <v>20000000</v>
      </c>
      <c r="H2213">
        <v>6.7</v>
      </c>
    </row>
    <row r="2214" spans="1:8" x14ac:dyDescent="0.3">
      <c r="A2214" t="s">
        <v>2132</v>
      </c>
      <c r="B2214">
        <v>128</v>
      </c>
      <c r="C2214">
        <v>31838002</v>
      </c>
      <c r="D2214" t="s">
        <v>2092</v>
      </c>
      <c r="E2214" t="s">
        <v>3762</v>
      </c>
      <c r="F2214" t="s">
        <v>11</v>
      </c>
      <c r="G2214">
        <v>20000000</v>
      </c>
      <c r="H2214">
        <v>7.6</v>
      </c>
    </row>
    <row r="2215" spans="1:8" x14ac:dyDescent="0.3">
      <c r="A2215" t="s">
        <v>181</v>
      </c>
      <c r="B2215">
        <v>107</v>
      </c>
      <c r="C2215">
        <v>36874745</v>
      </c>
      <c r="D2215" t="s">
        <v>3763</v>
      </c>
      <c r="E2215" t="s">
        <v>3764</v>
      </c>
      <c r="F2215" t="s">
        <v>11</v>
      </c>
      <c r="G2215">
        <v>20000000</v>
      </c>
      <c r="H2215">
        <v>6.3</v>
      </c>
    </row>
    <row r="2216" spans="1:8" x14ac:dyDescent="0.3">
      <c r="A2216" t="s">
        <v>3765</v>
      </c>
      <c r="B2216">
        <v>91</v>
      </c>
      <c r="C2216">
        <v>30079316</v>
      </c>
      <c r="D2216" t="s">
        <v>2250</v>
      </c>
      <c r="E2216" t="s">
        <v>3766</v>
      </c>
      <c r="F2216" t="s">
        <v>11</v>
      </c>
      <c r="G2216">
        <v>35000000</v>
      </c>
      <c r="H2216">
        <v>5.5</v>
      </c>
    </row>
    <row r="2217" spans="1:8" x14ac:dyDescent="0.3">
      <c r="A2217" t="s">
        <v>3767</v>
      </c>
      <c r="B2217">
        <v>90</v>
      </c>
      <c r="C2217">
        <v>35033759</v>
      </c>
      <c r="D2217" t="s">
        <v>1488</v>
      </c>
      <c r="E2217" t="s">
        <v>3768</v>
      </c>
      <c r="F2217" t="s">
        <v>11</v>
      </c>
      <c r="G2217">
        <v>19000000</v>
      </c>
      <c r="H2217">
        <v>6.3</v>
      </c>
    </row>
    <row r="2218" spans="1:8" x14ac:dyDescent="0.3">
      <c r="A2218" t="s">
        <v>3769</v>
      </c>
      <c r="B2218">
        <v>115</v>
      </c>
      <c r="C2218">
        <v>29753944</v>
      </c>
      <c r="D2218" t="s">
        <v>767</v>
      </c>
      <c r="E2218" t="s">
        <v>3770</v>
      </c>
      <c r="F2218" t="s">
        <v>11</v>
      </c>
      <c r="G2218">
        <v>20000000</v>
      </c>
      <c r="H2218">
        <v>6.5</v>
      </c>
    </row>
    <row r="2219" spans="1:8" x14ac:dyDescent="0.3">
      <c r="A2219" t="s">
        <v>3771</v>
      </c>
      <c r="B2219">
        <v>101</v>
      </c>
      <c r="C2219">
        <v>29062561</v>
      </c>
      <c r="D2219" t="s">
        <v>538</v>
      </c>
      <c r="E2219" t="s">
        <v>3772</v>
      </c>
      <c r="F2219" t="s">
        <v>11</v>
      </c>
      <c r="H2219">
        <v>5.6</v>
      </c>
    </row>
    <row r="2220" spans="1:8" x14ac:dyDescent="0.3">
      <c r="A2220" t="s">
        <v>1604</v>
      </c>
      <c r="B2220">
        <v>113</v>
      </c>
      <c r="C2220">
        <v>31146570</v>
      </c>
      <c r="D2220" t="s">
        <v>1437</v>
      </c>
      <c r="E2220" t="s">
        <v>3773</v>
      </c>
      <c r="F2220" t="s">
        <v>11</v>
      </c>
      <c r="G2220">
        <v>20000000</v>
      </c>
      <c r="H2220">
        <v>6.9</v>
      </c>
    </row>
    <row r="2221" spans="1:8" x14ac:dyDescent="0.3">
      <c r="A2221" t="s">
        <v>1990</v>
      </c>
      <c r="B2221">
        <v>113</v>
      </c>
      <c r="C2221">
        <v>27277055</v>
      </c>
      <c r="D2221" t="s">
        <v>2038</v>
      </c>
      <c r="E2221" t="s">
        <v>3774</v>
      </c>
      <c r="F2221" t="s">
        <v>11</v>
      </c>
      <c r="G2221">
        <v>20000000</v>
      </c>
      <c r="H2221">
        <v>7.6</v>
      </c>
    </row>
    <row r="2222" spans="1:8" x14ac:dyDescent="0.3">
      <c r="A2222" t="s">
        <v>3775</v>
      </c>
      <c r="B2222">
        <v>87</v>
      </c>
      <c r="C2222">
        <v>26876529</v>
      </c>
      <c r="D2222" t="s">
        <v>1800</v>
      </c>
      <c r="E2222" t="s">
        <v>3776</v>
      </c>
      <c r="F2222" t="s">
        <v>11</v>
      </c>
      <c r="G2222">
        <v>27000000</v>
      </c>
      <c r="H2222">
        <v>3.9</v>
      </c>
    </row>
    <row r="2223" spans="1:8" x14ac:dyDescent="0.3">
      <c r="A2223" t="s">
        <v>3402</v>
      </c>
      <c r="B2223">
        <v>101</v>
      </c>
      <c r="C2223">
        <v>53146000</v>
      </c>
      <c r="D2223" t="s">
        <v>760</v>
      </c>
      <c r="E2223" t="s">
        <v>3777</v>
      </c>
      <c r="F2223" t="s">
        <v>11</v>
      </c>
      <c r="G2223">
        <v>20000000</v>
      </c>
      <c r="H2223">
        <v>6.1</v>
      </c>
    </row>
    <row r="2224" spans="1:8" x14ac:dyDescent="0.3">
      <c r="A2224" t="s">
        <v>521</v>
      </c>
      <c r="B2224">
        <v>111</v>
      </c>
      <c r="C2224">
        <v>30028592</v>
      </c>
      <c r="D2224" t="s">
        <v>1861</v>
      </c>
      <c r="E2224" t="s">
        <v>3778</v>
      </c>
      <c r="F2224" t="s">
        <v>11</v>
      </c>
      <c r="G2224">
        <v>20000000</v>
      </c>
      <c r="H2224">
        <v>7.3</v>
      </c>
    </row>
    <row r="2225" spans="1:8" x14ac:dyDescent="0.3">
      <c r="A2225" t="s">
        <v>546</v>
      </c>
      <c r="B2225">
        <v>108</v>
      </c>
      <c r="C2225">
        <v>34126138</v>
      </c>
      <c r="D2225" t="s">
        <v>2426</v>
      </c>
      <c r="E2225" t="s">
        <v>3779</v>
      </c>
      <c r="F2225" t="s">
        <v>11</v>
      </c>
      <c r="G2225">
        <v>20000000</v>
      </c>
      <c r="H2225">
        <v>8.3000000000000007</v>
      </c>
    </row>
    <row r="2226" spans="1:8" x14ac:dyDescent="0.3">
      <c r="A2226" t="s">
        <v>1812</v>
      </c>
      <c r="B2226">
        <v>105</v>
      </c>
      <c r="C2226">
        <v>25677801</v>
      </c>
      <c r="D2226" t="s">
        <v>967</v>
      </c>
      <c r="E2226" t="s">
        <v>3780</v>
      </c>
      <c r="F2226" t="s">
        <v>11</v>
      </c>
      <c r="G2226">
        <v>20000000</v>
      </c>
      <c r="H2226">
        <v>5.8</v>
      </c>
    </row>
    <row r="2227" spans="1:8" x14ac:dyDescent="0.3">
      <c r="A2227" t="s">
        <v>173</v>
      </c>
      <c r="B2227">
        <v>109</v>
      </c>
      <c r="C2227">
        <v>26415649</v>
      </c>
      <c r="D2227" t="s">
        <v>156</v>
      </c>
      <c r="E2227" t="s">
        <v>3781</v>
      </c>
      <c r="F2227" t="s">
        <v>11</v>
      </c>
      <c r="G2227">
        <v>20000000</v>
      </c>
      <c r="H2227">
        <v>6.8</v>
      </c>
    </row>
    <row r="2228" spans="1:8" x14ac:dyDescent="0.3">
      <c r="A2228" t="s">
        <v>874</v>
      </c>
      <c r="B2228">
        <v>109</v>
      </c>
      <c r="C2228">
        <v>26003149</v>
      </c>
      <c r="D2228" t="s">
        <v>680</v>
      </c>
      <c r="E2228" t="s">
        <v>3782</v>
      </c>
      <c r="F2228" t="s">
        <v>11</v>
      </c>
      <c r="G2228">
        <v>20000000</v>
      </c>
      <c r="H2228">
        <v>7</v>
      </c>
    </row>
    <row r="2229" spans="1:8" x14ac:dyDescent="0.3">
      <c r="A2229" t="s">
        <v>3783</v>
      </c>
      <c r="B2229">
        <v>99</v>
      </c>
      <c r="C2229">
        <v>25584685</v>
      </c>
      <c r="D2229" t="s">
        <v>3784</v>
      </c>
      <c r="E2229" t="s">
        <v>3785</v>
      </c>
      <c r="F2229" t="s">
        <v>11</v>
      </c>
      <c r="G2229">
        <v>20000000</v>
      </c>
      <c r="H2229">
        <v>5.9</v>
      </c>
    </row>
    <row r="2230" spans="1:8" x14ac:dyDescent="0.3">
      <c r="A2230" t="s">
        <v>3786</v>
      </c>
      <c r="B2230">
        <v>98</v>
      </c>
      <c r="C2230">
        <v>29975979</v>
      </c>
      <c r="D2230" t="s">
        <v>790</v>
      </c>
      <c r="E2230" t="s">
        <v>3787</v>
      </c>
      <c r="F2230" t="s">
        <v>11</v>
      </c>
      <c r="G2230">
        <v>20000000</v>
      </c>
      <c r="H2230">
        <v>6.5</v>
      </c>
    </row>
    <row r="2231" spans="1:8" x14ac:dyDescent="0.3">
      <c r="A2231" t="s">
        <v>3788</v>
      </c>
      <c r="B2231">
        <v>104</v>
      </c>
      <c r="C2231">
        <v>31584722</v>
      </c>
      <c r="D2231" t="s">
        <v>594</v>
      </c>
      <c r="E2231" t="s">
        <v>3789</v>
      </c>
      <c r="F2231" t="s">
        <v>11</v>
      </c>
      <c r="G2231">
        <v>20000000</v>
      </c>
      <c r="H2231">
        <v>6.4</v>
      </c>
    </row>
    <row r="2232" spans="1:8" x14ac:dyDescent="0.3">
      <c r="A2232" t="s">
        <v>3790</v>
      </c>
      <c r="B2232">
        <v>109</v>
      </c>
      <c r="C2232">
        <v>23179303</v>
      </c>
      <c r="D2232" t="s">
        <v>3388</v>
      </c>
      <c r="E2232" t="s">
        <v>3791</v>
      </c>
      <c r="F2232" t="s">
        <v>11</v>
      </c>
      <c r="G2232">
        <v>20000000</v>
      </c>
      <c r="H2232">
        <v>5.8</v>
      </c>
    </row>
    <row r="2233" spans="1:8" x14ac:dyDescent="0.3">
      <c r="A2233" t="s">
        <v>3792</v>
      </c>
      <c r="B2233">
        <v>75</v>
      </c>
      <c r="C2233">
        <v>23078294</v>
      </c>
      <c r="D2233" t="s">
        <v>1954</v>
      </c>
      <c r="E2233" t="s">
        <v>3793</v>
      </c>
      <c r="F2233" t="s">
        <v>11</v>
      </c>
      <c r="G2233">
        <v>9000000</v>
      </c>
      <c r="H2233">
        <v>5.0999999999999996</v>
      </c>
    </row>
    <row r="2234" spans="1:8" x14ac:dyDescent="0.3">
      <c r="A2234" t="s">
        <v>2088</v>
      </c>
      <c r="B2234">
        <v>119</v>
      </c>
      <c r="C2234">
        <v>21413105</v>
      </c>
      <c r="D2234" t="s">
        <v>3794</v>
      </c>
      <c r="E2234" t="s">
        <v>3795</v>
      </c>
      <c r="F2234" t="s">
        <v>11</v>
      </c>
      <c r="G2234">
        <v>20000000</v>
      </c>
      <c r="H2234">
        <v>6.8</v>
      </c>
    </row>
    <row r="2235" spans="1:8" x14ac:dyDescent="0.3">
      <c r="A2235" t="s">
        <v>3796</v>
      </c>
      <c r="B2235">
        <v>90</v>
      </c>
      <c r="C2235">
        <v>25077977</v>
      </c>
      <c r="D2235" t="s">
        <v>713</v>
      </c>
      <c r="E2235" t="s">
        <v>3797</v>
      </c>
      <c r="F2235" t="s">
        <v>11</v>
      </c>
      <c r="G2235">
        <v>20000000</v>
      </c>
      <c r="H2235">
        <v>5.3</v>
      </c>
    </row>
    <row r="2236" spans="1:8" x14ac:dyDescent="0.3">
      <c r="A2236" t="s">
        <v>741</v>
      </c>
      <c r="B2236">
        <v>97</v>
      </c>
      <c r="C2236">
        <v>23292105</v>
      </c>
      <c r="D2236" t="s">
        <v>3111</v>
      </c>
      <c r="E2236" t="s">
        <v>3798</v>
      </c>
      <c r="F2236" t="s">
        <v>11</v>
      </c>
      <c r="G2236">
        <v>20000000</v>
      </c>
      <c r="H2236">
        <v>5.3</v>
      </c>
    </row>
    <row r="2237" spans="1:8" x14ac:dyDescent="0.3">
      <c r="A2237" t="s">
        <v>3799</v>
      </c>
      <c r="B2237">
        <v>103</v>
      </c>
      <c r="C2237">
        <v>26870825</v>
      </c>
      <c r="D2237" t="s">
        <v>2212</v>
      </c>
      <c r="E2237" t="s">
        <v>3800</v>
      </c>
      <c r="F2237" t="s">
        <v>11</v>
      </c>
      <c r="H2237">
        <v>6.4</v>
      </c>
    </row>
    <row r="2238" spans="1:8" x14ac:dyDescent="0.3">
      <c r="A2238" t="s">
        <v>1726</v>
      </c>
      <c r="B2238">
        <v>89</v>
      </c>
      <c r="C2238">
        <v>20916309</v>
      </c>
      <c r="D2238" t="s">
        <v>177</v>
      </c>
      <c r="E2238" t="s">
        <v>3801</v>
      </c>
      <c r="F2238" t="s">
        <v>11</v>
      </c>
      <c r="G2238">
        <v>40000000</v>
      </c>
      <c r="H2238">
        <v>4.9000000000000004</v>
      </c>
    </row>
    <row r="2239" spans="1:8" x14ac:dyDescent="0.3">
      <c r="A2239" t="s">
        <v>2132</v>
      </c>
      <c r="B2239">
        <v>106</v>
      </c>
      <c r="C2239">
        <v>21200000</v>
      </c>
      <c r="D2239" t="s">
        <v>3193</v>
      </c>
      <c r="E2239" t="s">
        <v>3802</v>
      </c>
      <c r="F2239" t="s">
        <v>11</v>
      </c>
      <c r="G2239">
        <v>20000000</v>
      </c>
      <c r="H2239">
        <v>6.8</v>
      </c>
    </row>
    <row r="2240" spans="1:8" x14ac:dyDescent="0.3">
      <c r="A2240" t="s">
        <v>3803</v>
      </c>
      <c r="B2240">
        <v>96</v>
      </c>
      <c r="C2240">
        <v>28876924</v>
      </c>
      <c r="D2240" t="s">
        <v>3804</v>
      </c>
      <c r="E2240" t="s">
        <v>3805</v>
      </c>
      <c r="F2240" t="s">
        <v>11</v>
      </c>
      <c r="G2240">
        <v>20000000</v>
      </c>
      <c r="H2240">
        <v>7.1</v>
      </c>
    </row>
    <row r="2241" spans="1:8" x14ac:dyDescent="0.3">
      <c r="A2241" t="s">
        <v>3806</v>
      </c>
      <c r="B2241">
        <v>115</v>
      </c>
      <c r="C2241">
        <v>20207003</v>
      </c>
      <c r="D2241" t="s">
        <v>3807</v>
      </c>
      <c r="E2241" t="s">
        <v>3808</v>
      </c>
      <c r="F2241" t="s">
        <v>11</v>
      </c>
      <c r="H2241">
        <v>6.8</v>
      </c>
    </row>
    <row r="2242" spans="1:8" x14ac:dyDescent="0.3">
      <c r="A2242" t="s">
        <v>1890</v>
      </c>
      <c r="B2242">
        <v>104</v>
      </c>
      <c r="C2242">
        <v>20241395</v>
      </c>
      <c r="D2242" t="s">
        <v>1727</v>
      </c>
      <c r="E2242" t="s">
        <v>3809</v>
      </c>
      <c r="F2242" t="s">
        <v>11</v>
      </c>
      <c r="G2242">
        <v>20000000</v>
      </c>
      <c r="H2242">
        <v>6.1</v>
      </c>
    </row>
    <row r="2243" spans="1:8" x14ac:dyDescent="0.3">
      <c r="B2243">
        <v>24</v>
      </c>
      <c r="D2243" t="s">
        <v>660</v>
      </c>
      <c r="E2243" t="s">
        <v>3810</v>
      </c>
      <c r="F2243" t="s">
        <v>233</v>
      </c>
      <c r="H2243">
        <v>7</v>
      </c>
    </row>
    <row r="2244" spans="1:8" x14ac:dyDescent="0.3">
      <c r="A2244" t="s">
        <v>3811</v>
      </c>
      <c r="B2244">
        <v>108</v>
      </c>
      <c r="C2244">
        <v>32000000</v>
      </c>
      <c r="D2244" t="s">
        <v>1072</v>
      </c>
      <c r="E2244" t="s">
        <v>3812</v>
      </c>
      <c r="F2244" t="s">
        <v>11</v>
      </c>
      <c r="G2244">
        <v>806947</v>
      </c>
      <c r="H2244">
        <v>8.5</v>
      </c>
    </row>
    <row r="2245" spans="1:8" x14ac:dyDescent="0.3">
      <c r="A2245" t="s">
        <v>1844</v>
      </c>
      <c r="B2245">
        <v>112</v>
      </c>
      <c r="C2245">
        <v>19151864</v>
      </c>
      <c r="D2245" t="s">
        <v>594</v>
      </c>
      <c r="E2245" t="s">
        <v>3813</v>
      </c>
      <c r="F2245" t="s">
        <v>11</v>
      </c>
      <c r="G2245">
        <v>40000000</v>
      </c>
      <c r="H2245">
        <v>5.9</v>
      </c>
    </row>
    <row r="2246" spans="1:8" x14ac:dyDescent="0.3">
      <c r="A2246" t="s">
        <v>3814</v>
      </c>
      <c r="B2246">
        <v>104</v>
      </c>
      <c r="C2246">
        <v>23393765</v>
      </c>
      <c r="D2246" t="s">
        <v>75</v>
      </c>
      <c r="E2246" t="s">
        <v>3815</v>
      </c>
      <c r="F2246" t="s">
        <v>11</v>
      </c>
      <c r="G2246">
        <v>20000000</v>
      </c>
      <c r="H2246">
        <v>6.3</v>
      </c>
    </row>
    <row r="2247" spans="1:8" x14ac:dyDescent="0.3">
      <c r="A2247" t="s">
        <v>1172</v>
      </c>
      <c r="B2247">
        <v>113</v>
      </c>
      <c r="C2247">
        <v>18882880</v>
      </c>
      <c r="D2247" t="s">
        <v>899</v>
      </c>
      <c r="E2247" t="s">
        <v>3816</v>
      </c>
      <c r="F2247" t="s">
        <v>11</v>
      </c>
      <c r="G2247">
        <v>20000000</v>
      </c>
      <c r="H2247">
        <v>5.9</v>
      </c>
    </row>
    <row r="2248" spans="1:8" x14ac:dyDescent="0.3">
      <c r="A2248" t="s">
        <v>3817</v>
      </c>
      <c r="B2248">
        <v>98</v>
      </c>
      <c r="C2248">
        <v>8500000</v>
      </c>
      <c r="D2248" t="s">
        <v>588</v>
      </c>
      <c r="E2248" t="s">
        <v>3818</v>
      </c>
      <c r="F2248" t="s">
        <v>11</v>
      </c>
      <c r="G2248">
        <v>20000000</v>
      </c>
      <c r="H2248">
        <v>5.4</v>
      </c>
    </row>
    <row r="2249" spans="1:8" x14ac:dyDescent="0.3">
      <c r="A2249" t="s">
        <v>366</v>
      </c>
      <c r="B2249">
        <v>121</v>
      </c>
      <c r="D2249" t="s">
        <v>3819</v>
      </c>
      <c r="E2249" t="s">
        <v>3820</v>
      </c>
      <c r="F2249" t="s">
        <v>11</v>
      </c>
      <c r="G2249">
        <v>20000000</v>
      </c>
      <c r="H2249">
        <v>7</v>
      </c>
    </row>
    <row r="2250" spans="1:8" x14ac:dyDescent="0.3">
      <c r="A2250" t="s">
        <v>476</v>
      </c>
      <c r="B2250">
        <v>114</v>
      </c>
      <c r="C2250">
        <v>18252684</v>
      </c>
      <c r="D2250" t="s">
        <v>1392</v>
      </c>
      <c r="E2250" t="s">
        <v>3821</v>
      </c>
      <c r="F2250" t="s">
        <v>11</v>
      </c>
      <c r="G2250">
        <v>30000000</v>
      </c>
      <c r="H2250">
        <v>6.9</v>
      </c>
    </row>
    <row r="2251" spans="1:8" x14ac:dyDescent="0.3">
      <c r="A2251" t="s">
        <v>3822</v>
      </c>
      <c r="B2251">
        <v>124</v>
      </c>
      <c r="C2251">
        <v>19661987</v>
      </c>
      <c r="D2251" t="s">
        <v>1210</v>
      </c>
      <c r="E2251" t="s">
        <v>3823</v>
      </c>
      <c r="F2251" t="s">
        <v>11</v>
      </c>
      <c r="G2251">
        <v>20000000</v>
      </c>
      <c r="H2251">
        <v>7.5</v>
      </c>
    </row>
    <row r="2252" spans="1:8" x14ac:dyDescent="0.3">
      <c r="A2252" t="s">
        <v>2083</v>
      </c>
      <c r="B2252">
        <v>148</v>
      </c>
      <c r="C2252">
        <v>18352454</v>
      </c>
      <c r="D2252" t="s">
        <v>3824</v>
      </c>
      <c r="E2252" t="s">
        <v>3825</v>
      </c>
      <c r="F2252" t="s">
        <v>11</v>
      </c>
      <c r="G2252">
        <v>15000000</v>
      </c>
      <c r="H2252">
        <v>8.1999999999999993</v>
      </c>
    </row>
    <row r="2253" spans="1:8" x14ac:dyDescent="0.3">
      <c r="A2253" t="s">
        <v>904</v>
      </c>
      <c r="B2253">
        <v>108</v>
      </c>
      <c r="C2253">
        <v>17803796</v>
      </c>
      <c r="D2253" t="s">
        <v>588</v>
      </c>
      <c r="E2253" t="s">
        <v>3826</v>
      </c>
      <c r="F2253" t="s">
        <v>11</v>
      </c>
      <c r="G2253">
        <v>20000000</v>
      </c>
      <c r="H2253">
        <v>5.9</v>
      </c>
    </row>
    <row r="2254" spans="1:8" x14ac:dyDescent="0.3">
      <c r="A2254" t="s">
        <v>3827</v>
      </c>
      <c r="B2254">
        <v>95</v>
      </c>
      <c r="C2254">
        <v>17529157</v>
      </c>
      <c r="D2254" t="s">
        <v>3828</v>
      </c>
      <c r="E2254" t="s">
        <v>3829</v>
      </c>
      <c r="F2254" t="s">
        <v>11</v>
      </c>
      <c r="G2254">
        <v>20000000</v>
      </c>
      <c r="H2254">
        <v>5</v>
      </c>
    </row>
    <row r="2255" spans="1:8" x14ac:dyDescent="0.3">
      <c r="A2255" t="s">
        <v>1726</v>
      </c>
      <c r="B2255">
        <v>108</v>
      </c>
      <c r="C2255">
        <v>25753840</v>
      </c>
      <c r="D2255" t="s">
        <v>3830</v>
      </c>
      <c r="E2255" t="s">
        <v>3831</v>
      </c>
      <c r="F2255" t="s">
        <v>11</v>
      </c>
      <c r="G2255">
        <v>19000000</v>
      </c>
      <c r="H2255">
        <v>7.3</v>
      </c>
    </row>
    <row r="2256" spans="1:8" x14ac:dyDescent="0.3">
      <c r="A2256" t="s">
        <v>3832</v>
      </c>
      <c r="B2256">
        <v>68</v>
      </c>
      <c r="C2256">
        <v>18081626</v>
      </c>
      <c r="D2256" t="s">
        <v>3833</v>
      </c>
      <c r="E2256" t="s">
        <v>3834</v>
      </c>
      <c r="F2256" t="s">
        <v>11</v>
      </c>
      <c r="G2256">
        <v>20000000</v>
      </c>
      <c r="H2256">
        <v>6.4</v>
      </c>
    </row>
    <row r="2257" spans="1:8" x14ac:dyDescent="0.3">
      <c r="A2257" t="s">
        <v>3190</v>
      </c>
      <c r="B2257">
        <v>103</v>
      </c>
      <c r="C2257">
        <v>17518220</v>
      </c>
      <c r="D2257" t="s">
        <v>496</v>
      </c>
      <c r="E2257" t="s">
        <v>3835</v>
      </c>
      <c r="F2257" t="s">
        <v>11</v>
      </c>
      <c r="G2257">
        <v>20000000</v>
      </c>
      <c r="H2257">
        <v>6.6</v>
      </c>
    </row>
    <row r="2258" spans="1:8" x14ac:dyDescent="0.3">
      <c r="A2258" t="s">
        <v>3836</v>
      </c>
      <c r="B2258">
        <v>99</v>
      </c>
      <c r="C2258">
        <v>17104669</v>
      </c>
      <c r="D2258" t="s">
        <v>3837</v>
      </c>
      <c r="E2258" t="s">
        <v>3838</v>
      </c>
      <c r="F2258" t="s">
        <v>2534</v>
      </c>
      <c r="G2258">
        <v>20000000</v>
      </c>
      <c r="H2258">
        <v>7.8</v>
      </c>
    </row>
    <row r="2259" spans="1:8" x14ac:dyDescent="0.3">
      <c r="B2259">
        <v>30</v>
      </c>
      <c r="D2259" t="s">
        <v>588</v>
      </c>
      <c r="E2259" t="s">
        <v>3839</v>
      </c>
      <c r="F2259" t="s">
        <v>11</v>
      </c>
      <c r="H2259">
        <v>6.7</v>
      </c>
    </row>
    <row r="2260" spans="1:8" x14ac:dyDescent="0.3">
      <c r="A2260" t="s">
        <v>3840</v>
      </c>
      <c r="B2260">
        <v>88</v>
      </c>
      <c r="C2260">
        <v>16988996</v>
      </c>
      <c r="D2260" t="s">
        <v>3841</v>
      </c>
      <c r="E2260" t="s">
        <v>3842</v>
      </c>
      <c r="F2260" t="s">
        <v>11</v>
      </c>
      <c r="G2260">
        <v>35000000</v>
      </c>
      <c r="H2260">
        <v>4</v>
      </c>
    </row>
    <row r="2261" spans="1:8" x14ac:dyDescent="0.3">
      <c r="A2261" t="s">
        <v>44</v>
      </c>
      <c r="B2261">
        <v>128</v>
      </c>
      <c r="C2261">
        <v>15797907</v>
      </c>
      <c r="D2261" t="s">
        <v>1210</v>
      </c>
      <c r="E2261" t="s">
        <v>3843</v>
      </c>
      <c r="F2261" t="s">
        <v>3844</v>
      </c>
      <c r="G2261">
        <v>20000000</v>
      </c>
      <c r="H2261">
        <v>7.6</v>
      </c>
    </row>
    <row r="2262" spans="1:8" x14ac:dyDescent="0.3">
      <c r="A2262" t="s">
        <v>393</v>
      </c>
      <c r="B2262">
        <v>124</v>
      </c>
      <c r="C2262">
        <v>16248701</v>
      </c>
      <c r="D2262" t="s">
        <v>1210</v>
      </c>
      <c r="E2262" t="s">
        <v>3845</v>
      </c>
      <c r="F2262" t="s">
        <v>11</v>
      </c>
      <c r="G2262">
        <v>20000000</v>
      </c>
      <c r="H2262">
        <v>7.7</v>
      </c>
    </row>
    <row r="2263" spans="1:8" x14ac:dyDescent="0.3">
      <c r="A2263" t="s">
        <v>3846</v>
      </c>
      <c r="B2263">
        <v>84</v>
      </c>
      <c r="C2263">
        <v>15712072</v>
      </c>
      <c r="D2263" t="s">
        <v>156</v>
      </c>
      <c r="E2263" t="s">
        <v>3847</v>
      </c>
      <c r="F2263" t="s">
        <v>11</v>
      </c>
      <c r="G2263">
        <v>20000000</v>
      </c>
      <c r="H2263">
        <v>5.8</v>
      </c>
    </row>
    <row r="2264" spans="1:8" x14ac:dyDescent="0.3">
      <c r="A2264" t="s">
        <v>2163</v>
      </c>
      <c r="B2264">
        <v>122</v>
      </c>
      <c r="C2264">
        <v>191449475</v>
      </c>
      <c r="D2264" t="s">
        <v>237</v>
      </c>
      <c r="E2264" t="s">
        <v>2504</v>
      </c>
      <c r="F2264" t="s">
        <v>11</v>
      </c>
      <c r="G2264">
        <v>37000000</v>
      </c>
      <c r="H2264">
        <v>5.2</v>
      </c>
    </row>
    <row r="2265" spans="1:8" x14ac:dyDescent="0.3">
      <c r="A2265" t="s">
        <v>3848</v>
      </c>
      <c r="B2265">
        <v>101</v>
      </c>
      <c r="C2265">
        <v>15408822</v>
      </c>
      <c r="D2265" t="s">
        <v>594</v>
      </c>
      <c r="E2265" t="s">
        <v>3849</v>
      </c>
      <c r="F2265" t="s">
        <v>11</v>
      </c>
      <c r="G2265">
        <v>20000000</v>
      </c>
      <c r="H2265">
        <v>5.6</v>
      </c>
    </row>
    <row r="2266" spans="1:8" x14ac:dyDescent="0.3">
      <c r="A2266" t="s">
        <v>3850</v>
      </c>
      <c r="B2266">
        <v>98</v>
      </c>
      <c r="C2266">
        <v>15464026</v>
      </c>
      <c r="D2266" t="s">
        <v>594</v>
      </c>
      <c r="E2266" t="s">
        <v>3851</v>
      </c>
      <c r="F2266" t="s">
        <v>11</v>
      </c>
      <c r="G2266">
        <v>20000000</v>
      </c>
      <c r="H2266">
        <v>5.3</v>
      </c>
    </row>
    <row r="2267" spans="1:8" x14ac:dyDescent="0.3">
      <c r="A2267" t="s">
        <v>1346</v>
      </c>
      <c r="B2267">
        <v>105</v>
      </c>
      <c r="C2267">
        <v>14359793</v>
      </c>
      <c r="D2267" t="s">
        <v>3852</v>
      </c>
      <c r="E2267" t="s">
        <v>3853</v>
      </c>
      <c r="F2267" t="s">
        <v>11</v>
      </c>
      <c r="H2267">
        <v>7.4</v>
      </c>
    </row>
    <row r="2268" spans="1:8" x14ac:dyDescent="0.3">
      <c r="A2268" t="s">
        <v>3854</v>
      </c>
      <c r="B2268">
        <v>225</v>
      </c>
      <c r="C2268">
        <v>8000000</v>
      </c>
      <c r="D2268" t="s">
        <v>2092</v>
      </c>
      <c r="E2268" t="s">
        <v>3855</v>
      </c>
      <c r="F2268" t="s">
        <v>11</v>
      </c>
      <c r="G2268">
        <v>20000000</v>
      </c>
      <c r="H2268">
        <v>6.6</v>
      </c>
    </row>
    <row r="2269" spans="1:8" x14ac:dyDescent="0.3">
      <c r="A2269" t="s">
        <v>3856</v>
      </c>
      <c r="B2269">
        <v>111</v>
      </c>
      <c r="D2269" t="s">
        <v>767</v>
      </c>
      <c r="E2269" t="s">
        <v>3857</v>
      </c>
      <c r="F2269" t="s">
        <v>11</v>
      </c>
      <c r="G2269">
        <v>19500000</v>
      </c>
      <c r="H2269">
        <v>6.2</v>
      </c>
    </row>
    <row r="2270" spans="1:8" x14ac:dyDescent="0.3">
      <c r="A2270" t="s">
        <v>2915</v>
      </c>
      <c r="B2270">
        <v>88</v>
      </c>
      <c r="C2270">
        <v>14174654</v>
      </c>
      <c r="D2270" t="s">
        <v>588</v>
      </c>
      <c r="E2270" t="s">
        <v>3858</v>
      </c>
      <c r="F2270" t="s">
        <v>11</v>
      </c>
      <c r="G2270">
        <v>25000000</v>
      </c>
      <c r="H2270">
        <v>1.9</v>
      </c>
    </row>
    <row r="2271" spans="1:8" x14ac:dyDescent="0.3">
      <c r="A2271" t="s">
        <v>2273</v>
      </c>
      <c r="B2271">
        <v>88</v>
      </c>
      <c r="C2271">
        <v>15988876</v>
      </c>
      <c r="D2271" t="s">
        <v>117</v>
      </c>
      <c r="E2271" t="s">
        <v>3859</v>
      </c>
      <c r="F2271" t="s">
        <v>11</v>
      </c>
      <c r="G2271">
        <v>27000000</v>
      </c>
      <c r="H2271">
        <v>5.7</v>
      </c>
    </row>
    <row r="2272" spans="1:8" x14ac:dyDescent="0.3">
      <c r="A2272" t="s">
        <v>877</v>
      </c>
      <c r="B2272">
        <v>94</v>
      </c>
      <c r="C2272">
        <v>13801755</v>
      </c>
      <c r="D2272" t="s">
        <v>143</v>
      </c>
      <c r="E2272" t="s">
        <v>3860</v>
      </c>
      <c r="F2272" t="s">
        <v>11</v>
      </c>
      <c r="G2272">
        <v>20000000</v>
      </c>
      <c r="H2272">
        <v>6.6</v>
      </c>
    </row>
    <row r="2273" spans="1:8" x14ac:dyDescent="0.3">
      <c r="A2273" t="s">
        <v>3861</v>
      </c>
      <c r="B2273">
        <v>117</v>
      </c>
      <c r="C2273">
        <v>13987482</v>
      </c>
      <c r="D2273" t="s">
        <v>594</v>
      </c>
      <c r="E2273" t="s">
        <v>3862</v>
      </c>
      <c r="F2273" t="s">
        <v>11</v>
      </c>
      <c r="G2273">
        <v>20000000</v>
      </c>
      <c r="H2273">
        <v>6</v>
      </c>
    </row>
    <row r="2274" spans="1:8" x14ac:dyDescent="0.3">
      <c r="A2274" t="s">
        <v>3863</v>
      </c>
      <c r="B2274">
        <v>95</v>
      </c>
      <c r="C2274">
        <v>14291570</v>
      </c>
      <c r="D2274" t="s">
        <v>80</v>
      </c>
      <c r="E2274" t="s">
        <v>3864</v>
      </c>
      <c r="F2274" t="s">
        <v>11</v>
      </c>
      <c r="G2274">
        <v>20000000</v>
      </c>
      <c r="H2274">
        <v>6.1</v>
      </c>
    </row>
    <row r="2275" spans="1:8" x14ac:dyDescent="0.3">
      <c r="A2275" t="s">
        <v>1106</v>
      </c>
      <c r="B2275">
        <v>99</v>
      </c>
      <c r="C2275">
        <v>12181484</v>
      </c>
      <c r="D2275" t="s">
        <v>588</v>
      </c>
      <c r="E2275" t="s">
        <v>3865</v>
      </c>
      <c r="F2275" t="s">
        <v>11</v>
      </c>
      <c r="G2275">
        <v>40000000</v>
      </c>
      <c r="H2275">
        <v>4.8</v>
      </c>
    </row>
    <row r="2276" spans="1:8" x14ac:dyDescent="0.3">
      <c r="A2276" t="s">
        <v>1602</v>
      </c>
      <c r="B2276">
        <v>96</v>
      </c>
      <c r="C2276">
        <v>13630226</v>
      </c>
      <c r="D2276" t="s">
        <v>491</v>
      </c>
      <c r="E2276" t="s">
        <v>3866</v>
      </c>
      <c r="F2276" t="s">
        <v>11</v>
      </c>
      <c r="G2276">
        <v>20000000</v>
      </c>
      <c r="H2276">
        <v>6.2</v>
      </c>
    </row>
    <row r="2277" spans="1:8" x14ac:dyDescent="0.3">
      <c r="A2277" t="s">
        <v>1412</v>
      </c>
      <c r="B2277">
        <v>98</v>
      </c>
      <c r="C2277">
        <v>13383737</v>
      </c>
      <c r="D2277" t="s">
        <v>348</v>
      </c>
      <c r="E2277" t="s">
        <v>3867</v>
      </c>
      <c r="F2277" t="s">
        <v>11</v>
      </c>
      <c r="G2277">
        <v>20000000</v>
      </c>
      <c r="H2277">
        <v>7.5</v>
      </c>
    </row>
    <row r="2278" spans="1:8" x14ac:dyDescent="0.3">
      <c r="A2278" t="s">
        <v>3868</v>
      </c>
      <c r="B2278">
        <v>123</v>
      </c>
      <c r="C2278">
        <v>13391174</v>
      </c>
      <c r="D2278" t="s">
        <v>2092</v>
      </c>
      <c r="E2278" t="s">
        <v>3869</v>
      </c>
      <c r="F2278" t="s">
        <v>11</v>
      </c>
      <c r="G2278">
        <v>20000000</v>
      </c>
      <c r="H2278">
        <v>6.3</v>
      </c>
    </row>
    <row r="2279" spans="1:8" x14ac:dyDescent="0.3">
      <c r="A2279" t="s">
        <v>416</v>
      </c>
      <c r="B2279">
        <v>101</v>
      </c>
      <c r="C2279">
        <v>12987647</v>
      </c>
      <c r="D2279" t="s">
        <v>3870</v>
      </c>
      <c r="E2279" t="s">
        <v>3871</v>
      </c>
      <c r="F2279" t="s">
        <v>11</v>
      </c>
      <c r="G2279">
        <v>30000000</v>
      </c>
      <c r="H2279">
        <v>7.1</v>
      </c>
    </row>
    <row r="2280" spans="1:8" x14ac:dyDescent="0.3">
      <c r="A2280" t="s">
        <v>12</v>
      </c>
      <c r="B2280">
        <v>102</v>
      </c>
      <c r="C2280">
        <v>12469811</v>
      </c>
      <c r="D2280" t="s">
        <v>899</v>
      </c>
      <c r="E2280" t="s">
        <v>3872</v>
      </c>
      <c r="F2280" t="s">
        <v>11</v>
      </c>
      <c r="G2280">
        <v>22000000</v>
      </c>
      <c r="H2280">
        <v>6.6</v>
      </c>
    </row>
    <row r="2281" spans="1:8" x14ac:dyDescent="0.3">
      <c r="A2281" t="s">
        <v>1540</v>
      </c>
      <c r="B2281">
        <v>94</v>
      </c>
      <c r="C2281">
        <v>12398628</v>
      </c>
      <c r="D2281" t="s">
        <v>3873</v>
      </c>
      <c r="E2281" t="s">
        <v>3874</v>
      </c>
      <c r="F2281" t="s">
        <v>11</v>
      </c>
      <c r="G2281">
        <v>20000000</v>
      </c>
      <c r="H2281">
        <v>6.1</v>
      </c>
    </row>
    <row r="2282" spans="1:8" x14ac:dyDescent="0.3">
      <c r="A2282" t="s">
        <v>1557</v>
      </c>
      <c r="B2282">
        <v>102</v>
      </c>
      <c r="C2282">
        <v>13214030</v>
      </c>
      <c r="D2282" t="s">
        <v>886</v>
      </c>
      <c r="E2282" t="s">
        <v>3875</v>
      </c>
      <c r="F2282" t="s">
        <v>11</v>
      </c>
      <c r="G2282">
        <v>20000000</v>
      </c>
      <c r="H2282">
        <v>6.7</v>
      </c>
    </row>
    <row r="2283" spans="1:8" x14ac:dyDescent="0.3">
      <c r="A2283" t="s">
        <v>741</v>
      </c>
      <c r="B2283">
        <v>108</v>
      </c>
      <c r="C2283">
        <v>12232937</v>
      </c>
      <c r="D2283" t="s">
        <v>117</v>
      </c>
      <c r="E2283" t="s">
        <v>3876</v>
      </c>
      <c r="F2283" t="s">
        <v>11</v>
      </c>
      <c r="G2283">
        <v>22000000</v>
      </c>
      <c r="H2283">
        <v>5.6</v>
      </c>
    </row>
    <row r="2284" spans="1:8" x14ac:dyDescent="0.3">
      <c r="A2284" t="s">
        <v>197</v>
      </c>
      <c r="B2284">
        <v>116</v>
      </c>
      <c r="C2284">
        <v>12134420</v>
      </c>
      <c r="D2284" t="s">
        <v>2104</v>
      </c>
      <c r="E2284" t="s">
        <v>3878</v>
      </c>
      <c r="F2284" t="s">
        <v>11</v>
      </c>
      <c r="G2284">
        <v>20000000</v>
      </c>
      <c r="H2284">
        <v>7.2</v>
      </c>
    </row>
    <row r="2285" spans="1:8" x14ac:dyDescent="0.3">
      <c r="A2285" t="s">
        <v>3879</v>
      </c>
      <c r="B2285">
        <v>93</v>
      </c>
      <c r="C2285">
        <v>11784000</v>
      </c>
      <c r="D2285" t="s">
        <v>3127</v>
      </c>
      <c r="E2285" t="s">
        <v>3880</v>
      </c>
      <c r="F2285" t="s">
        <v>11</v>
      </c>
      <c r="G2285">
        <v>20000000</v>
      </c>
      <c r="H2285">
        <v>4.3</v>
      </c>
    </row>
    <row r="2286" spans="1:8" x14ac:dyDescent="0.3">
      <c r="A2286" t="s">
        <v>546</v>
      </c>
      <c r="B2286">
        <v>102</v>
      </c>
      <c r="C2286">
        <v>11169531</v>
      </c>
      <c r="D2286" t="s">
        <v>588</v>
      </c>
      <c r="E2286" t="s">
        <v>3881</v>
      </c>
      <c r="F2286" t="s">
        <v>11</v>
      </c>
      <c r="G2286">
        <v>20000000</v>
      </c>
      <c r="H2286">
        <v>6.4</v>
      </c>
    </row>
    <row r="2287" spans="1:8" x14ac:dyDescent="0.3">
      <c r="A2287" t="s">
        <v>1990</v>
      </c>
      <c r="B2287">
        <v>103</v>
      </c>
      <c r="C2287">
        <v>11034436</v>
      </c>
      <c r="D2287" t="s">
        <v>3883</v>
      </c>
      <c r="E2287" t="s">
        <v>3884</v>
      </c>
      <c r="F2287" t="s">
        <v>11</v>
      </c>
      <c r="G2287">
        <v>20000000</v>
      </c>
      <c r="H2287">
        <v>7.1</v>
      </c>
    </row>
    <row r="2288" spans="1:8" x14ac:dyDescent="0.3">
      <c r="A2288" t="s">
        <v>3445</v>
      </c>
      <c r="B2288">
        <v>115</v>
      </c>
      <c r="C2288">
        <v>12626905</v>
      </c>
      <c r="D2288" t="s">
        <v>156</v>
      </c>
      <c r="E2288" t="s">
        <v>3885</v>
      </c>
      <c r="F2288" t="s">
        <v>11</v>
      </c>
      <c r="G2288">
        <v>20000000</v>
      </c>
      <c r="H2288">
        <v>6.3</v>
      </c>
    </row>
    <row r="2289" spans="1:8" x14ac:dyDescent="0.3">
      <c r="A2289" t="s">
        <v>1412</v>
      </c>
      <c r="B2289">
        <v>96</v>
      </c>
      <c r="C2289">
        <v>10569071</v>
      </c>
      <c r="D2289" t="s">
        <v>588</v>
      </c>
      <c r="E2289" t="s">
        <v>3886</v>
      </c>
      <c r="F2289" t="s">
        <v>11</v>
      </c>
      <c r="G2289">
        <v>20000000</v>
      </c>
      <c r="H2289">
        <v>7.4</v>
      </c>
    </row>
    <row r="2290" spans="1:8" x14ac:dyDescent="0.3">
      <c r="A2290" t="s">
        <v>3887</v>
      </c>
      <c r="B2290">
        <v>98</v>
      </c>
      <c r="C2290">
        <v>10544143</v>
      </c>
      <c r="D2290" t="s">
        <v>594</v>
      </c>
      <c r="E2290" t="s">
        <v>3888</v>
      </c>
      <c r="F2290" t="s">
        <v>11</v>
      </c>
      <c r="G2290">
        <v>20000000</v>
      </c>
      <c r="H2290">
        <v>6.1</v>
      </c>
    </row>
    <row r="2291" spans="1:8" x14ac:dyDescent="0.3">
      <c r="A2291" t="s">
        <v>3362</v>
      </c>
      <c r="B2291">
        <v>101</v>
      </c>
      <c r="C2291">
        <v>13650738</v>
      </c>
      <c r="D2291" t="s">
        <v>899</v>
      </c>
      <c r="E2291" t="s">
        <v>3889</v>
      </c>
      <c r="F2291" t="s">
        <v>11</v>
      </c>
      <c r="G2291">
        <v>20000000</v>
      </c>
      <c r="H2291">
        <v>6.6</v>
      </c>
    </row>
    <row r="2292" spans="1:8" x14ac:dyDescent="0.3">
      <c r="A2292" t="s">
        <v>1779</v>
      </c>
      <c r="B2292">
        <v>106</v>
      </c>
      <c r="C2292">
        <v>10555348</v>
      </c>
      <c r="D2292" t="s">
        <v>348</v>
      </c>
      <c r="E2292" t="s">
        <v>3890</v>
      </c>
      <c r="F2292" t="s">
        <v>11</v>
      </c>
      <c r="G2292">
        <v>20000000</v>
      </c>
      <c r="H2292">
        <v>6</v>
      </c>
    </row>
    <row r="2293" spans="1:8" x14ac:dyDescent="0.3">
      <c r="A2293" t="s">
        <v>1412</v>
      </c>
      <c r="B2293">
        <v>101</v>
      </c>
      <c r="C2293">
        <v>9714482</v>
      </c>
      <c r="D2293" t="s">
        <v>3891</v>
      </c>
      <c r="E2293" t="s">
        <v>3892</v>
      </c>
      <c r="F2293" t="s">
        <v>11</v>
      </c>
      <c r="G2293">
        <v>20000000</v>
      </c>
      <c r="H2293">
        <v>6.8</v>
      </c>
    </row>
    <row r="2294" spans="1:8" x14ac:dyDescent="0.3">
      <c r="A2294" t="s">
        <v>701</v>
      </c>
      <c r="B2294">
        <v>87</v>
      </c>
      <c r="C2294">
        <v>8579684</v>
      </c>
      <c r="D2294" t="s">
        <v>588</v>
      </c>
      <c r="E2294" t="s">
        <v>3651</v>
      </c>
      <c r="F2294" t="s">
        <v>11</v>
      </c>
      <c r="G2294">
        <v>9000000</v>
      </c>
      <c r="H2294">
        <v>7.4</v>
      </c>
    </row>
    <row r="2295" spans="1:8" x14ac:dyDescent="0.3">
      <c r="A2295" t="s">
        <v>116</v>
      </c>
      <c r="B2295">
        <v>111</v>
      </c>
      <c r="C2295">
        <v>9525276</v>
      </c>
      <c r="D2295" t="s">
        <v>117</v>
      </c>
      <c r="E2295" t="s">
        <v>3893</v>
      </c>
      <c r="F2295" t="s">
        <v>11</v>
      </c>
      <c r="G2295">
        <v>20000000</v>
      </c>
      <c r="H2295">
        <v>6.8</v>
      </c>
    </row>
    <row r="2296" spans="1:8" x14ac:dyDescent="0.3">
      <c r="A2296" t="s">
        <v>2488</v>
      </c>
      <c r="B2296">
        <v>99</v>
      </c>
      <c r="C2296">
        <v>8855646</v>
      </c>
      <c r="D2296" t="s">
        <v>2465</v>
      </c>
      <c r="E2296" t="s">
        <v>3894</v>
      </c>
      <c r="F2296" t="s">
        <v>11</v>
      </c>
      <c r="G2296">
        <v>21000000</v>
      </c>
      <c r="H2296">
        <v>7.2</v>
      </c>
    </row>
    <row r="2297" spans="1:8" x14ac:dyDescent="0.3">
      <c r="A2297" t="s">
        <v>3895</v>
      </c>
      <c r="B2297">
        <v>88</v>
      </c>
      <c r="C2297">
        <v>9109322</v>
      </c>
      <c r="D2297" t="s">
        <v>944</v>
      </c>
      <c r="E2297" t="s">
        <v>3896</v>
      </c>
      <c r="F2297" t="s">
        <v>11</v>
      </c>
      <c r="G2297">
        <v>20000000</v>
      </c>
      <c r="H2297">
        <v>1.9</v>
      </c>
    </row>
    <row r="2298" spans="1:8" x14ac:dyDescent="0.3">
      <c r="A2298" t="s">
        <v>943</v>
      </c>
      <c r="B2298">
        <v>83</v>
      </c>
      <c r="C2298">
        <v>8326035</v>
      </c>
      <c r="D2298" t="s">
        <v>619</v>
      </c>
      <c r="E2298" t="s">
        <v>3897</v>
      </c>
      <c r="F2298" t="s">
        <v>11</v>
      </c>
      <c r="G2298">
        <v>33000000</v>
      </c>
      <c r="H2298">
        <v>5.5</v>
      </c>
    </row>
    <row r="2299" spans="1:8" x14ac:dyDescent="0.3">
      <c r="A2299" t="s">
        <v>943</v>
      </c>
      <c r="B2299">
        <v>91</v>
      </c>
      <c r="C2299">
        <v>8104069</v>
      </c>
      <c r="D2299" t="s">
        <v>619</v>
      </c>
      <c r="E2299" t="s">
        <v>3898</v>
      </c>
      <c r="F2299" t="s">
        <v>11</v>
      </c>
      <c r="G2299">
        <v>20000000</v>
      </c>
      <c r="H2299">
        <v>4.5</v>
      </c>
    </row>
    <row r="2300" spans="1:8" x14ac:dyDescent="0.3">
      <c r="A2300" t="s">
        <v>1299</v>
      </c>
      <c r="B2300">
        <v>108</v>
      </c>
      <c r="C2300">
        <v>8054280</v>
      </c>
      <c r="D2300" t="s">
        <v>1093</v>
      </c>
      <c r="E2300" t="s">
        <v>3899</v>
      </c>
      <c r="F2300" t="s">
        <v>11</v>
      </c>
      <c r="G2300">
        <v>20000000</v>
      </c>
      <c r="H2300">
        <v>6.3</v>
      </c>
    </row>
    <row r="2301" spans="1:8" x14ac:dyDescent="0.3">
      <c r="A2301" t="s">
        <v>868</v>
      </c>
      <c r="B2301">
        <v>154</v>
      </c>
      <c r="D2301" t="s">
        <v>3900</v>
      </c>
      <c r="E2301" t="s">
        <v>3901</v>
      </c>
      <c r="F2301" t="s">
        <v>11</v>
      </c>
      <c r="G2301">
        <v>20000000</v>
      </c>
      <c r="H2301">
        <v>7</v>
      </c>
    </row>
    <row r="2302" spans="1:8" x14ac:dyDescent="0.3">
      <c r="A2302" t="s">
        <v>2477</v>
      </c>
      <c r="B2302">
        <v>148</v>
      </c>
      <c r="C2302">
        <v>8093318</v>
      </c>
      <c r="D2302" t="s">
        <v>3902</v>
      </c>
      <c r="E2302" t="s">
        <v>3903</v>
      </c>
      <c r="F2302" t="s">
        <v>11</v>
      </c>
      <c r="G2302">
        <v>20000000</v>
      </c>
      <c r="H2302">
        <v>6.7</v>
      </c>
    </row>
    <row r="2303" spans="1:8" x14ac:dyDescent="0.3">
      <c r="A2303" t="s">
        <v>3904</v>
      </c>
      <c r="B2303">
        <v>77</v>
      </c>
      <c r="C2303">
        <v>7382993</v>
      </c>
      <c r="D2303" t="s">
        <v>96</v>
      </c>
      <c r="E2303" t="s">
        <v>3905</v>
      </c>
      <c r="F2303" t="s">
        <v>11</v>
      </c>
      <c r="G2303">
        <v>20000000</v>
      </c>
      <c r="H2303">
        <v>2.8</v>
      </c>
    </row>
    <row r="2304" spans="1:8" x14ac:dyDescent="0.3">
      <c r="A2304" t="s">
        <v>3906</v>
      </c>
      <c r="B2304">
        <v>110</v>
      </c>
      <c r="C2304">
        <v>8888355</v>
      </c>
      <c r="D2304" t="s">
        <v>2182</v>
      </c>
      <c r="E2304" t="s">
        <v>3907</v>
      </c>
      <c r="F2304" t="s">
        <v>11</v>
      </c>
      <c r="G2304">
        <v>20000000</v>
      </c>
      <c r="H2304">
        <v>5</v>
      </c>
    </row>
    <row r="2305" spans="1:8" x14ac:dyDescent="0.3">
      <c r="B2305">
        <v>42</v>
      </c>
      <c r="D2305" t="s">
        <v>767</v>
      </c>
      <c r="E2305" t="s">
        <v>3908</v>
      </c>
      <c r="F2305" t="s">
        <v>11</v>
      </c>
      <c r="H2305">
        <v>7.5</v>
      </c>
    </row>
    <row r="2306" spans="1:8" x14ac:dyDescent="0.3">
      <c r="A2306" t="s">
        <v>2010</v>
      </c>
      <c r="B2306">
        <v>83</v>
      </c>
      <c r="C2306">
        <v>7001720</v>
      </c>
      <c r="D2306" t="s">
        <v>990</v>
      </c>
      <c r="E2306" t="s">
        <v>3909</v>
      </c>
      <c r="F2306" t="s">
        <v>11</v>
      </c>
      <c r="G2306">
        <v>12000000</v>
      </c>
      <c r="H2306">
        <v>4.3</v>
      </c>
    </row>
    <row r="2307" spans="1:8" x14ac:dyDescent="0.3">
      <c r="A2307" t="s">
        <v>1726</v>
      </c>
      <c r="B2307">
        <v>107</v>
      </c>
      <c r="C2307">
        <v>7268659</v>
      </c>
      <c r="D2307" t="s">
        <v>143</v>
      </c>
      <c r="E2307" t="s">
        <v>3910</v>
      </c>
      <c r="F2307" t="s">
        <v>11</v>
      </c>
      <c r="G2307">
        <v>20000000</v>
      </c>
      <c r="H2307">
        <v>5.6</v>
      </c>
    </row>
    <row r="2308" spans="1:8" x14ac:dyDescent="0.3">
      <c r="A2308" t="s">
        <v>3911</v>
      </c>
      <c r="B2308">
        <v>100</v>
      </c>
      <c r="C2308">
        <v>6852144</v>
      </c>
      <c r="D2308" t="s">
        <v>1127</v>
      </c>
      <c r="E2308" t="s">
        <v>3912</v>
      </c>
      <c r="F2308" t="s">
        <v>11</v>
      </c>
      <c r="G2308">
        <v>22000000</v>
      </c>
      <c r="H2308">
        <v>6.2</v>
      </c>
    </row>
    <row r="2309" spans="1:8" x14ac:dyDescent="0.3">
      <c r="A2309" t="s">
        <v>3323</v>
      </c>
      <c r="B2309">
        <v>87</v>
      </c>
      <c r="C2309">
        <v>6563357</v>
      </c>
      <c r="D2309" t="s">
        <v>1488</v>
      </c>
      <c r="E2309" t="s">
        <v>3913</v>
      </c>
      <c r="F2309" t="s">
        <v>11</v>
      </c>
      <c r="G2309">
        <v>20000000</v>
      </c>
      <c r="H2309">
        <v>5.3</v>
      </c>
    </row>
    <row r="2310" spans="1:8" x14ac:dyDescent="0.3">
      <c r="A2310" t="s">
        <v>3914</v>
      </c>
      <c r="B2310">
        <v>154</v>
      </c>
      <c r="C2310">
        <v>6201757</v>
      </c>
      <c r="D2310" t="s">
        <v>3915</v>
      </c>
      <c r="E2310" t="s">
        <v>3916</v>
      </c>
      <c r="F2310" t="s">
        <v>11</v>
      </c>
      <c r="G2310">
        <v>10000000</v>
      </c>
      <c r="H2310">
        <v>7.4</v>
      </c>
    </row>
    <row r="2311" spans="1:8" x14ac:dyDescent="0.3">
      <c r="A2311" t="s">
        <v>3917</v>
      </c>
      <c r="B2311">
        <v>106</v>
      </c>
      <c r="C2311">
        <v>6420319</v>
      </c>
      <c r="D2311" t="s">
        <v>1204</v>
      </c>
      <c r="E2311" t="s">
        <v>3918</v>
      </c>
      <c r="F2311" t="s">
        <v>11</v>
      </c>
      <c r="G2311">
        <v>20000000</v>
      </c>
      <c r="H2311">
        <v>7.4</v>
      </c>
    </row>
    <row r="2312" spans="1:8" x14ac:dyDescent="0.3">
      <c r="A2312" t="s">
        <v>1902</v>
      </c>
      <c r="B2312">
        <v>99</v>
      </c>
      <c r="C2312">
        <v>5702083</v>
      </c>
      <c r="D2312" t="s">
        <v>1273</v>
      </c>
      <c r="E2312" t="s">
        <v>3919</v>
      </c>
      <c r="F2312" t="s">
        <v>11</v>
      </c>
      <c r="G2312">
        <v>15000000</v>
      </c>
      <c r="H2312">
        <v>6.5</v>
      </c>
    </row>
    <row r="2313" spans="1:8" x14ac:dyDescent="0.3">
      <c r="A2313" t="s">
        <v>3181</v>
      </c>
      <c r="B2313">
        <v>100</v>
      </c>
      <c r="C2313">
        <v>5480996</v>
      </c>
      <c r="D2313" t="s">
        <v>3920</v>
      </c>
      <c r="E2313" t="s">
        <v>3921</v>
      </c>
      <c r="F2313" t="s">
        <v>11</v>
      </c>
      <c r="G2313">
        <v>8700000</v>
      </c>
      <c r="H2313">
        <v>7.1</v>
      </c>
    </row>
    <row r="2314" spans="1:8" x14ac:dyDescent="0.3">
      <c r="A2314" t="s">
        <v>257</v>
      </c>
      <c r="B2314">
        <v>116</v>
      </c>
      <c r="C2314">
        <v>6002756</v>
      </c>
      <c r="D2314" t="s">
        <v>575</v>
      </c>
      <c r="E2314" t="s">
        <v>3922</v>
      </c>
      <c r="F2314" t="s">
        <v>11</v>
      </c>
      <c r="G2314">
        <v>20000000</v>
      </c>
      <c r="H2314">
        <v>7.2</v>
      </c>
    </row>
    <row r="2315" spans="1:8" x14ac:dyDescent="0.3">
      <c r="A2315" t="s">
        <v>1560</v>
      </c>
      <c r="B2315">
        <v>94</v>
      </c>
      <c r="C2315">
        <v>5132655</v>
      </c>
      <c r="D2315" t="s">
        <v>3538</v>
      </c>
      <c r="E2315" t="s">
        <v>3923</v>
      </c>
      <c r="F2315" t="s">
        <v>11</v>
      </c>
      <c r="G2315">
        <v>20000000</v>
      </c>
      <c r="H2315">
        <v>2.2999999999999998</v>
      </c>
    </row>
    <row r="2316" spans="1:8" x14ac:dyDescent="0.3">
      <c r="A2316" t="s">
        <v>1208</v>
      </c>
      <c r="B2316">
        <v>111</v>
      </c>
      <c r="C2316">
        <v>5205343</v>
      </c>
      <c r="D2316" t="s">
        <v>2847</v>
      </c>
      <c r="E2316" t="s">
        <v>3924</v>
      </c>
      <c r="F2316" t="s">
        <v>11</v>
      </c>
      <c r="G2316">
        <v>20000000</v>
      </c>
      <c r="H2316">
        <v>6.4</v>
      </c>
    </row>
    <row r="2317" spans="1:8" x14ac:dyDescent="0.3">
      <c r="A2317" t="s">
        <v>3925</v>
      </c>
      <c r="B2317">
        <v>100</v>
      </c>
      <c r="C2317">
        <v>5005883</v>
      </c>
      <c r="D2317" t="s">
        <v>1164</v>
      </c>
      <c r="E2317" t="s">
        <v>3926</v>
      </c>
      <c r="F2317" t="s">
        <v>11</v>
      </c>
      <c r="G2317">
        <v>20000000</v>
      </c>
      <c r="H2317">
        <v>6.1</v>
      </c>
    </row>
    <row r="2318" spans="1:8" x14ac:dyDescent="0.3">
      <c r="A2318" t="s">
        <v>3927</v>
      </c>
      <c r="B2318">
        <v>125</v>
      </c>
      <c r="C2318">
        <v>5749134</v>
      </c>
      <c r="D2318" t="s">
        <v>156</v>
      </c>
      <c r="E2318" t="s">
        <v>3928</v>
      </c>
      <c r="F2318" t="s">
        <v>11</v>
      </c>
      <c r="G2318">
        <v>20000000</v>
      </c>
      <c r="H2318">
        <v>7</v>
      </c>
    </row>
    <row r="2319" spans="1:8" x14ac:dyDescent="0.3">
      <c r="A2319" t="s">
        <v>3009</v>
      </c>
      <c r="B2319">
        <v>114</v>
      </c>
      <c r="D2319" t="s">
        <v>695</v>
      </c>
      <c r="E2319" t="s">
        <v>3929</v>
      </c>
      <c r="F2319" t="s">
        <v>11</v>
      </c>
      <c r="G2319">
        <v>20000000</v>
      </c>
      <c r="H2319">
        <v>6.5</v>
      </c>
    </row>
    <row r="2320" spans="1:8" x14ac:dyDescent="0.3">
      <c r="A2320" t="s">
        <v>3930</v>
      </c>
      <c r="B2320">
        <v>119</v>
      </c>
      <c r="C2320">
        <v>4234040</v>
      </c>
      <c r="D2320" t="s">
        <v>543</v>
      </c>
      <c r="E2320" t="s">
        <v>3931</v>
      </c>
      <c r="F2320" t="s">
        <v>11</v>
      </c>
      <c r="G2320">
        <v>20000000</v>
      </c>
      <c r="H2320">
        <v>7</v>
      </c>
    </row>
    <row r="2321" spans="1:8" x14ac:dyDescent="0.3">
      <c r="A2321" t="s">
        <v>3932</v>
      </c>
      <c r="B2321">
        <v>135</v>
      </c>
      <c r="C2321">
        <v>4001121</v>
      </c>
      <c r="D2321" t="s">
        <v>1515</v>
      </c>
      <c r="E2321" t="s">
        <v>3933</v>
      </c>
      <c r="F2321" t="s">
        <v>11</v>
      </c>
      <c r="G2321">
        <v>20000000</v>
      </c>
      <c r="H2321">
        <v>7</v>
      </c>
    </row>
    <row r="2322" spans="1:8" x14ac:dyDescent="0.3">
      <c r="A2322" t="s">
        <v>3934</v>
      </c>
      <c r="B2322">
        <v>93</v>
      </c>
      <c r="C2322">
        <v>3749061</v>
      </c>
      <c r="D2322" t="s">
        <v>19</v>
      </c>
      <c r="E2322" t="s">
        <v>3935</v>
      </c>
      <c r="F2322" t="s">
        <v>11</v>
      </c>
      <c r="G2322">
        <v>20000000</v>
      </c>
      <c r="H2322">
        <v>4.9000000000000004</v>
      </c>
    </row>
    <row r="2323" spans="1:8" x14ac:dyDescent="0.3">
      <c r="A2323" t="s">
        <v>2860</v>
      </c>
      <c r="B2323">
        <v>114</v>
      </c>
      <c r="C2323">
        <v>3519627</v>
      </c>
      <c r="D2323" t="s">
        <v>3936</v>
      </c>
      <c r="E2323" t="s">
        <v>3937</v>
      </c>
      <c r="F2323" t="s">
        <v>11</v>
      </c>
      <c r="G2323">
        <v>20000000</v>
      </c>
      <c r="H2323">
        <v>6.9</v>
      </c>
    </row>
    <row r="2324" spans="1:8" x14ac:dyDescent="0.3">
      <c r="A2324" t="s">
        <v>3938</v>
      </c>
      <c r="B2324">
        <v>124</v>
      </c>
      <c r="C2324">
        <v>3081925</v>
      </c>
      <c r="D2324" t="s">
        <v>496</v>
      </c>
      <c r="E2324" t="s">
        <v>3939</v>
      </c>
      <c r="F2324" t="s">
        <v>11</v>
      </c>
      <c r="G2324">
        <v>21000000</v>
      </c>
      <c r="H2324">
        <v>7.5</v>
      </c>
    </row>
    <row r="2325" spans="1:8" x14ac:dyDescent="0.3">
      <c r="A2325" t="s">
        <v>2707</v>
      </c>
      <c r="B2325">
        <v>134</v>
      </c>
      <c r="C2325">
        <v>2298191</v>
      </c>
      <c r="D2325" t="s">
        <v>3049</v>
      </c>
      <c r="E2325" t="s">
        <v>3940</v>
      </c>
      <c r="F2325" t="s">
        <v>233</v>
      </c>
      <c r="G2325">
        <v>2400000000</v>
      </c>
      <c r="H2325">
        <v>8.4</v>
      </c>
    </row>
    <row r="2326" spans="1:8" x14ac:dyDescent="0.3">
      <c r="A2326" t="s">
        <v>2688</v>
      </c>
      <c r="B2326">
        <v>114</v>
      </c>
      <c r="C2326">
        <v>2353728</v>
      </c>
      <c r="D2326" t="s">
        <v>3941</v>
      </c>
      <c r="E2326" t="s">
        <v>3942</v>
      </c>
      <c r="F2326" t="s">
        <v>513</v>
      </c>
      <c r="G2326">
        <v>20000000</v>
      </c>
      <c r="H2326">
        <v>6.9</v>
      </c>
    </row>
    <row r="2327" spans="1:8" x14ac:dyDescent="0.3">
      <c r="A2327" t="s">
        <v>3943</v>
      </c>
      <c r="B2327">
        <v>124</v>
      </c>
      <c r="C2327">
        <v>2000000</v>
      </c>
      <c r="D2327" t="s">
        <v>3944</v>
      </c>
      <c r="E2327" t="s">
        <v>3945</v>
      </c>
      <c r="F2327" t="s">
        <v>11</v>
      </c>
      <c r="G2327">
        <v>20000000</v>
      </c>
      <c r="H2327">
        <v>4.5</v>
      </c>
    </row>
    <row r="2328" spans="1:8" x14ac:dyDescent="0.3">
      <c r="A2328" t="s">
        <v>3445</v>
      </c>
      <c r="B2328">
        <v>104</v>
      </c>
      <c r="C2328">
        <v>1900725</v>
      </c>
      <c r="D2328" t="s">
        <v>3807</v>
      </c>
      <c r="E2328" t="s">
        <v>3946</v>
      </c>
      <c r="F2328" t="s">
        <v>11</v>
      </c>
      <c r="G2328">
        <v>2000000</v>
      </c>
      <c r="H2328">
        <v>7.4</v>
      </c>
    </row>
    <row r="2329" spans="1:8" x14ac:dyDescent="0.3">
      <c r="A2329" t="s">
        <v>3947</v>
      </c>
      <c r="B2329">
        <v>118</v>
      </c>
      <c r="C2329">
        <v>2246000</v>
      </c>
      <c r="D2329" t="s">
        <v>575</v>
      </c>
      <c r="E2329" t="s">
        <v>3948</v>
      </c>
      <c r="F2329" t="s">
        <v>11</v>
      </c>
      <c r="G2329">
        <v>20000000</v>
      </c>
      <c r="H2329">
        <v>7</v>
      </c>
    </row>
    <row r="2330" spans="1:8" x14ac:dyDescent="0.3">
      <c r="A2330" t="s">
        <v>3439</v>
      </c>
      <c r="B2330">
        <v>80</v>
      </c>
      <c r="C2330">
        <v>1646664</v>
      </c>
      <c r="D2330" t="s">
        <v>2255</v>
      </c>
      <c r="E2330" t="s">
        <v>3949</v>
      </c>
      <c r="F2330" t="s">
        <v>11</v>
      </c>
      <c r="G2330">
        <v>20000000</v>
      </c>
      <c r="H2330">
        <v>2.8</v>
      </c>
    </row>
    <row r="2331" spans="1:8" x14ac:dyDescent="0.3">
      <c r="A2331" t="s">
        <v>2961</v>
      </c>
      <c r="B2331">
        <v>107</v>
      </c>
      <c r="C2331">
        <v>1190018</v>
      </c>
      <c r="D2331" t="s">
        <v>486</v>
      </c>
      <c r="E2331" t="s">
        <v>3950</v>
      </c>
      <c r="F2331" t="s">
        <v>11</v>
      </c>
      <c r="G2331">
        <v>20000000</v>
      </c>
      <c r="H2331">
        <v>7.5</v>
      </c>
    </row>
    <row r="2332" spans="1:8" x14ac:dyDescent="0.3">
      <c r="A2332" t="s">
        <v>534</v>
      </c>
      <c r="B2332">
        <v>125</v>
      </c>
      <c r="C2332">
        <v>1027749</v>
      </c>
      <c r="D2332" t="s">
        <v>1204</v>
      </c>
      <c r="E2332" t="s">
        <v>3951</v>
      </c>
      <c r="F2332" t="s">
        <v>11</v>
      </c>
      <c r="G2332">
        <v>40000000</v>
      </c>
      <c r="H2332">
        <v>7.1</v>
      </c>
    </row>
    <row r="2333" spans="1:8" x14ac:dyDescent="0.3">
      <c r="A2333" t="s">
        <v>3120</v>
      </c>
      <c r="B2333">
        <v>115</v>
      </c>
      <c r="C2333">
        <v>882710</v>
      </c>
      <c r="D2333" t="s">
        <v>1861</v>
      </c>
      <c r="E2333" t="s">
        <v>3952</v>
      </c>
      <c r="F2333" t="s">
        <v>11</v>
      </c>
      <c r="G2333">
        <v>24000000</v>
      </c>
      <c r="H2333">
        <v>6.4</v>
      </c>
    </row>
    <row r="2334" spans="1:8" x14ac:dyDescent="0.3">
      <c r="A2334" t="s">
        <v>3953</v>
      </c>
      <c r="B2334">
        <v>88</v>
      </c>
      <c r="C2334">
        <v>1064277</v>
      </c>
      <c r="D2334" t="s">
        <v>3393</v>
      </c>
      <c r="E2334" t="s">
        <v>3954</v>
      </c>
      <c r="F2334" t="s">
        <v>11</v>
      </c>
      <c r="G2334">
        <v>20000000</v>
      </c>
      <c r="H2334">
        <v>6.7</v>
      </c>
    </row>
    <row r="2335" spans="1:8" x14ac:dyDescent="0.3">
      <c r="A2335" t="s">
        <v>195</v>
      </c>
      <c r="B2335">
        <v>122</v>
      </c>
      <c r="C2335">
        <v>531009</v>
      </c>
      <c r="D2335" t="s">
        <v>75</v>
      </c>
      <c r="E2335" t="s">
        <v>3955</v>
      </c>
      <c r="F2335" t="s">
        <v>11</v>
      </c>
      <c r="G2335">
        <v>10000000</v>
      </c>
      <c r="H2335">
        <v>5.3</v>
      </c>
    </row>
    <row r="2336" spans="1:8" x14ac:dyDescent="0.3">
      <c r="A2336" t="s">
        <v>3956</v>
      </c>
      <c r="B2336">
        <v>103</v>
      </c>
      <c r="C2336">
        <v>410388</v>
      </c>
      <c r="D2336" t="s">
        <v>3957</v>
      </c>
      <c r="E2336" t="s">
        <v>3958</v>
      </c>
      <c r="F2336" t="s">
        <v>233</v>
      </c>
      <c r="G2336">
        <v>2127519898</v>
      </c>
      <c r="H2336">
        <v>6.9</v>
      </c>
    </row>
    <row r="2337" spans="1:8" x14ac:dyDescent="0.3">
      <c r="A2337" t="s">
        <v>3959</v>
      </c>
      <c r="B2337">
        <v>101</v>
      </c>
      <c r="C2337">
        <v>375474</v>
      </c>
      <c r="D2337" t="s">
        <v>822</v>
      </c>
      <c r="E2337" t="s">
        <v>3960</v>
      </c>
      <c r="F2337" t="s">
        <v>11</v>
      </c>
      <c r="G2337">
        <v>20000000</v>
      </c>
      <c r="H2337">
        <v>6.2</v>
      </c>
    </row>
    <row r="2338" spans="1:8" x14ac:dyDescent="0.3">
      <c r="A2338" t="s">
        <v>3961</v>
      </c>
      <c r="B2338">
        <v>101</v>
      </c>
      <c r="C2338">
        <v>578382</v>
      </c>
      <c r="D2338" t="s">
        <v>3962</v>
      </c>
      <c r="E2338" t="s">
        <v>3963</v>
      </c>
      <c r="F2338" t="s">
        <v>11</v>
      </c>
      <c r="H2338">
        <v>6.3</v>
      </c>
    </row>
    <row r="2339" spans="1:8" x14ac:dyDescent="0.3">
      <c r="A2339" t="s">
        <v>181</v>
      </c>
      <c r="B2339">
        <v>107</v>
      </c>
      <c r="C2339">
        <v>305070</v>
      </c>
      <c r="D2339" t="s">
        <v>1028</v>
      </c>
      <c r="E2339" t="s">
        <v>3964</v>
      </c>
      <c r="F2339" t="s">
        <v>11</v>
      </c>
      <c r="G2339">
        <v>20000000</v>
      </c>
      <c r="H2339">
        <v>6.4</v>
      </c>
    </row>
    <row r="2340" spans="1:8" x14ac:dyDescent="0.3">
      <c r="A2340" t="s">
        <v>3836</v>
      </c>
      <c r="B2340">
        <v>86</v>
      </c>
      <c r="C2340">
        <v>206678</v>
      </c>
      <c r="D2340" t="s">
        <v>944</v>
      </c>
      <c r="E2340" t="s">
        <v>3965</v>
      </c>
      <c r="F2340" t="s">
        <v>2534</v>
      </c>
      <c r="H2340">
        <v>6.5</v>
      </c>
    </row>
    <row r="2341" spans="1:8" x14ac:dyDescent="0.3">
      <c r="A2341" t="s">
        <v>2391</v>
      </c>
      <c r="B2341">
        <v>118</v>
      </c>
      <c r="C2341">
        <v>146072</v>
      </c>
      <c r="D2341" t="s">
        <v>3966</v>
      </c>
      <c r="E2341" t="s">
        <v>3967</v>
      </c>
      <c r="F2341" t="s">
        <v>513</v>
      </c>
      <c r="G2341">
        <v>140000000</v>
      </c>
      <c r="H2341">
        <v>6</v>
      </c>
    </row>
    <row r="2342" spans="1:8" x14ac:dyDescent="0.3">
      <c r="A2342" t="s">
        <v>2565</v>
      </c>
      <c r="B2342">
        <v>107</v>
      </c>
      <c r="C2342">
        <v>1183354</v>
      </c>
      <c r="D2342" t="s">
        <v>3968</v>
      </c>
      <c r="E2342" t="s">
        <v>3969</v>
      </c>
      <c r="F2342" t="s">
        <v>11</v>
      </c>
      <c r="G2342">
        <v>20000000</v>
      </c>
      <c r="H2342">
        <v>5.0999999999999996</v>
      </c>
    </row>
    <row r="2343" spans="1:8" x14ac:dyDescent="0.3">
      <c r="A2343" t="s">
        <v>3970</v>
      </c>
      <c r="B2343">
        <v>100</v>
      </c>
      <c r="C2343">
        <v>121972</v>
      </c>
      <c r="D2343" t="s">
        <v>1090</v>
      </c>
      <c r="E2343" t="s">
        <v>3971</v>
      </c>
      <c r="F2343" t="s">
        <v>11</v>
      </c>
      <c r="G2343">
        <v>22000000</v>
      </c>
      <c r="H2343">
        <v>5.5</v>
      </c>
    </row>
    <row r="2344" spans="1:8" x14ac:dyDescent="0.3">
      <c r="B2344">
        <v>30</v>
      </c>
      <c r="D2344" t="s">
        <v>2502</v>
      </c>
      <c r="E2344" t="s">
        <v>3972</v>
      </c>
      <c r="F2344" t="s">
        <v>11</v>
      </c>
      <c r="H2344">
        <v>7.2</v>
      </c>
    </row>
    <row r="2345" spans="1:8" x14ac:dyDescent="0.3">
      <c r="A2345" t="s">
        <v>2070</v>
      </c>
      <c r="B2345">
        <v>110</v>
      </c>
      <c r="C2345">
        <v>263365</v>
      </c>
      <c r="D2345" t="s">
        <v>886</v>
      </c>
      <c r="E2345" t="s">
        <v>3973</v>
      </c>
      <c r="F2345" t="s">
        <v>11</v>
      </c>
      <c r="G2345">
        <v>20000000</v>
      </c>
      <c r="H2345">
        <v>5.4</v>
      </c>
    </row>
    <row r="2346" spans="1:8" x14ac:dyDescent="0.3">
      <c r="A2346" t="s">
        <v>1267</v>
      </c>
      <c r="B2346">
        <v>106</v>
      </c>
      <c r="C2346">
        <v>54734</v>
      </c>
      <c r="D2346" t="s">
        <v>767</v>
      </c>
      <c r="E2346" t="s">
        <v>3974</v>
      </c>
      <c r="F2346" t="s">
        <v>11</v>
      </c>
      <c r="H2346">
        <v>5.7</v>
      </c>
    </row>
    <row r="2347" spans="1:8" x14ac:dyDescent="0.3">
      <c r="A2347" t="s">
        <v>3975</v>
      </c>
      <c r="B2347">
        <v>7</v>
      </c>
      <c r="D2347" t="s">
        <v>3976</v>
      </c>
      <c r="E2347" t="s">
        <v>3977</v>
      </c>
      <c r="F2347" t="s">
        <v>11</v>
      </c>
      <c r="G2347">
        <v>13000</v>
      </c>
      <c r="H2347">
        <v>5.2</v>
      </c>
    </row>
    <row r="2348" spans="1:8" x14ac:dyDescent="0.3">
      <c r="A2348" t="s">
        <v>1369</v>
      </c>
      <c r="B2348">
        <v>102</v>
      </c>
      <c r="D2348" t="s">
        <v>352</v>
      </c>
      <c r="E2348" t="s">
        <v>3979</v>
      </c>
      <c r="F2348" t="s">
        <v>697</v>
      </c>
      <c r="G2348">
        <v>25000000</v>
      </c>
      <c r="H2348">
        <v>6.2</v>
      </c>
    </row>
    <row r="2349" spans="1:8" x14ac:dyDescent="0.3">
      <c r="A2349" t="s">
        <v>3980</v>
      </c>
      <c r="B2349">
        <v>98</v>
      </c>
      <c r="D2349" t="s">
        <v>760</v>
      </c>
      <c r="E2349" t="s">
        <v>3981</v>
      </c>
      <c r="F2349" t="s">
        <v>11</v>
      </c>
      <c r="G2349">
        <v>20000000</v>
      </c>
      <c r="H2349">
        <v>6.7</v>
      </c>
    </row>
    <row r="2350" spans="1:8" x14ac:dyDescent="0.3">
      <c r="A2350" t="s">
        <v>3982</v>
      </c>
      <c r="B2350">
        <v>83</v>
      </c>
      <c r="D2350" t="s">
        <v>159</v>
      </c>
      <c r="E2350" t="s">
        <v>3983</v>
      </c>
      <c r="F2350" t="s">
        <v>11</v>
      </c>
      <c r="G2350">
        <v>20000000</v>
      </c>
      <c r="H2350">
        <v>5.8</v>
      </c>
    </row>
    <row r="2351" spans="1:8" x14ac:dyDescent="0.3">
      <c r="A2351" t="s">
        <v>3984</v>
      </c>
      <c r="B2351">
        <v>153</v>
      </c>
      <c r="D2351" t="s">
        <v>2092</v>
      </c>
      <c r="E2351" t="s">
        <v>3985</v>
      </c>
      <c r="F2351" t="s">
        <v>11</v>
      </c>
      <c r="H2351">
        <v>7</v>
      </c>
    </row>
    <row r="2352" spans="1:8" x14ac:dyDescent="0.3">
      <c r="A2352" t="s">
        <v>3986</v>
      </c>
      <c r="B2352">
        <v>98</v>
      </c>
      <c r="D2352" t="s">
        <v>3987</v>
      </c>
      <c r="E2352" t="s">
        <v>3988</v>
      </c>
      <c r="F2352" t="s">
        <v>11</v>
      </c>
      <c r="G2352">
        <v>20000000</v>
      </c>
      <c r="H2352">
        <v>4.8</v>
      </c>
    </row>
    <row r="2353" spans="1:8" x14ac:dyDescent="0.3">
      <c r="A2353" t="s">
        <v>3989</v>
      </c>
      <c r="B2353">
        <v>105</v>
      </c>
      <c r="D2353" t="s">
        <v>2494</v>
      </c>
      <c r="E2353" t="s">
        <v>3990</v>
      </c>
      <c r="F2353" t="s">
        <v>11</v>
      </c>
      <c r="G2353">
        <v>20000000</v>
      </c>
      <c r="H2353">
        <v>7.2</v>
      </c>
    </row>
    <row r="2354" spans="1:8" x14ac:dyDescent="0.3">
      <c r="A2354" t="s">
        <v>1815</v>
      </c>
      <c r="B2354">
        <v>96</v>
      </c>
      <c r="D2354" t="s">
        <v>117</v>
      </c>
      <c r="E2354" t="s">
        <v>3991</v>
      </c>
      <c r="F2354" t="s">
        <v>11</v>
      </c>
      <c r="G2354">
        <v>20000000</v>
      </c>
      <c r="H2354">
        <v>5.6</v>
      </c>
    </row>
    <row r="2355" spans="1:8" x14ac:dyDescent="0.3">
      <c r="A2355" t="s">
        <v>3992</v>
      </c>
      <c r="B2355">
        <v>105</v>
      </c>
      <c r="D2355" t="s">
        <v>767</v>
      </c>
      <c r="E2355" t="s">
        <v>3993</v>
      </c>
      <c r="F2355" t="s">
        <v>11</v>
      </c>
      <c r="G2355">
        <v>27220000</v>
      </c>
      <c r="H2355">
        <v>6.4</v>
      </c>
    </row>
    <row r="2356" spans="1:8" x14ac:dyDescent="0.3">
      <c r="A2356" t="s">
        <v>3635</v>
      </c>
      <c r="B2356">
        <v>125</v>
      </c>
      <c r="C2356">
        <v>8047690</v>
      </c>
      <c r="D2356" t="s">
        <v>75</v>
      </c>
      <c r="E2356" t="s">
        <v>3994</v>
      </c>
      <c r="F2356" t="s">
        <v>697</v>
      </c>
      <c r="G2356">
        <v>19400000</v>
      </c>
      <c r="H2356">
        <v>7.5</v>
      </c>
    </row>
    <row r="2357" spans="1:8" x14ac:dyDescent="0.3">
      <c r="A2357" t="s">
        <v>3610</v>
      </c>
      <c r="B2357">
        <v>184</v>
      </c>
      <c r="C2357">
        <v>476270</v>
      </c>
      <c r="D2357" t="s">
        <v>3038</v>
      </c>
      <c r="E2357" t="s">
        <v>3995</v>
      </c>
      <c r="F2357" t="s">
        <v>3042</v>
      </c>
      <c r="G2357">
        <v>20000000</v>
      </c>
      <c r="H2357">
        <v>7.4</v>
      </c>
    </row>
    <row r="2358" spans="1:8" x14ac:dyDescent="0.3">
      <c r="A2358" t="s">
        <v>1016</v>
      </c>
      <c r="B2358">
        <v>236</v>
      </c>
      <c r="C2358">
        <v>184208848</v>
      </c>
      <c r="D2358" t="s">
        <v>2127</v>
      </c>
      <c r="E2358" t="s">
        <v>3996</v>
      </c>
      <c r="F2358" t="s">
        <v>11</v>
      </c>
      <c r="G2358">
        <v>22000000</v>
      </c>
      <c r="H2358">
        <v>8</v>
      </c>
    </row>
    <row r="2359" spans="1:8" x14ac:dyDescent="0.3">
      <c r="A2359" t="s">
        <v>2303</v>
      </c>
      <c r="B2359">
        <v>97</v>
      </c>
      <c r="C2359">
        <v>100292856</v>
      </c>
      <c r="D2359" t="s">
        <v>588</v>
      </c>
      <c r="E2359" t="s">
        <v>3997</v>
      </c>
      <c r="F2359" t="s">
        <v>11</v>
      </c>
      <c r="G2359">
        <v>20000000</v>
      </c>
      <c r="H2359">
        <v>5.7</v>
      </c>
    </row>
    <row r="2360" spans="1:8" x14ac:dyDescent="0.3">
      <c r="A2360" t="s">
        <v>1513</v>
      </c>
      <c r="B2360">
        <v>113</v>
      </c>
      <c r="C2360">
        <v>58571513</v>
      </c>
      <c r="D2360" t="s">
        <v>767</v>
      </c>
      <c r="E2360" t="s">
        <v>3998</v>
      </c>
      <c r="F2360" t="s">
        <v>11</v>
      </c>
      <c r="G2360">
        <v>19000000</v>
      </c>
      <c r="H2360">
        <v>6.8</v>
      </c>
    </row>
    <row r="2361" spans="1:8" x14ac:dyDescent="0.3">
      <c r="A2361" t="s">
        <v>3999</v>
      </c>
      <c r="B2361">
        <v>95</v>
      </c>
      <c r="C2361">
        <v>51431160</v>
      </c>
      <c r="D2361" t="s">
        <v>967</v>
      </c>
      <c r="E2361" t="s">
        <v>4000</v>
      </c>
      <c r="F2361" t="s">
        <v>11</v>
      </c>
      <c r="G2361">
        <v>20000000</v>
      </c>
      <c r="H2361">
        <v>5.9</v>
      </c>
    </row>
    <row r="2362" spans="1:8" x14ac:dyDescent="0.3">
      <c r="A2362" t="s">
        <v>2219</v>
      </c>
      <c r="B2362">
        <v>103</v>
      </c>
      <c r="C2362">
        <v>103001286</v>
      </c>
      <c r="D2362" t="s">
        <v>1800</v>
      </c>
      <c r="E2362" t="s">
        <v>4001</v>
      </c>
      <c r="F2362" t="s">
        <v>11</v>
      </c>
      <c r="G2362">
        <v>15000000</v>
      </c>
      <c r="H2362">
        <v>7.2</v>
      </c>
    </row>
    <row r="2363" spans="1:8" x14ac:dyDescent="0.3">
      <c r="A2363" t="s">
        <v>3765</v>
      </c>
      <c r="B2363">
        <v>91</v>
      </c>
      <c r="C2363">
        <v>41867960</v>
      </c>
      <c r="D2363" t="s">
        <v>2250</v>
      </c>
      <c r="E2363" t="s">
        <v>4002</v>
      </c>
      <c r="F2363" t="s">
        <v>11</v>
      </c>
      <c r="G2363">
        <v>20000000</v>
      </c>
      <c r="H2363">
        <v>5.5</v>
      </c>
    </row>
    <row r="2364" spans="1:8" x14ac:dyDescent="0.3">
      <c r="A2364" t="s">
        <v>1321</v>
      </c>
      <c r="B2364">
        <v>146</v>
      </c>
      <c r="D2364" t="s">
        <v>4003</v>
      </c>
      <c r="E2364" t="s">
        <v>4004</v>
      </c>
      <c r="F2364" t="s">
        <v>11</v>
      </c>
      <c r="G2364">
        <v>19000000</v>
      </c>
      <c r="H2364">
        <v>8.4</v>
      </c>
    </row>
    <row r="2365" spans="1:8" x14ac:dyDescent="0.3">
      <c r="A2365" t="s">
        <v>148</v>
      </c>
      <c r="B2365">
        <v>116</v>
      </c>
      <c r="C2365">
        <v>210609762</v>
      </c>
      <c r="D2365" t="s">
        <v>668</v>
      </c>
      <c r="E2365" t="s">
        <v>4005</v>
      </c>
      <c r="F2365" t="s">
        <v>11</v>
      </c>
      <c r="G2365">
        <v>19000000</v>
      </c>
      <c r="H2365">
        <v>8.5</v>
      </c>
    </row>
    <row r="2366" spans="1:8" x14ac:dyDescent="0.3">
      <c r="A2366" t="s">
        <v>2375</v>
      </c>
      <c r="B2366">
        <v>93</v>
      </c>
      <c r="C2366">
        <v>40846082</v>
      </c>
      <c r="D2366" t="s">
        <v>1072</v>
      </c>
      <c r="E2366" t="s">
        <v>4006</v>
      </c>
      <c r="F2366" t="s">
        <v>11</v>
      </c>
      <c r="G2366">
        <v>19000000</v>
      </c>
      <c r="H2366">
        <v>5.6</v>
      </c>
    </row>
    <row r="2367" spans="1:8" x14ac:dyDescent="0.3">
      <c r="A2367" t="s">
        <v>3297</v>
      </c>
      <c r="B2367">
        <v>113</v>
      </c>
      <c r="C2367">
        <v>51697449</v>
      </c>
      <c r="D2367" t="s">
        <v>899</v>
      </c>
      <c r="E2367" t="s">
        <v>4007</v>
      </c>
      <c r="F2367" t="s">
        <v>11</v>
      </c>
      <c r="G2367">
        <v>13000000</v>
      </c>
      <c r="H2367">
        <v>4.0999999999999996</v>
      </c>
    </row>
    <row r="2368" spans="1:8" x14ac:dyDescent="0.3">
      <c r="A2368" t="s">
        <v>4008</v>
      </c>
      <c r="B2368">
        <v>90</v>
      </c>
      <c r="D2368" t="s">
        <v>268</v>
      </c>
      <c r="E2368" t="s">
        <v>4009</v>
      </c>
      <c r="F2368" t="s">
        <v>11</v>
      </c>
      <c r="G2368">
        <v>27000000</v>
      </c>
      <c r="H2368">
        <v>5</v>
      </c>
    </row>
    <row r="2369" spans="1:8" x14ac:dyDescent="0.3">
      <c r="A2369" t="s">
        <v>1384</v>
      </c>
      <c r="B2369">
        <v>101</v>
      </c>
      <c r="C2369">
        <v>27758465</v>
      </c>
      <c r="D2369" t="s">
        <v>496</v>
      </c>
      <c r="E2369" t="s">
        <v>4010</v>
      </c>
      <c r="F2369" t="s">
        <v>11</v>
      </c>
      <c r="G2369">
        <v>19000000</v>
      </c>
      <c r="H2369">
        <v>6.1</v>
      </c>
    </row>
    <row r="2370" spans="1:8" x14ac:dyDescent="0.3">
      <c r="A2370" t="s">
        <v>280</v>
      </c>
      <c r="B2370">
        <v>95</v>
      </c>
      <c r="C2370">
        <v>56127162</v>
      </c>
      <c r="D2370" t="s">
        <v>594</v>
      </c>
      <c r="E2370" t="s">
        <v>4011</v>
      </c>
      <c r="F2370" t="s">
        <v>11</v>
      </c>
      <c r="G2370">
        <v>18000000</v>
      </c>
      <c r="H2370">
        <v>5.4</v>
      </c>
    </row>
    <row r="2371" spans="1:8" x14ac:dyDescent="0.3">
      <c r="A2371" t="s">
        <v>332</v>
      </c>
      <c r="B2371">
        <v>109</v>
      </c>
      <c r="C2371">
        <v>1357042</v>
      </c>
      <c r="D2371" t="s">
        <v>1273</v>
      </c>
      <c r="E2371" t="s">
        <v>4012</v>
      </c>
      <c r="F2371" t="s">
        <v>11</v>
      </c>
      <c r="G2371">
        <v>15000000</v>
      </c>
      <c r="H2371">
        <v>7.1</v>
      </c>
    </row>
    <row r="2372" spans="1:8" x14ac:dyDescent="0.3">
      <c r="B2372">
        <v>43</v>
      </c>
      <c r="D2372" t="s">
        <v>4013</v>
      </c>
      <c r="E2372" t="s">
        <v>4014</v>
      </c>
      <c r="F2372" t="s">
        <v>11</v>
      </c>
      <c r="H2372">
        <v>6.6</v>
      </c>
    </row>
    <row r="2373" spans="1:8" x14ac:dyDescent="0.3">
      <c r="A2373" t="s">
        <v>4015</v>
      </c>
      <c r="B2373">
        <v>85</v>
      </c>
      <c r="C2373">
        <v>15911333</v>
      </c>
      <c r="D2373" t="s">
        <v>872</v>
      </c>
      <c r="E2373" t="s">
        <v>4016</v>
      </c>
      <c r="F2373" t="s">
        <v>11</v>
      </c>
      <c r="G2373">
        <v>19000000</v>
      </c>
      <c r="H2373">
        <v>3.6</v>
      </c>
    </row>
    <row r="2374" spans="1:8" x14ac:dyDescent="0.3">
      <c r="A2374" t="s">
        <v>372</v>
      </c>
      <c r="B2374">
        <v>101</v>
      </c>
      <c r="C2374">
        <v>39103378</v>
      </c>
      <c r="D2374" t="s">
        <v>1954</v>
      </c>
      <c r="E2374" t="s">
        <v>4017</v>
      </c>
      <c r="F2374" t="s">
        <v>11</v>
      </c>
      <c r="G2374">
        <v>20000000</v>
      </c>
      <c r="H2374">
        <v>6.5</v>
      </c>
    </row>
    <row r="2375" spans="1:8" x14ac:dyDescent="0.3">
      <c r="A2375" t="s">
        <v>2707</v>
      </c>
      <c r="B2375">
        <v>125</v>
      </c>
      <c r="C2375">
        <v>10049886</v>
      </c>
      <c r="D2375" t="s">
        <v>217</v>
      </c>
      <c r="E2375" t="s">
        <v>4018</v>
      </c>
      <c r="F2375" t="s">
        <v>233</v>
      </c>
      <c r="G2375">
        <v>19000000</v>
      </c>
      <c r="H2375">
        <v>8.6</v>
      </c>
    </row>
    <row r="2376" spans="1:8" x14ac:dyDescent="0.3">
      <c r="A2376" t="s">
        <v>4019</v>
      </c>
      <c r="B2376">
        <v>118</v>
      </c>
      <c r="D2376" t="s">
        <v>117</v>
      </c>
      <c r="E2376" t="s">
        <v>4020</v>
      </c>
      <c r="F2376" t="s">
        <v>697</v>
      </c>
      <c r="H2376">
        <v>6.2</v>
      </c>
    </row>
    <row r="2377" spans="1:8" x14ac:dyDescent="0.3">
      <c r="A2377" t="s">
        <v>521</v>
      </c>
      <c r="B2377">
        <v>132</v>
      </c>
      <c r="C2377">
        <v>8600000</v>
      </c>
      <c r="D2377" t="s">
        <v>1028</v>
      </c>
      <c r="E2377" t="s">
        <v>4021</v>
      </c>
      <c r="F2377" t="s">
        <v>11</v>
      </c>
      <c r="G2377">
        <v>25000000</v>
      </c>
      <c r="H2377">
        <v>7</v>
      </c>
    </row>
    <row r="2378" spans="1:8" x14ac:dyDescent="0.3">
      <c r="A2378" t="s">
        <v>4022</v>
      </c>
      <c r="B2378">
        <v>131</v>
      </c>
      <c r="C2378">
        <v>21483154</v>
      </c>
      <c r="D2378" t="s">
        <v>1204</v>
      </c>
      <c r="E2378" t="s">
        <v>4023</v>
      </c>
      <c r="F2378" t="s">
        <v>11</v>
      </c>
      <c r="G2378">
        <v>19000000</v>
      </c>
      <c r="H2378">
        <v>7.6</v>
      </c>
    </row>
    <row r="2379" spans="1:8" x14ac:dyDescent="0.3">
      <c r="A2379" t="s">
        <v>1597</v>
      </c>
      <c r="B2379">
        <v>129</v>
      </c>
      <c r="C2379">
        <v>8396942</v>
      </c>
      <c r="D2379" t="s">
        <v>4024</v>
      </c>
      <c r="E2379" t="s">
        <v>4025</v>
      </c>
      <c r="F2379" t="s">
        <v>11</v>
      </c>
      <c r="G2379">
        <v>19000000</v>
      </c>
      <c r="H2379">
        <v>6.5</v>
      </c>
    </row>
    <row r="2380" spans="1:8" x14ac:dyDescent="0.3">
      <c r="A2380" t="s">
        <v>4026</v>
      </c>
      <c r="B2380">
        <v>100</v>
      </c>
      <c r="C2380">
        <v>12561</v>
      </c>
      <c r="D2380" t="s">
        <v>594</v>
      </c>
      <c r="E2380" t="s">
        <v>4027</v>
      </c>
      <c r="F2380" t="s">
        <v>11</v>
      </c>
      <c r="G2380">
        <v>19000000</v>
      </c>
      <c r="H2380">
        <v>6.4</v>
      </c>
    </row>
    <row r="2381" spans="1:8" x14ac:dyDescent="0.3">
      <c r="A2381" t="s">
        <v>4028</v>
      </c>
      <c r="B2381">
        <v>172</v>
      </c>
      <c r="D2381" t="s">
        <v>704</v>
      </c>
      <c r="E2381" t="s">
        <v>4029</v>
      </c>
      <c r="F2381" t="s">
        <v>11</v>
      </c>
      <c r="G2381">
        <v>19000000</v>
      </c>
      <c r="H2381">
        <v>6.7</v>
      </c>
    </row>
    <row r="2382" spans="1:8" x14ac:dyDescent="0.3">
      <c r="A2382" t="s">
        <v>4030</v>
      </c>
      <c r="B2382">
        <v>97</v>
      </c>
      <c r="C2382">
        <v>6923891</v>
      </c>
      <c r="D2382" t="s">
        <v>496</v>
      </c>
      <c r="E2382" t="s">
        <v>4031</v>
      </c>
      <c r="F2382" t="s">
        <v>11</v>
      </c>
      <c r="G2382">
        <v>23000000</v>
      </c>
      <c r="H2382">
        <v>6.3</v>
      </c>
    </row>
    <row r="2383" spans="1:8" x14ac:dyDescent="0.3">
      <c r="A2383" t="s">
        <v>4032</v>
      </c>
      <c r="B2383">
        <v>121</v>
      </c>
      <c r="C2383">
        <v>5308553</v>
      </c>
      <c r="D2383" t="s">
        <v>1210</v>
      </c>
      <c r="E2383" t="s">
        <v>4033</v>
      </c>
      <c r="F2383" t="s">
        <v>11</v>
      </c>
      <c r="H2383">
        <v>6.4</v>
      </c>
    </row>
    <row r="2384" spans="1:8" x14ac:dyDescent="0.3">
      <c r="A2384" t="s">
        <v>4034</v>
      </c>
      <c r="B2384">
        <v>92</v>
      </c>
      <c r="C2384">
        <v>2119994</v>
      </c>
      <c r="D2384" t="s">
        <v>4035</v>
      </c>
      <c r="E2384" t="s">
        <v>4036</v>
      </c>
      <c r="F2384" t="s">
        <v>11</v>
      </c>
      <c r="G2384">
        <v>19000000</v>
      </c>
      <c r="H2384">
        <v>5.7</v>
      </c>
    </row>
    <row r="2385" spans="1:8" x14ac:dyDescent="0.3">
      <c r="A2385" t="s">
        <v>4037</v>
      </c>
      <c r="B2385">
        <v>116</v>
      </c>
      <c r="C2385">
        <v>1292527</v>
      </c>
      <c r="D2385" t="s">
        <v>4038</v>
      </c>
      <c r="E2385" t="s">
        <v>4039</v>
      </c>
      <c r="F2385" t="s">
        <v>11</v>
      </c>
      <c r="G2385">
        <v>19000000</v>
      </c>
      <c r="H2385">
        <v>6.3</v>
      </c>
    </row>
    <row r="2386" spans="1:8" x14ac:dyDescent="0.3">
      <c r="A2386" t="s">
        <v>4040</v>
      </c>
      <c r="B2386">
        <v>110</v>
      </c>
      <c r="C2386">
        <v>560512</v>
      </c>
      <c r="D2386" t="s">
        <v>1210</v>
      </c>
      <c r="E2386" t="s">
        <v>4041</v>
      </c>
      <c r="F2386" t="s">
        <v>4042</v>
      </c>
      <c r="H2386">
        <v>7.8</v>
      </c>
    </row>
    <row r="2387" spans="1:8" x14ac:dyDescent="0.3">
      <c r="A2387" t="s">
        <v>4043</v>
      </c>
      <c r="B2387">
        <v>90</v>
      </c>
      <c r="C2387">
        <v>64255243</v>
      </c>
      <c r="D2387" t="s">
        <v>2158</v>
      </c>
      <c r="E2387" t="s">
        <v>4044</v>
      </c>
      <c r="F2387" t="s">
        <v>11</v>
      </c>
      <c r="G2387">
        <v>19000000</v>
      </c>
      <c r="H2387">
        <v>6</v>
      </c>
    </row>
    <row r="2388" spans="1:8" x14ac:dyDescent="0.3">
      <c r="A2388" t="s">
        <v>640</v>
      </c>
      <c r="B2388">
        <v>81</v>
      </c>
      <c r="C2388">
        <v>22245861</v>
      </c>
      <c r="D2388" t="s">
        <v>899</v>
      </c>
      <c r="E2388" t="s">
        <v>4045</v>
      </c>
      <c r="F2388" t="s">
        <v>11</v>
      </c>
      <c r="G2388">
        <v>19000000</v>
      </c>
      <c r="H2388">
        <v>7.7</v>
      </c>
    </row>
    <row r="2389" spans="1:8" x14ac:dyDescent="0.3">
      <c r="A2389" t="s">
        <v>888</v>
      </c>
      <c r="B2389">
        <v>97</v>
      </c>
      <c r="C2389">
        <v>20433940</v>
      </c>
      <c r="D2389" t="s">
        <v>2250</v>
      </c>
      <c r="E2389" t="s">
        <v>4046</v>
      </c>
      <c r="F2389" t="s">
        <v>11</v>
      </c>
      <c r="G2389">
        <v>15000000</v>
      </c>
      <c r="H2389">
        <v>6.2</v>
      </c>
    </row>
    <row r="2390" spans="1:8" x14ac:dyDescent="0.3">
      <c r="A2390" t="s">
        <v>2099</v>
      </c>
      <c r="B2390">
        <v>107</v>
      </c>
      <c r="D2390" t="s">
        <v>465</v>
      </c>
      <c r="E2390" t="s">
        <v>4047</v>
      </c>
      <c r="F2390" t="s">
        <v>4048</v>
      </c>
      <c r="H2390">
        <v>5.7</v>
      </c>
    </row>
    <row r="2391" spans="1:8" x14ac:dyDescent="0.3">
      <c r="A2391" t="s">
        <v>992</v>
      </c>
      <c r="B2391">
        <v>118</v>
      </c>
      <c r="C2391">
        <v>10562387</v>
      </c>
      <c r="D2391" t="s">
        <v>1895</v>
      </c>
      <c r="E2391" t="s">
        <v>4049</v>
      </c>
      <c r="F2391" t="s">
        <v>11</v>
      </c>
      <c r="G2391">
        <v>18500000</v>
      </c>
      <c r="H2391">
        <v>7.7</v>
      </c>
    </row>
    <row r="2392" spans="1:8" x14ac:dyDescent="0.3">
      <c r="A2392" t="s">
        <v>4050</v>
      </c>
      <c r="B2392">
        <v>100</v>
      </c>
      <c r="C2392">
        <v>18439082</v>
      </c>
      <c r="D2392" t="s">
        <v>1291</v>
      </c>
      <c r="E2392" t="s">
        <v>4051</v>
      </c>
      <c r="F2392" t="s">
        <v>11</v>
      </c>
      <c r="G2392">
        <v>18500000</v>
      </c>
      <c r="H2392">
        <v>6.4</v>
      </c>
    </row>
    <row r="2393" spans="1:8" x14ac:dyDescent="0.3">
      <c r="A2393" t="s">
        <v>2254</v>
      </c>
      <c r="B2393">
        <v>97</v>
      </c>
      <c r="C2393">
        <v>150056505</v>
      </c>
      <c r="D2393" t="s">
        <v>588</v>
      </c>
      <c r="E2393" t="s">
        <v>4052</v>
      </c>
      <c r="F2393" t="s">
        <v>11</v>
      </c>
      <c r="G2393">
        <v>18000000</v>
      </c>
      <c r="H2393">
        <v>6.4</v>
      </c>
    </row>
    <row r="2394" spans="1:8" x14ac:dyDescent="0.3">
      <c r="A2394" t="s">
        <v>621</v>
      </c>
      <c r="B2394">
        <v>114</v>
      </c>
      <c r="C2394">
        <v>119938730</v>
      </c>
      <c r="D2394" t="s">
        <v>3837</v>
      </c>
      <c r="E2394" t="s">
        <v>4053</v>
      </c>
      <c r="F2394" t="s">
        <v>11</v>
      </c>
      <c r="G2394">
        <v>18000000</v>
      </c>
      <c r="H2394">
        <v>6.9</v>
      </c>
    </row>
    <row r="2395" spans="1:8" x14ac:dyDescent="0.3">
      <c r="A2395" t="s">
        <v>1981</v>
      </c>
      <c r="B2395">
        <v>130</v>
      </c>
      <c r="C2395">
        <v>114968774</v>
      </c>
      <c r="D2395" t="s">
        <v>2246</v>
      </c>
      <c r="E2395" t="s">
        <v>4054</v>
      </c>
      <c r="F2395" t="s">
        <v>11</v>
      </c>
      <c r="G2395">
        <v>18000000</v>
      </c>
      <c r="H2395">
        <v>7.3</v>
      </c>
    </row>
    <row r="2396" spans="1:8" x14ac:dyDescent="0.3">
      <c r="A2396" t="s">
        <v>1319</v>
      </c>
      <c r="B2396">
        <v>82</v>
      </c>
      <c r="C2396">
        <v>128505958</v>
      </c>
      <c r="D2396" t="s">
        <v>588</v>
      </c>
      <c r="E2396" t="s">
        <v>4055</v>
      </c>
      <c r="F2396" t="s">
        <v>11</v>
      </c>
      <c r="G2396">
        <v>18000000</v>
      </c>
      <c r="H2396">
        <v>7.3</v>
      </c>
    </row>
    <row r="2397" spans="1:8" x14ac:dyDescent="0.3">
      <c r="A2397" t="s">
        <v>1098</v>
      </c>
      <c r="B2397">
        <v>96</v>
      </c>
      <c r="C2397">
        <v>95001351</v>
      </c>
      <c r="D2397" t="s">
        <v>594</v>
      </c>
      <c r="E2397" t="s">
        <v>4056</v>
      </c>
      <c r="F2397" t="s">
        <v>11</v>
      </c>
      <c r="G2397">
        <v>18000000</v>
      </c>
      <c r="H2397">
        <v>6.2</v>
      </c>
    </row>
    <row r="2398" spans="1:8" x14ac:dyDescent="0.3">
      <c r="A2398" t="s">
        <v>356</v>
      </c>
      <c r="B2398">
        <v>105</v>
      </c>
      <c r="C2398">
        <v>76400000</v>
      </c>
      <c r="D2398" t="s">
        <v>26</v>
      </c>
      <c r="E2398" t="s">
        <v>4057</v>
      </c>
      <c r="F2398" t="s">
        <v>11</v>
      </c>
      <c r="G2398">
        <v>17000000</v>
      </c>
      <c r="H2398">
        <v>6.6</v>
      </c>
    </row>
    <row r="2399" spans="1:8" x14ac:dyDescent="0.3">
      <c r="A2399" t="s">
        <v>953</v>
      </c>
      <c r="B2399">
        <v>122</v>
      </c>
      <c r="C2399">
        <v>75072454</v>
      </c>
      <c r="D2399" t="s">
        <v>1551</v>
      </c>
      <c r="E2399" t="s">
        <v>4058</v>
      </c>
      <c r="F2399" t="s">
        <v>11</v>
      </c>
      <c r="G2399">
        <v>20000000</v>
      </c>
      <c r="H2399">
        <v>6.7</v>
      </c>
    </row>
    <row r="2400" spans="1:8" x14ac:dyDescent="0.3">
      <c r="A2400" t="s">
        <v>206</v>
      </c>
      <c r="B2400">
        <v>88</v>
      </c>
      <c r="C2400">
        <v>65535067</v>
      </c>
      <c r="D2400" t="s">
        <v>594</v>
      </c>
      <c r="E2400" t="s">
        <v>4059</v>
      </c>
      <c r="F2400" t="s">
        <v>11</v>
      </c>
      <c r="G2400">
        <v>17000000</v>
      </c>
      <c r="H2400">
        <v>5.7</v>
      </c>
    </row>
    <row r="2401" spans="1:8" x14ac:dyDescent="0.3">
      <c r="A2401" t="s">
        <v>4060</v>
      </c>
      <c r="B2401">
        <v>110</v>
      </c>
      <c r="C2401">
        <v>13998282</v>
      </c>
      <c r="D2401" t="s">
        <v>4061</v>
      </c>
      <c r="E2401" t="s">
        <v>4062</v>
      </c>
      <c r="F2401" t="s">
        <v>11</v>
      </c>
      <c r="G2401">
        <v>16000000</v>
      </c>
      <c r="H2401">
        <v>3.1</v>
      </c>
    </row>
    <row r="2402" spans="1:8" x14ac:dyDescent="0.3">
      <c r="A2402" t="s">
        <v>3790</v>
      </c>
      <c r="B2402">
        <v>103</v>
      </c>
      <c r="C2402">
        <v>6061759</v>
      </c>
      <c r="D2402" t="s">
        <v>496</v>
      </c>
      <c r="E2402" t="s">
        <v>4063</v>
      </c>
      <c r="F2402" t="s">
        <v>11</v>
      </c>
      <c r="G2402">
        <v>17000000</v>
      </c>
      <c r="H2402">
        <v>6.3</v>
      </c>
    </row>
    <row r="2403" spans="1:8" x14ac:dyDescent="0.3">
      <c r="A2403" t="s">
        <v>2552</v>
      </c>
      <c r="B2403">
        <v>106</v>
      </c>
      <c r="C2403">
        <v>64955956</v>
      </c>
      <c r="D2403" t="s">
        <v>899</v>
      </c>
      <c r="E2403" t="s">
        <v>4064</v>
      </c>
      <c r="F2403" t="s">
        <v>11</v>
      </c>
      <c r="G2403">
        <v>18000000</v>
      </c>
      <c r="H2403">
        <v>5.7</v>
      </c>
    </row>
    <row r="2404" spans="1:8" x14ac:dyDescent="0.3">
      <c r="A2404" t="s">
        <v>4065</v>
      </c>
      <c r="B2404">
        <v>98</v>
      </c>
      <c r="C2404">
        <v>60057639</v>
      </c>
      <c r="D2404" t="s">
        <v>3193</v>
      </c>
      <c r="E2404" t="s">
        <v>4066</v>
      </c>
      <c r="F2404" t="s">
        <v>11</v>
      </c>
      <c r="G2404">
        <v>18000000</v>
      </c>
      <c r="H2404">
        <v>7.1</v>
      </c>
    </row>
    <row r="2405" spans="1:8" x14ac:dyDescent="0.3">
      <c r="A2405" t="s">
        <v>706</v>
      </c>
      <c r="B2405">
        <v>68</v>
      </c>
      <c r="C2405">
        <v>53868030</v>
      </c>
      <c r="D2405" t="s">
        <v>348</v>
      </c>
      <c r="E2405" t="s">
        <v>4067</v>
      </c>
      <c r="F2405" t="s">
        <v>11</v>
      </c>
      <c r="G2405">
        <v>17000000</v>
      </c>
      <c r="H2405">
        <v>7</v>
      </c>
    </row>
    <row r="2406" spans="1:8" x14ac:dyDescent="0.3">
      <c r="A2406" t="s">
        <v>2488</v>
      </c>
      <c r="B2406">
        <v>94</v>
      </c>
      <c r="C2406">
        <v>59573085</v>
      </c>
      <c r="D2406" t="s">
        <v>967</v>
      </c>
      <c r="E2406" t="s">
        <v>4068</v>
      </c>
      <c r="F2406" t="s">
        <v>11</v>
      </c>
      <c r="G2406">
        <v>18000000</v>
      </c>
      <c r="H2406">
        <v>6.1</v>
      </c>
    </row>
    <row r="2407" spans="1:8" x14ac:dyDescent="0.3">
      <c r="A2407" t="s">
        <v>323</v>
      </c>
      <c r="B2407">
        <v>99</v>
      </c>
      <c r="C2407">
        <v>52691009</v>
      </c>
      <c r="D2407" t="s">
        <v>1081</v>
      </c>
      <c r="E2407" t="s">
        <v>4069</v>
      </c>
      <c r="F2407" t="s">
        <v>11</v>
      </c>
      <c r="G2407">
        <v>21000000</v>
      </c>
      <c r="H2407">
        <v>6.6</v>
      </c>
    </row>
    <row r="2408" spans="1:8" x14ac:dyDescent="0.3">
      <c r="A2408" t="s">
        <v>459</v>
      </c>
      <c r="B2408">
        <v>107</v>
      </c>
      <c r="C2408">
        <v>59735548</v>
      </c>
      <c r="D2408" t="s">
        <v>1474</v>
      </c>
      <c r="E2408" t="s">
        <v>4070</v>
      </c>
      <c r="F2408" t="s">
        <v>11</v>
      </c>
      <c r="G2408">
        <v>15000000</v>
      </c>
      <c r="H2408">
        <v>7.8</v>
      </c>
    </row>
    <row r="2409" spans="1:8" x14ac:dyDescent="0.3">
      <c r="A2409" t="s">
        <v>1747</v>
      </c>
      <c r="B2409">
        <v>180</v>
      </c>
      <c r="C2409">
        <v>51600000</v>
      </c>
      <c r="D2409" t="s">
        <v>4071</v>
      </c>
      <c r="E2409" t="s">
        <v>4072</v>
      </c>
      <c r="F2409" t="s">
        <v>11</v>
      </c>
      <c r="G2409">
        <v>18000000</v>
      </c>
      <c r="H2409">
        <v>8.3000000000000007</v>
      </c>
    </row>
    <row r="2410" spans="1:8" x14ac:dyDescent="0.3">
      <c r="A2410" t="s">
        <v>3771</v>
      </c>
      <c r="B2410">
        <v>89</v>
      </c>
      <c r="C2410">
        <v>43818159</v>
      </c>
      <c r="D2410" t="s">
        <v>1800</v>
      </c>
      <c r="E2410" t="s">
        <v>4073</v>
      </c>
      <c r="F2410" t="s">
        <v>11</v>
      </c>
      <c r="G2410">
        <v>20000000</v>
      </c>
      <c r="H2410">
        <v>3.9</v>
      </c>
    </row>
    <row r="2411" spans="1:8" x14ac:dyDescent="0.3">
      <c r="A2411" t="s">
        <v>732</v>
      </c>
      <c r="B2411">
        <v>97</v>
      </c>
      <c r="C2411">
        <v>86049418</v>
      </c>
      <c r="D2411" t="s">
        <v>588</v>
      </c>
      <c r="E2411" t="s">
        <v>4074</v>
      </c>
      <c r="F2411" t="s">
        <v>11</v>
      </c>
      <c r="G2411">
        <v>17000000</v>
      </c>
      <c r="H2411">
        <v>7</v>
      </c>
    </row>
    <row r="2412" spans="1:8" x14ac:dyDescent="0.3">
      <c r="A2412" t="s">
        <v>4075</v>
      </c>
      <c r="B2412">
        <v>113</v>
      </c>
      <c r="C2412">
        <v>43601508</v>
      </c>
      <c r="D2412" t="s">
        <v>496</v>
      </c>
      <c r="E2412" t="s">
        <v>4076</v>
      </c>
      <c r="F2412" t="s">
        <v>11</v>
      </c>
      <c r="G2412">
        <v>18000000</v>
      </c>
      <c r="H2412">
        <v>6.7</v>
      </c>
    </row>
    <row r="2413" spans="1:8" x14ac:dyDescent="0.3">
      <c r="A2413" t="s">
        <v>4037</v>
      </c>
      <c r="B2413">
        <v>131</v>
      </c>
      <c r="C2413">
        <v>41300105</v>
      </c>
      <c r="D2413" t="s">
        <v>2809</v>
      </c>
      <c r="E2413" t="s">
        <v>4077</v>
      </c>
      <c r="F2413" t="s">
        <v>11</v>
      </c>
      <c r="G2413">
        <v>19800000</v>
      </c>
      <c r="H2413">
        <v>7.3</v>
      </c>
    </row>
    <row r="2414" spans="1:8" x14ac:dyDescent="0.3">
      <c r="B2414">
        <v>44</v>
      </c>
      <c r="D2414" t="s">
        <v>496</v>
      </c>
      <c r="E2414" t="s">
        <v>4078</v>
      </c>
      <c r="F2414" t="s">
        <v>11</v>
      </c>
      <c r="H2414">
        <v>7.5</v>
      </c>
    </row>
    <row r="2415" spans="1:8" x14ac:dyDescent="0.3">
      <c r="A2415" t="s">
        <v>1709</v>
      </c>
      <c r="B2415">
        <v>103</v>
      </c>
      <c r="C2415">
        <v>41382841</v>
      </c>
      <c r="D2415" t="s">
        <v>886</v>
      </c>
      <c r="E2415" t="s">
        <v>4079</v>
      </c>
      <c r="F2415" t="s">
        <v>11</v>
      </c>
      <c r="G2415">
        <v>18000000</v>
      </c>
      <c r="H2415">
        <v>6.3</v>
      </c>
    </row>
    <row r="2416" spans="1:8" x14ac:dyDescent="0.3">
      <c r="A2416" t="s">
        <v>393</v>
      </c>
      <c r="B2416">
        <v>119</v>
      </c>
      <c r="C2416">
        <v>42335698</v>
      </c>
      <c r="D2416" t="s">
        <v>496</v>
      </c>
      <c r="E2416" t="s">
        <v>4080</v>
      </c>
      <c r="F2416" t="s">
        <v>11</v>
      </c>
      <c r="G2416">
        <v>18000000</v>
      </c>
      <c r="H2416">
        <v>7.8</v>
      </c>
    </row>
    <row r="2417" spans="1:8" x14ac:dyDescent="0.3">
      <c r="A2417" t="s">
        <v>1412</v>
      </c>
      <c r="B2417">
        <v>98</v>
      </c>
      <c r="C2417">
        <v>33404871</v>
      </c>
      <c r="D2417" t="s">
        <v>1210</v>
      </c>
      <c r="E2417" t="s">
        <v>4081</v>
      </c>
      <c r="F2417" t="s">
        <v>11</v>
      </c>
      <c r="G2417">
        <v>18000000</v>
      </c>
      <c r="H2417">
        <v>7.3</v>
      </c>
    </row>
    <row r="2418" spans="1:8" x14ac:dyDescent="0.3">
      <c r="A2418" t="s">
        <v>401</v>
      </c>
      <c r="B2418">
        <v>111</v>
      </c>
      <c r="C2418">
        <v>31471430</v>
      </c>
      <c r="D2418" t="s">
        <v>1002</v>
      </c>
      <c r="E2418" t="s">
        <v>4082</v>
      </c>
      <c r="F2418" t="s">
        <v>11</v>
      </c>
      <c r="G2418">
        <v>15000000</v>
      </c>
      <c r="H2418">
        <v>7.6</v>
      </c>
    </row>
    <row r="2419" spans="1:8" x14ac:dyDescent="0.3">
      <c r="A2419" t="s">
        <v>3325</v>
      </c>
      <c r="B2419">
        <v>94</v>
      </c>
      <c r="C2419">
        <v>30222640</v>
      </c>
      <c r="D2419" t="s">
        <v>2726</v>
      </c>
      <c r="E2419" t="s">
        <v>4083</v>
      </c>
      <c r="F2419" t="s">
        <v>11</v>
      </c>
      <c r="G2419">
        <v>25000000</v>
      </c>
      <c r="H2419">
        <v>5.3</v>
      </c>
    </row>
    <row r="2420" spans="1:8" x14ac:dyDescent="0.3">
      <c r="A2420" t="s">
        <v>350</v>
      </c>
      <c r="B2420">
        <v>122</v>
      </c>
      <c r="C2420">
        <v>26830000</v>
      </c>
      <c r="D2420" t="s">
        <v>704</v>
      </c>
      <c r="E2420" t="s">
        <v>3014</v>
      </c>
      <c r="F2420" t="s">
        <v>11</v>
      </c>
      <c r="G2420">
        <v>18000000</v>
      </c>
      <c r="H2420">
        <v>7.9</v>
      </c>
    </row>
    <row r="2421" spans="1:8" x14ac:dyDescent="0.3">
      <c r="A2421" t="s">
        <v>4084</v>
      </c>
      <c r="B2421">
        <v>81</v>
      </c>
      <c r="C2421">
        <v>26906039</v>
      </c>
      <c r="D2421" t="s">
        <v>765</v>
      </c>
      <c r="E2421" t="s">
        <v>4085</v>
      </c>
      <c r="F2421" t="s">
        <v>11</v>
      </c>
      <c r="G2421">
        <v>18000000</v>
      </c>
      <c r="H2421">
        <v>5.3</v>
      </c>
    </row>
    <row r="2422" spans="1:8" x14ac:dyDescent="0.3">
      <c r="A2422" t="s">
        <v>1890</v>
      </c>
      <c r="B2422">
        <v>89</v>
      </c>
      <c r="C2422">
        <v>21378000</v>
      </c>
      <c r="D2422" t="s">
        <v>2585</v>
      </c>
      <c r="E2422" t="s">
        <v>4086</v>
      </c>
      <c r="F2422" t="s">
        <v>11</v>
      </c>
      <c r="G2422">
        <v>1000000</v>
      </c>
      <c r="H2422">
        <v>6.8</v>
      </c>
    </row>
    <row r="2423" spans="1:8" x14ac:dyDescent="0.3">
      <c r="A2423" t="s">
        <v>4087</v>
      </c>
      <c r="B2423">
        <v>106</v>
      </c>
      <c r="C2423">
        <v>43853424</v>
      </c>
      <c r="D2423" t="s">
        <v>4088</v>
      </c>
      <c r="E2423" t="s">
        <v>4089</v>
      </c>
      <c r="F2423" t="s">
        <v>11</v>
      </c>
      <c r="G2423">
        <v>18000000</v>
      </c>
      <c r="H2423">
        <v>7.1</v>
      </c>
    </row>
    <row r="2424" spans="1:8" x14ac:dyDescent="0.3">
      <c r="A2424" t="s">
        <v>1084</v>
      </c>
      <c r="B2424">
        <v>122</v>
      </c>
      <c r="D2424" t="s">
        <v>4090</v>
      </c>
      <c r="E2424" t="s">
        <v>4091</v>
      </c>
      <c r="F2424" t="s">
        <v>11</v>
      </c>
      <c r="G2424">
        <v>18000000</v>
      </c>
      <c r="H2424">
        <v>7.2</v>
      </c>
    </row>
    <row r="2425" spans="1:8" x14ac:dyDescent="0.3">
      <c r="A2425" t="s">
        <v>4092</v>
      </c>
      <c r="B2425">
        <v>86</v>
      </c>
      <c r="C2425">
        <v>23993605</v>
      </c>
      <c r="D2425" t="s">
        <v>3193</v>
      </c>
      <c r="E2425" t="s">
        <v>4093</v>
      </c>
      <c r="F2425" t="s">
        <v>11</v>
      </c>
      <c r="G2425">
        <v>18000000</v>
      </c>
      <c r="H2425">
        <v>5.8</v>
      </c>
    </row>
    <row r="2426" spans="1:8" x14ac:dyDescent="0.3">
      <c r="A2426" t="s">
        <v>3348</v>
      </c>
      <c r="B2426">
        <v>103</v>
      </c>
      <c r="C2426">
        <v>26400000</v>
      </c>
      <c r="D2426" t="s">
        <v>13</v>
      </c>
      <c r="E2426" t="s">
        <v>4094</v>
      </c>
      <c r="F2426" t="s">
        <v>11</v>
      </c>
      <c r="G2426">
        <v>18000000</v>
      </c>
      <c r="H2426">
        <v>5.8</v>
      </c>
    </row>
    <row r="2427" spans="1:8" x14ac:dyDescent="0.3">
      <c r="A2427" t="s">
        <v>165</v>
      </c>
      <c r="B2427">
        <v>121</v>
      </c>
      <c r="C2427">
        <v>45250</v>
      </c>
      <c r="D2427" t="s">
        <v>575</v>
      </c>
      <c r="E2427" t="s">
        <v>4095</v>
      </c>
      <c r="F2427" t="s">
        <v>11</v>
      </c>
      <c r="G2427">
        <v>18000000</v>
      </c>
      <c r="H2427">
        <v>8.3000000000000007</v>
      </c>
    </row>
    <row r="2428" spans="1:8" x14ac:dyDescent="0.3">
      <c r="A2428" t="s">
        <v>4096</v>
      </c>
      <c r="B2428">
        <v>109</v>
      </c>
      <c r="C2428">
        <v>22927390</v>
      </c>
      <c r="D2428" t="s">
        <v>75</v>
      </c>
      <c r="E2428" t="s">
        <v>4097</v>
      </c>
      <c r="F2428" t="s">
        <v>11</v>
      </c>
      <c r="G2428">
        <v>18000000</v>
      </c>
      <c r="H2428">
        <v>5.6</v>
      </c>
    </row>
    <row r="2429" spans="1:8" x14ac:dyDescent="0.3">
      <c r="A2429" t="s">
        <v>1106</v>
      </c>
      <c r="B2429">
        <v>109</v>
      </c>
      <c r="C2429">
        <v>4250320</v>
      </c>
      <c r="D2429" t="s">
        <v>3267</v>
      </c>
      <c r="E2429" t="s">
        <v>4098</v>
      </c>
      <c r="F2429" t="s">
        <v>11</v>
      </c>
      <c r="G2429">
        <v>18000000</v>
      </c>
      <c r="H2429">
        <v>6.8</v>
      </c>
    </row>
    <row r="2430" spans="1:8" x14ac:dyDescent="0.3">
      <c r="A2430" t="s">
        <v>4099</v>
      </c>
      <c r="B2430">
        <v>123</v>
      </c>
      <c r="C2430">
        <v>22452209</v>
      </c>
      <c r="D2430" t="s">
        <v>1231</v>
      </c>
      <c r="E2430" t="s">
        <v>4100</v>
      </c>
      <c r="F2430" t="s">
        <v>11</v>
      </c>
      <c r="G2430">
        <v>18000000</v>
      </c>
      <c r="H2430">
        <v>5</v>
      </c>
    </row>
    <row r="2431" spans="1:8" x14ac:dyDescent="0.3">
      <c r="A2431" t="s">
        <v>1867</v>
      </c>
      <c r="B2431">
        <v>94</v>
      </c>
      <c r="C2431">
        <v>18329466</v>
      </c>
      <c r="D2431" t="s">
        <v>2675</v>
      </c>
      <c r="E2431" t="s">
        <v>4101</v>
      </c>
      <c r="F2431" t="s">
        <v>11</v>
      </c>
      <c r="G2431">
        <v>18000000</v>
      </c>
      <c r="H2431">
        <v>7.6</v>
      </c>
    </row>
    <row r="2432" spans="1:8" x14ac:dyDescent="0.3">
      <c r="A2432" t="s">
        <v>1412</v>
      </c>
      <c r="B2432">
        <v>94</v>
      </c>
      <c r="C2432">
        <v>17071230</v>
      </c>
      <c r="D2432" t="s">
        <v>348</v>
      </c>
      <c r="E2432" t="s">
        <v>4102</v>
      </c>
      <c r="F2432" t="s">
        <v>11</v>
      </c>
      <c r="G2432">
        <v>18000000</v>
      </c>
      <c r="H2432">
        <v>6.7</v>
      </c>
    </row>
    <row r="2433" spans="1:8" x14ac:dyDescent="0.3">
      <c r="A2433" t="s">
        <v>4103</v>
      </c>
      <c r="B2433">
        <v>115</v>
      </c>
      <c r="C2433">
        <v>17174870</v>
      </c>
      <c r="D2433" t="s">
        <v>2726</v>
      </c>
      <c r="E2433" t="s">
        <v>4104</v>
      </c>
      <c r="F2433" t="s">
        <v>11</v>
      </c>
      <c r="G2433">
        <v>18000000</v>
      </c>
      <c r="H2433">
        <v>6.7</v>
      </c>
    </row>
    <row r="2434" spans="1:8" x14ac:dyDescent="0.3">
      <c r="A2434" t="s">
        <v>3586</v>
      </c>
      <c r="B2434">
        <v>107</v>
      </c>
      <c r="C2434">
        <v>26284475</v>
      </c>
      <c r="D2434" t="s">
        <v>588</v>
      </c>
      <c r="E2434" t="s">
        <v>4105</v>
      </c>
      <c r="F2434" t="s">
        <v>11</v>
      </c>
      <c r="G2434">
        <v>17000000</v>
      </c>
      <c r="H2434">
        <v>5.7</v>
      </c>
    </row>
    <row r="2435" spans="1:8" x14ac:dyDescent="0.3">
      <c r="A2435" t="s">
        <v>4106</v>
      </c>
      <c r="B2435">
        <v>91</v>
      </c>
      <c r="C2435">
        <v>16702864</v>
      </c>
      <c r="D2435" t="s">
        <v>348</v>
      </c>
      <c r="E2435" t="s">
        <v>4107</v>
      </c>
      <c r="F2435" t="s">
        <v>11</v>
      </c>
      <c r="G2435">
        <v>18000000</v>
      </c>
      <c r="H2435">
        <v>5.2</v>
      </c>
    </row>
    <row r="2436" spans="1:8" x14ac:dyDescent="0.3">
      <c r="A2436" t="s">
        <v>2344</v>
      </c>
      <c r="B2436">
        <v>125</v>
      </c>
      <c r="C2436">
        <v>15561627</v>
      </c>
      <c r="D2436" t="s">
        <v>1210</v>
      </c>
      <c r="E2436" t="s">
        <v>4108</v>
      </c>
      <c r="F2436" t="s">
        <v>11</v>
      </c>
      <c r="G2436">
        <v>18000000</v>
      </c>
      <c r="H2436">
        <v>7.5</v>
      </c>
    </row>
    <row r="2437" spans="1:8" x14ac:dyDescent="0.3">
      <c r="A2437" t="s">
        <v>1867</v>
      </c>
      <c r="B2437">
        <v>122</v>
      </c>
      <c r="C2437">
        <v>17750583</v>
      </c>
      <c r="D2437" t="s">
        <v>543</v>
      </c>
      <c r="E2437" t="s">
        <v>4109</v>
      </c>
      <c r="F2437" t="s">
        <v>11</v>
      </c>
      <c r="G2437">
        <v>30000000</v>
      </c>
      <c r="H2437">
        <v>7.2</v>
      </c>
    </row>
    <row r="2438" spans="1:8" x14ac:dyDescent="0.3">
      <c r="A2438" t="s">
        <v>438</v>
      </c>
      <c r="B2438">
        <v>102</v>
      </c>
      <c r="C2438">
        <v>14793904</v>
      </c>
      <c r="D2438" t="s">
        <v>594</v>
      </c>
      <c r="E2438" t="s">
        <v>4110</v>
      </c>
      <c r="F2438" t="s">
        <v>11</v>
      </c>
      <c r="G2438">
        <v>18000000</v>
      </c>
      <c r="H2438">
        <v>5.3</v>
      </c>
    </row>
    <row r="2439" spans="1:8" x14ac:dyDescent="0.3">
      <c r="A2439" t="s">
        <v>3113</v>
      </c>
      <c r="B2439">
        <v>90</v>
      </c>
      <c r="C2439">
        <v>15281286</v>
      </c>
      <c r="D2439" t="s">
        <v>496</v>
      </c>
      <c r="E2439" t="s">
        <v>4111</v>
      </c>
      <c r="F2439" t="s">
        <v>11</v>
      </c>
      <c r="G2439">
        <v>18000000</v>
      </c>
      <c r="H2439">
        <v>6.5</v>
      </c>
    </row>
    <row r="2440" spans="1:8" x14ac:dyDescent="0.3">
      <c r="A2440" t="s">
        <v>4112</v>
      </c>
      <c r="B2440">
        <v>98</v>
      </c>
      <c r="C2440">
        <v>8000000</v>
      </c>
      <c r="D2440" t="s">
        <v>49</v>
      </c>
      <c r="E2440" t="s">
        <v>4113</v>
      </c>
      <c r="F2440" t="s">
        <v>11</v>
      </c>
      <c r="G2440">
        <v>18000000</v>
      </c>
      <c r="H2440">
        <v>5</v>
      </c>
    </row>
    <row r="2441" spans="1:8" x14ac:dyDescent="0.3">
      <c r="A2441" t="s">
        <v>4114</v>
      </c>
      <c r="B2441">
        <v>109</v>
      </c>
      <c r="C2441">
        <v>13491653</v>
      </c>
      <c r="D2441" t="s">
        <v>1437</v>
      </c>
      <c r="E2441" t="s">
        <v>4115</v>
      </c>
      <c r="F2441" t="s">
        <v>11</v>
      </c>
      <c r="G2441">
        <v>18000000</v>
      </c>
      <c r="H2441">
        <v>6.1</v>
      </c>
    </row>
    <row r="2442" spans="1:8" x14ac:dyDescent="0.3">
      <c r="A2442" t="s">
        <v>803</v>
      </c>
      <c r="B2442">
        <v>107</v>
      </c>
      <c r="D2442" t="s">
        <v>293</v>
      </c>
      <c r="E2442" t="s">
        <v>4116</v>
      </c>
      <c r="F2442" t="s">
        <v>11</v>
      </c>
      <c r="G2442">
        <v>18000000</v>
      </c>
      <c r="H2442">
        <v>7.4</v>
      </c>
    </row>
    <row r="2443" spans="1:8" x14ac:dyDescent="0.3">
      <c r="A2443" t="s">
        <v>4117</v>
      </c>
      <c r="B2443">
        <v>90</v>
      </c>
      <c r="C2443">
        <v>10494494</v>
      </c>
      <c r="D2443" t="s">
        <v>117</v>
      </c>
      <c r="E2443" t="s">
        <v>4118</v>
      </c>
      <c r="F2443" t="s">
        <v>11</v>
      </c>
      <c r="G2443">
        <v>18000000</v>
      </c>
      <c r="H2443">
        <v>4.4000000000000004</v>
      </c>
    </row>
    <row r="2444" spans="1:8" x14ac:dyDescent="0.3">
      <c r="A2444" t="s">
        <v>368</v>
      </c>
      <c r="B2444">
        <v>112</v>
      </c>
      <c r="C2444">
        <v>7837632</v>
      </c>
      <c r="D2444" t="s">
        <v>1210</v>
      </c>
      <c r="E2444" t="s">
        <v>4119</v>
      </c>
      <c r="F2444" t="s">
        <v>11</v>
      </c>
      <c r="G2444">
        <v>18000000</v>
      </c>
      <c r="H2444">
        <v>7.5</v>
      </c>
    </row>
    <row r="2445" spans="1:8" x14ac:dyDescent="0.3">
      <c r="A2445" t="s">
        <v>1375</v>
      </c>
      <c r="B2445">
        <v>94</v>
      </c>
      <c r="C2445">
        <v>15155772</v>
      </c>
      <c r="D2445" t="s">
        <v>496</v>
      </c>
      <c r="E2445" t="s">
        <v>4120</v>
      </c>
      <c r="F2445" t="s">
        <v>11</v>
      </c>
      <c r="G2445">
        <v>18000000</v>
      </c>
      <c r="H2445">
        <v>5.7</v>
      </c>
    </row>
    <row r="2446" spans="1:8" x14ac:dyDescent="0.3">
      <c r="A2446" t="s">
        <v>4121</v>
      </c>
      <c r="B2446">
        <v>105</v>
      </c>
      <c r="C2446">
        <v>8508843</v>
      </c>
      <c r="D2446" t="s">
        <v>1488</v>
      </c>
      <c r="E2446" t="s">
        <v>4122</v>
      </c>
      <c r="F2446" t="s">
        <v>11</v>
      </c>
      <c r="G2446">
        <v>18000000</v>
      </c>
      <c r="H2446">
        <v>5.5</v>
      </c>
    </row>
    <row r="2447" spans="1:8" x14ac:dyDescent="0.3">
      <c r="A2447" t="s">
        <v>4123</v>
      </c>
      <c r="B2447">
        <v>104</v>
      </c>
      <c r="C2447">
        <v>7739049</v>
      </c>
      <c r="D2447" t="s">
        <v>496</v>
      </c>
      <c r="E2447" t="s">
        <v>4124</v>
      </c>
      <c r="F2447" t="s">
        <v>11</v>
      </c>
      <c r="G2447">
        <v>18000000</v>
      </c>
      <c r="H2447">
        <v>7.1</v>
      </c>
    </row>
    <row r="2448" spans="1:8" x14ac:dyDescent="0.3">
      <c r="A2448" t="s">
        <v>1828</v>
      </c>
      <c r="B2448">
        <v>112</v>
      </c>
      <c r="C2448">
        <v>6734844</v>
      </c>
      <c r="D2448" t="s">
        <v>75</v>
      </c>
      <c r="E2448" t="s">
        <v>4125</v>
      </c>
      <c r="F2448" t="s">
        <v>11</v>
      </c>
      <c r="G2448">
        <v>17000000</v>
      </c>
      <c r="H2448">
        <v>5.9</v>
      </c>
    </row>
    <row r="2449" spans="1:8" x14ac:dyDescent="0.3">
      <c r="A2449" t="s">
        <v>4126</v>
      </c>
      <c r="B2449">
        <v>108</v>
      </c>
      <c r="C2449">
        <v>6000000</v>
      </c>
      <c r="D2449" t="s">
        <v>13</v>
      </c>
      <c r="E2449" t="s">
        <v>4127</v>
      </c>
      <c r="F2449" t="s">
        <v>11</v>
      </c>
      <c r="G2449">
        <v>18000000</v>
      </c>
      <c r="H2449">
        <v>6.7</v>
      </c>
    </row>
    <row r="2450" spans="1:8" x14ac:dyDescent="0.3">
      <c r="A2450" t="s">
        <v>3257</v>
      </c>
      <c r="B2450">
        <v>112</v>
      </c>
      <c r="C2450">
        <v>6615578</v>
      </c>
      <c r="D2450" t="s">
        <v>2227</v>
      </c>
      <c r="E2450" t="s">
        <v>4128</v>
      </c>
      <c r="F2450" t="s">
        <v>11</v>
      </c>
      <c r="G2450">
        <v>13000000</v>
      </c>
      <c r="H2450">
        <v>7</v>
      </c>
    </row>
    <row r="2451" spans="1:8" x14ac:dyDescent="0.3">
      <c r="A2451" t="s">
        <v>90</v>
      </c>
      <c r="B2451">
        <v>127</v>
      </c>
      <c r="C2451">
        <v>5887457</v>
      </c>
      <c r="D2451" t="s">
        <v>1469</v>
      </c>
      <c r="E2451" t="s">
        <v>4129</v>
      </c>
      <c r="F2451" t="s">
        <v>11</v>
      </c>
      <c r="G2451">
        <v>18000000</v>
      </c>
      <c r="H2451">
        <v>7.9</v>
      </c>
    </row>
    <row r="2452" spans="1:8" x14ac:dyDescent="0.3">
      <c r="A2452" t="s">
        <v>2853</v>
      </c>
      <c r="B2452">
        <v>111</v>
      </c>
      <c r="C2452">
        <v>13362308</v>
      </c>
      <c r="D2452" t="s">
        <v>1210</v>
      </c>
      <c r="E2452" t="s">
        <v>4130</v>
      </c>
      <c r="F2452" t="s">
        <v>11</v>
      </c>
      <c r="G2452">
        <v>18000000</v>
      </c>
      <c r="H2452">
        <v>6.9</v>
      </c>
    </row>
    <row r="2453" spans="1:8" x14ac:dyDescent="0.3">
      <c r="A2453" t="s">
        <v>723</v>
      </c>
      <c r="B2453">
        <v>126</v>
      </c>
      <c r="C2453">
        <v>5701643</v>
      </c>
      <c r="D2453" t="s">
        <v>1218</v>
      </c>
      <c r="E2453" t="s">
        <v>4131</v>
      </c>
      <c r="F2453" t="s">
        <v>4132</v>
      </c>
      <c r="G2453">
        <v>20000000</v>
      </c>
      <c r="H2453">
        <v>7.3</v>
      </c>
    </row>
    <row r="2454" spans="1:8" x14ac:dyDescent="0.3">
      <c r="A2454" t="s">
        <v>453</v>
      </c>
      <c r="B2454">
        <v>114</v>
      </c>
      <c r="C2454">
        <v>5694401</v>
      </c>
      <c r="D2454" t="s">
        <v>117</v>
      </c>
      <c r="E2454" t="s">
        <v>4133</v>
      </c>
      <c r="F2454" t="s">
        <v>11</v>
      </c>
      <c r="G2454">
        <v>18000000</v>
      </c>
      <c r="H2454">
        <v>7.3</v>
      </c>
    </row>
    <row r="2455" spans="1:8" x14ac:dyDescent="0.3">
      <c r="A2455" t="s">
        <v>4134</v>
      </c>
      <c r="B2455">
        <v>99</v>
      </c>
      <c r="C2455">
        <v>5333658</v>
      </c>
      <c r="D2455" t="s">
        <v>223</v>
      </c>
      <c r="E2455" t="s">
        <v>4135</v>
      </c>
      <c r="F2455" t="s">
        <v>11</v>
      </c>
      <c r="G2455">
        <v>20000000</v>
      </c>
      <c r="H2455">
        <v>3.5</v>
      </c>
    </row>
    <row r="2456" spans="1:8" x14ac:dyDescent="0.3">
      <c r="A2456" t="s">
        <v>295</v>
      </c>
      <c r="B2456">
        <v>150</v>
      </c>
      <c r="C2456">
        <v>4414535</v>
      </c>
      <c r="D2456" t="s">
        <v>1210</v>
      </c>
      <c r="E2456" t="s">
        <v>4136</v>
      </c>
      <c r="F2456" t="s">
        <v>11</v>
      </c>
      <c r="G2456">
        <v>18000000</v>
      </c>
      <c r="H2456">
        <v>7.8</v>
      </c>
    </row>
    <row r="2457" spans="1:8" x14ac:dyDescent="0.3">
      <c r="A2457" t="s">
        <v>2199</v>
      </c>
      <c r="B2457">
        <v>117</v>
      </c>
      <c r="C2457">
        <v>4806750</v>
      </c>
      <c r="D2457" t="s">
        <v>3058</v>
      </c>
      <c r="E2457" t="s">
        <v>4137</v>
      </c>
      <c r="F2457" t="s">
        <v>11</v>
      </c>
      <c r="H2457">
        <v>7.4</v>
      </c>
    </row>
    <row r="2458" spans="1:8" x14ac:dyDescent="0.3">
      <c r="A2458" t="s">
        <v>4138</v>
      </c>
      <c r="B2458">
        <v>112</v>
      </c>
      <c r="C2458">
        <v>3707794</v>
      </c>
      <c r="D2458" t="s">
        <v>519</v>
      </c>
      <c r="E2458" t="s">
        <v>4139</v>
      </c>
      <c r="F2458" t="s">
        <v>11</v>
      </c>
      <c r="G2458">
        <v>18000000</v>
      </c>
      <c r="H2458">
        <v>6.7</v>
      </c>
    </row>
    <row r="2459" spans="1:8" x14ac:dyDescent="0.3">
      <c r="A2459" t="s">
        <v>1412</v>
      </c>
      <c r="B2459">
        <v>108</v>
      </c>
      <c r="C2459">
        <v>3203044</v>
      </c>
      <c r="D2459" t="s">
        <v>594</v>
      </c>
      <c r="E2459" t="s">
        <v>4140</v>
      </c>
      <c r="F2459" t="s">
        <v>11</v>
      </c>
      <c r="G2459">
        <v>18000000</v>
      </c>
      <c r="H2459">
        <v>6.4</v>
      </c>
    </row>
    <row r="2460" spans="1:8" x14ac:dyDescent="0.3">
      <c r="A2460" t="s">
        <v>4141</v>
      </c>
      <c r="B2460">
        <v>116</v>
      </c>
      <c r="C2460">
        <v>4435083</v>
      </c>
      <c r="D2460" t="s">
        <v>4142</v>
      </c>
      <c r="E2460" t="s">
        <v>4143</v>
      </c>
      <c r="F2460" t="s">
        <v>11</v>
      </c>
      <c r="G2460">
        <v>18000000</v>
      </c>
      <c r="H2460">
        <v>7.1</v>
      </c>
    </row>
    <row r="2461" spans="1:8" x14ac:dyDescent="0.3">
      <c r="B2461">
        <v>60</v>
      </c>
      <c r="D2461" t="s">
        <v>2809</v>
      </c>
      <c r="E2461" t="s">
        <v>4144</v>
      </c>
      <c r="H2461">
        <v>6.7</v>
      </c>
    </row>
    <row r="2462" spans="1:8" x14ac:dyDescent="0.3">
      <c r="A2462" t="s">
        <v>4145</v>
      </c>
      <c r="B2462">
        <v>144</v>
      </c>
      <c r="C2462">
        <v>2222647</v>
      </c>
      <c r="D2462" t="s">
        <v>2809</v>
      </c>
      <c r="E2462" t="s">
        <v>4146</v>
      </c>
      <c r="F2462" t="s">
        <v>3042</v>
      </c>
      <c r="G2462">
        <v>12000000</v>
      </c>
      <c r="H2462">
        <v>7.8</v>
      </c>
    </row>
    <row r="2463" spans="1:8" x14ac:dyDescent="0.3">
      <c r="A2463" t="s">
        <v>261</v>
      </c>
      <c r="B2463">
        <v>92</v>
      </c>
      <c r="D2463" t="s">
        <v>2250</v>
      </c>
      <c r="E2463" t="s">
        <v>4147</v>
      </c>
      <c r="F2463" t="s">
        <v>11</v>
      </c>
      <c r="H2463">
        <v>4</v>
      </c>
    </row>
    <row r="2464" spans="1:8" x14ac:dyDescent="0.3">
      <c r="A2464" t="s">
        <v>4148</v>
      </c>
      <c r="B2464">
        <v>93</v>
      </c>
      <c r="C2464">
        <v>3500000</v>
      </c>
      <c r="D2464" t="s">
        <v>4149</v>
      </c>
      <c r="E2464" t="s">
        <v>4150</v>
      </c>
      <c r="F2464" t="s">
        <v>11</v>
      </c>
      <c r="G2464">
        <v>2700000</v>
      </c>
      <c r="H2464">
        <v>5.9</v>
      </c>
    </row>
    <row r="2465" spans="1:8" x14ac:dyDescent="0.3">
      <c r="A2465" t="s">
        <v>936</v>
      </c>
      <c r="B2465">
        <v>103</v>
      </c>
      <c r="C2465">
        <v>676698</v>
      </c>
      <c r="D2465" t="s">
        <v>767</v>
      </c>
      <c r="E2465" t="s">
        <v>4151</v>
      </c>
      <c r="F2465" t="s">
        <v>11</v>
      </c>
      <c r="G2465">
        <v>18000000</v>
      </c>
      <c r="H2465">
        <v>7.2</v>
      </c>
    </row>
    <row r="2466" spans="1:8" x14ac:dyDescent="0.3">
      <c r="A2466" t="s">
        <v>2273</v>
      </c>
      <c r="B2466">
        <v>93</v>
      </c>
      <c r="C2466">
        <v>3419967</v>
      </c>
      <c r="D2466" t="s">
        <v>4152</v>
      </c>
      <c r="E2466" t="s">
        <v>4153</v>
      </c>
      <c r="F2466" t="s">
        <v>11</v>
      </c>
      <c r="H2466">
        <v>7.2</v>
      </c>
    </row>
    <row r="2467" spans="1:8" x14ac:dyDescent="0.3">
      <c r="A2467" t="s">
        <v>4154</v>
      </c>
      <c r="B2467">
        <v>98</v>
      </c>
      <c r="D2467" t="s">
        <v>760</v>
      </c>
      <c r="E2467" t="s">
        <v>4155</v>
      </c>
      <c r="F2467" t="s">
        <v>11</v>
      </c>
      <c r="G2467">
        <v>18000000</v>
      </c>
      <c r="H2467">
        <v>5.0999999999999996</v>
      </c>
    </row>
    <row r="2468" spans="1:8" x14ac:dyDescent="0.3">
      <c r="B2468">
        <v>334</v>
      </c>
      <c r="C2468">
        <v>145118</v>
      </c>
      <c r="D2468" t="s">
        <v>2004</v>
      </c>
      <c r="E2468" t="s">
        <v>4156</v>
      </c>
      <c r="F2468" t="s">
        <v>11</v>
      </c>
      <c r="H2468">
        <v>7.7</v>
      </c>
    </row>
    <row r="2469" spans="1:8" x14ac:dyDescent="0.3">
      <c r="A2469" t="s">
        <v>4157</v>
      </c>
      <c r="B2469">
        <v>114</v>
      </c>
      <c r="D2469" t="s">
        <v>3597</v>
      </c>
      <c r="E2469" t="s">
        <v>4158</v>
      </c>
      <c r="F2469" t="s">
        <v>11</v>
      </c>
      <c r="G2469">
        <v>18000000</v>
      </c>
      <c r="H2469">
        <v>5.5</v>
      </c>
    </row>
    <row r="2470" spans="1:8" x14ac:dyDescent="0.3">
      <c r="A2470" t="s">
        <v>4159</v>
      </c>
      <c r="B2470">
        <v>121</v>
      </c>
      <c r="C2470">
        <v>229311</v>
      </c>
      <c r="D2470" t="s">
        <v>4160</v>
      </c>
      <c r="E2470" t="s">
        <v>4161</v>
      </c>
      <c r="F2470" t="s">
        <v>11</v>
      </c>
      <c r="G2470">
        <v>11350000</v>
      </c>
      <c r="H2470">
        <v>6.2</v>
      </c>
    </row>
    <row r="2471" spans="1:8" x14ac:dyDescent="0.3">
      <c r="A2471" t="s">
        <v>888</v>
      </c>
      <c r="B2471">
        <v>87</v>
      </c>
      <c r="D2471" t="s">
        <v>2250</v>
      </c>
      <c r="E2471" t="s">
        <v>4162</v>
      </c>
      <c r="F2471" t="s">
        <v>11</v>
      </c>
      <c r="G2471">
        <v>3500000</v>
      </c>
      <c r="H2471">
        <v>7.2</v>
      </c>
    </row>
    <row r="2472" spans="1:8" x14ac:dyDescent="0.3">
      <c r="A2472" t="s">
        <v>621</v>
      </c>
      <c r="B2472">
        <v>92</v>
      </c>
      <c r="D2472" t="s">
        <v>156</v>
      </c>
      <c r="E2472" t="s">
        <v>4163</v>
      </c>
      <c r="F2472" t="s">
        <v>11</v>
      </c>
      <c r="G2472">
        <v>18000000</v>
      </c>
      <c r="H2472">
        <v>5.2</v>
      </c>
    </row>
    <row r="2473" spans="1:8" x14ac:dyDescent="0.3">
      <c r="A2473" t="s">
        <v>4164</v>
      </c>
      <c r="B2473">
        <v>105</v>
      </c>
      <c r="C2473">
        <v>63260</v>
      </c>
      <c r="D2473" t="s">
        <v>4165</v>
      </c>
      <c r="E2473" t="s">
        <v>4166</v>
      </c>
      <c r="F2473" t="s">
        <v>11</v>
      </c>
      <c r="G2473">
        <v>14000000</v>
      </c>
      <c r="H2473">
        <v>6.7</v>
      </c>
    </row>
    <row r="2474" spans="1:8" x14ac:dyDescent="0.3">
      <c r="A2474" t="s">
        <v>3562</v>
      </c>
      <c r="B2474">
        <v>90</v>
      </c>
      <c r="D2474" t="s">
        <v>625</v>
      </c>
      <c r="E2474" t="s">
        <v>3563</v>
      </c>
      <c r="F2474" t="s">
        <v>11</v>
      </c>
      <c r="G2474">
        <v>11000000</v>
      </c>
      <c r="H2474">
        <v>6.3</v>
      </c>
    </row>
    <row r="2475" spans="1:8" x14ac:dyDescent="0.3">
      <c r="A2475" t="s">
        <v>3348</v>
      </c>
      <c r="B2475">
        <v>89</v>
      </c>
      <c r="D2475" t="s">
        <v>13</v>
      </c>
      <c r="E2475" t="s">
        <v>4167</v>
      </c>
      <c r="F2475" t="s">
        <v>11</v>
      </c>
      <c r="G2475">
        <v>17900000</v>
      </c>
      <c r="H2475">
        <v>5</v>
      </c>
    </row>
    <row r="2476" spans="1:8" x14ac:dyDescent="0.3">
      <c r="A2476" t="s">
        <v>4168</v>
      </c>
      <c r="B2476">
        <v>114</v>
      </c>
      <c r="D2476" t="s">
        <v>2158</v>
      </c>
      <c r="E2476" t="s">
        <v>4169</v>
      </c>
      <c r="F2476" t="s">
        <v>11</v>
      </c>
      <c r="G2476">
        <v>14000000</v>
      </c>
      <c r="H2476">
        <v>6.2</v>
      </c>
    </row>
    <row r="2477" spans="1:8" x14ac:dyDescent="0.3">
      <c r="A2477" t="s">
        <v>2297</v>
      </c>
      <c r="B2477">
        <v>119</v>
      </c>
      <c r="C2477">
        <v>121463226</v>
      </c>
      <c r="D2477" t="s">
        <v>588</v>
      </c>
      <c r="E2477" t="s">
        <v>4170</v>
      </c>
      <c r="F2477" t="s">
        <v>11</v>
      </c>
      <c r="G2477">
        <v>20000000</v>
      </c>
      <c r="H2477">
        <v>7.6</v>
      </c>
    </row>
    <row r="2478" spans="1:8" x14ac:dyDescent="0.3">
      <c r="A2478" t="s">
        <v>3297</v>
      </c>
      <c r="B2478">
        <v>103</v>
      </c>
      <c r="C2478">
        <v>90485233</v>
      </c>
      <c r="D2478" t="s">
        <v>3193</v>
      </c>
      <c r="E2478" t="s">
        <v>4171</v>
      </c>
      <c r="F2478" t="s">
        <v>11</v>
      </c>
      <c r="H2478">
        <v>4.0999999999999996</v>
      </c>
    </row>
    <row r="2479" spans="1:8" x14ac:dyDescent="0.3">
      <c r="A2479" t="s">
        <v>4172</v>
      </c>
      <c r="B2479">
        <v>91</v>
      </c>
      <c r="D2479" t="s">
        <v>2029</v>
      </c>
      <c r="E2479" t="s">
        <v>4173</v>
      </c>
      <c r="F2479" t="s">
        <v>11</v>
      </c>
      <c r="G2479">
        <v>18000000</v>
      </c>
      <c r="H2479">
        <v>5.3</v>
      </c>
    </row>
    <row r="2480" spans="1:8" x14ac:dyDescent="0.3">
      <c r="A2480" t="s">
        <v>370</v>
      </c>
      <c r="B2480">
        <v>98</v>
      </c>
      <c r="C2480">
        <v>58006147</v>
      </c>
      <c r="D2480" t="s">
        <v>1697</v>
      </c>
      <c r="E2480" t="s">
        <v>4174</v>
      </c>
      <c r="F2480" t="s">
        <v>11</v>
      </c>
      <c r="G2480">
        <v>23000000</v>
      </c>
      <c r="H2480">
        <v>6.2</v>
      </c>
    </row>
    <row r="2481" spans="1:8" x14ac:dyDescent="0.3">
      <c r="A2481" t="s">
        <v>4175</v>
      </c>
      <c r="B2481">
        <v>80</v>
      </c>
      <c r="C2481">
        <v>51053787</v>
      </c>
      <c r="D2481" t="s">
        <v>4176</v>
      </c>
      <c r="E2481" t="s">
        <v>4177</v>
      </c>
      <c r="F2481" t="s">
        <v>11</v>
      </c>
      <c r="G2481">
        <v>17500000</v>
      </c>
      <c r="H2481">
        <v>6.5</v>
      </c>
    </row>
    <row r="2482" spans="1:8" x14ac:dyDescent="0.3">
      <c r="A2482" t="s">
        <v>4178</v>
      </c>
      <c r="B2482">
        <v>121</v>
      </c>
      <c r="C2482">
        <v>23472900</v>
      </c>
      <c r="D2482" t="s">
        <v>704</v>
      </c>
      <c r="E2482" t="s">
        <v>4179</v>
      </c>
      <c r="F2482" t="s">
        <v>11</v>
      </c>
      <c r="G2482">
        <v>17500000</v>
      </c>
      <c r="H2482">
        <v>8.1</v>
      </c>
    </row>
    <row r="2483" spans="1:8" x14ac:dyDescent="0.3">
      <c r="A2483" t="s">
        <v>4180</v>
      </c>
      <c r="B2483">
        <v>94</v>
      </c>
      <c r="C2483">
        <v>39687528</v>
      </c>
      <c r="D2483" t="s">
        <v>156</v>
      </c>
      <c r="E2483" t="s">
        <v>4181</v>
      </c>
      <c r="F2483" t="s">
        <v>11</v>
      </c>
      <c r="G2483">
        <v>24000000</v>
      </c>
      <c r="H2483">
        <v>6.3</v>
      </c>
    </row>
    <row r="2484" spans="1:8" x14ac:dyDescent="0.3">
      <c r="A2484" t="s">
        <v>4182</v>
      </c>
      <c r="B2484">
        <v>93</v>
      </c>
      <c r="C2484">
        <v>7017178</v>
      </c>
      <c r="D2484" t="s">
        <v>4183</v>
      </c>
      <c r="E2484" t="s">
        <v>4184</v>
      </c>
      <c r="F2484" t="s">
        <v>11</v>
      </c>
      <c r="G2484">
        <v>17500000</v>
      </c>
      <c r="H2484">
        <v>4.4000000000000004</v>
      </c>
    </row>
    <row r="2485" spans="1:8" x14ac:dyDescent="0.3">
      <c r="A2485" t="s">
        <v>4186</v>
      </c>
      <c r="B2485">
        <v>93</v>
      </c>
      <c r="D2485" t="s">
        <v>19</v>
      </c>
      <c r="E2485" t="s">
        <v>4187</v>
      </c>
      <c r="F2485" t="s">
        <v>11</v>
      </c>
      <c r="G2485">
        <v>18000000</v>
      </c>
      <c r="H2485">
        <v>4.5999999999999996</v>
      </c>
    </row>
    <row r="2486" spans="1:8" x14ac:dyDescent="0.3">
      <c r="A2486" t="s">
        <v>4188</v>
      </c>
      <c r="B2486">
        <v>116</v>
      </c>
      <c r="C2486">
        <v>325491</v>
      </c>
      <c r="D2486" t="s">
        <v>760</v>
      </c>
      <c r="E2486" t="s">
        <v>4189</v>
      </c>
      <c r="F2486" t="s">
        <v>11</v>
      </c>
      <c r="G2486">
        <v>17500000</v>
      </c>
      <c r="H2486">
        <v>6</v>
      </c>
    </row>
    <row r="2487" spans="1:8" x14ac:dyDescent="0.3">
      <c r="A2487" t="s">
        <v>1267</v>
      </c>
      <c r="B2487">
        <v>101</v>
      </c>
      <c r="C2487">
        <v>96471845</v>
      </c>
      <c r="D2487" t="s">
        <v>3378</v>
      </c>
      <c r="E2487" t="s">
        <v>4190</v>
      </c>
      <c r="F2487" t="s">
        <v>11</v>
      </c>
      <c r="G2487">
        <v>17000000</v>
      </c>
      <c r="H2487">
        <v>7.6</v>
      </c>
    </row>
    <row r="2488" spans="1:8" x14ac:dyDescent="0.3">
      <c r="A2488" t="s">
        <v>8</v>
      </c>
      <c r="B2488">
        <v>154</v>
      </c>
      <c r="C2488">
        <v>85200000</v>
      </c>
      <c r="D2488" t="s">
        <v>26</v>
      </c>
      <c r="E2488" t="s">
        <v>4191</v>
      </c>
      <c r="F2488" t="s">
        <v>11</v>
      </c>
      <c r="G2488">
        <v>18500000</v>
      </c>
      <c r="H2488">
        <v>8.4</v>
      </c>
    </row>
    <row r="2489" spans="1:8" x14ac:dyDescent="0.3">
      <c r="A2489" t="s">
        <v>4192</v>
      </c>
      <c r="B2489">
        <v>170</v>
      </c>
      <c r="C2489">
        <v>72000000</v>
      </c>
      <c r="D2489" t="s">
        <v>4193</v>
      </c>
      <c r="E2489" t="s">
        <v>4194</v>
      </c>
      <c r="F2489" t="s">
        <v>11</v>
      </c>
      <c r="G2489">
        <v>17000000</v>
      </c>
      <c r="H2489">
        <v>7.9</v>
      </c>
    </row>
    <row r="2490" spans="1:8" x14ac:dyDescent="0.3">
      <c r="A2490" t="s">
        <v>1703</v>
      </c>
      <c r="B2490">
        <v>99</v>
      </c>
      <c r="C2490">
        <v>72219395</v>
      </c>
      <c r="D2490" t="s">
        <v>1072</v>
      </c>
      <c r="E2490" t="s">
        <v>4195</v>
      </c>
      <c r="F2490" t="s">
        <v>11</v>
      </c>
      <c r="G2490">
        <v>17000000</v>
      </c>
      <c r="H2490">
        <v>5.6</v>
      </c>
    </row>
    <row r="2491" spans="1:8" x14ac:dyDescent="0.3">
      <c r="A2491" t="s">
        <v>2592</v>
      </c>
      <c r="B2491">
        <v>104</v>
      </c>
      <c r="C2491">
        <v>82389560</v>
      </c>
      <c r="D2491" t="s">
        <v>588</v>
      </c>
      <c r="E2491" t="s">
        <v>4196</v>
      </c>
      <c r="F2491" t="s">
        <v>11</v>
      </c>
      <c r="G2491">
        <v>17000000</v>
      </c>
      <c r="H2491">
        <v>6.5</v>
      </c>
    </row>
    <row r="2492" spans="1:8" x14ac:dyDescent="0.3">
      <c r="A2492" t="s">
        <v>2855</v>
      </c>
      <c r="B2492">
        <v>126</v>
      </c>
      <c r="C2492">
        <v>71502303</v>
      </c>
      <c r="D2492" t="s">
        <v>3936</v>
      </c>
      <c r="E2492" t="s">
        <v>4197</v>
      </c>
      <c r="F2492" t="s">
        <v>11</v>
      </c>
      <c r="G2492">
        <v>12000000</v>
      </c>
      <c r="H2492">
        <v>7.5</v>
      </c>
    </row>
    <row r="2493" spans="1:8" x14ac:dyDescent="0.3">
      <c r="A2493" t="s">
        <v>1741</v>
      </c>
      <c r="B2493">
        <v>110</v>
      </c>
      <c r="C2493">
        <v>19179969</v>
      </c>
      <c r="D2493" t="s">
        <v>588</v>
      </c>
      <c r="E2493" t="s">
        <v>4198</v>
      </c>
      <c r="F2493" t="s">
        <v>11</v>
      </c>
      <c r="G2493">
        <v>17500000</v>
      </c>
      <c r="H2493">
        <v>6.3</v>
      </c>
    </row>
    <row r="2494" spans="1:8" x14ac:dyDescent="0.3">
      <c r="A2494" t="s">
        <v>1890</v>
      </c>
      <c r="B2494">
        <v>101</v>
      </c>
      <c r="C2494">
        <v>47000000</v>
      </c>
      <c r="D2494" t="s">
        <v>1954</v>
      </c>
      <c r="E2494" t="s">
        <v>4199</v>
      </c>
      <c r="F2494" t="s">
        <v>11</v>
      </c>
      <c r="G2494">
        <v>300000</v>
      </c>
      <c r="H2494">
        <v>7.9</v>
      </c>
    </row>
    <row r="2495" spans="1:8" x14ac:dyDescent="0.3">
      <c r="A2495" t="s">
        <v>694</v>
      </c>
      <c r="B2495">
        <v>80</v>
      </c>
      <c r="C2495">
        <v>84961</v>
      </c>
      <c r="D2495" t="s">
        <v>460</v>
      </c>
      <c r="E2495" t="s">
        <v>2170</v>
      </c>
      <c r="F2495" t="s">
        <v>697</v>
      </c>
      <c r="G2495">
        <v>31000000</v>
      </c>
      <c r="H2495">
        <v>7.9</v>
      </c>
    </row>
    <row r="2496" spans="1:8" x14ac:dyDescent="0.3">
      <c r="A2496" t="s">
        <v>4200</v>
      </c>
      <c r="B2496">
        <v>87</v>
      </c>
      <c r="C2496">
        <v>37566230</v>
      </c>
      <c r="D2496" t="s">
        <v>4201</v>
      </c>
      <c r="E2496" t="s">
        <v>4202</v>
      </c>
      <c r="F2496" t="s">
        <v>11</v>
      </c>
      <c r="G2496">
        <v>17000000</v>
      </c>
      <c r="H2496">
        <v>5.0999999999999996</v>
      </c>
    </row>
    <row r="2497" spans="1:8" x14ac:dyDescent="0.3">
      <c r="A2497" t="s">
        <v>2380</v>
      </c>
      <c r="B2497">
        <v>123</v>
      </c>
      <c r="C2497">
        <v>70492685</v>
      </c>
      <c r="D2497" t="s">
        <v>899</v>
      </c>
      <c r="E2497" t="s">
        <v>4203</v>
      </c>
      <c r="F2497" t="s">
        <v>11</v>
      </c>
      <c r="G2497">
        <v>17000000</v>
      </c>
      <c r="H2497">
        <v>6.7</v>
      </c>
    </row>
    <row r="2498" spans="1:8" x14ac:dyDescent="0.3">
      <c r="A2498" t="s">
        <v>3299</v>
      </c>
      <c r="B2498">
        <v>109</v>
      </c>
      <c r="C2498">
        <v>35635046</v>
      </c>
      <c r="D2498" t="s">
        <v>156</v>
      </c>
      <c r="E2498" t="s">
        <v>4204</v>
      </c>
      <c r="F2498" t="s">
        <v>11</v>
      </c>
      <c r="G2498">
        <v>17000000</v>
      </c>
      <c r="H2498">
        <v>6.7</v>
      </c>
    </row>
    <row r="2499" spans="1:8" x14ac:dyDescent="0.3">
      <c r="A2499" t="s">
        <v>4205</v>
      </c>
      <c r="B2499">
        <v>90</v>
      </c>
      <c r="C2499">
        <v>45670855</v>
      </c>
      <c r="D2499" t="s">
        <v>1800</v>
      </c>
      <c r="E2499" t="s">
        <v>4206</v>
      </c>
      <c r="F2499" t="s">
        <v>11</v>
      </c>
      <c r="G2499">
        <v>20000000</v>
      </c>
      <c r="H2499">
        <v>5.6</v>
      </c>
    </row>
    <row r="2500" spans="1:8" x14ac:dyDescent="0.3">
      <c r="A2500" t="s">
        <v>1344</v>
      </c>
      <c r="B2500">
        <v>96</v>
      </c>
      <c r="C2500">
        <v>37939782</v>
      </c>
      <c r="D2500" t="s">
        <v>594</v>
      </c>
      <c r="E2500" t="s">
        <v>4207</v>
      </c>
      <c r="F2500" t="s">
        <v>11</v>
      </c>
      <c r="G2500">
        <v>17000000</v>
      </c>
      <c r="H2500">
        <v>5.6</v>
      </c>
    </row>
    <row r="2501" spans="1:8" x14ac:dyDescent="0.3">
      <c r="A2501" t="s">
        <v>104</v>
      </c>
      <c r="B2501">
        <v>125</v>
      </c>
      <c r="C2501">
        <v>172051787</v>
      </c>
      <c r="D2501" t="s">
        <v>26</v>
      </c>
      <c r="E2501" t="s">
        <v>105</v>
      </c>
      <c r="F2501" t="s">
        <v>11</v>
      </c>
      <c r="G2501">
        <v>170000000</v>
      </c>
      <c r="H2501">
        <v>6.8</v>
      </c>
    </row>
    <row r="2502" spans="1:8" x14ac:dyDescent="0.3">
      <c r="A2502" t="s">
        <v>4208</v>
      </c>
      <c r="B2502">
        <v>82</v>
      </c>
      <c r="C2502">
        <v>30324946</v>
      </c>
      <c r="D2502" t="s">
        <v>2295</v>
      </c>
      <c r="E2502" t="s">
        <v>4209</v>
      </c>
      <c r="F2502" t="s">
        <v>11</v>
      </c>
      <c r="G2502">
        <v>17000000</v>
      </c>
      <c r="H2502">
        <v>6.2</v>
      </c>
    </row>
    <row r="2503" spans="1:8" x14ac:dyDescent="0.3">
      <c r="A2503" t="s">
        <v>4032</v>
      </c>
      <c r="B2503">
        <v>86</v>
      </c>
      <c r="C2503">
        <v>27854896</v>
      </c>
      <c r="D2503" t="s">
        <v>237</v>
      </c>
      <c r="E2503" t="s">
        <v>4210</v>
      </c>
      <c r="F2503" t="s">
        <v>11</v>
      </c>
      <c r="G2503">
        <v>17000000</v>
      </c>
      <c r="H2503">
        <v>5.6</v>
      </c>
    </row>
    <row r="2504" spans="1:8" x14ac:dyDescent="0.3">
      <c r="A2504" t="s">
        <v>2607</v>
      </c>
      <c r="B2504">
        <v>108</v>
      </c>
      <c r="C2504">
        <v>41777564</v>
      </c>
      <c r="D2504" t="s">
        <v>2250</v>
      </c>
      <c r="E2504" t="s">
        <v>4211</v>
      </c>
      <c r="F2504" t="s">
        <v>11</v>
      </c>
      <c r="G2504">
        <v>15000000</v>
      </c>
      <c r="H2504">
        <v>6.4</v>
      </c>
    </row>
    <row r="2505" spans="1:8" x14ac:dyDescent="0.3">
      <c r="A2505" t="s">
        <v>1623</v>
      </c>
      <c r="B2505">
        <v>98</v>
      </c>
      <c r="C2505">
        <v>22734486</v>
      </c>
      <c r="D2505" t="s">
        <v>588</v>
      </c>
      <c r="E2505" t="s">
        <v>4212</v>
      </c>
      <c r="F2505" t="s">
        <v>11</v>
      </c>
      <c r="G2505">
        <v>17000000</v>
      </c>
      <c r="H2505">
        <v>5.6</v>
      </c>
    </row>
    <row r="2506" spans="1:8" x14ac:dyDescent="0.3">
      <c r="A2506" t="s">
        <v>2974</v>
      </c>
      <c r="B2506">
        <v>129</v>
      </c>
      <c r="C2506">
        <v>44469602</v>
      </c>
      <c r="D2506" t="s">
        <v>575</v>
      </c>
      <c r="E2506" t="s">
        <v>4213</v>
      </c>
      <c r="F2506" t="s">
        <v>11</v>
      </c>
      <c r="G2506">
        <v>17000000</v>
      </c>
      <c r="H2506">
        <v>7.4</v>
      </c>
    </row>
    <row r="2507" spans="1:8" x14ac:dyDescent="0.3">
      <c r="A2507" t="s">
        <v>4214</v>
      </c>
      <c r="B2507">
        <v>99</v>
      </c>
      <c r="C2507">
        <v>24708699</v>
      </c>
      <c r="D2507" t="s">
        <v>588</v>
      </c>
      <c r="E2507" t="s">
        <v>4215</v>
      </c>
      <c r="F2507" t="s">
        <v>11</v>
      </c>
      <c r="H2507">
        <v>4.9000000000000004</v>
      </c>
    </row>
    <row r="2508" spans="1:8" x14ac:dyDescent="0.3">
      <c r="A2508" t="s">
        <v>4216</v>
      </c>
      <c r="B2508">
        <v>105</v>
      </c>
      <c r="C2508">
        <v>21160089</v>
      </c>
      <c r="D2508" t="s">
        <v>4217</v>
      </c>
      <c r="E2508" t="s">
        <v>4218</v>
      </c>
      <c r="F2508" t="s">
        <v>11</v>
      </c>
      <c r="H2508">
        <v>6</v>
      </c>
    </row>
    <row r="2509" spans="1:8" x14ac:dyDescent="0.3">
      <c r="A2509" t="s">
        <v>4219</v>
      </c>
      <c r="B2509">
        <v>112</v>
      </c>
      <c r="C2509">
        <v>64998368</v>
      </c>
      <c r="D2509" t="s">
        <v>2295</v>
      </c>
      <c r="E2509" t="s">
        <v>4220</v>
      </c>
      <c r="F2509" t="s">
        <v>11</v>
      </c>
      <c r="G2509">
        <v>17000000</v>
      </c>
      <c r="H2509">
        <v>7.2</v>
      </c>
    </row>
    <row r="2510" spans="1:8" x14ac:dyDescent="0.3">
      <c r="A2510" t="s">
        <v>2567</v>
      </c>
      <c r="B2510">
        <v>108</v>
      </c>
      <c r="C2510">
        <v>19693891</v>
      </c>
      <c r="D2510" t="s">
        <v>1585</v>
      </c>
      <c r="E2510" t="s">
        <v>4221</v>
      </c>
      <c r="F2510" t="s">
        <v>11</v>
      </c>
      <c r="G2510">
        <v>34000000</v>
      </c>
      <c r="H2510">
        <v>4.9000000000000004</v>
      </c>
    </row>
    <row r="2511" spans="1:8" x14ac:dyDescent="0.3">
      <c r="A2511" t="s">
        <v>28</v>
      </c>
      <c r="B2511">
        <v>121</v>
      </c>
      <c r="C2511">
        <v>16311763</v>
      </c>
      <c r="D2511" t="s">
        <v>760</v>
      </c>
      <c r="E2511" t="s">
        <v>4222</v>
      </c>
      <c r="F2511" t="s">
        <v>11</v>
      </c>
      <c r="G2511">
        <v>17000000</v>
      </c>
      <c r="H2511">
        <v>7.5</v>
      </c>
    </row>
    <row r="2512" spans="1:8" x14ac:dyDescent="0.3">
      <c r="A2512" t="s">
        <v>4223</v>
      </c>
      <c r="B2512">
        <v>89</v>
      </c>
      <c r="C2512">
        <v>12693621</v>
      </c>
      <c r="D2512" t="s">
        <v>1072</v>
      </c>
      <c r="E2512" t="s">
        <v>4224</v>
      </c>
      <c r="F2512" t="s">
        <v>11</v>
      </c>
      <c r="G2512">
        <v>17000000</v>
      </c>
      <c r="H2512">
        <v>4.8</v>
      </c>
    </row>
    <row r="2513" spans="1:8" x14ac:dyDescent="0.3">
      <c r="A2513" t="s">
        <v>4225</v>
      </c>
      <c r="B2513">
        <v>89</v>
      </c>
      <c r="C2513">
        <v>15655665</v>
      </c>
      <c r="D2513" t="s">
        <v>594</v>
      </c>
      <c r="E2513" t="s">
        <v>4226</v>
      </c>
      <c r="F2513" t="s">
        <v>11</v>
      </c>
      <c r="G2513">
        <v>4000000</v>
      </c>
      <c r="H2513">
        <v>3.1</v>
      </c>
    </row>
    <row r="2514" spans="1:8" x14ac:dyDescent="0.3">
      <c r="A2514" t="s">
        <v>4227</v>
      </c>
      <c r="B2514">
        <v>73</v>
      </c>
      <c r="C2514">
        <v>11634458</v>
      </c>
      <c r="D2514" t="s">
        <v>4228</v>
      </c>
      <c r="E2514" t="s">
        <v>4229</v>
      </c>
      <c r="F2514" t="s">
        <v>11</v>
      </c>
      <c r="G2514">
        <v>17000000</v>
      </c>
      <c r="H2514">
        <v>5.8</v>
      </c>
    </row>
    <row r="2515" spans="1:8" x14ac:dyDescent="0.3">
      <c r="A2515" t="s">
        <v>1096</v>
      </c>
      <c r="B2515">
        <v>132</v>
      </c>
      <c r="C2515">
        <v>27154426</v>
      </c>
      <c r="D2515" t="s">
        <v>760</v>
      </c>
      <c r="E2515" t="s">
        <v>4230</v>
      </c>
      <c r="F2515" t="s">
        <v>11</v>
      </c>
      <c r="G2515">
        <v>17000000</v>
      </c>
      <c r="H2515">
        <v>6.7</v>
      </c>
    </row>
    <row r="2516" spans="1:8" x14ac:dyDescent="0.3">
      <c r="A2516" t="s">
        <v>4231</v>
      </c>
      <c r="B2516">
        <v>154</v>
      </c>
      <c r="D2516" t="s">
        <v>381</v>
      </c>
      <c r="E2516" t="s">
        <v>4232</v>
      </c>
      <c r="F2516" t="s">
        <v>11</v>
      </c>
      <c r="G2516">
        <v>9000000</v>
      </c>
      <c r="H2516">
        <v>6.8</v>
      </c>
    </row>
    <row r="2517" spans="1:8" x14ac:dyDescent="0.3">
      <c r="A2517" t="s">
        <v>4233</v>
      </c>
      <c r="B2517">
        <v>96</v>
      </c>
      <c r="C2517">
        <v>54239856</v>
      </c>
      <c r="D2517" t="s">
        <v>2250</v>
      </c>
      <c r="E2517" t="s">
        <v>4234</v>
      </c>
      <c r="F2517" t="s">
        <v>11</v>
      </c>
      <c r="G2517">
        <v>17000000</v>
      </c>
      <c r="H2517">
        <v>6.5</v>
      </c>
    </row>
    <row r="2518" spans="1:8" x14ac:dyDescent="0.3">
      <c r="A2518" t="s">
        <v>1496</v>
      </c>
      <c r="B2518">
        <v>98</v>
      </c>
      <c r="C2518">
        <v>8662318</v>
      </c>
      <c r="D2518" t="s">
        <v>594</v>
      </c>
      <c r="E2518" t="s">
        <v>4235</v>
      </c>
      <c r="F2518" t="s">
        <v>11</v>
      </c>
      <c r="G2518">
        <v>17000000</v>
      </c>
      <c r="H2518">
        <v>5.9</v>
      </c>
    </row>
    <row r="2519" spans="1:8" x14ac:dyDescent="0.3">
      <c r="A2519" t="s">
        <v>616</v>
      </c>
      <c r="B2519">
        <v>107</v>
      </c>
      <c r="C2519">
        <v>7156725</v>
      </c>
      <c r="D2519" t="s">
        <v>2255</v>
      </c>
      <c r="E2519" t="s">
        <v>4236</v>
      </c>
      <c r="F2519" t="s">
        <v>11</v>
      </c>
      <c r="G2519">
        <v>19000000</v>
      </c>
      <c r="H2519">
        <v>5.5</v>
      </c>
    </row>
    <row r="2520" spans="1:8" x14ac:dyDescent="0.3">
      <c r="A2520" t="s">
        <v>4237</v>
      </c>
      <c r="B2520">
        <v>134</v>
      </c>
      <c r="C2520">
        <v>15681020</v>
      </c>
      <c r="D2520" t="s">
        <v>2673</v>
      </c>
      <c r="E2520" t="s">
        <v>4238</v>
      </c>
      <c r="F2520" t="s">
        <v>11</v>
      </c>
      <c r="G2520">
        <v>17000000</v>
      </c>
      <c r="H2520">
        <v>3.6</v>
      </c>
    </row>
    <row r="2521" spans="1:8" x14ac:dyDescent="0.3">
      <c r="A2521" t="s">
        <v>4239</v>
      </c>
      <c r="B2521">
        <v>94</v>
      </c>
      <c r="C2521">
        <v>7070459</v>
      </c>
      <c r="D2521" t="s">
        <v>1210</v>
      </c>
      <c r="E2521" t="s">
        <v>4240</v>
      </c>
      <c r="F2521" t="s">
        <v>11</v>
      </c>
      <c r="H2521">
        <v>3.3</v>
      </c>
    </row>
    <row r="2522" spans="1:8" x14ac:dyDescent="0.3">
      <c r="A2522" t="s">
        <v>4241</v>
      </c>
      <c r="B2522">
        <v>122</v>
      </c>
      <c r="C2522">
        <v>6855137</v>
      </c>
      <c r="D2522" t="s">
        <v>156</v>
      </c>
      <c r="E2522" t="s">
        <v>4242</v>
      </c>
      <c r="F2522" t="s">
        <v>11</v>
      </c>
      <c r="G2522">
        <v>17000000</v>
      </c>
      <c r="H2522">
        <v>7.4</v>
      </c>
    </row>
    <row r="2523" spans="1:8" x14ac:dyDescent="0.3">
      <c r="A2523" t="s">
        <v>4243</v>
      </c>
      <c r="B2523">
        <v>128</v>
      </c>
      <c r="C2523">
        <v>2694071</v>
      </c>
      <c r="D2523" t="s">
        <v>2432</v>
      </c>
      <c r="E2523" t="s">
        <v>4244</v>
      </c>
      <c r="F2523" t="s">
        <v>11</v>
      </c>
      <c r="H2523">
        <v>6.7</v>
      </c>
    </row>
    <row r="2524" spans="1:8" x14ac:dyDescent="0.3">
      <c r="A2524" t="s">
        <v>4245</v>
      </c>
      <c r="B2524">
        <v>97</v>
      </c>
      <c r="C2524">
        <v>2315683</v>
      </c>
      <c r="D2524" t="s">
        <v>4246</v>
      </c>
      <c r="E2524" t="s">
        <v>4247</v>
      </c>
      <c r="F2524" t="s">
        <v>11</v>
      </c>
      <c r="G2524">
        <v>17000000</v>
      </c>
      <c r="H2524">
        <v>3</v>
      </c>
    </row>
    <row r="2525" spans="1:8" x14ac:dyDescent="0.3">
      <c r="A2525" t="s">
        <v>853</v>
      </c>
      <c r="B2525">
        <v>110</v>
      </c>
      <c r="C2525">
        <v>39825798</v>
      </c>
      <c r="D2525" t="s">
        <v>1164</v>
      </c>
      <c r="E2525" t="s">
        <v>4248</v>
      </c>
      <c r="F2525" t="s">
        <v>11</v>
      </c>
      <c r="G2525">
        <v>16000000</v>
      </c>
      <c r="H2525">
        <v>7.6</v>
      </c>
    </row>
    <row r="2526" spans="1:8" x14ac:dyDescent="0.3">
      <c r="A2526" t="s">
        <v>4249</v>
      </c>
      <c r="B2526">
        <v>102</v>
      </c>
      <c r="C2526">
        <v>2000000</v>
      </c>
      <c r="D2526" t="s">
        <v>2985</v>
      </c>
      <c r="E2526" t="s">
        <v>4250</v>
      </c>
      <c r="F2526" t="s">
        <v>11</v>
      </c>
      <c r="G2526">
        <v>17000000</v>
      </c>
      <c r="H2526">
        <v>6.4</v>
      </c>
    </row>
    <row r="2527" spans="1:8" x14ac:dyDescent="0.3">
      <c r="A2527" t="s">
        <v>464</v>
      </c>
      <c r="B2527">
        <v>98</v>
      </c>
      <c r="C2527">
        <v>1569918</v>
      </c>
      <c r="D2527" t="s">
        <v>2004</v>
      </c>
      <c r="E2527" t="s">
        <v>4251</v>
      </c>
      <c r="F2527" t="s">
        <v>11</v>
      </c>
      <c r="G2527">
        <v>17000000</v>
      </c>
      <c r="H2527">
        <v>6.9</v>
      </c>
    </row>
    <row r="2528" spans="1:8" x14ac:dyDescent="0.3">
      <c r="A2528" t="s">
        <v>1014</v>
      </c>
      <c r="B2528">
        <v>120</v>
      </c>
      <c r="C2528">
        <v>106869</v>
      </c>
      <c r="D2528" t="s">
        <v>1861</v>
      </c>
      <c r="E2528" t="s">
        <v>4252</v>
      </c>
      <c r="F2528" t="s">
        <v>11</v>
      </c>
      <c r="G2528">
        <v>17000000</v>
      </c>
      <c r="H2528">
        <v>6.6</v>
      </c>
    </row>
    <row r="2529" spans="1:8" x14ac:dyDescent="0.3">
      <c r="A2529" t="s">
        <v>3398</v>
      </c>
      <c r="B2529">
        <v>160</v>
      </c>
      <c r="C2529">
        <v>273420</v>
      </c>
      <c r="D2529" t="s">
        <v>4253</v>
      </c>
      <c r="E2529" t="s">
        <v>4254</v>
      </c>
      <c r="F2529" t="s">
        <v>11</v>
      </c>
      <c r="G2529">
        <v>17000000</v>
      </c>
      <c r="H2529">
        <v>5.5</v>
      </c>
    </row>
    <row r="2530" spans="1:8" x14ac:dyDescent="0.3">
      <c r="A2530" t="s">
        <v>4255</v>
      </c>
      <c r="B2530">
        <v>80</v>
      </c>
      <c r="D2530" t="s">
        <v>217</v>
      </c>
      <c r="E2530" t="s">
        <v>4256</v>
      </c>
      <c r="F2530" t="s">
        <v>513</v>
      </c>
      <c r="G2530">
        <v>11000000</v>
      </c>
      <c r="H2530">
        <v>6.6</v>
      </c>
    </row>
    <row r="2531" spans="1:8" x14ac:dyDescent="0.3">
      <c r="A2531" t="s">
        <v>4257</v>
      </c>
      <c r="B2531">
        <v>91</v>
      </c>
      <c r="D2531" t="s">
        <v>4258</v>
      </c>
      <c r="E2531" t="s">
        <v>4259</v>
      </c>
      <c r="F2531" t="s">
        <v>11</v>
      </c>
      <c r="G2531">
        <v>17000000</v>
      </c>
      <c r="H2531">
        <v>5.2</v>
      </c>
    </row>
    <row r="2532" spans="1:8" x14ac:dyDescent="0.3">
      <c r="A2532" t="s">
        <v>4260</v>
      </c>
      <c r="B2532">
        <v>83</v>
      </c>
      <c r="C2532">
        <v>4930798</v>
      </c>
      <c r="D2532" t="s">
        <v>1954</v>
      </c>
      <c r="E2532" t="s">
        <v>4261</v>
      </c>
      <c r="F2532" t="s">
        <v>11</v>
      </c>
      <c r="G2532">
        <v>17000000</v>
      </c>
      <c r="H2532">
        <v>4.0999999999999996</v>
      </c>
    </row>
    <row r="2533" spans="1:8" x14ac:dyDescent="0.3">
      <c r="A2533" t="s">
        <v>4262</v>
      </c>
      <c r="B2533">
        <v>102</v>
      </c>
      <c r="C2533">
        <v>59847242</v>
      </c>
      <c r="D2533" t="s">
        <v>3163</v>
      </c>
      <c r="E2533" t="s">
        <v>4263</v>
      </c>
      <c r="F2533" t="s">
        <v>11</v>
      </c>
      <c r="G2533">
        <v>16500000</v>
      </c>
      <c r="H2533">
        <v>6.8</v>
      </c>
    </row>
    <row r="2534" spans="1:8" x14ac:dyDescent="0.3">
      <c r="A2534" t="s">
        <v>4264</v>
      </c>
      <c r="B2534">
        <v>122</v>
      </c>
      <c r="C2534">
        <v>220914</v>
      </c>
      <c r="D2534" t="s">
        <v>2227</v>
      </c>
      <c r="E2534" t="s">
        <v>4265</v>
      </c>
      <c r="F2534" t="s">
        <v>11</v>
      </c>
      <c r="G2534">
        <v>16800000</v>
      </c>
      <c r="H2534">
        <v>6.5</v>
      </c>
    </row>
    <row r="2535" spans="1:8" x14ac:dyDescent="0.3">
      <c r="A2535" t="s">
        <v>853</v>
      </c>
      <c r="B2535">
        <v>110</v>
      </c>
      <c r="C2535">
        <v>39825798</v>
      </c>
      <c r="D2535" t="s">
        <v>1164</v>
      </c>
      <c r="E2535" t="s">
        <v>4248</v>
      </c>
      <c r="F2535" t="s">
        <v>11</v>
      </c>
      <c r="G2535">
        <v>16000000</v>
      </c>
      <c r="H2535">
        <v>7.6</v>
      </c>
    </row>
    <row r="2536" spans="1:8" x14ac:dyDescent="0.3">
      <c r="A2536" t="s">
        <v>263</v>
      </c>
      <c r="B2536">
        <v>126</v>
      </c>
      <c r="C2536">
        <v>43848100</v>
      </c>
      <c r="D2536" t="s">
        <v>692</v>
      </c>
      <c r="E2536" t="s">
        <v>4266</v>
      </c>
      <c r="F2536" t="s">
        <v>11</v>
      </c>
      <c r="G2536">
        <v>15000000</v>
      </c>
      <c r="H2536">
        <v>7.4</v>
      </c>
    </row>
    <row r="2537" spans="1:8" x14ac:dyDescent="0.3">
      <c r="A2537" t="s">
        <v>368</v>
      </c>
      <c r="B2537">
        <v>136</v>
      </c>
      <c r="C2537">
        <v>42700000</v>
      </c>
      <c r="D2537" t="s">
        <v>75</v>
      </c>
      <c r="E2537" t="s">
        <v>4267</v>
      </c>
      <c r="F2537" t="s">
        <v>11</v>
      </c>
      <c r="G2537">
        <v>16500000</v>
      </c>
      <c r="H2537">
        <v>7.7</v>
      </c>
    </row>
    <row r="2538" spans="1:8" x14ac:dyDescent="0.3">
      <c r="A2538" t="s">
        <v>4268</v>
      </c>
      <c r="B2538">
        <v>120</v>
      </c>
      <c r="C2538">
        <v>18663911</v>
      </c>
      <c r="D2538" t="s">
        <v>2227</v>
      </c>
      <c r="E2538" t="s">
        <v>4269</v>
      </c>
      <c r="F2538" t="s">
        <v>11</v>
      </c>
      <c r="G2538">
        <v>16500000</v>
      </c>
      <c r="H2538">
        <v>7.1</v>
      </c>
    </row>
    <row r="2539" spans="1:8" x14ac:dyDescent="0.3">
      <c r="A2539" t="s">
        <v>4270</v>
      </c>
      <c r="B2539">
        <v>108</v>
      </c>
      <c r="C2539">
        <v>11702090</v>
      </c>
      <c r="D2539" t="s">
        <v>594</v>
      </c>
      <c r="E2539" t="s">
        <v>4271</v>
      </c>
      <c r="F2539" t="s">
        <v>11</v>
      </c>
      <c r="G2539">
        <v>16500000</v>
      </c>
      <c r="H2539">
        <v>6.3</v>
      </c>
    </row>
    <row r="2540" spans="1:8" x14ac:dyDescent="0.3">
      <c r="A2540" t="s">
        <v>4272</v>
      </c>
      <c r="B2540">
        <v>126</v>
      </c>
      <c r="C2540">
        <v>13005485</v>
      </c>
      <c r="D2540" t="s">
        <v>1210</v>
      </c>
      <c r="E2540" t="s">
        <v>4273</v>
      </c>
      <c r="F2540" t="s">
        <v>11</v>
      </c>
      <c r="G2540">
        <v>15000000</v>
      </c>
      <c r="H2540">
        <v>7.6</v>
      </c>
    </row>
    <row r="2541" spans="1:8" x14ac:dyDescent="0.3">
      <c r="A2541" t="s">
        <v>380</v>
      </c>
      <c r="B2541">
        <v>128</v>
      </c>
      <c r="C2541">
        <v>95860116</v>
      </c>
      <c r="D2541" t="s">
        <v>899</v>
      </c>
      <c r="E2541" t="s">
        <v>4274</v>
      </c>
      <c r="F2541" t="s">
        <v>11</v>
      </c>
      <c r="G2541">
        <v>16400000</v>
      </c>
      <c r="H2541">
        <v>8</v>
      </c>
    </row>
    <row r="2542" spans="1:8" x14ac:dyDescent="0.3">
      <c r="A2542" t="s">
        <v>4275</v>
      </c>
      <c r="B2542">
        <v>113</v>
      </c>
      <c r="C2542">
        <v>127175354</v>
      </c>
      <c r="D2542" t="s">
        <v>588</v>
      </c>
      <c r="E2542" t="s">
        <v>4276</v>
      </c>
      <c r="F2542" t="s">
        <v>11</v>
      </c>
      <c r="G2542">
        <v>16000000</v>
      </c>
      <c r="H2542">
        <v>7.3</v>
      </c>
    </row>
    <row r="2543" spans="1:8" x14ac:dyDescent="0.3">
      <c r="A2543" t="s">
        <v>1375</v>
      </c>
      <c r="B2543">
        <v>89</v>
      </c>
      <c r="C2543">
        <v>92823600</v>
      </c>
      <c r="D2543" t="s">
        <v>496</v>
      </c>
      <c r="E2543" t="s">
        <v>4277</v>
      </c>
      <c r="F2543" t="s">
        <v>11</v>
      </c>
      <c r="G2543">
        <v>16000000</v>
      </c>
      <c r="H2543">
        <v>7.6</v>
      </c>
    </row>
    <row r="2544" spans="1:8" x14ac:dyDescent="0.3">
      <c r="A2544" t="s">
        <v>3513</v>
      </c>
      <c r="B2544">
        <v>129</v>
      </c>
      <c r="C2544">
        <v>54000000</v>
      </c>
      <c r="D2544" t="s">
        <v>1210</v>
      </c>
      <c r="E2544" t="s">
        <v>4278</v>
      </c>
      <c r="F2544" t="s">
        <v>11</v>
      </c>
      <c r="G2544">
        <v>16000000</v>
      </c>
      <c r="H2544">
        <v>7.8</v>
      </c>
    </row>
    <row r="2545" spans="1:8" x14ac:dyDescent="0.3">
      <c r="A2545" t="s">
        <v>904</v>
      </c>
      <c r="B2545">
        <v>94</v>
      </c>
      <c r="C2545">
        <v>68525609</v>
      </c>
      <c r="D2545" t="s">
        <v>588</v>
      </c>
      <c r="E2545" t="s">
        <v>4279</v>
      </c>
      <c r="F2545" t="s">
        <v>11</v>
      </c>
      <c r="G2545">
        <v>15600000</v>
      </c>
      <c r="H2545">
        <v>6.5</v>
      </c>
    </row>
    <row r="2546" spans="1:8" x14ac:dyDescent="0.3">
      <c r="A2546" t="s">
        <v>1445</v>
      </c>
      <c r="B2546">
        <v>106</v>
      </c>
      <c r="C2546">
        <v>52885587</v>
      </c>
      <c r="D2546" t="s">
        <v>1585</v>
      </c>
      <c r="E2546" t="s">
        <v>4280</v>
      </c>
      <c r="F2546" t="s">
        <v>11</v>
      </c>
      <c r="G2546">
        <v>16000000</v>
      </c>
      <c r="H2546">
        <v>6.4</v>
      </c>
    </row>
    <row r="2547" spans="1:8" x14ac:dyDescent="0.3">
      <c r="A2547" t="s">
        <v>4281</v>
      </c>
      <c r="B2547">
        <v>100</v>
      </c>
      <c r="C2547">
        <v>44667095</v>
      </c>
      <c r="D2547" t="s">
        <v>496</v>
      </c>
      <c r="E2547" t="s">
        <v>4282</v>
      </c>
      <c r="F2547" t="s">
        <v>11</v>
      </c>
      <c r="G2547">
        <v>15000000</v>
      </c>
      <c r="H2547">
        <v>8</v>
      </c>
    </row>
    <row r="2548" spans="1:8" x14ac:dyDescent="0.3">
      <c r="A2548" t="s">
        <v>1329</v>
      </c>
      <c r="B2548">
        <v>89</v>
      </c>
      <c r="C2548">
        <v>42638165</v>
      </c>
      <c r="D2548" t="s">
        <v>749</v>
      </c>
      <c r="E2548" t="s">
        <v>4283</v>
      </c>
      <c r="F2548" t="s">
        <v>11</v>
      </c>
      <c r="G2548">
        <v>16000000</v>
      </c>
      <c r="H2548">
        <v>4.8</v>
      </c>
    </row>
    <row r="2549" spans="1:8" x14ac:dyDescent="0.3">
      <c r="A2549" t="s">
        <v>1894</v>
      </c>
      <c r="B2549">
        <v>94</v>
      </c>
      <c r="C2549">
        <v>45507053</v>
      </c>
      <c r="D2549" t="s">
        <v>3936</v>
      </c>
      <c r="E2549" t="s">
        <v>4284</v>
      </c>
      <c r="F2549" t="s">
        <v>11</v>
      </c>
      <c r="G2549">
        <v>16000000</v>
      </c>
      <c r="H2549">
        <v>7.8</v>
      </c>
    </row>
    <row r="2550" spans="1:8" x14ac:dyDescent="0.3">
      <c r="A2550" t="s">
        <v>303</v>
      </c>
      <c r="B2550">
        <v>83</v>
      </c>
      <c r="C2550">
        <v>39511038</v>
      </c>
      <c r="D2550" t="s">
        <v>2250</v>
      </c>
      <c r="E2550" t="s">
        <v>4285</v>
      </c>
      <c r="F2550" t="s">
        <v>11</v>
      </c>
      <c r="G2550">
        <v>16000000</v>
      </c>
      <c r="H2550">
        <v>5.9</v>
      </c>
    </row>
    <row r="2551" spans="1:8" x14ac:dyDescent="0.3">
      <c r="A2551" t="s">
        <v>4286</v>
      </c>
      <c r="B2551">
        <v>111</v>
      </c>
      <c r="C2551">
        <v>6462576</v>
      </c>
      <c r="D2551" t="s">
        <v>1210</v>
      </c>
      <c r="E2551" t="s">
        <v>4287</v>
      </c>
      <c r="F2551" t="s">
        <v>11</v>
      </c>
      <c r="G2551">
        <v>18500000</v>
      </c>
      <c r="H2551">
        <v>5.4</v>
      </c>
    </row>
    <row r="2552" spans="1:8" x14ac:dyDescent="0.3">
      <c r="A2552" t="s">
        <v>4288</v>
      </c>
      <c r="B2552">
        <v>80</v>
      </c>
      <c r="C2552">
        <v>40363530</v>
      </c>
      <c r="D2552" t="s">
        <v>1081</v>
      </c>
      <c r="E2552" t="s">
        <v>4289</v>
      </c>
      <c r="F2552" t="s">
        <v>11</v>
      </c>
      <c r="G2552">
        <v>16000000</v>
      </c>
      <c r="H2552">
        <v>3.3</v>
      </c>
    </row>
    <row r="2553" spans="1:8" x14ac:dyDescent="0.3">
      <c r="A2553" t="s">
        <v>129</v>
      </c>
      <c r="B2553">
        <v>112</v>
      </c>
      <c r="C2553">
        <v>37623143</v>
      </c>
      <c r="D2553" t="s">
        <v>4290</v>
      </c>
      <c r="E2553" t="s">
        <v>4291</v>
      </c>
      <c r="F2553" t="s">
        <v>986</v>
      </c>
      <c r="G2553">
        <v>13500000</v>
      </c>
      <c r="H2553">
        <v>8.1999999999999993</v>
      </c>
    </row>
    <row r="2554" spans="1:8" x14ac:dyDescent="0.3">
      <c r="B2554">
        <v>60</v>
      </c>
      <c r="D2554" t="s">
        <v>1190</v>
      </c>
      <c r="E2554" t="s">
        <v>4292</v>
      </c>
      <c r="F2554" t="s">
        <v>11</v>
      </c>
      <c r="H2554">
        <v>6.6</v>
      </c>
    </row>
    <row r="2555" spans="1:8" x14ac:dyDescent="0.3">
      <c r="A2555" t="s">
        <v>1757</v>
      </c>
      <c r="B2555">
        <v>94</v>
      </c>
      <c r="C2555">
        <v>33357476</v>
      </c>
      <c r="D2555" t="s">
        <v>4293</v>
      </c>
      <c r="E2555" t="s">
        <v>4294</v>
      </c>
      <c r="F2555" t="s">
        <v>11</v>
      </c>
      <c r="G2555">
        <v>35000000</v>
      </c>
      <c r="H2555">
        <v>5.4</v>
      </c>
    </row>
    <row r="2556" spans="1:8" x14ac:dyDescent="0.3">
      <c r="A2556" t="s">
        <v>1043</v>
      </c>
      <c r="B2556">
        <v>130</v>
      </c>
      <c r="C2556">
        <v>28734552</v>
      </c>
      <c r="D2556" t="s">
        <v>1861</v>
      </c>
      <c r="E2556" t="s">
        <v>4295</v>
      </c>
      <c r="F2556" t="s">
        <v>11</v>
      </c>
      <c r="G2556">
        <v>16000000</v>
      </c>
      <c r="H2556">
        <v>6.4</v>
      </c>
    </row>
    <row r="2557" spans="1:8" x14ac:dyDescent="0.3">
      <c r="A2557" t="s">
        <v>4296</v>
      </c>
      <c r="B2557">
        <v>91</v>
      </c>
      <c r="C2557">
        <v>37300107</v>
      </c>
      <c r="D2557" t="s">
        <v>1551</v>
      </c>
      <c r="E2557" t="s">
        <v>4297</v>
      </c>
      <c r="F2557" t="s">
        <v>11</v>
      </c>
      <c r="G2557">
        <v>16000000</v>
      </c>
      <c r="H2557">
        <v>4.8</v>
      </c>
    </row>
    <row r="2558" spans="1:8" x14ac:dyDescent="0.3">
      <c r="A2558" t="s">
        <v>2366</v>
      </c>
      <c r="B2558">
        <v>91</v>
      </c>
      <c r="C2558">
        <v>27087695</v>
      </c>
      <c r="D2558" t="s">
        <v>1895</v>
      </c>
      <c r="E2558" t="s">
        <v>4298</v>
      </c>
      <c r="F2558" t="s">
        <v>11</v>
      </c>
      <c r="G2558">
        <v>17700000</v>
      </c>
      <c r="H2558">
        <v>5.9</v>
      </c>
    </row>
    <row r="2559" spans="1:8" x14ac:dyDescent="0.3">
      <c r="A2559" t="s">
        <v>4299</v>
      </c>
      <c r="B2559">
        <v>110</v>
      </c>
      <c r="C2559">
        <v>30102717</v>
      </c>
      <c r="D2559" t="s">
        <v>1611</v>
      </c>
      <c r="E2559" t="s">
        <v>4300</v>
      </c>
      <c r="F2559" t="s">
        <v>11</v>
      </c>
      <c r="G2559">
        <v>15000000</v>
      </c>
      <c r="H2559">
        <v>5.5</v>
      </c>
    </row>
    <row r="2560" spans="1:8" x14ac:dyDescent="0.3">
      <c r="A2560" t="s">
        <v>874</v>
      </c>
      <c r="B2560">
        <v>121</v>
      </c>
      <c r="C2560">
        <v>23618786</v>
      </c>
      <c r="D2560" t="s">
        <v>4302</v>
      </c>
      <c r="E2560" t="s">
        <v>4303</v>
      </c>
      <c r="F2560" t="s">
        <v>11</v>
      </c>
      <c r="G2560">
        <v>8000000</v>
      </c>
      <c r="H2560">
        <v>7.9</v>
      </c>
    </row>
    <row r="2561" spans="1:8" x14ac:dyDescent="0.3">
      <c r="A2561" t="s">
        <v>4304</v>
      </c>
      <c r="B2561">
        <v>114</v>
      </c>
      <c r="C2561">
        <v>26896744</v>
      </c>
      <c r="D2561" t="s">
        <v>899</v>
      </c>
      <c r="E2561" t="s">
        <v>4305</v>
      </c>
      <c r="F2561" t="s">
        <v>11</v>
      </c>
      <c r="G2561">
        <v>16500000</v>
      </c>
      <c r="H2561">
        <v>4.9000000000000004</v>
      </c>
    </row>
    <row r="2562" spans="1:8" x14ac:dyDescent="0.3">
      <c r="A2562" t="s">
        <v>1412</v>
      </c>
      <c r="B2562">
        <v>96</v>
      </c>
      <c r="C2562">
        <v>23213577</v>
      </c>
      <c r="D2562" t="s">
        <v>75</v>
      </c>
      <c r="E2562" t="s">
        <v>4306</v>
      </c>
      <c r="F2562" t="s">
        <v>11</v>
      </c>
      <c r="G2562">
        <v>15500000</v>
      </c>
      <c r="H2562">
        <v>7.2</v>
      </c>
    </row>
    <row r="2563" spans="1:8" x14ac:dyDescent="0.3">
      <c r="A2563" t="s">
        <v>4307</v>
      </c>
      <c r="B2563">
        <v>270</v>
      </c>
      <c r="D2563" t="s">
        <v>2235</v>
      </c>
      <c r="E2563" t="s">
        <v>4308</v>
      </c>
      <c r="F2563" t="s">
        <v>4309</v>
      </c>
      <c r="G2563">
        <v>25000000</v>
      </c>
      <c r="H2563">
        <v>6.6</v>
      </c>
    </row>
    <row r="2564" spans="1:8" x14ac:dyDescent="0.3">
      <c r="A2564" t="s">
        <v>3714</v>
      </c>
      <c r="B2564">
        <v>100</v>
      </c>
      <c r="C2564">
        <v>55461307</v>
      </c>
      <c r="D2564" t="s">
        <v>588</v>
      </c>
      <c r="E2564" t="s">
        <v>3715</v>
      </c>
      <c r="F2564" t="s">
        <v>11</v>
      </c>
      <c r="G2564">
        <v>20000000</v>
      </c>
      <c r="H2564">
        <v>6.7</v>
      </c>
    </row>
    <row r="2565" spans="1:8" x14ac:dyDescent="0.3">
      <c r="A2565" t="s">
        <v>4310</v>
      </c>
      <c r="B2565">
        <v>94</v>
      </c>
      <c r="C2565">
        <v>20627372</v>
      </c>
      <c r="D2565" t="s">
        <v>496</v>
      </c>
      <c r="E2565" t="s">
        <v>4311</v>
      </c>
      <c r="F2565" t="s">
        <v>11</v>
      </c>
      <c r="G2565">
        <v>16000000</v>
      </c>
      <c r="H2565">
        <v>5.3</v>
      </c>
    </row>
    <row r="2566" spans="1:8" x14ac:dyDescent="0.3">
      <c r="A2566" t="s">
        <v>4312</v>
      </c>
      <c r="B2566">
        <v>109</v>
      </c>
      <c r="C2566">
        <v>16346122</v>
      </c>
      <c r="D2566" t="s">
        <v>1210</v>
      </c>
      <c r="E2566" t="s">
        <v>4313</v>
      </c>
      <c r="F2566" t="s">
        <v>11</v>
      </c>
      <c r="G2566">
        <v>16000000</v>
      </c>
      <c r="H2566">
        <v>7.2</v>
      </c>
    </row>
    <row r="2567" spans="1:8" x14ac:dyDescent="0.3">
      <c r="A2567" t="s">
        <v>1684</v>
      </c>
      <c r="B2567">
        <v>107</v>
      </c>
      <c r="C2567">
        <v>16204793</v>
      </c>
      <c r="D2567" t="s">
        <v>305</v>
      </c>
      <c r="E2567" t="s">
        <v>4314</v>
      </c>
      <c r="F2567" t="s">
        <v>11</v>
      </c>
      <c r="G2567">
        <v>16000000</v>
      </c>
      <c r="H2567">
        <v>5.0999999999999996</v>
      </c>
    </row>
    <row r="2568" spans="1:8" x14ac:dyDescent="0.3">
      <c r="A2568" t="s">
        <v>3877</v>
      </c>
      <c r="B2568">
        <v>96</v>
      </c>
      <c r="C2568">
        <v>15427192</v>
      </c>
      <c r="D2568" t="s">
        <v>4315</v>
      </c>
      <c r="E2568" t="s">
        <v>4316</v>
      </c>
      <c r="F2568" t="s">
        <v>11</v>
      </c>
      <c r="G2568">
        <v>16000000</v>
      </c>
      <c r="H2568">
        <v>5.6</v>
      </c>
    </row>
    <row r="2569" spans="1:8" x14ac:dyDescent="0.3">
      <c r="A2569" t="s">
        <v>1412</v>
      </c>
      <c r="B2569">
        <v>88</v>
      </c>
      <c r="C2569">
        <v>14792779</v>
      </c>
      <c r="D2569" t="s">
        <v>588</v>
      </c>
      <c r="E2569" t="s">
        <v>4317</v>
      </c>
      <c r="F2569" t="s">
        <v>11</v>
      </c>
      <c r="G2569">
        <v>16000000</v>
      </c>
      <c r="H2569">
        <v>7.6</v>
      </c>
    </row>
    <row r="2570" spans="1:8" x14ac:dyDescent="0.3">
      <c r="A2570" t="s">
        <v>4060</v>
      </c>
      <c r="B2570">
        <v>110</v>
      </c>
      <c r="C2570">
        <v>13998282</v>
      </c>
      <c r="D2570" t="s">
        <v>4061</v>
      </c>
      <c r="E2570" t="s">
        <v>4062</v>
      </c>
      <c r="F2570" t="s">
        <v>11</v>
      </c>
      <c r="G2570">
        <v>16000000</v>
      </c>
      <c r="H2570">
        <v>3.1</v>
      </c>
    </row>
    <row r="2571" spans="1:8" x14ac:dyDescent="0.3">
      <c r="A2571" t="s">
        <v>4318</v>
      </c>
      <c r="B2571">
        <v>113</v>
      </c>
      <c r="C2571">
        <v>19057024</v>
      </c>
      <c r="D2571" t="s">
        <v>75</v>
      </c>
      <c r="E2571" t="s">
        <v>4319</v>
      </c>
      <c r="F2571" t="s">
        <v>11</v>
      </c>
      <c r="G2571">
        <v>16000000</v>
      </c>
      <c r="H2571">
        <v>7.2</v>
      </c>
    </row>
    <row r="2572" spans="1:8" x14ac:dyDescent="0.3">
      <c r="A2572" t="s">
        <v>4320</v>
      </c>
      <c r="B2572">
        <v>101</v>
      </c>
      <c r="C2572">
        <v>14108518</v>
      </c>
      <c r="D2572" t="s">
        <v>496</v>
      </c>
      <c r="E2572" t="s">
        <v>4321</v>
      </c>
      <c r="F2572" t="s">
        <v>11</v>
      </c>
      <c r="G2572">
        <v>16000000</v>
      </c>
      <c r="H2572">
        <v>5.7</v>
      </c>
    </row>
    <row r="2573" spans="1:8" x14ac:dyDescent="0.3">
      <c r="A2573" t="s">
        <v>3439</v>
      </c>
      <c r="B2573">
        <v>105</v>
      </c>
      <c r="C2573">
        <v>13854000</v>
      </c>
      <c r="D2573" t="s">
        <v>880</v>
      </c>
      <c r="E2573" t="s">
        <v>4322</v>
      </c>
      <c r="F2573" t="s">
        <v>11</v>
      </c>
      <c r="G2573">
        <v>20000000</v>
      </c>
      <c r="H2573">
        <v>5.2</v>
      </c>
    </row>
    <row r="2574" spans="1:8" x14ac:dyDescent="0.3">
      <c r="A2574" t="s">
        <v>972</v>
      </c>
      <c r="B2574">
        <v>125</v>
      </c>
      <c r="C2574">
        <v>77324422</v>
      </c>
      <c r="D2574" t="s">
        <v>1210</v>
      </c>
      <c r="E2574" t="s">
        <v>4323</v>
      </c>
      <c r="F2574" t="s">
        <v>11</v>
      </c>
      <c r="G2574">
        <v>26000000</v>
      </c>
      <c r="H2574">
        <v>7.7</v>
      </c>
    </row>
    <row r="2575" spans="1:8" x14ac:dyDescent="0.3">
      <c r="A2575" t="s">
        <v>4324</v>
      </c>
      <c r="B2575">
        <v>100</v>
      </c>
      <c r="C2575">
        <v>15500000</v>
      </c>
      <c r="D2575" t="s">
        <v>1774</v>
      </c>
      <c r="E2575" t="s">
        <v>4325</v>
      </c>
      <c r="F2575" t="s">
        <v>11</v>
      </c>
      <c r="G2575">
        <v>16000000</v>
      </c>
      <c r="H2575">
        <v>7</v>
      </c>
    </row>
    <row r="2576" spans="1:8" x14ac:dyDescent="0.3">
      <c r="A2576" t="s">
        <v>4326</v>
      </c>
      <c r="B2576">
        <v>97</v>
      </c>
      <c r="C2576">
        <v>11540112</v>
      </c>
      <c r="D2576" t="s">
        <v>588</v>
      </c>
      <c r="E2576" t="s">
        <v>4327</v>
      </c>
      <c r="F2576" t="s">
        <v>11</v>
      </c>
      <c r="H2576">
        <v>3.6</v>
      </c>
    </row>
    <row r="2577" spans="1:8" x14ac:dyDescent="0.3">
      <c r="A2577" t="s">
        <v>4328</v>
      </c>
      <c r="B2577">
        <v>108</v>
      </c>
      <c r="D2577" t="s">
        <v>486</v>
      </c>
      <c r="E2577" t="s">
        <v>4329</v>
      </c>
      <c r="F2577" t="s">
        <v>11</v>
      </c>
      <c r="G2577">
        <v>16000000</v>
      </c>
      <c r="H2577">
        <v>4.9000000000000004</v>
      </c>
    </row>
    <row r="2578" spans="1:8" x14ac:dyDescent="0.3">
      <c r="A2578" t="s">
        <v>4330</v>
      </c>
      <c r="B2578">
        <v>112</v>
      </c>
      <c r="C2578">
        <v>4734235</v>
      </c>
      <c r="D2578" t="s">
        <v>1944</v>
      </c>
      <c r="E2578" t="s">
        <v>4331</v>
      </c>
      <c r="F2578" t="s">
        <v>11</v>
      </c>
      <c r="G2578">
        <v>15000000</v>
      </c>
      <c r="H2578">
        <v>6</v>
      </c>
    </row>
    <row r="2579" spans="1:8" x14ac:dyDescent="0.3">
      <c r="A2579" t="s">
        <v>1412</v>
      </c>
      <c r="B2579">
        <v>112</v>
      </c>
      <c r="C2579">
        <v>4839383</v>
      </c>
      <c r="D2579" t="s">
        <v>594</v>
      </c>
      <c r="E2579" t="s">
        <v>4332</v>
      </c>
      <c r="F2579" t="s">
        <v>11</v>
      </c>
      <c r="G2579">
        <v>16000000</v>
      </c>
      <c r="H2579">
        <v>6.6</v>
      </c>
    </row>
    <row r="2580" spans="1:8" x14ac:dyDescent="0.3">
      <c r="A2580" t="s">
        <v>4333</v>
      </c>
      <c r="B2580">
        <v>95</v>
      </c>
      <c r="C2580">
        <v>4193025</v>
      </c>
      <c r="D2580" t="s">
        <v>2255</v>
      </c>
      <c r="E2580" t="s">
        <v>4334</v>
      </c>
      <c r="F2580" t="s">
        <v>11</v>
      </c>
      <c r="G2580">
        <v>15000000</v>
      </c>
      <c r="H2580">
        <v>6.8</v>
      </c>
    </row>
    <row r="2581" spans="1:8" x14ac:dyDescent="0.3">
      <c r="A2581" t="s">
        <v>2054</v>
      </c>
      <c r="B2581">
        <v>110</v>
      </c>
      <c r="C2581">
        <v>5900000</v>
      </c>
      <c r="D2581" t="s">
        <v>13</v>
      </c>
      <c r="E2581" t="s">
        <v>4335</v>
      </c>
      <c r="F2581" t="s">
        <v>11</v>
      </c>
      <c r="G2581">
        <v>16000000</v>
      </c>
      <c r="H2581">
        <v>7.2</v>
      </c>
    </row>
    <row r="2582" spans="1:8" x14ac:dyDescent="0.3">
      <c r="A2582" t="s">
        <v>4336</v>
      </c>
      <c r="B2582">
        <v>118</v>
      </c>
      <c r="C2582">
        <v>2849142</v>
      </c>
      <c r="D2582" t="s">
        <v>1210</v>
      </c>
      <c r="E2582" t="s">
        <v>4337</v>
      </c>
      <c r="F2582" t="s">
        <v>11</v>
      </c>
      <c r="G2582">
        <v>16000000</v>
      </c>
      <c r="H2582">
        <v>7.2</v>
      </c>
    </row>
    <row r="2583" spans="1:8" x14ac:dyDescent="0.3">
      <c r="A2583" t="s">
        <v>4338</v>
      </c>
      <c r="B2583">
        <v>97</v>
      </c>
      <c r="C2583">
        <v>1686429</v>
      </c>
      <c r="D2583" t="s">
        <v>4339</v>
      </c>
      <c r="E2583" t="s">
        <v>4340</v>
      </c>
      <c r="F2583" t="s">
        <v>11</v>
      </c>
      <c r="G2583">
        <v>16000000</v>
      </c>
      <c r="H2583">
        <v>2.8</v>
      </c>
    </row>
    <row r="2584" spans="1:8" x14ac:dyDescent="0.3">
      <c r="A2584" t="s">
        <v>3120</v>
      </c>
      <c r="B2584">
        <v>120</v>
      </c>
      <c r="C2584">
        <v>1984743</v>
      </c>
      <c r="D2584" t="s">
        <v>75</v>
      </c>
      <c r="E2584" t="s">
        <v>4341</v>
      </c>
      <c r="F2584" t="s">
        <v>11</v>
      </c>
      <c r="G2584">
        <v>16000000</v>
      </c>
      <c r="H2584">
        <v>6.6</v>
      </c>
    </row>
    <row r="2585" spans="1:8" x14ac:dyDescent="0.3">
      <c r="A2585" t="s">
        <v>4342</v>
      </c>
      <c r="B2585">
        <v>135</v>
      </c>
      <c r="C2585">
        <v>1666262</v>
      </c>
      <c r="D2585" t="s">
        <v>695</v>
      </c>
      <c r="E2585" t="s">
        <v>4343</v>
      </c>
      <c r="F2585" t="s">
        <v>11</v>
      </c>
      <c r="G2585">
        <v>16000000</v>
      </c>
      <c r="H2585">
        <v>6.7</v>
      </c>
    </row>
    <row r="2586" spans="1:8" x14ac:dyDescent="0.3">
      <c r="A2586" t="s">
        <v>1867</v>
      </c>
      <c r="B2586">
        <v>101</v>
      </c>
      <c r="C2586">
        <v>2319187</v>
      </c>
      <c r="D2586" t="s">
        <v>767</v>
      </c>
      <c r="E2586" t="s">
        <v>4344</v>
      </c>
      <c r="F2586" t="s">
        <v>11</v>
      </c>
      <c r="G2586">
        <v>20000000</v>
      </c>
      <c r="H2586">
        <v>7</v>
      </c>
    </row>
    <row r="2587" spans="1:8" x14ac:dyDescent="0.3">
      <c r="A2587" t="s">
        <v>4345</v>
      </c>
      <c r="B2587">
        <v>92</v>
      </c>
      <c r="C2587">
        <v>13922211</v>
      </c>
      <c r="D2587" t="s">
        <v>588</v>
      </c>
      <c r="E2587" t="s">
        <v>4346</v>
      </c>
      <c r="F2587" t="s">
        <v>11</v>
      </c>
      <c r="G2587">
        <v>16000000</v>
      </c>
      <c r="H2587">
        <v>4.4000000000000004</v>
      </c>
    </row>
    <row r="2588" spans="1:8" x14ac:dyDescent="0.3">
      <c r="A2588" t="s">
        <v>2180</v>
      </c>
      <c r="B2588">
        <v>106</v>
      </c>
      <c r="D2588" t="s">
        <v>594</v>
      </c>
      <c r="E2588" t="s">
        <v>4347</v>
      </c>
      <c r="F2588" t="s">
        <v>513</v>
      </c>
      <c r="G2588">
        <v>11000000</v>
      </c>
      <c r="H2588">
        <v>7.1</v>
      </c>
    </row>
    <row r="2589" spans="1:8" x14ac:dyDescent="0.3">
      <c r="A2589" t="s">
        <v>4348</v>
      </c>
      <c r="B2589">
        <v>92</v>
      </c>
      <c r="C2589">
        <v>23091</v>
      </c>
      <c r="D2589" t="s">
        <v>1974</v>
      </c>
      <c r="E2589" t="s">
        <v>4349</v>
      </c>
      <c r="F2589" t="s">
        <v>11</v>
      </c>
      <c r="G2589">
        <v>15000000</v>
      </c>
      <c r="H2589">
        <v>6.2</v>
      </c>
    </row>
    <row r="2590" spans="1:8" x14ac:dyDescent="0.3">
      <c r="A2590" t="s">
        <v>4350</v>
      </c>
      <c r="B2590">
        <v>161</v>
      </c>
      <c r="C2590">
        <v>336467</v>
      </c>
      <c r="D2590" t="s">
        <v>1877</v>
      </c>
      <c r="E2590" t="s">
        <v>4351</v>
      </c>
      <c r="F2590" t="s">
        <v>11</v>
      </c>
      <c r="G2590">
        <v>13000000</v>
      </c>
      <c r="H2590">
        <v>7.3</v>
      </c>
    </row>
    <row r="2591" spans="1:8" x14ac:dyDescent="0.3">
      <c r="A2591" t="s">
        <v>3850</v>
      </c>
      <c r="B2591">
        <v>92</v>
      </c>
      <c r="C2591">
        <v>2964</v>
      </c>
      <c r="D2591" t="s">
        <v>2858</v>
      </c>
      <c r="E2591" t="s">
        <v>4352</v>
      </c>
      <c r="F2591" t="s">
        <v>11</v>
      </c>
      <c r="G2591">
        <v>16000000</v>
      </c>
      <c r="H2591">
        <v>5.0999999999999996</v>
      </c>
    </row>
    <row r="2592" spans="1:8" x14ac:dyDescent="0.3">
      <c r="A2592" t="s">
        <v>2659</v>
      </c>
      <c r="B2592">
        <v>93</v>
      </c>
      <c r="D2592" t="s">
        <v>2502</v>
      </c>
      <c r="E2592" t="s">
        <v>4353</v>
      </c>
      <c r="F2592" t="s">
        <v>11</v>
      </c>
      <c r="G2592">
        <v>16000000</v>
      </c>
      <c r="H2592">
        <v>8.1</v>
      </c>
    </row>
    <row r="2593" spans="1:8" x14ac:dyDescent="0.3">
      <c r="A2593" t="s">
        <v>4354</v>
      </c>
      <c r="B2593">
        <v>110</v>
      </c>
      <c r="D2593" t="s">
        <v>760</v>
      </c>
      <c r="E2593" t="s">
        <v>4355</v>
      </c>
      <c r="F2593" t="s">
        <v>11</v>
      </c>
      <c r="G2593">
        <v>16000000</v>
      </c>
      <c r="H2593">
        <v>6.7</v>
      </c>
    </row>
    <row r="2594" spans="1:8" x14ac:dyDescent="0.3">
      <c r="A2594" t="s">
        <v>4356</v>
      </c>
      <c r="B2594">
        <v>122</v>
      </c>
      <c r="C2594">
        <v>2428883</v>
      </c>
      <c r="D2594" t="s">
        <v>625</v>
      </c>
      <c r="E2594" t="s">
        <v>4357</v>
      </c>
      <c r="F2594" t="s">
        <v>11</v>
      </c>
      <c r="G2594">
        <v>16000000</v>
      </c>
      <c r="H2594">
        <v>6.6</v>
      </c>
    </row>
    <row r="2595" spans="1:8" x14ac:dyDescent="0.3">
      <c r="A2595" t="s">
        <v>4358</v>
      </c>
      <c r="B2595">
        <v>91</v>
      </c>
      <c r="C2595">
        <v>13571817</v>
      </c>
      <c r="D2595" t="s">
        <v>1585</v>
      </c>
      <c r="E2595" t="s">
        <v>4359</v>
      </c>
      <c r="F2595" t="s">
        <v>11</v>
      </c>
      <c r="G2595">
        <v>15600000</v>
      </c>
      <c r="H2595">
        <v>4.5</v>
      </c>
    </row>
    <row r="2596" spans="1:8" x14ac:dyDescent="0.3">
      <c r="B2596">
        <v>45</v>
      </c>
      <c r="D2596" t="s">
        <v>3193</v>
      </c>
      <c r="E2596" t="s">
        <v>4360</v>
      </c>
      <c r="F2596" t="s">
        <v>11</v>
      </c>
      <c r="G2596">
        <v>34000000</v>
      </c>
      <c r="H2596">
        <v>8.1</v>
      </c>
    </row>
    <row r="2597" spans="1:8" x14ac:dyDescent="0.3">
      <c r="A2597" t="s">
        <v>3007</v>
      </c>
      <c r="B2597">
        <v>115</v>
      </c>
      <c r="C2597">
        <v>1554566</v>
      </c>
      <c r="D2597" t="s">
        <v>1204</v>
      </c>
      <c r="E2597" t="s">
        <v>4361</v>
      </c>
      <c r="F2597" t="s">
        <v>11</v>
      </c>
      <c r="H2597">
        <v>6.6</v>
      </c>
    </row>
    <row r="2598" spans="1:8" x14ac:dyDescent="0.3">
      <c r="A2598" t="s">
        <v>4362</v>
      </c>
      <c r="B2598">
        <v>94</v>
      </c>
      <c r="C2598">
        <v>508867</v>
      </c>
      <c r="D2598" t="s">
        <v>1341</v>
      </c>
      <c r="E2598" t="s">
        <v>4363</v>
      </c>
      <c r="F2598" t="s">
        <v>11</v>
      </c>
      <c r="H2598">
        <v>6.5</v>
      </c>
    </row>
    <row r="2599" spans="1:8" x14ac:dyDescent="0.3">
      <c r="A2599" t="s">
        <v>4364</v>
      </c>
      <c r="B2599">
        <v>93</v>
      </c>
      <c r="C2599">
        <v>1181197</v>
      </c>
      <c r="D2599" t="s">
        <v>688</v>
      </c>
      <c r="E2599" t="s">
        <v>4365</v>
      </c>
      <c r="F2599" t="s">
        <v>11</v>
      </c>
      <c r="G2599">
        <v>15500000</v>
      </c>
      <c r="H2599">
        <v>5.9</v>
      </c>
    </row>
    <row r="2600" spans="1:8" x14ac:dyDescent="0.3">
      <c r="A2600" t="s">
        <v>4366</v>
      </c>
      <c r="B2600">
        <v>94</v>
      </c>
      <c r="C2600">
        <v>81525</v>
      </c>
      <c r="D2600" t="s">
        <v>1264</v>
      </c>
      <c r="E2600" t="s">
        <v>4367</v>
      </c>
      <c r="F2600" t="s">
        <v>513</v>
      </c>
      <c r="G2600">
        <v>15300000</v>
      </c>
      <c r="H2600">
        <v>6.6</v>
      </c>
    </row>
    <row r="2601" spans="1:8" x14ac:dyDescent="0.3">
      <c r="A2601" t="s">
        <v>225</v>
      </c>
      <c r="B2601">
        <v>95</v>
      </c>
      <c r="C2601">
        <v>7774730</v>
      </c>
      <c r="D2601" t="s">
        <v>4368</v>
      </c>
      <c r="E2601" t="s">
        <v>4369</v>
      </c>
      <c r="F2601" t="s">
        <v>11</v>
      </c>
      <c r="G2601">
        <v>15500000</v>
      </c>
      <c r="H2601">
        <v>6.5</v>
      </c>
    </row>
    <row r="2602" spans="1:8" x14ac:dyDescent="0.3">
      <c r="A2602" t="s">
        <v>864</v>
      </c>
      <c r="B2602">
        <v>105</v>
      </c>
      <c r="C2602">
        <v>234760500</v>
      </c>
      <c r="D2602" t="s">
        <v>619</v>
      </c>
      <c r="E2602" t="s">
        <v>4370</v>
      </c>
      <c r="F2602" t="s">
        <v>11</v>
      </c>
      <c r="G2602">
        <v>14000000</v>
      </c>
      <c r="H2602">
        <v>7.3</v>
      </c>
    </row>
    <row r="2603" spans="1:8" x14ac:dyDescent="0.3">
      <c r="A2603" t="s">
        <v>438</v>
      </c>
      <c r="B2603">
        <v>103</v>
      </c>
      <c r="C2603">
        <v>285761243</v>
      </c>
      <c r="D2603" t="s">
        <v>1081</v>
      </c>
      <c r="E2603" t="s">
        <v>4371</v>
      </c>
      <c r="F2603" t="s">
        <v>11</v>
      </c>
      <c r="G2603">
        <v>18000000</v>
      </c>
      <c r="H2603">
        <v>7.5</v>
      </c>
    </row>
    <row r="2604" spans="1:8" x14ac:dyDescent="0.3">
      <c r="A2604" t="s">
        <v>356</v>
      </c>
      <c r="B2604">
        <v>102</v>
      </c>
      <c r="C2604">
        <v>167780960</v>
      </c>
      <c r="D2604" t="s">
        <v>1392</v>
      </c>
      <c r="E2604" t="s">
        <v>4372</v>
      </c>
      <c r="F2604" t="s">
        <v>11</v>
      </c>
      <c r="G2604">
        <v>11000000</v>
      </c>
      <c r="H2604">
        <v>5.9</v>
      </c>
    </row>
    <row r="2605" spans="1:8" x14ac:dyDescent="0.3">
      <c r="A2605" t="s">
        <v>792</v>
      </c>
      <c r="B2605">
        <v>116</v>
      </c>
      <c r="C2605">
        <v>177200000</v>
      </c>
      <c r="D2605" t="s">
        <v>496</v>
      </c>
      <c r="E2605" t="s">
        <v>4373</v>
      </c>
      <c r="F2605" t="s">
        <v>11</v>
      </c>
      <c r="G2605">
        <v>22000000</v>
      </c>
      <c r="H2605">
        <v>7.4</v>
      </c>
    </row>
    <row r="2606" spans="1:8" x14ac:dyDescent="0.3">
      <c r="A2606" t="s">
        <v>614</v>
      </c>
      <c r="B2606">
        <v>110</v>
      </c>
      <c r="C2606">
        <v>176781728</v>
      </c>
      <c r="D2606" t="s">
        <v>599</v>
      </c>
      <c r="E2606" t="s">
        <v>4374</v>
      </c>
      <c r="F2606" t="s">
        <v>11</v>
      </c>
      <c r="G2606">
        <v>15000000</v>
      </c>
      <c r="H2606">
        <v>6.9</v>
      </c>
    </row>
    <row r="2607" spans="1:8" x14ac:dyDescent="0.3">
      <c r="A2607" t="s">
        <v>368</v>
      </c>
      <c r="B2607">
        <v>120</v>
      </c>
      <c r="C2607">
        <v>128067808</v>
      </c>
      <c r="D2607" t="s">
        <v>599</v>
      </c>
      <c r="E2607" t="s">
        <v>4375</v>
      </c>
      <c r="F2607" t="s">
        <v>697</v>
      </c>
      <c r="G2607">
        <v>15000000</v>
      </c>
      <c r="H2607">
        <v>7.9</v>
      </c>
    </row>
    <row r="2608" spans="1:8" x14ac:dyDescent="0.3">
      <c r="A2608" t="s">
        <v>15</v>
      </c>
      <c r="B2608">
        <v>122</v>
      </c>
      <c r="C2608">
        <v>130058047</v>
      </c>
      <c r="D2608" t="s">
        <v>1210</v>
      </c>
      <c r="E2608" t="s">
        <v>4376</v>
      </c>
      <c r="F2608" t="s">
        <v>11</v>
      </c>
      <c r="G2608">
        <v>15000000</v>
      </c>
      <c r="H2608">
        <v>8.4</v>
      </c>
    </row>
    <row r="2609" spans="1:8" x14ac:dyDescent="0.3">
      <c r="A2609" t="s">
        <v>1301</v>
      </c>
      <c r="B2609">
        <v>118</v>
      </c>
      <c r="C2609">
        <v>138795342</v>
      </c>
      <c r="D2609" t="s">
        <v>2151</v>
      </c>
      <c r="E2609" t="s">
        <v>4377</v>
      </c>
      <c r="F2609" t="s">
        <v>11</v>
      </c>
      <c r="G2609">
        <v>15000000</v>
      </c>
      <c r="H2609">
        <v>8</v>
      </c>
    </row>
    <row r="2610" spans="1:8" x14ac:dyDescent="0.3">
      <c r="A2610" t="s">
        <v>959</v>
      </c>
      <c r="B2610">
        <v>107</v>
      </c>
      <c r="C2610">
        <v>111936400</v>
      </c>
      <c r="D2610" t="s">
        <v>348</v>
      </c>
      <c r="E2610" t="s">
        <v>4378</v>
      </c>
      <c r="F2610" t="s">
        <v>11</v>
      </c>
      <c r="G2610">
        <v>15000000</v>
      </c>
      <c r="H2610">
        <v>6</v>
      </c>
    </row>
    <row r="2611" spans="1:8" x14ac:dyDescent="0.3">
      <c r="B2611">
        <v>45</v>
      </c>
      <c r="D2611" t="s">
        <v>839</v>
      </c>
      <c r="E2611" t="s">
        <v>4379</v>
      </c>
      <c r="F2611" t="s">
        <v>11</v>
      </c>
      <c r="H2611">
        <v>7.3</v>
      </c>
    </row>
    <row r="2612" spans="1:8" x14ac:dyDescent="0.3">
      <c r="A2612" t="s">
        <v>4380</v>
      </c>
      <c r="B2612">
        <v>102</v>
      </c>
      <c r="C2612">
        <v>317040</v>
      </c>
      <c r="D2612" t="s">
        <v>75</v>
      </c>
      <c r="E2612" t="s">
        <v>4381</v>
      </c>
      <c r="F2612" t="s">
        <v>11</v>
      </c>
      <c r="G2612">
        <v>15500000</v>
      </c>
      <c r="H2612">
        <v>6.8</v>
      </c>
    </row>
    <row r="2613" spans="1:8" x14ac:dyDescent="0.3">
      <c r="A2613" t="s">
        <v>132</v>
      </c>
      <c r="B2613">
        <v>154</v>
      </c>
      <c r="C2613">
        <v>94175854</v>
      </c>
      <c r="D2613" t="s">
        <v>1210</v>
      </c>
      <c r="E2613" t="s">
        <v>4382</v>
      </c>
      <c r="F2613" t="s">
        <v>11</v>
      </c>
      <c r="G2613">
        <v>15000000</v>
      </c>
      <c r="H2613">
        <v>7.8</v>
      </c>
    </row>
    <row r="2614" spans="1:8" x14ac:dyDescent="0.3">
      <c r="A2614" t="s">
        <v>4383</v>
      </c>
      <c r="B2614">
        <v>103</v>
      </c>
      <c r="D2614" t="s">
        <v>4384</v>
      </c>
      <c r="E2614" t="s">
        <v>4385</v>
      </c>
      <c r="F2614" t="s">
        <v>4386</v>
      </c>
      <c r="H2614">
        <v>5.7</v>
      </c>
    </row>
    <row r="2615" spans="1:8" x14ac:dyDescent="0.3">
      <c r="A2615" t="s">
        <v>771</v>
      </c>
      <c r="B2615">
        <v>141</v>
      </c>
      <c r="D2615" t="s">
        <v>772</v>
      </c>
      <c r="E2615" t="s">
        <v>773</v>
      </c>
      <c r="F2615" t="s">
        <v>11</v>
      </c>
      <c r="G2615">
        <v>100000000</v>
      </c>
      <c r="H2615">
        <v>6.1</v>
      </c>
    </row>
    <row r="2616" spans="1:8" x14ac:dyDescent="0.3">
      <c r="A2616" t="s">
        <v>4387</v>
      </c>
      <c r="B2616">
        <v>114</v>
      </c>
      <c r="C2616">
        <v>91121452</v>
      </c>
      <c r="D2616" t="s">
        <v>3429</v>
      </c>
      <c r="E2616" t="s">
        <v>4388</v>
      </c>
      <c r="F2616" t="s">
        <v>11</v>
      </c>
      <c r="G2616">
        <v>14000000</v>
      </c>
      <c r="H2616">
        <v>8.1</v>
      </c>
    </row>
    <row r="2617" spans="1:8" x14ac:dyDescent="0.3">
      <c r="A2617" t="s">
        <v>4262</v>
      </c>
      <c r="B2617">
        <v>109</v>
      </c>
      <c r="C2617">
        <v>69800000</v>
      </c>
      <c r="D2617" t="s">
        <v>2178</v>
      </c>
      <c r="E2617" t="s">
        <v>4389</v>
      </c>
      <c r="F2617" t="s">
        <v>11</v>
      </c>
      <c r="G2617">
        <v>10000000</v>
      </c>
      <c r="H2617">
        <v>6.1</v>
      </c>
    </row>
    <row r="2618" spans="1:8" x14ac:dyDescent="0.3">
      <c r="A2618" t="s">
        <v>257</v>
      </c>
      <c r="B2618">
        <v>124</v>
      </c>
      <c r="C2618">
        <v>79900000</v>
      </c>
      <c r="D2618" t="s">
        <v>2284</v>
      </c>
      <c r="E2618" t="s">
        <v>4390</v>
      </c>
      <c r="F2618" t="s">
        <v>11</v>
      </c>
      <c r="H2618">
        <v>7.5</v>
      </c>
    </row>
    <row r="2619" spans="1:8" x14ac:dyDescent="0.3">
      <c r="A2619" t="s">
        <v>796</v>
      </c>
      <c r="B2619">
        <v>94</v>
      </c>
      <c r="C2619">
        <v>64001297</v>
      </c>
      <c r="D2619" t="s">
        <v>1081</v>
      </c>
      <c r="E2619" t="s">
        <v>4391</v>
      </c>
      <c r="F2619" t="s">
        <v>11</v>
      </c>
      <c r="G2619">
        <v>15000000</v>
      </c>
      <c r="H2619">
        <v>6.2</v>
      </c>
    </row>
    <row r="2620" spans="1:8" x14ac:dyDescent="0.3">
      <c r="A2620" t="s">
        <v>4392</v>
      </c>
      <c r="B2620">
        <v>100</v>
      </c>
      <c r="C2620">
        <v>71588220</v>
      </c>
      <c r="D2620" t="s">
        <v>2585</v>
      </c>
      <c r="E2620" t="s">
        <v>4393</v>
      </c>
      <c r="F2620" t="s">
        <v>11</v>
      </c>
      <c r="G2620">
        <v>20000000</v>
      </c>
      <c r="H2620">
        <v>6.2</v>
      </c>
    </row>
    <row r="2621" spans="1:8" x14ac:dyDescent="0.3">
      <c r="A2621" t="s">
        <v>1890</v>
      </c>
      <c r="B2621">
        <v>101</v>
      </c>
      <c r="C2621">
        <v>47000000</v>
      </c>
      <c r="D2621" t="s">
        <v>1954</v>
      </c>
      <c r="E2621" t="s">
        <v>4199</v>
      </c>
      <c r="F2621" t="s">
        <v>11</v>
      </c>
      <c r="G2621">
        <v>300000</v>
      </c>
      <c r="H2621">
        <v>7.9</v>
      </c>
    </row>
    <row r="2622" spans="1:8" x14ac:dyDescent="0.3">
      <c r="A2622" t="s">
        <v>1487</v>
      </c>
      <c r="B2622">
        <v>98</v>
      </c>
      <c r="C2622">
        <v>61400000</v>
      </c>
      <c r="D2622" t="s">
        <v>1488</v>
      </c>
      <c r="E2622" t="s">
        <v>4394</v>
      </c>
      <c r="F2622" t="s">
        <v>11</v>
      </c>
      <c r="G2622">
        <v>15000000</v>
      </c>
      <c r="H2622">
        <v>7.4</v>
      </c>
    </row>
    <row r="2623" spans="1:8" x14ac:dyDescent="0.3">
      <c r="A2623" t="s">
        <v>3686</v>
      </c>
      <c r="B2623">
        <v>102</v>
      </c>
      <c r="C2623">
        <v>101978840</v>
      </c>
      <c r="D2623" t="s">
        <v>588</v>
      </c>
      <c r="E2623" t="s">
        <v>4395</v>
      </c>
      <c r="F2623" t="s">
        <v>11</v>
      </c>
      <c r="G2623">
        <v>15000000</v>
      </c>
      <c r="H2623">
        <v>6.6</v>
      </c>
    </row>
    <row r="2624" spans="1:8" x14ac:dyDescent="0.3">
      <c r="A2624" t="s">
        <v>1990</v>
      </c>
      <c r="B2624">
        <v>94</v>
      </c>
      <c r="C2624">
        <v>56437947</v>
      </c>
      <c r="D2624" t="s">
        <v>543</v>
      </c>
      <c r="E2624" t="s">
        <v>4396</v>
      </c>
      <c r="F2624" t="s">
        <v>11</v>
      </c>
      <c r="G2624">
        <v>9800000</v>
      </c>
      <c r="H2624">
        <v>7.3</v>
      </c>
    </row>
    <row r="2625" spans="1:8" x14ac:dyDescent="0.3">
      <c r="A2625" t="s">
        <v>90</v>
      </c>
      <c r="B2625">
        <v>92</v>
      </c>
      <c r="C2625">
        <v>73326666</v>
      </c>
      <c r="D2625" t="s">
        <v>990</v>
      </c>
      <c r="E2625" t="s">
        <v>4397</v>
      </c>
      <c r="F2625" t="s">
        <v>11</v>
      </c>
      <c r="G2625">
        <v>15000000</v>
      </c>
      <c r="H2625">
        <v>7.5</v>
      </c>
    </row>
    <row r="2626" spans="1:8" x14ac:dyDescent="0.3">
      <c r="A2626" t="s">
        <v>3297</v>
      </c>
      <c r="B2626">
        <v>113</v>
      </c>
      <c r="C2626">
        <v>55184721</v>
      </c>
      <c r="D2626" t="s">
        <v>899</v>
      </c>
      <c r="E2626" t="s">
        <v>4398</v>
      </c>
      <c r="F2626" t="s">
        <v>11</v>
      </c>
      <c r="G2626">
        <v>15000000</v>
      </c>
      <c r="H2626">
        <v>5.6</v>
      </c>
    </row>
    <row r="2627" spans="1:8" x14ac:dyDescent="0.3">
      <c r="A2627" t="s">
        <v>4399</v>
      </c>
      <c r="B2627">
        <v>115</v>
      </c>
      <c r="C2627">
        <v>50003300</v>
      </c>
      <c r="D2627" t="s">
        <v>4400</v>
      </c>
      <c r="E2627" t="s">
        <v>4401</v>
      </c>
      <c r="F2627" t="s">
        <v>11</v>
      </c>
      <c r="G2627">
        <v>15000000</v>
      </c>
      <c r="H2627">
        <v>7.3</v>
      </c>
    </row>
    <row r="2628" spans="1:8" x14ac:dyDescent="0.3">
      <c r="A2628" t="s">
        <v>4402</v>
      </c>
      <c r="B2628">
        <v>95</v>
      </c>
      <c r="C2628">
        <v>54322273</v>
      </c>
      <c r="D2628" t="s">
        <v>310</v>
      </c>
      <c r="E2628" t="s">
        <v>4403</v>
      </c>
      <c r="F2628" t="s">
        <v>11</v>
      </c>
      <c r="G2628">
        <v>17000000</v>
      </c>
      <c r="H2628">
        <v>6.4</v>
      </c>
    </row>
    <row r="2629" spans="1:8" x14ac:dyDescent="0.3">
      <c r="A2629" t="s">
        <v>633</v>
      </c>
      <c r="B2629">
        <v>87</v>
      </c>
      <c r="C2629">
        <v>47860214</v>
      </c>
      <c r="D2629" t="s">
        <v>1954</v>
      </c>
      <c r="E2629" t="s">
        <v>4404</v>
      </c>
      <c r="F2629" t="s">
        <v>11</v>
      </c>
      <c r="G2629">
        <v>15000000</v>
      </c>
      <c r="H2629">
        <v>5</v>
      </c>
    </row>
    <row r="2630" spans="1:8" x14ac:dyDescent="0.3">
      <c r="A2630" t="s">
        <v>280</v>
      </c>
      <c r="B2630">
        <v>88</v>
      </c>
      <c r="C2630">
        <v>47811275</v>
      </c>
      <c r="D2630" t="s">
        <v>843</v>
      </c>
      <c r="E2630" t="s">
        <v>4405</v>
      </c>
      <c r="F2630" t="s">
        <v>11</v>
      </c>
      <c r="G2630">
        <v>15000000</v>
      </c>
      <c r="H2630">
        <v>5.4</v>
      </c>
    </row>
    <row r="2631" spans="1:8" x14ac:dyDescent="0.3">
      <c r="A2631" t="s">
        <v>2126</v>
      </c>
      <c r="B2631">
        <v>183</v>
      </c>
      <c r="D2631" t="s">
        <v>1204</v>
      </c>
      <c r="E2631" t="s">
        <v>4406</v>
      </c>
      <c r="F2631" t="s">
        <v>11</v>
      </c>
      <c r="G2631">
        <v>15000000</v>
      </c>
      <c r="H2631">
        <v>8.1999999999999993</v>
      </c>
    </row>
    <row r="2632" spans="1:8" x14ac:dyDescent="0.3">
      <c r="A2632" t="s">
        <v>1106</v>
      </c>
      <c r="B2632">
        <v>97</v>
      </c>
      <c r="C2632">
        <v>43022524</v>
      </c>
      <c r="D2632" t="s">
        <v>899</v>
      </c>
      <c r="E2632" t="s">
        <v>4407</v>
      </c>
      <c r="F2632" t="s">
        <v>11</v>
      </c>
      <c r="G2632">
        <v>15000000</v>
      </c>
      <c r="H2632">
        <v>7.1</v>
      </c>
    </row>
    <row r="2633" spans="1:8" x14ac:dyDescent="0.3">
      <c r="A2633" t="s">
        <v>4408</v>
      </c>
      <c r="B2633">
        <v>94</v>
      </c>
      <c r="C2633">
        <v>42672630</v>
      </c>
      <c r="D2633" t="s">
        <v>4409</v>
      </c>
      <c r="E2633" t="s">
        <v>4410</v>
      </c>
      <c r="F2633" t="s">
        <v>11</v>
      </c>
      <c r="G2633">
        <v>17000000</v>
      </c>
      <c r="H2633">
        <v>5.3</v>
      </c>
    </row>
    <row r="2634" spans="1:8" x14ac:dyDescent="0.3">
      <c r="A2634" t="s">
        <v>4411</v>
      </c>
      <c r="B2634">
        <v>112</v>
      </c>
      <c r="C2634">
        <v>42919096</v>
      </c>
      <c r="D2634" t="s">
        <v>319</v>
      </c>
      <c r="E2634" t="s">
        <v>4412</v>
      </c>
      <c r="F2634" t="s">
        <v>11</v>
      </c>
      <c r="G2634">
        <v>15000000</v>
      </c>
      <c r="H2634">
        <v>6.5</v>
      </c>
    </row>
    <row r="2635" spans="1:8" x14ac:dyDescent="0.3">
      <c r="A2635" t="s">
        <v>4413</v>
      </c>
      <c r="B2635">
        <v>98</v>
      </c>
      <c r="C2635">
        <v>42592530</v>
      </c>
      <c r="D2635" t="s">
        <v>305</v>
      </c>
      <c r="E2635" t="s">
        <v>4414</v>
      </c>
      <c r="F2635" t="s">
        <v>11</v>
      </c>
      <c r="G2635">
        <v>15000000</v>
      </c>
      <c r="H2635">
        <v>6.2</v>
      </c>
    </row>
    <row r="2636" spans="1:8" x14ac:dyDescent="0.3">
      <c r="A2636" t="s">
        <v>1726</v>
      </c>
      <c r="B2636">
        <v>104</v>
      </c>
      <c r="C2636">
        <v>40064955</v>
      </c>
      <c r="D2636" t="s">
        <v>2467</v>
      </c>
      <c r="E2636" t="s">
        <v>4415</v>
      </c>
      <c r="F2636" t="s">
        <v>11</v>
      </c>
      <c r="G2636">
        <v>15000000</v>
      </c>
      <c r="H2636">
        <v>6.4</v>
      </c>
    </row>
    <row r="2637" spans="1:8" x14ac:dyDescent="0.3">
      <c r="A2637" t="s">
        <v>2121</v>
      </c>
      <c r="B2637">
        <v>118</v>
      </c>
      <c r="C2637">
        <v>39100956</v>
      </c>
      <c r="D2637" t="s">
        <v>1515</v>
      </c>
      <c r="E2637" t="s">
        <v>4416</v>
      </c>
      <c r="F2637" t="s">
        <v>11</v>
      </c>
      <c r="H2637">
        <v>7.2</v>
      </c>
    </row>
    <row r="2638" spans="1:8" x14ac:dyDescent="0.3">
      <c r="A2638" t="s">
        <v>498</v>
      </c>
      <c r="B2638">
        <v>120</v>
      </c>
      <c r="C2638">
        <v>44886089</v>
      </c>
      <c r="D2638" t="s">
        <v>760</v>
      </c>
      <c r="E2638" t="s">
        <v>4417</v>
      </c>
      <c r="F2638" t="s">
        <v>11</v>
      </c>
      <c r="G2638">
        <v>10000000</v>
      </c>
      <c r="H2638">
        <v>6.9</v>
      </c>
    </row>
    <row r="2639" spans="1:8" x14ac:dyDescent="0.3">
      <c r="A2639" t="s">
        <v>4418</v>
      </c>
      <c r="B2639">
        <v>99</v>
      </c>
      <c r="C2639">
        <v>37882551</v>
      </c>
      <c r="D2639" t="s">
        <v>588</v>
      </c>
      <c r="E2639" t="s">
        <v>4419</v>
      </c>
      <c r="F2639" t="s">
        <v>11</v>
      </c>
      <c r="G2639">
        <v>16000000</v>
      </c>
      <c r="H2639">
        <v>5.7</v>
      </c>
    </row>
    <row r="2640" spans="1:8" x14ac:dyDescent="0.3">
      <c r="A2640" t="s">
        <v>173</v>
      </c>
      <c r="B2640">
        <v>109</v>
      </c>
      <c r="C2640">
        <v>40983001</v>
      </c>
      <c r="D2640" t="s">
        <v>760</v>
      </c>
      <c r="E2640" t="s">
        <v>4420</v>
      </c>
      <c r="F2640" t="s">
        <v>11</v>
      </c>
      <c r="G2640">
        <v>7000000</v>
      </c>
      <c r="H2640">
        <v>7.7</v>
      </c>
    </row>
    <row r="2641" spans="1:8" x14ac:dyDescent="0.3">
      <c r="A2641" t="s">
        <v>1187</v>
      </c>
      <c r="B2641">
        <v>105</v>
      </c>
      <c r="C2641">
        <v>20991497</v>
      </c>
      <c r="D2641" t="s">
        <v>496</v>
      </c>
      <c r="E2641" t="s">
        <v>2519</v>
      </c>
      <c r="F2641" t="s">
        <v>11</v>
      </c>
      <c r="G2641">
        <v>37000000</v>
      </c>
      <c r="H2641">
        <v>5.4</v>
      </c>
    </row>
    <row r="2642" spans="1:8" x14ac:dyDescent="0.3">
      <c r="A2642" t="s">
        <v>170</v>
      </c>
      <c r="B2642">
        <v>106</v>
      </c>
      <c r="C2642">
        <v>35007180</v>
      </c>
      <c r="D2642" t="s">
        <v>156</v>
      </c>
      <c r="E2642" t="s">
        <v>4421</v>
      </c>
      <c r="F2642" t="s">
        <v>11</v>
      </c>
      <c r="G2642">
        <v>15000000</v>
      </c>
      <c r="H2642">
        <v>5.6</v>
      </c>
    </row>
    <row r="2643" spans="1:8" x14ac:dyDescent="0.3">
      <c r="A2643" t="s">
        <v>4422</v>
      </c>
      <c r="B2643">
        <v>123</v>
      </c>
      <c r="C2643">
        <v>35887263</v>
      </c>
      <c r="D2643" t="s">
        <v>2227</v>
      </c>
      <c r="E2643" t="s">
        <v>4423</v>
      </c>
      <c r="F2643" t="s">
        <v>11</v>
      </c>
      <c r="G2643">
        <v>15000000</v>
      </c>
      <c r="H2643">
        <v>7.7</v>
      </c>
    </row>
    <row r="2644" spans="1:8" x14ac:dyDescent="0.3">
      <c r="A2644" t="s">
        <v>1757</v>
      </c>
      <c r="B2644">
        <v>86</v>
      </c>
      <c r="C2644">
        <v>34308901</v>
      </c>
      <c r="D2644" t="s">
        <v>348</v>
      </c>
      <c r="E2644" t="s">
        <v>4424</v>
      </c>
      <c r="F2644" t="s">
        <v>11</v>
      </c>
      <c r="G2644">
        <v>16000000</v>
      </c>
      <c r="H2644">
        <v>5.0999999999999996</v>
      </c>
    </row>
    <row r="2645" spans="1:8" x14ac:dyDescent="0.3">
      <c r="A2645" t="s">
        <v>4425</v>
      </c>
      <c r="B2645">
        <v>120</v>
      </c>
      <c r="C2645">
        <v>33771174</v>
      </c>
      <c r="D2645" t="s">
        <v>496</v>
      </c>
      <c r="E2645" t="s">
        <v>4426</v>
      </c>
      <c r="F2645" t="s">
        <v>11</v>
      </c>
      <c r="G2645">
        <v>15000000</v>
      </c>
      <c r="H2645">
        <v>6.8</v>
      </c>
    </row>
    <row r="2646" spans="1:8" x14ac:dyDescent="0.3">
      <c r="A2646" t="s">
        <v>3148</v>
      </c>
      <c r="B2646">
        <v>227</v>
      </c>
      <c r="C2646">
        <v>6000000</v>
      </c>
      <c r="D2646" t="s">
        <v>1218</v>
      </c>
      <c r="E2646" t="s">
        <v>4427</v>
      </c>
      <c r="F2646" t="s">
        <v>11</v>
      </c>
      <c r="G2646">
        <v>15000000</v>
      </c>
      <c r="H2646">
        <v>8.4</v>
      </c>
    </row>
    <row r="2647" spans="1:8" x14ac:dyDescent="0.3">
      <c r="A2647" t="s">
        <v>4428</v>
      </c>
      <c r="B2647">
        <v>119</v>
      </c>
      <c r="C2647">
        <v>33386128</v>
      </c>
      <c r="D2647" t="s">
        <v>2250</v>
      </c>
      <c r="E2647" t="s">
        <v>4429</v>
      </c>
      <c r="F2647" t="s">
        <v>11</v>
      </c>
      <c r="G2647">
        <v>15000000</v>
      </c>
      <c r="H2647">
        <v>4.9000000000000004</v>
      </c>
    </row>
    <row r="2648" spans="1:8" x14ac:dyDescent="0.3">
      <c r="A2648" t="s">
        <v>2663</v>
      </c>
      <c r="B2648">
        <v>115</v>
      </c>
      <c r="C2648">
        <v>37877959</v>
      </c>
      <c r="D2648" t="s">
        <v>3824</v>
      </c>
      <c r="E2648" t="s">
        <v>4430</v>
      </c>
      <c r="F2648" t="s">
        <v>11</v>
      </c>
      <c r="G2648">
        <v>15000000</v>
      </c>
      <c r="H2648">
        <v>7.1</v>
      </c>
    </row>
    <row r="2649" spans="1:8" x14ac:dyDescent="0.3">
      <c r="A2649" t="s">
        <v>4431</v>
      </c>
      <c r="B2649">
        <v>114</v>
      </c>
      <c r="C2649">
        <v>32721635</v>
      </c>
      <c r="D2649" t="s">
        <v>2376</v>
      </c>
      <c r="E2649" t="s">
        <v>4432</v>
      </c>
      <c r="F2649" t="s">
        <v>11</v>
      </c>
      <c r="G2649">
        <v>15000000</v>
      </c>
      <c r="H2649">
        <v>6.6</v>
      </c>
    </row>
    <row r="2650" spans="1:8" x14ac:dyDescent="0.3">
      <c r="A2650" t="s">
        <v>4320</v>
      </c>
      <c r="B2650">
        <v>90</v>
      </c>
      <c r="C2650">
        <v>31585300</v>
      </c>
      <c r="D2650" t="s">
        <v>594</v>
      </c>
      <c r="E2650" t="s">
        <v>4433</v>
      </c>
      <c r="F2650" t="s">
        <v>11</v>
      </c>
      <c r="G2650">
        <v>15000000</v>
      </c>
      <c r="H2650">
        <v>6.1</v>
      </c>
    </row>
    <row r="2651" spans="1:8" x14ac:dyDescent="0.3">
      <c r="A2651" t="s">
        <v>4434</v>
      </c>
      <c r="B2651">
        <v>94</v>
      </c>
      <c r="C2651">
        <v>30259652</v>
      </c>
      <c r="D2651" t="s">
        <v>4435</v>
      </c>
      <c r="E2651" t="s">
        <v>4436</v>
      </c>
      <c r="F2651" t="s">
        <v>11</v>
      </c>
      <c r="G2651">
        <v>15000000</v>
      </c>
      <c r="H2651">
        <v>4.0999999999999996</v>
      </c>
    </row>
    <row r="2652" spans="1:8" x14ac:dyDescent="0.3">
      <c r="A2652" t="s">
        <v>388</v>
      </c>
      <c r="B2652">
        <v>106</v>
      </c>
      <c r="C2652">
        <v>163192114</v>
      </c>
      <c r="D2652" t="s">
        <v>13</v>
      </c>
      <c r="E2652" t="s">
        <v>456</v>
      </c>
      <c r="F2652" t="s">
        <v>11</v>
      </c>
      <c r="G2652">
        <v>125000000</v>
      </c>
      <c r="H2652">
        <v>5.8</v>
      </c>
    </row>
    <row r="2653" spans="1:8" x14ac:dyDescent="0.3">
      <c r="A2653" t="s">
        <v>1375</v>
      </c>
      <c r="B2653">
        <v>98</v>
      </c>
      <c r="C2653">
        <v>30857814</v>
      </c>
      <c r="D2653" t="s">
        <v>1216</v>
      </c>
      <c r="E2653" t="s">
        <v>4437</v>
      </c>
      <c r="F2653" t="s">
        <v>11</v>
      </c>
      <c r="G2653">
        <v>16000000</v>
      </c>
      <c r="H2653">
        <v>8.1</v>
      </c>
    </row>
    <row r="2654" spans="1:8" x14ac:dyDescent="0.3">
      <c r="A2654" t="s">
        <v>609</v>
      </c>
      <c r="B2654">
        <v>126</v>
      </c>
      <c r="C2654">
        <v>30226144</v>
      </c>
      <c r="D2654" t="s">
        <v>543</v>
      </c>
      <c r="E2654" t="s">
        <v>4438</v>
      </c>
      <c r="F2654" t="s">
        <v>11</v>
      </c>
      <c r="G2654">
        <v>15000000</v>
      </c>
      <c r="H2654">
        <v>7.6</v>
      </c>
    </row>
    <row r="2655" spans="1:8" x14ac:dyDescent="0.3">
      <c r="A2655" t="s">
        <v>4439</v>
      </c>
      <c r="B2655">
        <v>100</v>
      </c>
      <c r="C2655">
        <v>35054909</v>
      </c>
      <c r="D2655" t="s">
        <v>692</v>
      </c>
      <c r="E2655" t="s">
        <v>4440</v>
      </c>
      <c r="F2655" t="s">
        <v>11</v>
      </c>
      <c r="G2655">
        <v>15000000</v>
      </c>
      <c r="H2655">
        <v>7.8</v>
      </c>
    </row>
    <row r="2656" spans="1:8" x14ac:dyDescent="0.3">
      <c r="A2656" t="s">
        <v>4441</v>
      </c>
      <c r="B2656">
        <v>89</v>
      </c>
      <c r="C2656">
        <v>29302097</v>
      </c>
      <c r="D2656" t="s">
        <v>4442</v>
      </c>
      <c r="E2656" t="s">
        <v>4443</v>
      </c>
      <c r="F2656" t="s">
        <v>11</v>
      </c>
      <c r="G2656">
        <v>15000000</v>
      </c>
      <c r="H2656">
        <v>4.5999999999999996</v>
      </c>
    </row>
    <row r="2657" spans="1:8" x14ac:dyDescent="0.3">
      <c r="A2657" t="s">
        <v>4103</v>
      </c>
      <c r="B2657">
        <v>111</v>
      </c>
      <c r="C2657">
        <v>29106737</v>
      </c>
      <c r="D2657" t="s">
        <v>496</v>
      </c>
      <c r="E2657" t="s">
        <v>4444</v>
      </c>
      <c r="F2657" t="s">
        <v>11</v>
      </c>
      <c r="G2657">
        <v>15000000</v>
      </c>
      <c r="H2657">
        <v>6</v>
      </c>
    </row>
    <row r="2658" spans="1:8" x14ac:dyDescent="0.3">
      <c r="A2658" t="s">
        <v>4445</v>
      </c>
      <c r="B2658">
        <v>100</v>
      </c>
      <c r="C2658">
        <v>28637507</v>
      </c>
      <c r="D2658" t="s">
        <v>270</v>
      </c>
      <c r="E2658" t="s">
        <v>4446</v>
      </c>
      <c r="F2658" t="s">
        <v>11</v>
      </c>
      <c r="G2658">
        <v>15000000</v>
      </c>
      <c r="H2658">
        <v>7</v>
      </c>
    </row>
    <row r="2659" spans="1:8" x14ac:dyDescent="0.3">
      <c r="A2659" t="s">
        <v>2031</v>
      </c>
      <c r="B2659">
        <v>115</v>
      </c>
      <c r="C2659">
        <v>30127963</v>
      </c>
      <c r="D2659" t="s">
        <v>2772</v>
      </c>
      <c r="E2659" t="s">
        <v>4447</v>
      </c>
      <c r="F2659" t="s">
        <v>11</v>
      </c>
      <c r="G2659">
        <v>15000000</v>
      </c>
      <c r="H2659">
        <v>6.7</v>
      </c>
    </row>
    <row r="2660" spans="1:8" x14ac:dyDescent="0.3">
      <c r="A2660" t="s">
        <v>1632</v>
      </c>
      <c r="B2660">
        <v>106</v>
      </c>
      <c r="C2660">
        <v>32645546</v>
      </c>
      <c r="D2660" t="s">
        <v>1392</v>
      </c>
      <c r="E2660" t="s">
        <v>4448</v>
      </c>
      <c r="F2660" t="s">
        <v>11</v>
      </c>
      <c r="G2660">
        <v>14000000</v>
      </c>
      <c r="H2660">
        <v>6.4</v>
      </c>
    </row>
    <row r="2661" spans="1:8" x14ac:dyDescent="0.3">
      <c r="A2661" t="s">
        <v>4449</v>
      </c>
      <c r="B2661">
        <v>124</v>
      </c>
      <c r="C2661">
        <v>27441122</v>
      </c>
      <c r="D2661" t="s">
        <v>1732</v>
      </c>
      <c r="E2661" t="s">
        <v>4450</v>
      </c>
      <c r="F2661" t="s">
        <v>11</v>
      </c>
      <c r="G2661">
        <v>15000000</v>
      </c>
      <c r="H2661">
        <v>7.2</v>
      </c>
    </row>
    <row r="2662" spans="1:8" x14ac:dyDescent="0.3">
      <c r="A2662" t="s">
        <v>1929</v>
      </c>
      <c r="B2662">
        <v>107</v>
      </c>
      <c r="C2662">
        <v>28014536</v>
      </c>
      <c r="D2662" t="s">
        <v>540</v>
      </c>
      <c r="E2662" t="s">
        <v>4451</v>
      </c>
      <c r="F2662" t="s">
        <v>11</v>
      </c>
      <c r="G2662">
        <v>15000000</v>
      </c>
      <c r="H2662">
        <v>7.4</v>
      </c>
    </row>
    <row r="2663" spans="1:8" x14ac:dyDescent="0.3">
      <c r="A2663" t="s">
        <v>4452</v>
      </c>
      <c r="B2663">
        <v>99</v>
      </c>
      <c r="C2663">
        <v>33860010</v>
      </c>
      <c r="D2663" t="s">
        <v>594</v>
      </c>
      <c r="E2663" t="s">
        <v>4453</v>
      </c>
      <c r="F2663" t="s">
        <v>11</v>
      </c>
      <c r="G2663">
        <v>15000000</v>
      </c>
      <c r="H2663">
        <v>4.8</v>
      </c>
    </row>
    <row r="2664" spans="1:8" x14ac:dyDescent="0.3">
      <c r="A2664" t="s">
        <v>4454</v>
      </c>
      <c r="B2664">
        <v>90</v>
      </c>
      <c r="C2664">
        <v>26421314</v>
      </c>
      <c r="D2664" t="s">
        <v>4455</v>
      </c>
      <c r="E2664" t="s">
        <v>4456</v>
      </c>
      <c r="F2664" t="s">
        <v>11</v>
      </c>
      <c r="G2664">
        <v>15000000</v>
      </c>
      <c r="H2664">
        <v>4</v>
      </c>
    </row>
    <row r="2665" spans="1:8" x14ac:dyDescent="0.3">
      <c r="A2665" t="s">
        <v>3783</v>
      </c>
      <c r="B2665">
        <v>101</v>
      </c>
      <c r="C2665">
        <v>24881000</v>
      </c>
      <c r="D2665" t="s">
        <v>310</v>
      </c>
      <c r="E2665" t="s">
        <v>4457</v>
      </c>
      <c r="F2665" t="s">
        <v>11</v>
      </c>
      <c r="G2665">
        <v>15000000</v>
      </c>
      <c r="H2665">
        <v>6.2</v>
      </c>
    </row>
    <row r="2666" spans="1:8" x14ac:dyDescent="0.3">
      <c r="A2666" t="s">
        <v>1412</v>
      </c>
      <c r="B2666">
        <v>119</v>
      </c>
      <c r="C2666">
        <v>23089926</v>
      </c>
      <c r="D2666" t="s">
        <v>3105</v>
      </c>
      <c r="E2666" t="s">
        <v>4458</v>
      </c>
      <c r="F2666" t="s">
        <v>11</v>
      </c>
      <c r="G2666">
        <v>15000000</v>
      </c>
      <c r="H2666">
        <v>7.7</v>
      </c>
    </row>
    <row r="2667" spans="1:8" x14ac:dyDescent="0.3">
      <c r="A2667" t="s">
        <v>4459</v>
      </c>
      <c r="B2667">
        <v>103</v>
      </c>
      <c r="C2667">
        <v>26161406</v>
      </c>
      <c r="D2667" t="s">
        <v>272</v>
      </c>
      <c r="E2667" t="s">
        <v>4460</v>
      </c>
      <c r="F2667" t="s">
        <v>11</v>
      </c>
      <c r="G2667">
        <v>15000000</v>
      </c>
      <c r="H2667">
        <v>6.7</v>
      </c>
    </row>
    <row r="2668" spans="1:8" x14ac:dyDescent="0.3">
      <c r="A2668" t="s">
        <v>4342</v>
      </c>
      <c r="B2668">
        <v>134</v>
      </c>
      <c r="C2668">
        <v>22954968</v>
      </c>
      <c r="D2668" t="s">
        <v>75</v>
      </c>
      <c r="E2668" t="s">
        <v>4461</v>
      </c>
      <c r="F2668" t="s">
        <v>11</v>
      </c>
      <c r="G2668">
        <v>11500000</v>
      </c>
      <c r="H2668">
        <v>7.9</v>
      </c>
    </row>
    <row r="2669" spans="1:8" x14ac:dyDescent="0.3">
      <c r="A2669" t="s">
        <v>2477</v>
      </c>
      <c r="B2669">
        <v>155</v>
      </c>
      <c r="C2669">
        <v>26384919</v>
      </c>
      <c r="D2669" t="s">
        <v>1210</v>
      </c>
      <c r="E2669" t="s">
        <v>4462</v>
      </c>
      <c r="F2669" t="s">
        <v>11</v>
      </c>
      <c r="G2669">
        <v>15000000</v>
      </c>
      <c r="H2669">
        <v>7.9</v>
      </c>
    </row>
    <row r="2670" spans="1:8" x14ac:dyDescent="0.3">
      <c r="A2670" t="s">
        <v>4223</v>
      </c>
      <c r="B2670">
        <v>94</v>
      </c>
      <c r="C2670">
        <v>22189039</v>
      </c>
      <c r="D2670" t="s">
        <v>2043</v>
      </c>
      <c r="E2670" t="s">
        <v>4463</v>
      </c>
      <c r="F2670" t="s">
        <v>11</v>
      </c>
      <c r="G2670">
        <v>15000000</v>
      </c>
      <c r="H2670">
        <v>5.5</v>
      </c>
    </row>
    <row r="2671" spans="1:8" x14ac:dyDescent="0.3">
      <c r="A2671" t="s">
        <v>4464</v>
      </c>
      <c r="B2671">
        <v>95</v>
      </c>
      <c r="C2671">
        <v>20998709</v>
      </c>
      <c r="D2671" t="s">
        <v>1162</v>
      </c>
      <c r="E2671" t="s">
        <v>4465</v>
      </c>
      <c r="F2671" t="s">
        <v>11</v>
      </c>
      <c r="G2671">
        <v>15000000</v>
      </c>
      <c r="H2671">
        <v>6.2</v>
      </c>
    </row>
    <row r="2672" spans="1:8" x14ac:dyDescent="0.3">
      <c r="A2672" t="s">
        <v>4466</v>
      </c>
      <c r="B2672">
        <v>89</v>
      </c>
      <c r="C2672">
        <v>20801344</v>
      </c>
      <c r="D2672" t="s">
        <v>2250</v>
      </c>
      <c r="E2672" t="s">
        <v>4467</v>
      </c>
      <c r="F2672" t="s">
        <v>11</v>
      </c>
      <c r="G2672">
        <v>15000000</v>
      </c>
      <c r="H2672">
        <v>5.0999999999999996</v>
      </c>
    </row>
    <row r="2673" spans="1:8" x14ac:dyDescent="0.3">
      <c r="A2673" t="s">
        <v>4468</v>
      </c>
      <c r="B2673">
        <v>97</v>
      </c>
      <c r="C2673">
        <v>21468807</v>
      </c>
      <c r="D2673" t="s">
        <v>1072</v>
      </c>
      <c r="E2673" t="s">
        <v>4469</v>
      </c>
      <c r="F2673" t="s">
        <v>11</v>
      </c>
      <c r="G2673">
        <v>14000000</v>
      </c>
      <c r="H2673">
        <v>4.0999999999999996</v>
      </c>
    </row>
    <row r="2674" spans="1:8" x14ac:dyDescent="0.3">
      <c r="A2674" t="s">
        <v>1430</v>
      </c>
      <c r="B2674">
        <v>90</v>
      </c>
      <c r="C2674">
        <v>19158074</v>
      </c>
      <c r="D2674" t="s">
        <v>716</v>
      </c>
      <c r="E2674" t="s">
        <v>4470</v>
      </c>
      <c r="F2674" t="s">
        <v>11</v>
      </c>
      <c r="G2674">
        <v>15000000</v>
      </c>
      <c r="H2674">
        <v>6.7</v>
      </c>
    </row>
    <row r="2675" spans="1:8" x14ac:dyDescent="0.3">
      <c r="A2675" t="s">
        <v>4471</v>
      </c>
      <c r="B2675">
        <v>92</v>
      </c>
      <c r="C2675">
        <v>18843314</v>
      </c>
      <c r="D2675" t="s">
        <v>319</v>
      </c>
      <c r="E2675" t="s">
        <v>4472</v>
      </c>
      <c r="F2675" t="s">
        <v>11</v>
      </c>
      <c r="G2675">
        <v>20000000</v>
      </c>
      <c r="H2675">
        <v>4.7</v>
      </c>
    </row>
    <row r="2676" spans="1:8" x14ac:dyDescent="0.3">
      <c r="A2676" t="s">
        <v>4473</v>
      </c>
      <c r="B2676">
        <v>100</v>
      </c>
      <c r="C2676">
        <v>20566327</v>
      </c>
      <c r="D2676" t="s">
        <v>765</v>
      </c>
      <c r="E2676" t="s">
        <v>4474</v>
      </c>
      <c r="F2676" t="s">
        <v>11</v>
      </c>
      <c r="G2676">
        <v>15000000</v>
      </c>
      <c r="H2676">
        <v>6.4</v>
      </c>
    </row>
    <row r="2677" spans="1:8" x14ac:dyDescent="0.3">
      <c r="A2677" t="s">
        <v>3814</v>
      </c>
      <c r="B2677">
        <v>117</v>
      </c>
      <c r="C2677">
        <v>20218921</v>
      </c>
      <c r="D2677" t="s">
        <v>2182</v>
      </c>
      <c r="E2677" t="s">
        <v>4475</v>
      </c>
      <c r="F2677" t="s">
        <v>11</v>
      </c>
      <c r="G2677">
        <v>15000000</v>
      </c>
      <c r="H2677">
        <v>6.3</v>
      </c>
    </row>
    <row r="2678" spans="1:8" x14ac:dyDescent="0.3">
      <c r="A2678" t="s">
        <v>4476</v>
      </c>
      <c r="B2678">
        <v>84</v>
      </c>
      <c r="C2678">
        <v>17411331</v>
      </c>
      <c r="D2678" t="s">
        <v>1509</v>
      </c>
      <c r="E2678" t="s">
        <v>4477</v>
      </c>
      <c r="F2678" t="s">
        <v>11</v>
      </c>
      <c r="G2678">
        <v>15000000</v>
      </c>
      <c r="H2678">
        <v>5.5</v>
      </c>
    </row>
    <row r="2679" spans="1:8" x14ac:dyDescent="0.3">
      <c r="A2679" t="s">
        <v>4478</v>
      </c>
      <c r="B2679">
        <v>140</v>
      </c>
      <c r="C2679">
        <v>21383298</v>
      </c>
      <c r="D2679" t="s">
        <v>760</v>
      </c>
      <c r="E2679" t="s">
        <v>4479</v>
      </c>
      <c r="F2679" t="s">
        <v>11</v>
      </c>
      <c r="G2679">
        <v>15000000</v>
      </c>
      <c r="H2679">
        <v>7.3</v>
      </c>
    </row>
    <row r="2680" spans="1:8" x14ac:dyDescent="0.3">
      <c r="A2680" t="s">
        <v>521</v>
      </c>
      <c r="B2680">
        <v>108</v>
      </c>
      <c r="C2680">
        <v>24984868</v>
      </c>
      <c r="D2680" t="s">
        <v>117</v>
      </c>
      <c r="E2680" t="s">
        <v>4480</v>
      </c>
      <c r="F2680" t="s">
        <v>11</v>
      </c>
      <c r="G2680">
        <v>15000000</v>
      </c>
      <c r="H2680">
        <v>6.3</v>
      </c>
    </row>
    <row r="2681" spans="1:8" x14ac:dyDescent="0.3">
      <c r="A2681" t="s">
        <v>4481</v>
      </c>
      <c r="B2681">
        <v>109</v>
      </c>
      <c r="C2681">
        <v>16459004</v>
      </c>
      <c r="D2681" t="s">
        <v>688</v>
      </c>
      <c r="E2681" t="s">
        <v>4482</v>
      </c>
      <c r="F2681" t="s">
        <v>11</v>
      </c>
      <c r="G2681">
        <v>15000000</v>
      </c>
      <c r="H2681">
        <v>4.9000000000000004</v>
      </c>
    </row>
    <row r="2682" spans="1:8" x14ac:dyDescent="0.3">
      <c r="A2682" t="s">
        <v>812</v>
      </c>
      <c r="B2682">
        <v>131</v>
      </c>
      <c r="C2682">
        <v>15700000</v>
      </c>
      <c r="D2682" t="s">
        <v>779</v>
      </c>
      <c r="E2682" t="s">
        <v>4483</v>
      </c>
      <c r="F2682" t="s">
        <v>11</v>
      </c>
      <c r="G2682">
        <v>15000000</v>
      </c>
      <c r="H2682">
        <v>7.6</v>
      </c>
    </row>
    <row r="2683" spans="1:8" x14ac:dyDescent="0.3">
      <c r="A2683" t="s">
        <v>4484</v>
      </c>
      <c r="B2683">
        <v>114</v>
      </c>
      <c r="C2683">
        <v>15100000</v>
      </c>
      <c r="D2683" t="s">
        <v>790</v>
      </c>
      <c r="E2683" t="s">
        <v>4485</v>
      </c>
      <c r="F2683" t="s">
        <v>11</v>
      </c>
      <c r="G2683">
        <v>15000000</v>
      </c>
      <c r="H2683">
        <v>6</v>
      </c>
    </row>
    <row r="2684" spans="1:8" x14ac:dyDescent="0.3">
      <c r="A2684" t="s">
        <v>3030</v>
      </c>
      <c r="B2684">
        <v>97</v>
      </c>
      <c r="C2684">
        <v>14938570</v>
      </c>
      <c r="D2684" t="s">
        <v>538</v>
      </c>
      <c r="E2684" t="s">
        <v>4486</v>
      </c>
      <c r="F2684" t="s">
        <v>11</v>
      </c>
      <c r="G2684">
        <v>15000000</v>
      </c>
      <c r="H2684">
        <v>6.2</v>
      </c>
    </row>
    <row r="2685" spans="1:8" x14ac:dyDescent="0.3">
      <c r="A2685" t="s">
        <v>3746</v>
      </c>
      <c r="B2685">
        <v>122</v>
      </c>
      <c r="C2685">
        <v>17237244</v>
      </c>
      <c r="D2685" t="s">
        <v>760</v>
      </c>
      <c r="E2685" t="s">
        <v>4487</v>
      </c>
      <c r="F2685" t="s">
        <v>11</v>
      </c>
      <c r="G2685">
        <v>15000000</v>
      </c>
      <c r="H2685">
        <v>6.8</v>
      </c>
    </row>
    <row r="2686" spans="1:8" x14ac:dyDescent="0.3">
      <c r="A2686" t="s">
        <v>4488</v>
      </c>
      <c r="B2686">
        <v>87</v>
      </c>
      <c r="C2686">
        <v>14249005</v>
      </c>
      <c r="D2686" t="s">
        <v>588</v>
      </c>
      <c r="E2686" t="s">
        <v>4489</v>
      </c>
      <c r="F2686" t="s">
        <v>11</v>
      </c>
      <c r="G2686">
        <v>15000000</v>
      </c>
      <c r="H2686">
        <v>4.5</v>
      </c>
    </row>
    <row r="2687" spans="1:8" x14ac:dyDescent="0.3">
      <c r="A2687" t="s">
        <v>4490</v>
      </c>
      <c r="B2687">
        <v>85</v>
      </c>
      <c r="C2687">
        <v>12701880</v>
      </c>
      <c r="D2687" t="s">
        <v>159</v>
      </c>
      <c r="E2687" t="s">
        <v>4491</v>
      </c>
      <c r="F2687" t="s">
        <v>11</v>
      </c>
      <c r="G2687">
        <v>15000000</v>
      </c>
      <c r="H2687">
        <v>5.7</v>
      </c>
    </row>
    <row r="2688" spans="1:8" x14ac:dyDescent="0.3">
      <c r="A2688" t="s">
        <v>4492</v>
      </c>
      <c r="B2688">
        <v>85</v>
      </c>
      <c r="C2688">
        <v>10353690</v>
      </c>
      <c r="D2688" t="s">
        <v>1435</v>
      </c>
      <c r="E2688" t="s">
        <v>4493</v>
      </c>
      <c r="F2688" t="s">
        <v>11</v>
      </c>
      <c r="H2688">
        <v>8.4</v>
      </c>
    </row>
    <row r="2689" spans="1:8" x14ac:dyDescent="0.3">
      <c r="A2689" t="s">
        <v>4494</v>
      </c>
      <c r="B2689">
        <v>101</v>
      </c>
      <c r="C2689">
        <v>12801190</v>
      </c>
      <c r="D2689" t="s">
        <v>9</v>
      </c>
      <c r="E2689" t="s">
        <v>4495</v>
      </c>
      <c r="F2689" t="s">
        <v>11</v>
      </c>
      <c r="G2689">
        <v>15000000</v>
      </c>
      <c r="H2689">
        <v>4.5999999999999996</v>
      </c>
    </row>
    <row r="2690" spans="1:8" x14ac:dyDescent="0.3">
      <c r="A2690" t="s">
        <v>4496</v>
      </c>
      <c r="B2690">
        <v>121</v>
      </c>
      <c r="C2690">
        <v>12549485</v>
      </c>
      <c r="D2690" t="s">
        <v>4497</v>
      </c>
      <c r="E2690" t="s">
        <v>4498</v>
      </c>
      <c r="F2690" t="s">
        <v>11</v>
      </c>
      <c r="G2690">
        <v>15000000</v>
      </c>
      <c r="H2690">
        <v>6.2</v>
      </c>
    </row>
    <row r="2691" spans="1:8" x14ac:dyDescent="0.3">
      <c r="A2691" t="s">
        <v>4499</v>
      </c>
      <c r="B2691">
        <v>107</v>
      </c>
      <c r="C2691">
        <v>13766014</v>
      </c>
      <c r="D2691" t="s">
        <v>75</v>
      </c>
      <c r="E2691" t="s">
        <v>4500</v>
      </c>
      <c r="F2691" t="s">
        <v>11</v>
      </c>
      <c r="G2691">
        <v>15000000</v>
      </c>
      <c r="H2691">
        <v>7</v>
      </c>
    </row>
    <row r="2692" spans="1:8" x14ac:dyDescent="0.3">
      <c r="A2692" t="s">
        <v>4501</v>
      </c>
      <c r="B2692">
        <v>111</v>
      </c>
      <c r="C2692">
        <v>13034417</v>
      </c>
      <c r="D2692" t="s">
        <v>1341</v>
      </c>
      <c r="E2692" t="s">
        <v>4502</v>
      </c>
      <c r="F2692" t="s">
        <v>11</v>
      </c>
      <c r="G2692">
        <v>15000000</v>
      </c>
      <c r="H2692">
        <v>6.9</v>
      </c>
    </row>
    <row r="2693" spans="1:8" x14ac:dyDescent="0.3">
      <c r="A2693" t="s">
        <v>4503</v>
      </c>
      <c r="B2693">
        <v>92</v>
      </c>
      <c r="C2693">
        <v>11632420</v>
      </c>
      <c r="D2693" t="s">
        <v>760</v>
      </c>
      <c r="E2693" t="s">
        <v>4504</v>
      </c>
      <c r="F2693" t="s">
        <v>11</v>
      </c>
      <c r="H2693">
        <v>6.1</v>
      </c>
    </row>
    <row r="2694" spans="1:8" x14ac:dyDescent="0.3">
      <c r="A2694" t="s">
        <v>4505</v>
      </c>
      <c r="B2694">
        <v>97</v>
      </c>
      <c r="C2694">
        <v>12212417</v>
      </c>
      <c r="D2694" t="s">
        <v>538</v>
      </c>
      <c r="E2694" t="s">
        <v>4506</v>
      </c>
      <c r="F2694" t="s">
        <v>11</v>
      </c>
      <c r="G2694">
        <v>15000000</v>
      </c>
      <c r="H2694">
        <v>6.7</v>
      </c>
    </row>
    <row r="2695" spans="1:8" x14ac:dyDescent="0.3">
      <c r="A2695" t="s">
        <v>1055</v>
      </c>
      <c r="B2695">
        <v>97</v>
      </c>
      <c r="C2695">
        <v>11614236</v>
      </c>
      <c r="D2695" t="s">
        <v>588</v>
      </c>
      <c r="E2695" t="s">
        <v>4507</v>
      </c>
      <c r="F2695" t="s">
        <v>11</v>
      </c>
      <c r="G2695">
        <v>15000000</v>
      </c>
      <c r="H2695">
        <v>5.6</v>
      </c>
    </row>
    <row r="2696" spans="1:8" x14ac:dyDescent="0.3">
      <c r="A2696" t="s">
        <v>2344</v>
      </c>
      <c r="B2696">
        <v>125</v>
      </c>
      <c r="C2696">
        <v>13337299</v>
      </c>
      <c r="D2696" t="s">
        <v>2284</v>
      </c>
      <c r="E2696" t="s">
        <v>4508</v>
      </c>
      <c r="F2696" t="s">
        <v>11</v>
      </c>
      <c r="G2696">
        <v>20000000</v>
      </c>
      <c r="H2696">
        <v>6.6</v>
      </c>
    </row>
    <row r="2697" spans="1:8" x14ac:dyDescent="0.3">
      <c r="A2697" t="s">
        <v>1412</v>
      </c>
      <c r="B2697">
        <v>124</v>
      </c>
      <c r="C2697">
        <v>10763469</v>
      </c>
      <c r="D2697" t="s">
        <v>496</v>
      </c>
      <c r="E2697" t="s">
        <v>4509</v>
      </c>
      <c r="F2697" t="s">
        <v>11</v>
      </c>
      <c r="G2697">
        <v>15000000</v>
      </c>
      <c r="H2697">
        <v>6.4</v>
      </c>
    </row>
    <row r="2698" spans="1:8" x14ac:dyDescent="0.3">
      <c r="A2698" t="s">
        <v>4510</v>
      </c>
      <c r="B2698">
        <v>76</v>
      </c>
      <c r="C2698">
        <v>11144518</v>
      </c>
      <c r="D2698" t="s">
        <v>3245</v>
      </c>
      <c r="E2698" t="s">
        <v>4511</v>
      </c>
      <c r="F2698" t="s">
        <v>11</v>
      </c>
      <c r="G2698">
        <v>15000000</v>
      </c>
      <c r="H2698">
        <v>2.8</v>
      </c>
    </row>
    <row r="2699" spans="1:8" x14ac:dyDescent="0.3">
      <c r="A2699" t="s">
        <v>611</v>
      </c>
      <c r="B2699">
        <v>107</v>
      </c>
      <c r="C2699">
        <v>15608545</v>
      </c>
      <c r="D2699" t="s">
        <v>465</v>
      </c>
      <c r="E2699" t="s">
        <v>4512</v>
      </c>
      <c r="F2699" t="s">
        <v>11</v>
      </c>
      <c r="G2699">
        <v>15000000</v>
      </c>
      <c r="H2699">
        <v>5.4</v>
      </c>
    </row>
    <row r="2700" spans="1:8" x14ac:dyDescent="0.3">
      <c r="A2700" t="s">
        <v>347</v>
      </c>
      <c r="B2700">
        <v>91</v>
      </c>
      <c r="C2700">
        <v>10443316</v>
      </c>
      <c r="D2700" t="s">
        <v>496</v>
      </c>
      <c r="E2700" t="s">
        <v>4513</v>
      </c>
      <c r="F2700" t="s">
        <v>11</v>
      </c>
      <c r="G2700">
        <v>15000000</v>
      </c>
      <c r="H2700">
        <v>5</v>
      </c>
    </row>
    <row r="2701" spans="1:8" x14ac:dyDescent="0.3">
      <c r="A2701" t="s">
        <v>4514</v>
      </c>
      <c r="B2701">
        <v>96</v>
      </c>
      <c r="C2701">
        <v>10494147</v>
      </c>
      <c r="D2701" t="s">
        <v>75</v>
      </c>
      <c r="E2701" t="s">
        <v>4515</v>
      </c>
      <c r="F2701" t="s">
        <v>11</v>
      </c>
      <c r="G2701">
        <v>15000000</v>
      </c>
      <c r="H2701">
        <v>5.0999999999999996</v>
      </c>
    </row>
    <row r="2702" spans="1:8" x14ac:dyDescent="0.3">
      <c r="A2702" t="s">
        <v>992</v>
      </c>
      <c r="B2702">
        <v>142</v>
      </c>
      <c r="C2702">
        <v>9929000</v>
      </c>
      <c r="D2702" t="s">
        <v>658</v>
      </c>
      <c r="E2702" t="s">
        <v>4516</v>
      </c>
      <c r="F2702" t="s">
        <v>11</v>
      </c>
      <c r="G2702">
        <v>15000000</v>
      </c>
      <c r="H2702">
        <v>8</v>
      </c>
    </row>
    <row r="2703" spans="1:8" x14ac:dyDescent="0.3">
      <c r="A2703" t="s">
        <v>4087</v>
      </c>
      <c r="B2703">
        <v>103</v>
      </c>
      <c r="C2703">
        <v>10411980</v>
      </c>
      <c r="D2703" t="s">
        <v>4517</v>
      </c>
      <c r="E2703" t="s">
        <v>4518</v>
      </c>
      <c r="F2703" t="s">
        <v>11</v>
      </c>
      <c r="G2703">
        <v>15000000</v>
      </c>
      <c r="H2703">
        <v>5.9</v>
      </c>
    </row>
    <row r="2704" spans="1:8" x14ac:dyDescent="0.3">
      <c r="B2704">
        <v>60</v>
      </c>
      <c r="D2704" t="s">
        <v>4519</v>
      </c>
      <c r="E2704" t="s">
        <v>4520</v>
      </c>
      <c r="F2704" t="s">
        <v>11</v>
      </c>
      <c r="H2704">
        <v>7.5</v>
      </c>
    </row>
    <row r="2705" spans="1:8" x14ac:dyDescent="0.3">
      <c r="A2705" t="s">
        <v>1503</v>
      </c>
      <c r="B2705">
        <v>117</v>
      </c>
      <c r="C2705">
        <v>17439163</v>
      </c>
      <c r="D2705" t="s">
        <v>348</v>
      </c>
      <c r="E2705" t="s">
        <v>4521</v>
      </c>
      <c r="F2705" t="s">
        <v>11</v>
      </c>
      <c r="G2705">
        <v>15000000</v>
      </c>
      <c r="H2705">
        <v>8.1999999999999993</v>
      </c>
    </row>
    <row r="2706" spans="1:8" x14ac:dyDescent="0.3">
      <c r="A2706" t="s">
        <v>4522</v>
      </c>
      <c r="B2706">
        <v>116</v>
      </c>
      <c r="C2706">
        <v>9396487</v>
      </c>
      <c r="D2706" t="s">
        <v>2182</v>
      </c>
      <c r="E2706" t="s">
        <v>4523</v>
      </c>
      <c r="F2706" t="s">
        <v>11</v>
      </c>
      <c r="G2706">
        <v>15000000</v>
      </c>
      <c r="H2706">
        <v>7</v>
      </c>
    </row>
    <row r="2707" spans="1:8" x14ac:dyDescent="0.3">
      <c r="A2707" t="s">
        <v>1122</v>
      </c>
      <c r="B2707">
        <v>118</v>
      </c>
      <c r="C2707">
        <v>9059588</v>
      </c>
      <c r="D2707" t="s">
        <v>1861</v>
      </c>
      <c r="E2707" t="s">
        <v>4524</v>
      </c>
      <c r="F2707" t="s">
        <v>11</v>
      </c>
      <c r="G2707">
        <v>15000000</v>
      </c>
      <c r="H2707">
        <v>6.6</v>
      </c>
    </row>
    <row r="2708" spans="1:8" x14ac:dyDescent="0.3">
      <c r="A2708" t="s">
        <v>3270</v>
      </c>
      <c r="B2708">
        <v>108</v>
      </c>
      <c r="C2708">
        <v>9172810</v>
      </c>
      <c r="D2708" t="s">
        <v>4525</v>
      </c>
      <c r="E2708" t="s">
        <v>4526</v>
      </c>
      <c r="F2708" t="s">
        <v>11</v>
      </c>
      <c r="G2708">
        <v>16000000</v>
      </c>
      <c r="H2708">
        <v>6.7</v>
      </c>
    </row>
    <row r="2709" spans="1:8" x14ac:dyDescent="0.3">
      <c r="A2709" t="s">
        <v>4527</v>
      </c>
      <c r="B2709">
        <v>94</v>
      </c>
      <c r="C2709">
        <v>8735529</v>
      </c>
      <c r="D2709" t="s">
        <v>496</v>
      </c>
      <c r="E2709" t="s">
        <v>4528</v>
      </c>
      <c r="F2709" t="s">
        <v>11</v>
      </c>
      <c r="G2709">
        <v>15000000</v>
      </c>
      <c r="H2709">
        <v>5.5</v>
      </c>
    </row>
    <row r="2710" spans="1:8" x14ac:dyDescent="0.3">
      <c r="A2710" t="s">
        <v>4529</v>
      </c>
      <c r="B2710">
        <v>97</v>
      </c>
      <c r="C2710">
        <v>8586376</v>
      </c>
      <c r="D2710" t="s">
        <v>588</v>
      </c>
      <c r="E2710" t="s">
        <v>4530</v>
      </c>
      <c r="F2710" t="s">
        <v>11</v>
      </c>
      <c r="G2710">
        <v>20000000</v>
      </c>
      <c r="H2710">
        <v>4.9000000000000004</v>
      </c>
    </row>
    <row r="2711" spans="1:8" x14ac:dyDescent="0.3">
      <c r="A2711" t="s">
        <v>2108</v>
      </c>
      <c r="B2711">
        <v>97</v>
      </c>
      <c r="C2711">
        <v>8378141</v>
      </c>
      <c r="D2711" t="s">
        <v>496</v>
      </c>
      <c r="E2711" t="s">
        <v>4531</v>
      </c>
      <c r="F2711" t="s">
        <v>11</v>
      </c>
      <c r="G2711">
        <v>15000000</v>
      </c>
      <c r="H2711">
        <v>6.9</v>
      </c>
    </row>
    <row r="2712" spans="1:8" x14ac:dyDescent="0.3">
      <c r="A2712" t="s">
        <v>4532</v>
      </c>
      <c r="B2712">
        <v>99</v>
      </c>
      <c r="D2712" t="s">
        <v>3708</v>
      </c>
      <c r="E2712" t="s">
        <v>4533</v>
      </c>
      <c r="F2712" t="s">
        <v>11</v>
      </c>
      <c r="H2712">
        <v>7.4</v>
      </c>
    </row>
    <row r="2713" spans="1:8" x14ac:dyDescent="0.3">
      <c r="A2713" t="s">
        <v>4534</v>
      </c>
      <c r="B2713">
        <v>91</v>
      </c>
      <c r="C2713">
        <v>8080116</v>
      </c>
      <c r="D2713" t="s">
        <v>843</v>
      </c>
      <c r="E2713" t="s">
        <v>4535</v>
      </c>
      <c r="F2713" t="s">
        <v>11</v>
      </c>
      <c r="G2713">
        <v>15000000</v>
      </c>
      <c r="H2713">
        <v>5.6</v>
      </c>
    </row>
    <row r="2714" spans="1:8" x14ac:dyDescent="0.3">
      <c r="A2714" t="s">
        <v>4536</v>
      </c>
      <c r="B2714">
        <v>107</v>
      </c>
      <c r="C2714">
        <v>7757130</v>
      </c>
      <c r="D2714" t="s">
        <v>3193</v>
      </c>
      <c r="E2714" t="s">
        <v>4537</v>
      </c>
      <c r="F2714" t="s">
        <v>11</v>
      </c>
      <c r="G2714">
        <v>15000000</v>
      </c>
      <c r="H2714">
        <v>8</v>
      </c>
    </row>
    <row r="2715" spans="1:8" x14ac:dyDescent="0.3">
      <c r="A2715" t="s">
        <v>4538</v>
      </c>
      <c r="B2715">
        <v>95</v>
      </c>
      <c r="C2715">
        <v>9123834</v>
      </c>
      <c r="D2715" t="s">
        <v>594</v>
      </c>
      <c r="E2715" t="s">
        <v>4539</v>
      </c>
      <c r="F2715" t="s">
        <v>11</v>
      </c>
      <c r="G2715">
        <v>15000000</v>
      </c>
      <c r="H2715">
        <v>5.3</v>
      </c>
    </row>
    <row r="2716" spans="1:8" x14ac:dyDescent="0.3">
      <c r="A2716" t="s">
        <v>4540</v>
      </c>
      <c r="B2716">
        <v>102</v>
      </c>
      <c r="C2716">
        <v>6409206</v>
      </c>
      <c r="D2716" t="s">
        <v>2255</v>
      </c>
      <c r="E2716" t="s">
        <v>4541</v>
      </c>
      <c r="F2716" t="s">
        <v>11</v>
      </c>
      <c r="G2716">
        <v>15000000</v>
      </c>
      <c r="H2716">
        <v>6.2</v>
      </c>
    </row>
    <row r="2717" spans="1:8" x14ac:dyDescent="0.3">
      <c r="A2717" t="s">
        <v>4542</v>
      </c>
      <c r="B2717">
        <v>88</v>
      </c>
      <c r="C2717">
        <v>6373693</v>
      </c>
      <c r="D2717" t="s">
        <v>594</v>
      </c>
      <c r="E2717" t="s">
        <v>4543</v>
      </c>
      <c r="F2717" t="s">
        <v>11</v>
      </c>
      <c r="G2717">
        <v>15000000</v>
      </c>
      <c r="H2717">
        <v>5.3</v>
      </c>
    </row>
    <row r="2718" spans="1:8" x14ac:dyDescent="0.3">
      <c r="A2718" t="s">
        <v>2132</v>
      </c>
      <c r="B2718">
        <v>106</v>
      </c>
      <c r="C2718">
        <v>7556708</v>
      </c>
      <c r="D2718" t="s">
        <v>1210</v>
      </c>
      <c r="E2718" t="s">
        <v>4544</v>
      </c>
      <c r="F2718" t="s">
        <v>11</v>
      </c>
      <c r="G2718">
        <v>15000000</v>
      </c>
      <c r="H2718">
        <v>6.6</v>
      </c>
    </row>
    <row r="2719" spans="1:8" x14ac:dyDescent="0.3">
      <c r="A2719" t="s">
        <v>1412</v>
      </c>
      <c r="B2719">
        <v>92</v>
      </c>
      <c r="C2719">
        <v>5306447</v>
      </c>
      <c r="D2719" t="s">
        <v>594</v>
      </c>
      <c r="E2719" t="s">
        <v>4545</v>
      </c>
      <c r="F2719" t="s">
        <v>11</v>
      </c>
      <c r="G2719">
        <v>15000000</v>
      </c>
      <c r="H2719">
        <v>7.2</v>
      </c>
    </row>
    <row r="2720" spans="1:8" x14ac:dyDescent="0.3">
      <c r="A2720" t="s">
        <v>4546</v>
      </c>
      <c r="B2720">
        <v>105</v>
      </c>
      <c r="C2720">
        <v>5217498</v>
      </c>
      <c r="D2720" t="s">
        <v>688</v>
      </c>
      <c r="E2720" t="s">
        <v>4547</v>
      </c>
      <c r="F2720" t="s">
        <v>11</v>
      </c>
      <c r="G2720">
        <v>15000000</v>
      </c>
      <c r="H2720">
        <v>4.5999999999999996</v>
      </c>
    </row>
    <row r="2721" spans="1:8" x14ac:dyDescent="0.3">
      <c r="A2721" t="s">
        <v>4356</v>
      </c>
      <c r="B2721">
        <v>107</v>
      </c>
      <c r="C2721">
        <v>5023275</v>
      </c>
      <c r="D2721" t="s">
        <v>4548</v>
      </c>
      <c r="E2721" t="s">
        <v>4549</v>
      </c>
      <c r="F2721" t="s">
        <v>11</v>
      </c>
      <c r="G2721">
        <v>15000000</v>
      </c>
      <c r="H2721">
        <v>7.5</v>
      </c>
    </row>
    <row r="2722" spans="1:8" x14ac:dyDescent="0.3">
      <c r="A2722" t="s">
        <v>4550</v>
      </c>
      <c r="B2722">
        <v>120</v>
      </c>
      <c r="C2722">
        <v>4956401</v>
      </c>
      <c r="D2722" t="s">
        <v>1204</v>
      </c>
      <c r="E2722" t="s">
        <v>4551</v>
      </c>
      <c r="F2722" t="s">
        <v>11</v>
      </c>
      <c r="G2722">
        <v>15000000</v>
      </c>
      <c r="H2722">
        <v>6.5</v>
      </c>
    </row>
    <row r="2723" spans="1:8" x14ac:dyDescent="0.3">
      <c r="A2723" t="s">
        <v>87</v>
      </c>
      <c r="B2723">
        <v>103</v>
      </c>
      <c r="C2723">
        <v>4235837</v>
      </c>
      <c r="D2723" t="s">
        <v>4315</v>
      </c>
      <c r="E2723" t="s">
        <v>4553</v>
      </c>
      <c r="F2723" t="s">
        <v>11</v>
      </c>
      <c r="G2723">
        <v>15000000</v>
      </c>
      <c r="H2723">
        <v>7.6</v>
      </c>
    </row>
    <row r="2724" spans="1:8" x14ac:dyDescent="0.3">
      <c r="A2724" t="s">
        <v>4554</v>
      </c>
      <c r="B2724">
        <v>92</v>
      </c>
      <c r="C2724">
        <v>4002955</v>
      </c>
      <c r="D2724" t="s">
        <v>2811</v>
      </c>
      <c r="E2724" t="s">
        <v>4555</v>
      </c>
      <c r="F2724" t="s">
        <v>11</v>
      </c>
      <c r="G2724">
        <v>20000000</v>
      </c>
      <c r="H2724">
        <v>6.2</v>
      </c>
    </row>
    <row r="2725" spans="1:8" x14ac:dyDescent="0.3">
      <c r="A2725" t="s">
        <v>2068</v>
      </c>
      <c r="B2725">
        <v>147</v>
      </c>
      <c r="C2725">
        <v>7219578</v>
      </c>
      <c r="D2725" t="s">
        <v>688</v>
      </c>
      <c r="E2725" t="s">
        <v>4556</v>
      </c>
      <c r="F2725" t="s">
        <v>11</v>
      </c>
      <c r="G2725">
        <v>15000000</v>
      </c>
      <c r="H2725">
        <v>8</v>
      </c>
    </row>
    <row r="2726" spans="1:8" x14ac:dyDescent="0.3">
      <c r="A2726" t="s">
        <v>4557</v>
      </c>
      <c r="B2726">
        <v>98</v>
      </c>
      <c r="C2726">
        <v>3525161</v>
      </c>
      <c r="D2726" t="s">
        <v>4558</v>
      </c>
      <c r="E2726" t="s">
        <v>4559</v>
      </c>
      <c r="F2726" t="s">
        <v>11</v>
      </c>
      <c r="H2726">
        <v>5.5</v>
      </c>
    </row>
    <row r="2727" spans="1:8" x14ac:dyDescent="0.3">
      <c r="A2727" t="s">
        <v>1412</v>
      </c>
      <c r="B2727">
        <v>98</v>
      </c>
      <c r="C2727">
        <v>3247816</v>
      </c>
      <c r="D2727" t="s">
        <v>496</v>
      </c>
      <c r="E2727" t="s">
        <v>4560</v>
      </c>
      <c r="F2727" t="s">
        <v>11</v>
      </c>
      <c r="G2727">
        <v>22000000</v>
      </c>
      <c r="H2727">
        <v>6.3</v>
      </c>
    </row>
    <row r="2728" spans="1:8" x14ac:dyDescent="0.3">
      <c r="A2728" t="s">
        <v>4561</v>
      </c>
      <c r="B2728">
        <v>103</v>
      </c>
      <c r="C2728">
        <v>2412045</v>
      </c>
      <c r="D2728" t="s">
        <v>1939</v>
      </c>
      <c r="E2728" t="s">
        <v>4562</v>
      </c>
      <c r="F2728" t="s">
        <v>11</v>
      </c>
      <c r="G2728">
        <v>15000000</v>
      </c>
      <c r="H2728">
        <v>7.2</v>
      </c>
    </row>
    <row r="2729" spans="1:8" x14ac:dyDescent="0.3">
      <c r="B2729">
        <v>286</v>
      </c>
      <c r="D2729" t="s">
        <v>1002</v>
      </c>
      <c r="E2729" t="s">
        <v>4563</v>
      </c>
      <c r="F2729" t="s">
        <v>11</v>
      </c>
      <c r="H2729">
        <v>7.9</v>
      </c>
    </row>
    <row r="2730" spans="1:8" x14ac:dyDescent="0.3">
      <c r="A2730" t="s">
        <v>4564</v>
      </c>
      <c r="B2730">
        <v>111</v>
      </c>
      <c r="C2730">
        <v>2203641</v>
      </c>
      <c r="D2730" t="s">
        <v>767</v>
      </c>
      <c r="E2730" t="s">
        <v>4565</v>
      </c>
      <c r="F2730" t="s">
        <v>11</v>
      </c>
      <c r="G2730">
        <v>15000000</v>
      </c>
      <c r="H2730">
        <v>6.7</v>
      </c>
    </row>
    <row r="2731" spans="1:8" x14ac:dyDescent="0.3">
      <c r="A2731" t="s">
        <v>4566</v>
      </c>
      <c r="B2731">
        <v>98</v>
      </c>
      <c r="C2731">
        <v>1953732</v>
      </c>
      <c r="D2731" t="s">
        <v>474</v>
      </c>
      <c r="E2731" t="s">
        <v>4567</v>
      </c>
      <c r="F2731" t="s">
        <v>11</v>
      </c>
      <c r="G2731">
        <v>15000000</v>
      </c>
      <c r="H2731">
        <v>5.3</v>
      </c>
    </row>
    <row r="2732" spans="1:8" x14ac:dyDescent="0.3">
      <c r="A2732" t="s">
        <v>4568</v>
      </c>
      <c r="B2732">
        <v>111</v>
      </c>
      <c r="C2732">
        <v>1954202</v>
      </c>
      <c r="D2732" t="s">
        <v>3193</v>
      </c>
      <c r="E2732" t="s">
        <v>4569</v>
      </c>
      <c r="F2732" t="s">
        <v>11</v>
      </c>
      <c r="G2732">
        <v>15000000</v>
      </c>
      <c r="H2732">
        <v>6.3</v>
      </c>
    </row>
    <row r="2733" spans="1:8" x14ac:dyDescent="0.3">
      <c r="A2733" t="s">
        <v>4145</v>
      </c>
      <c r="B2733">
        <v>111</v>
      </c>
      <c r="C2733">
        <v>1294640</v>
      </c>
      <c r="D2733" t="s">
        <v>2327</v>
      </c>
      <c r="E2733" t="s">
        <v>4570</v>
      </c>
      <c r="F2733" t="s">
        <v>11</v>
      </c>
      <c r="G2733">
        <v>15000000</v>
      </c>
      <c r="H2733">
        <v>6.5</v>
      </c>
    </row>
    <row r="2734" spans="1:8" x14ac:dyDescent="0.3">
      <c r="A2734" t="s">
        <v>4571</v>
      </c>
      <c r="B2734">
        <v>100</v>
      </c>
      <c r="D2734" t="s">
        <v>954</v>
      </c>
      <c r="E2734" t="s">
        <v>4572</v>
      </c>
      <c r="F2734" t="s">
        <v>11</v>
      </c>
      <c r="H2734">
        <v>5.6</v>
      </c>
    </row>
    <row r="2735" spans="1:8" x14ac:dyDescent="0.3">
      <c r="A2735" t="s">
        <v>3007</v>
      </c>
      <c r="B2735">
        <v>116</v>
      </c>
      <c r="C2735">
        <v>819852</v>
      </c>
      <c r="D2735" t="s">
        <v>1437</v>
      </c>
      <c r="E2735" t="s">
        <v>4573</v>
      </c>
      <c r="F2735" t="s">
        <v>11</v>
      </c>
      <c r="H2735">
        <v>7</v>
      </c>
    </row>
    <row r="2736" spans="1:8" x14ac:dyDescent="0.3">
      <c r="A2736" t="s">
        <v>4574</v>
      </c>
      <c r="B2736">
        <v>145</v>
      </c>
      <c r="C2736">
        <v>26435</v>
      </c>
      <c r="D2736" t="s">
        <v>658</v>
      </c>
      <c r="E2736" t="s">
        <v>4575</v>
      </c>
      <c r="F2736" t="s">
        <v>3042</v>
      </c>
      <c r="G2736">
        <v>6000000</v>
      </c>
      <c r="H2736">
        <v>8.3000000000000007</v>
      </c>
    </row>
    <row r="2737" spans="1:8" x14ac:dyDescent="0.3">
      <c r="A2737" t="s">
        <v>1750</v>
      </c>
      <c r="B2737">
        <v>84</v>
      </c>
      <c r="C2737">
        <v>1197786</v>
      </c>
      <c r="D2737" t="s">
        <v>117</v>
      </c>
      <c r="E2737" t="s">
        <v>4576</v>
      </c>
      <c r="F2737" t="s">
        <v>513</v>
      </c>
      <c r="G2737">
        <v>12000000</v>
      </c>
      <c r="H2737">
        <v>7.2</v>
      </c>
    </row>
    <row r="2738" spans="1:8" x14ac:dyDescent="0.3">
      <c r="A2738" t="s">
        <v>1824</v>
      </c>
      <c r="B2738">
        <v>115</v>
      </c>
      <c r="C2738">
        <v>529766</v>
      </c>
      <c r="D2738" t="s">
        <v>692</v>
      </c>
      <c r="E2738" t="s">
        <v>4577</v>
      </c>
      <c r="F2738" t="s">
        <v>11</v>
      </c>
      <c r="G2738">
        <v>7000000</v>
      </c>
      <c r="H2738">
        <v>6.8</v>
      </c>
    </row>
    <row r="2739" spans="1:8" x14ac:dyDescent="0.3">
      <c r="A2739" t="s">
        <v>4578</v>
      </c>
      <c r="B2739">
        <v>105</v>
      </c>
      <c r="C2739">
        <v>613556</v>
      </c>
      <c r="D2739" t="s">
        <v>268</v>
      </c>
      <c r="E2739" t="s">
        <v>4579</v>
      </c>
      <c r="F2739" t="s">
        <v>697</v>
      </c>
      <c r="G2739">
        <v>15000000</v>
      </c>
      <c r="H2739">
        <v>6.4</v>
      </c>
    </row>
    <row r="2740" spans="1:8" x14ac:dyDescent="0.3">
      <c r="A2740" t="s">
        <v>4154</v>
      </c>
      <c r="B2740">
        <v>98</v>
      </c>
      <c r="C2740">
        <v>353743</v>
      </c>
      <c r="D2740" t="s">
        <v>4580</v>
      </c>
      <c r="E2740" t="s">
        <v>4581</v>
      </c>
      <c r="F2740" t="s">
        <v>11</v>
      </c>
      <c r="G2740">
        <v>15000000</v>
      </c>
      <c r="H2740">
        <v>6.9</v>
      </c>
    </row>
    <row r="2741" spans="1:8" x14ac:dyDescent="0.3">
      <c r="A2741" t="s">
        <v>4582</v>
      </c>
      <c r="B2741">
        <v>99</v>
      </c>
      <c r="C2741">
        <v>502028</v>
      </c>
      <c r="D2741" t="s">
        <v>688</v>
      </c>
      <c r="E2741" t="s">
        <v>4583</v>
      </c>
      <c r="F2741" t="s">
        <v>1987</v>
      </c>
      <c r="H2741">
        <v>8</v>
      </c>
    </row>
    <row r="2742" spans="1:8" x14ac:dyDescent="0.3">
      <c r="A2742" t="s">
        <v>4584</v>
      </c>
      <c r="B2742">
        <v>110</v>
      </c>
      <c r="C2742">
        <v>102055</v>
      </c>
      <c r="D2742" t="s">
        <v>465</v>
      </c>
      <c r="E2742" t="s">
        <v>4585</v>
      </c>
      <c r="F2742" t="s">
        <v>4586</v>
      </c>
      <c r="G2742">
        <v>300000000</v>
      </c>
      <c r="H2742">
        <v>6.2</v>
      </c>
    </row>
    <row r="2743" spans="1:8" x14ac:dyDescent="0.3">
      <c r="A2743" t="s">
        <v>2741</v>
      </c>
      <c r="B2743">
        <v>97</v>
      </c>
      <c r="C2743">
        <v>122288</v>
      </c>
      <c r="D2743" t="s">
        <v>4587</v>
      </c>
      <c r="E2743" t="s">
        <v>4588</v>
      </c>
      <c r="F2743" t="s">
        <v>11</v>
      </c>
      <c r="H2743">
        <v>6.4</v>
      </c>
    </row>
    <row r="2744" spans="1:8" x14ac:dyDescent="0.3">
      <c r="A2744" t="s">
        <v>2054</v>
      </c>
      <c r="B2744">
        <v>88</v>
      </c>
      <c r="D2744" t="s">
        <v>319</v>
      </c>
      <c r="E2744" t="s">
        <v>4589</v>
      </c>
      <c r="F2744" t="s">
        <v>11</v>
      </c>
      <c r="G2744">
        <v>9000000</v>
      </c>
      <c r="H2744">
        <v>5.6</v>
      </c>
    </row>
    <row r="2745" spans="1:8" x14ac:dyDescent="0.3">
      <c r="A2745" t="s">
        <v>4590</v>
      </c>
      <c r="B2745">
        <v>103</v>
      </c>
      <c r="C2745">
        <v>73548</v>
      </c>
      <c r="D2745" t="s">
        <v>3289</v>
      </c>
      <c r="E2745" t="s">
        <v>4591</v>
      </c>
      <c r="F2745" t="s">
        <v>11</v>
      </c>
      <c r="G2745">
        <v>15000000</v>
      </c>
      <c r="H2745">
        <v>6.1</v>
      </c>
    </row>
    <row r="2746" spans="1:8" x14ac:dyDescent="0.3">
      <c r="A2746" t="s">
        <v>4592</v>
      </c>
      <c r="B2746">
        <v>104</v>
      </c>
      <c r="D2746" t="s">
        <v>2092</v>
      </c>
      <c r="E2746" t="s">
        <v>4593</v>
      </c>
      <c r="F2746" t="s">
        <v>11</v>
      </c>
      <c r="G2746">
        <v>15000000</v>
      </c>
      <c r="H2746">
        <v>6</v>
      </c>
    </row>
    <row r="2747" spans="1:8" x14ac:dyDescent="0.3">
      <c r="A2747" t="s">
        <v>4594</v>
      </c>
      <c r="B2747">
        <v>90</v>
      </c>
      <c r="C2747">
        <v>28870</v>
      </c>
      <c r="D2747" t="s">
        <v>760</v>
      </c>
      <c r="E2747" t="s">
        <v>4595</v>
      </c>
      <c r="F2747" t="s">
        <v>11</v>
      </c>
      <c r="G2747">
        <v>15000000</v>
      </c>
      <c r="H2747">
        <v>5.0999999999999996</v>
      </c>
    </row>
    <row r="2748" spans="1:8" x14ac:dyDescent="0.3">
      <c r="A2748" t="s">
        <v>4596</v>
      </c>
      <c r="B2748">
        <v>105</v>
      </c>
      <c r="C2748">
        <v>22723</v>
      </c>
      <c r="D2748" t="s">
        <v>4597</v>
      </c>
      <c r="E2748" t="s">
        <v>4598</v>
      </c>
      <c r="F2748" t="s">
        <v>11</v>
      </c>
      <c r="G2748">
        <v>25000000</v>
      </c>
      <c r="H2748">
        <v>4.5</v>
      </c>
    </row>
    <row r="2749" spans="1:8" x14ac:dyDescent="0.3">
      <c r="A2749" t="s">
        <v>4599</v>
      </c>
      <c r="B2749">
        <v>93</v>
      </c>
      <c r="C2749">
        <v>20380</v>
      </c>
      <c r="D2749" t="s">
        <v>4600</v>
      </c>
      <c r="E2749" t="s">
        <v>4601</v>
      </c>
      <c r="F2749" t="s">
        <v>11</v>
      </c>
      <c r="G2749">
        <v>15000000</v>
      </c>
      <c r="H2749">
        <v>5.9</v>
      </c>
    </row>
    <row r="2750" spans="1:8" x14ac:dyDescent="0.3">
      <c r="A2750" t="s">
        <v>4602</v>
      </c>
      <c r="B2750">
        <v>141</v>
      </c>
      <c r="D2750" t="s">
        <v>4603</v>
      </c>
      <c r="E2750" t="s">
        <v>4604</v>
      </c>
      <c r="F2750" t="s">
        <v>11</v>
      </c>
      <c r="H2750">
        <v>6</v>
      </c>
    </row>
    <row r="2751" spans="1:8" x14ac:dyDescent="0.3">
      <c r="A2751" t="s">
        <v>4605</v>
      </c>
      <c r="B2751">
        <v>85</v>
      </c>
      <c r="D2751" t="s">
        <v>1006</v>
      </c>
      <c r="E2751" t="s">
        <v>4606</v>
      </c>
      <c r="F2751" t="s">
        <v>11</v>
      </c>
      <c r="G2751">
        <v>20000000</v>
      </c>
      <c r="H2751">
        <v>5.8</v>
      </c>
    </row>
    <row r="2752" spans="1:8" x14ac:dyDescent="0.3">
      <c r="A2752" t="s">
        <v>4607</v>
      </c>
      <c r="B2752">
        <v>109</v>
      </c>
      <c r="D2752" t="s">
        <v>1000</v>
      </c>
      <c r="E2752" t="s">
        <v>4608</v>
      </c>
      <c r="F2752" t="s">
        <v>11</v>
      </c>
      <c r="G2752">
        <v>7000000</v>
      </c>
      <c r="H2752">
        <v>6.1</v>
      </c>
    </row>
    <row r="2753" spans="1:8" x14ac:dyDescent="0.3">
      <c r="A2753" t="s">
        <v>4609</v>
      </c>
      <c r="B2753">
        <v>105</v>
      </c>
      <c r="D2753" t="s">
        <v>13</v>
      </c>
      <c r="E2753" t="s">
        <v>4610</v>
      </c>
      <c r="F2753" t="s">
        <v>11</v>
      </c>
      <c r="G2753">
        <v>15000000</v>
      </c>
      <c r="H2753">
        <v>4.9000000000000004</v>
      </c>
    </row>
    <row r="2754" spans="1:8" x14ac:dyDescent="0.3">
      <c r="A2754" t="s">
        <v>4611</v>
      </c>
      <c r="B2754">
        <v>98</v>
      </c>
      <c r="D2754" t="s">
        <v>4612</v>
      </c>
      <c r="E2754" t="s">
        <v>4613</v>
      </c>
      <c r="F2754" t="s">
        <v>986</v>
      </c>
      <c r="G2754">
        <v>15000000</v>
      </c>
      <c r="H2754">
        <v>5.7</v>
      </c>
    </row>
    <row r="2755" spans="1:8" x14ac:dyDescent="0.3">
      <c r="A2755" t="s">
        <v>4614</v>
      </c>
      <c r="B2755">
        <v>119</v>
      </c>
      <c r="D2755" t="s">
        <v>156</v>
      </c>
      <c r="E2755" t="s">
        <v>4615</v>
      </c>
      <c r="F2755" t="s">
        <v>697</v>
      </c>
      <c r="G2755">
        <v>15000000</v>
      </c>
      <c r="H2755">
        <v>7.1</v>
      </c>
    </row>
    <row r="2756" spans="1:8" x14ac:dyDescent="0.3">
      <c r="A2756" t="s">
        <v>4616</v>
      </c>
      <c r="B2756">
        <v>124</v>
      </c>
      <c r="D2756" t="s">
        <v>543</v>
      </c>
      <c r="E2756" t="s">
        <v>4617</v>
      </c>
      <c r="F2756" t="s">
        <v>11</v>
      </c>
      <c r="G2756">
        <v>15000000</v>
      </c>
      <c r="H2756">
        <v>6.6</v>
      </c>
    </row>
    <row r="2757" spans="1:8" x14ac:dyDescent="0.3">
      <c r="A2757" t="s">
        <v>1487</v>
      </c>
      <c r="B2757">
        <v>101</v>
      </c>
      <c r="C2757">
        <v>70906973</v>
      </c>
      <c r="D2757" t="s">
        <v>1291</v>
      </c>
      <c r="E2757" t="s">
        <v>4618</v>
      </c>
      <c r="F2757" t="s">
        <v>11</v>
      </c>
      <c r="G2757">
        <v>14600000</v>
      </c>
      <c r="H2757">
        <v>8.1</v>
      </c>
    </row>
    <row r="2758" spans="1:8" x14ac:dyDescent="0.3">
      <c r="A2758" t="s">
        <v>4619</v>
      </c>
      <c r="B2758">
        <v>115</v>
      </c>
      <c r="C2758">
        <v>66009973</v>
      </c>
      <c r="D2758" t="s">
        <v>1944</v>
      </c>
      <c r="E2758" t="s">
        <v>4620</v>
      </c>
      <c r="F2758" t="s">
        <v>11</v>
      </c>
      <c r="G2758">
        <v>14800000</v>
      </c>
      <c r="H2758">
        <v>5.7</v>
      </c>
    </row>
    <row r="2759" spans="1:8" x14ac:dyDescent="0.3">
      <c r="A2759" t="s">
        <v>125</v>
      </c>
      <c r="B2759">
        <v>120</v>
      </c>
      <c r="C2759">
        <v>46338728</v>
      </c>
      <c r="D2759" t="s">
        <v>75</v>
      </c>
      <c r="E2759" t="s">
        <v>4621</v>
      </c>
      <c r="F2759" t="s">
        <v>11</v>
      </c>
      <c r="G2759">
        <v>14500000</v>
      </c>
      <c r="H2759">
        <v>6.8</v>
      </c>
    </row>
    <row r="2760" spans="1:8" x14ac:dyDescent="0.3">
      <c r="A2760" t="s">
        <v>4622</v>
      </c>
      <c r="B2760">
        <v>111</v>
      </c>
      <c r="C2760">
        <v>7691700</v>
      </c>
      <c r="D2760" t="s">
        <v>1204</v>
      </c>
      <c r="E2760" t="s">
        <v>4623</v>
      </c>
      <c r="F2760" t="s">
        <v>513</v>
      </c>
      <c r="G2760">
        <v>10000000</v>
      </c>
      <c r="H2760">
        <v>7.5</v>
      </c>
    </row>
    <row r="2761" spans="1:8" x14ac:dyDescent="0.3">
      <c r="A2761" t="s">
        <v>4624</v>
      </c>
      <c r="B2761">
        <v>94</v>
      </c>
      <c r="D2761" t="s">
        <v>4625</v>
      </c>
      <c r="E2761" t="s">
        <v>4626</v>
      </c>
      <c r="F2761" t="s">
        <v>11</v>
      </c>
      <c r="G2761">
        <v>14500000</v>
      </c>
      <c r="H2761">
        <v>6.2</v>
      </c>
    </row>
    <row r="2762" spans="1:8" x14ac:dyDescent="0.3">
      <c r="A2762" t="s">
        <v>1312</v>
      </c>
      <c r="B2762">
        <v>131</v>
      </c>
      <c r="C2762">
        <v>101157447</v>
      </c>
      <c r="D2762" t="s">
        <v>625</v>
      </c>
      <c r="E2762" t="s">
        <v>4627</v>
      </c>
      <c r="F2762" t="s">
        <v>11</v>
      </c>
      <c r="G2762">
        <v>14400000</v>
      </c>
      <c r="H2762">
        <v>8.3000000000000007</v>
      </c>
    </row>
    <row r="2763" spans="1:8" x14ac:dyDescent="0.3">
      <c r="A2763" t="s">
        <v>4628</v>
      </c>
      <c r="B2763">
        <v>139</v>
      </c>
      <c r="C2763">
        <v>74205</v>
      </c>
      <c r="D2763" t="s">
        <v>1210</v>
      </c>
      <c r="E2763" t="s">
        <v>4629</v>
      </c>
      <c r="F2763" t="s">
        <v>11</v>
      </c>
      <c r="G2763">
        <v>14200000</v>
      </c>
      <c r="H2763">
        <v>7.4</v>
      </c>
    </row>
    <row r="2764" spans="1:8" x14ac:dyDescent="0.3">
      <c r="A2764" t="s">
        <v>1867</v>
      </c>
      <c r="B2764">
        <v>120</v>
      </c>
      <c r="C2764">
        <v>141319195</v>
      </c>
      <c r="D2764" t="s">
        <v>75</v>
      </c>
      <c r="E2764" t="s">
        <v>4630</v>
      </c>
      <c r="F2764" t="s">
        <v>11</v>
      </c>
      <c r="G2764">
        <v>15000000</v>
      </c>
      <c r="H2764">
        <v>8</v>
      </c>
    </row>
    <row r="2765" spans="1:8" x14ac:dyDescent="0.3">
      <c r="A2765" t="s">
        <v>1828</v>
      </c>
      <c r="B2765">
        <v>119</v>
      </c>
      <c r="C2765">
        <v>156645693</v>
      </c>
      <c r="D2765" t="s">
        <v>3105</v>
      </c>
      <c r="E2765" t="s">
        <v>4631</v>
      </c>
      <c r="F2765" t="s">
        <v>11</v>
      </c>
      <c r="G2765">
        <v>14000000</v>
      </c>
      <c r="H2765">
        <v>6.9</v>
      </c>
    </row>
    <row r="2766" spans="1:8" x14ac:dyDescent="0.3">
      <c r="A2766" t="s">
        <v>1172</v>
      </c>
      <c r="B2766">
        <v>125</v>
      </c>
      <c r="C2766">
        <v>178406268</v>
      </c>
      <c r="D2766" t="s">
        <v>594</v>
      </c>
      <c r="E2766" t="s">
        <v>4632</v>
      </c>
      <c r="F2766" t="s">
        <v>11</v>
      </c>
      <c r="G2766">
        <v>14000000</v>
      </c>
      <c r="H2766">
        <v>6.9</v>
      </c>
    </row>
    <row r="2767" spans="1:8" x14ac:dyDescent="0.3">
      <c r="A2767" t="s">
        <v>4633</v>
      </c>
      <c r="B2767">
        <v>65</v>
      </c>
      <c r="D2767" t="s">
        <v>588</v>
      </c>
      <c r="E2767" t="s">
        <v>4634</v>
      </c>
      <c r="F2767" t="s">
        <v>11</v>
      </c>
      <c r="H2767">
        <v>9.5</v>
      </c>
    </row>
    <row r="2768" spans="1:8" x14ac:dyDescent="0.3">
      <c r="A2768" t="s">
        <v>4635</v>
      </c>
      <c r="B2768">
        <v>108</v>
      </c>
      <c r="C2768">
        <v>109306210</v>
      </c>
      <c r="D2768" t="s">
        <v>572</v>
      </c>
      <c r="E2768" t="s">
        <v>4636</v>
      </c>
      <c r="F2768" t="s">
        <v>11</v>
      </c>
      <c r="G2768">
        <v>15800000</v>
      </c>
      <c r="H2768">
        <v>5.5</v>
      </c>
    </row>
    <row r="2769" spans="1:8" x14ac:dyDescent="0.3">
      <c r="A2769" t="s">
        <v>4637</v>
      </c>
      <c r="B2769">
        <v>101</v>
      </c>
      <c r="D2769" t="s">
        <v>390</v>
      </c>
      <c r="E2769" t="s">
        <v>4638</v>
      </c>
      <c r="F2769" t="s">
        <v>11</v>
      </c>
      <c r="G2769">
        <v>15000000</v>
      </c>
      <c r="H2769">
        <v>5.7</v>
      </c>
    </row>
    <row r="2770" spans="1:8" x14ac:dyDescent="0.3">
      <c r="A2770" t="s">
        <v>263</v>
      </c>
      <c r="B2770">
        <v>145</v>
      </c>
      <c r="C2770">
        <v>70001698</v>
      </c>
      <c r="D2770" t="s">
        <v>2537</v>
      </c>
      <c r="E2770" t="s">
        <v>4639</v>
      </c>
      <c r="F2770" t="s">
        <v>11</v>
      </c>
      <c r="G2770">
        <v>14000000</v>
      </c>
      <c r="H2770">
        <v>7.2</v>
      </c>
    </row>
    <row r="2771" spans="1:8" x14ac:dyDescent="0.3">
      <c r="A2771" t="s">
        <v>244</v>
      </c>
      <c r="B2771">
        <v>98</v>
      </c>
      <c r="C2771">
        <v>68856263</v>
      </c>
      <c r="D2771" t="s">
        <v>2748</v>
      </c>
      <c r="E2771" t="s">
        <v>4640</v>
      </c>
      <c r="F2771" t="s">
        <v>11</v>
      </c>
      <c r="G2771">
        <v>15000000</v>
      </c>
      <c r="H2771">
        <v>6.9</v>
      </c>
    </row>
    <row r="2772" spans="1:8" x14ac:dyDescent="0.3">
      <c r="A2772" t="s">
        <v>1934</v>
      </c>
      <c r="B2772">
        <v>101</v>
      </c>
      <c r="C2772">
        <v>51527787</v>
      </c>
      <c r="D2772" t="s">
        <v>1954</v>
      </c>
      <c r="E2772" t="s">
        <v>4641</v>
      </c>
      <c r="F2772" t="s">
        <v>11</v>
      </c>
      <c r="G2772">
        <v>15000000</v>
      </c>
      <c r="H2772">
        <v>5.5</v>
      </c>
    </row>
    <row r="2773" spans="1:8" x14ac:dyDescent="0.3">
      <c r="A2773" t="s">
        <v>3437</v>
      </c>
      <c r="B2773">
        <v>92</v>
      </c>
      <c r="C2773">
        <v>49122319</v>
      </c>
      <c r="D2773" t="s">
        <v>1954</v>
      </c>
      <c r="E2773" t="s">
        <v>3438</v>
      </c>
      <c r="F2773" t="s">
        <v>11</v>
      </c>
      <c r="G2773">
        <v>14000000</v>
      </c>
      <c r="H2773">
        <v>5.9</v>
      </c>
    </row>
    <row r="2774" spans="1:8" x14ac:dyDescent="0.3">
      <c r="A2774" t="s">
        <v>1983</v>
      </c>
      <c r="B2774">
        <v>93</v>
      </c>
      <c r="D2774" t="s">
        <v>354</v>
      </c>
      <c r="E2774" t="s">
        <v>1984</v>
      </c>
      <c r="F2774" t="s">
        <v>11</v>
      </c>
      <c r="G2774">
        <v>14000000</v>
      </c>
      <c r="H2774">
        <v>7.7</v>
      </c>
    </row>
    <row r="2775" spans="1:8" x14ac:dyDescent="0.3">
      <c r="A2775" t="s">
        <v>3375</v>
      </c>
      <c r="B2775">
        <v>109</v>
      </c>
      <c r="C2775">
        <v>61356221</v>
      </c>
      <c r="D2775" t="s">
        <v>2726</v>
      </c>
      <c r="E2775" t="s">
        <v>4642</v>
      </c>
      <c r="F2775" t="s">
        <v>11</v>
      </c>
      <c r="G2775">
        <v>14000000</v>
      </c>
      <c r="H2775">
        <v>5.2</v>
      </c>
    </row>
    <row r="2776" spans="1:8" x14ac:dyDescent="0.3">
      <c r="A2776" t="s">
        <v>2805</v>
      </c>
      <c r="B2776">
        <v>123</v>
      </c>
      <c r="C2776">
        <v>46800000</v>
      </c>
      <c r="D2776" t="s">
        <v>80</v>
      </c>
      <c r="E2776" t="s">
        <v>4643</v>
      </c>
      <c r="F2776" t="s">
        <v>11</v>
      </c>
      <c r="G2776">
        <v>14000000</v>
      </c>
      <c r="H2776">
        <v>7.1</v>
      </c>
    </row>
    <row r="2777" spans="1:8" x14ac:dyDescent="0.3">
      <c r="B2777">
        <v>60</v>
      </c>
      <c r="D2777" t="s">
        <v>23</v>
      </c>
      <c r="E2777" t="s">
        <v>4644</v>
      </c>
      <c r="F2777" t="s">
        <v>11</v>
      </c>
      <c r="H2777">
        <v>6.6</v>
      </c>
    </row>
    <row r="2778" spans="1:8" x14ac:dyDescent="0.3">
      <c r="A2778" t="s">
        <v>4645</v>
      </c>
      <c r="B2778">
        <v>99</v>
      </c>
      <c r="C2778">
        <v>38048637</v>
      </c>
      <c r="D2778" t="s">
        <v>1072</v>
      </c>
      <c r="E2778" t="s">
        <v>4646</v>
      </c>
      <c r="F2778" t="s">
        <v>11</v>
      </c>
      <c r="G2778">
        <v>14000000</v>
      </c>
      <c r="H2778">
        <v>5.5</v>
      </c>
    </row>
    <row r="2779" spans="1:8" x14ac:dyDescent="0.3">
      <c r="A2779" t="s">
        <v>1990</v>
      </c>
      <c r="B2779">
        <v>119</v>
      </c>
      <c r="C2779">
        <v>34700000</v>
      </c>
      <c r="D2779" t="s">
        <v>75</v>
      </c>
      <c r="E2779" t="s">
        <v>3488</v>
      </c>
      <c r="F2779" t="s">
        <v>11</v>
      </c>
      <c r="G2779">
        <v>14000000</v>
      </c>
      <c r="H2779">
        <v>7.7</v>
      </c>
    </row>
    <row r="2780" spans="1:8" x14ac:dyDescent="0.3">
      <c r="A2780" t="s">
        <v>3297</v>
      </c>
      <c r="B2780">
        <v>110</v>
      </c>
      <c r="C2780">
        <v>35010192</v>
      </c>
      <c r="D2780" t="s">
        <v>496</v>
      </c>
      <c r="E2780" t="s">
        <v>4647</v>
      </c>
      <c r="F2780" t="s">
        <v>11</v>
      </c>
      <c r="H2780">
        <v>5.4</v>
      </c>
    </row>
    <row r="2781" spans="1:8" x14ac:dyDescent="0.3">
      <c r="A2781" t="s">
        <v>4648</v>
      </c>
      <c r="B2781">
        <v>107</v>
      </c>
      <c r="C2781">
        <v>34793160</v>
      </c>
      <c r="D2781" t="s">
        <v>2465</v>
      </c>
      <c r="E2781" t="s">
        <v>4649</v>
      </c>
      <c r="F2781" t="s">
        <v>11</v>
      </c>
      <c r="G2781">
        <v>14000000</v>
      </c>
      <c r="H2781">
        <v>6.7</v>
      </c>
    </row>
    <row r="2782" spans="1:8" x14ac:dyDescent="0.3">
      <c r="A2782" t="s">
        <v>3408</v>
      </c>
      <c r="B2782">
        <v>81</v>
      </c>
      <c r="C2782">
        <v>30628981</v>
      </c>
      <c r="D2782" t="s">
        <v>594</v>
      </c>
      <c r="E2782" t="s">
        <v>4650</v>
      </c>
      <c r="F2782" t="s">
        <v>11</v>
      </c>
      <c r="G2782">
        <v>14000000</v>
      </c>
      <c r="H2782">
        <v>5</v>
      </c>
    </row>
    <row r="2783" spans="1:8" x14ac:dyDescent="0.3">
      <c r="A2783" t="s">
        <v>1737</v>
      </c>
      <c r="B2783">
        <v>105</v>
      </c>
      <c r="C2783">
        <v>29959436</v>
      </c>
      <c r="D2783" t="s">
        <v>2092</v>
      </c>
      <c r="E2783" t="s">
        <v>4651</v>
      </c>
      <c r="F2783" t="s">
        <v>11</v>
      </c>
      <c r="G2783">
        <v>13000000</v>
      </c>
      <c r="H2783">
        <v>6.4</v>
      </c>
    </row>
    <row r="2784" spans="1:8" x14ac:dyDescent="0.3">
      <c r="A2784" t="s">
        <v>4490</v>
      </c>
      <c r="B2784">
        <v>82</v>
      </c>
      <c r="C2784">
        <v>25571351</v>
      </c>
      <c r="D2784" t="s">
        <v>3082</v>
      </c>
      <c r="E2784" t="s">
        <v>4652</v>
      </c>
      <c r="F2784" t="s">
        <v>11</v>
      </c>
      <c r="G2784">
        <v>14000000</v>
      </c>
      <c r="H2784">
        <v>6.6</v>
      </c>
    </row>
    <row r="2785" spans="1:8" x14ac:dyDescent="0.3">
      <c r="A2785" t="s">
        <v>1043</v>
      </c>
      <c r="B2785">
        <v>109</v>
      </c>
      <c r="C2785">
        <v>27515786</v>
      </c>
      <c r="D2785" t="s">
        <v>75</v>
      </c>
      <c r="E2785" t="s">
        <v>4653</v>
      </c>
      <c r="F2785" t="s">
        <v>11</v>
      </c>
      <c r="G2785">
        <v>14000000</v>
      </c>
      <c r="H2785">
        <v>5.9</v>
      </c>
    </row>
    <row r="2786" spans="1:8" x14ac:dyDescent="0.3">
      <c r="A2786" t="s">
        <v>1610</v>
      </c>
      <c r="B2786">
        <v>95</v>
      </c>
      <c r="C2786">
        <v>25482931</v>
      </c>
      <c r="D2786" t="s">
        <v>143</v>
      </c>
      <c r="E2786" t="s">
        <v>4654</v>
      </c>
      <c r="F2786" t="s">
        <v>11</v>
      </c>
      <c r="G2786">
        <v>14000000</v>
      </c>
      <c r="H2786">
        <v>5.7</v>
      </c>
    </row>
    <row r="2787" spans="1:8" x14ac:dyDescent="0.3">
      <c r="A2787" t="s">
        <v>2219</v>
      </c>
      <c r="B2787">
        <v>100</v>
      </c>
      <c r="C2787">
        <v>19900000</v>
      </c>
      <c r="D2787" t="s">
        <v>3346</v>
      </c>
      <c r="E2787" t="s">
        <v>4655</v>
      </c>
      <c r="F2787" t="s">
        <v>11</v>
      </c>
      <c r="G2787">
        <v>20000000</v>
      </c>
      <c r="H2787">
        <v>4.5</v>
      </c>
    </row>
    <row r="2788" spans="1:8" x14ac:dyDescent="0.3">
      <c r="A2788" t="s">
        <v>4114</v>
      </c>
      <c r="B2788">
        <v>118</v>
      </c>
      <c r="D2788" t="s">
        <v>2250</v>
      </c>
      <c r="E2788" t="s">
        <v>4656</v>
      </c>
      <c r="F2788" t="s">
        <v>11</v>
      </c>
      <c r="G2788">
        <v>14000000</v>
      </c>
      <c r="H2788">
        <v>3.7</v>
      </c>
    </row>
    <row r="2789" spans="1:8" x14ac:dyDescent="0.3">
      <c r="A2789" t="s">
        <v>4117</v>
      </c>
      <c r="B2789">
        <v>91</v>
      </c>
      <c r="C2789">
        <v>16298046</v>
      </c>
      <c r="D2789" t="s">
        <v>1072</v>
      </c>
      <c r="E2789" t="s">
        <v>4657</v>
      </c>
      <c r="F2789" t="s">
        <v>11</v>
      </c>
      <c r="G2789">
        <v>14000000</v>
      </c>
      <c r="H2789">
        <v>5</v>
      </c>
    </row>
    <row r="2790" spans="1:8" x14ac:dyDescent="0.3">
      <c r="A2790" t="s">
        <v>2010</v>
      </c>
      <c r="B2790">
        <v>90</v>
      </c>
      <c r="C2790">
        <v>15549702</v>
      </c>
      <c r="D2790" t="s">
        <v>594</v>
      </c>
      <c r="E2790" t="s">
        <v>4658</v>
      </c>
      <c r="F2790" t="s">
        <v>11</v>
      </c>
      <c r="G2790">
        <v>14000000</v>
      </c>
      <c r="H2790">
        <v>4.5999999999999996</v>
      </c>
    </row>
    <row r="2791" spans="1:8" x14ac:dyDescent="0.3">
      <c r="A2791" t="s">
        <v>488</v>
      </c>
      <c r="B2791">
        <v>108</v>
      </c>
      <c r="C2791">
        <v>15483540</v>
      </c>
      <c r="D2791" t="s">
        <v>4659</v>
      </c>
      <c r="E2791" t="s">
        <v>4660</v>
      </c>
      <c r="F2791" t="s">
        <v>11</v>
      </c>
      <c r="G2791">
        <v>14000000</v>
      </c>
      <c r="H2791">
        <v>6.5</v>
      </c>
    </row>
    <row r="2792" spans="1:8" x14ac:dyDescent="0.3">
      <c r="A2792" t="s">
        <v>4661</v>
      </c>
      <c r="B2792">
        <v>103</v>
      </c>
      <c r="C2792">
        <v>20246959</v>
      </c>
      <c r="D2792" t="s">
        <v>594</v>
      </c>
      <c r="E2792" t="s">
        <v>4662</v>
      </c>
      <c r="F2792" t="s">
        <v>11</v>
      </c>
      <c r="G2792">
        <v>14000000</v>
      </c>
      <c r="H2792">
        <v>4.9000000000000004</v>
      </c>
    </row>
    <row r="2793" spans="1:8" x14ac:dyDescent="0.3">
      <c r="A2793" t="s">
        <v>4663</v>
      </c>
      <c r="B2793">
        <v>96</v>
      </c>
      <c r="C2793">
        <v>15062898</v>
      </c>
      <c r="D2793" t="s">
        <v>588</v>
      </c>
      <c r="E2793" t="s">
        <v>4664</v>
      </c>
      <c r="F2793" t="s">
        <v>11</v>
      </c>
      <c r="G2793">
        <v>14000000</v>
      </c>
      <c r="H2793">
        <v>6</v>
      </c>
    </row>
    <row r="2794" spans="1:8" x14ac:dyDescent="0.3">
      <c r="A2794" t="s">
        <v>4665</v>
      </c>
      <c r="B2794">
        <v>117</v>
      </c>
      <c r="C2794">
        <v>14348123</v>
      </c>
      <c r="D2794" t="s">
        <v>4090</v>
      </c>
      <c r="E2794" t="s">
        <v>4666</v>
      </c>
      <c r="F2794" t="s">
        <v>11</v>
      </c>
      <c r="G2794">
        <v>12000000</v>
      </c>
      <c r="H2794">
        <v>6.9</v>
      </c>
    </row>
    <row r="2795" spans="1:8" x14ac:dyDescent="0.3">
      <c r="A2795" t="s">
        <v>4667</v>
      </c>
      <c r="B2795">
        <v>93</v>
      </c>
      <c r="C2795">
        <v>15171475</v>
      </c>
      <c r="D2795" t="s">
        <v>2585</v>
      </c>
      <c r="E2795" t="s">
        <v>4668</v>
      </c>
      <c r="F2795" t="s">
        <v>11</v>
      </c>
      <c r="G2795">
        <v>8500000</v>
      </c>
      <c r="H2795">
        <v>5.7</v>
      </c>
    </row>
    <row r="2796" spans="1:8" x14ac:dyDescent="0.3">
      <c r="A2796" t="s">
        <v>165</v>
      </c>
      <c r="B2796">
        <v>136</v>
      </c>
      <c r="D2796" t="s">
        <v>1697</v>
      </c>
      <c r="E2796" t="s">
        <v>4669</v>
      </c>
      <c r="F2796" t="s">
        <v>11</v>
      </c>
      <c r="G2796">
        <v>14000000</v>
      </c>
      <c r="H2796">
        <v>6.7</v>
      </c>
    </row>
    <row r="2797" spans="1:8" x14ac:dyDescent="0.3">
      <c r="A2797" t="s">
        <v>1789</v>
      </c>
      <c r="B2797">
        <v>115</v>
      </c>
      <c r="C2797">
        <v>13640000</v>
      </c>
      <c r="D2797" t="s">
        <v>899</v>
      </c>
      <c r="E2797" t="s">
        <v>4670</v>
      </c>
      <c r="F2797" t="s">
        <v>11</v>
      </c>
      <c r="G2797">
        <v>14000000</v>
      </c>
      <c r="H2797">
        <v>6.9</v>
      </c>
    </row>
    <row r="2798" spans="1:8" x14ac:dyDescent="0.3">
      <c r="A2798" t="s">
        <v>2528</v>
      </c>
      <c r="B2798">
        <v>94</v>
      </c>
      <c r="C2798">
        <v>12550242</v>
      </c>
      <c r="D2798" t="s">
        <v>496</v>
      </c>
      <c r="E2798" t="s">
        <v>4671</v>
      </c>
      <c r="F2798" t="s">
        <v>11</v>
      </c>
      <c r="H2798">
        <v>5.5</v>
      </c>
    </row>
    <row r="2799" spans="1:8" x14ac:dyDescent="0.3">
      <c r="A2799" t="s">
        <v>4672</v>
      </c>
      <c r="B2799">
        <v>85</v>
      </c>
      <c r="C2799">
        <v>12610731</v>
      </c>
      <c r="D2799" t="s">
        <v>790</v>
      </c>
      <c r="E2799" t="s">
        <v>4673</v>
      </c>
      <c r="F2799" t="s">
        <v>11</v>
      </c>
      <c r="G2799">
        <v>11000000</v>
      </c>
      <c r="H2799">
        <v>4.4000000000000004</v>
      </c>
    </row>
    <row r="2800" spans="1:8" x14ac:dyDescent="0.3">
      <c r="A2800" t="s">
        <v>280</v>
      </c>
      <c r="B2800">
        <v>88</v>
      </c>
      <c r="C2800">
        <v>47811275</v>
      </c>
      <c r="D2800" t="s">
        <v>843</v>
      </c>
      <c r="E2800" t="s">
        <v>4405</v>
      </c>
      <c r="F2800" t="s">
        <v>11</v>
      </c>
      <c r="G2800">
        <v>15000000</v>
      </c>
      <c r="H2800">
        <v>5.4</v>
      </c>
    </row>
    <row r="2801" spans="1:8" x14ac:dyDescent="0.3">
      <c r="A2801" t="s">
        <v>4674</v>
      </c>
      <c r="B2801">
        <v>112</v>
      </c>
      <c r="C2801">
        <v>11204499</v>
      </c>
      <c r="D2801" t="s">
        <v>2288</v>
      </c>
      <c r="E2801" t="s">
        <v>4675</v>
      </c>
      <c r="F2801" t="s">
        <v>11</v>
      </c>
      <c r="G2801">
        <v>14000000</v>
      </c>
      <c r="H2801">
        <v>7</v>
      </c>
    </row>
    <row r="2802" spans="1:8" x14ac:dyDescent="0.3">
      <c r="A2802" t="s">
        <v>732</v>
      </c>
      <c r="B2802">
        <v>86</v>
      </c>
      <c r="C2802">
        <v>10397365</v>
      </c>
      <c r="D2802" t="s">
        <v>4676</v>
      </c>
      <c r="E2802" t="s">
        <v>4677</v>
      </c>
      <c r="F2802" t="s">
        <v>11</v>
      </c>
      <c r="G2802">
        <v>14000000</v>
      </c>
      <c r="H2802">
        <v>5.4</v>
      </c>
    </row>
    <row r="2803" spans="1:8" x14ac:dyDescent="0.3">
      <c r="A2803" t="s">
        <v>4678</v>
      </c>
      <c r="B2803">
        <v>86</v>
      </c>
      <c r="C2803">
        <v>9402410</v>
      </c>
      <c r="D2803" t="s">
        <v>1488</v>
      </c>
      <c r="E2803" t="s">
        <v>4679</v>
      </c>
      <c r="F2803" t="s">
        <v>11</v>
      </c>
      <c r="G2803">
        <v>14000000</v>
      </c>
      <c r="H2803">
        <v>5.4</v>
      </c>
    </row>
    <row r="2804" spans="1:8" x14ac:dyDescent="0.3">
      <c r="A2804" t="s">
        <v>4680</v>
      </c>
      <c r="B2804">
        <v>112</v>
      </c>
      <c r="C2804">
        <v>5990075</v>
      </c>
      <c r="D2804" t="s">
        <v>543</v>
      </c>
      <c r="E2804" t="s">
        <v>4681</v>
      </c>
      <c r="F2804" t="s">
        <v>513</v>
      </c>
      <c r="H2804">
        <v>8</v>
      </c>
    </row>
    <row r="2805" spans="1:8" x14ac:dyDescent="0.3">
      <c r="A2805" t="s">
        <v>4682</v>
      </c>
      <c r="B2805">
        <v>137</v>
      </c>
      <c r="C2805">
        <v>5459824</v>
      </c>
      <c r="D2805" t="s">
        <v>75</v>
      </c>
      <c r="E2805" t="s">
        <v>4683</v>
      </c>
      <c r="F2805" t="s">
        <v>11</v>
      </c>
      <c r="G2805">
        <v>26000000</v>
      </c>
      <c r="H2805">
        <v>7.6</v>
      </c>
    </row>
    <row r="2806" spans="1:8" x14ac:dyDescent="0.3">
      <c r="A2806" t="s">
        <v>4684</v>
      </c>
      <c r="B2806">
        <v>90</v>
      </c>
      <c r="C2806">
        <v>5108820</v>
      </c>
      <c r="D2806" t="s">
        <v>688</v>
      </c>
      <c r="E2806" t="s">
        <v>4685</v>
      </c>
      <c r="F2806" t="s">
        <v>11</v>
      </c>
      <c r="G2806">
        <v>24000000</v>
      </c>
      <c r="H2806">
        <v>5.9</v>
      </c>
    </row>
    <row r="2807" spans="1:8" x14ac:dyDescent="0.3">
      <c r="A2807" t="s">
        <v>351</v>
      </c>
      <c r="B2807">
        <v>107</v>
      </c>
      <c r="C2807">
        <v>4741987</v>
      </c>
      <c r="D2807" t="s">
        <v>1210</v>
      </c>
      <c r="E2807" t="s">
        <v>4686</v>
      </c>
      <c r="F2807" t="s">
        <v>11</v>
      </c>
      <c r="G2807">
        <v>14000000</v>
      </c>
      <c r="H2807">
        <v>6.6</v>
      </c>
    </row>
    <row r="2808" spans="1:8" x14ac:dyDescent="0.3">
      <c r="A2808" t="s">
        <v>416</v>
      </c>
      <c r="B2808">
        <v>98</v>
      </c>
      <c r="C2808">
        <v>4291965</v>
      </c>
      <c r="D2808" t="s">
        <v>2092</v>
      </c>
      <c r="E2808" t="s">
        <v>4687</v>
      </c>
      <c r="F2808" t="s">
        <v>11</v>
      </c>
      <c r="G2808">
        <v>14000000</v>
      </c>
      <c r="H2808">
        <v>6.7</v>
      </c>
    </row>
    <row r="2809" spans="1:8" x14ac:dyDescent="0.3">
      <c r="A2809" t="s">
        <v>4688</v>
      </c>
      <c r="B2809">
        <v>84</v>
      </c>
      <c r="C2809">
        <v>3100650</v>
      </c>
      <c r="D2809" t="s">
        <v>2158</v>
      </c>
      <c r="E2809" t="s">
        <v>4689</v>
      </c>
      <c r="F2809" t="s">
        <v>11</v>
      </c>
      <c r="G2809">
        <v>14000000</v>
      </c>
      <c r="H2809">
        <v>3.9</v>
      </c>
    </row>
    <row r="2810" spans="1:8" x14ac:dyDescent="0.3">
      <c r="A2810" t="s">
        <v>4342</v>
      </c>
      <c r="B2810">
        <v>139</v>
      </c>
      <c r="C2810">
        <v>2474000</v>
      </c>
      <c r="D2810" t="s">
        <v>2151</v>
      </c>
      <c r="E2810" t="s">
        <v>4690</v>
      </c>
      <c r="F2810" t="s">
        <v>11</v>
      </c>
      <c r="G2810">
        <v>14000000</v>
      </c>
      <c r="H2810">
        <v>5.7</v>
      </c>
    </row>
    <row r="2811" spans="1:8" x14ac:dyDescent="0.3">
      <c r="A2811" t="s">
        <v>4481</v>
      </c>
      <c r="B2811">
        <v>97</v>
      </c>
      <c r="C2811">
        <v>2656324</v>
      </c>
      <c r="D2811" t="s">
        <v>594</v>
      </c>
      <c r="E2811" t="s">
        <v>4691</v>
      </c>
      <c r="F2811" t="s">
        <v>11</v>
      </c>
      <c r="H2811">
        <v>6.7</v>
      </c>
    </row>
    <row r="2812" spans="1:8" x14ac:dyDescent="0.3">
      <c r="A2812" t="s">
        <v>4692</v>
      </c>
      <c r="B2812">
        <v>127</v>
      </c>
      <c r="C2812">
        <v>1000000</v>
      </c>
      <c r="D2812" t="s">
        <v>460</v>
      </c>
      <c r="E2812" t="s">
        <v>4693</v>
      </c>
      <c r="F2812" t="s">
        <v>11</v>
      </c>
      <c r="G2812">
        <v>14000000</v>
      </c>
      <c r="H2812">
        <v>6.5</v>
      </c>
    </row>
    <row r="2813" spans="1:8" x14ac:dyDescent="0.3">
      <c r="A2813" t="s">
        <v>3914</v>
      </c>
      <c r="B2813">
        <v>150</v>
      </c>
      <c r="C2813">
        <v>3958500</v>
      </c>
      <c r="D2813" t="s">
        <v>2092</v>
      </c>
      <c r="E2813" t="s">
        <v>4694</v>
      </c>
      <c r="F2813" t="s">
        <v>11</v>
      </c>
      <c r="G2813">
        <v>8200000</v>
      </c>
      <c r="H2813">
        <v>6.8</v>
      </c>
    </row>
    <row r="2814" spans="1:8" x14ac:dyDescent="0.3">
      <c r="A2814" t="s">
        <v>4695</v>
      </c>
      <c r="B2814">
        <v>104</v>
      </c>
      <c r="C2814">
        <v>403649</v>
      </c>
      <c r="D2814" t="s">
        <v>75</v>
      </c>
      <c r="E2814" t="s">
        <v>4696</v>
      </c>
      <c r="F2814" t="s">
        <v>513</v>
      </c>
      <c r="H2814">
        <v>6.3</v>
      </c>
    </row>
    <row r="2815" spans="1:8" x14ac:dyDescent="0.3">
      <c r="A2815" t="s">
        <v>1912</v>
      </c>
      <c r="B2815">
        <v>132</v>
      </c>
      <c r="C2815">
        <v>274299</v>
      </c>
      <c r="D2815" t="s">
        <v>4697</v>
      </c>
      <c r="E2815" t="s">
        <v>4698</v>
      </c>
      <c r="F2815" t="s">
        <v>11</v>
      </c>
      <c r="G2815">
        <v>103000000</v>
      </c>
      <c r="H2815">
        <v>7.3</v>
      </c>
    </row>
    <row r="2816" spans="1:8" x14ac:dyDescent="0.3">
      <c r="A2816" t="s">
        <v>4699</v>
      </c>
      <c r="B2816">
        <v>117</v>
      </c>
      <c r="D2816" t="s">
        <v>465</v>
      </c>
      <c r="E2816" t="s">
        <v>4700</v>
      </c>
      <c r="F2816" t="s">
        <v>697</v>
      </c>
      <c r="G2816">
        <v>12000000</v>
      </c>
      <c r="H2816">
        <v>6.9</v>
      </c>
    </row>
    <row r="2817" spans="1:8" x14ac:dyDescent="0.3">
      <c r="A2817" t="s">
        <v>853</v>
      </c>
      <c r="B2817">
        <v>115</v>
      </c>
      <c r="C2817">
        <v>183088</v>
      </c>
      <c r="D2817" t="s">
        <v>4090</v>
      </c>
      <c r="E2817" t="s">
        <v>4701</v>
      </c>
      <c r="F2817" t="s">
        <v>11</v>
      </c>
      <c r="G2817">
        <v>15000000</v>
      </c>
      <c r="H2817">
        <v>7</v>
      </c>
    </row>
    <row r="2818" spans="1:8" x14ac:dyDescent="0.3">
      <c r="A2818" t="s">
        <v>4702</v>
      </c>
      <c r="B2818">
        <v>186</v>
      </c>
      <c r="C2818">
        <v>46495</v>
      </c>
      <c r="D2818" t="s">
        <v>1210</v>
      </c>
      <c r="E2818" t="s">
        <v>4703</v>
      </c>
      <c r="F2818" t="s">
        <v>11</v>
      </c>
      <c r="G2818">
        <v>14000000</v>
      </c>
      <c r="H2818">
        <v>6.5</v>
      </c>
    </row>
    <row r="2819" spans="1:8" x14ac:dyDescent="0.3">
      <c r="A2819" t="s">
        <v>4704</v>
      </c>
      <c r="B2819">
        <v>90</v>
      </c>
      <c r="D2819" t="s">
        <v>2643</v>
      </c>
      <c r="E2819" t="s">
        <v>4705</v>
      </c>
      <c r="F2819" t="s">
        <v>11</v>
      </c>
      <c r="H2819">
        <v>3.6</v>
      </c>
    </row>
    <row r="2820" spans="1:8" x14ac:dyDescent="0.3">
      <c r="A2820" t="s">
        <v>1375</v>
      </c>
      <c r="B2820">
        <v>90</v>
      </c>
      <c r="C2820">
        <v>1752214</v>
      </c>
      <c r="D2820" t="s">
        <v>496</v>
      </c>
      <c r="E2820" t="s">
        <v>4706</v>
      </c>
      <c r="F2820" t="s">
        <v>11</v>
      </c>
      <c r="G2820">
        <v>14000000</v>
      </c>
      <c r="H2820">
        <v>7.7</v>
      </c>
    </row>
    <row r="2821" spans="1:8" x14ac:dyDescent="0.3">
      <c r="A2821" t="s">
        <v>368</v>
      </c>
      <c r="B2821">
        <v>134</v>
      </c>
      <c r="C2821">
        <v>83025853</v>
      </c>
      <c r="D2821" t="s">
        <v>75</v>
      </c>
      <c r="E2821" t="s">
        <v>4707</v>
      </c>
      <c r="F2821" t="s">
        <v>11</v>
      </c>
      <c r="G2821">
        <v>14000000</v>
      </c>
      <c r="H2821">
        <v>7.7</v>
      </c>
    </row>
    <row r="2822" spans="1:8" x14ac:dyDescent="0.3">
      <c r="A2822" t="s">
        <v>303</v>
      </c>
      <c r="B2822">
        <v>101</v>
      </c>
      <c r="C2822">
        <v>190871240</v>
      </c>
      <c r="D2822" t="s">
        <v>174</v>
      </c>
      <c r="E2822" t="s">
        <v>518</v>
      </c>
      <c r="F2822" t="s">
        <v>11</v>
      </c>
      <c r="G2822">
        <v>125000000</v>
      </c>
      <c r="H2822">
        <v>5.9</v>
      </c>
    </row>
    <row r="2823" spans="1:8" x14ac:dyDescent="0.3">
      <c r="A2823" t="s">
        <v>3850</v>
      </c>
      <c r="B2823">
        <v>97</v>
      </c>
      <c r="C2823">
        <v>56631572</v>
      </c>
      <c r="D2823" t="s">
        <v>594</v>
      </c>
      <c r="E2823" t="s">
        <v>4708</v>
      </c>
      <c r="F2823" t="s">
        <v>11</v>
      </c>
      <c r="G2823">
        <v>12000000</v>
      </c>
      <c r="H2823">
        <v>6.8</v>
      </c>
    </row>
    <row r="2824" spans="1:8" x14ac:dyDescent="0.3">
      <c r="A2824" t="s">
        <v>3932</v>
      </c>
      <c r="B2824">
        <v>107</v>
      </c>
      <c r="C2824">
        <v>15854988</v>
      </c>
      <c r="D2824" t="s">
        <v>75</v>
      </c>
      <c r="E2824" t="s">
        <v>4709</v>
      </c>
      <c r="F2824" t="s">
        <v>11</v>
      </c>
      <c r="G2824">
        <v>13500000</v>
      </c>
      <c r="H2824">
        <v>7.4</v>
      </c>
    </row>
    <row r="2825" spans="1:8" x14ac:dyDescent="0.3">
      <c r="A2825" t="s">
        <v>2513</v>
      </c>
      <c r="B2825">
        <v>99</v>
      </c>
      <c r="C2825">
        <v>12282677</v>
      </c>
      <c r="D2825" t="s">
        <v>1932</v>
      </c>
      <c r="E2825" t="s">
        <v>4710</v>
      </c>
      <c r="F2825" t="s">
        <v>11</v>
      </c>
      <c r="G2825">
        <v>14000000</v>
      </c>
      <c r="H2825">
        <v>5.0999999999999996</v>
      </c>
    </row>
    <row r="2826" spans="1:8" x14ac:dyDescent="0.3">
      <c r="B2826">
        <v>55</v>
      </c>
      <c r="C2826">
        <v>447093</v>
      </c>
      <c r="D2826" t="s">
        <v>1210</v>
      </c>
      <c r="E2826" t="s">
        <v>4711</v>
      </c>
      <c r="F2826" t="s">
        <v>4712</v>
      </c>
      <c r="H2826">
        <v>9.1</v>
      </c>
    </row>
    <row r="2827" spans="1:8" x14ac:dyDescent="0.3">
      <c r="A2827" t="s">
        <v>3169</v>
      </c>
      <c r="B2827">
        <v>124</v>
      </c>
      <c r="C2827">
        <v>7060876</v>
      </c>
      <c r="D2827" t="s">
        <v>543</v>
      </c>
      <c r="E2827" t="s">
        <v>4713</v>
      </c>
      <c r="F2827" t="s">
        <v>11</v>
      </c>
      <c r="G2827">
        <v>13500000</v>
      </c>
      <c r="H2827">
        <v>7.4</v>
      </c>
    </row>
    <row r="2828" spans="1:8" x14ac:dyDescent="0.3">
      <c r="A2828" t="s">
        <v>4536</v>
      </c>
      <c r="B2828">
        <v>110</v>
      </c>
      <c r="C2828">
        <v>14989761</v>
      </c>
      <c r="D2828" t="s">
        <v>348</v>
      </c>
      <c r="E2828" t="s">
        <v>4714</v>
      </c>
      <c r="F2828" t="s">
        <v>11</v>
      </c>
      <c r="G2828">
        <v>15000000</v>
      </c>
      <c r="H2828">
        <v>7.2</v>
      </c>
    </row>
    <row r="2829" spans="1:8" x14ac:dyDescent="0.3">
      <c r="A2829" t="s">
        <v>4182</v>
      </c>
      <c r="B2829">
        <v>105</v>
      </c>
      <c r="C2829">
        <v>687081</v>
      </c>
      <c r="D2829" t="s">
        <v>4715</v>
      </c>
      <c r="E2829" t="s">
        <v>4716</v>
      </c>
      <c r="F2829" t="s">
        <v>11</v>
      </c>
      <c r="H2829">
        <v>6</v>
      </c>
    </row>
    <row r="2830" spans="1:8" x14ac:dyDescent="0.3">
      <c r="B2830">
        <v>41</v>
      </c>
      <c r="D2830" t="s">
        <v>156</v>
      </c>
      <c r="E2830" t="s">
        <v>4717</v>
      </c>
      <c r="F2830" t="s">
        <v>4712</v>
      </c>
      <c r="H2830">
        <v>7.4</v>
      </c>
    </row>
    <row r="2831" spans="1:8" x14ac:dyDescent="0.3">
      <c r="A2831" t="s">
        <v>1047</v>
      </c>
      <c r="B2831">
        <v>178</v>
      </c>
      <c r="C2831">
        <v>5501940</v>
      </c>
      <c r="D2831" t="s">
        <v>1152</v>
      </c>
      <c r="E2831" t="s">
        <v>4718</v>
      </c>
      <c r="F2831" t="s">
        <v>3042</v>
      </c>
      <c r="G2831">
        <v>13500000</v>
      </c>
      <c r="H2831">
        <v>8.3000000000000007</v>
      </c>
    </row>
    <row r="2832" spans="1:8" x14ac:dyDescent="0.3">
      <c r="A2832" t="s">
        <v>1267</v>
      </c>
      <c r="B2832">
        <v>125</v>
      </c>
      <c r="C2832">
        <v>2086345</v>
      </c>
      <c r="D2832" t="s">
        <v>2227</v>
      </c>
      <c r="E2832" t="s">
        <v>4719</v>
      </c>
      <c r="F2832" t="s">
        <v>986</v>
      </c>
      <c r="G2832">
        <v>10000000</v>
      </c>
      <c r="H2832">
        <v>8.1</v>
      </c>
    </row>
    <row r="2833" spans="1:8" x14ac:dyDescent="0.3">
      <c r="A2833" t="s">
        <v>3925</v>
      </c>
      <c r="B2833">
        <v>108</v>
      </c>
      <c r="C2833">
        <v>2605039</v>
      </c>
      <c r="D2833" t="s">
        <v>1127</v>
      </c>
      <c r="E2833" t="s">
        <v>4720</v>
      </c>
      <c r="F2833" t="s">
        <v>11</v>
      </c>
      <c r="H2833">
        <v>6.3</v>
      </c>
    </row>
    <row r="2834" spans="1:8" x14ac:dyDescent="0.3">
      <c r="A2834" t="s">
        <v>1106</v>
      </c>
      <c r="B2834">
        <v>121</v>
      </c>
      <c r="C2834">
        <v>123922370</v>
      </c>
      <c r="D2834" t="s">
        <v>4721</v>
      </c>
      <c r="E2834" t="s">
        <v>4722</v>
      </c>
      <c r="F2834" t="s">
        <v>11</v>
      </c>
      <c r="G2834">
        <v>13000000</v>
      </c>
      <c r="H2834">
        <v>7.3</v>
      </c>
    </row>
    <row r="2835" spans="1:8" x14ac:dyDescent="0.3">
      <c r="A2835" t="s">
        <v>2782</v>
      </c>
      <c r="B2835">
        <v>100</v>
      </c>
      <c r="C2835">
        <v>163591</v>
      </c>
      <c r="D2835" t="s">
        <v>588</v>
      </c>
      <c r="E2835" t="s">
        <v>4723</v>
      </c>
      <c r="F2835" t="s">
        <v>11</v>
      </c>
      <c r="G2835">
        <v>13400000</v>
      </c>
      <c r="H2835">
        <v>3.6</v>
      </c>
    </row>
    <row r="2836" spans="1:8" x14ac:dyDescent="0.3">
      <c r="A2836" t="s">
        <v>370</v>
      </c>
      <c r="B2836">
        <v>115</v>
      </c>
      <c r="C2836">
        <v>73000942</v>
      </c>
      <c r="D2836" t="s">
        <v>1435</v>
      </c>
      <c r="E2836" t="s">
        <v>4724</v>
      </c>
      <c r="F2836" t="s">
        <v>11</v>
      </c>
      <c r="G2836">
        <v>13000000</v>
      </c>
      <c r="H2836">
        <v>1.6</v>
      </c>
    </row>
    <row r="2837" spans="1:8" x14ac:dyDescent="0.3">
      <c r="A2837" t="s">
        <v>419</v>
      </c>
      <c r="B2837">
        <v>108</v>
      </c>
      <c r="C2837">
        <v>106952327</v>
      </c>
      <c r="D2837" t="s">
        <v>1437</v>
      </c>
      <c r="E2837" t="s">
        <v>4725</v>
      </c>
      <c r="F2837" t="s">
        <v>11</v>
      </c>
      <c r="G2837">
        <v>13000000</v>
      </c>
      <c r="H2837">
        <v>8</v>
      </c>
    </row>
    <row r="2838" spans="1:8" x14ac:dyDescent="0.3">
      <c r="A2838" t="s">
        <v>490</v>
      </c>
      <c r="B2838">
        <v>117</v>
      </c>
      <c r="C2838">
        <v>58607007</v>
      </c>
      <c r="D2838" t="s">
        <v>491</v>
      </c>
      <c r="E2838" t="s">
        <v>492</v>
      </c>
      <c r="F2838" t="s">
        <v>11</v>
      </c>
      <c r="G2838">
        <v>100000000</v>
      </c>
      <c r="H2838">
        <v>6.2</v>
      </c>
    </row>
    <row r="2839" spans="1:8" x14ac:dyDescent="0.3">
      <c r="A2839" t="s">
        <v>1709</v>
      </c>
      <c r="B2839">
        <v>220</v>
      </c>
      <c r="C2839">
        <v>57300000</v>
      </c>
      <c r="D2839" t="s">
        <v>692</v>
      </c>
      <c r="E2839" t="s">
        <v>4726</v>
      </c>
      <c r="F2839" t="s">
        <v>11</v>
      </c>
      <c r="G2839">
        <v>13000000</v>
      </c>
      <c r="H2839">
        <v>9</v>
      </c>
    </row>
    <row r="2840" spans="1:8" x14ac:dyDescent="0.3">
      <c r="A2840" t="s">
        <v>2031</v>
      </c>
      <c r="B2840">
        <v>112</v>
      </c>
      <c r="C2840">
        <v>91038276</v>
      </c>
      <c r="D2840" t="s">
        <v>2726</v>
      </c>
      <c r="E2840" t="s">
        <v>4727</v>
      </c>
      <c r="F2840" t="s">
        <v>11</v>
      </c>
      <c r="G2840">
        <v>13000000</v>
      </c>
      <c r="H2840">
        <v>6.1</v>
      </c>
    </row>
    <row r="2841" spans="1:8" x14ac:dyDescent="0.3">
      <c r="A2841" t="s">
        <v>741</v>
      </c>
      <c r="B2841">
        <v>99</v>
      </c>
      <c r="C2841">
        <v>49369900</v>
      </c>
      <c r="D2841" t="s">
        <v>3378</v>
      </c>
      <c r="E2841" t="s">
        <v>4728</v>
      </c>
      <c r="F2841" t="s">
        <v>11</v>
      </c>
      <c r="G2841">
        <v>7000000</v>
      </c>
      <c r="H2841">
        <v>5.7</v>
      </c>
    </row>
    <row r="2842" spans="1:8" x14ac:dyDescent="0.3">
      <c r="A2842" t="s">
        <v>3423</v>
      </c>
      <c r="B2842">
        <v>109</v>
      </c>
      <c r="C2842">
        <v>61693523</v>
      </c>
      <c r="D2842" t="s">
        <v>1210</v>
      </c>
      <c r="E2842" t="s">
        <v>4729</v>
      </c>
      <c r="F2842" t="s">
        <v>11</v>
      </c>
      <c r="G2842">
        <v>13000000</v>
      </c>
      <c r="H2842">
        <v>6.8</v>
      </c>
    </row>
    <row r="2843" spans="1:8" x14ac:dyDescent="0.3">
      <c r="A2843" t="s">
        <v>4730</v>
      </c>
      <c r="B2843">
        <v>83</v>
      </c>
      <c r="C2843">
        <v>46729374</v>
      </c>
      <c r="D2843" t="s">
        <v>3605</v>
      </c>
      <c r="E2843" t="s">
        <v>4731</v>
      </c>
      <c r="F2843" t="s">
        <v>11</v>
      </c>
      <c r="G2843">
        <v>13000000</v>
      </c>
      <c r="H2843">
        <v>5.5</v>
      </c>
    </row>
    <row r="2844" spans="1:8" x14ac:dyDescent="0.3">
      <c r="A2844" t="s">
        <v>4732</v>
      </c>
      <c r="B2844">
        <v>107</v>
      </c>
      <c r="C2844">
        <v>44726644</v>
      </c>
      <c r="D2844" t="s">
        <v>3557</v>
      </c>
      <c r="E2844" t="s">
        <v>4733</v>
      </c>
      <c r="F2844" t="s">
        <v>11</v>
      </c>
      <c r="G2844">
        <v>13000000</v>
      </c>
      <c r="H2844">
        <v>6.8</v>
      </c>
    </row>
    <row r="2845" spans="1:8" x14ac:dyDescent="0.3">
      <c r="A2845" t="s">
        <v>4734</v>
      </c>
      <c r="B2845">
        <v>102</v>
      </c>
      <c r="C2845">
        <v>44134898</v>
      </c>
      <c r="D2845" t="s">
        <v>899</v>
      </c>
      <c r="E2845" t="s">
        <v>4735</v>
      </c>
      <c r="F2845" t="s">
        <v>11</v>
      </c>
      <c r="G2845">
        <v>13000000</v>
      </c>
      <c r="H2845">
        <v>7.3</v>
      </c>
    </row>
    <row r="2846" spans="1:8" x14ac:dyDescent="0.3">
      <c r="A2846" t="s">
        <v>2513</v>
      </c>
      <c r="B2846">
        <v>100</v>
      </c>
      <c r="C2846">
        <v>48637684</v>
      </c>
      <c r="D2846" t="s">
        <v>594</v>
      </c>
      <c r="E2846" t="s">
        <v>4736</v>
      </c>
      <c r="F2846" t="s">
        <v>11</v>
      </c>
      <c r="G2846">
        <v>12500000</v>
      </c>
      <c r="H2846">
        <v>6.1</v>
      </c>
    </row>
    <row r="2847" spans="1:8" x14ac:dyDescent="0.3">
      <c r="A2847" t="s">
        <v>2595</v>
      </c>
      <c r="B2847">
        <v>97</v>
      </c>
      <c r="C2847">
        <v>38176108</v>
      </c>
      <c r="D2847" t="s">
        <v>496</v>
      </c>
      <c r="E2847" t="s">
        <v>4737</v>
      </c>
      <c r="F2847" t="s">
        <v>11</v>
      </c>
      <c r="G2847">
        <v>16000000</v>
      </c>
      <c r="H2847">
        <v>7.2</v>
      </c>
    </row>
    <row r="2848" spans="1:8" x14ac:dyDescent="0.3">
      <c r="A2848" t="s">
        <v>4738</v>
      </c>
      <c r="B2848">
        <v>92</v>
      </c>
      <c r="C2848">
        <v>28972187</v>
      </c>
      <c r="D2848" t="s">
        <v>588</v>
      </c>
      <c r="E2848" t="s">
        <v>4739</v>
      </c>
      <c r="F2848" t="s">
        <v>11</v>
      </c>
      <c r="G2848">
        <v>13000000</v>
      </c>
      <c r="H2848">
        <v>5.9</v>
      </c>
    </row>
    <row r="2849" spans="1:8" x14ac:dyDescent="0.3">
      <c r="A2849" t="s">
        <v>4740</v>
      </c>
      <c r="B2849">
        <v>84</v>
      </c>
      <c r="C2849">
        <v>27979400</v>
      </c>
      <c r="D2849" t="s">
        <v>619</v>
      </c>
      <c r="E2849" t="s">
        <v>4741</v>
      </c>
      <c r="F2849" t="s">
        <v>11</v>
      </c>
      <c r="G2849">
        <v>8200000</v>
      </c>
      <c r="H2849">
        <v>6.1</v>
      </c>
    </row>
    <row r="2850" spans="1:8" x14ac:dyDescent="0.3">
      <c r="A2850" t="s">
        <v>1810</v>
      </c>
      <c r="B2850">
        <v>86</v>
      </c>
      <c r="C2850">
        <v>54257433</v>
      </c>
      <c r="D2850" t="s">
        <v>1551</v>
      </c>
      <c r="E2850" t="s">
        <v>4742</v>
      </c>
      <c r="F2850" t="s">
        <v>11</v>
      </c>
      <c r="G2850">
        <v>17000000</v>
      </c>
      <c r="H2850">
        <v>6.8</v>
      </c>
    </row>
    <row r="2851" spans="1:8" x14ac:dyDescent="0.3">
      <c r="A2851" t="s">
        <v>4743</v>
      </c>
      <c r="B2851">
        <v>120</v>
      </c>
      <c r="C2851">
        <v>23947</v>
      </c>
      <c r="D2851" t="s">
        <v>1048</v>
      </c>
      <c r="E2851" t="s">
        <v>4744</v>
      </c>
      <c r="F2851" t="s">
        <v>11</v>
      </c>
      <c r="G2851">
        <v>13000000</v>
      </c>
      <c r="H2851">
        <v>7.7</v>
      </c>
    </row>
    <row r="2852" spans="1:8" x14ac:dyDescent="0.3">
      <c r="A2852" t="s">
        <v>3848</v>
      </c>
      <c r="B2852">
        <v>89</v>
      </c>
      <c r="C2852">
        <v>60008303</v>
      </c>
      <c r="D2852" t="s">
        <v>843</v>
      </c>
      <c r="E2852" t="s">
        <v>4745</v>
      </c>
      <c r="F2852" t="s">
        <v>11</v>
      </c>
      <c r="G2852">
        <v>13000000</v>
      </c>
      <c r="H2852">
        <v>4.9000000000000004</v>
      </c>
    </row>
    <row r="2853" spans="1:8" x14ac:dyDescent="0.3">
      <c r="A2853" t="s">
        <v>4746</v>
      </c>
      <c r="B2853">
        <v>117</v>
      </c>
      <c r="C2853">
        <v>49121934</v>
      </c>
      <c r="D2853" t="s">
        <v>496</v>
      </c>
      <c r="E2853" t="s">
        <v>4747</v>
      </c>
      <c r="F2853" t="s">
        <v>11</v>
      </c>
      <c r="G2853">
        <v>13000000</v>
      </c>
      <c r="H2853">
        <v>6.1</v>
      </c>
    </row>
    <row r="2854" spans="1:8" x14ac:dyDescent="0.3">
      <c r="A2854" t="s">
        <v>3895</v>
      </c>
      <c r="B2854">
        <v>97</v>
      </c>
      <c r="C2854">
        <v>27141959</v>
      </c>
      <c r="D2854" t="s">
        <v>4748</v>
      </c>
      <c r="E2854" t="s">
        <v>4749</v>
      </c>
      <c r="F2854" t="s">
        <v>11</v>
      </c>
      <c r="G2854">
        <v>18000000</v>
      </c>
      <c r="H2854">
        <v>2.5</v>
      </c>
    </row>
    <row r="2855" spans="1:8" x14ac:dyDescent="0.3">
      <c r="A2855" t="s">
        <v>4750</v>
      </c>
      <c r="B2855">
        <v>91</v>
      </c>
      <c r="C2855">
        <v>27052167</v>
      </c>
      <c r="D2855" t="s">
        <v>143</v>
      </c>
      <c r="E2855" t="s">
        <v>4751</v>
      </c>
      <c r="F2855" t="s">
        <v>11</v>
      </c>
      <c r="G2855">
        <v>13000000</v>
      </c>
      <c r="H2855">
        <v>6.1</v>
      </c>
    </row>
    <row r="2856" spans="1:8" x14ac:dyDescent="0.3">
      <c r="A2856" t="s">
        <v>4752</v>
      </c>
      <c r="B2856">
        <v>100</v>
      </c>
      <c r="C2856">
        <v>26539321</v>
      </c>
      <c r="D2856" t="s">
        <v>1392</v>
      </c>
      <c r="E2856" t="s">
        <v>4753</v>
      </c>
      <c r="F2856" t="s">
        <v>11</v>
      </c>
      <c r="G2856">
        <v>13000000</v>
      </c>
      <c r="H2856">
        <v>5.9</v>
      </c>
    </row>
    <row r="2857" spans="1:8" x14ac:dyDescent="0.3">
      <c r="A2857" t="s">
        <v>4754</v>
      </c>
      <c r="B2857">
        <v>72</v>
      </c>
      <c r="C2857">
        <v>28501605</v>
      </c>
      <c r="D2857" t="s">
        <v>2585</v>
      </c>
      <c r="E2857" t="s">
        <v>4755</v>
      </c>
      <c r="F2857" t="s">
        <v>11</v>
      </c>
      <c r="G2857">
        <v>13000000</v>
      </c>
      <c r="H2857">
        <v>5.7</v>
      </c>
    </row>
    <row r="2858" spans="1:8" x14ac:dyDescent="0.3">
      <c r="A2858" t="s">
        <v>4756</v>
      </c>
      <c r="B2858">
        <v>84</v>
      </c>
      <c r="C2858">
        <v>52543632</v>
      </c>
      <c r="D2858" t="s">
        <v>538</v>
      </c>
      <c r="E2858" t="s">
        <v>4757</v>
      </c>
      <c r="F2858" t="s">
        <v>11</v>
      </c>
      <c r="G2858">
        <v>13200000</v>
      </c>
      <c r="H2858">
        <v>5.6</v>
      </c>
    </row>
    <row r="2859" spans="1:8" x14ac:dyDescent="0.3">
      <c r="A2859" t="s">
        <v>1158</v>
      </c>
      <c r="B2859">
        <v>126</v>
      </c>
      <c r="C2859">
        <v>25592632</v>
      </c>
      <c r="D2859" t="s">
        <v>2250</v>
      </c>
      <c r="E2859" t="s">
        <v>4758</v>
      </c>
      <c r="F2859" t="s">
        <v>11</v>
      </c>
      <c r="G2859">
        <v>18000000</v>
      </c>
      <c r="H2859">
        <v>7.2</v>
      </c>
    </row>
    <row r="2860" spans="1:8" x14ac:dyDescent="0.3">
      <c r="A2860" t="s">
        <v>4759</v>
      </c>
      <c r="B2860">
        <v>108</v>
      </c>
      <c r="C2860">
        <v>25440971</v>
      </c>
      <c r="D2860" t="s">
        <v>788</v>
      </c>
      <c r="E2860" t="s">
        <v>4760</v>
      </c>
      <c r="F2860" t="s">
        <v>11</v>
      </c>
      <c r="G2860">
        <v>15000000</v>
      </c>
      <c r="H2860">
        <v>7.7</v>
      </c>
    </row>
    <row r="2861" spans="1:8" x14ac:dyDescent="0.3">
      <c r="A2861" t="s">
        <v>640</v>
      </c>
      <c r="B2861">
        <v>112</v>
      </c>
      <c r="C2861">
        <v>22858926</v>
      </c>
      <c r="D2861" t="s">
        <v>2750</v>
      </c>
      <c r="E2861" t="s">
        <v>4761</v>
      </c>
      <c r="F2861" t="s">
        <v>11</v>
      </c>
      <c r="G2861">
        <v>13000000</v>
      </c>
      <c r="H2861">
        <v>7.8</v>
      </c>
    </row>
    <row r="2862" spans="1:8" x14ac:dyDescent="0.3">
      <c r="A2862" t="s">
        <v>4762</v>
      </c>
      <c r="B2862">
        <v>90</v>
      </c>
      <c r="C2862">
        <v>22235901</v>
      </c>
      <c r="D2862" t="s">
        <v>594</v>
      </c>
      <c r="E2862" t="s">
        <v>4763</v>
      </c>
      <c r="F2862" t="s">
        <v>11</v>
      </c>
      <c r="G2862">
        <v>6000000</v>
      </c>
      <c r="H2862">
        <v>6.1</v>
      </c>
    </row>
    <row r="2863" spans="1:8" x14ac:dyDescent="0.3">
      <c r="A2863" t="s">
        <v>524</v>
      </c>
      <c r="B2863">
        <v>91</v>
      </c>
      <c r="C2863">
        <v>38916903</v>
      </c>
      <c r="D2863" t="s">
        <v>4764</v>
      </c>
      <c r="E2863" t="s">
        <v>4765</v>
      </c>
      <c r="F2863" t="s">
        <v>11</v>
      </c>
      <c r="G2863">
        <v>13000000</v>
      </c>
      <c r="H2863">
        <v>5.8</v>
      </c>
    </row>
    <row r="2864" spans="1:8" x14ac:dyDescent="0.3">
      <c r="A2864" t="s">
        <v>1904</v>
      </c>
      <c r="B2864">
        <v>135</v>
      </c>
      <c r="C2864">
        <v>16929123</v>
      </c>
      <c r="D2864" t="s">
        <v>75</v>
      </c>
      <c r="E2864" t="s">
        <v>4766</v>
      </c>
      <c r="F2864" t="s">
        <v>11</v>
      </c>
      <c r="G2864">
        <v>14000000</v>
      </c>
      <c r="H2864">
        <v>6.5</v>
      </c>
    </row>
    <row r="2865" spans="1:8" x14ac:dyDescent="0.3">
      <c r="A2865" t="s">
        <v>1312</v>
      </c>
      <c r="B2865">
        <v>141</v>
      </c>
      <c r="C2865">
        <v>13753931</v>
      </c>
      <c r="D2865" t="s">
        <v>704</v>
      </c>
      <c r="E2865" t="s">
        <v>4767</v>
      </c>
      <c r="F2865" t="s">
        <v>233</v>
      </c>
      <c r="G2865">
        <v>19000000</v>
      </c>
      <c r="H2865">
        <v>7.9</v>
      </c>
    </row>
    <row r="2866" spans="1:8" x14ac:dyDescent="0.3">
      <c r="A2866" t="s">
        <v>4768</v>
      </c>
      <c r="B2866">
        <v>104</v>
      </c>
      <c r="C2866">
        <v>10996440</v>
      </c>
      <c r="D2866" t="s">
        <v>227</v>
      </c>
      <c r="E2866" t="s">
        <v>4769</v>
      </c>
      <c r="F2866" t="s">
        <v>11</v>
      </c>
      <c r="G2866">
        <v>13000000</v>
      </c>
      <c r="H2866">
        <v>6.3</v>
      </c>
    </row>
    <row r="2867" spans="1:8" x14ac:dyDescent="0.3">
      <c r="A2867" t="s">
        <v>4770</v>
      </c>
      <c r="B2867">
        <v>84</v>
      </c>
      <c r="C2867">
        <v>8026971</v>
      </c>
      <c r="D2867" t="s">
        <v>594</v>
      </c>
      <c r="E2867" t="s">
        <v>4771</v>
      </c>
      <c r="F2867" t="s">
        <v>11</v>
      </c>
      <c r="G2867">
        <v>13000000</v>
      </c>
      <c r="H2867">
        <v>3.8</v>
      </c>
    </row>
    <row r="2868" spans="1:8" x14ac:dyDescent="0.3">
      <c r="A2868" t="s">
        <v>4772</v>
      </c>
      <c r="B2868">
        <v>118</v>
      </c>
      <c r="C2868">
        <v>14677654</v>
      </c>
      <c r="D2868" t="s">
        <v>1210</v>
      </c>
      <c r="E2868" t="s">
        <v>4773</v>
      </c>
      <c r="F2868" t="s">
        <v>11</v>
      </c>
      <c r="G2868">
        <v>13000000</v>
      </c>
      <c r="H2868">
        <v>8.3000000000000007</v>
      </c>
    </row>
    <row r="2869" spans="1:8" x14ac:dyDescent="0.3">
      <c r="A2869" t="s">
        <v>2367</v>
      </c>
      <c r="B2869">
        <v>82</v>
      </c>
      <c r="C2869">
        <v>9975684</v>
      </c>
      <c r="D2869" t="s">
        <v>588</v>
      </c>
      <c r="E2869" t="s">
        <v>4774</v>
      </c>
      <c r="F2869" t="s">
        <v>11</v>
      </c>
      <c r="G2869">
        <v>13000000</v>
      </c>
      <c r="H2869">
        <v>6.4</v>
      </c>
    </row>
    <row r="2870" spans="1:8" x14ac:dyDescent="0.3">
      <c r="A2870" t="s">
        <v>4775</v>
      </c>
      <c r="B2870">
        <v>95</v>
      </c>
      <c r="C2870">
        <v>7881335</v>
      </c>
      <c r="D2870" t="s">
        <v>2101</v>
      </c>
      <c r="E2870" t="s">
        <v>4776</v>
      </c>
      <c r="F2870" t="s">
        <v>11</v>
      </c>
      <c r="G2870">
        <v>13000000</v>
      </c>
      <c r="H2870">
        <v>6.7</v>
      </c>
    </row>
    <row r="2871" spans="1:8" x14ac:dyDescent="0.3">
      <c r="A2871" t="s">
        <v>3783</v>
      </c>
      <c r="B2871">
        <v>94</v>
      </c>
      <c r="C2871">
        <v>6241697</v>
      </c>
      <c r="D2871" t="s">
        <v>588</v>
      </c>
      <c r="E2871" t="s">
        <v>4777</v>
      </c>
      <c r="F2871" t="s">
        <v>11</v>
      </c>
      <c r="G2871">
        <v>13000000</v>
      </c>
      <c r="H2871">
        <v>6.1</v>
      </c>
    </row>
    <row r="2872" spans="1:8" x14ac:dyDescent="0.3">
      <c r="A2872" t="s">
        <v>3017</v>
      </c>
      <c r="B2872">
        <v>88</v>
      </c>
      <c r="D2872" t="s">
        <v>417</v>
      </c>
      <c r="E2872" t="s">
        <v>4778</v>
      </c>
      <c r="F2872" t="s">
        <v>4309</v>
      </c>
      <c r="H2872">
        <v>8.1</v>
      </c>
    </row>
    <row r="2873" spans="1:8" x14ac:dyDescent="0.3">
      <c r="A2873" t="s">
        <v>4779</v>
      </c>
      <c r="B2873">
        <v>99</v>
      </c>
      <c r="C2873">
        <v>5871603</v>
      </c>
      <c r="D2873" t="s">
        <v>1437</v>
      </c>
      <c r="E2873" t="s">
        <v>4780</v>
      </c>
      <c r="F2873" t="s">
        <v>11</v>
      </c>
      <c r="G2873">
        <v>13000000</v>
      </c>
      <c r="H2873">
        <v>6</v>
      </c>
    </row>
    <row r="2874" spans="1:8" x14ac:dyDescent="0.3">
      <c r="A2874" t="s">
        <v>4781</v>
      </c>
      <c r="B2874">
        <v>121</v>
      </c>
      <c r="C2874">
        <v>16574731</v>
      </c>
      <c r="D2874" t="s">
        <v>2182</v>
      </c>
      <c r="E2874" t="s">
        <v>4782</v>
      </c>
      <c r="F2874" t="s">
        <v>11</v>
      </c>
      <c r="G2874">
        <v>13000000</v>
      </c>
      <c r="H2874">
        <v>5.8</v>
      </c>
    </row>
    <row r="2875" spans="1:8" x14ac:dyDescent="0.3">
      <c r="A2875" t="s">
        <v>4783</v>
      </c>
      <c r="B2875">
        <v>84</v>
      </c>
      <c r="C2875">
        <v>5002310</v>
      </c>
      <c r="D2875" t="s">
        <v>4784</v>
      </c>
      <c r="E2875" t="s">
        <v>4785</v>
      </c>
      <c r="F2875" t="s">
        <v>11</v>
      </c>
      <c r="G2875">
        <v>13000000</v>
      </c>
      <c r="H2875">
        <v>5.6</v>
      </c>
    </row>
    <row r="2876" spans="1:8" x14ac:dyDescent="0.3">
      <c r="A2876" t="s">
        <v>4786</v>
      </c>
      <c r="B2876">
        <v>93</v>
      </c>
      <c r="C2876">
        <v>4919896</v>
      </c>
      <c r="D2876" t="s">
        <v>2101</v>
      </c>
      <c r="E2876" t="s">
        <v>4787</v>
      </c>
      <c r="F2876" t="s">
        <v>11</v>
      </c>
      <c r="G2876">
        <v>13000000</v>
      </c>
      <c r="H2876">
        <v>6.1</v>
      </c>
    </row>
    <row r="2877" spans="1:8" x14ac:dyDescent="0.3">
      <c r="A2877" t="s">
        <v>3714</v>
      </c>
      <c r="B2877">
        <v>93</v>
      </c>
      <c r="C2877">
        <v>25675765</v>
      </c>
      <c r="D2877" t="s">
        <v>588</v>
      </c>
      <c r="E2877" t="s">
        <v>4788</v>
      </c>
      <c r="F2877" t="s">
        <v>11</v>
      </c>
      <c r="G2877">
        <v>13000000</v>
      </c>
      <c r="H2877">
        <v>5.9</v>
      </c>
    </row>
    <row r="2878" spans="1:8" x14ac:dyDescent="0.3">
      <c r="A2878" t="s">
        <v>4789</v>
      </c>
      <c r="B2878">
        <v>120</v>
      </c>
      <c r="C2878">
        <v>4857376</v>
      </c>
      <c r="D2878" t="s">
        <v>496</v>
      </c>
      <c r="E2878" t="s">
        <v>4790</v>
      </c>
      <c r="F2878" t="s">
        <v>513</v>
      </c>
      <c r="G2878">
        <v>13000000</v>
      </c>
      <c r="H2878">
        <v>7.3</v>
      </c>
    </row>
    <row r="2879" spans="1:8" x14ac:dyDescent="0.3">
      <c r="A2879" t="s">
        <v>1538</v>
      </c>
      <c r="B2879">
        <v>112</v>
      </c>
      <c r="C2879">
        <v>3169424</v>
      </c>
      <c r="D2879" t="s">
        <v>1341</v>
      </c>
      <c r="E2879" t="s">
        <v>4791</v>
      </c>
      <c r="F2879" t="s">
        <v>11</v>
      </c>
      <c r="G2879">
        <v>13000000</v>
      </c>
      <c r="H2879">
        <v>6.8</v>
      </c>
    </row>
    <row r="2880" spans="1:8" x14ac:dyDescent="0.3">
      <c r="A2880" t="s">
        <v>616</v>
      </c>
      <c r="B2880">
        <v>107</v>
      </c>
      <c r="C2880">
        <v>18004225</v>
      </c>
      <c r="D2880" t="s">
        <v>496</v>
      </c>
      <c r="E2880" t="s">
        <v>4792</v>
      </c>
      <c r="F2880" t="s">
        <v>11</v>
      </c>
      <c r="G2880">
        <v>13000000</v>
      </c>
      <c r="H2880">
        <v>5.7</v>
      </c>
    </row>
    <row r="2881" spans="1:8" x14ac:dyDescent="0.3">
      <c r="A2881" t="s">
        <v>4793</v>
      </c>
      <c r="B2881">
        <v>112</v>
      </c>
      <c r="C2881">
        <v>3058380</v>
      </c>
      <c r="D2881" t="s">
        <v>75</v>
      </c>
      <c r="E2881" t="s">
        <v>4794</v>
      </c>
      <c r="F2881" t="s">
        <v>513</v>
      </c>
      <c r="G2881">
        <v>100000000</v>
      </c>
      <c r="H2881">
        <v>7.3</v>
      </c>
    </row>
    <row r="2882" spans="1:8" x14ac:dyDescent="0.3">
      <c r="A2882" t="s">
        <v>3007</v>
      </c>
      <c r="B2882">
        <v>96</v>
      </c>
      <c r="C2882">
        <v>3074838</v>
      </c>
      <c r="D2882" t="s">
        <v>1164</v>
      </c>
      <c r="E2882" t="s">
        <v>4795</v>
      </c>
      <c r="F2882" t="s">
        <v>11</v>
      </c>
      <c r="G2882">
        <v>11000000</v>
      </c>
      <c r="H2882">
        <v>6.3</v>
      </c>
    </row>
    <row r="2883" spans="1:8" x14ac:dyDescent="0.3">
      <c r="A2883" t="s">
        <v>4796</v>
      </c>
      <c r="B2883">
        <v>91</v>
      </c>
      <c r="C2883">
        <v>2104000</v>
      </c>
      <c r="D2883" t="s">
        <v>3193</v>
      </c>
      <c r="E2883" t="s">
        <v>4797</v>
      </c>
      <c r="F2883" t="s">
        <v>11</v>
      </c>
      <c r="G2883">
        <v>13000000</v>
      </c>
      <c r="H2883">
        <v>5.9</v>
      </c>
    </row>
    <row r="2884" spans="1:8" x14ac:dyDescent="0.3">
      <c r="A2884" t="s">
        <v>1910</v>
      </c>
      <c r="B2884">
        <v>105</v>
      </c>
      <c r="C2884">
        <v>28501651</v>
      </c>
      <c r="D2884" t="s">
        <v>1437</v>
      </c>
      <c r="E2884" t="s">
        <v>3224</v>
      </c>
      <c r="F2884" t="s">
        <v>11</v>
      </c>
      <c r="G2884">
        <v>26000000</v>
      </c>
      <c r="H2884">
        <v>7.1</v>
      </c>
    </row>
    <row r="2885" spans="1:8" x14ac:dyDescent="0.3">
      <c r="A2885" t="s">
        <v>3513</v>
      </c>
      <c r="B2885">
        <v>125</v>
      </c>
      <c r="C2885">
        <v>1172769</v>
      </c>
      <c r="D2885" t="s">
        <v>652</v>
      </c>
      <c r="E2885" t="s">
        <v>4798</v>
      </c>
      <c r="F2885" t="s">
        <v>11</v>
      </c>
      <c r="G2885">
        <v>13000000</v>
      </c>
      <c r="H2885">
        <v>7.1</v>
      </c>
    </row>
    <row r="2886" spans="1:8" x14ac:dyDescent="0.3">
      <c r="A2886" t="s">
        <v>4799</v>
      </c>
      <c r="B2886">
        <v>102</v>
      </c>
      <c r="C2886">
        <v>17738570</v>
      </c>
      <c r="D2886" t="s">
        <v>75</v>
      </c>
      <c r="E2886" t="s">
        <v>4800</v>
      </c>
      <c r="F2886" t="s">
        <v>11</v>
      </c>
      <c r="G2886">
        <v>13000000</v>
      </c>
      <c r="H2886">
        <v>8</v>
      </c>
    </row>
    <row r="2887" spans="1:8" x14ac:dyDescent="0.3">
      <c r="A2887" t="s">
        <v>4801</v>
      </c>
      <c r="B2887">
        <v>87</v>
      </c>
      <c r="C2887">
        <v>1200000</v>
      </c>
      <c r="D2887" t="s">
        <v>465</v>
      </c>
      <c r="E2887" t="s">
        <v>4802</v>
      </c>
      <c r="F2887" t="s">
        <v>11</v>
      </c>
      <c r="G2887">
        <v>3000000</v>
      </c>
      <c r="H2887">
        <v>5.0999999999999996</v>
      </c>
    </row>
    <row r="2888" spans="1:8" x14ac:dyDescent="0.3">
      <c r="A2888" t="s">
        <v>3518</v>
      </c>
      <c r="B2888">
        <v>118</v>
      </c>
      <c r="C2888">
        <v>1150403</v>
      </c>
      <c r="D2888" t="s">
        <v>608</v>
      </c>
      <c r="E2888" t="s">
        <v>4803</v>
      </c>
      <c r="F2888" t="s">
        <v>11</v>
      </c>
      <c r="G2888">
        <v>13000000</v>
      </c>
      <c r="H2888">
        <v>7.1</v>
      </c>
    </row>
    <row r="2889" spans="1:8" x14ac:dyDescent="0.3">
      <c r="A2889" t="s">
        <v>3270</v>
      </c>
      <c r="B2889">
        <v>115</v>
      </c>
      <c r="C2889">
        <v>403932</v>
      </c>
      <c r="D2889" t="s">
        <v>1426</v>
      </c>
      <c r="E2889" t="s">
        <v>4804</v>
      </c>
      <c r="F2889" t="s">
        <v>11</v>
      </c>
      <c r="G2889">
        <v>20000000</v>
      </c>
      <c r="H2889">
        <v>6.5</v>
      </c>
    </row>
    <row r="2890" spans="1:8" x14ac:dyDescent="0.3">
      <c r="A2890" t="s">
        <v>1602</v>
      </c>
      <c r="B2890">
        <v>91</v>
      </c>
      <c r="C2890">
        <v>1712111</v>
      </c>
      <c r="D2890" t="s">
        <v>1954</v>
      </c>
      <c r="E2890" t="s">
        <v>4805</v>
      </c>
      <c r="F2890" t="s">
        <v>11</v>
      </c>
      <c r="G2890">
        <v>8495000</v>
      </c>
      <c r="H2890">
        <v>4.5</v>
      </c>
    </row>
    <row r="2891" spans="1:8" x14ac:dyDescent="0.3">
      <c r="A2891" t="s">
        <v>4301</v>
      </c>
      <c r="B2891">
        <v>88</v>
      </c>
      <c r="C2891">
        <v>1024175</v>
      </c>
      <c r="D2891" t="s">
        <v>2639</v>
      </c>
      <c r="E2891" t="s">
        <v>4806</v>
      </c>
      <c r="F2891" t="s">
        <v>11</v>
      </c>
      <c r="G2891">
        <v>13000000</v>
      </c>
      <c r="H2891">
        <v>6.6</v>
      </c>
    </row>
    <row r="2892" spans="1:8" x14ac:dyDescent="0.3">
      <c r="A2892" t="s">
        <v>195</v>
      </c>
      <c r="B2892">
        <v>127</v>
      </c>
      <c r="C2892">
        <v>301305</v>
      </c>
      <c r="D2892" t="s">
        <v>1974</v>
      </c>
      <c r="E2892" t="s">
        <v>4807</v>
      </c>
      <c r="F2892" t="s">
        <v>4808</v>
      </c>
      <c r="G2892">
        <v>13000000</v>
      </c>
      <c r="H2892">
        <v>4.3</v>
      </c>
    </row>
    <row r="2893" spans="1:8" x14ac:dyDescent="0.3">
      <c r="A2893" t="s">
        <v>4564</v>
      </c>
      <c r="B2893">
        <v>94</v>
      </c>
      <c r="C2893">
        <v>51872378</v>
      </c>
      <c r="D2893" t="s">
        <v>538</v>
      </c>
      <c r="E2893" t="s">
        <v>4809</v>
      </c>
      <c r="F2893" t="s">
        <v>11</v>
      </c>
      <c r="G2893">
        <v>13000000</v>
      </c>
      <c r="H2893">
        <v>6.7</v>
      </c>
    </row>
    <row r="2894" spans="1:8" x14ac:dyDescent="0.3">
      <c r="A2894" t="s">
        <v>4810</v>
      </c>
      <c r="B2894">
        <v>115</v>
      </c>
      <c r="C2894">
        <v>31662</v>
      </c>
      <c r="D2894" t="s">
        <v>352</v>
      </c>
      <c r="E2894" t="s">
        <v>4811</v>
      </c>
      <c r="F2894" t="s">
        <v>11</v>
      </c>
      <c r="G2894">
        <v>12620000</v>
      </c>
      <c r="H2894">
        <v>6.8</v>
      </c>
    </row>
    <row r="2895" spans="1:8" x14ac:dyDescent="0.3">
      <c r="A2895" t="s">
        <v>4812</v>
      </c>
      <c r="B2895">
        <v>90</v>
      </c>
      <c r="C2895">
        <v>28399192</v>
      </c>
      <c r="D2895" t="s">
        <v>4813</v>
      </c>
      <c r="E2895" t="s">
        <v>4814</v>
      </c>
      <c r="F2895" t="s">
        <v>11</v>
      </c>
      <c r="G2895">
        <v>13000000</v>
      </c>
      <c r="H2895">
        <v>5.4</v>
      </c>
    </row>
    <row r="2896" spans="1:8" x14ac:dyDescent="0.3">
      <c r="A2896" t="s">
        <v>1326</v>
      </c>
      <c r="B2896">
        <v>102</v>
      </c>
      <c r="C2896">
        <v>2035566</v>
      </c>
      <c r="D2896" t="s">
        <v>4815</v>
      </c>
      <c r="E2896" t="s">
        <v>4816</v>
      </c>
      <c r="F2896" t="s">
        <v>11</v>
      </c>
      <c r="G2896">
        <v>13000000</v>
      </c>
      <c r="H2896">
        <v>6.6</v>
      </c>
    </row>
    <row r="2897" spans="1:8" x14ac:dyDescent="0.3">
      <c r="A2897" t="s">
        <v>855</v>
      </c>
      <c r="B2897">
        <v>100</v>
      </c>
      <c r="D2897" t="s">
        <v>772</v>
      </c>
      <c r="E2897" t="s">
        <v>4817</v>
      </c>
      <c r="F2897" t="s">
        <v>4818</v>
      </c>
      <c r="G2897">
        <v>12500000</v>
      </c>
      <c r="H2897">
        <v>7.4</v>
      </c>
    </row>
    <row r="2898" spans="1:8" x14ac:dyDescent="0.3">
      <c r="A2898" t="s">
        <v>609</v>
      </c>
      <c r="B2898">
        <v>117</v>
      </c>
      <c r="C2898">
        <v>21078145</v>
      </c>
      <c r="D2898" t="s">
        <v>543</v>
      </c>
      <c r="E2898" t="s">
        <v>4819</v>
      </c>
      <c r="F2898" t="s">
        <v>11</v>
      </c>
      <c r="G2898">
        <v>12500000</v>
      </c>
      <c r="H2898">
        <v>7.3</v>
      </c>
    </row>
    <row r="2899" spans="1:8" x14ac:dyDescent="0.3">
      <c r="A2899" t="s">
        <v>3257</v>
      </c>
      <c r="B2899">
        <v>109</v>
      </c>
      <c r="C2899">
        <v>14060950</v>
      </c>
      <c r="D2899" t="s">
        <v>1210</v>
      </c>
      <c r="E2899" t="s">
        <v>4820</v>
      </c>
      <c r="F2899" t="s">
        <v>11</v>
      </c>
      <c r="G2899">
        <v>12500000</v>
      </c>
      <c r="H2899">
        <v>6.9</v>
      </c>
    </row>
    <row r="2900" spans="1:8" x14ac:dyDescent="0.3">
      <c r="A2900" t="s">
        <v>614</v>
      </c>
      <c r="B2900">
        <v>121</v>
      </c>
      <c r="C2900">
        <v>12281500</v>
      </c>
      <c r="D2900" t="s">
        <v>2043</v>
      </c>
      <c r="E2900" t="s">
        <v>4821</v>
      </c>
      <c r="F2900" t="s">
        <v>11</v>
      </c>
      <c r="G2900">
        <v>13000000</v>
      </c>
      <c r="H2900">
        <v>8</v>
      </c>
    </row>
    <row r="2901" spans="1:8" x14ac:dyDescent="0.3">
      <c r="A2901" t="s">
        <v>4822</v>
      </c>
      <c r="B2901">
        <v>111</v>
      </c>
      <c r="D2901" t="s">
        <v>1939</v>
      </c>
      <c r="E2901" t="s">
        <v>4823</v>
      </c>
      <c r="F2901" t="s">
        <v>11</v>
      </c>
      <c r="G2901">
        <v>3660000</v>
      </c>
      <c r="H2901">
        <v>6.4</v>
      </c>
    </row>
    <row r="2902" spans="1:8" x14ac:dyDescent="0.3">
      <c r="A2902" t="s">
        <v>4505</v>
      </c>
      <c r="B2902">
        <v>100</v>
      </c>
      <c r="C2902">
        <v>10725228</v>
      </c>
      <c r="D2902" t="s">
        <v>1090</v>
      </c>
      <c r="E2902" t="s">
        <v>4824</v>
      </c>
      <c r="F2902" t="s">
        <v>11</v>
      </c>
      <c r="G2902">
        <v>12500000</v>
      </c>
      <c r="H2902">
        <v>7.8</v>
      </c>
    </row>
    <row r="2903" spans="1:8" x14ac:dyDescent="0.3">
      <c r="A2903" t="s">
        <v>3270</v>
      </c>
      <c r="B2903">
        <v>109</v>
      </c>
      <c r="C2903">
        <v>214966</v>
      </c>
      <c r="D2903" t="s">
        <v>760</v>
      </c>
      <c r="E2903" t="s">
        <v>4825</v>
      </c>
      <c r="F2903" t="s">
        <v>11</v>
      </c>
      <c r="G2903">
        <v>13000000</v>
      </c>
      <c r="H2903">
        <v>6.1</v>
      </c>
    </row>
    <row r="2904" spans="1:8" x14ac:dyDescent="0.3">
      <c r="A2904" t="s">
        <v>4826</v>
      </c>
      <c r="B2904">
        <v>93</v>
      </c>
      <c r="D2904" t="s">
        <v>3378</v>
      </c>
      <c r="E2904" t="s">
        <v>4827</v>
      </c>
      <c r="F2904" t="s">
        <v>11</v>
      </c>
      <c r="G2904">
        <v>18000000</v>
      </c>
      <c r="H2904">
        <v>6.1</v>
      </c>
    </row>
    <row r="2905" spans="1:8" x14ac:dyDescent="0.3">
      <c r="A2905" t="s">
        <v>4828</v>
      </c>
      <c r="B2905">
        <v>101</v>
      </c>
      <c r="C2905">
        <v>11956207</v>
      </c>
      <c r="D2905" t="s">
        <v>1800</v>
      </c>
      <c r="E2905" t="s">
        <v>4829</v>
      </c>
      <c r="F2905" t="s">
        <v>11</v>
      </c>
      <c r="G2905">
        <v>16000000</v>
      </c>
      <c r="H2905">
        <v>5.0999999999999996</v>
      </c>
    </row>
    <row r="2906" spans="1:8" x14ac:dyDescent="0.3">
      <c r="A2906" t="s">
        <v>4830</v>
      </c>
      <c r="B2906">
        <v>101</v>
      </c>
      <c r="D2906" t="s">
        <v>825</v>
      </c>
      <c r="E2906" t="s">
        <v>4831</v>
      </c>
      <c r="F2906" t="s">
        <v>11</v>
      </c>
      <c r="H2906">
        <v>7.8</v>
      </c>
    </row>
    <row r="2907" spans="1:8" x14ac:dyDescent="0.3">
      <c r="A2907" t="s">
        <v>1275</v>
      </c>
      <c r="B2907">
        <v>106</v>
      </c>
      <c r="C2907">
        <v>5949693</v>
      </c>
      <c r="D2907" t="s">
        <v>496</v>
      </c>
      <c r="E2907" t="s">
        <v>4832</v>
      </c>
      <c r="F2907" t="s">
        <v>11</v>
      </c>
      <c r="G2907">
        <v>12000000</v>
      </c>
      <c r="H2907">
        <v>7.4</v>
      </c>
    </row>
    <row r="2908" spans="1:8" x14ac:dyDescent="0.3">
      <c r="A2908" t="s">
        <v>4833</v>
      </c>
      <c r="B2908">
        <v>94</v>
      </c>
      <c r="C2908">
        <v>9030581</v>
      </c>
      <c r="D2908" t="s">
        <v>1204</v>
      </c>
      <c r="E2908" t="s">
        <v>4834</v>
      </c>
      <c r="F2908" t="s">
        <v>11</v>
      </c>
      <c r="G2908">
        <v>12500000</v>
      </c>
      <c r="H2908">
        <v>7.8</v>
      </c>
    </row>
    <row r="2909" spans="1:8" x14ac:dyDescent="0.3">
      <c r="A2909" t="s">
        <v>4628</v>
      </c>
      <c r="B2909">
        <v>140</v>
      </c>
      <c r="C2909">
        <v>4157491</v>
      </c>
      <c r="D2909" t="s">
        <v>4835</v>
      </c>
      <c r="E2909" t="s">
        <v>4836</v>
      </c>
      <c r="F2909" t="s">
        <v>11</v>
      </c>
      <c r="G2909">
        <v>12800000</v>
      </c>
      <c r="H2909">
        <v>8</v>
      </c>
    </row>
    <row r="2910" spans="1:8" x14ac:dyDescent="0.3">
      <c r="A2910" t="s">
        <v>4399</v>
      </c>
      <c r="B2910">
        <v>132</v>
      </c>
      <c r="C2910">
        <v>1508689</v>
      </c>
      <c r="D2910" t="s">
        <v>75</v>
      </c>
      <c r="E2910" t="s">
        <v>4837</v>
      </c>
      <c r="F2910" t="s">
        <v>11</v>
      </c>
      <c r="G2910">
        <v>16000000</v>
      </c>
      <c r="H2910">
        <v>6.7</v>
      </c>
    </row>
    <row r="2911" spans="1:8" x14ac:dyDescent="0.3">
      <c r="A2911" t="s">
        <v>4838</v>
      </c>
      <c r="B2911">
        <v>99</v>
      </c>
      <c r="C2911">
        <v>1227324</v>
      </c>
      <c r="D2911" t="s">
        <v>692</v>
      </c>
      <c r="E2911" t="s">
        <v>4840</v>
      </c>
      <c r="F2911" t="s">
        <v>11</v>
      </c>
      <c r="G2911">
        <v>12500000</v>
      </c>
      <c r="H2911">
        <v>6.6</v>
      </c>
    </row>
    <row r="2912" spans="1:8" x14ac:dyDescent="0.3">
      <c r="A2912" t="s">
        <v>4503</v>
      </c>
      <c r="B2912">
        <v>90</v>
      </c>
      <c r="C2912">
        <v>4360548</v>
      </c>
      <c r="D2912" t="s">
        <v>496</v>
      </c>
      <c r="E2912" t="s">
        <v>4841</v>
      </c>
      <c r="F2912" t="s">
        <v>11</v>
      </c>
      <c r="G2912">
        <v>15000000</v>
      </c>
      <c r="H2912">
        <v>6.4</v>
      </c>
    </row>
    <row r="2913" spans="1:8" x14ac:dyDescent="0.3">
      <c r="A2913" t="s">
        <v>4842</v>
      </c>
      <c r="B2913">
        <v>105</v>
      </c>
      <c r="C2913">
        <v>26589953</v>
      </c>
      <c r="D2913" t="s">
        <v>117</v>
      </c>
      <c r="E2913" t="s">
        <v>4843</v>
      </c>
      <c r="F2913" t="s">
        <v>11</v>
      </c>
      <c r="G2913">
        <v>10500000</v>
      </c>
      <c r="H2913">
        <v>6.7</v>
      </c>
    </row>
    <row r="2914" spans="1:8" x14ac:dyDescent="0.3">
      <c r="A2914" t="s">
        <v>4844</v>
      </c>
      <c r="B2914">
        <v>108</v>
      </c>
      <c r="C2914">
        <v>1039869</v>
      </c>
      <c r="D2914" t="s">
        <v>652</v>
      </c>
      <c r="E2914" t="s">
        <v>4845</v>
      </c>
      <c r="F2914" t="s">
        <v>11</v>
      </c>
      <c r="G2914">
        <v>15000000</v>
      </c>
      <c r="H2914">
        <v>6.2</v>
      </c>
    </row>
    <row r="2915" spans="1:8" x14ac:dyDescent="0.3">
      <c r="A2915" t="s">
        <v>1119</v>
      </c>
      <c r="B2915">
        <v>69</v>
      </c>
      <c r="C2915">
        <v>48092846</v>
      </c>
      <c r="D2915" t="s">
        <v>1006</v>
      </c>
      <c r="E2915" t="s">
        <v>4846</v>
      </c>
      <c r="F2915" t="s">
        <v>11</v>
      </c>
      <c r="G2915">
        <v>12500000</v>
      </c>
      <c r="H2915">
        <v>7.3</v>
      </c>
    </row>
    <row r="2916" spans="1:8" x14ac:dyDescent="0.3">
      <c r="A2916" t="s">
        <v>4847</v>
      </c>
      <c r="B2916">
        <v>148</v>
      </c>
      <c r="C2916">
        <v>1110186</v>
      </c>
      <c r="D2916" t="s">
        <v>514</v>
      </c>
      <c r="E2916" t="s">
        <v>4848</v>
      </c>
      <c r="F2916" t="s">
        <v>4386</v>
      </c>
      <c r="G2916">
        <v>12800000</v>
      </c>
      <c r="H2916">
        <v>8.1</v>
      </c>
    </row>
    <row r="2917" spans="1:8" x14ac:dyDescent="0.3">
      <c r="A2917" t="s">
        <v>4849</v>
      </c>
      <c r="B2917">
        <v>118</v>
      </c>
      <c r="C2917">
        <v>1089445</v>
      </c>
      <c r="D2917" t="s">
        <v>2598</v>
      </c>
      <c r="E2917" t="s">
        <v>4850</v>
      </c>
      <c r="F2917" t="s">
        <v>11</v>
      </c>
      <c r="G2917">
        <v>12500000</v>
      </c>
      <c r="H2917">
        <v>7</v>
      </c>
    </row>
    <row r="2918" spans="1:8" x14ac:dyDescent="0.3">
      <c r="A2918" t="s">
        <v>1668</v>
      </c>
      <c r="B2918">
        <v>132</v>
      </c>
      <c r="C2918">
        <v>204565000</v>
      </c>
      <c r="D2918" t="s">
        <v>2250</v>
      </c>
      <c r="E2918" t="s">
        <v>4851</v>
      </c>
      <c r="F2918" t="s">
        <v>11</v>
      </c>
      <c r="G2918">
        <v>8000000</v>
      </c>
      <c r="H2918">
        <v>8</v>
      </c>
    </row>
    <row r="2919" spans="1:8" x14ac:dyDescent="0.3">
      <c r="A2919" t="s">
        <v>132</v>
      </c>
      <c r="B2919">
        <v>130</v>
      </c>
      <c r="C2919">
        <v>260000000</v>
      </c>
      <c r="D2919" t="s">
        <v>650</v>
      </c>
      <c r="E2919" t="s">
        <v>4852</v>
      </c>
      <c r="F2919" t="s">
        <v>11</v>
      </c>
      <c r="G2919">
        <v>8000000</v>
      </c>
      <c r="H2919">
        <v>8</v>
      </c>
    </row>
    <row r="2920" spans="1:8" x14ac:dyDescent="0.3">
      <c r="A2920" t="s">
        <v>616</v>
      </c>
      <c r="B2920">
        <v>95</v>
      </c>
      <c r="C2920">
        <v>101736215</v>
      </c>
      <c r="D2920" t="s">
        <v>588</v>
      </c>
      <c r="E2920" t="s">
        <v>4853</v>
      </c>
      <c r="F2920" t="s">
        <v>11</v>
      </c>
      <c r="G2920">
        <v>11000000</v>
      </c>
      <c r="H2920">
        <v>7</v>
      </c>
    </row>
    <row r="2921" spans="1:8" x14ac:dyDescent="0.3">
      <c r="A2921" t="s">
        <v>4854</v>
      </c>
      <c r="B2921">
        <v>80</v>
      </c>
      <c r="C2921">
        <v>71442</v>
      </c>
      <c r="D2921" t="s">
        <v>4855</v>
      </c>
      <c r="E2921" t="s">
        <v>4856</v>
      </c>
      <c r="F2921" t="s">
        <v>513</v>
      </c>
      <c r="G2921">
        <v>9600000</v>
      </c>
      <c r="H2921">
        <v>7.9</v>
      </c>
    </row>
    <row r="2922" spans="1:8" x14ac:dyDescent="0.3">
      <c r="A2922" t="s">
        <v>2597</v>
      </c>
      <c r="B2922">
        <v>94</v>
      </c>
      <c r="C2922">
        <v>79817937</v>
      </c>
      <c r="D2922" t="s">
        <v>4857</v>
      </c>
      <c r="E2922" t="s">
        <v>4858</v>
      </c>
      <c r="F2922" t="s">
        <v>11</v>
      </c>
      <c r="G2922">
        <v>25000000</v>
      </c>
      <c r="H2922">
        <v>5.9</v>
      </c>
    </row>
    <row r="2923" spans="1:8" x14ac:dyDescent="0.3">
      <c r="A2923" t="s">
        <v>472</v>
      </c>
      <c r="B2923">
        <v>122</v>
      </c>
      <c r="C2923">
        <v>91547205</v>
      </c>
      <c r="D2923" t="s">
        <v>594</v>
      </c>
      <c r="E2923" t="s">
        <v>4859</v>
      </c>
      <c r="F2923" t="s">
        <v>11</v>
      </c>
      <c r="G2923">
        <v>12000000</v>
      </c>
      <c r="H2923">
        <v>6.6</v>
      </c>
    </row>
    <row r="2924" spans="1:8" x14ac:dyDescent="0.3">
      <c r="A2924" t="s">
        <v>472</v>
      </c>
      <c r="B2924">
        <v>102</v>
      </c>
      <c r="C2924">
        <v>75074950</v>
      </c>
      <c r="D2924" t="s">
        <v>899</v>
      </c>
      <c r="E2924" t="s">
        <v>4860</v>
      </c>
      <c r="F2924" t="s">
        <v>11</v>
      </c>
      <c r="G2924">
        <v>12000000</v>
      </c>
      <c r="H2924">
        <v>6.3</v>
      </c>
    </row>
    <row r="2925" spans="1:8" x14ac:dyDescent="0.3">
      <c r="A2925" t="s">
        <v>3155</v>
      </c>
      <c r="B2925">
        <v>116</v>
      </c>
      <c r="C2925">
        <v>78900000</v>
      </c>
      <c r="D2925" t="s">
        <v>26</v>
      </c>
      <c r="E2925" t="s">
        <v>4861</v>
      </c>
      <c r="F2925" t="s">
        <v>11</v>
      </c>
      <c r="G2925">
        <v>11000000</v>
      </c>
      <c r="H2925">
        <v>7.7</v>
      </c>
    </row>
    <row r="2926" spans="1:8" x14ac:dyDescent="0.3">
      <c r="A2926" t="s">
        <v>176</v>
      </c>
      <c r="B2926">
        <v>78</v>
      </c>
      <c r="C2926">
        <v>72217000</v>
      </c>
      <c r="D2926" t="s">
        <v>588</v>
      </c>
      <c r="E2926" t="s">
        <v>4862</v>
      </c>
      <c r="F2926" t="s">
        <v>11</v>
      </c>
      <c r="G2926">
        <v>12000000</v>
      </c>
      <c r="H2926">
        <v>6.9</v>
      </c>
    </row>
    <row r="2927" spans="1:8" x14ac:dyDescent="0.3">
      <c r="A2927" t="s">
        <v>4863</v>
      </c>
      <c r="B2927">
        <v>114</v>
      </c>
      <c r="C2927">
        <v>79568000</v>
      </c>
      <c r="D2927" t="s">
        <v>1048</v>
      </c>
      <c r="E2927" t="s">
        <v>4864</v>
      </c>
      <c r="F2927" t="s">
        <v>11</v>
      </c>
      <c r="G2927">
        <v>12000000</v>
      </c>
      <c r="H2927">
        <v>7.1</v>
      </c>
    </row>
    <row r="2928" spans="1:8" x14ac:dyDescent="0.3">
      <c r="A2928" t="s">
        <v>380</v>
      </c>
      <c r="B2928">
        <v>112</v>
      </c>
      <c r="C2928">
        <v>65500000</v>
      </c>
      <c r="D2928" t="s">
        <v>1861</v>
      </c>
      <c r="E2928" t="s">
        <v>4865</v>
      </c>
      <c r="F2928" t="s">
        <v>11</v>
      </c>
      <c r="G2928">
        <v>12000000</v>
      </c>
      <c r="H2928">
        <v>7.4</v>
      </c>
    </row>
    <row r="2929" spans="1:8" x14ac:dyDescent="0.3">
      <c r="A2929" t="s">
        <v>4866</v>
      </c>
      <c r="B2929">
        <v>110</v>
      </c>
      <c r="C2929">
        <v>70011073</v>
      </c>
      <c r="D2929" t="s">
        <v>4867</v>
      </c>
      <c r="E2929" t="s">
        <v>4868</v>
      </c>
      <c r="F2929" t="s">
        <v>11</v>
      </c>
      <c r="G2929">
        <v>12000000</v>
      </c>
      <c r="H2929">
        <v>6.5</v>
      </c>
    </row>
    <row r="2930" spans="1:8" x14ac:dyDescent="0.3">
      <c r="A2930" t="s">
        <v>2197</v>
      </c>
      <c r="B2930">
        <v>104</v>
      </c>
      <c r="C2930">
        <v>65269010</v>
      </c>
      <c r="D2930" t="s">
        <v>4869</v>
      </c>
      <c r="E2930" t="s">
        <v>4870</v>
      </c>
      <c r="F2930" t="s">
        <v>11</v>
      </c>
      <c r="G2930">
        <v>12000000</v>
      </c>
      <c r="H2930">
        <v>6.5</v>
      </c>
    </row>
    <row r="2931" spans="1:8" x14ac:dyDescent="0.3">
      <c r="A2931" t="s">
        <v>4871</v>
      </c>
      <c r="B2931">
        <v>81</v>
      </c>
      <c r="C2931">
        <v>63071133</v>
      </c>
      <c r="D2931" t="s">
        <v>4872</v>
      </c>
      <c r="E2931" t="s">
        <v>4873</v>
      </c>
      <c r="F2931" t="s">
        <v>11</v>
      </c>
      <c r="G2931">
        <v>12000000</v>
      </c>
      <c r="H2931">
        <v>6.8</v>
      </c>
    </row>
    <row r="2932" spans="1:8" x14ac:dyDescent="0.3">
      <c r="A2932" t="s">
        <v>624</v>
      </c>
      <c r="B2932">
        <v>154</v>
      </c>
      <c r="C2932">
        <v>39647595</v>
      </c>
      <c r="D2932" t="s">
        <v>538</v>
      </c>
      <c r="E2932" t="s">
        <v>4874</v>
      </c>
      <c r="F2932" t="s">
        <v>11</v>
      </c>
      <c r="G2932">
        <v>12000000</v>
      </c>
      <c r="H2932">
        <v>7.5</v>
      </c>
    </row>
    <row r="2933" spans="1:8" x14ac:dyDescent="0.3">
      <c r="A2933" t="s">
        <v>1846</v>
      </c>
      <c r="B2933">
        <v>102</v>
      </c>
      <c r="C2933">
        <v>38087366</v>
      </c>
      <c r="D2933" t="s">
        <v>1488</v>
      </c>
      <c r="E2933" t="s">
        <v>4875</v>
      </c>
      <c r="F2933" t="s">
        <v>11</v>
      </c>
      <c r="G2933">
        <v>12000000</v>
      </c>
      <c r="H2933">
        <v>6.6</v>
      </c>
    </row>
    <row r="2934" spans="1:8" x14ac:dyDescent="0.3">
      <c r="A2934" t="s">
        <v>526</v>
      </c>
      <c r="B2934">
        <v>89</v>
      </c>
      <c r="C2934">
        <v>64572496</v>
      </c>
      <c r="D2934" t="s">
        <v>954</v>
      </c>
      <c r="E2934" t="s">
        <v>4876</v>
      </c>
      <c r="F2934" t="s">
        <v>11</v>
      </c>
      <c r="G2934">
        <v>12000000</v>
      </c>
      <c r="H2934">
        <v>7.1</v>
      </c>
    </row>
    <row r="2935" spans="1:8" x14ac:dyDescent="0.3">
      <c r="A2935" t="s">
        <v>2155</v>
      </c>
      <c r="B2935">
        <v>132</v>
      </c>
      <c r="C2935">
        <v>30400000</v>
      </c>
      <c r="D2935" t="s">
        <v>1012</v>
      </c>
      <c r="E2935" t="s">
        <v>4877</v>
      </c>
      <c r="F2935" t="s">
        <v>11</v>
      </c>
      <c r="G2935">
        <v>12000000</v>
      </c>
      <c r="H2935">
        <v>6.6</v>
      </c>
    </row>
    <row r="2936" spans="1:8" x14ac:dyDescent="0.3">
      <c r="A2936" t="s">
        <v>992</v>
      </c>
      <c r="B2936">
        <v>103</v>
      </c>
      <c r="C2936">
        <v>42365600</v>
      </c>
      <c r="D2936" t="s">
        <v>4878</v>
      </c>
      <c r="E2936" t="s">
        <v>4879</v>
      </c>
      <c r="F2936" t="s">
        <v>11</v>
      </c>
      <c r="G2936">
        <v>5000000</v>
      </c>
      <c r="H2936">
        <v>7</v>
      </c>
    </row>
    <row r="2937" spans="1:8" x14ac:dyDescent="0.3">
      <c r="A2937" t="s">
        <v>4880</v>
      </c>
      <c r="B2937">
        <v>93</v>
      </c>
      <c r="C2937">
        <v>37188667</v>
      </c>
      <c r="D2937" t="s">
        <v>899</v>
      </c>
      <c r="E2937" t="s">
        <v>4881</v>
      </c>
      <c r="F2937" t="s">
        <v>11</v>
      </c>
      <c r="G2937">
        <v>12000000</v>
      </c>
      <c r="H2937">
        <v>3.3</v>
      </c>
    </row>
    <row r="2938" spans="1:8" x14ac:dyDescent="0.3">
      <c r="A2938" t="s">
        <v>4882</v>
      </c>
      <c r="B2938">
        <v>93</v>
      </c>
      <c r="C2938">
        <v>54724272</v>
      </c>
      <c r="D2938" t="s">
        <v>348</v>
      </c>
      <c r="E2938" t="s">
        <v>4883</v>
      </c>
      <c r="F2938" t="s">
        <v>11</v>
      </c>
      <c r="G2938">
        <v>12000000</v>
      </c>
      <c r="H2938">
        <v>6.7</v>
      </c>
    </row>
    <row r="2939" spans="1:8" x14ac:dyDescent="0.3">
      <c r="A2939" t="s">
        <v>4884</v>
      </c>
      <c r="B2939">
        <v>172</v>
      </c>
      <c r="D2939" t="s">
        <v>2537</v>
      </c>
      <c r="E2939" t="s">
        <v>4885</v>
      </c>
      <c r="F2939" t="s">
        <v>11</v>
      </c>
      <c r="G2939">
        <v>12000000</v>
      </c>
      <c r="H2939">
        <v>8</v>
      </c>
    </row>
    <row r="2940" spans="1:8" x14ac:dyDescent="0.3">
      <c r="A2940" t="s">
        <v>4561</v>
      </c>
      <c r="B2940">
        <v>96</v>
      </c>
      <c r="C2940">
        <v>31597131</v>
      </c>
      <c r="D2940" t="s">
        <v>1437</v>
      </c>
      <c r="E2940" t="s">
        <v>4886</v>
      </c>
      <c r="F2940" t="s">
        <v>11</v>
      </c>
      <c r="G2940">
        <v>12000000</v>
      </c>
      <c r="H2940">
        <v>6.8</v>
      </c>
    </row>
    <row r="2941" spans="1:8" x14ac:dyDescent="0.3">
      <c r="A2941" t="s">
        <v>4887</v>
      </c>
      <c r="B2941">
        <v>89</v>
      </c>
      <c r="C2941">
        <v>31691811</v>
      </c>
      <c r="D2941" t="s">
        <v>1530</v>
      </c>
      <c r="E2941" t="s">
        <v>4888</v>
      </c>
      <c r="F2941" t="s">
        <v>11</v>
      </c>
      <c r="G2941">
        <v>12000000</v>
      </c>
      <c r="H2941">
        <v>6</v>
      </c>
    </row>
    <row r="2942" spans="1:8" x14ac:dyDescent="0.3">
      <c r="A2942" t="s">
        <v>4889</v>
      </c>
      <c r="B2942">
        <v>92</v>
      </c>
      <c r="C2942">
        <v>31397498</v>
      </c>
      <c r="D2942" t="s">
        <v>1800</v>
      </c>
      <c r="E2942" t="s">
        <v>4890</v>
      </c>
      <c r="F2942" t="s">
        <v>11</v>
      </c>
      <c r="G2942">
        <v>12000000</v>
      </c>
      <c r="H2942">
        <v>5.4</v>
      </c>
    </row>
    <row r="2943" spans="1:8" x14ac:dyDescent="0.3">
      <c r="A2943" t="s">
        <v>4891</v>
      </c>
      <c r="B2943">
        <v>97</v>
      </c>
      <c r="C2943">
        <v>31179516</v>
      </c>
      <c r="D2943" t="s">
        <v>588</v>
      </c>
      <c r="E2943" t="s">
        <v>4892</v>
      </c>
      <c r="F2943" t="s">
        <v>11</v>
      </c>
      <c r="G2943">
        <v>12000000</v>
      </c>
      <c r="H2943">
        <v>4.3</v>
      </c>
    </row>
    <row r="2944" spans="1:8" x14ac:dyDescent="0.3">
      <c r="A2944" t="s">
        <v>1626</v>
      </c>
      <c r="B2944">
        <v>93</v>
      </c>
      <c r="C2944">
        <v>31155435</v>
      </c>
      <c r="D2944" t="s">
        <v>990</v>
      </c>
      <c r="E2944" t="s">
        <v>4893</v>
      </c>
      <c r="F2944" t="s">
        <v>11</v>
      </c>
      <c r="G2944">
        <v>12000000</v>
      </c>
      <c r="H2944">
        <v>6.2</v>
      </c>
    </row>
    <row r="2945" spans="1:8" x14ac:dyDescent="0.3">
      <c r="A2945" t="s">
        <v>4894</v>
      </c>
      <c r="B2945">
        <v>89</v>
      </c>
      <c r="C2945">
        <v>27281507</v>
      </c>
      <c r="D2945" t="s">
        <v>4895</v>
      </c>
      <c r="E2945" t="s">
        <v>4896</v>
      </c>
      <c r="F2945" t="s">
        <v>11</v>
      </c>
      <c r="G2945">
        <v>12000000</v>
      </c>
      <c r="H2945">
        <v>7.7</v>
      </c>
    </row>
    <row r="2946" spans="1:8" x14ac:dyDescent="0.3">
      <c r="A2946" t="s">
        <v>109</v>
      </c>
      <c r="B2946">
        <v>144</v>
      </c>
      <c r="C2946">
        <v>167007184</v>
      </c>
      <c r="D2946" t="s">
        <v>16</v>
      </c>
      <c r="E2946" t="s">
        <v>603</v>
      </c>
      <c r="F2946" t="s">
        <v>11</v>
      </c>
      <c r="G2946">
        <v>150000000</v>
      </c>
      <c r="H2946">
        <v>8</v>
      </c>
    </row>
    <row r="2947" spans="1:8" x14ac:dyDescent="0.3">
      <c r="A2947" t="s">
        <v>2070</v>
      </c>
      <c r="B2947">
        <v>123</v>
      </c>
      <c r="C2947">
        <v>25776062</v>
      </c>
      <c r="D2947" t="s">
        <v>2227</v>
      </c>
      <c r="E2947" t="s">
        <v>4897</v>
      </c>
      <c r="F2947" t="s">
        <v>11</v>
      </c>
      <c r="G2947">
        <v>12000000</v>
      </c>
      <c r="H2947">
        <v>7.4</v>
      </c>
    </row>
    <row r="2948" spans="1:8" x14ac:dyDescent="0.3">
      <c r="A2948" t="s">
        <v>4898</v>
      </c>
      <c r="B2948">
        <v>93</v>
      </c>
      <c r="C2948">
        <v>25240988</v>
      </c>
      <c r="D2948" t="s">
        <v>1435</v>
      </c>
      <c r="E2948" t="s">
        <v>4899</v>
      </c>
      <c r="F2948" t="s">
        <v>11</v>
      </c>
      <c r="G2948">
        <v>12000000</v>
      </c>
      <c r="H2948">
        <v>5.9</v>
      </c>
    </row>
    <row r="2949" spans="1:8" x14ac:dyDescent="0.3">
      <c r="A2949" t="s">
        <v>4900</v>
      </c>
      <c r="B2949">
        <v>133</v>
      </c>
      <c r="C2949">
        <v>124868837</v>
      </c>
      <c r="D2949" t="s">
        <v>75</v>
      </c>
      <c r="E2949" t="s">
        <v>4901</v>
      </c>
      <c r="F2949" t="s">
        <v>11</v>
      </c>
      <c r="G2949">
        <v>12000000</v>
      </c>
      <c r="H2949">
        <v>7.8</v>
      </c>
    </row>
    <row r="2950" spans="1:8" x14ac:dyDescent="0.3">
      <c r="A2950" t="s">
        <v>1565</v>
      </c>
      <c r="B2950">
        <v>121</v>
      </c>
      <c r="C2950">
        <v>22905674</v>
      </c>
      <c r="D2950" t="s">
        <v>692</v>
      </c>
      <c r="E2950" t="s">
        <v>4902</v>
      </c>
      <c r="F2950" t="s">
        <v>11</v>
      </c>
      <c r="G2950">
        <v>12000000</v>
      </c>
      <c r="H2950">
        <v>7.4</v>
      </c>
    </row>
    <row r="2951" spans="1:8" x14ac:dyDescent="0.3">
      <c r="A2951" t="s">
        <v>2528</v>
      </c>
      <c r="B2951">
        <v>102</v>
      </c>
      <c r="C2951">
        <v>25277561</v>
      </c>
      <c r="D2951" t="s">
        <v>594</v>
      </c>
      <c r="E2951" t="s">
        <v>4903</v>
      </c>
      <c r="F2951" t="s">
        <v>11</v>
      </c>
      <c r="G2951">
        <v>12000000</v>
      </c>
      <c r="H2951">
        <v>6.5</v>
      </c>
    </row>
    <row r="2952" spans="1:8" x14ac:dyDescent="0.3">
      <c r="A2952" t="s">
        <v>1660</v>
      </c>
      <c r="B2952">
        <v>102</v>
      </c>
      <c r="D2952" t="s">
        <v>3538</v>
      </c>
      <c r="E2952" t="s">
        <v>4904</v>
      </c>
      <c r="F2952" t="s">
        <v>11</v>
      </c>
      <c r="G2952">
        <v>12000000</v>
      </c>
      <c r="H2952">
        <v>5.4</v>
      </c>
    </row>
    <row r="2953" spans="1:8" x14ac:dyDescent="0.3">
      <c r="A2953" t="s">
        <v>1557</v>
      </c>
      <c r="B2953">
        <v>99</v>
      </c>
      <c r="C2953">
        <v>21133087</v>
      </c>
      <c r="D2953" t="s">
        <v>1072</v>
      </c>
      <c r="E2953" t="s">
        <v>4905</v>
      </c>
      <c r="F2953" t="s">
        <v>11</v>
      </c>
      <c r="G2953">
        <v>12000000</v>
      </c>
      <c r="H2953">
        <v>7</v>
      </c>
    </row>
    <row r="2954" spans="1:8" x14ac:dyDescent="0.3">
      <c r="B2954">
        <v>55</v>
      </c>
      <c r="D2954" t="s">
        <v>4906</v>
      </c>
      <c r="E2954" t="s">
        <v>4907</v>
      </c>
      <c r="F2954" t="s">
        <v>11</v>
      </c>
      <c r="H2954">
        <v>8.6</v>
      </c>
    </row>
    <row r="2955" spans="1:8" x14ac:dyDescent="0.3">
      <c r="A2955" t="s">
        <v>1990</v>
      </c>
      <c r="B2955">
        <v>98</v>
      </c>
      <c r="C2955">
        <v>37707719</v>
      </c>
      <c r="D2955" t="s">
        <v>543</v>
      </c>
      <c r="E2955" t="s">
        <v>4908</v>
      </c>
      <c r="F2955" t="s">
        <v>11</v>
      </c>
      <c r="G2955">
        <v>12000000</v>
      </c>
      <c r="H2955">
        <v>7.6</v>
      </c>
    </row>
    <row r="2956" spans="1:8" x14ac:dyDescent="0.3">
      <c r="A2956" t="s">
        <v>3822</v>
      </c>
      <c r="B2956">
        <v>118</v>
      </c>
      <c r="C2956">
        <v>18761993</v>
      </c>
      <c r="D2956" t="s">
        <v>899</v>
      </c>
      <c r="E2956" t="s">
        <v>4909</v>
      </c>
      <c r="F2956" t="s">
        <v>11</v>
      </c>
      <c r="G2956">
        <v>9000000</v>
      </c>
      <c r="H2956">
        <v>6.9</v>
      </c>
    </row>
    <row r="2957" spans="1:8" x14ac:dyDescent="0.3">
      <c r="A2957" t="s">
        <v>4884</v>
      </c>
      <c r="B2957">
        <v>125</v>
      </c>
      <c r="D2957" t="s">
        <v>1437</v>
      </c>
      <c r="E2957" t="s">
        <v>4910</v>
      </c>
      <c r="F2957" t="s">
        <v>11</v>
      </c>
      <c r="G2957">
        <v>12000000</v>
      </c>
      <c r="H2957">
        <v>7</v>
      </c>
    </row>
    <row r="2958" spans="1:8" x14ac:dyDescent="0.3">
      <c r="A2958" t="s">
        <v>4459</v>
      </c>
      <c r="B2958">
        <v>104</v>
      </c>
      <c r="C2958">
        <v>18595716</v>
      </c>
      <c r="D2958" t="s">
        <v>929</v>
      </c>
      <c r="E2958" t="s">
        <v>4911</v>
      </c>
      <c r="F2958" t="s">
        <v>11</v>
      </c>
      <c r="G2958">
        <v>12000000</v>
      </c>
      <c r="H2958">
        <v>5.3</v>
      </c>
    </row>
    <row r="2959" spans="1:8" x14ac:dyDescent="0.3">
      <c r="A2959" t="s">
        <v>4912</v>
      </c>
      <c r="B2959">
        <v>109</v>
      </c>
      <c r="C2959">
        <v>31990064</v>
      </c>
      <c r="D2959" t="s">
        <v>1356</v>
      </c>
      <c r="E2959" t="s">
        <v>4913</v>
      </c>
      <c r="F2959" t="s">
        <v>11</v>
      </c>
      <c r="G2959">
        <v>12000000</v>
      </c>
      <c r="H2959">
        <v>6.4</v>
      </c>
    </row>
    <row r="2960" spans="1:8" x14ac:dyDescent="0.3">
      <c r="A2960" t="s">
        <v>4914</v>
      </c>
      <c r="B2960">
        <v>86</v>
      </c>
      <c r="C2960">
        <v>17321573</v>
      </c>
      <c r="D2960" t="s">
        <v>588</v>
      </c>
      <c r="E2960" t="s">
        <v>4915</v>
      </c>
      <c r="F2960" t="s">
        <v>11</v>
      </c>
      <c r="H2960">
        <v>4.5</v>
      </c>
    </row>
    <row r="2961" spans="1:8" x14ac:dyDescent="0.3">
      <c r="A2961" t="s">
        <v>2855</v>
      </c>
      <c r="B2961">
        <v>115</v>
      </c>
      <c r="C2961">
        <v>17613460</v>
      </c>
      <c r="D2961" t="s">
        <v>1895</v>
      </c>
      <c r="E2961" t="s">
        <v>4916</v>
      </c>
      <c r="F2961" t="s">
        <v>11</v>
      </c>
      <c r="G2961">
        <v>12000000</v>
      </c>
      <c r="H2961">
        <v>7.8</v>
      </c>
    </row>
    <row r="2962" spans="1:8" x14ac:dyDescent="0.3">
      <c r="A2962" t="s">
        <v>4917</v>
      </c>
      <c r="B2962">
        <v>92</v>
      </c>
      <c r="C2962">
        <v>21088568</v>
      </c>
      <c r="D2962" t="s">
        <v>3111</v>
      </c>
      <c r="E2962" t="s">
        <v>4918</v>
      </c>
      <c r="F2962" t="s">
        <v>11</v>
      </c>
      <c r="G2962">
        <v>13000000</v>
      </c>
      <c r="H2962">
        <v>6.7</v>
      </c>
    </row>
    <row r="2963" spans="1:8" x14ac:dyDescent="0.3">
      <c r="A2963" t="s">
        <v>1387</v>
      </c>
      <c r="B2963">
        <v>91</v>
      </c>
      <c r="C2963">
        <v>17292381</v>
      </c>
      <c r="D2963" t="s">
        <v>4919</v>
      </c>
      <c r="E2963" t="s">
        <v>4920</v>
      </c>
      <c r="F2963" t="s">
        <v>11</v>
      </c>
      <c r="G2963">
        <v>12000000</v>
      </c>
      <c r="H2963">
        <v>5.3</v>
      </c>
    </row>
    <row r="2964" spans="1:8" x14ac:dyDescent="0.3">
      <c r="A2964" t="s">
        <v>2853</v>
      </c>
      <c r="B2964">
        <v>94</v>
      </c>
      <c r="C2964">
        <v>16300302</v>
      </c>
      <c r="D2964" t="s">
        <v>899</v>
      </c>
      <c r="E2964" t="s">
        <v>4921</v>
      </c>
      <c r="F2964" t="s">
        <v>11</v>
      </c>
      <c r="G2964">
        <v>12000000</v>
      </c>
      <c r="H2964">
        <v>6.3</v>
      </c>
    </row>
    <row r="2965" spans="1:8" x14ac:dyDescent="0.3">
      <c r="A2965" t="s">
        <v>1602</v>
      </c>
      <c r="B2965">
        <v>93</v>
      </c>
      <c r="C2965">
        <v>27829874</v>
      </c>
      <c r="D2965" t="s">
        <v>117</v>
      </c>
      <c r="E2965" t="s">
        <v>4922</v>
      </c>
      <c r="F2965" t="s">
        <v>11</v>
      </c>
      <c r="G2965">
        <v>12000000</v>
      </c>
      <c r="H2965">
        <v>7</v>
      </c>
    </row>
    <row r="2966" spans="1:8" x14ac:dyDescent="0.3">
      <c r="A2966" t="s">
        <v>4923</v>
      </c>
      <c r="B2966">
        <v>93</v>
      </c>
      <c r="C2966">
        <v>13960203</v>
      </c>
      <c r="D2966" t="s">
        <v>588</v>
      </c>
      <c r="E2966" t="s">
        <v>4924</v>
      </c>
      <c r="F2966" t="s">
        <v>11</v>
      </c>
      <c r="H2966">
        <v>5.3</v>
      </c>
    </row>
    <row r="2967" spans="1:8" x14ac:dyDescent="0.3">
      <c r="A2967" t="s">
        <v>1924</v>
      </c>
      <c r="B2967">
        <v>100</v>
      </c>
      <c r="C2967">
        <v>12902790</v>
      </c>
      <c r="D2967" t="s">
        <v>496</v>
      </c>
      <c r="E2967" t="s">
        <v>4925</v>
      </c>
      <c r="F2967" t="s">
        <v>11</v>
      </c>
      <c r="G2967">
        <v>12000000</v>
      </c>
      <c r="H2967">
        <v>6.6</v>
      </c>
    </row>
    <row r="2968" spans="1:8" x14ac:dyDescent="0.3">
      <c r="A2968" t="s">
        <v>3162</v>
      </c>
      <c r="B2968">
        <v>100</v>
      </c>
      <c r="C2968">
        <v>21520719</v>
      </c>
      <c r="D2968" t="s">
        <v>1378</v>
      </c>
      <c r="E2968" t="s">
        <v>4926</v>
      </c>
      <c r="F2968" t="s">
        <v>11</v>
      </c>
      <c r="H2968">
        <v>5.8</v>
      </c>
    </row>
    <row r="2969" spans="1:8" x14ac:dyDescent="0.3">
      <c r="A2969" t="s">
        <v>972</v>
      </c>
      <c r="B2969">
        <v>113</v>
      </c>
      <c r="C2969">
        <v>12796277</v>
      </c>
      <c r="D2969" t="s">
        <v>75</v>
      </c>
      <c r="E2969" t="s">
        <v>4927</v>
      </c>
      <c r="F2969" t="s">
        <v>11</v>
      </c>
      <c r="H2969">
        <v>6.7</v>
      </c>
    </row>
    <row r="2970" spans="1:8" x14ac:dyDescent="0.3">
      <c r="A2970" t="s">
        <v>3237</v>
      </c>
      <c r="B2970">
        <v>122</v>
      </c>
      <c r="D2970" t="s">
        <v>1861</v>
      </c>
      <c r="E2970" t="s">
        <v>4928</v>
      </c>
      <c r="F2970" t="s">
        <v>11</v>
      </c>
      <c r="G2970">
        <v>12000000</v>
      </c>
      <c r="H2970">
        <v>6.6</v>
      </c>
    </row>
    <row r="2971" spans="1:8" x14ac:dyDescent="0.3">
      <c r="A2971" t="s">
        <v>1882</v>
      </c>
      <c r="B2971">
        <v>100</v>
      </c>
      <c r="C2971">
        <v>11634362</v>
      </c>
      <c r="D2971" t="s">
        <v>2227</v>
      </c>
      <c r="E2971" t="s">
        <v>4929</v>
      </c>
      <c r="F2971" t="s">
        <v>11</v>
      </c>
      <c r="H2971">
        <v>7</v>
      </c>
    </row>
    <row r="2972" spans="1:8" x14ac:dyDescent="0.3">
      <c r="A2972" t="s">
        <v>246</v>
      </c>
      <c r="B2972">
        <v>293</v>
      </c>
      <c r="C2972">
        <v>11433134</v>
      </c>
      <c r="D2972" t="s">
        <v>4930</v>
      </c>
      <c r="E2972" t="s">
        <v>4931</v>
      </c>
      <c r="F2972" t="s">
        <v>3042</v>
      </c>
      <c r="G2972">
        <v>14000000</v>
      </c>
      <c r="H2972">
        <v>8.4</v>
      </c>
    </row>
    <row r="2973" spans="1:8" x14ac:dyDescent="0.3">
      <c r="A2973" t="s">
        <v>736</v>
      </c>
      <c r="B2973">
        <v>137</v>
      </c>
      <c r="C2973">
        <v>22406362</v>
      </c>
      <c r="D2973" t="s">
        <v>737</v>
      </c>
      <c r="E2973" t="s">
        <v>738</v>
      </c>
      <c r="F2973" t="s">
        <v>11</v>
      </c>
      <c r="G2973">
        <v>107000000</v>
      </c>
      <c r="H2973">
        <v>6</v>
      </c>
    </row>
    <row r="2974" spans="1:8" x14ac:dyDescent="0.3">
      <c r="A2974" t="s">
        <v>4932</v>
      </c>
      <c r="B2974">
        <v>93</v>
      </c>
      <c r="C2974">
        <v>10198766</v>
      </c>
      <c r="D2974" t="s">
        <v>588</v>
      </c>
      <c r="E2974" t="s">
        <v>4933</v>
      </c>
      <c r="F2974" t="s">
        <v>11</v>
      </c>
      <c r="G2974">
        <v>12000000</v>
      </c>
      <c r="H2974">
        <v>5.4</v>
      </c>
    </row>
    <row r="2975" spans="1:8" x14ac:dyDescent="0.3">
      <c r="A2975" t="s">
        <v>1943</v>
      </c>
      <c r="B2975">
        <v>123</v>
      </c>
      <c r="C2975">
        <v>15294553</v>
      </c>
      <c r="D2975" t="s">
        <v>237</v>
      </c>
      <c r="E2975" t="s">
        <v>4934</v>
      </c>
      <c r="F2975" t="s">
        <v>11</v>
      </c>
      <c r="G2975">
        <v>12000000</v>
      </c>
      <c r="H2975">
        <v>7.8</v>
      </c>
    </row>
    <row r="2976" spans="1:8" x14ac:dyDescent="0.3">
      <c r="A2976" t="s">
        <v>694</v>
      </c>
      <c r="B2976">
        <v>119</v>
      </c>
      <c r="C2976">
        <v>11041228</v>
      </c>
      <c r="D2976" t="s">
        <v>73</v>
      </c>
      <c r="E2976" t="s">
        <v>4935</v>
      </c>
      <c r="F2976" t="s">
        <v>697</v>
      </c>
      <c r="G2976">
        <v>100000000</v>
      </c>
      <c r="H2976">
        <v>7.6</v>
      </c>
    </row>
    <row r="2977" spans="1:8" x14ac:dyDescent="0.3">
      <c r="A2977" t="s">
        <v>4936</v>
      </c>
      <c r="B2977">
        <v>107</v>
      </c>
      <c r="C2977">
        <v>7918283</v>
      </c>
      <c r="D2977" t="s">
        <v>1437</v>
      </c>
      <c r="E2977" t="s">
        <v>4937</v>
      </c>
      <c r="F2977" t="s">
        <v>11</v>
      </c>
      <c r="G2977">
        <v>12000000</v>
      </c>
      <c r="H2977">
        <v>6.6</v>
      </c>
    </row>
    <row r="2978" spans="1:8" x14ac:dyDescent="0.3">
      <c r="A2978" t="s">
        <v>4938</v>
      </c>
      <c r="B2978">
        <v>106</v>
      </c>
      <c r="C2978">
        <v>22331028</v>
      </c>
      <c r="D2978" t="s">
        <v>1048</v>
      </c>
      <c r="E2978" t="s">
        <v>4939</v>
      </c>
      <c r="F2978" t="s">
        <v>11</v>
      </c>
      <c r="G2978">
        <v>12000000</v>
      </c>
      <c r="H2978">
        <v>6.4</v>
      </c>
    </row>
    <row r="2979" spans="1:8" x14ac:dyDescent="0.3">
      <c r="A2979" t="s">
        <v>4940</v>
      </c>
      <c r="B2979">
        <v>109</v>
      </c>
      <c r="C2979">
        <v>8134217</v>
      </c>
      <c r="D2979" t="s">
        <v>1515</v>
      </c>
      <c r="E2979" t="s">
        <v>4941</v>
      </c>
      <c r="F2979" t="s">
        <v>11</v>
      </c>
      <c r="G2979">
        <v>12000000</v>
      </c>
      <c r="H2979">
        <v>7</v>
      </c>
    </row>
    <row r="2980" spans="1:8" x14ac:dyDescent="0.3">
      <c r="A2980" t="s">
        <v>4942</v>
      </c>
      <c r="B2980">
        <v>81</v>
      </c>
      <c r="C2980">
        <v>6982680</v>
      </c>
      <c r="D2980" t="s">
        <v>348</v>
      </c>
      <c r="E2980" t="s">
        <v>4943</v>
      </c>
      <c r="F2980" t="s">
        <v>11</v>
      </c>
      <c r="G2980">
        <v>10000000</v>
      </c>
      <c r="H2980">
        <v>5.7</v>
      </c>
    </row>
    <row r="2981" spans="1:8" x14ac:dyDescent="0.3">
      <c r="A2981" t="s">
        <v>4944</v>
      </c>
      <c r="B2981">
        <v>95</v>
      </c>
      <c r="C2981">
        <v>6739141</v>
      </c>
      <c r="D2981" t="s">
        <v>491</v>
      </c>
      <c r="E2981" t="s">
        <v>4945</v>
      </c>
      <c r="F2981" t="s">
        <v>11</v>
      </c>
      <c r="G2981">
        <v>8000000</v>
      </c>
      <c r="H2981">
        <v>5.9</v>
      </c>
    </row>
    <row r="2982" spans="1:8" x14ac:dyDescent="0.3">
      <c r="A2982" t="s">
        <v>3882</v>
      </c>
      <c r="B2982">
        <v>86</v>
      </c>
      <c r="C2982">
        <v>5542025</v>
      </c>
      <c r="D2982" t="s">
        <v>588</v>
      </c>
      <c r="E2982" t="s">
        <v>4946</v>
      </c>
      <c r="F2982" t="s">
        <v>11</v>
      </c>
      <c r="G2982">
        <v>12000000</v>
      </c>
      <c r="H2982">
        <v>6.3</v>
      </c>
    </row>
    <row r="2983" spans="1:8" x14ac:dyDescent="0.3">
      <c r="A2983" t="s">
        <v>1412</v>
      </c>
      <c r="B2983">
        <v>113</v>
      </c>
      <c r="C2983">
        <v>5032496</v>
      </c>
      <c r="D2983" t="s">
        <v>899</v>
      </c>
      <c r="E2983" t="s">
        <v>4947</v>
      </c>
      <c r="F2983" t="s">
        <v>11</v>
      </c>
      <c r="G2983">
        <v>12000000</v>
      </c>
      <c r="H2983">
        <v>6.3</v>
      </c>
    </row>
    <row r="2984" spans="1:8" x14ac:dyDescent="0.3">
      <c r="A2984" t="s">
        <v>1420</v>
      </c>
      <c r="B2984">
        <v>122</v>
      </c>
      <c r="C2984">
        <v>6754898</v>
      </c>
      <c r="D2984" t="s">
        <v>899</v>
      </c>
      <c r="E2984" t="s">
        <v>4948</v>
      </c>
      <c r="F2984" t="s">
        <v>11</v>
      </c>
      <c r="G2984">
        <v>12000000</v>
      </c>
      <c r="H2984">
        <v>6.2</v>
      </c>
    </row>
    <row r="2985" spans="1:8" x14ac:dyDescent="0.3">
      <c r="A2985" t="s">
        <v>4310</v>
      </c>
      <c r="B2985">
        <v>90</v>
      </c>
      <c r="C2985">
        <v>4922166</v>
      </c>
      <c r="D2985" t="s">
        <v>3891</v>
      </c>
      <c r="E2985" t="s">
        <v>4949</v>
      </c>
      <c r="F2985" t="s">
        <v>11</v>
      </c>
      <c r="G2985">
        <v>12000000</v>
      </c>
      <c r="H2985">
        <v>2.1</v>
      </c>
    </row>
    <row r="2986" spans="1:8" x14ac:dyDescent="0.3">
      <c r="A2986" t="s">
        <v>1789</v>
      </c>
      <c r="B2986">
        <v>108</v>
      </c>
      <c r="C2986">
        <v>4903000</v>
      </c>
      <c r="D2986" t="s">
        <v>899</v>
      </c>
      <c r="E2986" t="s">
        <v>4950</v>
      </c>
      <c r="F2986" t="s">
        <v>11</v>
      </c>
      <c r="G2986">
        <v>12000000</v>
      </c>
      <c r="H2986">
        <v>5</v>
      </c>
    </row>
    <row r="2987" spans="1:8" x14ac:dyDescent="0.3">
      <c r="A2987" t="s">
        <v>4951</v>
      </c>
      <c r="B2987">
        <v>113</v>
      </c>
      <c r="C2987">
        <v>4717455</v>
      </c>
      <c r="D2987" t="s">
        <v>293</v>
      </c>
      <c r="E2987" t="s">
        <v>4952</v>
      </c>
      <c r="F2987" t="s">
        <v>11</v>
      </c>
      <c r="G2987">
        <v>12000000</v>
      </c>
      <c r="H2987">
        <v>5.3</v>
      </c>
    </row>
    <row r="2988" spans="1:8" x14ac:dyDescent="0.3">
      <c r="A2988" t="s">
        <v>3120</v>
      </c>
      <c r="B2988">
        <v>110</v>
      </c>
      <c r="C2988">
        <v>3148482</v>
      </c>
      <c r="D2988" t="s">
        <v>75</v>
      </c>
      <c r="E2988" t="s">
        <v>4953</v>
      </c>
      <c r="F2988" t="s">
        <v>11</v>
      </c>
      <c r="G2988">
        <v>12000000</v>
      </c>
      <c r="H2988">
        <v>7.1</v>
      </c>
    </row>
    <row r="2989" spans="1:8" x14ac:dyDescent="0.3">
      <c r="A2989" t="s">
        <v>4954</v>
      </c>
      <c r="B2989">
        <v>109</v>
      </c>
      <c r="C2989">
        <v>2326407</v>
      </c>
      <c r="D2989" t="s">
        <v>1210</v>
      </c>
      <c r="E2989" t="s">
        <v>4955</v>
      </c>
      <c r="F2989" t="s">
        <v>11</v>
      </c>
      <c r="G2989">
        <v>12000000</v>
      </c>
      <c r="H2989">
        <v>7</v>
      </c>
    </row>
    <row r="2990" spans="1:8" x14ac:dyDescent="0.3">
      <c r="A2990" t="s">
        <v>2414</v>
      </c>
      <c r="B2990">
        <v>110</v>
      </c>
      <c r="C2990">
        <v>2201412</v>
      </c>
      <c r="D2990" t="s">
        <v>4956</v>
      </c>
      <c r="E2990" t="s">
        <v>1886</v>
      </c>
      <c r="F2990" t="s">
        <v>4386</v>
      </c>
      <c r="G2990">
        <v>12215500000</v>
      </c>
      <c r="H2990">
        <v>7</v>
      </c>
    </row>
    <row r="2991" spans="1:8" x14ac:dyDescent="0.3">
      <c r="A2991" t="s">
        <v>534</v>
      </c>
      <c r="B2991">
        <v>100</v>
      </c>
      <c r="D2991" t="s">
        <v>4957</v>
      </c>
      <c r="E2991" t="s">
        <v>4958</v>
      </c>
      <c r="F2991" t="s">
        <v>11</v>
      </c>
      <c r="G2991">
        <v>12000000</v>
      </c>
      <c r="H2991">
        <v>5.7</v>
      </c>
    </row>
    <row r="2992" spans="1:8" x14ac:dyDescent="0.3">
      <c r="A2992" t="s">
        <v>4959</v>
      </c>
      <c r="B2992">
        <v>101</v>
      </c>
      <c r="C2992">
        <v>2060953</v>
      </c>
      <c r="D2992" t="s">
        <v>3378</v>
      </c>
      <c r="E2992" t="s">
        <v>4960</v>
      </c>
      <c r="F2992" t="s">
        <v>11</v>
      </c>
      <c r="G2992">
        <v>12000000</v>
      </c>
      <c r="H2992">
        <v>7.1</v>
      </c>
    </row>
    <row r="2993" spans="1:8" x14ac:dyDescent="0.3">
      <c r="A2993" t="s">
        <v>4961</v>
      </c>
      <c r="B2993">
        <v>97</v>
      </c>
      <c r="C2993">
        <v>3950294</v>
      </c>
      <c r="D2993" t="s">
        <v>496</v>
      </c>
      <c r="E2993" t="s">
        <v>4962</v>
      </c>
      <c r="F2993" t="s">
        <v>11</v>
      </c>
      <c r="G2993">
        <v>12000000</v>
      </c>
      <c r="H2993">
        <v>7</v>
      </c>
    </row>
    <row r="2994" spans="1:8" x14ac:dyDescent="0.3">
      <c r="A2994" t="s">
        <v>4963</v>
      </c>
      <c r="B2994">
        <v>172</v>
      </c>
      <c r="C2994">
        <v>2835886</v>
      </c>
      <c r="D2994" t="s">
        <v>1210</v>
      </c>
      <c r="E2994" t="s">
        <v>4964</v>
      </c>
      <c r="F2994" t="s">
        <v>3395</v>
      </c>
      <c r="G2994">
        <v>9200000</v>
      </c>
      <c r="H2994">
        <v>7.7</v>
      </c>
    </row>
    <row r="2995" spans="1:8" x14ac:dyDescent="0.3">
      <c r="A2995" t="s">
        <v>4965</v>
      </c>
      <c r="B2995">
        <v>104</v>
      </c>
      <c r="C2995">
        <v>1779284</v>
      </c>
      <c r="D2995" t="s">
        <v>899</v>
      </c>
      <c r="E2995" t="s">
        <v>4966</v>
      </c>
      <c r="F2995" t="s">
        <v>11</v>
      </c>
      <c r="G2995">
        <v>12000000</v>
      </c>
      <c r="H2995">
        <v>7.1</v>
      </c>
    </row>
    <row r="2996" spans="1:8" x14ac:dyDescent="0.3">
      <c r="A2996" t="s">
        <v>4967</v>
      </c>
      <c r="B2996">
        <v>99</v>
      </c>
      <c r="C2996">
        <v>1702277</v>
      </c>
      <c r="D2996" t="s">
        <v>1437</v>
      </c>
      <c r="E2996" t="s">
        <v>4968</v>
      </c>
      <c r="F2996" t="s">
        <v>11</v>
      </c>
      <c r="G2996">
        <v>12000000</v>
      </c>
      <c r="H2996">
        <v>6.8</v>
      </c>
    </row>
    <row r="2997" spans="1:8" x14ac:dyDescent="0.3">
      <c r="A2997" t="s">
        <v>2444</v>
      </c>
      <c r="B2997">
        <v>129</v>
      </c>
      <c r="C2997">
        <v>261481</v>
      </c>
      <c r="D2997" t="s">
        <v>1939</v>
      </c>
      <c r="E2997" t="s">
        <v>4970</v>
      </c>
      <c r="F2997" t="s">
        <v>2534</v>
      </c>
      <c r="G2997">
        <v>12000000</v>
      </c>
      <c r="H2997">
        <v>7.5</v>
      </c>
    </row>
    <row r="2998" spans="1:8" x14ac:dyDescent="0.3">
      <c r="A2998" t="s">
        <v>4971</v>
      </c>
      <c r="B2998">
        <v>91</v>
      </c>
      <c r="C2998">
        <v>1506998</v>
      </c>
      <c r="D2998" t="s">
        <v>1701</v>
      </c>
      <c r="E2998" t="s">
        <v>4972</v>
      </c>
      <c r="F2998" t="s">
        <v>11</v>
      </c>
      <c r="G2998">
        <v>12000000</v>
      </c>
      <c r="H2998">
        <v>6.3</v>
      </c>
    </row>
    <row r="2999" spans="1:8" x14ac:dyDescent="0.3">
      <c r="A2999" t="s">
        <v>4973</v>
      </c>
      <c r="B2999">
        <v>100</v>
      </c>
      <c r="C2999">
        <v>860002</v>
      </c>
      <c r="D2999" t="s">
        <v>1162</v>
      </c>
      <c r="E2999" t="s">
        <v>4974</v>
      </c>
      <c r="F2999" t="s">
        <v>11</v>
      </c>
      <c r="G2999">
        <v>12000000</v>
      </c>
      <c r="H2999">
        <v>7.3</v>
      </c>
    </row>
    <row r="3000" spans="1:8" x14ac:dyDescent="0.3">
      <c r="A3000" t="s">
        <v>1779</v>
      </c>
      <c r="B3000">
        <v>111</v>
      </c>
      <c r="C3000">
        <v>548934</v>
      </c>
      <c r="D3000" t="s">
        <v>1356</v>
      </c>
      <c r="E3000" t="s">
        <v>4975</v>
      </c>
      <c r="F3000" t="s">
        <v>11</v>
      </c>
      <c r="G3000">
        <v>12000000</v>
      </c>
      <c r="H3000">
        <v>6.8</v>
      </c>
    </row>
    <row r="3001" spans="1:8" x14ac:dyDescent="0.3">
      <c r="A3001" t="s">
        <v>4976</v>
      </c>
      <c r="B3001">
        <v>114</v>
      </c>
      <c r="C3001">
        <v>447750</v>
      </c>
      <c r="D3001" t="s">
        <v>760</v>
      </c>
      <c r="E3001" t="s">
        <v>4977</v>
      </c>
      <c r="F3001" t="s">
        <v>11</v>
      </c>
      <c r="G3001">
        <v>10000000</v>
      </c>
      <c r="H3001">
        <v>7.2</v>
      </c>
    </row>
    <row r="3002" spans="1:8" x14ac:dyDescent="0.3">
      <c r="A3002" t="s">
        <v>77</v>
      </c>
      <c r="B3002">
        <v>86</v>
      </c>
      <c r="C3002">
        <v>333976</v>
      </c>
      <c r="D3002" t="s">
        <v>348</v>
      </c>
      <c r="E3002" t="s">
        <v>4978</v>
      </c>
      <c r="F3002" t="s">
        <v>11</v>
      </c>
      <c r="G3002">
        <v>12000000</v>
      </c>
      <c r="H3002">
        <v>6.4</v>
      </c>
    </row>
    <row r="3003" spans="1:8" x14ac:dyDescent="0.3">
      <c r="A3003" t="s">
        <v>3513</v>
      </c>
      <c r="B3003">
        <v>107</v>
      </c>
      <c r="C3003">
        <v>141853</v>
      </c>
      <c r="D3003" t="s">
        <v>899</v>
      </c>
      <c r="E3003" t="s">
        <v>4979</v>
      </c>
      <c r="F3003" t="s">
        <v>11</v>
      </c>
      <c r="G3003">
        <v>12000000</v>
      </c>
      <c r="H3003">
        <v>6</v>
      </c>
    </row>
    <row r="3004" spans="1:8" x14ac:dyDescent="0.3">
      <c r="A3004" t="s">
        <v>4272</v>
      </c>
      <c r="B3004">
        <v>90</v>
      </c>
      <c r="C3004">
        <v>303439</v>
      </c>
      <c r="D3004" t="s">
        <v>688</v>
      </c>
      <c r="E3004" t="s">
        <v>4980</v>
      </c>
      <c r="F3004" t="s">
        <v>11</v>
      </c>
      <c r="G3004">
        <v>8000000</v>
      </c>
      <c r="H3004">
        <v>6.4</v>
      </c>
    </row>
    <row r="3005" spans="1:8" x14ac:dyDescent="0.3">
      <c r="A3005" t="s">
        <v>1294</v>
      </c>
      <c r="B3005">
        <v>103</v>
      </c>
      <c r="C3005">
        <v>793352</v>
      </c>
      <c r="D3005" t="s">
        <v>496</v>
      </c>
      <c r="E3005" t="s">
        <v>4981</v>
      </c>
      <c r="F3005" t="s">
        <v>11</v>
      </c>
      <c r="H3005">
        <v>5.0999999999999996</v>
      </c>
    </row>
    <row r="3006" spans="1:8" x14ac:dyDescent="0.3">
      <c r="A3006" t="s">
        <v>4982</v>
      </c>
      <c r="B3006">
        <v>120</v>
      </c>
      <c r="C3006">
        <v>214202</v>
      </c>
      <c r="D3006" t="s">
        <v>760</v>
      </c>
      <c r="E3006" t="s">
        <v>4983</v>
      </c>
      <c r="F3006" t="s">
        <v>11</v>
      </c>
      <c r="G3006">
        <v>12000000</v>
      </c>
      <c r="H3006">
        <v>7.5</v>
      </c>
    </row>
    <row r="3007" spans="1:8" x14ac:dyDescent="0.3">
      <c r="A3007" t="s">
        <v>4984</v>
      </c>
      <c r="B3007">
        <v>134</v>
      </c>
      <c r="C3007">
        <v>195888</v>
      </c>
      <c r="D3007" t="s">
        <v>1974</v>
      </c>
      <c r="E3007" t="s">
        <v>4985</v>
      </c>
      <c r="F3007" t="s">
        <v>4986</v>
      </c>
      <c r="G3007">
        <v>2500000000</v>
      </c>
      <c r="H3007">
        <v>7.1</v>
      </c>
    </row>
    <row r="3008" spans="1:8" x14ac:dyDescent="0.3">
      <c r="A3008" t="s">
        <v>4987</v>
      </c>
      <c r="B3008">
        <v>110</v>
      </c>
      <c r="C3008">
        <v>175370</v>
      </c>
      <c r="D3008" t="s">
        <v>588</v>
      </c>
      <c r="E3008" t="s">
        <v>4988</v>
      </c>
      <c r="F3008" t="s">
        <v>11</v>
      </c>
      <c r="G3008">
        <v>12000000</v>
      </c>
      <c r="H3008">
        <v>4.5999999999999996</v>
      </c>
    </row>
    <row r="3009" spans="1:8" x14ac:dyDescent="0.3">
      <c r="A3009" t="s">
        <v>694</v>
      </c>
      <c r="B3009">
        <v>95</v>
      </c>
      <c r="C3009">
        <v>190666</v>
      </c>
      <c r="D3009" t="s">
        <v>899</v>
      </c>
      <c r="E3009" t="s">
        <v>4989</v>
      </c>
      <c r="F3009" t="s">
        <v>697</v>
      </c>
      <c r="H3009">
        <v>5.7</v>
      </c>
    </row>
    <row r="3010" spans="1:8" x14ac:dyDescent="0.3">
      <c r="A3010" t="s">
        <v>2977</v>
      </c>
      <c r="B3010">
        <v>95</v>
      </c>
      <c r="D3010" t="s">
        <v>4990</v>
      </c>
      <c r="E3010" t="s">
        <v>4991</v>
      </c>
      <c r="F3010" t="s">
        <v>11</v>
      </c>
      <c r="G3010">
        <v>7500000</v>
      </c>
      <c r="H3010">
        <v>6.8</v>
      </c>
    </row>
    <row r="3011" spans="1:8" x14ac:dyDescent="0.3">
      <c r="A3011" t="s">
        <v>4992</v>
      </c>
      <c r="B3011">
        <v>132</v>
      </c>
      <c r="C3011">
        <v>119922</v>
      </c>
      <c r="D3011" t="s">
        <v>704</v>
      </c>
      <c r="E3011" t="s">
        <v>4993</v>
      </c>
      <c r="F3011" t="s">
        <v>697</v>
      </c>
      <c r="G3011">
        <v>12000000</v>
      </c>
      <c r="H3011">
        <v>7.7</v>
      </c>
    </row>
    <row r="3012" spans="1:8" x14ac:dyDescent="0.3">
      <c r="A3012" t="s">
        <v>410</v>
      </c>
      <c r="B3012">
        <v>94</v>
      </c>
      <c r="C3012">
        <v>177343675</v>
      </c>
      <c r="D3012" t="s">
        <v>411</v>
      </c>
      <c r="E3012" t="s">
        <v>412</v>
      </c>
      <c r="F3012" t="s">
        <v>11</v>
      </c>
      <c r="G3012">
        <v>135000000</v>
      </c>
      <c r="H3012">
        <v>6.7</v>
      </c>
    </row>
    <row r="3013" spans="1:8" x14ac:dyDescent="0.3">
      <c r="A3013" t="s">
        <v>4994</v>
      </c>
      <c r="B3013">
        <v>89</v>
      </c>
      <c r="D3013" t="s">
        <v>278</v>
      </c>
      <c r="E3013" t="s">
        <v>4995</v>
      </c>
      <c r="F3013" t="s">
        <v>697</v>
      </c>
      <c r="H3013">
        <v>3.2</v>
      </c>
    </row>
    <row r="3014" spans="1:8" x14ac:dyDescent="0.3">
      <c r="A3014" t="s">
        <v>4996</v>
      </c>
      <c r="B3014">
        <v>138</v>
      </c>
      <c r="D3014" t="s">
        <v>198</v>
      </c>
      <c r="E3014" t="s">
        <v>4997</v>
      </c>
      <c r="F3014" t="s">
        <v>233</v>
      </c>
      <c r="G3014">
        <v>12000000</v>
      </c>
      <c r="H3014">
        <v>6.1</v>
      </c>
    </row>
    <row r="3015" spans="1:8" x14ac:dyDescent="0.3">
      <c r="A3015" t="s">
        <v>741</v>
      </c>
      <c r="B3015">
        <v>113</v>
      </c>
      <c r="C3015">
        <v>17149</v>
      </c>
      <c r="D3015" t="s">
        <v>514</v>
      </c>
      <c r="E3015" t="s">
        <v>4998</v>
      </c>
      <c r="F3015" t="s">
        <v>11</v>
      </c>
      <c r="G3015">
        <v>20000000</v>
      </c>
      <c r="H3015">
        <v>5.6</v>
      </c>
    </row>
    <row r="3016" spans="1:8" x14ac:dyDescent="0.3">
      <c r="A3016" t="s">
        <v>4999</v>
      </c>
      <c r="B3016">
        <v>99</v>
      </c>
      <c r="D3016" t="s">
        <v>5000</v>
      </c>
      <c r="E3016" t="s">
        <v>5001</v>
      </c>
      <c r="F3016" t="s">
        <v>11</v>
      </c>
      <c r="G3016">
        <v>12000000</v>
      </c>
      <c r="H3016">
        <v>6.9</v>
      </c>
    </row>
    <row r="3017" spans="1:8" x14ac:dyDescent="0.3">
      <c r="A3017" t="s">
        <v>5002</v>
      </c>
      <c r="B3017">
        <v>111</v>
      </c>
      <c r="C3017">
        <v>14616</v>
      </c>
      <c r="D3017" t="s">
        <v>1210</v>
      </c>
      <c r="E3017" t="s">
        <v>5003</v>
      </c>
      <c r="F3017" t="s">
        <v>11</v>
      </c>
      <c r="G3017">
        <v>12000000</v>
      </c>
      <c r="H3017">
        <v>7.5</v>
      </c>
    </row>
    <row r="3018" spans="1:8" x14ac:dyDescent="0.3">
      <c r="A3018" t="s">
        <v>1195</v>
      </c>
      <c r="B3018">
        <v>99</v>
      </c>
      <c r="C3018">
        <v>91443253</v>
      </c>
      <c r="D3018" t="s">
        <v>543</v>
      </c>
      <c r="E3018" t="s">
        <v>5004</v>
      </c>
      <c r="F3018" t="s">
        <v>11</v>
      </c>
      <c r="G3018">
        <v>12000000</v>
      </c>
      <c r="H3018">
        <v>5.8</v>
      </c>
    </row>
    <row r="3019" spans="1:8" x14ac:dyDescent="0.3">
      <c r="A3019" t="s">
        <v>453</v>
      </c>
      <c r="B3019">
        <v>104</v>
      </c>
      <c r="C3019">
        <v>30093107</v>
      </c>
      <c r="D3019" t="s">
        <v>348</v>
      </c>
      <c r="E3019" t="s">
        <v>5005</v>
      </c>
      <c r="F3019" t="s">
        <v>11</v>
      </c>
      <c r="G3019">
        <v>6000000</v>
      </c>
      <c r="H3019">
        <v>8.3000000000000007</v>
      </c>
    </row>
    <row r="3020" spans="1:8" x14ac:dyDescent="0.3">
      <c r="A3020" t="s">
        <v>5006</v>
      </c>
      <c r="B3020">
        <v>89</v>
      </c>
      <c r="D3020" t="s">
        <v>5007</v>
      </c>
      <c r="E3020" t="s">
        <v>5008</v>
      </c>
      <c r="F3020" t="s">
        <v>11</v>
      </c>
      <c r="G3020">
        <v>12000000</v>
      </c>
      <c r="H3020">
        <v>2.8</v>
      </c>
    </row>
    <row r="3021" spans="1:8" x14ac:dyDescent="0.3">
      <c r="A3021" t="s">
        <v>4546</v>
      </c>
      <c r="B3021">
        <v>103</v>
      </c>
      <c r="C3021">
        <v>57469179</v>
      </c>
      <c r="D3021" t="s">
        <v>2585</v>
      </c>
      <c r="E3021" t="s">
        <v>5009</v>
      </c>
      <c r="F3021" t="s">
        <v>11</v>
      </c>
      <c r="G3021">
        <v>11500000</v>
      </c>
      <c r="H3021">
        <v>6.6</v>
      </c>
    </row>
    <row r="3022" spans="1:8" x14ac:dyDescent="0.3">
      <c r="A3022" t="s">
        <v>5010</v>
      </c>
      <c r="B3022">
        <v>134</v>
      </c>
      <c r="C3022">
        <v>48856</v>
      </c>
      <c r="D3022" t="s">
        <v>1210</v>
      </c>
      <c r="E3022" t="s">
        <v>5011</v>
      </c>
      <c r="F3022" t="s">
        <v>233</v>
      </c>
      <c r="G3022">
        <v>11900000</v>
      </c>
      <c r="H3022">
        <v>7.5</v>
      </c>
    </row>
    <row r="3023" spans="1:8" x14ac:dyDescent="0.3">
      <c r="A3023" t="s">
        <v>5012</v>
      </c>
      <c r="B3023">
        <v>100</v>
      </c>
      <c r="D3023" t="s">
        <v>1437</v>
      </c>
      <c r="E3023" t="s">
        <v>5013</v>
      </c>
      <c r="F3023" t="s">
        <v>11</v>
      </c>
      <c r="G3023">
        <v>11500000</v>
      </c>
      <c r="H3023">
        <v>6</v>
      </c>
    </row>
    <row r="3024" spans="1:8" x14ac:dyDescent="0.3">
      <c r="A3024" t="s">
        <v>5014</v>
      </c>
      <c r="B3024">
        <v>130</v>
      </c>
      <c r="D3024" t="s">
        <v>1210</v>
      </c>
      <c r="E3024" t="s">
        <v>5015</v>
      </c>
      <c r="F3024" t="s">
        <v>4048</v>
      </c>
      <c r="G3024">
        <v>12000000</v>
      </c>
      <c r="H3024">
        <v>6.2</v>
      </c>
    </row>
    <row r="3025" spans="1:8" x14ac:dyDescent="0.3">
      <c r="A3025" t="s">
        <v>1010</v>
      </c>
      <c r="B3025">
        <v>106</v>
      </c>
      <c r="C3025">
        <v>148170000</v>
      </c>
      <c r="D3025" t="s">
        <v>305</v>
      </c>
      <c r="E3025" t="s">
        <v>5016</v>
      </c>
      <c r="F3025" t="s">
        <v>11</v>
      </c>
      <c r="G3025">
        <v>11000000</v>
      </c>
      <c r="H3025">
        <v>7.2</v>
      </c>
    </row>
    <row r="3026" spans="1:8" x14ac:dyDescent="0.3">
      <c r="A3026" t="s">
        <v>503</v>
      </c>
      <c r="B3026">
        <v>125</v>
      </c>
      <c r="C3026">
        <v>460935665</v>
      </c>
      <c r="D3026" t="s">
        <v>9</v>
      </c>
      <c r="E3026" t="s">
        <v>5017</v>
      </c>
      <c r="F3026" t="s">
        <v>11</v>
      </c>
      <c r="G3026">
        <v>11000000</v>
      </c>
      <c r="H3026">
        <v>8.6999999999999993</v>
      </c>
    </row>
    <row r="3027" spans="1:8" x14ac:dyDescent="0.3">
      <c r="A3027" t="s">
        <v>5018</v>
      </c>
      <c r="B3027">
        <v>109</v>
      </c>
      <c r="C3027">
        <v>35537564</v>
      </c>
      <c r="D3027" t="s">
        <v>588</v>
      </c>
      <c r="E3027" t="s">
        <v>5019</v>
      </c>
      <c r="F3027" t="s">
        <v>11</v>
      </c>
      <c r="G3027">
        <v>11500000</v>
      </c>
      <c r="H3027">
        <v>6</v>
      </c>
    </row>
    <row r="3028" spans="1:8" x14ac:dyDescent="0.3">
      <c r="A3028" t="s">
        <v>3148</v>
      </c>
      <c r="B3028">
        <v>200</v>
      </c>
      <c r="C3028">
        <v>111722000</v>
      </c>
      <c r="D3028" t="s">
        <v>1974</v>
      </c>
      <c r="E3028" t="s">
        <v>5020</v>
      </c>
      <c r="F3028" t="s">
        <v>11</v>
      </c>
      <c r="G3028">
        <v>11000000</v>
      </c>
      <c r="H3028">
        <v>8</v>
      </c>
    </row>
    <row r="3029" spans="1:8" x14ac:dyDescent="0.3">
      <c r="A3029" t="s">
        <v>2318</v>
      </c>
      <c r="B3029">
        <v>114</v>
      </c>
      <c r="C3029">
        <v>10230</v>
      </c>
      <c r="D3029" t="s">
        <v>5021</v>
      </c>
      <c r="E3029" t="s">
        <v>5022</v>
      </c>
      <c r="F3029" t="s">
        <v>5023</v>
      </c>
      <c r="H3029">
        <v>7.2</v>
      </c>
    </row>
    <row r="3030" spans="1:8" x14ac:dyDescent="0.3">
      <c r="A3030" t="s">
        <v>1434</v>
      </c>
      <c r="B3030">
        <v>112</v>
      </c>
      <c r="C3030">
        <v>90556401</v>
      </c>
      <c r="D3030" t="s">
        <v>1070</v>
      </c>
      <c r="E3030" t="s">
        <v>5024</v>
      </c>
      <c r="F3030" t="s">
        <v>11</v>
      </c>
      <c r="G3030">
        <v>11000000</v>
      </c>
      <c r="H3030">
        <v>4.5</v>
      </c>
    </row>
    <row r="3031" spans="1:8" x14ac:dyDescent="0.3">
      <c r="A3031" t="s">
        <v>1468</v>
      </c>
      <c r="B3031">
        <v>116</v>
      </c>
      <c r="C3031">
        <v>93571803</v>
      </c>
      <c r="D3031" t="s">
        <v>575</v>
      </c>
      <c r="E3031" t="s">
        <v>5025</v>
      </c>
      <c r="F3031" t="s">
        <v>11</v>
      </c>
      <c r="G3031">
        <v>25000000</v>
      </c>
      <c r="H3031">
        <v>7.9</v>
      </c>
    </row>
    <row r="3032" spans="1:8" x14ac:dyDescent="0.3">
      <c r="A3032" t="s">
        <v>3686</v>
      </c>
      <c r="B3032">
        <v>92</v>
      </c>
      <c r="C3032">
        <v>72755517</v>
      </c>
      <c r="D3032" t="s">
        <v>3687</v>
      </c>
      <c r="E3032" t="s">
        <v>5026</v>
      </c>
      <c r="F3032" t="s">
        <v>11</v>
      </c>
      <c r="H3032">
        <v>7.1</v>
      </c>
    </row>
    <row r="3033" spans="1:8" x14ac:dyDescent="0.3">
      <c r="A3033" t="s">
        <v>2439</v>
      </c>
      <c r="B3033">
        <v>120</v>
      </c>
      <c r="C3033">
        <v>52929168</v>
      </c>
      <c r="D3033" t="s">
        <v>348</v>
      </c>
      <c r="E3033" t="s">
        <v>5027</v>
      </c>
      <c r="F3033" t="s">
        <v>11</v>
      </c>
      <c r="G3033">
        <v>11000000</v>
      </c>
      <c r="H3033">
        <v>7.5</v>
      </c>
    </row>
    <row r="3034" spans="1:8" x14ac:dyDescent="0.3">
      <c r="A3034" t="s">
        <v>5028</v>
      </c>
      <c r="B3034">
        <v>107</v>
      </c>
      <c r="C3034">
        <v>50461335</v>
      </c>
      <c r="D3034" t="s">
        <v>5029</v>
      </c>
      <c r="E3034" t="s">
        <v>5030</v>
      </c>
      <c r="F3034" t="s">
        <v>11</v>
      </c>
      <c r="G3034">
        <v>11000000</v>
      </c>
      <c r="H3034">
        <v>6.8</v>
      </c>
    </row>
    <row r="3035" spans="1:8" x14ac:dyDescent="0.3">
      <c r="A3035" t="s">
        <v>3615</v>
      </c>
      <c r="B3035">
        <v>92</v>
      </c>
      <c r="D3035" t="s">
        <v>619</v>
      </c>
      <c r="E3035" t="s">
        <v>5031</v>
      </c>
      <c r="F3035" t="s">
        <v>11</v>
      </c>
      <c r="G3035">
        <v>12000000</v>
      </c>
      <c r="H3035">
        <v>4.3</v>
      </c>
    </row>
    <row r="3036" spans="1:8" x14ac:dyDescent="0.3">
      <c r="A3036" t="s">
        <v>5032</v>
      </c>
      <c r="B3036">
        <v>107</v>
      </c>
      <c r="C3036">
        <v>49797148</v>
      </c>
      <c r="D3036" t="s">
        <v>1385</v>
      </c>
      <c r="E3036" t="s">
        <v>5033</v>
      </c>
      <c r="F3036" t="s">
        <v>11</v>
      </c>
      <c r="G3036">
        <v>11000000</v>
      </c>
      <c r="H3036">
        <v>7.2</v>
      </c>
    </row>
    <row r="3037" spans="1:8" x14ac:dyDescent="0.3">
      <c r="A3037" t="s">
        <v>2108</v>
      </c>
      <c r="B3037">
        <v>100</v>
      </c>
      <c r="D3037" t="s">
        <v>588</v>
      </c>
      <c r="E3037" t="s">
        <v>5034</v>
      </c>
      <c r="F3037" t="s">
        <v>11</v>
      </c>
      <c r="G3037">
        <v>13500000</v>
      </c>
      <c r="H3037">
        <v>5.8</v>
      </c>
    </row>
    <row r="3038" spans="1:8" x14ac:dyDescent="0.3">
      <c r="A3038" t="s">
        <v>464</v>
      </c>
      <c r="B3038">
        <v>81</v>
      </c>
      <c r="C3038">
        <v>46563158</v>
      </c>
      <c r="D3038" t="s">
        <v>538</v>
      </c>
      <c r="E3038" t="s">
        <v>5035</v>
      </c>
      <c r="F3038" t="s">
        <v>11</v>
      </c>
      <c r="G3038">
        <v>13000000</v>
      </c>
      <c r="H3038">
        <v>7.1</v>
      </c>
    </row>
    <row r="3039" spans="1:8" x14ac:dyDescent="0.3">
      <c r="A3039" t="s">
        <v>928</v>
      </c>
      <c r="B3039">
        <v>101</v>
      </c>
      <c r="C3039">
        <v>41227069</v>
      </c>
      <c r="D3039" t="s">
        <v>75</v>
      </c>
      <c r="E3039" t="s">
        <v>5036</v>
      </c>
      <c r="F3039" t="s">
        <v>11</v>
      </c>
      <c r="G3039">
        <v>11000000</v>
      </c>
      <c r="H3039">
        <v>7.4</v>
      </c>
    </row>
    <row r="3040" spans="1:8" x14ac:dyDescent="0.3">
      <c r="A3040" t="s">
        <v>2790</v>
      </c>
      <c r="B3040">
        <v>122</v>
      </c>
      <c r="C3040">
        <v>39025000</v>
      </c>
      <c r="D3040" t="s">
        <v>692</v>
      </c>
      <c r="E3040" t="s">
        <v>5037</v>
      </c>
      <c r="F3040" t="s">
        <v>11</v>
      </c>
      <c r="G3040">
        <v>11000000</v>
      </c>
      <c r="H3040">
        <v>7.6</v>
      </c>
    </row>
    <row r="3041" spans="1:8" x14ac:dyDescent="0.3">
      <c r="A3041" t="s">
        <v>2136</v>
      </c>
      <c r="B3041">
        <v>97</v>
      </c>
      <c r="C3041">
        <v>38201895</v>
      </c>
      <c r="D3041" t="s">
        <v>75</v>
      </c>
      <c r="E3041" t="s">
        <v>5038</v>
      </c>
      <c r="F3041" t="s">
        <v>11</v>
      </c>
      <c r="G3041">
        <v>10500000</v>
      </c>
      <c r="H3041">
        <v>6.9</v>
      </c>
    </row>
    <row r="3042" spans="1:8" x14ac:dyDescent="0.3">
      <c r="A3042" t="s">
        <v>4205</v>
      </c>
      <c r="B3042">
        <v>92</v>
      </c>
      <c r="C3042">
        <v>27669413</v>
      </c>
      <c r="D3042" t="s">
        <v>1800</v>
      </c>
      <c r="E3042" t="s">
        <v>5039</v>
      </c>
      <c r="F3042" t="s">
        <v>11</v>
      </c>
      <c r="G3042">
        <v>11000000</v>
      </c>
      <c r="H3042">
        <v>6</v>
      </c>
    </row>
    <row r="3043" spans="1:8" x14ac:dyDescent="0.3">
      <c r="A3043" t="s">
        <v>3571</v>
      </c>
      <c r="B3043">
        <v>92</v>
      </c>
      <c r="D3043" t="s">
        <v>588</v>
      </c>
      <c r="E3043" t="s">
        <v>5040</v>
      </c>
      <c r="F3043" t="s">
        <v>11</v>
      </c>
      <c r="G3043">
        <v>11000000</v>
      </c>
      <c r="H3043">
        <v>6.9</v>
      </c>
    </row>
    <row r="3044" spans="1:8" x14ac:dyDescent="0.3">
      <c r="A3044" t="s">
        <v>4449</v>
      </c>
      <c r="B3044">
        <v>110</v>
      </c>
      <c r="C3044">
        <v>37766350</v>
      </c>
      <c r="D3044" t="s">
        <v>1210</v>
      </c>
      <c r="E3044" t="s">
        <v>5041</v>
      </c>
      <c r="F3044" t="s">
        <v>11</v>
      </c>
      <c r="G3044">
        <v>11000000</v>
      </c>
      <c r="H3044">
        <v>7.3</v>
      </c>
    </row>
    <row r="3045" spans="1:8" x14ac:dyDescent="0.3">
      <c r="A3045" t="s">
        <v>5042</v>
      </c>
      <c r="B3045">
        <v>86</v>
      </c>
      <c r="C3045">
        <v>23978402</v>
      </c>
      <c r="D3045" t="s">
        <v>348</v>
      </c>
      <c r="E3045" t="s">
        <v>5043</v>
      </c>
      <c r="F3045" t="s">
        <v>11</v>
      </c>
      <c r="G3045">
        <v>11000000</v>
      </c>
      <c r="H3045">
        <v>4.5999999999999996</v>
      </c>
    </row>
    <row r="3046" spans="1:8" x14ac:dyDescent="0.3">
      <c r="A3046" t="s">
        <v>803</v>
      </c>
      <c r="B3046">
        <v>91</v>
      </c>
      <c r="C3046">
        <v>21370057</v>
      </c>
      <c r="D3046" t="s">
        <v>760</v>
      </c>
      <c r="E3046" t="s">
        <v>5044</v>
      </c>
      <c r="F3046" t="s">
        <v>11</v>
      </c>
      <c r="G3046">
        <v>12000000</v>
      </c>
      <c r="H3046">
        <v>6</v>
      </c>
    </row>
    <row r="3047" spans="1:8" x14ac:dyDescent="0.3">
      <c r="A3047" t="s">
        <v>2451</v>
      </c>
      <c r="B3047">
        <v>145</v>
      </c>
      <c r="D3047" t="s">
        <v>1210</v>
      </c>
      <c r="E3047" t="s">
        <v>5045</v>
      </c>
      <c r="F3047" t="s">
        <v>11</v>
      </c>
      <c r="G3047">
        <v>11000000</v>
      </c>
      <c r="H3047">
        <v>6.4</v>
      </c>
    </row>
    <row r="3048" spans="1:8" x14ac:dyDescent="0.3">
      <c r="A3048" t="s">
        <v>2584</v>
      </c>
      <c r="B3048">
        <v>100</v>
      </c>
      <c r="C3048">
        <v>4884663</v>
      </c>
      <c r="D3048" t="s">
        <v>3538</v>
      </c>
      <c r="E3048" t="s">
        <v>5046</v>
      </c>
      <c r="F3048" t="s">
        <v>11</v>
      </c>
      <c r="G3048">
        <v>12000000</v>
      </c>
      <c r="H3048">
        <v>5.5</v>
      </c>
    </row>
    <row r="3049" spans="1:8" x14ac:dyDescent="0.3">
      <c r="A3049" t="s">
        <v>5047</v>
      </c>
      <c r="B3049">
        <v>111</v>
      </c>
      <c r="C3049">
        <v>38317535</v>
      </c>
      <c r="D3049" t="s">
        <v>75</v>
      </c>
      <c r="E3049" t="s">
        <v>5048</v>
      </c>
      <c r="F3049" t="s">
        <v>11</v>
      </c>
      <c r="G3049">
        <v>11000000</v>
      </c>
      <c r="H3049">
        <v>7.5</v>
      </c>
    </row>
    <row r="3050" spans="1:8" x14ac:dyDescent="0.3">
      <c r="A3050" t="s">
        <v>1321</v>
      </c>
      <c r="B3050">
        <v>184</v>
      </c>
      <c r="D3050" t="s">
        <v>5049</v>
      </c>
      <c r="E3050" t="s">
        <v>5050</v>
      </c>
      <c r="F3050" t="s">
        <v>11</v>
      </c>
      <c r="G3050">
        <v>11000000</v>
      </c>
      <c r="H3050">
        <v>8.1</v>
      </c>
    </row>
    <row r="3051" spans="1:8" x14ac:dyDescent="0.3">
      <c r="A3051" t="s">
        <v>5051</v>
      </c>
      <c r="B3051">
        <v>89</v>
      </c>
      <c r="C3051">
        <v>13903262</v>
      </c>
      <c r="D3051" t="s">
        <v>1385</v>
      </c>
      <c r="E3051" t="s">
        <v>5052</v>
      </c>
      <c r="F3051" t="s">
        <v>11</v>
      </c>
      <c r="G3051">
        <v>11000000</v>
      </c>
      <c r="H3051">
        <v>6.3</v>
      </c>
    </row>
    <row r="3052" spans="1:8" x14ac:dyDescent="0.3">
      <c r="A3052" t="s">
        <v>2147</v>
      </c>
      <c r="B3052">
        <v>84</v>
      </c>
      <c r="C3052">
        <v>13592872</v>
      </c>
      <c r="D3052" t="s">
        <v>588</v>
      </c>
      <c r="E3052" t="s">
        <v>5053</v>
      </c>
      <c r="F3052" t="s">
        <v>11</v>
      </c>
      <c r="G3052">
        <v>11000000</v>
      </c>
      <c r="H3052">
        <v>5.0999999999999996</v>
      </c>
    </row>
    <row r="3053" spans="1:8" x14ac:dyDescent="0.3">
      <c r="A3053" t="s">
        <v>5054</v>
      </c>
      <c r="B3053">
        <v>98</v>
      </c>
      <c r="C3053">
        <v>18381787</v>
      </c>
      <c r="D3053" t="s">
        <v>899</v>
      </c>
      <c r="E3053" t="s">
        <v>5055</v>
      </c>
      <c r="F3053" t="s">
        <v>11</v>
      </c>
      <c r="G3053">
        <v>11000000</v>
      </c>
      <c r="H3053">
        <v>6.8</v>
      </c>
    </row>
    <row r="3054" spans="1:8" x14ac:dyDescent="0.3">
      <c r="A3054" t="s">
        <v>5056</v>
      </c>
      <c r="B3054">
        <v>95</v>
      </c>
      <c r="C3054">
        <v>13558739</v>
      </c>
      <c r="D3054" t="s">
        <v>588</v>
      </c>
      <c r="E3054" t="s">
        <v>5057</v>
      </c>
      <c r="F3054" t="s">
        <v>11</v>
      </c>
      <c r="G3054">
        <v>11000000</v>
      </c>
      <c r="H3054">
        <v>5.3</v>
      </c>
    </row>
    <row r="3055" spans="1:8" x14ac:dyDescent="0.3">
      <c r="A3055" t="s">
        <v>3396</v>
      </c>
      <c r="B3055">
        <v>100</v>
      </c>
      <c r="C3055">
        <v>13103828</v>
      </c>
      <c r="D3055" t="s">
        <v>760</v>
      </c>
      <c r="E3055" t="s">
        <v>5058</v>
      </c>
      <c r="F3055" t="s">
        <v>11</v>
      </c>
      <c r="G3055">
        <v>11000000</v>
      </c>
      <c r="H3055">
        <v>7.3</v>
      </c>
    </row>
    <row r="3056" spans="1:8" x14ac:dyDescent="0.3">
      <c r="A3056" t="s">
        <v>5059</v>
      </c>
      <c r="B3056">
        <v>109</v>
      </c>
      <c r="C3056">
        <v>33305037</v>
      </c>
      <c r="D3056" t="s">
        <v>2092</v>
      </c>
      <c r="E3056" t="s">
        <v>5060</v>
      </c>
      <c r="F3056" t="s">
        <v>11</v>
      </c>
      <c r="G3056">
        <v>11000000</v>
      </c>
      <c r="H3056">
        <v>7.3</v>
      </c>
    </row>
    <row r="3057" spans="1:8" x14ac:dyDescent="0.3">
      <c r="A3057" t="s">
        <v>383</v>
      </c>
      <c r="B3057">
        <v>118</v>
      </c>
      <c r="C3057">
        <v>10214647</v>
      </c>
      <c r="D3057" t="s">
        <v>543</v>
      </c>
      <c r="E3057" t="s">
        <v>5061</v>
      </c>
      <c r="F3057" t="s">
        <v>11</v>
      </c>
      <c r="G3057">
        <v>11000000</v>
      </c>
      <c r="H3057">
        <v>7.1</v>
      </c>
    </row>
    <row r="3058" spans="1:8" x14ac:dyDescent="0.3">
      <c r="A3058" t="s">
        <v>28</v>
      </c>
      <c r="B3058">
        <v>88</v>
      </c>
      <c r="C3058">
        <v>11501093</v>
      </c>
      <c r="D3058" t="s">
        <v>305</v>
      </c>
      <c r="E3058" t="s">
        <v>5062</v>
      </c>
      <c r="F3058" t="s">
        <v>11</v>
      </c>
      <c r="G3058">
        <v>13000000</v>
      </c>
      <c r="H3058">
        <v>7.6</v>
      </c>
    </row>
    <row r="3059" spans="1:8" x14ac:dyDescent="0.3">
      <c r="A3059" t="s">
        <v>5063</v>
      </c>
      <c r="B3059">
        <v>86</v>
      </c>
      <c r="C3059">
        <v>4814244</v>
      </c>
      <c r="D3059" t="s">
        <v>594</v>
      </c>
      <c r="E3059" t="s">
        <v>5064</v>
      </c>
      <c r="F3059" t="s">
        <v>11</v>
      </c>
      <c r="G3059">
        <v>11000000</v>
      </c>
      <c r="H3059">
        <v>5.3</v>
      </c>
    </row>
    <row r="3060" spans="1:8" x14ac:dyDescent="0.3">
      <c r="A3060" t="s">
        <v>2659</v>
      </c>
      <c r="B3060">
        <v>118</v>
      </c>
      <c r="C3060">
        <v>9170214</v>
      </c>
      <c r="D3060" t="s">
        <v>75</v>
      </c>
      <c r="E3060" t="s">
        <v>5065</v>
      </c>
      <c r="F3060" t="s">
        <v>11</v>
      </c>
      <c r="G3060">
        <v>11000000</v>
      </c>
      <c r="H3060">
        <v>7.8</v>
      </c>
    </row>
    <row r="3061" spans="1:8" x14ac:dyDescent="0.3">
      <c r="A3061" t="s">
        <v>5066</v>
      </c>
      <c r="B3061">
        <v>125</v>
      </c>
      <c r="C3061">
        <v>4068087</v>
      </c>
      <c r="D3061" t="s">
        <v>2092</v>
      </c>
      <c r="E3061" t="s">
        <v>5067</v>
      </c>
      <c r="F3061" t="s">
        <v>11</v>
      </c>
      <c r="G3061">
        <v>17000000</v>
      </c>
      <c r="H3061">
        <v>7.7</v>
      </c>
    </row>
    <row r="3062" spans="1:8" x14ac:dyDescent="0.3">
      <c r="A3062" t="s">
        <v>3914</v>
      </c>
      <c r="B3062">
        <v>125</v>
      </c>
      <c r="C3062">
        <v>3753806</v>
      </c>
      <c r="D3062" t="s">
        <v>692</v>
      </c>
      <c r="E3062" t="s">
        <v>5068</v>
      </c>
      <c r="F3062" t="s">
        <v>11</v>
      </c>
      <c r="G3062">
        <v>11000000</v>
      </c>
      <c r="H3062">
        <v>7.7</v>
      </c>
    </row>
    <row r="3063" spans="1:8" x14ac:dyDescent="0.3">
      <c r="A3063" t="s">
        <v>4770</v>
      </c>
      <c r="B3063">
        <v>94</v>
      </c>
      <c r="C3063">
        <v>3034181</v>
      </c>
      <c r="D3063" t="s">
        <v>2295</v>
      </c>
      <c r="E3063" t="s">
        <v>5069</v>
      </c>
      <c r="F3063" t="s">
        <v>11</v>
      </c>
      <c r="G3063">
        <v>11000000</v>
      </c>
      <c r="H3063">
        <v>5.4</v>
      </c>
    </row>
    <row r="3064" spans="1:8" x14ac:dyDescent="0.3">
      <c r="A3064" t="s">
        <v>3566</v>
      </c>
      <c r="B3064">
        <v>113</v>
      </c>
      <c r="C3064">
        <v>2832826</v>
      </c>
      <c r="D3064" t="s">
        <v>496</v>
      </c>
      <c r="E3064" t="s">
        <v>5070</v>
      </c>
      <c r="F3064" t="s">
        <v>11</v>
      </c>
      <c r="G3064">
        <v>11000000</v>
      </c>
      <c r="H3064">
        <v>6.2</v>
      </c>
    </row>
    <row r="3065" spans="1:8" x14ac:dyDescent="0.3">
      <c r="A3065" t="s">
        <v>2490</v>
      </c>
      <c r="B3065">
        <v>104</v>
      </c>
      <c r="C3065">
        <v>13214255</v>
      </c>
      <c r="D3065" t="s">
        <v>2182</v>
      </c>
      <c r="E3065" t="s">
        <v>5071</v>
      </c>
      <c r="F3065" t="s">
        <v>11</v>
      </c>
      <c r="G3065">
        <v>11000000</v>
      </c>
      <c r="H3065">
        <v>7.4</v>
      </c>
    </row>
    <row r="3066" spans="1:8" x14ac:dyDescent="0.3">
      <c r="A3066" t="s">
        <v>527</v>
      </c>
      <c r="B3066">
        <v>95</v>
      </c>
      <c r="C3066">
        <v>16017403</v>
      </c>
      <c r="D3066" t="s">
        <v>3105</v>
      </c>
      <c r="E3066" t="s">
        <v>5072</v>
      </c>
      <c r="F3066" t="s">
        <v>11</v>
      </c>
      <c r="G3066">
        <v>5000000</v>
      </c>
      <c r="H3066">
        <v>6.2</v>
      </c>
    </row>
    <row r="3067" spans="1:8" x14ac:dyDescent="0.3">
      <c r="A3067" t="s">
        <v>5073</v>
      </c>
      <c r="B3067">
        <v>102</v>
      </c>
      <c r="C3067">
        <v>2807854</v>
      </c>
      <c r="D3067" t="s">
        <v>825</v>
      </c>
      <c r="E3067" t="s">
        <v>5074</v>
      </c>
      <c r="F3067" t="s">
        <v>11</v>
      </c>
      <c r="G3067">
        <v>11000000</v>
      </c>
      <c r="H3067">
        <v>5.0999999999999996</v>
      </c>
    </row>
    <row r="3068" spans="1:8" x14ac:dyDescent="0.3">
      <c r="A3068" t="s">
        <v>5075</v>
      </c>
      <c r="B3068">
        <v>124</v>
      </c>
      <c r="D3068" t="s">
        <v>2288</v>
      </c>
      <c r="E3068" t="s">
        <v>5076</v>
      </c>
      <c r="F3068" t="s">
        <v>11</v>
      </c>
      <c r="G3068">
        <v>11000000</v>
      </c>
      <c r="H3068">
        <v>6.9</v>
      </c>
    </row>
    <row r="3069" spans="1:8" x14ac:dyDescent="0.3">
      <c r="A3069" t="s">
        <v>5077</v>
      </c>
      <c r="B3069">
        <v>105</v>
      </c>
      <c r="C3069">
        <v>540085</v>
      </c>
      <c r="D3069" t="s">
        <v>3891</v>
      </c>
      <c r="E3069" t="s">
        <v>5078</v>
      </c>
      <c r="F3069" t="s">
        <v>11</v>
      </c>
      <c r="H3069">
        <v>6.3</v>
      </c>
    </row>
    <row r="3070" spans="1:8" x14ac:dyDescent="0.3">
      <c r="A3070" t="s">
        <v>5079</v>
      </c>
      <c r="B3070">
        <v>104</v>
      </c>
      <c r="C3070">
        <v>352786</v>
      </c>
      <c r="D3070" t="s">
        <v>1515</v>
      </c>
      <c r="E3070" t="s">
        <v>5080</v>
      </c>
      <c r="F3070" t="s">
        <v>11</v>
      </c>
      <c r="G3070">
        <v>11000000</v>
      </c>
      <c r="H3070">
        <v>6.8</v>
      </c>
    </row>
    <row r="3071" spans="1:8" x14ac:dyDescent="0.3">
      <c r="A3071" t="s">
        <v>2584</v>
      </c>
      <c r="B3071">
        <v>120</v>
      </c>
      <c r="C3071">
        <v>76600000</v>
      </c>
      <c r="D3071" t="s">
        <v>2585</v>
      </c>
      <c r="E3071" t="s">
        <v>2586</v>
      </c>
      <c r="F3071" t="s">
        <v>11</v>
      </c>
      <c r="G3071">
        <v>10700000</v>
      </c>
      <c r="H3071">
        <v>7.4</v>
      </c>
    </row>
    <row r="3072" spans="1:8" x14ac:dyDescent="0.3">
      <c r="A3072" t="s">
        <v>3632</v>
      </c>
      <c r="B3072">
        <v>111</v>
      </c>
      <c r="D3072" t="s">
        <v>760</v>
      </c>
      <c r="E3072" t="s">
        <v>5081</v>
      </c>
      <c r="F3072" t="s">
        <v>11</v>
      </c>
      <c r="G3072">
        <v>12000000</v>
      </c>
      <c r="H3072">
        <v>5.7</v>
      </c>
    </row>
    <row r="3073" spans="1:8" x14ac:dyDescent="0.3">
      <c r="A3073" t="s">
        <v>5082</v>
      </c>
      <c r="B3073">
        <v>95</v>
      </c>
      <c r="C3073">
        <v>56729973</v>
      </c>
      <c r="D3073" t="s">
        <v>1800</v>
      </c>
      <c r="E3073" t="s">
        <v>5083</v>
      </c>
      <c r="F3073" t="s">
        <v>11</v>
      </c>
      <c r="G3073">
        <v>10800000</v>
      </c>
      <c r="H3073">
        <v>5.8</v>
      </c>
    </row>
    <row r="3074" spans="1:8" x14ac:dyDescent="0.3">
      <c r="A3074" t="s">
        <v>5084</v>
      </c>
      <c r="B3074">
        <v>96</v>
      </c>
      <c r="D3074" t="s">
        <v>760</v>
      </c>
      <c r="E3074" t="s">
        <v>5085</v>
      </c>
      <c r="F3074" t="s">
        <v>11</v>
      </c>
      <c r="H3074">
        <v>6.2</v>
      </c>
    </row>
    <row r="3075" spans="1:8" x14ac:dyDescent="0.3">
      <c r="A3075" t="s">
        <v>5086</v>
      </c>
      <c r="B3075">
        <v>97</v>
      </c>
      <c r="D3075" t="s">
        <v>496</v>
      </c>
      <c r="E3075" t="s">
        <v>5087</v>
      </c>
      <c r="F3075" t="s">
        <v>11</v>
      </c>
      <c r="G3075">
        <v>11000000</v>
      </c>
      <c r="H3075">
        <v>4.3</v>
      </c>
    </row>
    <row r="3076" spans="1:8" x14ac:dyDescent="0.3">
      <c r="A3076" t="s">
        <v>5088</v>
      </c>
      <c r="B3076">
        <v>118</v>
      </c>
      <c r="C3076">
        <v>399879</v>
      </c>
      <c r="D3076" t="s">
        <v>767</v>
      </c>
      <c r="E3076" t="s">
        <v>5089</v>
      </c>
      <c r="F3076" t="s">
        <v>11</v>
      </c>
      <c r="G3076">
        <v>15000000</v>
      </c>
      <c r="H3076">
        <v>6.4</v>
      </c>
    </row>
    <row r="3077" spans="1:8" x14ac:dyDescent="0.3">
      <c r="A3077" t="s">
        <v>5090</v>
      </c>
      <c r="B3077">
        <v>193</v>
      </c>
      <c r="C3077">
        <v>3275443</v>
      </c>
      <c r="D3077" t="s">
        <v>1210</v>
      </c>
      <c r="E3077" t="s">
        <v>5091</v>
      </c>
      <c r="F3077" t="s">
        <v>1976</v>
      </c>
      <c r="G3077">
        <v>700000000</v>
      </c>
      <c r="H3077">
        <v>6</v>
      </c>
    </row>
    <row r="3078" spans="1:8" x14ac:dyDescent="0.3">
      <c r="A3078" t="s">
        <v>2108</v>
      </c>
      <c r="B3078">
        <v>97</v>
      </c>
      <c r="C3078">
        <v>18535191</v>
      </c>
      <c r="D3078" t="s">
        <v>594</v>
      </c>
      <c r="E3078" t="s">
        <v>5092</v>
      </c>
      <c r="F3078" t="s">
        <v>11</v>
      </c>
      <c r="G3078">
        <v>14000000</v>
      </c>
      <c r="H3078">
        <v>6.9</v>
      </c>
    </row>
    <row r="3079" spans="1:8" x14ac:dyDescent="0.3">
      <c r="A3079" t="s">
        <v>5093</v>
      </c>
      <c r="B3079">
        <v>98</v>
      </c>
      <c r="C3079">
        <v>23838</v>
      </c>
      <c r="D3079" t="s">
        <v>1530</v>
      </c>
      <c r="E3079" t="s">
        <v>5094</v>
      </c>
      <c r="F3079" t="s">
        <v>11</v>
      </c>
      <c r="G3079">
        <v>7000000</v>
      </c>
      <c r="H3079">
        <v>5.5</v>
      </c>
    </row>
    <row r="3080" spans="1:8" x14ac:dyDescent="0.3">
      <c r="A3080" t="s">
        <v>5095</v>
      </c>
      <c r="B3080">
        <v>103</v>
      </c>
      <c r="C3080">
        <v>22160085</v>
      </c>
      <c r="D3080" t="s">
        <v>2250</v>
      </c>
      <c r="E3080" t="s">
        <v>5096</v>
      </c>
      <c r="F3080" t="s">
        <v>11</v>
      </c>
      <c r="G3080">
        <v>10600000</v>
      </c>
      <c r="H3080">
        <v>5.4</v>
      </c>
    </row>
    <row r="3081" spans="1:8" x14ac:dyDescent="0.3">
      <c r="A3081" t="s">
        <v>1321</v>
      </c>
      <c r="B3081">
        <v>161</v>
      </c>
      <c r="C3081">
        <v>56715371</v>
      </c>
      <c r="D3081" t="s">
        <v>482</v>
      </c>
      <c r="E3081" t="s">
        <v>5097</v>
      </c>
      <c r="F3081" t="s">
        <v>11</v>
      </c>
      <c r="G3081">
        <v>12000000</v>
      </c>
      <c r="H3081">
        <v>8.3000000000000007</v>
      </c>
    </row>
    <row r="3082" spans="1:8" x14ac:dyDescent="0.3">
      <c r="A3082" t="s">
        <v>132</v>
      </c>
      <c r="B3082">
        <v>120</v>
      </c>
      <c r="C3082">
        <v>434949459</v>
      </c>
      <c r="D3082" t="s">
        <v>5098</v>
      </c>
      <c r="E3082" t="s">
        <v>5099</v>
      </c>
      <c r="F3082" t="s">
        <v>11</v>
      </c>
      <c r="G3082">
        <v>10500000</v>
      </c>
      <c r="H3082">
        <v>7.9</v>
      </c>
    </row>
    <row r="3083" spans="1:8" x14ac:dyDescent="0.3">
      <c r="A3083" t="s">
        <v>5100</v>
      </c>
      <c r="B3083">
        <v>97</v>
      </c>
      <c r="C3083">
        <v>11043445</v>
      </c>
      <c r="D3083" t="s">
        <v>496</v>
      </c>
      <c r="E3083" t="s">
        <v>5101</v>
      </c>
      <c r="F3083" t="s">
        <v>11</v>
      </c>
      <c r="G3083">
        <v>10000000</v>
      </c>
      <c r="H3083">
        <v>6.5</v>
      </c>
    </row>
    <row r="3084" spans="1:8" x14ac:dyDescent="0.3">
      <c r="A3084" t="s">
        <v>5102</v>
      </c>
      <c r="B3084">
        <v>97</v>
      </c>
      <c r="D3084" t="s">
        <v>2465</v>
      </c>
      <c r="E3084" t="s">
        <v>5103</v>
      </c>
      <c r="F3084" t="s">
        <v>11</v>
      </c>
      <c r="G3084">
        <v>12500000</v>
      </c>
      <c r="H3084">
        <v>6.3</v>
      </c>
    </row>
    <row r="3085" spans="1:8" x14ac:dyDescent="0.3">
      <c r="A3085" t="s">
        <v>5104</v>
      </c>
      <c r="B3085">
        <v>99</v>
      </c>
      <c r="C3085">
        <v>125169</v>
      </c>
      <c r="D3085" t="s">
        <v>899</v>
      </c>
      <c r="E3085" t="s">
        <v>5105</v>
      </c>
      <c r="F3085" t="s">
        <v>11</v>
      </c>
      <c r="G3085">
        <v>10500000</v>
      </c>
      <c r="H3085">
        <v>6.4</v>
      </c>
    </row>
    <row r="3086" spans="1:8" x14ac:dyDescent="0.3">
      <c r="B3086">
        <v>24</v>
      </c>
      <c r="D3086" t="s">
        <v>588</v>
      </c>
      <c r="E3086" t="s">
        <v>5106</v>
      </c>
      <c r="F3086" t="s">
        <v>11</v>
      </c>
      <c r="H3086">
        <v>7.9</v>
      </c>
    </row>
    <row r="3087" spans="1:8" x14ac:dyDescent="0.3">
      <c r="A3087" t="s">
        <v>5107</v>
      </c>
      <c r="B3087">
        <v>144</v>
      </c>
      <c r="C3087">
        <v>1165104</v>
      </c>
      <c r="D3087" t="s">
        <v>588</v>
      </c>
      <c r="E3087" t="s">
        <v>5108</v>
      </c>
      <c r="F3087" t="s">
        <v>1976</v>
      </c>
      <c r="H3087">
        <v>5.3</v>
      </c>
    </row>
    <row r="3088" spans="1:8" x14ac:dyDescent="0.3">
      <c r="A3088" t="s">
        <v>4732</v>
      </c>
      <c r="B3088">
        <v>111</v>
      </c>
      <c r="C3088">
        <v>1066555</v>
      </c>
      <c r="D3088" t="s">
        <v>5109</v>
      </c>
      <c r="E3088" t="s">
        <v>5110</v>
      </c>
      <c r="G3088">
        <v>11000000</v>
      </c>
      <c r="H3088">
        <v>5.8</v>
      </c>
    </row>
    <row r="3089" spans="1:8" x14ac:dyDescent="0.3">
      <c r="A3089" t="s">
        <v>5111</v>
      </c>
      <c r="B3089">
        <v>145</v>
      </c>
      <c r="C3089">
        <v>5669081</v>
      </c>
      <c r="D3089" t="s">
        <v>704</v>
      </c>
      <c r="E3089" t="s">
        <v>5112</v>
      </c>
      <c r="F3089" t="s">
        <v>986</v>
      </c>
      <c r="G3089">
        <v>10818775</v>
      </c>
      <c r="H3089">
        <v>6.6</v>
      </c>
    </row>
    <row r="3090" spans="1:8" x14ac:dyDescent="0.3">
      <c r="A3090" t="s">
        <v>5113</v>
      </c>
      <c r="B3090">
        <v>106</v>
      </c>
      <c r="D3090" t="s">
        <v>1944</v>
      </c>
      <c r="E3090" t="s">
        <v>5114</v>
      </c>
      <c r="F3090" t="s">
        <v>513</v>
      </c>
      <c r="G3090">
        <v>11000000</v>
      </c>
      <c r="H3090">
        <v>7.4</v>
      </c>
    </row>
    <row r="3091" spans="1:8" x14ac:dyDescent="0.3">
      <c r="A3091" t="s">
        <v>2132</v>
      </c>
      <c r="B3091">
        <v>126</v>
      </c>
      <c r="C3091">
        <v>138339411</v>
      </c>
      <c r="D3091" t="s">
        <v>1210</v>
      </c>
      <c r="E3091" t="s">
        <v>5115</v>
      </c>
      <c r="F3091" t="s">
        <v>11</v>
      </c>
      <c r="G3091">
        <v>10000000</v>
      </c>
      <c r="H3091">
        <v>8.3000000000000007</v>
      </c>
    </row>
    <row r="3092" spans="1:8" x14ac:dyDescent="0.3">
      <c r="A3092" t="s">
        <v>5116</v>
      </c>
      <c r="B3092">
        <v>106</v>
      </c>
      <c r="D3092" t="s">
        <v>1437</v>
      </c>
      <c r="E3092" t="s">
        <v>5117</v>
      </c>
      <c r="F3092" t="s">
        <v>11</v>
      </c>
      <c r="G3092">
        <v>11000000</v>
      </c>
      <c r="H3092">
        <v>5.3</v>
      </c>
    </row>
    <row r="3093" spans="1:8" x14ac:dyDescent="0.3">
      <c r="A3093" t="s">
        <v>5118</v>
      </c>
      <c r="B3093">
        <v>121</v>
      </c>
      <c r="C3093">
        <v>80150343</v>
      </c>
      <c r="D3093" t="s">
        <v>1800</v>
      </c>
      <c r="E3093" t="s">
        <v>5119</v>
      </c>
      <c r="F3093" t="s">
        <v>11</v>
      </c>
      <c r="G3093">
        <v>10000000</v>
      </c>
      <c r="H3093">
        <v>6.2</v>
      </c>
    </row>
    <row r="3094" spans="1:8" x14ac:dyDescent="0.3">
      <c r="A3094" t="s">
        <v>959</v>
      </c>
      <c r="B3094">
        <v>117</v>
      </c>
      <c r="C3094">
        <v>85300000</v>
      </c>
      <c r="D3094" t="s">
        <v>2770</v>
      </c>
      <c r="E3094" t="s">
        <v>5121</v>
      </c>
      <c r="F3094" t="s">
        <v>11</v>
      </c>
      <c r="G3094">
        <v>10000000</v>
      </c>
      <c r="H3094">
        <v>6.9</v>
      </c>
    </row>
    <row r="3095" spans="1:8" x14ac:dyDescent="0.3">
      <c r="A3095" t="s">
        <v>406</v>
      </c>
      <c r="B3095">
        <v>98</v>
      </c>
      <c r="C3095">
        <v>68353550</v>
      </c>
      <c r="D3095" t="s">
        <v>1385</v>
      </c>
      <c r="E3095" t="s">
        <v>5122</v>
      </c>
      <c r="F3095" t="s">
        <v>11</v>
      </c>
      <c r="G3095">
        <v>10000000</v>
      </c>
      <c r="H3095">
        <v>5.9</v>
      </c>
    </row>
    <row r="3096" spans="1:8" x14ac:dyDescent="0.3">
      <c r="A3096" t="s">
        <v>5123</v>
      </c>
      <c r="B3096">
        <v>109</v>
      </c>
      <c r="C3096">
        <v>78845130</v>
      </c>
      <c r="D3096" t="s">
        <v>790</v>
      </c>
      <c r="E3096" t="s">
        <v>5124</v>
      </c>
      <c r="F3096" t="s">
        <v>11</v>
      </c>
      <c r="G3096">
        <v>10000000</v>
      </c>
      <c r="H3096">
        <v>6.1</v>
      </c>
    </row>
    <row r="3097" spans="1:8" x14ac:dyDescent="0.3">
      <c r="A3097" t="s">
        <v>4310</v>
      </c>
      <c r="B3097">
        <v>95</v>
      </c>
      <c r="C3097">
        <v>63319509</v>
      </c>
      <c r="D3097" t="s">
        <v>594</v>
      </c>
      <c r="E3097" t="s">
        <v>5125</v>
      </c>
      <c r="F3097" t="s">
        <v>11</v>
      </c>
      <c r="G3097">
        <v>10000000</v>
      </c>
      <c r="H3097">
        <v>5.8</v>
      </c>
    </row>
    <row r="3098" spans="1:8" x14ac:dyDescent="0.3">
      <c r="A3098" t="s">
        <v>2463</v>
      </c>
      <c r="B3098">
        <v>109</v>
      </c>
      <c r="C3098">
        <v>47536959</v>
      </c>
      <c r="D3098" t="s">
        <v>1210</v>
      </c>
      <c r="E3098" t="s">
        <v>2464</v>
      </c>
      <c r="F3098" t="s">
        <v>11</v>
      </c>
      <c r="G3098">
        <v>10000000</v>
      </c>
      <c r="H3098">
        <v>7.3</v>
      </c>
    </row>
    <row r="3099" spans="1:8" x14ac:dyDescent="0.3">
      <c r="A3099" t="s">
        <v>5118</v>
      </c>
      <c r="B3099">
        <v>96</v>
      </c>
      <c r="C3099">
        <v>63270259</v>
      </c>
      <c r="D3099" t="s">
        <v>1800</v>
      </c>
      <c r="E3099" t="s">
        <v>5126</v>
      </c>
      <c r="F3099" t="s">
        <v>11</v>
      </c>
      <c r="G3099">
        <v>10000000</v>
      </c>
      <c r="H3099">
        <v>5.9</v>
      </c>
    </row>
    <row r="3100" spans="1:8" x14ac:dyDescent="0.3">
      <c r="A3100" t="s">
        <v>2401</v>
      </c>
      <c r="B3100">
        <v>101</v>
      </c>
      <c r="C3100">
        <v>55865715</v>
      </c>
      <c r="D3100" t="s">
        <v>2158</v>
      </c>
      <c r="E3100" t="s">
        <v>5127</v>
      </c>
      <c r="F3100" t="s">
        <v>11</v>
      </c>
      <c r="G3100">
        <v>10000000</v>
      </c>
      <c r="H3100">
        <v>5.5</v>
      </c>
    </row>
    <row r="3101" spans="1:8" x14ac:dyDescent="0.3">
      <c r="A3101" t="s">
        <v>3297</v>
      </c>
      <c r="B3101">
        <v>107</v>
      </c>
      <c r="C3101">
        <v>63231524</v>
      </c>
      <c r="D3101" t="s">
        <v>496</v>
      </c>
      <c r="E3101" t="s">
        <v>5128</v>
      </c>
      <c r="F3101" t="s">
        <v>11</v>
      </c>
      <c r="G3101">
        <v>6000000</v>
      </c>
      <c r="H3101">
        <v>5</v>
      </c>
    </row>
    <row r="3102" spans="1:8" x14ac:dyDescent="0.3">
      <c r="A3102" t="s">
        <v>165</v>
      </c>
      <c r="B3102">
        <v>119</v>
      </c>
      <c r="C3102">
        <v>52293982</v>
      </c>
      <c r="D3102" t="s">
        <v>1341</v>
      </c>
      <c r="E3102" t="s">
        <v>5129</v>
      </c>
      <c r="F3102" t="s">
        <v>11</v>
      </c>
      <c r="G3102">
        <v>13800000</v>
      </c>
      <c r="H3102">
        <v>7</v>
      </c>
    </row>
    <row r="3103" spans="1:8" x14ac:dyDescent="0.3">
      <c r="A3103" t="s">
        <v>5130</v>
      </c>
      <c r="B3103">
        <v>178</v>
      </c>
      <c r="D3103" t="s">
        <v>352</v>
      </c>
      <c r="E3103" t="s">
        <v>5131</v>
      </c>
      <c r="F3103" t="s">
        <v>11</v>
      </c>
      <c r="G3103">
        <v>10000000</v>
      </c>
      <c r="H3103">
        <v>7.8</v>
      </c>
    </row>
    <row r="3104" spans="1:8" x14ac:dyDescent="0.3">
      <c r="A3104" t="s">
        <v>1571</v>
      </c>
      <c r="B3104">
        <v>100</v>
      </c>
      <c r="C3104">
        <v>50752337</v>
      </c>
      <c r="D3104" t="s">
        <v>2598</v>
      </c>
      <c r="E3104" t="s">
        <v>5132</v>
      </c>
      <c r="F3104" t="s">
        <v>11</v>
      </c>
      <c r="G3104">
        <v>10000000</v>
      </c>
      <c r="H3104">
        <v>6.4</v>
      </c>
    </row>
    <row r="3105" spans="1:8" x14ac:dyDescent="0.3">
      <c r="A3105" t="s">
        <v>3738</v>
      </c>
      <c r="B3105">
        <v>98</v>
      </c>
      <c r="C3105">
        <v>110175871</v>
      </c>
      <c r="D3105" t="s">
        <v>1072</v>
      </c>
      <c r="E3105" t="s">
        <v>5133</v>
      </c>
      <c r="F3105" t="s">
        <v>11</v>
      </c>
      <c r="G3105">
        <v>10000000</v>
      </c>
      <c r="H3105">
        <v>5.9</v>
      </c>
    </row>
    <row r="3106" spans="1:8" x14ac:dyDescent="0.3">
      <c r="A3106" t="s">
        <v>781</v>
      </c>
      <c r="B3106">
        <v>92</v>
      </c>
      <c r="C3106">
        <v>38624000</v>
      </c>
      <c r="D3106" t="s">
        <v>1385</v>
      </c>
      <c r="E3106" t="s">
        <v>5134</v>
      </c>
      <c r="F3106" t="s">
        <v>11</v>
      </c>
      <c r="G3106">
        <v>12000000</v>
      </c>
      <c r="H3106">
        <v>7</v>
      </c>
    </row>
    <row r="3107" spans="1:8" x14ac:dyDescent="0.3">
      <c r="A3107" t="s">
        <v>3330</v>
      </c>
      <c r="B3107">
        <v>90</v>
      </c>
      <c r="C3107">
        <v>37470017</v>
      </c>
      <c r="D3107" t="s">
        <v>1800</v>
      </c>
      <c r="E3107" t="s">
        <v>5135</v>
      </c>
      <c r="F3107" t="s">
        <v>11</v>
      </c>
      <c r="G3107">
        <v>10000000</v>
      </c>
      <c r="H3107">
        <v>6.1</v>
      </c>
    </row>
    <row r="3108" spans="1:8" x14ac:dyDescent="0.3">
      <c r="A3108" t="s">
        <v>1571</v>
      </c>
      <c r="B3108">
        <v>90</v>
      </c>
      <c r="C3108">
        <v>40485039</v>
      </c>
      <c r="D3108" t="s">
        <v>5136</v>
      </c>
      <c r="E3108" t="s">
        <v>5137</v>
      </c>
      <c r="F3108" t="s">
        <v>11</v>
      </c>
      <c r="G3108">
        <v>10000000</v>
      </c>
      <c r="H3108">
        <v>6.9</v>
      </c>
    </row>
    <row r="3109" spans="1:8" x14ac:dyDescent="0.3">
      <c r="A3109" t="s">
        <v>5138</v>
      </c>
      <c r="B3109">
        <v>153</v>
      </c>
      <c r="C3109">
        <v>16800000</v>
      </c>
      <c r="D3109" t="s">
        <v>5139</v>
      </c>
      <c r="E3109" t="s">
        <v>5140</v>
      </c>
      <c r="F3109" t="s">
        <v>11</v>
      </c>
      <c r="G3109">
        <v>10000000</v>
      </c>
      <c r="H3109">
        <v>7.5</v>
      </c>
    </row>
    <row r="3110" spans="1:8" x14ac:dyDescent="0.3">
      <c r="A3110" t="s">
        <v>1604</v>
      </c>
      <c r="B3110">
        <v>124</v>
      </c>
      <c r="C3110">
        <v>46377022</v>
      </c>
      <c r="D3110" t="s">
        <v>899</v>
      </c>
      <c r="E3110" t="s">
        <v>5141</v>
      </c>
      <c r="F3110" t="s">
        <v>11</v>
      </c>
      <c r="G3110">
        <v>10000000</v>
      </c>
      <c r="H3110">
        <v>7.3</v>
      </c>
    </row>
    <row r="3111" spans="1:8" x14ac:dyDescent="0.3">
      <c r="A3111" t="s">
        <v>5142</v>
      </c>
      <c r="B3111">
        <v>82</v>
      </c>
      <c r="C3111">
        <v>36696761</v>
      </c>
      <c r="D3111" t="s">
        <v>2889</v>
      </c>
      <c r="E3111" t="s">
        <v>5143</v>
      </c>
      <c r="F3111" t="s">
        <v>11</v>
      </c>
      <c r="G3111">
        <v>23000000</v>
      </c>
      <c r="H3111">
        <v>6.5</v>
      </c>
    </row>
    <row r="3112" spans="1:8" x14ac:dyDescent="0.3">
      <c r="A3112" t="s">
        <v>290</v>
      </c>
      <c r="B3112">
        <v>107</v>
      </c>
      <c r="C3112">
        <v>36200000</v>
      </c>
      <c r="D3112" t="s">
        <v>80</v>
      </c>
      <c r="E3112" t="s">
        <v>5144</v>
      </c>
      <c r="F3112" t="s">
        <v>11</v>
      </c>
      <c r="G3112">
        <v>12305523</v>
      </c>
      <c r="H3112">
        <v>6.2</v>
      </c>
    </row>
    <row r="3113" spans="1:8" x14ac:dyDescent="0.3">
      <c r="A3113" t="s">
        <v>4484</v>
      </c>
      <c r="B3113">
        <v>75</v>
      </c>
      <c r="D3113" t="s">
        <v>16</v>
      </c>
      <c r="E3113" t="s">
        <v>5145</v>
      </c>
      <c r="F3113" t="s">
        <v>11</v>
      </c>
      <c r="G3113">
        <v>10000000</v>
      </c>
      <c r="H3113">
        <v>6.7</v>
      </c>
    </row>
    <row r="3114" spans="1:8" x14ac:dyDescent="0.3">
      <c r="A3114" t="s">
        <v>3792</v>
      </c>
      <c r="B3114">
        <v>97</v>
      </c>
      <c r="C3114">
        <v>35794166</v>
      </c>
      <c r="D3114" t="s">
        <v>1072</v>
      </c>
      <c r="E3114" t="s">
        <v>5146</v>
      </c>
      <c r="F3114" t="s">
        <v>11</v>
      </c>
      <c r="G3114">
        <v>10000000</v>
      </c>
      <c r="H3114">
        <v>6</v>
      </c>
    </row>
    <row r="3115" spans="1:8" x14ac:dyDescent="0.3">
      <c r="A3115" t="s">
        <v>4887</v>
      </c>
      <c r="B3115">
        <v>80</v>
      </c>
      <c r="C3115">
        <v>33583175</v>
      </c>
      <c r="D3115" t="s">
        <v>1072</v>
      </c>
      <c r="E3115" t="s">
        <v>5147</v>
      </c>
      <c r="F3115" t="s">
        <v>11</v>
      </c>
      <c r="G3115">
        <v>10000000</v>
      </c>
      <c r="H3115">
        <v>6.3</v>
      </c>
    </row>
    <row r="3116" spans="1:8" x14ac:dyDescent="0.3">
      <c r="A3116" t="s">
        <v>5148</v>
      </c>
      <c r="B3116">
        <v>85</v>
      </c>
      <c r="C3116">
        <v>32983713</v>
      </c>
      <c r="D3116" t="s">
        <v>899</v>
      </c>
      <c r="E3116" t="s">
        <v>5149</v>
      </c>
      <c r="F3116" t="s">
        <v>11</v>
      </c>
      <c r="G3116">
        <v>20000000</v>
      </c>
      <c r="H3116">
        <v>5.8</v>
      </c>
    </row>
    <row r="3117" spans="1:8" x14ac:dyDescent="0.3">
      <c r="A3117" t="s">
        <v>5120</v>
      </c>
      <c r="B3117">
        <v>97</v>
      </c>
      <c r="C3117">
        <v>52200504</v>
      </c>
      <c r="D3117" t="s">
        <v>3378</v>
      </c>
      <c r="E3117" t="s">
        <v>5150</v>
      </c>
      <c r="F3117" t="s">
        <v>11</v>
      </c>
      <c r="G3117">
        <v>10000000</v>
      </c>
      <c r="H3117">
        <v>6.1</v>
      </c>
    </row>
    <row r="3118" spans="1:8" x14ac:dyDescent="0.3">
      <c r="A3118" t="s">
        <v>5151</v>
      </c>
      <c r="B3118">
        <v>109</v>
      </c>
      <c r="C3118">
        <v>33000000</v>
      </c>
      <c r="D3118" t="s">
        <v>5152</v>
      </c>
      <c r="E3118" t="s">
        <v>5153</v>
      </c>
      <c r="F3118" t="s">
        <v>11</v>
      </c>
      <c r="G3118">
        <v>10000000</v>
      </c>
      <c r="H3118">
        <v>6.9</v>
      </c>
    </row>
    <row r="3119" spans="1:8" x14ac:dyDescent="0.3">
      <c r="A3119" t="s">
        <v>453</v>
      </c>
      <c r="B3119">
        <v>104</v>
      </c>
      <c r="C3119">
        <v>30093107</v>
      </c>
      <c r="D3119" t="s">
        <v>348</v>
      </c>
      <c r="E3119" t="s">
        <v>5005</v>
      </c>
      <c r="F3119" t="s">
        <v>11</v>
      </c>
      <c r="G3119">
        <v>6000000</v>
      </c>
      <c r="H3119">
        <v>8.3000000000000007</v>
      </c>
    </row>
    <row r="3120" spans="1:8" x14ac:dyDescent="0.3">
      <c r="A3120" t="s">
        <v>2948</v>
      </c>
      <c r="B3120">
        <v>140</v>
      </c>
      <c r="C3120">
        <v>32101000</v>
      </c>
      <c r="D3120" t="s">
        <v>3538</v>
      </c>
      <c r="E3120" t="s">
        <v>5154</v>
      </c>
      <c r="F3120" t="s">
        <v>11</v>
      </c>
      <c r="G3120">
        <v>10000000</v>
      </c>
      <c r="H3120">
        <v>5.4</v>
      </c>
    </row>
    <row r="3121" spans="1:8" x14ac:dyDescent="0.3">
      <c r="A3121" t="s">
        <v>5155</v>
      </c>
      <c r="B3121">
        <v>90</v>
      </c>
      <c r="C3121">
        <v>31487293</v>
      </c>
      <c r="D3121" t="s">
        <v>2038</v>
      </c>
      <c r="E3121" t="s">
        <v>5156</v>
      </c>
      <c r="F3121" t="s">
        <v>11</v>
      </c>
      <c r="G3121">
        <v>9000000</v>
      </c>
      <c r="H3121">
        <v>6.7</v>
      </c>
    </row>
    <row r="3122" spans="1:8" x14ac:dyDescent="0.3">
      <c r="A3122" t="s">
        <v>2497</v>
      </c>
      <c r="B3122">
        <v>130</v>
      </c>
      <c r="C3122">
        <v>30651422</v>
      </c>
      <c r="D3122" t="s">
        <v>3819</v>
      </c>
      <c r="E3122" t="s">
        <v>5157</v>
      </c>
      <c r="F3122" t="s">
        <v>11</v>
      </c>
      <c r="G3122">
        <v>10000000</v>
      </c>
      <c r="H3122">
        <v>7.4</v>
      </c>
    </row>
    <row r="3123" spans="1:8" x14ac:dyDescent="0.3">
      <c r="A3123" t="s">
        <v>5158</v>
      </c>
      <c r="B3123">
        <v>98</v>
      </c>
      <c r="C3123">
        <v>30306281</v>
      </c>
      <c r="D3123" t="s">
        <v>899</v>
      </c>
      <c r="E3123" t="s">
        <v>5159</v>
      </c>
      <c r="F3123" t="s">
        <v>11</v>
      </c>
      <c r="G3123">
        <v>10000000</v>
      </c>
      <c r="H3123">
        <v>5.6</v>
      </c>
    </row>
    <row r="3124" spans="1:8" x14ac:dyDescent="0.3">
      <c r="A3124" t="s">
        <v>1010</v>
      </c>
      <c r="B3124">
        <v>101</v>
      </c>
      <c r="C3124">
        <v>29500000</v>
      </c>
      <c r="D3124" t="s">
        <v>5160</v>
      </c>
      <c r="E3124" t="s">
        <v>5161</v>
      </c>
      <c r="F3124" t="s">
        <v>11</v>
      </c>
      <c r="G3124">
        <v>10000000</v>
      </c>
      <c r="H3124">
        <v>6.5</v>
      </c>
    </row>
    <row r="3125" spans="1:8" x14ac:dyDescent="0.3">
      <c r="A3125" t="s">
        <v>4243</v>
      </c>
      <c r="B3125">
        <v>114</v>
      </c>
      <c r="C3125">
        <v>30050028</v>
      </c>
      <c r="D3125" t="s">
        <v>19</v>
      </c>
      <c r="E3125" t="s">
        <v>5162</v>
      </c>
      <c r="F3125" t="s">
        <v>11</v>
      </c>
      <c r="G3125">
        <v>17000000</v>
      </c>
      <c r="H3125">
        <v>6.5</v>
      </c>
    </row>
    <row r="3126" spans="1:8" x14ac:dyDescent="0.3">
      <c r="A3126" t="s">
        <v>1371</v>
      </c>
      <c r="B3126">
        <v>100</v>
      </c>
      <c r="C3126">
        <v>29392418</v>
      </c>
      <c r="D3126" t="s">
        <v>619</v>
      </c>
      <c r="E3126" t="s">
        <v>5163</v>
      </c>
      <c r="F3126" t="s">
        <v>11</v>
      </c>
      <c r="G3126">
        <v>10000000</v>
      </c>
      <c r="H3126">
        <v>5.8</v>
      </c>
    </row>
    <row r="3127" spans="1:8" x14ac:dyDescent="0.3">
      <c r="A3127" t="s">
        <v>3301</v>
      </c>
      <c r="B3127">
        <v>85</v>
      </c>
      <c r="C3127">
        <v>28563926</v>
      </c>
      <c r="D3127" t="s">
        <v>1437</v>
      </c>
      <c r="E3127" t="s">
        <v>5164</v>
      </c>
      <c r="F3127" t="s">
        <v>11</v>
      </c>
      <c r="G3127">
        <v>8500000</v>
      </c>
      <c r="H3127">
        <v>5</v>
      </c>
    </row>
    <row r="3128" spans="1:8" x14ac:dyDescent="0.3">
      <c r="A3128" t="s">
        <v>5165</v>
      </c>
      <c r="B3128">
        <v>103</v>
      </c>
      <c r="C3128">
        <v>28435406</v>
      </c>
      <c r="D3128" t="s">
        <v>594</v>
      </c>
      <c r="E3128" t="s">
        <v>5166</v>
      </c>
      <c r="F3128" t="s">
        <v>11</v>
      </c>
      <c r="G3128">
        <v>12000000</v>
      </c>
      <c r="H3128">
        <v>5.5</v>
      </c>
    </row>
    <row r="3129" spans="1:8" x14ac:dyDescent="0.3">
      <c r="A3129" t="s">
        <v>3607</v>
      </c>
      <c r="B3129">
        <v>100</v>
      </c>
      <c r="C3129">
        <v>25339117</v>
      </c>
      <c r="D3129" t="s">
        <v>594</v>
      </c>
      <c r="E3129" t="s">
        <v>5167</v>
      </c>
      <c r="F3129" t="s">
        <v>11</v>
      </c>
      <c r="G3129">
        <v>10000000</v>
      </c>
      <c r="H3129">
        <v>6.5</v>
      </c>
    </row>
    <row r="3130" spans="1:8" x14ac:dyDescent="0.3">
      <c r="A3130" t="s">
        <v>1709</v>
      </c>
      <c r="B3130">
        <v>114</v>
      </c>
      <c r="C3130">
        <v>25600000</v>
      </c>
      <c r="D3130" t="s">
        <v>692</v>
      </c>
      <c r="E3130" t="s">
        <v>5168</v>
      </c>
      <c r="F3130" t="s">
        <v>11</v>
      </c>
      <c r="G3130">
        <v>10000000</v>
      </c>
      <c r="H3130">
        <v>7.2</v>
      </c>
    </row>
    <row r="3131" spans="1:8" x14ac:dyDescent="0.3">
      <c r="A3131" t="s">
        <v>5169</v>
      </c>
      <c r="B3131">
        <v>102</v>
      </c>
      <c r="D3131" t="s">
        <v>71</v>
      </c>
      <c r="E3131" t="s">
        <v>5170</v>
      </c>
      <c r="F3131" t="s">
        <v>11</v>
      </c>
      <c r="G3131">
        <v>65000000</v>
      </c>
      <c r="H3131">
        <v>7.3</v>
      </c>
    </row>
    <row r="3132" spans="1:8" x14ac:dyDescent="0.3">
      <c r="A3132" t="s">
        <v>1902</v>
      </c>
      <c r="B3132">
        <v>103</v>
      </c>
      <c r="D3132" t="s">
        <v>1530</v>
      </c>
      <c r="E3132" t="s">
        <v>5171</v>
      </c>
      <c r="F3132" t="s">
        <v>11</v>
      </c>
      <c r="G3132">
        <v>10000000</v>
      </c>
      <c r="H3132">
        <v>7.2</v>
      </c>
    </row>
    <row r="3133" spans="1:8" x14ac:dyDescent="0.3">
      <c r="A3133" t="s">
        <v>5172</v>
      </c>
      <c r="B3133">
        <v>97</v>
      </c>
      <c r="C3133">
        <v>27736779</v>
      </c>
      <c r="D3133" t="s">
        <v>1072</v>
      </c>
      <c r="E3133" t="s">
        <v>5173</v>
      </c>
      <c r="F3133" t="s">
        <v>11</v>
      </c>
      <c r="G3133">
        <v>10000000</v>
      </c>
      <c r="H3133">
        <v>5.2</v>
      </c>
    </row>
    <row r="3134" spans="1:8" x14ac:dyDescent="0.3">
      <c r="A3134" t="s">
        <v>5174</v>
      </c>
      <c r="B3134">
        <v>116</v>
      </c>
      <c r="C3134">
        <v>24397469</v>
      </c>
      <c r="D3134" t="s">
        <v>2182</v>
      </c>
      <c r="E3134" t="s">
        <v>5175</v>
      </c>
      <c r="F3134" t="s">
        <v>11</v>
      </c>
      <c r="G3134">
        <v>17000000</v>
      </c>
      <c r="H3134">
        <v>5.7</v>
      </c>
    </row>
    <row r="3135" spans="1:8" x14ac:dyDescent="0.3">
      <c r="A3135" t="s">
        <v>4645</v>
      </c>
      <c r="B3135">
        <v>96</v>
      </c>
      <c r="C3135">
        <v>20384136</v>
      </c>
      <c r="D3135" t="s">
        <v>1072</v>
      </c>
      <c r="E3135" t="s">
        <v>5176</v>
      </c>
      <c r="F3135" t="s">
        <v>11</v>
      </c>
      <c r="G3135">
        <v>10000000</v>
      </c>
      <c r="H3135">
        <v>4.7</v>
      </c>
    </row>
    <row r="3136" spans="1:8" x14ac:dyDescent="0.3">
      <c r="A3136" t="s">
        <v>5177</v>
      </c>
      <c r="B3136">
        <v>98</v>
      </c>
      <c r="C3136">
        <v>25464480</v>
      </c>
      <c r="D3136" t="s">
        <v>1774</v>
      </c>
      <c r="E3136" t="s">
        <v>5178</v>
      </c>
      <c r="F3136" t="s">
        <v>11</v>
      </c>
      <c r="G3136">
        <v>10000000</v>
      </c>
      <c r="H3136">
        <v>5.9</v>
      </c>
    </row>
    <row r="3137" spans="1:8" x14ac:dyDescent="0.3">
      <c r="A3137" t="s">
        <v>4037</v>
      </c>
      <c r="B3137">
        <v>105</v>
      </c>
      <c r="C3137">
        <v>20338609</v>
      </c>
      <c r="D3137" t="s">
        <v>1944</v>
      </c>
      <c r="E3137" t="s">
        <v>5179</v>
      </c>
      <c r="F3137" t="s">
        <v>11</v>
      </c>
      <c r="G3137">
        <v>10000000</v>
      </c>
      <c r="H3137">
        <v>6.8</v>
      </c>
    </row>
    <row r="3138" spans="1:8" x14ac:dyDescent="0.3">
      <c r="A3138" t="s">
        <v>5180</v>
      </c>
      <c r="B3138">
        <v>123</v>
      </c>
      <c r="C3138">
        <v>18272447</v>
      </c>
      <c r="D3138" t="s">
        <v>1437</v>
      </c>
      <c r="E3138" t="s">
        <v>5181</v>
      </c>
      <c r="F3138" t="s">
        <v>11</v>
      </c>
      <c r="G3138">
        <v>10000000</v>
      </c>
      <c r="H3138">
        <v>5.9</v>
      </c>
    </row>
    <row r="3139" spans="1:8" x14ac:dyDescent="0.3">
      <c r="A3139" t="s">
        <v>5182</v>
      </c>
      <c r="B3139">
        <v>107</v>
      </c>
      <c r="D3139" t="s">
        <v>19</v>
      </c>
      <c r="E3139" t="s">
        <v>5183</v>
      </c>
      <c r="F3139" t="s">
        <v>11</v>
      </c>
      <c r="G3139">
        <v>10000000</v>
      </c>
      <c r="H3139">
        <v>5.3</v>
      </c>
    </row>
    <row r="3140" spans="1:8" x14ac:dyDescent="0.3">
      <c r="A3140" t="s">
        <v>2380</v>
      </c>
      <c r="B3140">
        <v>112</v>
      </c>
      <c r="C3140">
        <v>17378977</v>
      </c>
      <c r="D3140" t="s">
        <v>2038</v>
      </c>
      <c r="E3140" t="s">
        <v>5184</v>
      </c>
      <c r="F3140" t="s">
        <v>11</v>
      </c>
      <c r="H3140">
        <v>6</v>
      </c>
    </row>
    <row r="3141" spans="1:8" x14ac:dyDescent="0.3">
      <c r="A3141" t="s">
        <v>1894</v>
      </c>
      <c r="B3141">
        <v>93</v>
      </c>
      <c r="C3141">
        <v>17096053</v>
      </c>
      <c r="D3141" t="s">
        <v>899</v>
      </c>
      <c r="E3141" t="s">
        <v>5185</v>
      </c>
      <c r="F3141" t="s">
        <v>11</v>
      </c>
      <c r="G3141">
        <v>9000000</v>
      </c>
      <c r="H3141">
        <v>7.7</v>
      </c>
    </row>
    <row r="3142" spans="1:8" x14ac:dyDescent="0.3">
      <c r="A3142" t="s">
        <v>2291</v>
      </c>
      <c r="B3142">
        <v>97</v>
      </c>
      <c r="C3142">
        <v>21371425</v>
      </c>
      <c r="D3142" t="s">
        <v>1000</v>
      </c>
      <c r="E3142" t="s">
        <v>5186</v>
      </c>
      <c r="F3142" t="s">
        <v>11</v>
      </c>
      <c r="G3142">
        <v>10000000</v>
      </c>
      <c r="H3142">
        <v>4.4000000000000004</v>
      </c>
    </row>
    <row r="3143" spans="1:8" x14ac:dyDescent="0.3">
      <c r="A3143" t="s">
        <v>1604</v>
      </c>
      <c r="B3143">
        <v>122</v>
      </c>
      <c r="C3143">
        <v>33071558</v>
      </c>
      <c r="D3143" t="s">
        <v>899</v>
      </c>
      <c r="E3143" t="s">
        <v>5187</v>
      </c>
      <c r="F3143" t="s">
        <v>11</v>
      </c>
      <c r="G3143">
        <v>10000000</v>
      </c>
      <c r="H3143">
        <v>6.6</v>
      </c>
    </row>
    <row r="3144" spans="1:8" x14ac:dyDescent="0.3">
      <c r="A3144" t="s">
        <v>5188</v>
      </c>
      <c r="B3144">
        <v>101</v>
      </c>
      <c r="C3144">
        <v>17655201</v>
      </c>
      <c r="D3144" t="s">
        <v>2502</v>
      </c>
      <c r="E3144" t="s">
        <v>5189</v>
      </c>
      <c r="F3144" t="s">
        <v>11</v>
      </c>
      <c r="G3144">
        <v>10000000</v>
      </c>
      <c r="H3144">
        <v>6.7</v>
      </c>
    </row>
    <row r="3145" spans="1:8" x14ac:dyDescent="0.3">
      <c r="A3145" t="s">
        <v>3999</v>
      </c>
      <c r="B3145">
        <v>100</v>
      </c>
      <c r="C3145">
        <v>16247775</v>
      </c>
      <c r="D3145" t="s">
        <v>967</v>
      </c>
      <c r="E3145" t="s">
        <v>5190</v>
      </c>
      <c r="F3145" t="s">
        <v>11</v>
      </c>
      <c r="G3145">
        <v>25000000</v>
      </c>
      <c r="H3145">
        <v>5.5</v>
      </c>
    </row>
    <row r="3146" spans="1:8" x14ac:dyDescent="0.3">
      <c r="A3146" t="s">
        <v>1789</v>
      </c>
      <c r="B3146">
        <v>129</v>
      </c>
      <c r="C3146">
        <v>16153600</v>
      </c>
      <c r="D3146" t="s">
        <v>2726</v>
      </c>
      <c r="E3146" t="s">
        <v>5191</v>
      </c>
      <c r="F3146" t="s">
        <v>11</v>
      </c>
      <c r="G3146">
        <v>10000000</v>
      </c>
      <c r="H3146">
        <v>6.5</v>
      </c>
    </row>
    <row r="3147" spans="1:8" x14ac:dyDescent="0.3">
      <c r="A3147" t="s">
        <v>1755</v>
      </c>
      <c r="B3147">
        <v>81</v>
      </c>
      <c r="C3147">
        <v>16033556</v>
      </c>
      <c r="D3147" t="s">
        <v>765</v>
      </c>
      <c r="E3147" t="s">
        <v>5192</v>
      </c>
      <c r="F3147" t="s">
        <v>11</v>
      </c>
      <c r="G3147">
        <v>10000000</v>
      </c>
      <c r="H3147">
        <v>6.2</v>
      </c>
    </row>
    <row r="3148" spans="1:8" x14ac:dyDescent="0.3">
      <c r="A3148" t="s">
        <v>679</v>
      </c>
      <c r="B3148">
        <v>96</v>
      </c>
      <c r="C3148">
        <v>16667084</v>
      </c>
      <c r="D3148" t="s">
        <v>4368</v>
      </c>
      <c r="E3148" t="s">
        <v>5193</v>
      </c>
      <c r="F3148" t="s">
        <v>11</v>
      </c>
      <c r="G3148">
        <v>11000000</v>
      </c>
      <c r="H3148">
        <v>7.1</v>
      </c>
    </row>
    <row r="3149" spans="1:8" x14ac:dyDescent="0.3">
      <c r="A3149" t="s">
        <v>5194</v>
      </c>
      <c r="B3149">
        <v>84</v>
      </c>
      <c r="C3149">
        <v>15417771</v>
      </c>
      <c r="D3149" t="s">
        <v>1954</v>
      </c>
      <c r="E3149" t="s">
        <v>5195</v>
      </c>
      <c r="F3149" t="s">
        <v>11</v>
      </c>
      <c r="G3149">
        <v>12600000</v>
      </c>
      <c r="H3149">
        <v>6.1</v>
      </c>
    </row>
    <row r="3150" spans="1:8" x14ac:dyDescent="0.3">
      <c r="A3150" t="s">
        <v>1540</v>
      </c>
      <c r="B3150">
        <v>100</v>
      </c>
      <c r="D3150" t="s">
        <v>5196</v>
      </c>
      <c r="E3150" t="s">
        <v>5197</v>
      </c>
      <c r="F3150" t="s">
        <v>11</v>
      </c>
      <c r="G3150">
        <v>10000000</v>
      </c>
      <c r="H3150">
        <v>7.1</v>
      </c>
    </row>
    <row r="3151" spans="1:8" x14ac:dyDescent="0.3">
      <c r="A3151" t="s">
        <v>4505</v>
      </c>
      <c r="B3151">
        <v>110</v>
      </c>
      <c r="C3151">
        <v>15156200</v>
      </c>
      <c r="D3151" t="s">
        <v>390</v>
      </c>
      <c r="E3151" t="s">
        <v>5198</v>
      </c>
      <c r="F3151" t="s">
        <v>11</v>
      </c>
      <c r="G3151">
        <v>30000000</v>
      </c>
      <c r="H3151">
        <v>6</v>
      </c>
    </row>
    <row r="3152" spans="1:8" x14ac:dyDescent="0.3">
      <c r="A3152" t="s">
        <v>4138</v>
      </c>
      <c r="B3152">
        <v>130</v>
      </c>
      <c r="C3152">
        <v>21589307</v>
      </c>
      <c r="D3152" t="s">
        <v>1210</v>
      </c>
      <c r="E3152" t="s">
        <v>5199</v>
      </c>
      <c r="F3152" t="s">
        <v>11</v>
      </c>
      <c r="G3152">
        <v>10000000</v>
      </c>
      <c r="H3152">
        <v>7.4</v>
      </c>
    </row>
    <row r="3153" spans="1:8" x14ac:dyDescent="0.3">
      <c r="A3153" t="s">
        <v>5200</v>
      </c>
      <c r="B3153">
        <v>84</v>
      </c>
      <c r="C3153">
        <v>20339754</v>
      </c>
      <c r="D3153" t="s">
        <v>348</v>
      </c>
      <c r="E3153" t="s">
        <v>5201</v>
      </c>
      <c r="F3153" t="s">
        <v>11</v>
      </c>
      <c r="G3153">
        <v>10000000</v>
      </c>
      <c r="H3153">
        <v>5.9</v>
      </c>
    </row>
    <row r="3154" spans="1:8" x14ac:dyDescent="0.3">
      <c r="A3154" t="s">
        <v>5202</v>
      </c>
      <c r="B3154">
        <v>106</v>
      </c>
      <c r="C3154">
        <v>28873374</v>
      </c>
      <c r="D3154" t="s">
        <v>1435</v>
      </c>
      <c r="E3154" t="s">
        <v>5203</v>
      </c>
      <c r="F3154" t="s">
        <v>11</v>
      </c>
      <c r="G3154">
        <v>10000000</v>
      </c>
      <c r="H3154">
        <v>4.0999999999999996</v>
      </c>
    </row>
    <row r="3155" spans="1:8" x14ac:dyDescent="0.3">
      <c r="A3155" t="s">
        <v>5204</v>
      </c>
      <c r="B3155">
        <v>89</v>
      </c>
      <c r="C3155">
        <v>15102127</v>
      </c>
      <c r="D3155" t="s">
        <v>588</v>
      </c>
      <c r="E3155" t="s">
        <v>5205</v>
      </c>
      <c r="F3155" t="s">
        <v>11</v>
      </c>
      <c r="H3155">
        <v>5.8</v>
      </c>
    </row>
    <row r="3156" spans="1:8" x14ac:dyDescent="0.3">
      <c r="A3156" t="s">
        <v>5206</v>
      </c>
      <c r="B3156">
        <v>76</v>
      </c>
      <c r="C3156">
        <v>13684949</v>
      </c>
      <c r="D3156" t="s">
        <v>159</v>
      </c>
      <c r="E3156" t="s">
        <v>5207</v>
      </c>
      <c r="F3156" t="s">
        <v>11</v>
      </c>
      <c r="G3156">
        <v>3000000</v>
      </c>
      <c r="H3156">
        <v>5.9</v>
      </c>
    </row>
    <row r="3157" spans="1:8" x14ac:dyDescent="0.3">
      <c r="A3157" t="s">
        <v>5059</v>
      </c>
      <c r="B3157">
        <v>99</v>
      </c>
      <c r="C3157">
        <v>14597405</v>
      </c>
      <c r="D3157" t="s">
        <v>543</v>
      </c>
      <c r="E3157" t="s">
        <v>5208</v>
      </c>
      <c r="F3157" t="s">
        <v>11</v>
      </c>
      <c r="G3157">
        <v>6400000</v>
      </c>
      <c r="H3157">
        <v>7</v>
      </c>
    </row>
    <row r="3158" spans="1:8" x14ac:dyDescent="0.3">
      <c r="A3158" t="s">
        <v>2406</v>
      </c>
      <c r="B3158">
        <v>96</v>
      </c>
      <c r="C3158">
        <v>12570442</v>
      </c>
      <c r="D3158" t="s">
        <v>1874</v>
      </c>
      <c r="E3158" t="s">
        <v>5209</v>
      </c>
      <c r="F3158" t="s">
        <v>11</v>
      </c>
      <c r="G3158">
        <v>10000000</v>
      </c>
      <c r="H3158">
        <v>6.8</v>
      </c>
    </row>
    <row r="3159" spans="1:8" x14ac:dyDescent="0.3">
      <c r="A3159" t="s">
        <v>5210</v>
      </c>
      <c r="B3159">
        <v>104</v>
      </c>
      <c r="C3159">
        <v>12514138</v>
      </c>
      <c r="D3159" t="s">
        <v>75</v>
      </c>
      <c r="E3159" t="s">
        <v>5211</v>
      </c>
      <c r="F3159" t="s">
        <v>11</v>
      </c>
      <c r="G3159">
        <v>10000000</v>
      </c>
      <c r="H3159">
        <v>7.4</v>
      </c>
    </row>
    <row r="3160" spans="1:8" x14ac:dyDescent="0.3">
      <c r="A3160" t="s">
        <v>5212</v>
      </c>
      <c r="B3160">
        <v>108</v>
      </c>
      <c r="C3160">
        <v>43771291</v>
      </c>
      <c r="D3160" t="s">
        <v>293</v>
      </c>
      <c r="E3160" t="s">
        <v>5213</v>
      </c>
      <c r="F3160" t="s">
        <v>11</v>
      </c>
      <c r="G3160">
        <v>5000000</v>
      </c>
      <c r="H3160">
        <v>7.1</v>
      </c>
    </row>
    <row r="3161" spans="1:8" x14ac:dyDescent="0.3">
      <c r="A3161" t="s">
        <v>5214</v>
      </c>
      <c r="B3161">
        <v>108</v>
      </c>
      <c r="C3161">
        <v>11703287</v>
      </c>
      <c r="D3161" t="s">
        <v>2465</v>
      </c>
      <c r="E3161" t="s">
        <v>5215</v>
      </c>
      <c r="F3161" t="s">
        <v>11</v>
      </c>
      <c r="G3161">
        <v>10000000</v>
      </c>
      <c r="H3161">
        <v>7</v>
      </c>
    </row>
    <row r="3162" spans="1:8" x14ac:dyDescent="0.3">
      <c r="A3162" t="s">
        <v>2629</v>
      </c>
      <c r="B3162">
        <v>87</v>
      </c>
      <c r="C3162">
        <v>11560259</v>
      </c>
      <c r="D3162" t="s">
        <v>594</v>
      </c>
      <c r="E3162" t="s">
        <v>5216</v>
      </c>
      <c r="F3162" t="s">
        <v>11</v>
      </c>
      <c r="G3162">
        <v>22000000</v>
      </c>
      <c r="H3162">
        <v>5.8</v>
      </c>
    </row>
    <row r="3163" spans="1:8" x14ac:dyDescent="0.3">
      <c r="A3163" t="s">
        <v>4871</v>
      </c>
      <c r="B3163">
        <v>89</v>
      </c>
      <c r="C3163">
        <v>10824921</v>
      </c>
      <c r="D3163" t="s">
        <v>588</v>
      </c>
      <c r="E3163" t="s">
        <v>5217</v>
      </c>
      <c r="F3163" t="s">
        <v>11</v>
      </c>
      <c r="G3163">
        <v>10000000</v>
      </c>
      <c r="H3163">
        <v>7.8</v>
      </c>
    </row>
    <row r="3164" spans="1:8" x14ac:dyDescent="0.3">
      <c r="A3164" t="s">
        <v>5218</v>
      </c>
      <c r="B3164">
        <v>97</v>
      </c>
      <c r="C3164">
        <v>10561238</v>
      </c>
      <c r="D3164" t="s">
        <v>5219</v>
      </c>
      <c r="E3164" t="s">
        <v>5220</v>
      </c>
      <c r="F3164" t="s">
        <v>11</v>
      </c>
      <c r="G3164">
        <v>10000000</v>
      </c>
      <c r="H3164">
        <v>6.5</v>
      </c>
    </row>
    <row r="3165" spans="1:8" x14ac:dyDescent="0.3">
      <c r="A3165" t="s">
        <v>90</v>
      </c>
      <c r="B3165">
        <v>106</v>
      </c>
      <c r="C3165">
        <v>14479776</v>
      </c>
      <c r="D3165" t="s">
        <v>5221</v>
      </c>
      <c r="E3165" t="s">
        <v>5222</v>
      </c>
      <c r="F3165" t="s">
        <v>11</v>
      </c>
      <c r="G3165">
        <v>10000000</v>
      </c>
      <c r="H3165">
        <v>7</v>
      </c>
    </row>
    <row r="3166" spans="1:8" x14ac:dyDescent="0.3">
      <c r="A3166" t="s">
        <v>79</v>
      </c>
      <c r="B3166">
        <v>100</v>
      </c>
      <c r="C3166">
        <v>9801782</v>
      </c>
      <c r="D3166" t="s">
        <v>2101</v>
      </c>
      <c r="E3166" t="s">
        <v>5223</v>
      </c>
      <c r="F3166" t="s">
        <v>11</v>
      </c>
      <c r="G3166">
        <v>10000000</v>
      </c>
      <c r="H3166">
        <v>6.3</v>
      </c>
    </row>
    <row r="3167" spans="1:8" x14ac:dyDescent="0.3">
      <c r="A3167" t="s">
        <v>4270</v>
      </c>
      <c r="B3167">
        <v>89</v>
      </c>
      <c r="C3167">
        <v>8070311</v>
      </c>
      <c r="D3167" t="s">
        <v>594</v>
      </c>
      <c r="E3167" t="s">
        <v>5224</v>
      </c>
      <c r="F3167" t="s">
        <v>11</v>
      </c>
      <c r="G3167">
        <v>10000000</v>
      </c>
      <c r="H3167">
        <v>5.3</v>
      </c>
    </row>
    <row r="3168" spans="1:8" x14ac:dyDescent="0.3">
      <c r="A3168" t="s">
        <v>803</v>
      </c>
      <c r="B3168">
        <v>114</v>
      </c>
      <c r="D3168" t="s">
        <v>293</v>
      </c>
      <c r="E3168" t="s">
        <v>5225</v>
      </c>
      <c r="F3168" t="s">
        <v>11</v>
      </c>
      <c r="G3168">
        <v>10000000</v>
      </c>
      <c r="H3168">
        <v>6.8</v>
      </c>
    </row>
    <row r="3169" spans="1:8" x14ac:dyDescent="0.3">
      <c r="A3169" t="s">
        <v>3412</v>
      </c>
      <c r="B3169">
        <v>95</v>
      </c>
      <c r="C3169">
        <v>8460995</v>
      </c>
      <c r="D3169" t="s">
        <v>499</v>
      </c>
      <c r="E3169" t="s">
        <v>5226</v>
      </c>
      <c r="F3169" t="s">
        <v>11</v>
      </c>
      <c r="G3169">
        <v>10000000</v>
      </c>
      <c r="H3169">
        <v>5.5</v>
      </c>
    </row>
    <row r="3170" spans="1:8" x14ac:dyDescent="0.3">
      <c r="A3170" t="s">
        <v>1990</v>
      </c>
      <c r="B3170">
        <v>97</v>
      </c>
      <c r="C3170">
        <v>8111360</v>
      </c>
      <c r="D3170" t="s">
        <v>760</v>
      </c>
      <c r="E3170" t="s">
        <v>5227</v>
      </c>
      <c r="F3170" t="s">
        <v>11</v>
      </c>
      <c r="G3170">
        <v>10000000</v>
      </c>
      <c r="H3170">
        <v>7.4</v>
      </c>
    </row>
    <row r="3171" spans="1:8" x14ac:dyDescent="0.3">
      <c r="A3171" t="s">
        <v>3056</v>
      </c>
      <c r="B3171">
        <v>94</v>
      </c>
      <c r="C3171">
        <v>8828771</v>
      </c>
      <c r="D3171" t="s">
        <v>588</v>
      </c>
      <c r="E3171" t="s">
        <v>5228</v>
      </c>
      <c r="F3171" t="s">
        <v>11</v>
      </c>
      <c r="G3171">
        <v>6000000</v>
      </c>
      <c r="H3171">
        <v>4.3</v>
      </c>
    </row>
    <row r="3172" spans="1:8" x14ac:dyDescent="0.3">
      <c r="A3172" t="s">
        <v>644</v>
      </c>
      <c r="B3172">
        <v>103</v>
      </c>
      <c r="C3172">
        <v>67631157</v>
      </c>
      <c r="D3172" t="s">
        <v>645</v>
      </c>
      <c r="E3172" t="s">
        <v>646</v>
      </c>
      <c r="F3172" t="s">
        <v>11</v>
      </c>
      <c r="G3172">
        <v>100000000</v>
      </c>
      <c r="H3172">
        <v>6</v>
      </c>
    </row>
    <row r="3173" spans="1:8" x14ac:dyDescent="0.3">
      <c r="A3173" t="s">
        <v>5229</v>
      </c>
      <c r="B3173">
        <v>95</v>
      </c>
      <c r="C3173">
        <v>7563670</v>
      </c>
      <c r="D3173" t="s">
        <v>1291</v>
      </c>
      <c r="E3173" t="s">
        <v>5230</v>
      </c>
      <c r="F3173" t="s">
        <v>11</v>
      </c>
      <c r="G3173">
        <v>10000000</v>
      </c>
      <c r="H3173">
        <v>5.2</v>
      </c>
    </row>
    <row r="3174" spans="1:8" x14ac:dyDescent="0.3">
      <c r="A3174" t="s">
        <v>5231</v>
      </c>
      <c r="B3174">
        <v>101</v>
      </c>
      <c r="C3174">
        <v>6619173</v>
      </c>
      <c r="D3174" t="s">
        <v>5232</v>
      </c>
      <c r="E3174" t="s">
        <v>5233</v>
      </c>
      <c r="F3174" t="s">
        <v>11</v>
      </c>
      <c r="G3174">
        <v>10000000</v>
      </c>
      <c r="H3174">
        <v>6.7</v>
      </c>
    </row>
    <row r="3175" spans="1:8" x14ac:dyDescent="0.3">
      <c r="A3175" t="s">
        <v>3113</v>
      </c>
      <c r="B3175">
        <v>87</v>
      </c>
      <c r="C3175">
        <v>6857503</v>
      </c>
      <c r="D3175" t="s">
        <v>588</v>
      </c>
      <c r="E3175" t="s">
        <v>5234</v>
      </c>
      <c r="F3175" t="s">
        <v>11</v>
      </c>
      <c r="H3175">
        <v>6.3</v>
      </c>
    </row>
    <row r="3176" spans="1:8" x14ac:dyDescent="0.3">
      <c r="B3176">
        <v>40</v>
      </c>
      <c r="D3176" t="s">
        <v>3902</v>
      </c>
      <c r="E3176" t="s">
        <v>5235</v>
      </c>
      <c r="F3176" t="s">
        <v>11</v>
      </c>
      <c r="H3176">
        <v>7.9</v>
      </c>
    </row>
    <row r="3177" spans="1:8" x14ac:dyDescent="0.3">
      <c r="A3177" t="s">
        <v>2696</v>
      </c>
      <c r="B3177">
        <v>101</v>
      </c>
      <c r="C3177">
        <v>6712241</v>
      </c>
      <c r="D3177" t="s">
        <v>692</v>
      </c>
      <c r="E3177" t="s">
        <v>5236</v>
      </c>
      <c r="F3177" t="s">
        <v>11</v>
      </c>
      <c r="G3177">
        <v>7500000</v>
      </c>
      <c r="H3177">
        <v>8.6</v>
      </c>
    </row>
    <row r="3178" spans="1:8" x14ac:dyDescent="0.3">
      <c r="A3178" t="s">
        <v>5237</v>
      </c>
      <c r="B3178">
        <v>82</v>
      </c>
      <c r="C3178">
        <v>6842058</v>
      </c>
      <c r="D3178" t="s">
        <v>1727</v>
      </c>
      <c r="E3178" t="s">
        <v>5238</v>
      </c>
      <c r="F3178" t="s">
        <v>11</v>
      </c>
      <c r="G3178">
        <v>10000000</v>
      </c>
      <c r="H3178">
        <v>6.1</v>
      </c>
    </row>
    <row r="3179" spans="1:8" x14ac:dyDescent="0.3">
      <c r="A3179" t="s">
        <v>5239</v>
      </c>
      <c r="B3179">
        <v>74</v>
      </c>
      <c r="C3179">
        <v>6491350</v>
      </c>
      <c r="D3179" t="s">
        <v>2788</v>
      </c>
      <c r="E3179" t="s">
        <v>5240</v>
      </c>
      <c r="F3179" t="s">
        <v>11</v>
      </c>
      <c r="G3179">
        <v>10000000</v>
      </c>
      <c r="H3179">
        <v>5.8</v>
      </c>
    </row>
    <row r="3180" spans="1:8" x14ac:dyDescent="0.3">
      <c r="A3180" t="s">
        <v>5241</v>
      </c>
      <c r="B3180">
        <v>130</v>
      </c>
      <c r="C3180">
        <v>9473382</v>
      </c>
      <c r="D3180" t="s">
        <v>5242</v>
      </c>
      <c r="E3180" t="s">
        <v>5243</v>
      </c>
      <c r="F3180" t="s">
        <v>513</v>
      </c>
      <c r="G3180">
        <v>10000000</v>
      </c>
      <c r="H3180">
        <v>7.7</v>
      </c>
    </row>
    <row r="3181" spans="1:8" x14ac:dyDescent="0.3">
      <c r="A3181" t="s">
        <v>2068</v>
      </c>
      <c r="B3181">
        <v>112</v>
      </c>
      <c r="C3181">
        <v>6197866</v>
      </c>
      <c r="D3181" t="s">
        <v>543</v>
      </c>
      <c r="E3181" t="s">
        <v>5244</v>
      </c>
      <c r="F3181" t="s">
        <v>11</v>
      </c>
      <c r="G3181">
        <v>10000000</v>
      </c>
      <c r="H3181">
        <v>8</v>
      </c>
    </row>
    <row r="3182" spans="1:8" x14ac:dyDescent="0.3">
      <c r="A3182" t="s">
        <v>5245</v>
      </c>
      <c r="B3182">
        <v>96</v>
      </c>
      <c r="C3182">
        <v>6044618</v>
      </c>
      <c r="D3182" t="s">
        <v>5246</v>
      </c>
      <c r="E3182" t="s">
        <v>5247</v>
      </c>
      <c r="F3182" t="s">
        <v>11</v>
      </c>
      <c r="G3182">
        <v>10000000</v>
      </c>
      <c r="H3182">
        <v>5.6</v>
      </c>
    </row>
    <row r="3183" spans="1:8" x14ac:dyDescent="0.3">
      <c r="A3183" t="s">
        <v>5248</v>
      </c>
      <c r="B3183">
        <v>89</v>
      </c>
      <c r="C3183">
        <v>7764027</v>
      </c>
      <c r="D3183" t="s">
        <v>899</v>
      </c>
      <c r="E3183" t="s">
        <v>5249</v>
      </c>
      <c r="F3183" t="s">
        <v>11</v>
      </c>
      <c r="G3183">
        <v>10000000</v>
      </c>
      <c r="H3183">
        <v>6.7</v>
      </c>
    </row>
    <row r="3184" spans="1:8" x14ac:dyDescent="0.3">
      <c r="A3184" t="s">
        <v>5250</v>
      </c>
      <c r="B3184">
        <v>100</v>
      </c>
      <c r="C3184">
        <v>5998971</v>
      </c>
      <c r="D3184" t="s">
        <v>1378</v>
      </c>
      <c r="E3184" t="s">
        <v>5251</v>
      </c>
      <c r="F3184" t="s">
        <v>11</v>
      </c>
      <c r="H3184">
        <v>6.6</v>
      </c>
    </row>
    <row r="3185" spans="1:8" x14ac:dyDescent="0.3">
      <c r="A3185" t="s">
        <v>5252</v>
      </c>
      <c r="B3185">
        <v>78</v>
      </c>
      <c r="D3185" t="s">
        <v>1932</v>
      </c>
      <c r="E3185" t="s">
        <v>5253</v>
      </c>
      <c r="F3185" t="s">
        <v>11</v>
      </c>
      <c r="G3185">
        <v>10000000</v>
      </c>
      <c r="H3185">
        <v>4.2</v>
      </c>
    </row>
    <row r="3186" spans="1:8" x14ac:dyDescent="0.3">
      <c r="A3186" t="s">
        <v>3822</v>
      </c>
      <c r="B3186">
        <v>121</v>
      </c>
      <c r="C3186">
        <v>21569041</v>
      </c>
      <c r="D3186" t="s">
        <v>1210</v>
      </c>
      <c r="E3186" t="s">
        <v>5254</v>
      </c>
      <c r="F3186" t="s">
        <v>11</v>
      </c>
      <c r="G3186">
        <v>9000000</v>
      </c>
      <c r="H3186">
        <v>6.6</v>
      </c>
    </row>
    <row r="3187" spans="1:8" x14ac:dyDescent="0.3">
      <c r="A3187" t="s">
        <v>5255</v>
      </c>
      <c r="B3187">
        <v>85</v>
      </c>
      <c r="C3187">
        <v>4356743</v>
      </c>
      <c r="D3187" t="s">
        <v>967</v>
      </c>
      <c r="E3187" t="s">
        <v>5256</v>
      </c>
      <c r="F3187" t="s">
        <v>11</v>
      </c>
      <c r="G3187">
        <v>16000000</v>
      </c>
      <c r="H3187">
        <v>4.0999999999999996</v>
      </c>
    </row>
    <row r="3188" spans="1:8" x14ac:dyDescent="0.3">
      <c r="A3188" t="s">
        <v>3469</v>
      </c>
      <c r="B3188">
        <v>120</v>
      </c>
      <c r="C3188">
        <v>5484375</v>
      </c>
      <c r="D3188" t="s">
        <v>5257</v>
      </c>
      <c r="E3188" t="s">
        <v>5258</v>
      </c>
      <c r="F3188" t="s">
        <v>11</v>
      </c>
      <c r="G3188">
        <v>10000000</v>
      </c>
      <c r="H3188">
        <v>7.3</v>
      </c>
    </row>
    <row r="3189" spans="1:8" x14ac:dyDescent="0.3">
      <c r="A3189" t="s">
        <v>5259</v>
      </c>
      <c r="B3189">
        <v>106</v>
      </c>
      <c r="C3189">
        <v>5348317</v>
      </c>
      <c r="D3189" t="s">
        <v>1944</v>
      </c>
      <c r="E3189" t="s">
        <v>5260</v>
      </c>
      <c r="F3189" t="s">
        <v>11</v>
      </c>
      <c r="G3189">
        <v>10000000</v>
      </c>
      <c r="H3189">
        <v>7.1</v>
      </c>
    </row>
    <row r="3190" spans="1:8" x14ac:dyDescent="0.3">
      <c r="A3190" t="s">
        <v>5261</v>
      </c>
      <c r="B3190">
        <v>83</v>
      </c>
      <c r="C3190">
        <v>4244155</v>
      </c>
      <c r="D3190" t="s">
        <v>899</v>
      </c>
      <c r="E3190" t="s">
        <v>5262</v>
      </c>
      <c r="F3190" t="s">
        <v>11</v>
      </c>
      <c r="G3190">
        <v>10000000</v>
      </c>
      <c r="H3190">
        <v>6.5</v>
      </c>
    </row>
    <row r="3191" spans="1:8" x14ac:dyDescent="0.3">
      <c r="A3191" t="s">
        <v>5263</v>
      </c>
      <c r="B3191">
        <v>120</v>
      </c>
      <c r="C3191">
        <v>5004648</v>
      </c>
      <c r="D3191" t="s">
        <v>75</v>
      </c>
      <c r="E3191" t="s">
        <v>5264</v>
      </c>
      <c r="F3191" t="s">
        <v>3395</v>
      </c>
      <c r="G3191">
        <v>10000000</v>
      </c>
      <c r="H3191">
        <v>7</v>
      </c>
    </row>
    <row r="3192" spans="1:8" x14ac:dyDescent="0.3">
      <c r="A3192" t="s">
        <v>5265</v>
      </c>
      <c r="B3192">
        <v>111</v>
      </c>
      <c r="C3192">
        <v>3333823</v>
      </c>
      <c r="D3192" t="s">
        <v>1960</v>
      </c>
      <c r="E3192" t="s">
        <v>5266</v>
      </c>
      <c r="F3192" t="s">
        <v>11</v>
      </c>
      <c r="G3192">
        <v>10000000</v>
      </c>
      <c r="H3192">
        <v>5.5</v>
      </c>
    </row>
    <row r="3193" spans="1:8" x14ac:dyDescent="0.3">
      <c r="A3193" t="s">
        <v>5267</v>
      </c>
      <c r="B3193">
        <v>100</v>
      </c>
      <c r="C3193">
        <v>3275585</v>
      </c>
      <c r="D3193" t="s">
        <v>156</v>
      </c>
      <c r="E3193" t="s">
        <v>5268</v>
      </c>
      <c r="F3193" t="s">
        <v>11</v>
      </c>
      <c r="G3193">
        <v>11500000</v>
      </c>
      <c r="H3193">
        <v>6.6</v>
      </c>
    </row>
    <row r="3194" spans="1:8" x14ac:dyDescent="0.3">
      <c r="A3194" t="s">
        <v>537</v>
      </c>
      <c r="B3194">
        <v>89</v>
      </c>
      <c r="C3194">
        <v>3193102</v>
      </c>
      <c r="D3194" t="s">
        <v>767</v>
      </c>
      <c r="E3194" t="s">
        <v>5269</v>
      </c>
      <c r="F3194" t="s">
        <v>11</v>
      </c>
      <c r="G3194">
        <v>9000000</v>
      </c>
      <c r="H3194">
        <v>7.1</v>
      </c>
    </row>
    <row r="3195" spans="1:8" x14ac:dyDescent="0.3">
      <c r="A3195" t="s">
        <v>2959</v>
      </c>
      <c r="B3195">
        <v>115</v>
      </c>
      <c r="C3195">
        <v>54557348</v>
      </c>
      <c r="D3195" t="s">
        <v>760</v>
      </c>
      <c r="E3195" t="s">
        <v>5270</v>
      </c>
      <c r="F3195" t="s">
        <v>11</v>
      </c>
      <c r="G3195">
        <v>6500000</v>
      </c>
      <c r="H3195">
        <v>7.9</v>
      </c>
    </row>
    <row r="3196" spans="1:8" x14ac:dyDescent="0.3">
      <c r="A3196" t="s">
        <v>5271</v>
      </c>
      <c r="B3196">
        <v>135</v>
      </c>
      <c r="C3196">
        <v>3041803</v>
      </c>
      <c r="D3196" t="s">
        <v>75</v>
      </c>
      <c r="E3196" t="s">
        <v>5272</v>
      </c>
      <c r="F3196" t="s">
        <v>11</v>
      </c>
      <c r="G3196">
        <v>10000000</v>
      </c>
      <c r="H3196">
        <v>7.1</v>
      </c>
    </row>
    <row r="3197" spans="1:8" x14ac:dyDescent="0.3">
      <c r="A3197" t="s">
        <v>5273</v>
      </c>
      <c r="B3197">
        <v>92</v>
      </c>
      <c r="C3197">
        <v>3060858</v>
      </c>
      <c r="D3197" t="s">
        <v>319</v>
      </c>
      <c r="E3197" t="s">
        <v>5274</v>
      </c>
      <c r="F3197" t="s">
        <v>11</v>
      </c>
      <c r="G3197">
        <v>10000000</v>
      </c>
      <c r="H3197">
        <v>5.6</v>
      </c>
    </row>
    <row r="3198" spans="1:8" x14ac:dyDescent="0.3">
      <c r="A3198" t="s">
        <v>3330</v>
      </c>
      <c r="B3198">
        <v>120</v>
      </c>
      <c r="C3198">
        <v>1055654</v>
      </c>
      <c r="D3198" t="s">
        <v>1732</v>
      </c>
      <c r="E3198" t="s">
        <v>5275</v>
      </c>
      <c r="F3198" t="s">
        <v>11</v>
      </c>
      <c r="G3198">
        <v>10000000</v>
      </c>
      <c r="H3198">
        <v>7.3</v>
      </c>
    </row>
    <row r="3199" spans="1:8" x14ac:dyDescent="0.3">
      <c r="A3199" t="s">
        <v>5276</v>
      </c>
      <c r="B3199">
        <v>97</v>
      </c>
      <c r="C3199">
        <v>2331318</v>
      </c>
      <c r="D3199" t="s">
        <v>588</v>
      </c>
      <c r="E3199" t="s">
        <v>5277</v>
      </c>
      <c r="F3199" t="s">
        <v>11</v>
      </c>
      <c r="G3199">
        <v>10000000</v>
      </c>
      <c r="H3199">
        <v>3.3</v>
      </c>
    </row>
    <row r="3200" spans="1:8" x14ac:dyDescent="0.3">
      <c r="A3200" t="s">
        <v>1789</v>
      </c>
      <c r="B3200">
        <v>135</v>
      </c>
      <c r="C3200">
        <v>2185266</v>
      </c>
      <c r="D3200" t="s">
        <v>1944</v>
      </c>
      <c r="E3200" t="s">
        <v>5278</v>
      </c>
      <c r="F3200" t="s">
        <v>11</v>
      </c>
      <c r="G3200">
        <v>10000000</v>
      </c>
      <c r="H3200">
        <v>6.5</v>
      </c>
    </row>
    <row r="3201" spans="1:8" x14ac:dyDescent="0.3">
      <c r="A3201" t="s">
        <v>5279</v>
      </c>
      <c r="B3201">
        <v>93</v>
      </c>
      <c r="C3201">
        <v>26583369</v>
      </c>
      <c r="D3201" t="s">
        <v>1072</v>
      </c>
      <c r="E3201" t="s">
        <v>5280</v>
      </c>
      <c r="F3201" t="s">
        <v>11</v>
      </c>
      <c r="G3201">
        <v>10000000</v>
      </c>
      <c r="H3201">
        <v>4.8</v>
      </c>
    </row>
    <row r="3202" spans="1:8" x14ac:dyDescent="0.3">
      <c r="A3202" t="s">
        <v>4884</v>
      </c>
      <c r="B3202">
        <v>118</v>
      </c>
      <c r="C3202">
        <v>800000</v>
      </c>
      <c r="D3202" t="s">
        <v>4659</v>
      </c>
      <c r="E3202" t="s">
        <v>5281</v>
      </c>
      <c r="F3202" t="s">
        <v>11</v>
      </c>
      <c r="G3202">
        <v>14000000</v>
      </c>
      <c r="H3202">
        <v>5.2</v>
      </c>
    </row>
    <row r="3203" spans="1:8" x14ac:dyDescent="0.3">
      <c r="A3203" t="s">
        <v>5282</v>
      </c>
      <c r="B3203">
        <v>97</v>
      </c>
      <c r="C3203">
        <v>7574066</v>
      </c>
      <c r="D3203" t="s">
        <v>899</v>
      </c>
      <c r="E3203" t="s">
        <v>5283</v>
      </c>
      <c r="F3203" t="s">
        <v>11</v>
      </c>
      <c r="G3203">
        <v>10000000</v>
      </c>
      <c r="H3203">
        <v>6.3</v>
      </c>
    </row>
    <row r="3204" spans="1:8" x14ac:dyDescent="0.3">
      <c r="A3204" t="s">
        <v>70</v>
      </c>
      <c r="B3204">
        <v>98</v>
      </c>
      <c r="C3204">
        <v>1754319</v>
      </c>
      <c r="D3204" t="s">
        <v>75</v>
      </c>
      <c r="E3204" t="s">
        <v>5284</v>
      </c>
      <c r="F3204" t="s">
        <v>11</v>
      </c>
      <c r="G3204">
        <v>10000000</v>
      </c>
      <c r="H3204">
        <v>7.2</v>
      </c>
    </row>
    <row r="3205" spans="1:8" x14ac:dyDescent="0.3">
      <c r="A3205" t="s">
        <v>1902</v>
      </c>
      <c r="B3205">
        <v>98</v>
      </c>
      <c r="C3205">
        <v>1641788</v>
      </c>
      <c r="D3205" t="s">
        <v>688</v>
      </c>
      <c r="E3205" t="s">
        <v>5285</v>
      </c>
      <c r="F3205" t="s">
        <v>11</v>
      </c>
      <c r="G3205">
        <v>8000000</v>
      </c>
      <c r="H3205">
        <v>6.8</v>
      </c>
    </row>
    <row r="3206" spans="1:8" x14ac:dyDescent="0.3">
      <c r="A3206" t="s">
        <v>5286</v>
      </c>
      <c r="B3206">
        <v>101</v>
      </c>
      <c r="C3206">
        <v>1631839</v>
      </c>
      <c r="D3206" t="s">
        <v>1504</v>
      </c>
      <c r="E3206" t="s">
        <v>5287</v>
      </c>
      <c r="F3206" t="s">
        <v>11</v>
      </c>
      <c r="G3206">
        <v>10000000</v>
      </c>
      <c r="H3206">
        <v>5.7</v>
      </c>
    </row>
    <row r="3207" spans="1:8" x14ac:dyDescent="0.3">
      <c r="A3207" t="s">
        <v>3518</v>
      </c>
      <c r="B3207">
        <v>132</v>
      </c>
      <c r="C3207">
        <v>1309849</v>
      </c>
      <c r="D3207" t="s">
        <v>75</v>
      </c>
      <c r="E3207" t="s">
        <v>5288</v>
      </c>
      <c r="F3207" t="s">
        <v>11</v>
      </c>
      <c r="G3207">
        <v>10000000</v>
      </c>
      <c r="H3207">
        <v>7.2</v>
      </c>
    </row>
    <row r="3208" spans="1:8" x14ac:dyDescent="0.3">
      <c r="A3208" t="s">
        <v>2800</v>
      </c>
      <c r="B3208">
        <v>106</v>
      </c>
      <c r="C3208">
        <v>1939441</v>
      </c>
      <c r="D3208" t="s">
        <v>608</v>
      </c>
      <c r="E3208" t="s">
        <v>5289</v>
      </c>
      <c r="F3208" t="s">
        <v>11</v>
      </c>
      <c r="G3208">
        <v>10000000</v>
      </c>
      <c r="H3208">
        <v>6.9</v>
      </c>
    </row>
    <row r="3209" spans="1:8" x14ac:dyDescent="0.3">
      <c r="B3209">
        <v>55</v>
      </c>
      <c r="C3209">
        <v>447093</v>
      </c>
      <c r="D3209" t="s">
        <v>1210</v>
      </c>
      <c r="E3209" t="s">
        <v>4711</v>
      </c>
      <c r="F3209" t="s">
        <v>4712</v>
      </c>
      <c r="H3209">
        <v>9.1</v>
      </c>
    </row>
    <row r="3210" spans="1:8" x14ac:dyDescent="0.3">
      <c r="A3210" t="s">
        <v>5290</v>
      </c>
      <c r="B3210">
        <v>168</v>
      </c>
      <c r="D3210" t="s">
        <v>201</v>
      </c>
      <c r="E3210" t="s">
        <v>5291</v>
      </c>
      <c r="F3210" t="s">
        <v>1976</v>
      </c>
      <c r="G3210">
        <v>10000000</v>
      </c>
      <c r="H3210">
        <v>6.3</v>
      </c>
    </row>
    <row r="3211" spans="1:8" x14ac:dyDescent="0.3">
      <c r="A3211" t="s">
        <v>4775</v>
      </c>
      <c r="B3211">
        <v>87</v>
      </c>
      <c r="C3211">
        <v>1276984</v>
      </c>
      <c r="D3211" t="s">
        <v>2101</v>
      </c>
      <c r="E3211" t="s">
        <v>5292</v>
      </c>
      <c r="F3211" t="s">
        <v>11</v>
      </c>
      <c r="G3211">
        <v>10000000</v>
      </c>
      <c r="H3211">
        <v>6.2</v>
      </c>
    </row>
    <row r="3212" spans="1:8" x14ac:dyDescent="0.3">
      <c r="A3212" t="s">
        <v>1668</v>
      </c>
      <c r="B3212">
        <v>98</v>
      </c>
      <c r="C3212">
        <v>1987762</v>
      </c>
      <c r="D3212" t="s">
        <v>1861</v>
      </c>
      <c r="E3212" t="s">
        <v>5293</v>
      </c>
      <c r="F3212" t="s">
        <v>11</v>
      </c>
      <c r="G3212">
        <v>11000000</v>
      </c>
      <c r="H3212">
        <v>6.7</v>
      </c>
    </row>
    <row r="3213" spans="1:8" x14ac:dyDescent="0.3">
      <c r="A3213" t="s">
        <v>5294</v>
      </c>
      <c r="B3213">
        <v>96</v>
      </c>
      <c r="C3213">
        <v>1474508</v>
      </c>
      <c r="D3213" t="s">
        <v>899</v>
      </c>
      <c r="E3213" t="s">
        <v>5295</v>
      </c>
      <c r="F3213" t="s">
        <v>11</v>
      </c>
      <c r="G3213">
        <v>5000000</v>
      </c>
      <c r="H3213">
        <v>6.5</v>
      </c>
    </row>
    <row r="3214" spans="1:8" x14ac:dyDescent="0.3">
      <c r="A3214" t="s">
        <v>5296</v>
      </c>
      <c r="B3214">
        <v>104</v>
      </c>
      <c r="C3214">
        <v>1011054</v>
      </c>
      <c r="D3214" t="s">
        <v>760</v>
      </c>
      <c r="E3214" t="s">
        <v>5297</v>
      </c>
      <c r="F3214" t="s">
        <v>11</v>
      </c>
      <c r="G3214">
        <v>10000000</v>
      </c>
      <c r="H3214">
        <v>7.2</v>
      </c>
    </row>
    <row r="3215" spans="1:8" x14ac:dyDescent="0.3">
      <c r="A3215" t="s">
        <v>5298</v>
      </c>
      <c r="B3215">
        <v>93</v>
      </c>
      <c r="C3215">
        <v>900926</v>
      </c>
      <c r="D3215" t="s">
        <v>588</v>
      </c>
      <c r="E3215" t="s">
        <v>5299</v>
      </c>
      <c r="F3215" t="s">
        <v>11</v>
      </c>
      <c r="G3215">
        <v>10000000</v>
      </c>
      <c r="H3215">
        <v>5.3</v>
      </c>
    </row>
    <row r="3216" spans="1:8" x14ac:dyDescent="0.3">
      <c r="A3216" t="s">
        <v>2444</v>
      </c>
      <c r="B3216">
        <v>95</v>
      </c>
      <c r="C3216">
        <v>866778</v>
      </c>
      <c r="D3216" t="s">
        <v>75</v>
      </c>
      <c r="E3216" t="s">
        <v>5300</v>
      </c>
      <c r="F3216" t="s">
        <v>11</v>
      </c>
      <c r="G3216">
        <v>10000000</v>
      </c>
      <c r="H3216">
        <v>6.7</v>
      </c>
    </row>
    <row r="3217" spans="1:8" x14ac:dyDescent="0.3">
      <c r="A3217" t="s">
        <v>5077</v>
      </c>
      <c r="B3217">
        <v>119</v>
      </c>
      <c r="C3217">
        <v>836641</v>
      </c>
      <c r="D3217" t="s">
        <v>1210</v>
      </c>
      <c r="E3217" t="s">
        <v>5301</v>
      </c>
      <c r="F3217" t="s">
        <v>11</v>
      </c>
      <c r="H3217">
        <v>6.2</v>
      </c>
    </row>
    <row r="3218" spans="1:8" x14ac:dyDescent="0.3">
      <c r="A3218" t="s">
        <v>453</v>
      </c>
      <c r="B3218">
        <v>89</v>
      </c>
      <c r="C3218">
        <v>598645</v>
      </c>
      <c r="D3218" t="s">
        <v>594</v>
      </c>
      <c r="E3218" t="s">
        <v>5302</v>
      </c>
      <c r="F3218" t="s">
        <v>11</v>
      </c>
      <c r="G3218">
        <v>10000000</v>
      </c>
      <c r="H3218">
        <v>3.6</v>
      </c>
    </row>
    <row r="3219" spans="1:8" x14ac:dyDescent="0.3">
      <c r="A3219" t="s">
        <v>5303</v>
      </c>
      <c r="B3219">
        <v>107</v>
      </c>
      <c r="C3219">
        <v>578527</v>
      </c>
      <c r="D3219" t="s">
        <v>612</v>
      </c>
      <c r="E3219" t="s">
        <v>5304</v>
      </c>
      <c r="F3219" t="s">
        <v>11</v>
      </c>
      <c r="G3219">
        <v>10000000</v>
      </c>
      <c r="H3219">
        <v>5.7</v>
      </c>
    </row>
    <row r="3220" spans="1:8" x14ac:dyDescent="0.3">
      <c r="A3220" t="s">
        <v>3836</v>
      </c>
      <c r="B3220">
        <v>85</v>
      </c>
      <c r="C3220">
        <v>488872</v>
      </c>
      <c r="D3220" t="s">
        <v>1147</v>
      </c>
      <c r="E3220" t="s">
        <v>5305</v>
      </c>
      <c r="F3220" t="s">
        <v>2534</v>
      </c>
      <c r="G3220">
        <v>10000000</v>
      </c>
      <c r="H3220">
        <v>7.3</v>
      </c>
    </row>
    <row r="3221" spans="1:8" x14ac:dyDescent="0.3">
      <c r="A3221" t="s">
        <v>4839</v>
      </c>
      <c r="B3221">
        <v>93</v>
      </c>
      <c r="C3221">
        <v>365734</v>
      </c>
      <c r="D3221" t="s">
        <v>1210</v>
      </c>
      <c r="E3221" t="s">
        <v>5306</v>
      </c>
      <c r="F3221" t="s">
        <v>11</v>
      </c>
      <c r="G3221">
        <v>10000000</v>
      </c>
      <c r="H3221">
        <v>5</v>
      </c>
    </row>
    <row r="3222" spans="1:8" x14ac:dyDescent="0.3">
      <c r="A3222" t="s">
        <v>5307</v>
      </c>
      <c r="B3222">
        <v>101</v>
      </c>
      <c r="C3222">
        <v>231417</v>
      </c>
      <c r="D3222" t="s">
        <v>2101</v>
      </c>
      <c r="E3222" t="s">
        <v>5308</v>
      </c>
      <c r="F3222" t="s">
        <v>513</v>
      </c>
      <c r="G3222">
        <v>60000000</v>
      </c>
      <c r="H3222">
        <v>6.6</v>
      </c>
    </row>
    <row r="3223" spans="1:8" x14ac:dyDescent="0.3">
      <c r="A3223" t="s">
        <v>1764</v>
      </c>
      <c r="B3223">
        <v>103</v>
      </c>
      <c r="C3223">
        <v>3093491</v>
      </c>
      <c r="D3223" t="s">
        <v>543</v>
      </c>
      <c r="E3223" t="s">
        <v>5309</v>
      </c>
      <c r="F3223" t="s">
        <v>11</v>
      </c>
      <c r="G3223">
        <v>5000000</v>
      </c>
      <c r="H3223">
        <v>6.6</v>
      </c>
    </row>
    <row r="3224" spans="1:8" x14ac:dyDescent="0.3">
      <c r="A3224" t="s">
        <v>5310</v>
      </c>
      <c r="B3224">
        <v>101</v>
      </c>
      <c r="C3224">
        <v>244465</v>
      </c>
      <c r="D3224" t="s">
        <v>75</v>
      </c>
      <c r="E3224" t="s">
        <v>5311</v>
      </c>
      <c r="F3224" t="s">
        <v>513</v>
      </c>
      <c r="H3224">
        <v>6.8</v>
      </c>
    </row>
    <row r="3225" spans="1:8" x14ac:dyDescent="0.3">
      <c r="A3225" t="s">
        <v>5312</v>
      </c>
      <c r="B3225">
        <v>123</v>
      </c>
      <c r="C3225">
        <v>756452</v>
      </c>
      <c r="D3225" t="s">
        <v>2655</v>
      </c>
      <c r="E3225" t="s">
        <v>5313</v>
      </c>
      <c r="F3225" t="s">
        <v>11</v>
      </c>
      <c r="H3225">
        <v>6.2</v>
      </c>
    </row>
    <row r="3226" spans="1:8" x14ac:dyDescent="0.3">
      <c r="A3226" t="s">
        <v>5314</v>
      </c>
      <c r="B3226">
        <v>111</v>
      </c>
      <c r="C3226">
        <v>228524</v>
      </c>
      <c r="D3226" t="s">
        <v>899</v>
      </c>
      <c r="E3226" t="s">
        <v>5315</v>
      </c>
      <c r="F3226" t="s">
        <v>11</v>
      </c>
      <c r="G3226">
        <v>4000000</v>
      </c>
      <c r="H3226">
        <v>7.3</v>
      </c>
    </row>
    <row r="3227" spans="1:8" x14ac:dyDescent="0.3">
      <c r="A3227" t="s">
        <v>5316</v>
      </c>
      <c r="B3227">
        <v>86</v>
      </c>
      <c r="C3227">
        <v>226792</v>
      </c>
      <c r="D3227" t="s">
        <v>5317</v>
      </c>
      <c r="E3227" t="s">
        <v>5318</v>
      </c>
      <c r="F3227" t="s">
        <v>11</v>
      </c>
      <c r="G3227">
        <v>10000000</v>
      </c>
      <c r="H3227">
        <v>6.2</v>
      </c>
    </row>
    <row r="3228" spans="1:8" x14ac:dyDescent="0.3">
      <c r="A3228" t="s">
        <v>5319</v>
      </c>
      <c r="B3228">
        <v>99</v>
      </c>
      <c r="C3228">
        <v>221210</v>
      </c>
      <c r="D3228" t="s">
        <v>899</v>
      </c>
      <c r="E3228" t="s">
        <v>5320</v>
      </c>
      <c r="F3228" t="s">
        <v>11</v>
      </c>
      <c r="H3228">
        <v>6.9</v>
      </c>
    </row>
    <row r="3229" spans="1:8" x14ac:dyDescent="0.3">
      <c r="A3229" t="s">
        <v>4999</v>
      </c>
      <c r="B3229">
        <v>90</v>
      </c>
      <c r="C3229">
        <v>136432</v>
      </c>
      <c r="D3229" t="s">
        <v>4435</v>
      </c>
      <c r="E3229" t="s">
        <v>5321</v>
      </c>
      <c r="F3229" t="s">
        <v>11</v>
      </c>
      <c r="G3229">
        <v>5000000</v>
      </c>
      <c r="H3229">
        <v>6.6</v>
      </c>
    </row>
    <row r="3230" spans="1:8" x14ac:dyDescent="0.3">
      <c r="A3230" t="s">
        <v>4944</v>
      </c>
      <c r="B3230">
        <v>82</v>
      </c>
      <c r="C3230">
        <v>131617</v>
      </c>
      <c r="D3230" t="s">
        <v>1437</v>
      </c>
      <c r="E3230" t="s">
        <v>5322</v>
      </c>
      <c r="F3230" t="s">
        <v>11</v>
      </c>
      <c r="G3230">
        <v>10000000</v>
      </c>
      <c r="H3230">
        <v>6.3</v>
      </c>
    </row>
    <row r="3231" spans="1:8" x14ac:dyDescent="0.3">
      <c r="A3231" t="s">
        <v>5323</v>
      </c>
      <c r="B3231">
        <v>110</v>
      </c>
      <c r="C3231">
        <v>152857</v>
      </c>
      <c r="D3231" t="s">
        <v>1210</v>
      </c>
      <c r="E3231" t="s">
        <v>5324</v>
      </c>
      <c r="F3231" t="s">
        <v>11</v>
      </c>
      <c r="H3231">
        <v>7</v>
      </c>
    </row>
    <row r="3232" spans="1:8" x14ac:dyDescent="0.3">
      <c r="A3232" t="s">
        <v>5325</v>
      </c>
      <c r="B3232">
        <v>83</v>
      </c>
      <c r="C3232">
        <v>126247</v>
      </c>
      <c r="D3232" t="s">
        <v>348</v>
      </c>
      <c r="E3232" t="s">
        <v>5326</v>
      </c>
      <c r="F3232" t="s">
        <v>11</v>
      </c>
      <c r="G3232">
        <v>6200000</v>
      </c>
      <c r="H3232">
        <v>3.3</v>
      </c>
    </row>
    <row r="3233" spans="1:8" x14ac:dyDescent="0.3">
      <c r="A3233" t="s">
        <v>2470</v>
      </c>
      <c r="B3233">
        <v>128</v>
      </c>
      <c r="C3233">
        <v>82739</v>
      </c>
      <c r="D3233" t="s">
        <v>1210</v>
      </c>
      <c r="E3233" t="s">
        <v>5327</v>
      </c>
      <c r="F3233" t="s">
        <v>11</v>
      </c>
      <c r="H3233">
        <v>6.7</v>
      </c>
    </row>
    <row r="3234" spans="1:8" x14ac:dyDescent="0.3">
      <c r="A3234" t="s">
        <v>5328</v>
      </c>
      <c r="B3234">
        <v>125</v>
      </c>
      <c r="C3234">
        <v>169379</v>
      </c>
      <c r="D3234" t="s">
        <v>704</v>
      </c>
      <c r="E3234" t="s">
        <v>5329</v>
      </c>
      <c r="F3234" t="s">
        <v>986</v>
      </c>
      <c r="G3234">
        <v>10000000</v>
      </c>
      <c r="H3234">
        <v>6.2</v>
      </c>
    </row>
    <row r="3235" spans="1:8" x14ac:dyDescent="0.3">
      <c r="A3235" t="s">
        <v>3019</v>
      </c>
      <c r="B3235">
        <v>97</v>
      </c>
      <c r="D3235" t="s">
        <v>496</v>
      </c>
      <c r="E3235" t="s">
        <v>5330</v>
      </c>
      <c r="F3235" t="s">
        <v>11</v>
      </c>
      <c r="G3235">
        <v>10000000</v>
      </c>
      <c r="H3235">
        <v>6.5</v>
      </c>
    </row>
    <row r="3236" spans="1:8" x14ac:dyDescent="0.3">
      <c r="A3236" t="s">
        <v>5331</v>
      </c>
      <c r="B3236">
        <v>86</v>
      </c>
      <c r="C3236">
        <v>15447</v>
      </c>
      <c r="D3236" t="s">
        <v>588</v>
      </c>
      <c r="E3236" t="s">
        <v>5332</v>
      </c>
      <c r="F3236" t="s">
        <v>11</v>
      </c>
      <c r="G3236">
        <v>10000000</v>
      </c>
      <c r="H3236">
        <v>3.5</v>
      </c>
    </row>
    <row r="3237" spans="1:8" x14ac:dyDescent="0.3">
      <c r="A3237" t="s">
        <v>5333</v>
      </c>
      <c r="B3237">
        <v>91</v>
      </c>
      <c r="C3237">
        <v>19348</v>
      </c>
      <c r="D3237" t="s">
        <v>899</v>
      </c>
      <c r="E3237" t="s">
        <v>5334</v>
      </c>
      <c r="F3237" t="s">
        <v>11</v>
      </c>
      <c r="G3237">
        <v>10000000</v>
      </c>
      <c r="H3237">
        <v>5.5</v>
      </c>
    </row>
    <row r="3238" spans="1:8" x14ac:dyDescent="0.3">
      <c r="A3238" t="s">
        <v>5335</v>
      </c>
      <c r="B3238">
        <v>90</v>
      </c>
      <c r="C3238">
        <v>100503</v>
      </c>
      <c r="D3238" t="s">
        <v>594</v>
      </c>
      <c r="E3238" t="s">
        <v>5336</v>
      </c>
      <c r="F3238" t="s">
        <v>11</v>
      </c>
      <c r="G3238">
        <v>8000000</v>
      </c>
      <c r="H3238">
        <v>5.9</v>
      </c>
    </row>
    <row r="3239" spans="1:8" x14ac:dyDescent="0.3">
      <c r="A3239" t="s">
        <v>5337</v>
      </c>
      <c r="B3239">
        <v>90</v>
      </c>
      <c r="C3239">
        <v>92900</v>
      </c>
      <c r="D3239" t="s">
        <v>899</v>
      </c>
      <c r="E3239" t="s">
        <v>5338</v>
      </c>
      <c r="F3239" t="s">
        <v>11</v>
      </c>
      <c r="G3239">
        <v>5000000</v>
      </c>
      <c r="H3239">
        <v>4.7</v>
      </c>
    </row>
    <row r="3240" spans="1:8" x14ac:dyDescent="0.3">
      <c r="A3240" t="s">
        <v>4849</v>
      </c>
      <c r="B3240">
        <v>94</v>
      </c>
      <c r="C3240">
        <v>140987</v>
      </c>
      <c r="D3240" t="s">
        <v>1210</v>
      </c>
      <c r="E3240" t="s">
        <v>5339</v>
      </c>
      <c r="F3240" t="s">
        <v>11</v>
      </c>
      <c r="H3240">
        <v>4.2</v>
      </c>
    </row>
    <row r="3241" spans="1:8" x14ac:dyDescent="0.3">
      <c r="A3241" t="s">
        <v>5340</v>
      </c>
      <c r="B3241">
        <v>112</v>
      </c>
      <c r="D3241" t="s">
        <v>688</v>
      </c>
      <c r="E3241" t="s">
        <v>5341</v>
      </c>
      <c r="F3241" t="s">
        <v>11</v>
      </c>
      <c r="G3241">
        <v>10000000</v>
      </c>
      <c r="H3241">
        <v>5.2</v>
      </c>
    </row>
    <row r="3242" spans="1:8" x14ac:dyDescent="0.3">
      <c r="A3242" t="s">
        <v>5148</v>
      </c>
      <c r="B3242">
        <v>85</v>
      </c>
      <c r="D3242" t="s">
        <v>1093</v>
      </c>
      <c r="E3242" t="s">
        <v>5342</v>
      </c>
      <c r="F3242" t="s">
        <v>11</v>
      </c>
      <c r="H3242">
        <v>5.2</v>
      </c>
    </row>
    <row r="3243" spans="1:8" x14ac:dyDescent="0.3">
      <c r="A3243" t="s">
        <v>5343</v>
      </c>
      <c r="B3243">
        <v>93</v>
      </c>
      <c r="C3243">
        <v>5561</v>
      </c>
      <c r="D3243" t="s">
        <v>594</v>
      </c>
      <c r="E3243" t="s">
        <v>5344</v>
      </c>
      <c r="F3243" t="s">
        <v>11</v>
      </c>
      <c r="G3243">
        <v>10000000</v>
      </c>
      <c r="H3243">
        <v>3.9</v>
      </c>
    </row>
    <row r="3244" spans="1:8" x14ac:dyDescent="0.3">
      <c r="A3244" t="s">
        <v>5345</v>
      </c>
      <c r="B3244">
        <v>104</v>
      </c>
      <c r="C3244">
        <v>3607</v>
      </c>
      <c r="D3244" t="s">
        <v>793</v>
      </c>
      <c r="E3244" t="s">
        <v>5346</v>
      </c>
      <c r="F3244" t="s">
        <v>11</v>
      </c>
      <c r="G3244">
        <v>10000000</v>
      </c>
      <c r="H3244">
        <v>6.1</v>
      </c>
    </row>
    <row r="3245" spans="1:8" x14ac:dyDescent="0.3">
      <c r="A3245" t="s">
        <v>5347</v>
      </c>
      <c r="B3245">
        <v>94</v>
      </c>
      <c r="D3245" t="s">
        <v>1954</v>
      </c>
      <c r="E3245" t="s">
        <v>5348</v>
      </c>
      <c r="F3245" t="s">
        <v>11</v>
      </c>
      <c r="H3245">
        <v>5.8</v>
      </c>
    </row>
    <row r="3246" spans="1:8" x14ac:dyDescent="0.3">
      <c r="A3246" t="s">
        <v>5349</v>
      </c>
      <c r="B3246">
        <v>85</v>
      </c>
      <c r="C3246">
        <v>70527</v>
      </c>
      <c r="D3246" t="s">
        <v>899</v>
      </c>
      <c r="E3246" t="s">
        <v>5350</v>
      </c>
      <c r="F3246" t="s">
        <v>11</v>
      </c>
      <c r="G3246">
        <v>6500000</v>
      </c>
      <c r="H3246">
        <v>6.7</v>
      </c>
    </row>
    <row r="3247" spans="1:8" x14ac:dyDescent="0.3">
      <c r="A3247" t="s">
        <v>1934</v>
      </c>
      <c r="B3247">
        <v>99</v>
      </c>
      <c r="D3247" t="s">
        <v>310</v>
      </c>
      <c r="E3247" t="s">
        <v>5351</v>
      </c>
      <c r="F3247" t="s">
        <v>11</v>
      </c>
      <c r="G3247">
        <v>10000000</v>
      </c>
      <c r="H3247">
        <v>5.7</v>
      </c>
    </row>
    <row r="3248" spans="1:8" x14ac:dyDescent="0.3">
      <c r="A3248" t="s">
        <v>5352</v>
      </c>
      <c r="B3248">
        <v>91</v>
      </c>
      <c r="D3248" t="s">
        <v>2182</v>
      </c>
      <c r="E3248" t="s">
        <v>5353</v>
      </c>
      <c r="F3248" t="s">
        <v>11</v>
      </c>
      <c r="G3248">
        <v>10000000</v>
      </c>
      <c r="H3248">
        <v>4.5</v>
      </c>
    </row>
    <row r="3249" spans="1:8" x14ac:dyDescent="0.3">
      <c r="A3249" t="s">
        <v>5354</v>
      </c>
      <c r="B3249">
        <v>117</v>
      </c>
      <c r="D3249" t="s">
        <v>1437</v>
      </c>
      <c r="E3249" t="s">
        <v>5355</v>
      </c>
      <c r="F3249" t="s">
        <v>11</v>
      </c>
      <c r="G3249">
        <v>6000000</v>
      </c>
      <c r="H3249">
        <v>6.9</v>
      </c>
    </row>
    <row r="3250" spans="1:8" x14ac:dyDescent="0.3">
      <c r="A3250" t="s">
        <v>5356</v>
      </c>
      <c r="B3250">
        <v>85</v>
      </c>
      <c r="D3250" t="s">
        <v>5357</v>
      </c>
      <c r="E3250" t="s">
        <v>5358</v>
      </c>
      <c r="F3250" t="s">
        <v>11</v>
      </c>
      <c r="G3250">
        <v>10000000</v>
      </c>
      <c r="H3250">
        <v>4.8</v>
      </c>
    </row>
    <row r="3251" spans="1:8" x14ac:dyDescent="0.3">
      <c r="A3251" t="s">
        <v>4826</v>
      </c>
      <c r="B3251">
        <v>106</v>
      </c>
      <c r="D3251" t="s">
        <v>1204</v>
      </c>
      <c r="E3251" t="s">
        <v>5359</v>
      </c>
      <c r="F3251" t="s">
        <v>11</v>
      </c>
      <c r="G3251">
        <v>10000000</v>
      </c>
      <c r="H3251">
        <v>6.3</v>
      </c>
    </row>
    <row r="3252" spans="1:8" x14ac:dyDescent="0.3">
      <c r="A3252" t="s">
        <v>5360</v>
      </c>
      <c r="B3252">
        <v>81</v>
      </c>
      <c r="C3252">
        <v>11835</v>
      </c>
      <c r="D3252" t="s">
        <v>496</v>
      </c>
      <c r="E3252" t="s">
        <v>5361</v>
      </c>
      <c r="F3252" t="s">
        <v>3011</v>
      </c>
      <c r="G3252">
        <v>10000000</v>
      </c>
      <c r="H3252">
        <v>6.9</v>
      </c>
    </row>
    <row r="3253" spans="1:8" x14ac:dyDescent="0.3">
      <c r="A3253" t="s">
        <v>5362</v>
      </c>
      <c r="B3253">
        <v>100</v>
      </c>
      <c r="D3253" t="s">
        <v>5363</v>
      </c>
      <c r="E3253" t="s">
        <v>5364</v>
      </c>
      <c r="F3253" t="s">
        <v>11</v>
      </c>
      <c r="G3253">
        <v>10000000</v>
      </c>
      <c r="H3253">
        <v>5.4</v>
      </c>
    </row>
    <row r="3254" spans="1:8" x14ac:dyDescent="0.3">
      <c r="A3254" t="s">
        <v>1647</v>
      </c>
      <c r="B3254">
        <v>90</v>
      </c>
      <c r="D3254" t="s">
        <v>1474</v>
      </c>
      <c r="E3254" t="s">
        <v>5365</v>
      </c>
      <c r="F3254" t="s">
        <v>11</v>
      </c>
      <c r="G3254">
        <v>10000000</v>
      </c>
      <c r="H3254">
        <v>3.8</v>
      </c>
    </row>
    <row r="3255" spans="1:8" x14ac:dyDescent="0.3">
      <c r="A3255" t="s">
        <v>5366</v>
      </c>
      <c r="B3255">
        <v>116</v>
      </c>
      <c r="D3255" t="s">
        <v>75</v>
      </c>
      <c r="E3255" t="s">
        <v>5367</v>
      </c>
      <c r="F3255" t="s">
        <v>11</v>
      </c>
      <c r="G3255">
        <v>10000000</v>
      </c>
      <c r="H3255">
        <v>7</v>
      </c>
    </row>
    <row r="3256" spans="1:8" x14ac:dyDescent="0.3">
      <c r="A3256" t="s">
        <v>5368</v>
      </c>
      <c r="B3256">
        <v>84</v>
      </c>
      <c r="D3256" t="s">
        <v>588</v>
      </c>
      <c r="E3256" t="s">
        <v>5369</v>
      </c>
      <c r="F3256" t="s">
        <v>11</v>
      </c>
      <c r="G3256">
        <v>10000000</v>
      </c>
      <c r="H3256">
        <v>5.2</v>
      </c>
    </row>
    <row r="3257" spans="1:8" x14ac:dyDescent="0.3">
      <c r="A3257" t="s">
        <v>2995</v>
      </c>
      <c r="B3257">
        <v>135</v>
      </c>
      <c r="C3257">
        <v>128486</v>
      </c>
      <c r="D3257" t="s">
        <v>1648</v>
      </c>
      <c r="E3257" t="s">
        <v>5370</v>
      </c>
      <c r="F3257" t="s">
        <v>4386</v>
      </c>
      <c r="G3257">
        <v>10000000</v>
      </c>
      <c r="H3257">
        <v>7.3</v>
      </c>
    </row>
    <row r="3258" spans="1:8" x14ac:dyDescent="0.3">
      <c r="A3258" t="s">
        <v>4494</v>
      </c>
      <c r="B3258">
        <v>84</v>
      </c>
      <c r="D3258" t="s">
        <v>1954</v>
      </c>
      <c r="E3258" t="s">
        <v>5371</v>
      </c>
      <c r="F3258" t="s">
        <v>11</v>
      </c>
      <c r="G3258">
        <v>10000000</v>
      </c>
      <c r="H3258">
        <v>4.5999999999999996</v>
      </c>
    </row>
    <row r="3259" spans="1:8" x14ac:dyDescent="0.3">
      <c r="A3259" t="s">
        <v>5372</v>
      </c>
      <c r="B3259">
        <v>89</v>
      </c>
      <c r="D3259" t="s">
        <v>5373</v>
      </c>
      <c r="E3259" t="s">
        <v>5374</v>
      </c>
      <c r="F3259" t="s">
        <v>11</v>
      </c>
      <c r="G3259">
        <v>10000000</v>
      </c>
      <c r="H3259">
        <v>6.5</v>
      </c>
    </row>
    <row r="3260" spans="1:8" x14ac:dyDescent="0.3">
      <c r="A3260" t="s">
        <v>2297</v>
      </c>
      <c r="B3260">
        <v>107</v>
      </c>
      <c r="C3260">
        <v>16025394</v>
      </c>
      <c r="D3260" t="s">
        <v>496</v>
      </c>
      <c r="E3260" t="s">
        <v>5375</v>
      </c>
      <c r="F3260" t="s">
        <v>11</v>
      </c>
      <c r="H3260">
        <v>6.8</v>
      </c>
    </row>
    <row r="3261" spans="1:8" x14ac:dyDescent="0.3">
      <c r="A3261" t="s">
        <v>5376</v>
      </c>
      <c r="B3261">
        <v>144</v>
      </c>
      <c r="C3261">
        <v>2483955</v>
      </c>
      <c r="D3261" t="s">
        <v>75</v>
      </c>
      <c r="E3261" t="s">
        <v>5377</v>
      </c>
      <c r="F3261" t="s">
        <v>11</v>
      </c>
      <c r="G3261">
        <v>9600000</v>
      </c>
      <c r="H3261">
        <v>6.7</v>
      </c>
    </row>
    <row r="3262" spans="1:8" x14ac:dyDescent="0.3">
      <c r="A3262" t="s">
        <v>1149</v>
      </c>
      <c r="B3262">
        <v>98</v>
      </c>
      <c r="C3262">
        <v>57176582</v>
      </c>
      <c r="D3262" t="s">
        <v>588</v>
      </c>
      <c r="E3262" t="s">
        <v>5378</v>
      </c>
      <c r="F3262" t="s">
        <v>11</v>
      </c>
      <c r="G3262">
        <v>9500000</v>
      </c>
      <c r="H3262">
        <v>6.1</v>
      </c>
    </row>
    <row r="3263" spans="1:8" x14ac:dyDescent="0.3">
      <c r="A3263" t="s">
        <v>5379</v>
      </c>
      <c r="B3263">
        <v>94</v>
      </c>
      <c r="D3263" t="s">
        <v>156</v>
      </c>
      <c r="E3263" t="s">
        <v>5380</v>
      </c>
      <c r="F3263" t="s">
        <v>11</v>
      </c>
      <c r="G3263">
        <v>10000000</v>
      </c>
      <c r="H3263">
        <v>5.2</v>
      </c>
    </row>
    <row r="3264" spans="1:8" x14ac:dyDescent="0.3">
      <c r="A3264" t="s">
        <v>2805</v>
      </c>
      <c r="B3264">
        <v>117</v>
      </c>
      <c r="C3264">
        <v>43100000</v>
      </c>
      <c r="D3264" t="s">
        <v>16</v>
      </c>
      <c r="E3264" t="s">
        <v>5381</v>
      </c>
      <c r="F3264" t="s">
        <v>11</v>
      </c>
      <c r="G3264">
        <v>9500000</v>
      </c>
      <c r="H3264">
        <v>6.9</v>
      </c>
    </row>
    <row r="3265" spans="1:8" x14ac:dyDescent="0.3">
      <c r="A3265" t="s">
        <v>5382</v>
      </c>
      <c r="B3265">
        <v>102</v>
      </c>
      <c r="D3265" t="s">
        <v>1600</v>
      </c>
      <c r="E3265" t="s">
        <v>5383</v>
      </c>
      <c r="F3265" t="s">
        <v>11</v>
      </c>
      <c r="G3265">
        <v>10000000</v>
      </c>
      <c r="H3265">
        <v>6</v>
      </c>
    </row>
    <row r="3266" spans="1:8" x14ac:dyDescent="0.3">
      <c r="A3266" t="s">
        <v>4145</v>
      </c>
      <c r="B3266">
        <v>127</v>
      </c>
      <c r="C3266">
        <v>225377</v>
      </c>
      <c r="D3266" t="s">
        <v>75</v>
      </c>
      <c r="E3266" t="s">
        <v>5384</v>
      </c>
      <c r="F3266" t="s">
        <v>513</v>
      </c>
      <c r="G3266">
        <v>8900000</v>
      </c>
      <c r="H3266">
        <v>7.9</v>
      </c>
    </row>
    <row r="3267" spans="1:8" x14ac:dyDescent="0.3">
      <c r="A3267" t="s">
        <v>5385</v>
      </c>
      <c r="B3267">
        <v>98</v>
      </c>
      <c r="C3267">
        <v>14114488</v>
      </c>
      <c r="D3267" t="s">
        <v>1954</v>
      </c>
      <c r="E3267" t="s">
        <v>5386</v>
      </c>
      <c r="F3267" t="s">
        <v>11</v>
      </c>
      <c r="G3267">
        <v>10500000</v>
      </c>
      <c r="H3267">
        <v>4.5</v>
      </c>
    </row>
    <row r="3268" spans="1:8" x14ac:dyDescent="0.3">
      <c r="A3268" t="s">
        <v>5387</v>
      </c>
      <c r="B3268">
        <v>88</v>
      </c>
      <c r="D3268" t="s">
        <v>2029</v>
      </c>
      <c r="E3268" t="s">
        <v>5388</v>
      </c>
      <c r="F3268" t="s">
        <v>11</v>
      </c>
      <c r="G3268">
        <v>9500000</v>
      </c>
      <c r="H3268">
        <v>5.0999999999999996</v>
      </c>
    </row>
    <row r="3269" spans="1:8" x14ac:dyDescent="0.3">
      <c r="A3269" t="s">
        <v>5389</v>
      </c>
      <c r="B3269">
        <v>197</v>
      </c>
      <c r="C3269">
        <v>46300000</v>
      </c>
      <c r="D3269" t="s">
        <v>480</v>
      </c>
      <c r="E3269" t="s">
        <v>5390</v>
      </c>
      <c r="F3269" t="s">
        <v>11</v>
      </c>
      <c r="G3269">
        <v>9400000</v>
      </c>
      <c r="H3269">
        <v>7.6</v>
      </c>
    </row>
    <row r="3270" spans="1:8" x14ac:dyDescent="0.3">
      <c r="A3270" t="s">
        <v>5391</v>
      </c>
      <c r="B3270">
        <v>121</v>
      </c>
      <c r="C3270">
        <v>12899702</v>
      </c>
      <c r="D3270" t="s">
        <v>5392</v>
      </c>
      <c r="E3270" t="s">
        <v>5393</v>
      </c>
      <c r="F3270" t="s">
        <v>986</v>
      </c>
      <c r="H3270">
        <v>7.6</v>
      </c>
    </row>
    <row r="3271" spans="1:8" x14ac:dyDescent="0.3">
      <c r="A3271" t="s">
        <v>5394</v>
      </c>
      <c r="B3271">
        <v>90</v>
      </c>
      <c r="D3271" t="s">
        <v>5395</v>
      </c>
      <c r="E3271" t="s">
        <v>5396</v>
      </c>
      <c r="F3271" t="s">
        <v>11</v>
      </c>
      <c r="G3271">
        <v>9300000</v>
      </c>
      <c r="H3271">
        <v>6.7</v>
      </c>
    </row>
    <row r="3272" spans="1:8" x14ac:dyDescent="0.3">
      <c r="A3272" t="s">
        <v>2752</v>
      </c>
      <c r="B3272">
        <v>89</v>
      </c>
      <c r="C3272">
        <v>113155</v>
      </c>
      <c r="D3272" t="s">
        <v>668</v>
      </c>
      <c r="E3272" t="s">
        <v>5397</v>
      </c>
      <c r="F3272" t="s">
        <v>11</v>
      </c>
      <c r="H3272">
        <v>6.1</v>
      </c>
    </row>
    <row r="3273" spans="1:8" x14ac:dyDescent="0.3">
      <c r="A3273" t="s">
        <v>1836</v>
      </c>
      <c r="B3273">
        <v>104</v>
      </c>
      <c r="C3273">
        <v>2600000</v>
      </c>
      <c r="D3273" t="s">
        <v>1204</v>
      </c>
      <c r="E3273" t="s">
        <v>5398</v>
      </c>
      <c r="F3273" t="s">
        <v>11</v>
      </c>
      <c r="G3273">
        <v>6000000</v>
      </c>
      <c r="H3273">
        <v>7.5</v>
      </c>
    </row>
    <row r="3274" spans="1:8" x14ac:dyDescent="0.3">
      <c r="A3274" t="s">
        <v>5082</v>
      </c>
      <c r="B3274">
        <v>94</v>
      </c>
      <c r="D3274" t="s">
        <v>1727</v>
      </c>
      <c r="E3274" t="s">
        <v>5399</v>
      </c>
      <c r="F3274" t="s">
        <v>11</v>
      </c>
      <c r="G3274">
        <v>10000000</v>
      </c>
      <c r="H3274">
        <v>5.3</v>
      </c>
    </row>
    <row r="3275" spans="1:8" x14ac:dyDescent="0.3">
      <c r="A3275" t="s">
        <v>5400</v>
      </c>
      <c r="B3275">
        <v>90</v>
      </c>
      <c r="C3275">
        <v>1602466</v>
      </c>
      <c r="D3275" t="s">
        <v>5401</v>
      </c>
      <c r="E3275" t="s">
        <v>5402</v>
      </c>
      <c r="F3275" t="s">
        <v>11</v>
      </c>
      <c r="G3275">
        <v>600000000</v>
      </c>
      <c r="H3275">
        <v>6</v>
      </c>
    </row>
    <row r="3276" spans="1:8" x14ac:dyDescent="0.3">
      <c r="A3276" t="s">
        <v>4628</v>
      </c>
      <c r="B3276">
        <v>130</v>
      </c>
      <c r="C3276">
        <v>3029870</v>
      </c>
      <c r="D3276" t="s">
        <v>658</v>
      </c>
      <c r="E3276" t="s">
        <v>5403</v>
      </c>
      <c r="F3276" t="s">
        <v>11</v>
      </c>
      <c r="G3276">
        <v>7400000</v>
      </c>
      <c r="H3276">
        <v>7.1</v>
      </c>
    </row>
    <row r="3277" spans="1:8" x14ac:dyDescent="0.3">
      <c r="A3277" t="s">
        <v>5404</v>
      </c>
      <c r="B3277">
        <v>92</v>
      </c>
      <c r="D3277" t="s">
        <v>5405</v>
      </c>
      <c r="E3277" t="s">
        <v>5406</v>
      </c>
      <c r="F3277" t="s">
        <v>11</v>
      </c>
      <c r="G3277">
        <v>8500000</v>
      </c>
      <c r="H3277">
        <v>7.5</v>
      </c>
    </row>
    <row r="3278" spans="1:8" x14ac:dyDescent="0.3">
      <c r="A3278" t="s">
        <v>5407</v>
      </c>
      <c r="B3278">
        <v>176</v>
      </c>
      <c r="C3278">
        <v>3047539</v>
      </c>
      <c r="D3278" t="s">
        <v>75</v>
      </c>
      <c r="E3278" t="s">
        <v>5408</v>
      </c>
      <c r="F3278" t="s">
        <v>1976</v>
      </c>
      <c r="G3278">
        <v>7217600</v>
      </c>
      <c r="H3278">
        <v>6.9</v>
      </c>
    </row>
    <row r="3279" spans="1:8" x14ac:dyDescent="0.3">
      <c r="A3279" t="s">
        <v>66</v>
      </c>
      <c r="B3279">
        <v>116</v>
      </c>
      <c r="C3279">
        <v>78900000</v>
      </c>
      <c r="D3279" t="s">
        <v>3538</v>
      </c>
      <c r="E3279" t="s">
        <v>5409</v>
      </c>
      <c r="F3279" t="s">
        <v>11</v>
      </c>
      <c r="G3279">
        <v>11000000</v>
      </c>
      <c r="H3279">
        <v>8.5</v>
      </c>
    </row>
    <row r="3280" spans="1:8" x14ac:dyDescent="0.3">
      <c r="A3280" t="s">
        <v>2584</v>
      </c>
      <c r="B3280">
        <v>88</v>
      </c>
      <c r="C3280">
        <v>30859000</v>
      </c>
      <c r="D3280" t="s">
        <v>1954</v>
      </c>
      <c r="E3280" t="s">
        <v>5410</v>
      </c>
      <c r="F3280" t="s">
        <v>11</v>
      </c>
      <c r="G3280">
        <v>83532</v>
      </c>
      <c r="H3280">
        <v>7.5</v>
      </c>
    </row>
    <row r="3281" spans="1:8" x14ac:dyDescent="0.3">
      <c r="A3281" t="s">
        <v>5411</v>
      </c>
      <c r="B3281">
        <v>106</v>
      </c>
      <c r="C3281">
        <v>3571735</v>
      </c>
      <c r="D3281" t="s">
        <v>1515</v>
      </c>
      <c r="E3281" t="s">
        <v>5412</v>
      </c>
      <c r="F3281" t="s">
        <v>11</v>
      </c>
      <c r="G3281">
        <v>10000000</v>
      </c>
      <c r="H3281">
        <v>6.6</v>
      </c>
    </row>
    <row r="3282" spans="1:8" x14ac:dyDescent="0.3">
      <c r="A3282" t="s">
        <v>2451</v>
      </c>
      <c r="B3282">
        <v>181</v>
      </c>
      <c r="C3282">
        <v>50000000</v>
      </c>
      <c r="D3282" t="s">
        <v>4193</v>
      </c>
      <c r="E3282" t="s">
        <v>5413</v>
      </c>
      <c r="F3282" t="s">
        <v>11</v>
      </c>
      <c r="G3282">
        <v>9000000</v>
      </c>
      <c r="H3282">
        <v>8</v>
      </c>
    </row>
    <row r="3283" spans="1:8" x14ac:dyDescent="0.3">
      <c r="A3283" t="s">
        <v>2006</v>
      </c>
      <c r="B3283">
        <v>130</v>
      </c>
      <c r="C3283">
        <v>63600000</v>
      </c>
      <c r="D3283" t="s">
        <v>16</v>
      </c>
      <c r="E3283" t="s">
        <v>5414</v>
      </c>
      <c r="F3283" t="s">
        <v>11</v>
      </c>
      <c r="G3283">
        <v>9000000</v>
      </c>
      <c r="H3283">
        <v>7</v>
      </c>
    </row>
    <row r="3284" spans="1:8" x14ac:dyDescent="0.3">
      <c r="A3284" t="s">
        <v>2346</v>
      </c>
      <c r="B3284">
        <v>93</v>
      </c>
      <c r="D3284" t="s">
        <v>4368</v>
      </c>
      <c r="E3284" t="s">
        <v>5415</v>
      </c>
      <c r="F3284" t="s">
        <v>11</v>
      </c>
      <c r="G3284">
        <v>10000000</v>
      </c>
      <c r="H3284">
        <v>5.8</v>
      </c>
    </row>
    <row r="3285" spans="1:8" x14ac:dyDescent="0.3">
      <c r="A3285" t="s">
        <v>5416</v>
      </c>
      <c r="B3285">
        <v>110</v>
      </c>
      <c r="D3285" t="s">
        <v>496</v>
      </c>
      <c r="E3285" t="s">
        <v>5417</v>
      </c>
      <c r="F3285" t="s">
        <v>3395</v>
      </c>
      <c r="H3285">
        <v>7.3</v>
      </c>
    </row>
    <row r="3286" spans="1:8" x14ac:dyDescent="0.3">
      <c r="A3286" t="s">
        <v>1092</v>
      </c>
      <c r="B3286">
        <v>123</v>
      </c>
      <c r="C3286">
        <v>36049108</v>
      </c>
      <c r="D3286" t="s">
        <v>2043</v>
      </c>
      <c r="E3286" t="s">
        <v>5418</v>
      </c>
      <c r="F3286" t="s">
        <v>11</v>
      </c>
      <c r="G3286">
        <v>9000000</v>
      </c>
      <c r="H3286">
        <v>6.8</v>
      </c>
    </row>
    <row r="3287" spans="1:8" x14ac:dyDescent="0.3">
      <c r="A3287" t="s">
        <v>2380</v>
      </c>
      <c r="B3287">
        <v>120</v>
      </c>
      <c r="C3287">
        <v>34074895</v>
      </c>
      <c r="D3287" t="s">
        <v>899</v>
      </c>
      <c r="E3287" t="s">
        <v>5419</v>
      </c>
      <c r="F3287" t="s">
        <v>11</v>
      </c>
      <c r="G3287">
        <v>9000000</v>
      </c>
      <c r="H3287">
        <v>6.7</v>
      </c>
    </row>
    <row r="3288" spans="1:8" x14ac:dyDescent="0.3">
      <c r="A3288" t="s">
        <v>4667</v>
      </c>
      <c r="B3288">
        <v>87</v>
      </c>
      <c r="C3288">
        <v>33244684</v>
      </c>
      <c r="D3288" t="s">
        <v>2585</v>
      </c>
      <c r="E3288" t="s">
        <v>5420</v>
      </c>
      <c r="F3288" t="s">
        <v>11</v>
      </c>
      <c r="G3288">
        <v>9000000</v>
      </c>
      <c r="H3288">
        <v>6.5</v>
      </c>
    </row>
    <row r="3289" spans="1:8" x14ac:dyDescent="0.3">
      <c r="A3289" t="s">
        <v>1346</v>
      </c>
      <c r="B3289">
        <v>123</v>
      </c>
      <c r="C3289">
        <v>24530513</v>
      </c>
      <c r="D3289" t="s">
        <v>1025</v>
      </c>
      <c r="E3289" t="s">
        <v>5421</v>
      </c>
      <c r="F3289" t="s">
        <v>11</v>
      </c>
      <c r="G3289">
        <v>9000000</v>
      </c>
      <c r="H3289">
        <v>8</v>
      </c>
    </row>
    <row r="3290" spans="1:8" x14ac:dyDescent="0.3">
      <c r="A3290" t="s">
        <v>5123</v>
      </c>
      <c r="B3290">
        <v>103</v>
      </c>
      <c r="C3290">
        <v>71519230</v>
      </c>
      <c r="D3290" t="s">
        <v>790</v>
      </c>
      <c r="E3290" t="s">
        <v>5422</v>
      </c>
      <c r="F3290" t="s">
        <v>11</v>
      </c>
      <c r="G3290">
        <v>9000000</v>
      </c>
      <c r="H3290">
        <v>6.5</v>
      </c>
    </row>
    <row r="3291" spans="1:8" x14ac:dyDescent="0.3">
      <c r="A3291" t="s">
        <v>5423</v>
      </c>
      <c r="B3291">
        <v>91</v>
      </c>
      <c r="C3291">
        <v>20035310</v>
      </c>
      <c r="D3291" t="s">
        <v>496</v>
      </c>
      <c r="E3291" t="s">
        <v>5424</v>
      </c>
      <c r="F3291" t="s">
        <v>11</v>
      </c>
      <c r="G3291">
        <v>9000000</v>
      </c>
      <c r="H3291">
        <v>4.9000000000000004</v>
      </c>
    </row>
    <row r="3292" spans="1:8" x14ac:dyDescent="0.3">
      <c r="A3292" t="s">
        <v>4730</v>
      </c>
      <c r="B3292">
        <v>88</v>
      </c>
      <c r="C3292">
        <v>18225165</v>
      </c>
      <c r="D3292" t="s">
        <v>1488</v>
      </c>
      <c r="E3292" t="s">
        <v>5425</v>
      </c>
      <c r="F3292" t="s">
        <v>11</v>
      </c>
      <c r="G3292">
        <v>9000000</v>
      </c>
      <c r="H3292">
        <v>7.1</v>
      </c>
    </row>
    <row r="3293" spans="1:8" x14ac:dyDescent="0.3">
      <c r="A3293" t="s">
        <v>1538</v>
      </c>
      <c r="B3293">
        <v>126</v>
      </c>
      <c r="C3293">
        <v>17804273</v>
      </c>
      <c r="D3293" t="s">
        <v>1437</v>
      </c>
      <c r="E3293" t="s">
        <v>5426</v>
      </c>
      <c r="F3293" t="s">
        <v>11</v>
      </c>
      <c r="G3293">
        <v>20000000</v>
      </c>
      <c r="H3293">
        <v>7</v>
      </c>
    </row>
    <row r="3294" spans="1:8" x14ac:dyDescent="0.3">
      <c r="A3294" t="s">
        <v>5427</v>
      </c>
      <c r="B3294">
        <v>120</v>
      </c>
      <c r="C3294">
        <v>16938179</v>
      </c>
      <c r="D3294" t="s">
        <v>760</v>
      </c>
      <c r="E3294" t="s">
        <v>5428</v>
      </c>
      <c r="F3294" t="s">
        <v>11</v>
      </c>
      <c r="G3294">
        <v>8000000</v>
      </c>
      <c r="H3294">
        <v>7</v>
      </c>
    </row>
    <row r="3295" spans="1:8" x14ac:dyDescent="0.3">
      <c r="A3295" t="s">
        <v>1851</v>
      </c>
      <c r="B3295">
        <v>116</v>
      </c>
      <c r="C3295">
        <v>90400000</v>
      </c>
      <c r="D3295" t="s">
        <v>588</v>
      </c>
      <c r="E3295" t="s">
        <v>5429</v>
      </c>
      <c r="F3295" t="s">
        <v>11</v>
      </c>
      <c r="H3295">
        <v>7.5</v>
      </c>
    </row>
    <row r="3296" spans="1:8" x14ac:dyDescent="0.3">
      <c r="A3296" t="s">
        <v>3911</v>
      </c>
      <c r="B3296">
        <v>94</v>
      </c>
      <c r="C3296">
        <v>16235293</v>
      </c>
      <c r="D3296" t="s">
        <v>2250</v>
      </c>
      <c r="E3296" t="s">
        <v>5430</v>
      </c>
      <c r="F3296" t="s">
        <v>11</v>
      </c>
      <c r="G3296">
        <v>9000000</v>
      </c>
      <c r="H3296">
        <v>4.5</v>
      </c>
    </row>
    <row r="3297" spans="1:8" x14ac:dyDescent="0.3">
      <c r="A3297" t="s">
        <v>5431</v>
      </c>
      <c r="B3297">
        <v>85</v>
      </c>
      <c r="C3297">
        <v>11827301</v>
      </c>
      <c r="D3297" t="s">
        <v>594</v>
      </c>
      <c r="E3297" t="s">
        <v>5432</v>
      </c>
      <c r="F3297" t="s">
        <v>11</v>
      </c>
      <c r="H3297">
        <v>5.5</v>
      </c>
    </row>
    <row r="3298" spans="1:8" x14ac:dyDescent="0.3">
      <c r="A3298" t="s">
        <v>295</v>
      </c>
      <c r="B3298">
        <v>137</v>
      </c>
      <c r="C3298">
        <v>10161099</v>
      </c>
      <c r="D3298" t="s">
        <v>5433</v>
      </c>
      <c r="E3298" t="s">
        <v>5434</v>
      </c>
      <c r="F3298" t="s">
        <v>11</v>
      </c>
      <c r="G3298">
        <v>9000000</v>
      </c>
      <c r="H3298">
        <v>7.7</v>
      </c>
    </row>
    <row r="3299" spans="1:8" x14ac:dyDescent="0.3">
      <c r="A3299" t="s">
        <v>5435</v>
      </c>
      <c r="B3299">
        <v>114</v>
      </c>
      <c r="C3299">
        <v>6610326</v>
      </c>
      <c r="D3299" t="s">
        <v>899</v>
      </c>
      <c r="E3299" t="s">
        <v>5436</v>
      </c>
      <c r="F3299" t="s">
        <v>11</v>
      </c>
      <c r="H3299">
        <v>7.2</v>
      </c>
    </row>
    <row r="3300" spans="1:8" x14ac:dyDescent="0.3">
      <c r="A3300" t="s">
        <v>5437</v>
      </c>
      <c r="B3300">
        <v>76</v>
      </c>
      <c r="C3300">
        <v>6126237</v>
      </c>
      <c r="D3300" t="s">
        <v>594</v>
      </c>
      <c r="E3300" t="s">
        <v>5438</v>
      </c>
      <c r="F3300" t="s">
        <v>11</v>
      </c>
      <c r="H3300">
        <v>4.8</v>
      </c>
    </row>
    <row r="3301" spans="1:8" x14ac:dyDescent="0.3">
      <c r="A3301" t="s">
        <v>307</v>
      </c>
      <c r="B3301">
        <v>119</v>
      </c>
      <c r="C3301">
        <v>6047856</v>
      </c>
      <c r="D3301" t="s">
        <v>156</v>
      </c>
      <c r="E3301" t="s">
        <v>5439</v>
      </c>
      <c r="F3301" t="s">
        <v>11</v>
      </c>
      <c r="G3301">
        <v>8500000</v>
      </c>
      <c r="H3301">
        <v>6.7</v>
      </c>
    </row>
    <row r="3302" spans="1:8" x14ac:dyDescent="0.3">
      <c r="A3302" t="s">
        <v>2139</v>
      </c>
      <c r="B3302">
        <v>99</v>
      </c>
      <c r="C3302">
        <v>4681503</v>
      </c>
      <c r="D3302" t="s">
        <v>899</v>
      </c>
      <c r="E3302" t="s">
        <v>5440</v>
      </c>
      <c r="F3302" t="s">
        <v>11</v>
      </c>
      <c r="G3302">
        <v>9000000</v>
      </c>
      <c r="H3302">
        <v>7</v>
      </c>
    </row>
    <row r="3303" spans="1:8" x14ac:dyDescent="0.3">
      <c r="A3303" t="s">
        <v>5441</v>
      </c>
      <c r="B3303">
        <v>79</v>
      </c>
      <c r="C3303">
        <v>4350774</v>
      </c>
      <c r="D3303" t="s">
        <v>588</v>
      </c>
      <c r="E3303" t="s">
        <v>5442</v>
      </c>
      <c r="F3303" t="s">
        <v>11</v>
      </c>
      <c r="G3303">
        <v>8000000</v>
      </c>
      <c r="H3303">
        <v>6.5</v>
      </c>
    </row>
    <row r="3304" spans="1:8" x14ac:dyDescent="0.3">
      <c r="A3304" t="s">
        <v>3868</v>
      </c>
      <c r="B3304">
        <v>114</v>
      </c>
      <c r="C3304">
        <v>3420871</v>
      </c>
      <c r="D3304" t="s">
        <v>4400</v>
      </c>
      <c r="E3304" t="s">
        <v>5443</v>
      </c>
      <c r="F3304" t="s">
        <v>11</v>
      </c>
      <c r="H3304">
        <v>7.4</v>
      </c>
    </row>
    <row r="3305" spans="1:8" x14ac:dyDescent="0.3">
      <c r="B3305">
        <v>30</v>
      </c>
      <c r="D3305" t="s">
        <v>75</v>
      </c>
      <c r="E3305" t="s">
        <v>5444</v>
      </c>
      <c r="F3305" t="s">
        <v>11</v>
      </c>
      <c r="H3305">
        <v>3.5</v>
      </c>
    </row>
    <row r="3306" spans="1:8" x14ac:dyDescent="0.3">
      <c r="A3306" t="s">
        <v>5445</v>
      </c>
      <c r="B3306">
        <v>91</v>
      </c>
      <c r="D3306" t="s">
        <v>1569</v>
      </c>
      <c r="E3306" t="s">
        <v>5446</v>
      </c>
      <c r="F3306" t="s">
        <v>11</v>
      </c>
      <c r="G3306">
        <v>9000000</v>
      </c>
      <c r="H3306">
        <v>5.7</v>
      </c>
    </row>
    <row r="3307" spans="1:8" x14ac:dyDescent="0.3">
      <c r="A3307" t="s">
        <v>4684</v>
      </c>
      <c r="B3307">
        <v>95</v>
      </c>
      <c r="C3307">
        <v>2955039</v>
      </c>
      <c r="D3307" t="s">
        <v>575</v>
      </c>
      <c r="E3307" t="s">
        <v>5447</v>
      </c>
      <c r="F3307" t="s">
        <v>11</v>
      </c>
      <c r="G3307">
        <v>9000000</v>
      </c>
      <c r="H3307">
        <v>6.2</v>
      </c>
    </row>
    <row r="3308" spans="1:8" x14ac:dyDescent="0.3">
      <c r="A3308" t="s">
        <v>4106</v>
      </c>
      <c r="B3308">
        <v>103</v>
      </c>
      <c r="C3308">
        <v>1530535</v>
      </c>
      <c r="D3308" t="s">
        <v>496</v>
      </c>
      <c r="E3308" t="s">
        <v>5448</v>
      </c>
      <c r="F3308" t="s">
        <v>11</v>
      </c>
      <c r="G3308">
        <v>9000000</v>
      </c>
      <c r="H3308">
        <v>5.7</v>
      </c>
    </row>
    <row r="3309" spans="1:8" x14ac:dyDescent="0.3">
      <c r="A3309" t="s">
        <v>3783</v>
      </c>
      <c r="B3309">
        <v>92</v>
      </c>
      <c r="C3309">
        <v>4881867</v>
      </c>
      <c r="D3309" t="s">
        <v>2255</v>
      </c>
      <c r="E3309" t="s">
        <v>5449</v>
      </c>
      <c r="F3309" t="s">
        <v>11</v>
      </c>
      <c r="G3309">
        <v>9000000</v>
      </c>
      <c r="H3309">
        <v>6.4</v>
      </c>
    </row>
    <row r="3310" spans="1:8" x14ac:dyDescent="0.3">
      <c r="A3310" t="s">
        <v>3932</v>
      </c>
      <c r="B3310">
        <v>124</v>
      </c>
      <c r="C3310">
        <v>1043487</v>
      </c>
      <c r="D3310" t="s">
        <v>2182</v>
      </c>
      <c r="E3310" t="s">
        <v>5450</v>
      </c>
      <c r="F3310" t="s">
        <v>11</v>
      </c>
      <c r="H3310">
        <v>7</v>
      </c>
    </row>
    <row r="3311" spans="1:8" x14ac:dyDescent="0.3">
      <c r="A3311" t="s">
        <v>5451</v>
      </c>
      <c r="B3311">
        <v>156</v>
      </c>
      <c r="C3311">
        <v>770629</v>
      </c>
      <c r="D3311" t="s">
        <v>946</v>
      </c>
      <c r="E3311" t="s">
        <v>5452</v>
      </c>
      <c r="F3311" t="s">
        <v>4386</v>
      </c>
      <c r="H3311">
        <v>7.7</v>
      </c>
    </row>
    <row r="3312" spans="1:8" x14ac:dyDescent="0.3">
      <c r="A3312" t="s">
        <v>4099</v>
      </c>
      <c r="B3312">
        <v>84</v>
      </c>
      <c r="C3312">
        <v>11860839</v>
      </c>
      <c r="D3312" t="s">
        <v>1435</v>
      </c>
      <c r="E3312" t="s">
        <v>5453</v>
      </c>
      <c r="F3312" t="s">
        <v>11</v>
      </c>
      <c r="G3312">
        <v>9000000</v>
      </c>
      <c r="H3312">
        <v>5.4</v>
      </c>
    </row>
    <row r="3313" spans="1:8" x14ac:dyDescent="0.3">
      <c r="A3313" t="s">
        <v>5454</v>
      </c>
      <c r="B3313">
        <v>300</v>
      </c>
      <c r="C3313">
        <v>454255</v>
      </c>
      <c r="D3313" t="s">
        <v>381</v>
      </c>
      <c r="E3313" t="s">
        <v>5455</v>
      </c>
      <c r="F3313" t="s">
        <v>4586</v>
      </c>
      <c r="G3313">
        <v>400000000</v>
      </c>
      <c r="H3313">
        <v>6.6</v>
      </c>
    </row>
    <row r="3314" spans="1:8" x14ac:dyDescent="0.3">
      <c r="A3314" t="s">
        <v>5456</v>
      </c>
      <c r="B3314">
        <v>120</v>
      </c>
      <c r="C3314">
        <v>349618</v>
      </c>
      <c r="D3314" t="s">
        <v>2250</v>
      </c>
      <c r="E3314" t="s">
        <v>5457</v>
      </c>
      <c r="F3314" t="s">
        <v>11</v>
      </c>
      <c r="G3314">
        <v>9000000</v>
      </c>
      <c r="H3314">
        <v>6.1</v>
      </c>
    </row>
    <row r="3315" spans="1:8" x14ac:dyDescent="0.3">
      <c r="A3315" t="s">
        <v>5458</v>
      </c>
      <c r="B3315">
        <v>98</v>
      </c>
      <c r="D3315" t="s">
        <v>588</v>
      </c>
      <c r="E3315" t="s">
        <v>5459</v>
      </c>
      <c r="F3315" t="s">
        <v>513</v>
      </c>
      <c r="H3315">
        <v>6.1</v>
      </c>
    </row>
    <row r="3316" spans="1:8" x14ac:dyDescent="0.3">
      <c r="A3316" t="s">
        <v>3914</v>
      </c>
      <c r="B3316">
        <v>121</v>
      </c>
      <c r="C3316">
        <v>112935</v>
      </c>
      <c r="D3316" t="s">
        <v>1210</v>
      </c>
      <c r="E3316" t="s">
        <v>5460</v>
      </c>
      <c r="F3316" t="s">
        <v>11</v>
      </c>
      <c r="G3316">
        <v>9000000</v>
      </c>
      <c r="H3316">
        <v>7.6</v>
      </c>
    </row>
    <row r="3317" spans="1:8" x14ac:dyDescent="0.3">
      <c r="A3317" t="s">
        <v>5461</v>
      </c>
      <c r="B3317">
        <v>97</v>
      </c>
      <c r="C3317">
        <v>883887</v>
      </c>
      <c r="D3317" t="s">
        <v>1210</v>
      </c>
      <c r="E3317" t="s">
        <v>5462</v>
      </c>
      <c r="F3317" t="s">
        <v>11</v>
      </c>
      <c r="G3317">
        <v>9000000</v>
      </c>
      <c r="H3317">
        <v>6.2</v>
      </c>
    </row>
    <row r="3318" spans="1:8" x14ac:dyDescent="0.3">
      <c r="A3318" t="s">
        <v>4540</v>
      </c>
      <c r="B3318">
        <v>86</v>
      </c>
      <c r="C3318">
        <v>13751</v>
      </c>
      <c r="D3318" t="s">
        <v>2502</v>
      </c>
      <c r="E3318" t="s">
        <v>5463</v>
      </c>
      <c r="F3318" t="s">
        <v>11</v>
      </c>
      <c r="G3318">
        <v>11400000</v>
      </c>
      <c r="H3318">
        <v>6.6</v>
      </c>
    </row>
    <row r="3319" spans="1:8" x14ac:dyDescent="0.3">
      <c r="A3319" t="s">
        <v>2621</v>
      </c>
      <c r="B3319">
        <v>93</v>
      </c>
      <c r="D3319" t="s">
        <v>117</v>
      </c>
      <c r="E3319" t="s">
        <v>2622</v>
      </c>
      <c r="F3319" t="s">
        <v>11</v>
      </c>
      <c r="G3319">
        <v>19000000</v>
      </c>
      <c r="H3319">
        <v>6.1</v>
      </c>
    </row>
    <row r="3320" spans="1:8" x14ac:dyDescent="0.3">
      <c r="A3320" t="s">
        <v>5464</v>
      </c>
      <c r="B3320">
        <v>45</v>
      </c>
      <c r="C3320">
        <v>145109</v>
      </c>
      <c r="D3320" t="s">
        <v>779</v>
      </c>
      <c r="E3320" t="s">
        <v>5465</v>
      </c>
      <c r="F3320" t="s">
        <v>5466</v>
      </c>
      <c r="G3320">
        <v>45000000</v>
      </c>
      <c r="H3320">
        <v>7.3</v>
      </c>
    </row>
    <row r="3321" spans="1:8" x14ac:dyDescent="0.3">
      <c r="A3321" t="s">
        <v>5467</v>
      </c>
      <c r="B3321">
        <v>97</v>
      </c>
      <c r="C3321">
        <v>1046166</v>
      </c>
      <c r="D3321" t="s">
        <v>2295</v>
      </c>
      <c r="E3321" t="s">
        <v>5468</v>
      </c>
      <c r="F3321" t="s">
        <v>11</v>
      </c>
      <c r="G3321">
        <v>9000000</v>
      </c>
      <c r="H3321">
        <v>4.2</v>
      </c>
    </row>
    <row r="3322" spans="1:8" x14ac:dyDescent="0.3">
      <c r="A3322" t="s">
        <v>4268</v>
      </c>
      <c r="B3322">
        <v>102</v>
      </c>
      <c r="D3322" t="s">
        <v>767</v>
      </c>
      <c r="E3322" t="s">
        <v>5469</v>
      </c>
      <c r="F3322" t="s">
        <v>11</v>
      </c>
      <c r="H3322">
        <v>7.1</v>
      </c>
    </row>
    <row r="3323" spans="1:8" x14ac:dyDescent="0.3">
      <c r="A3323" t="s">
        <v>5470</v>
      </c>
      <c r="B3323">
        <v>105</v>
      </c>
      <c r="C3323">
        <v>2874</v>
      </c>
      <c r="D3323" t="s">
        <v>1210</v>
      </c>
      <c r="E3323" t="s">
        <v>5471</v>
      </c>
      <c r="F3323" t="s">
        <v>513</v>
      </c>
      <c r="H3323">
        <v>6</v>
      </c>
    </row>
    <row r="3324" spans="1:8" x14ac:dyDescent="0.3">
      <c r="A3324" t="s">
        <v>5472</v>
      </c>
      <c r="B3324">
        <v>103</v>
      </c>
      <c r="D3324" t="s">
        <v>75</v>
      </c>
      <c r="E3324" t="s">
        <v>5473</v>
      </c>
      <c r="F3324" t="s">
        <v>11</v>
      </c>
      <c r="G3324">
        <v>9000000</v>
      </c>
      <c r="H3324">
        <v>6.5</v>
      </c>
    </row>
    <row r="3325" spans="1:8" x14ac:dyDescent="0.3">
      <c r="A3325" t="s">
        <v>5474</v>
      </c>
      <c r="B3325">
        <v>93</v>
      </c>
      <c r="C3325">
        <v>174635000</v>
      </c>
      <c r="D3325" t="s">
        <v>1488</v>
      </c>
      <c r="E3325" t="s">
        <v>5475</v>
      </c>
      <c r="F3325" t="s">
        <v>11</v>
      </c>
      <c r="G3325">
        <v>8800000</v>
      </c>
      <c r="H3325">
        <v>6.5</v>
      </c>
    </row>
    <row r="3326" spans="1:8" x14ac:dyDescent="0.3">
      <c r="A3326" t="s">
        <v>5476</v>
      </c>
      <c r="B3326">
        <v>76</v>
      </c>
      <c r="D3326" t="s">
        <v>5477</v>
      </c>
      <c r="E3326" t="s">
        <v>5478</v>
      </c>
      <c r="F3326" t="s">
        <v>11</v>
      </c>
      <c r="H3326">
        <v>5.7</v>
      </c>
    </row>
    <row r="3327" spans="1:8" x14ac:dyDescent="0.3">
      <c r="A3327" t="s">
        <v>5479</v>
      </c>
      <c r="B3327">
        <v>90</v>
      </c>
      <c r="D3327" t="s">
        <v>1774</v>
      </c>
      <c r="E3327" t="s">
        <v>5480</v>
      </c>
      <c r="F3327" t="s">
        <v>11</v>
      </c>
      <c r="G3327">
        <v>8800000</v>
      </c>
      <c r="H3327">
        <v>6.1</v>
      </c>
    </row>
    <row r="3328" spans="1:8" x14ac:dyDescent="0.3">
      <c r="A3328" t="s">
        <v>5481</v>
      </c>
      <c r="B3328">
        <v>122</v>
      </c>
      <c r="D3328" t="s">
        <v>704</v>
      </c>
      <c r="E3328" t="s">
        <v>5482</v>
      </c>
      <c r="F3328" t="s">
        <v>11</v>
      </c>
      <c r="G3328">
        <v>9000000</v>
      </c>
      <c r="H3328">
        <v>7.1</v>
      </c>
    </row>
    <row r="3329" spans="1:8" x14ac:dyDescent="0.3">
      <c r="A3329" t="s">
        <v>5483</v>
      </c>
      <c r="B3329">
        <v>127</v>
      </c>
      <c r="C3329">
        <v>171320</v>
      </c>
      <c r="D3329" t="s">
        <v>692</v>
      </c>
      <c r="E3329" t="s">
        <v>5484</v>
      </c>
      <c r="F3329" t="s">
        <v>513</v>
      </c>
      <c r="H3329">
        <v>7.3</v>
      </c>
    </row>
    <row r="3330" spans="1:8" x14ac:dyDescent="0.3">
      <c r="A3330" t="s">
        <v>5485</v>
      </c>
      <c r="B3330">
        <v>84</v>
      </c>
      <c r="C3330">
        <v>14373825</v>
      </c>
      <c r="D3330" t="s">
        <v>793</v>
      </c>
      <c r="E3330" t="s">
        <v>5486</v>
      </c>
      <c r="F3330" t="s">
        <v>11</v>
      </c>
      <c r="G3330">
        <v>8600000</v>
      </c>
      <c r="H3330">
        <v>6.5</v>
      </c>
    </row>
    <row r="3331" spans="1:8" x14ac:dyDescent="0.3">
      <c r="B3331">
        <v>23</v>
      </c>
      <c r="D3331" t="s">
        <v>5487</v>
      </c>
      <c r="E3331" t="s">
        <v>5488</v>
      </c>
      <c r="F3331" t="s">
        <v>11</v>
      </c>
      <c r="H3331">
        <v>7.9</v>
      </c>
    </row>
    <row r="3332" spans="1:8" x14ac:dyDescent="0.3">
      <c r="A3332" t="s">
        <v>5489</v>
      </c>
      <c r="B3332">
        <v>96</v>
      </c>
      <c r="C3332">
        <v>162</v>
      </c>
      <c r="D3332" t="s">
        <v>117</v>
      </c>
      <c r="E3332" t="s">
        <v>5490</v>
      </c>
      <c r="F3332" t="s">
        <v>11</v>
      </c>
      <c r="G3332">
        <v>9000000</v>
      </c>
      <c r="H3332">
        <v>5.7</v>
      </c>
    </row>
    <row r="3333" spans="1:8" x14ac:dyDescent="0.3">
      <c r="A3333" t="s">
        <v>464</v>
      </c>
      <c r="B3333">
        <v>97</v>
      </c>
      <c r="C3333">
        <v>32222567</v>
      </c>
      <c r="D3333" t="s">
        <v>305</v>
      </c>
      <c r="E3333" t="s">
        <v>5491</v>
      </c>
      <c r="F3333" t="s">
        <v>11</v>
      </c>
      <c r="H3333">
        <v>7.2</v>
      </c>
    </row>
    <row r="3334" spans="1:8" x14ac:dyDescent="0.3">
      <c r="A3334" t="s">
        <v>1722</v>
      </c>
      <c r="B3334">
        <v>112</v>
      </c>
      <c r="C3334">
        <v>39462438</v>
      </c>
      <c r="D3334" t="s">
        <v>2726</v>
      </c>
      <c r="E3334" t="s">
        <v>5492</v>
      </c>
      <c r="F3334" t="s">
        <v>11</v>
      </c>
      <c r="G3334">
        <v>7000000</v>
      </c>
      <c r="H3334">
        <v>7.3</v>
      </c>
    </row>
    <row r="3335" spans="1:8" x14ac:dyDescent="0.3">
      <c r="A3335" t="s">
        <v>5493</v>
      </c>
      <c r="B3335">
        <v>125</v>
      </c>
      <c r="C3335">
        <v>29200000</v>
      </c>
      <c r="D3335" t="s">
        <v>2726</v>
      </c>
      <c r="E3335" t="s">
        <v>5494</v>
      </c>
      <c r="F3335" t="s">
        <v>11</v>
      </c>
      <c r="G3335">
        <v>8500000</v>
      </c>
      <c r="H3335">
        <v>6.9</v>
      </c>
    </row>
    <row r="3336" spans="1:8" x14ac:dyDescent="0.3">
      <c r="A3336" t="s">
        <v>5495</v>
      </c>
      <c r="B3336">
        <v>96</v>
      </c>
      <c r="C3336">
        <v>21564616</v>
      </c>
      <c r="D3336" t="s">
        <v>588</v>
      </c>
      <c r="E3336" t="s">
        <v>5496</v>
      </c>
      <c r="F3336" t="s">
        <v>11</v>
      </c>
      <c r="G3336">
        <v>8500000</v>
      </c>
      <c r="H3336">
        <v>5</v>
      </c>
    </row>
    <row r="3337" spans="1:8" x14ac:dyDescent="0.3">
      <c r="A3337" t="s">
        <v>5497</v>
      </c>
      <c r="B3337">
        <v>98</v>
      </c>
      <c r="D3337" t="s">
        <v>4878</v>
      </c>
      <c r="E3337" t="s">
        <v>5498</v>
      </c>
      <c r="F3337" t="s">
        <v>11</v>
      </c>
      <c r="G3337">
        <v>9000000</v>
      </c>
      <c r="H3337">
        <v>5.9</v>
      </c>
    </row>
    <row r="3338" spans="1:8" x14ac:dyDescent="0.3">
      <c r="A3338" t="s">
        <v>5499</v>
      </c>
      <c r="B3338">
        <v>92</v>
      </c>
      <c r="D3338" t="s">
        <v>3245</v>
      </c>
      <c r="E3338" t="s">
        <v>5500</v>
      </c>
      <c r="F3338" t="s">
        <v>11</v>
      </c>
      <c r="G3338">
        <v>60000000</v>
      </c>
      <c r="H3338">
        <v>6.7</v>
      </c>
    </row>
    <row r="3339" spans="1:8" x14ac:dyDescent="0.3">
      <c r="A3339" t="s">
        <v>2855</v>
      </c>
      <c r="B3339">
        <v>103</v>
      </c>
      <c r="C3339">
        <v>14879556</v>
      </c>
      <c r="D3339" t="s">
        <v>899</v>
      </c>
      <c r="E3339" t="s">
        <v>5501</v>
      </c>
      <c r="F3339" t="s">
        <v>11</v>
      </c>
      <c r="G3339">
        <v>8000000</v>
      </c>
      <c r="H3339">
        <v>7.3</v>
      </c>
    </row>
    <row r="3340" spans="1:8" x14ac:dyDescent="0.3">
      <c r="A3340" t="s">
        <v>3566</v>
      </c>
      <c r="B3340">
        <v>122</v>
      </c>
      <c r="C3340">
        <v>13569248</v>
      </c>
      <c r="D3340" t="s">
        <v>1210</v>
      </c>
      <c r="E3340" t="s">
        <v>5502</v>
      </c>
      <c r="F3340" t="s">
        <v>11</v>
      </c>
      <c r="H3340">
        <v>7.6</v>
      </c>
    </row>
    <row r="3341" spans="1:8" x14ac:dyDescent="0.3">
      <c r="A3341" t="s">
        <v>5503</v>
      </c>
      <c r="B3341">
        <v>101</v>
      </c>
      <c r="C3341">
        <v>34017854</v>
      </c>
      <c r="D3341" t="s">
        <v>588</v>
      </c>
      <c r="E3341" t="s">
        <v>5504</v>
      </c>
      <c r="F3341" t="s">
        <v>11</v>
      </c>
      <c r="G3341">
        <v>8500000</v>
      </c>
      <c r="H3341">
        <v>6.5</v>
      </c>
    </row>
    <row r="3342" spans="1:8" x14ac:dyDescent="0.3">
      <c r="A3342" t="s">
        <v>4185</v>
      </c>
      <c r="B3342">
        <v>104</v>
      </c>
      <c r="C3342">
        <v>4273372</v>
      </c>
      <c r="D3342" t="s">
        <v>2726</v>
      </c>
      <c r="E3342" t="s">
        <v>5505</v>
      </c>
      <c r="F3342" t="s">
        <v>11</v>
      </c>
      <c r="G3342">
        <v>22000000</v>
      </c>
      <c r="H3342">
        <v>2.1</v>
      </c>
    </row>
    <row r="3343" spans="1:8" x14ac:dyDescent="0.3">
      <c r="A3343" t="s">
        <v>5506</v>
      </c>
      <c r="B3343">
        <v>101</v>
      </c>
      <c r="D3343" t="s">
        <v>2158</v>
      </c>
      <c r="E3343" t="s">
        <v>5507</v>
      </c>
      <c r="F3343" t="s">
        <v>11</v>
      </c>
      <c r="G3343">
        <v>9000000</v>
      </c>
      <c r="H3343">
        <v>5.3</v>
      </c>
    </row>
    <row r="3344" spans="1:8" x14ac:dyDescent="0.3">
      <c r="A3344" t="s">
        <v>5508</v>
      </c>
      <c r="B3344">
        <v>135</v>
      </c>
      <c r="D3344" t="s">
        <v>268</v>
      </c>
      <c r="E3344" t="s">
        <v>5509</v>
      </c>
      <c r="F3344" t="s">
        <v>4386</v>
      </c>
      <c r="G3344">
        <v>8000000</v>
      </c>
      <c r="H3344">
        <v>7.2</v>
      </c>
    </row>
    <row r="3345" spans="1:8" x14ac:dyDescent="0.3">
      <c r="A3345" t="s">
        <v>4951</v>
      </c>
      <c r="B3345">
        <v>119</v>
      </c>
      <c r="C3345">
        <v>4440055</v>
      </c>
      <c r="D3345" t="s">
        <v>2227</v>
      </c>
      <c r="E3345" t="s">
        <v>5510</v>
      </c>
      <c r="F3345" t="s">
        <v>11</v>
      </c>
      <c r="G3345">
        <v>8500000</v>
      </c>
      <c r="H3345">
        <v>7</v>
      </c>
    </row>
    <row r="3346" spans="1:8" x14ac:dyDescent="0.3">
      <c r="A3346" t="s">
        <v>5090</v>
      </c>
      <c r="B3346">
        <v>128</v>
      </c>
      <c r="C3346">
        <v>4018695</v>
      </c>
      <c r="D3346" t="s">
        <v>650</v>
      </c>
      <c r="E3346" t="s">
        <v>5511</v>
      </c>
      <c r="F3346" t="s">
        <v>1976</v>
      </c>
      <c r="G3346">
        <v>12000000</v>
      </c>
      <c r="H3346">
        <v>8</v>
      </c>
    </row>
    <row r="3347" spans="1:8" x14ac:dyDescent="0.3">
      <c r="A3347" t="s">
        <v>3497</v>
      </c>
      <c r="B3347">
        <v>107</v>
      </c>
      <c r="C3347">
        <v>80000000</v>
      </c>
      <c r="D3347" t="s">
        <v>2726</v>
      </c>
      <c r="E3347" t="s">
        <v>3498</v>
      </c>
      <c r="F3347" t="s">
        <v>11</v>
      </c>
      <c r="G3347">
        <v>8200000</v>
      </c>
      <c r="H3347">
        <v>6.5</v>
      </c>
    </row>
    <row r="3348" spans="1:8" x14ac:dyDescent="0.3">
      <c r="A3348" t="s">
        <v>3927</v>
      </c>
      <c r="B3348">
        <v>106</v>
      </c>
      <c r="C3348">
        <v>6262942</v>
      </c>
      <c r="D3348" t="s">
        <v>354</v>
      </c>
      <c r="E3348" t="s">
        <v>5512</v>
      </c>
      <c r="F3348" t="s">
        <v>11</v>
      </c>
      <c r="G3348">
        <v>9000000</v>
      </c>
      <c r="H3348">
        <v>6.9</v>
      </c>
    </row>
    <row r="3349" spans="1:8" x14ac:dyDescent="0.3">
      <c r="A3349" t="s">
        <v>5513</v>
      </c>
      <c r="B3349">
        <v>126</v>
      </c>
      <c r="C3349">
        <v>1997807</v>
      </c>
      <c r="D3349" t="s">
        <v>650</v>
      </c>
      <c r="E3349" t="s">
        <v>5514</v>
      </c>
      <c r="F3349" t="s">
        <v>11</v>
      </c>
      <c r="G3349">
        <v>8000000</v>
      </c>
      <c r="H3349">
        <v>7.1</v>
      </c>
    </row>
    <row r="3350" spans="1:8" x14ac:dyDescent="0.3">
      <c r="A3350" t="s">
        <v>5515</v>
      </c>
      <c r="B3350">
        <v>128</v>
      </c>
      <c r="C3350">
        <v>1207007</v>
      </c>
      <c r="D3350" t="s">
        <v>496</v>
      </c>
      <c r="E3350" t="s">
        <v>5516</v>
      </c>
      <c r="F3350" t="s">
        <v>1976</v>
      </c>
      <c r="H3350">
        <v>7.3</v>
      </c>
    </row>
    <row r="3351" spans="1:8" x14ac:dyDescent="0.3">
      <c r="A3351" t="s">
        <v>5517</v>
      </c>
      <c r="B3351">
        <v>127</v>
      </c>
      <c r="C3351">
        <v>1829142</v>
      </c>
      <c r="D3351" t="s">
        <v>1204</v>
      </c>
      <c r="E3351" t="s">
        <v>5518</v>
      </c>
      <c r="F3351" t="s">
        <v>11</v>
      </c>
      <c r="H3351">
        <v>7.5</v>
      </c>
    </row>
    <row r="3352" spans="1:8" x14ac:dyDescent="0.3">
      <c r="A3352" t="s">
        <v>5519</v>
      </c>
      <c r="B3352">
        <v>160</v>
      </c>
      <c r="C3352">
        <v>3827466</v>
      </c>
      <c r="D3352" t="s">
        <v>1231</v>
      </c>
      <c r="E3352" t="s">
        <v>5520</v>
      </c>
      <c r="F3352" t="s">
        <v>1976</v>
      </c>
      <c r="H3352">
        <v>6.9</v>
      </c>
    </row>
    <row r="3353" spans="1:8" x14ac:dyDescent="0.3">
      <c r="A3353" t="s">
        <v>2193</v>
      </c>
      <c r="B3353">
        <v>126</v>
      </c>
      <c r="C3353">
        <v>90800000</v>
      </c>
      <c r="D3353" t="s">
        <v>2194</v>
      </c>
      <c r="E3353" t="s">
        <v>2195</v>
      </c>
      <c r="F3353" t="s">
        <v>11</v>
      </c>
      <c r="G3353">
        <v>8000000</v>
      </c>
      <c r="H3353">
        <v>7.2</v>
      </c>
    </row>
    <row r="3354" spans="1:8" x14ac:dyDescent="0.3">
      <c r="A3354" t="s">
        <v>5521</v>
      </c>
      <c r="B3354">
        <v>171</v>
      </c>
      <c r="D3354" t="s">
        <v>2151</v>
      </c>
      <c r="E3354" t="s">
        <v>5522</v>
      </c>
      <c r="F3354" t="s">
        <v>11</v>
      </c>
      <c r="G3354">
        <v>7623000</v>
      </c>
      <c r="H3354">
        <v>7.2</v>
      </c>
    </row>
    <row r="3355" spans="1:8" x14ac:dyDescent="0.3">
      <c r="A3355" t="s">
        <v>5118</v>
      </c>
      <c r="B3355">
        <v>150</v>
      </c>
      <c r="C3355">
        <v>140244</v>
      </c>
      <c r="D3355" t="s">
        <v>5523</v>
      </c>
      <c r="E3355" t="s">
        <v>5524</v>
      </c>
      <c r="F3355" t="s">
        <v>11</v>
      </c>
      <c r="G3355">
        <v>8500000</v>
      </c>
      <c r="H3355">
        <v>6.7</v>
      </c>
    </row>
    <row r="3356" spans="1:8" x14ac:dyDescent="0.3">
      <c r="A3356" t="s">
        <v>5525</v>
      </c>
      <c r="B3356">
        <v>122</v>
      </c>
      <c r="D3356" t="s">
        <v>46</v>
      </c>
      <c r="E3356" t="s">
        <v>5526</v>
      </c>
      <c r="F3356" t="s">
        <v>5527</v>
      </c>
      <c r="G3356">
        <v>8300000</v>
      </c>
      <c r="H3356">
        <v>6</v>
      </c>
    </row>
    <row r="3357" spans="1:8" x14ac:dyDescent="0.3">
      <c r="A3357" t="s">
        <v>624</v>
      </c>
      <c r="B3357">
        <v>178</v>
      </c>
      <c r="C3357">
        <v>107930000</v>
      </c>
      <c r="D3357" t="s">
        <v>692</v>
      </c>
      <c r="E3357" t="s">
        <v>5528</v>
      </c>
      <c r="F3357" t="s">
        <v>11</v>
      </c>
      <c r="G3357">
        <v>8000000</v>
      </c>
      <c r="H3357">
        <v>8.9</v>
      </c>
    </row>
    <row r="3358" spans="1:8" x14ac:dyDescent="0.3">
      <c r="A3358" t="s">
        <v>5529</v>
      </c>
      <c r="B3358">
        <v>95</v>
      </c>
      <c r="C3358">
        <v>76657000</v>
      </c>
      <c r="D3358" t="s">
        <v>2027</v>
      </c>
      <c r="E3358" t="s">
        <v>5530</v>
      </c>
      <c r="F3358" t="s">
        <v>11</v>
      </c>
      <c r="H3358">
        <v>7.7</v>
      </c>
    </row>
    <row r="3359" spans="1:8" x14ac:dyDescent="0.3">
      <c r="A3359" t="s">
        <v>5531</v>
      </c>
      <c r="B3359">
        <v>117</v>
      </c>
      <c r="C3359">
        <v>32279955</v>
      </c>
      <c r="D3359" t="s">
        <v>760</v>
      </c>
      <c r="E3359" t="s">
        <v>5532</v>
      </c>
      <c r="F3359" t="s">
        <v>11</v>
      </c>
      <c r="G3359">
        <v>8500000</v>
      </c>
      <c r="H3359">
        <v>7.9</v>
      </c>
    </row>
    <row r="3360" spans="1:8" x14ac:dyDescent="0.3">
      <c r="A3360" t="s">
        <v>1741</v>
      </c>
      <c r="B3360">
        <v>119</v>
      </c>
      <c r="C3360">
        <v>4992159</v>
      </c>
      <c r="D3360" t="s">
        <v>4435</v>
      </c>
      <c r="E3360" t="s">
        <v>5533</v>
      </c>
      <c r="F3360" t="s">
        <v>11</v>
      </c>
      <c r="G3360">
        <v>8550000</v>
      </c>
      <c r="H3360">
        <v>5.6</v>
      </c>
    </row>
    <row r="3361" spans="1:8" x14ac:dyDescent="0.3">
      <c r="A3361" t="s">
        <v>2546</v>
      </c>
      <c r="B3361">
        <v>174</v>
      </c>
      <c r="C3361">
        <v>163214286</v>
      </c>
      <c r="D3361" t="s">
        <v>5534</v>
      </c>
      <c r="E3361" t="s">
        <v>5535</v>
      </c>
      <c r="F3361" t="s">
        <v>11</v>
      </c>
      <c r="G3361">
        <v>8200000</v>
      </c>
      <c r="H3361">
        <v>8</v>
      </c>
    </row>
    <row r="3362" spans="1:8" x14ac:dyDescent="0.3">
      <c r="A3362" t="s">
        <v>292</v>
      </c>
      <c r="B3362">
        <v>111</v>
      </c>
      <c r="C3362">
        <v>69800000</v>
      </c>
      <c r="D3362" t="s">
        <v>1291</v>
      </c>
      <c r="E3362" t="s">
        <v>5536</v>
      </c>
      <c r="F3362" t="s">
        <v>11</v>
      </c>
      <c r="G3362">
        <v>8000000</v>
      </c>
      <c r="H3362">
        <v>6.2</v>
      </c>
    </row>
    <row r="3363" spans="1:8" x14ac:dyDescent="0.3">
      <c r="A3363" t="s">
        <v>5537</v>
      </c>
      <c r="B3363">
        <v>101</v>
      </c>
      <c r="C3363">
        <v>59889948</v>
      </c>
      <c r="D3363" t="s">
        <v>899</v>
      </c>
      <c r="E3363" t="s">
        <v>5538</v>
      </c>
      <c r="F3363" t="s">
        <v>11</v>
      </c>
      <c r="G3363">
        <v>8000000</v>
      </c>
      <c r="H3363">
        <v>7.9</v>
      </c>
    </row>
    <row r="3364" spans="1:8" x14ac:dyDescent="0.3">
      <c r="A3364" t="s">
        <v>1375</v>
      </c>
      <c r="B3364">
        <v>89</v>
      </c>
      <c r="C3364">
        <v>52287414</v>
      </c>
      <c r="D3364" t="s">
        <v>2465</v>
      </c>
      <c r="E3364" t="s">
        <v>5539</v>
      </c>
      <c r="F3364" t="s">
        <v>11</v>
      </c>
      <c r="G3364">
        <v>8000000</v>
      </c>
      <c r="H3364">
        <v>8.1</v>
      </c>
    </row>
    <row r="3365" spans="1:8" x14ac:dyDescent="0.3">
      <c r="A3365" t="s">
        <v>1867</v>
      </c>
      <c r="B3365">
        <v>113</v>
      </c>
      <c r="C3365">
        <v>45063889</v>
      </c>
      <c r="D3365" t="s">
        <v>1127</v>
      </c>
      <c r="E3365" t="s">
        <v>5540</v>
      </c>
      <c r="F3365" t="s">
        <v>11</v>
      </c>
      <c r="G3365">
        <v>8000000</v>
      </c>
      <c r="H3365">
        <v>7.6</v>
      </c>
    </row>
    <row r="3366" spans="1:8" x14ac:dyDescent="0.3">
      <c r="A3366" t="s">
        <v>5541</v>
      </c>
      <c r="B3366">
        <v>95</v>
      </c>
      <c r="C3366">
        <v>40066497</v>
      </c>
      <c r="D3366" t="s">
        <v>2182</v>
      </c>
      <c r="E3366" t="s">
        <v>5542</v>
      </c>
      <c r="F3366" t="s">
        <v>11</v>
      </c>
      <c r="G3366">
        <v>8000000</v>
      </c>
      <c r="H3366">
        <v>3.5</v>
      </c>
    </row>
    <row r="3367" spans="1:8" x14ac:dyDescent="0.3">
      <c r="A3367" t="s">
        <v>5543</v>
      </c>
      <c r="B3367">
        <v>112</v>
      </c>
      <c r="C3367">
        <v>36500000</v>
      </c>
      <c r="D3367" t="s">
        <v>608</v>
      </c>
      <c r="E3367" t="s">
        <v>5544</v>
      </c>
      <c r="F3367" t="s">
        <v>11</v>
      </c>
      <c r="G3367">
        <v>8000000</v>
      </c>
      <c r="H3367">
        <v>7.6</v>
      </c>
    </row>
    <row r="3368" spans="1:8" x14ac:dyDescent="0.3">
      <c r="A3368" t="s">
        <v>4661</v>
      </c>
      <c r="B3368">
        <v>109</v>
      </c>
      <c r="C3368">
        <v>27362712</v>
      </c>
      <c r="D3368" t="s">
        <v>2038</v>
      </c>
      <c r="E3368" t="s">
        <v>5545</v>
      </c>
      <c r="F3368" t="s">
        <v>11</v>
      </c>
      <c r="G3368">
        <v>8000000</v>
      </c>
      <c r="H3368">
        <v>6.5</v>
      </c>
    </row>
    <row r="3369" spans="1:8" x14ac:dyDescent="0.3">
      <c r="A3369" t="s">
        <v>5546</v>
      </c>
      <c r="B3369">
        <v>108</v>
      </c>
      <c r="C3369">
        <v>34746109</v>
      </c>
      <c r="D3369" t="s">
        <v>5547</v>
      </c>
      <c r="E3369" t="s">
        <v>5548</v>
      </c>
      <c r="F3369" t="s">
        <v>11</v>
      </c>
      <c r="G3369">
        <v>8000000</v>
      </c>
      <c r="H3369">
        <v>5.6</v>
      </c>
    </row>
    <row r="3370" spans="1:8" x14ac:dyDescent="0.3">
      <c r="A3370" t="s">
        <v>2857</v>
      </c>
      <c r="B3370">
        <v>100</v>
      </c>
      <c r="C3370">
        <v>34963967</v>
      </c>
      <c r="D3370" t="s">
        <v>496</v>
      </c>
      <c r="E3370" t="s">
        <v>5549</v>
      </c>
      <c r="F3370" t="s">
        <v>11</v>
      </c>
      <c r="G3370">
        <v>8000000</v>
      </c>
      <c r="H3370">
        <v>7.7</v>
      </c>
    </row>
    <row r="3371" spans="1:8" x14ac:dyDescent="0.3">
      <c r="A3371" t="s">
        <v>5550</v>
      </c>
      <c r="B3371">
        <v>90</v>
      </c>
      <c r="C3371">
        <v>25926543</v>
      </c>
      <c r="D3371" t="s">
        <v>1072</v>
      </c>
      <c r="E3371" t="s">
        <v>5551</v>
      </c>
      <c r="F3371" t="s">
        <v>11</v>
      </c>
      <c r="G3371">
        <v>8000000</v>
      </c>
      <c r="H3371">
        <v>5.2</v>
      </c>
    </row>
    <row r="3372" spans="1:8" x14ac:dyDescent="0.3">
      <c r="A3372" t="s">
        <v>888</v>
      </c>
      <c r="B3372">
        <v>130</v>
      </c>
      <c r="D3372" t="s">
        <v>305</v>
      </c>
      <c r="E3372" t="s">
        <v>889</v>
      </c>
      <c r="F3372" t="s">
        <v>11</v>
      </c>
      <c r="G3372">
        <v>8000000</v>
      </c>
      <c r="H3372">
        <v>6.9</v>
      </c>
    </row>
    <row r="3373" spans="1:8" x14ac:dyDescent="0.3">
      <c r="A3373" t="s">
        <v>5552</v>
      </c>
      <c r="B3373">
        <v>94</v>
      </c>
      <c r="C3373">
        <v>26049082</v>
      </c>
      <c r="D3373" t="s">
        <v>594</v>
      </c>
      <c r="E3373" t="s">
        <v>5553</v>
      </c>
      <c r="F3373" t="s">
        <v>11</v>
      </c>
      <c r="G3373">
        <v>8000000</v>
      </c>
      <c r="H3373">
        <v>6.1</v>
      </c>
    </row>
    <row r="3374" spans="1:8" x14ac:dyDescent="0.3">
      <c r="A3374" t="s">
        <v>5554</v>
      </c>
      <c r="B3374">
        <v>93</v>
      </c>
      <c r="D3374" t="s">
        <v>2392</v>
      </c>
      <c r="E3374" t="s">
        <v>5555</v>
      </c>
      <c r="F3374" t="s">
        <v>11</v>
      </c>
      <c r="G3374">
        <v>8000000</v>
      </c>
      <c r="H3374">
        <v>5</v>
      </c>
    </row>
    <row r="3375" spans="1:8" x14ac:dyDescent="0.3">
      <c r="A3375" t="s">
        <v>5556</v>
      </c>
      <c r="B3375">
        <v>80</v>
      </c>
      <c r="D3375" t="s">
        <v>329</v>
      </c>
      <c r="E3375" t="s">
        <v>5557</v>
      </c>
      <c r="F3375" t="s">
        <v>11</v>
      </c>
      <c r="H3375">
        <v>7.8</v>
      </c>
    </row>
    <row r="3376" spans="1:8" x14ac:dyDescent="0.3">
      <c r="A3376" t="s">
        <v>295</v>
      </c>
      <c r="B3376">
        <v>111</v>
      </c>
      <c r="C3376">
        <v>22551000</v>
      </c>
      <c r="D3376" t="s">
        <v>496</v>
      </c>
      <c r="E3376" t="s">
        <v>5558</v>
      </c>
      <c r="F3376" t="s">
        <v>11</v>
      </c>
      <c r="G3376">
        <v>8000000</v>
      </c>
      <c r="H3376">
        <v>7.4</v>
      </c>
    </row>
    <row r="3377" spans="1:8" x14ac:dyDescent="0.3">
      <c r="A3377" t="s">
        <v>5559</v>
      </c>
      <c r="B3377">
        <v>142</v>
      </c>
      <c r="C3377">
        <v>22800000</v>
      </c>
      <c r="D3377" t="s">
        <v>16</v>
      </c>
      <c r="E3377" t="s">
        <v>5560</v>
      </c>
      <c r="F3377" t="s">
        <v>11</v>
      </c>
      <c r="G3377">
        <v>7000000</v>
      </c>
      <c r="H3377">
        <v>6.8</v>
      </c>
    </row>
    <row r="3378" spans="1:8" x14ac:dyDescent="0.3">
      <c r="B3378">
        <v>60</v>
      </c>
      <c r="D3378" t="s">
        <v>156</v>
      </c>
      <c r="E3378" t="s">
        <v>5561</v>
      </c>
      <c r="F3378" t="s">
        <v>11</v>
      </c>
      <c r="H3378">
        <v>7.1</v>
      </c>
    </row>
    <row r="3379" spans="1:8" x14ac:dyDescent="0.3">
      <c r="A3379" t="s">
        <v>2219</v>
      </c>
      <c r="B3379">
        <v>107</v>
      </c>
      <c r="C3379">
        <v>18090181</v>
      </c>
      <c r="D3379" t="s">
        <v>946</v>
      </c>
      <c r="E3379" t="s">
        <v>5562</v>
      </c>
      <c r="F3379" t="s">
        <v>11</v>
      </c>
      <c r="G3379">
        <v>8000000</v>
      </c>
      <c r="H3379">
        <v>6.4</v>
      </c>
    </row>
    <row r="3380" spans="1:8" x14ac:dyDescent="0.3">
      <c r="A3380" t="s">
        <v>2080</v>
      </c>
      <c r="B3380">
        <v>91</v>
      </c>
      <c r="C3380">
        <v>17843379</v>
      </c>
      <c r="D3380" t="s">
        <v>496</v>
      </c>
      <c r="E3380" t="s">
        <v>5563</v>
      </c>
      <c r="F3380" t="s">
        <v>11</v>
      </c>
      <c r="G3380">
        <v>8000000</v>
      </c>
      <c r="H3380">
        <v>5.7</v>
      </c>
    </row>
    <row r="3381" spans="1:8" x14ac:dyDescent="0.3">
      <c r="A3381" t="s">
        <v>5564</v>
      </c>
      <c r="B3381">
        <v>112</v>
      </c>
      <c r="C3381">
        <v>18811135</v>
      </c>
      <c r="D3381" t="s">
        <v>1210</v>
      </c>
      <c r="E3381" t="s">
        <v>5565</v>
      </c>
      <c r="F3381" t="s">
        <v>11</v>
      </c>
      <c r="H3381">
        <v>7.5</v>
      </c>
    </row>
    <row r="3382" spans="1:8" x14ac:dyDescent="0.3">
      <c r="A3382" t="s">
        <v>4880</v>
      </c>
      <c r="B3382">
        <v>82</v>
      </c>
      <c r="C3382">
        <v>17278980</v>
      </c>
      <c r="D3382" t="s">
        <v>348</v>
      </c>
      <c r="E3382" t="s">
        <v>5566</v>
      </c>
      <c r="F3382" t="s">
        <v>11</v>
      </c>
      <c r="G3382">
        <v>8000000</v>
      </c>
      <c r="H3382">
        <v>6.7</v>
      </c>
    </row>
    <row r="3383" spans="1:8" x14ac:dyDescent="0.3">
      <c r="A3383" t="s">
        <v>5567</v>
      </c>
      <c r="B3383">
        <v>97</v>
      </c>
      <c r="C3383">
        <v>16699684</v>
      </c>
      <c r="D3383" t="s">
        <v>594</v>
      </c>
      <c r="E3383" t="s">
        <v>5568</v>
      </c>
      <c r="F3383" t="s">
        <v>11</v>
      </c>
      <c r="G3383">
        <v>8000000</v>
      </c>
      <c r="H3383">
        <v>5.6</v>
      </c>
    </row>
    <row r="3384" spans="1:8" x14ac:dyDescent="0.3">
      <c r="A3384" t="s">
        <v>1831</v>
      </c>
      <c r="B3384">
        <v>128</v>
      </c>
      <c r="C3384">
        <v>50815288</v>
      </c>
      <c r="D3384" t="s">
        <v>1437</v>
      </c>
      <c r="E3384" t="s">
        <v>1832</v>
      </c>
      <c r="F3384" t="s">
        <v>11</v>
      </c>
      <c r="G3384">
        <v>50000000</v>
      </c>
      <c r="H3384">
        <v>7</v>
      </c>
    </row>
    <row r="3385" spans="1:8" x14ac:dyDescent="0.3">
      <c r="A3385" t="s">
        <v>5569</v>
      </c>
      <c r="B3385">
        <v>102</v>
      </c>
      <c r="C3385">
        <v>15047419</v>
      </c>
      <c r="D3385" t="s">
        <v>692</v>
      </c>
      <c r="E3385" t="s">
        <v>5570</v>
      </c>
      <c r="F3385" t="s">
        <v>11</v>
      </c>
      <c r="G3385">
        <v>7000000</v>
      </c>
      <c r="H3385">
        <v>7.6</v>
      </c>
    </row>
    <row r="3386" spans="1:8" x14ac:dyDescent="0.3">
      <c r="A3386" t="s">
        <v>3113</v>
      </c>
      <c r="B3386">
        <v>93</v>
      </c>
      <c r="C3386">
        <v>14015786</v>
      </c>
      <c r="D3386" t="s">
        <v>75</v>
      </c>
      <c r="E3386" t="s">
        <v>5571</v>
      </c>
      <c r="F3386" t="s">
        <v>11</v>
      </c>
      <c r="G3386">
        <v>5000000</v>
      </c>
      <c r="H3386">
        <v>6.5</v>
      </c>
    </row>
    <row r="3387" spans="1:8" x14ac:dyDescent="0.3">
      <c r="A3387" t="s">
        <v>5572</v>
      </c>
      <c r="B3387">
        <v>116</v>
      </c>
      <c r="D3387" t="s">
        <v>143</v>
      </c>
      <c r="E3387" t="s">
        <v>5573</v>
      </c>
      <c r="F3387" t="s">
        <v>11</v>
      </c>
      <c r="G3387">
        <v>8000000</v>
      </c>
      <c r="H3387">
        <v>7</v>
      </c>
    </row>
    <row r="3388" spans="1:8" x14ac:dyDescent="0.3">
      <c r="A3388" t="s">
        <v>5574</v>
      </c>
      <c r="B3388">
        <v>138</v>
      </c>
      <c r="C3388">
        <v>10269307</v>
      </c>
      <c r="D3388" t="s">
        <v>117</v>
      </c>
      <c r="E3388" t="s">
        <v>5575</v>
      </c>
      <c r="F3388" t="s">
        <v>11</v>
      </c>
      <c r="G3388">
        <v>8000000</v>
      </c>
      <c r="H3388">
        <v>6.3</v>
      </c>
    </row>
    <row r="3389" spans="1:8" x14ac:dyDescent="0.3">
      <c r="A3389" t="s">
        <v>4342</v>
      </c>
      <c r="B3389">
        <v>117</v>
      </c>
      <c r="D3389" t="s">
        <v>75</v>
      </c>
      <c r="E3389" t="s">
        <v>5576</v>
      </c>
      <c r="F3389" t="s">
        <v>11</v>
      </c>
      <c r="G3389">
        <v>8300000</v>
      </c>
      <c r="H3389">
        <v>6.4</v>
      </c>
    </row>
    <row r="3390" spans="1:8" x14ac:dyDescent="0.3">
      <c r="A3390" t="s">
        <v>5577</v>
      </c>
      <c r="B3390">
        <v>93</v>
      </c>
      <c r="C3390">
        <v>17536788</v>
      </c>
      <c r="D3390" t="s">
        <v>496</v>
      </c>
      <c r="E3390" t="s">
        <v>5578</v>
      </c>
      <c r="F3390" t="s">
        <v>11</v>
      </c>
      <c r="G3390">
        <v>8000000</v>
      </c>
      <c r="H3390">
        <v>7.1</v>
      </c>
    </row>
    <row r="3391" spans="1:8" x14ac:dyDescent="0.3">
      <c r="A3391" t="s">
        <v>1323</v>
      </c>
      <c r="B3391">
        <v>92</v>
      </c>
      <c r="C3391">
        <v>58401464</v>
      </c>
      <c r="D3391" t="s">
        <v>594</v>
      </c>
      <c r="E3391" t="s">
        <v>5579</v>
      </c>
      <c r="F3391" t="s">
        <v>11</v>
      </c>
      <c r="G3391">
        <v>8000000</v>
      </c>
      <c r="H3391">
        <v>7.1</v>
      </c>
    </row>
    <row r="3392" spans="1:8" x14ac:dyDescent="0.3">
      <c r="A3392" t="s">
        <v>5580</v>
      </c>
      <c r="B3392">
        <v>110</v>
      </c>
      <c r="C3392">
        <v>8880705</v>
      </c>
      <c r="D3392" t="s">
        <v>496</v>
      </c>
      <c r="E3392" t="s">
        <v>5581</v>
      </c>
      <c r="F3392" t="s">
        <v>11</v>
      </c>
      <c r="H3392">
        <v>6.5</v>
      </c>
    </row>
    <row r="3393" spans="1:8" x14ac:dyDescent="0.3">
      <c r="A3393" t="s">
        <v>3185</v>
      </c>
      <c r="B3393">
        <v>92</v>
      </c>
      <c r="C3393">
        <v>8279017</v>
      </c>
      <c r="D3393" t="s">
        <v>4003</v>
      </c>
      <c r="E3393" t="s">
        <v>5582</v>
      </c>
      <c r="F3393" t="s">
        <v>11</v>
      </c>
      <c r="G3393">
        <v>8000000</v>
      </c>
      <c r="H3393">
        <v>6.9</v>
      </c>
    </row>
    <row r="3394" spans="1:8" x14ac:dyDescent="0.3">
      <c r="A3394" t="s">
        <v>4270</v>
      </c>
      <c r="B3394">
        <v>104</v>
      </c>
      <c r="C3394">
        <v>10106233</v>
      </c>
      <c r="D3394" t="s">
        <v>899</v>
      </c>
      <c r="E3394" t="s">
        <v>5583</v>
      </c>
      <c r="F3394" t="s">
        <v>11</v>
      </c>
      <c r="G3394">
        <v>8000000</v>
      </c>
      <c r="H3394">
        <v>5.4</v>
      </c>
    </row>
    <row r="3395" spans="1:8" x14ac:dyDescent="0.3">
      <c r="A3395" t="s">
        <v>197</v>
      </c>
      <c r="B3395">
        <v>98</v>
      </c>
      <c r="D3395" t="s">
        <v>594</v>
      </c>
      <c r="E3395" t="s">
        <v>5584</v>
      </c>
      <c r="F3395" t="s">
        <v>11</v>
      </c>
      <c r="G3395">
        <v>8000000</v>
      </c>
      <c r="H3395">
        <v>4.9000000000000004</v>
      </c>
    </row>
    <row r="3396" spans="1:8" x14ac:dyDescent="0.3">
      <c r="A3396" t="s">
        <v>3817</v>
      </c>
      <c r="B3396">
        <v>89</v>
      </c>
      <c r="C3396">
        <v>4692814</v>
      </c>
      <c r="D3396" t="s">
        <v>588</v>
      </c>
      <c r="E3396" t="s">
        <v>5585</v>
      </c>
      <c r="F3396" t="s">
        <v>11</v>
      </c>
      <c r="G3396">
        <v>8000000</v>
      </c>
      <c r="H3396">
        <v>5.0999999999999996</v>
      </c>
    </row>
    <row r="3397" spans="1:8" x14ac:dyDescent="0.3">
      <c r="A3397" t="s">
        <v>5586</v>
      </c>
      <c r="B3397">
        <v>92</v>
      </c>
      <c r="C3397">
        <v>5018450</v>
      </c>
      <c r="D3397" t="s">
        <v>1291</v>
      </c>
      <c r="E3397" t="s">
        <v>5587</v>
      </c>
      <c r="F3397" t="s">
        <v>11</v>
      </c>
      <c r="G3397">
        <v>8000000</v>
      </c>
      <c r="H3397">
        <v>5.3</v>
      </c>
    </row>
    <row r="3398" spans="1:8" x14ac:dyDescent="0.3">
      <c r="A3398" t="s">
        <v>4342</v>
      </c>
      <c r="B3398">
        <v>140</v>
      </c>
      <c r="C3398">
        <v>25967000</v>
      </c>
      <c r="D3398" t="s">
        <v>75</v>
      </c>
      <c r="E3398" t="s">
        <v>5588</v>
      </c>
      <c r="F3398" t="s">
        <v>11</v>
      </c>
      <c r="H3398">
        <v>7.5</v>
      </c>
    </row>
    <row r="3399" spans="1:8" x14ac:dyDescent="0.3">
      <c r="B3399">
        <v>60</v>
      </c>
      <c r="D3399" t="s">
        <v>5589</v>
      </c>
      <c r="E3399" t="s">
        <v>5590</v>
      </c>
      <c r="F3399" t="s">
        <v>11</v>
      </c>
      <c r="H3399">
        <v>8.3000000000000007</v>
      </c>
    </row>
    <row r="3400" spans="1:8" x14ac:dyDescent="0.3">
      <c r="A3400" t="s">
        <v>5591</v>
      </c>
      <c r="B3400">
        <v>90</v>
      </c>
      <c r="C3400">
        <v>3442820</v>
      </c>
      <c r="D3400" t="s">
        <v>5592</v>
      </c>
      <c r="E3400" t="s">
        <v>5593</v>
      </c>
      <c r="F3400" t="s">
        <v>11</v>
      </c>
      <c r="G3400">
        <v>8000000</v>
      </c>
      <c r="H3400">
        <v>7.3</v>
      </c>
    </row>
    <row r="3401" spans="1:8" x14ac:dyDescent="0.3">
      <c r="A3401" t="s">
        <v>3914</v>
      </c>
      <c r="B3401">
        <v>129</v>
      </c>
      <c r="C3401">
        <v>3205244</v>
      </c>
      <c r="D3401" t="s">
        <v>899</v>
      </c>
      <c r="E3401" t="s">
        <v>5594</v>
      </c>
      <c r="F3401" t="s">
        <v>11</v>
      </c>
      <c r="G3401">
        <v>10000000</v>
      </c>
      <c r="H3401">
        <v>7.3</v>
      </c>
    </row>
    <row r="3402" spans="1:8" x14ac:dyDescent="0.3">
      <c r="A3402" t="s">
        <v>5595</v>
      </c>
      <c r="B3402">
        <v>111</v>
      </c>
      <c r="C3402">
        <v>3076425</v>
      </c>
      <c r="D3402" t="s">
        <v>5596</v>
      </c>
      <c r="E3402" t="s">
        <v>5597</v>
      </c>
      <c r="F3402" t="s">
        <v>513</v>
      </c>
      <c r="G3402">
        <v>8000000</v>
      </c>
      <c r="H3402">
        <v>7.1</v>
      </c>
    </row>
    <row r="3403" spans="1:8" x14ac:dyDescent="0.3">
      <c r="A3403" t="s">
        <v>4484</v>
      </c>
      <c r="B3403">
        <v>79</v>
      </c>
      <c r="C3403">
        <v>2275557</v>
      </c>
      <c r="D3403" t="s">
        <v>143</v>
      </c>
      <c r="E3403" t="s">
        <v>5598</v>
      </c>
      <c r="F3403" t="s">
        <v>11</v>
      </c>
      <c r="G3403">
        <v>8000000</v>
      </c>
      <c r="H3403">
        <v>6</v>
      </c>
    </row>
    <row r="3404" spans="1:8" x14ac:dyDescent="0.3">
      <c r="A3404" t="s">
        <v>1745</v>
      </c>
      <c r="B3404">
        <v>104</v>
      </c>
      <c r="C3404">
        <v>1789892</v>
      </c>
      <c r="D3404" t="s">
        <v>348</v>
      </c>
      <c r="E3404" t="s">
        <v>5599</v>
      </c>
      <c r="F3404" t="s">
        <v>11</v>
      </c>
      <c r="G3404">
        <v>8000000</v>
      </c>
      <c r="H3404">
        <v>6.6</v>
      </c>
    </row>
    <row r="3405" spans="1:8" x14ac:dyDescent="0.3">
      <c r="A3405" t="s">
        <v>5600</v>
      </c>
      <c r="B3405">
        <v>101</v>
      </c>
      <c r="C3405">
        <v>6350058</v>
      </c>
      <c r="D3405" t="s">
        <v>496</v>
      </c>
      <c r="E3405" t="s">
        <v>5601</v>
      </c>
      <c r="F3405" t="s">
        <v>11</v>
      </c>
      <c r="G3405">
        <v>8000000</v>
      </c>
      <c r="H3405">
        <v>7.2</v>
      </c>
    </row>
    <row r="3406" spans="1:8" x14ac:dyDescent="0.3">
      <c r="A3406" t="s">
        <v>3366</v>
      </c>
      <c r="B3406">
        <v>113</v>
      </c>
      <c r="C3406">
        <v>1094798</v>
      </c>
      <c r="D3406" t="s">
        <v>1085</v>
      </c>
      <c r="E3406" t="s">
        <v>5602</v>
      </c>
      <c r="F3406" t="s">
        <v>11</v>
      </c>
      <c r="G3406">
        <v>7200000</v>
      </c>
      <c r="H3406">
        <v>7.2</v>
      </c>
    </row>
    <row r="3407" spans="1:8" x14ac:dyDescent="0.3">
      <c r="A3407" t="s">
        <v>4026</v>
      </c>
      <c r="B3407">
        <v>92</v>
      </c>
      <c r="C3407">
        <v>1071240</v>
      </c>
      <c r="D3407" t="s">
        <v>543</v>
      </c>
      <c r="E3407" t="s">
        <v>5603</v>
      </c>
      <c r="F3407" t="s">
        <v>11</v>
      </c>
      <c r="G3407">
        <v>8000000</v>
      </c>
      <c r="H3407">
        <v>6.9</v>
      </c>
    </row>
    <row r="3408" spans="1:8" x14ac:dyDescent="0.3">
      <c r="A3408" t="s">
        <v>5604</v>
      </c>
      <c r="B3408">
        <v>106</v>
      </c>
      <c r="C3408">
        <v>532190</v>
      </c>
      <c r="D3408" t="s">
        <v>2432</v>
      </c>
      <c r="E3408" t="s">
        <v>5605</v>
      </c>
      <c r="F3408" t="s">
        <v>11</v>
      </c>
      <c r="G3408">
        <v>8000000</v>
      </c>
      <c r="H3408">
        <v>6.8</v>
      </c>
    </row>
    <row r="3409" spans="1:8" x14ac:dyDescent="0.3">
      <c r="A3409" t="s">
        <v>5606</v>
      </c>
      <c r="B3409">
        <v>98</v>
      </c>
      <c r="D3409" t="s">
        <v>2465</v>
      </c>
      <c r="E3409" t="s">
        <v>5607</v>
      </c>
      <c r="F3409" t="s">
        <v>11</v>
      </c>
      <c r="G3409">
        <v>8000000</v>
      </c>
      <c r="H3409">
        <v>4</v>
      </c>
    </row>
    <row r="3410" spans="1:8" x14ac:dyDescent="0.3">
      <c r="A3410" t="s">
        <v>5608</v>
      </c>
      <c r="B3410">
        <v>75</v>
      </c>
      <c r="C3410">
        <v>686383</v>
      </c>
      <c r="D3410" t="s">
        <v>217</v>
      </c>
      <c r="E3410" t="s">
        <v>5609</v>
      </c>
      <c r="F3410" t="s">
        <v>11</v>
      </c>
      <c r="G3410">
        <v>6500000</v>
      </c>
      <c r="H3410">
        <v>7.7</v>
      </c>
    </row>
    <row r="3411" spans="1:8" x14ac:dyDescent="0.3">
      <c r="A3411" t="s">
        <v>5610</v>
      </c>
      <c r="B3411">
        <v>104</v>
      </c>
      <c r="C3411">
        <v>16168741</v>
      </c>
      <c r="D3411" t="s">
        <v>2182</v>
      </c>
      <c r="E3411" t="s">
        <v>5611</v>
      </c>
      <c r="F3411" t="s">
        <v>11</v>
      </c>
      <c r="G3411">
        <v>8000000</v>
      </c>
      <c r="H3411">
        <v>7.4</v>
      </c>
    </row>
    <row r="3412" spans="1:8" x14ac:dyDescent="0.3">
      <c r="A3412" t="s">
        <v>5612</v>
      </c>
      <c r="B3412">
        <v>108</v>
      </c>
      <c r="C3412">
        <v>568695</v>
      </c>
      <c r="D3412" t="s">
        <v>3105</v>
      </c>
      <c r="E3412" t="s">
        <v>5613</v>
      </c>
      <c r="F3412" t="s">
        <v>11</v>
      </c>
      <c r="G3412">
        <v>8000000</v>
      </c>
      <c r="H3412">
        <v>6.5</v>
      </c>
    </row>
    <row r="3413" spans="1:8" x14ac:dyDescent="0.3">
      <c r="A3413" t="s">
        <v>5614</v>
      </c>
      <c r="B3413">
        <v>99</v>
      </c>
      <c r="C3413">
        <v>398420</v>
      </c>
      <c r="D3413" t="s">
        <v>692</v>
      </c>
      <c r="E3413" t="s">
        <v>5615</v>
      </c>
      <c r="F3413" t="s">
        <v>11</v>
      </c>
      <c r="G3413">
        <v>8000000</v>
      </c>
      <c r="H3413">
        <v>6.4</v>
      </c>
    </row>
    <row r="3414" spans="1:8" x14ac:dyDescent="0.3">
      <c r="A3414" t="s">
        <v>5616</v>
      </c>
      <c r="B3414">
        <v>180</v>
      </c>
      <c r="D3414" t="s">
        <v>75</v>
      </c>
      <c r="E3414" t="s">
        <v>5617</v>
      </c>
      <c r="F3414" t="s">
        <v>11</v>
      </c>
      <c r="H3414">
        <v>7.2</v>
      </c>
    </row>
    <row r="3415" spans="1:8" x14ac:dyDescent="0.3">
      <c r="A3415" t="s">
        <v>5618</v>
      </c>
      <c r="B3415">
        <v>109</v>
      </c>
      <c r="C3415">
        <v>336456</v>
      </c>
      <c r="D3415" t="s">
        <v>5619</v>
      </c>
      <c r="E3415" t="s">
        <v>5620</v>
      </c>
      <c r="F3415" t="s">
        <v>11</v>
      </c>
      <c r="G3415">
        <v>8000000</v>
      </c>
      <c r="H3415">
        <v>5.6</v>
      </c>
    </row>
    <row r="3416" spans="1:8" x14ac:dyDescent="0.3">
      <c r="A3416" t="s">
        <v>2479</v>
      </c>
      <c r="B3416">
        <v>111</v>
      </c>
      <c r="C3416">
        <v>146083</v>
      </c>
      <c r="D3416" t="s">
        <v>1974</v>
      </c>
      <c r="E3416" t="s">
        <v>5621</v>
      </c>
      <c r="F3416" t="s">
        <v>11</v>
      </c>
      <c r="H3416">
        <v>6.3</v>
      </c>
    </row>
    <row r="3417" spans="1:8" x14ac:dyDescent="0.3">
      <c r="A3417" t="s">
        <v>5622</v>
      </c>
      <c r="B3417">
        <v>93</v>
      </c>
      <c r="C3417">
        <v>298110</v>
      </c>
      <c r="D3417" t="s">
        <v>4956</v>
      </c>
      <c r="E3417" t="s">
        <v>5623</v>
      </c>
      <c r="F3417" t="s">
        <v>11</v>
      </c>
      <c r="G3417">
        <v>8000000</v>
      </c>
      <c r="H3417">
        <v>6.8</v>
      </c>
    </row>
    <row r="3418" spans="1:8" x14ac:dyDescent="0.3">
      <c r="A3418" t="s">
        <v>1930</v>
      </c>
      <c r="B3418">
        <v>99</v>
      </c>
      <c r="C3418">
        <v>127144</v>
      </c>
      <c r="D3418" t="s">
        <v>496</v>
      </c>
      <c r="E3418" t="s">
        <v>5624</v>
      </c>
      <c r="F3418" t="s">
        <v>11</v>
      </c>
      <c r="G3418">
        <v>8000000</v>
      </c>
      <c r="H3418">
        <v>5.5</v>
      </c>
    </row>
    <row r="3419" spans="1:8" x14ac:dyDescent="0.3">
      <c r="A3419" t="s">
        <v>2439</v>
      </c>
      <c r="B3419">
        <v>98</v>
      </c>
      <c r="C3419">
        <v>117190</v>
      </c>
      <c r="D3419" t="s">
        <v>619</v>
      </c>
      <c r="E3419" t="s">
        <v>5625</v>
      </c>
      <c r="F3419" t="s">
        <v>11</v>
      </c>
      <c r="G3419">
        <v>8000000</v>
      </c>
      <c r="H3419">
        <v>6.9</v>
      </c>
    </row>
    <row r="3420" spans="1:8" x14ac:dyDescent="0.3">
      <c r="A3420" t="s">
        <v>5626</v>
      </c>
      <c r="B3420">
        <v>95</v>
      </c>
      <c r="C3420">
        <v>108662</v>
      </c>
      <c r="D3420" t="s">
        <v>2376</v>
      </c>
      <c r="E3420" t="s">
        <v>5627</v>
      </c>
      <c r="F3420" t="s">
        <v>11</v>
      </c>
      <c r="G3420">
        <v>8000000</v>
      </c>
      <c r="H3420">
        <v>6</v>
      </c>
    </row>
    <row r="3421" spans="1:8" x14ac:dyDescent="0.3">
      <c r="B3421">
        <v>142</v>
      </c>
      <c r="D3421" t="s">
        <v>75</v>
      </c>
      <c r="E3421" t="s">
        <v>5628</v>
      </c>
      <c r="F3421" t="s">
        <v>11</v>
      </c>
      <c r="H3421">
        <v>7.7</v>
      </c>
    </row>
    <row r="3422" spans="1:8" x14ac:dyDescent="0.3">
      <c r="A3422" t="s">
        <v>5629</v>
      </c>
      <c r="B3422">
        <v>107</v>
      </c>
      <c r="C3422">
        <v>53481</v>
      </c>
      <c r="D3422" t="s">
        <v>760</v>
      </c>
      <c r="E3422" t="s">
        <v>5630</v>
      </c>
      <c r="F3422" t="s">
        <v>11</v>
      </c>
      <c r="G3422">
        <v>8000000</v>
      </c>
      <c r="H3422">
        <v>6.4</v>
      </c>
    </row>
    <row r="3423" spans="1:8" x14ac:dyDescent="0.3">
      <c r="A3423" t="s">
        <v>5631</v>
      </c>
      <c r="B3423">
        <v>102</v>
      </c>
      <c r="C3423">
        <v>23106</v>
      </c>
      <c r="D3423" t="s">
        <v>1107</v>
      </c>
      <c r="E3423" t="s">
        <v>5632</v>
      </c>
      <c r="F3423" t="s">
        <v>11</v>
      </c>
      <c r="G3423">
        <v>50000000</v>
      </c>
      <c r="H3423">
        <v>6.6</v>
      </c>
    </row>
    <row r="3424" spans="1:8" x14ac:dyDescent="0.3">
      <c r="A3424" t="s">
        <v>5633</v>
      </c>
      <c r="B3424">
        <v>97</v>
      </c>
      <c r="C3424">
        <v>52961</v>
      </c>
      <c r="D3424" t="s">
        <v>1210</v>
      </c>
      <c r="E3424" t="s">
        <v>5634</v>
      </c>
      <c r="F3424" t="s">
        <v>11</v>
      </c>
      <c r="G3424">
        <v>8000000</v>
      </c>
      <c r="H3424">
        <v>5.3</v>
      </c>
    </row>
    <row r="3425" spans="1:8" x14ac:dyDescent="0.3">
      <c r="A3425" t="s">
        <v>3956</v>
      </c>
      <c r="B3425">
        <v>124</v>
      </c>
      <c r="C3425">
        <v>439162</v>
      </c>
      <c r="D3425" t="s">
        <v>5635</v>
      </c>
      <c r="E3425" t="s">
        <v>5636</v>
      </c>
      <c r="F3425" t="s">
        <v>233</v>
      </c>
      <c r="G3425">
        <v>1100000000</v>
      </c>
      <c r="H3425">
        <v>8.1</v>
      </c>
    </row>
    <row r="3426" spans="1:8" x14ac:dyDescent="0.3">
      <c r="A3426" t="s">
        <v>2165</v>
      </c>
      <c r="B3426">
        <v>97</v>
      </c>
      <c r="D3426" t="s">
        <v>117</v>
      </c>
      <c r="E3426" t="s">
        <v>5637</v>
      </c>
      <c r="F3426" t="s">
        <v>11</v>
      </c>
      <c r="G3426">
        <v>22000000</v>
      </c>
      <c r="H3426">
        <v>5.9</v>
      </c>
    </row>
    <row r="3427" spans="1:8" x14ac:dyDescent="0.3">
      <c r="A3427" t="s">
        <v>5638</v>
      </c>
      <c r="B3427">
        <v>124</v>
      </c>
      <c r="D3427" t="s">
        <v>575</v>
      </c>
      <c r="E3427" t="s">
        <v>5639</v>
      </c>
      <c r="F3427" t="s">
        <v>513</v>
      </c>
      <c r="G3427">
        <v>8000000</v>
      </c>
      <c r="H3427">
        <v>7.7</v>
      </c>
    </row>
    <row r="3428" spans="1:8" x14ac:dyDescent="0.3">
      <c r="A3428" t="s">
        <v>5640</v>
      </c>
      <c r="B3428">
        <v>96</v>
      </c>
      <c r="D3428" t="s">
        <v>156</v>
      </c>
      <c r="E3428" t="s">
        <v>5641</v>
      </c>
      <c r="F3428" t="s">
        <v>11</v>
      </c>
      <c r="G3428">
        <v>8000000</v>
      </c>
      <c r="H3428">
        <v>4.5999999999999996</v>
      </c>
    </row>
    <row r="3429" spans="1:8" x14ac:dyDescent="0.3">
      <c r="A3429" t="s">
        <v>2366</v>
      </c>
      <c r="B3429">
        <v>114</v>
      </c>
      <c r="C3429">
        <v>50000</v>
      </c>
      <c r="D3429" t="s">
        <v>960</v>
      </c>
      <c r="E3429" t="s">
        <v>5642</v>
      </c>
      <c r="F3429" t="s">
        <v>4048</v>
      </c>
      <c r="H3429">
        <v>5.0999999999999996</v>
      </c>
    </row>
    <row r="3430" spans="1:8" x14ac:dyDescent="0.3">
      <c r="A3430" t="s">
        <v>5643</v>
      </c>
      <c r="B3430">
        <v>90</v>
      </c>
      <c r="C3430">
        <v>671240</v>
      </c>
      <c r="D3430" t="s">
        <v>496</v>
      </c>
      <c r="E3430" t="s">
        <v>5644</v>
      </c>
      <c r="F3430" t="s">
        <v>11</v>
      </c>
      <c r="G3430">
        <v>7900000</v>
      </c>
      <c r="H3430">
        <v>6.9</v>
      </c>
    </row>
    <row r="3431" spans="1:8" x14ac:dyDescent="0.3">
      <c r="A3431" t="s">
        <v>2199</v>
      </c>
      <c r="B3431">
        <v>104</v>
      </c>
      <c r="D3431" t="s">
        <v>1210</v>
      </c>
      <c r="E3431" t="s">
        <v>5645</v>
      </c>
      <c r="F3431" t="s">
        <v>11</v>
      </c>
      <c r="G3431">
        <v>8000000</v>
      </c>
      <c r="H3431">
        <v>8</v>
      </c>
    </row>
    <row r="3432" spans="1:8" x14ac:dyDescent="0.3">
      <c r="A3432" t="s">
        <v>5595</v>
      </c>
      <c r="B3432">
        <v>102</v>
      </c>
      <c r="C3432">
        <v>10105505</v>
      </c>
      <c r="D3432" t="s">
        <v>767</v>
      </c>
      <c r="E3432" t="s">
        <v>5646</v>
      </c>
      <c r="F3432" t="s">
        <v>11</v>
      </c>
      <c r="H3432">
        <v>6.8</v>
      </c>
    </row>
    <row r="3433" spans="1:8" x14ac:dyDescent="0.3">
      <c r="A3433" t="s">
        <v>5647</v>
      </c>
      <c r="B3433">
        <v>93</v>
      </c>
      <c r="D3433" t="s">
        <v>268</v>
      </c>
      <c r="E3433" t="s">
        <v>5648</v>
      </c>
      <c r="F3433" t="s">
        <v>11</v>
      </c>
      <c r="H3433">
        <v>5.4</v>
      </c>
    </row>
    <row r="3434" spans="1:8" x14ac:dyDescent="0.3">
      <c r="A3434" t="s">
        <v>5649</v>
      </c>
      <c r="B3434">
        <v>90</v>
      </c>
      <c r="C3434">
        <v>882290</v>
      </c>
      <c r="D3434" t="s">
        <v>1237</v>
      </c>
      <c r="E3434" t="s">
        <v>5650</v>
      </c>
      <c r="F3434" t="s">
        <v>11</v>
      </c>
      <c r="G3434">
        <v>10000000</v>
      </c>
      <c r="H3434">
        <v>6.5</v>
      </c>
    </row>
    <row r="3435" spans="1:8" x14ac:dyDescent="0.3">
      <c r="A3435" t="s">
        <v>5651</v>
      </c>
      <c r="B3435">
        <v>106</v>
      </c>
      <c r="D3435" t="s">
        <v>465</v>
      </c>
      <c r="E3435" t="s">
        <v>5652</v>
      </c>
      <c r="F3435" t="s">
        <v>11</v>
      </c>
      <c r="G3435">
        <v>8000000</v>
      </c>
      <c r="H3435">
        <v>4.2</v>
      </c>
    </row>
    <row r="3436" spans="1:8" x14ac:dyDescent="0.3">
      <c r="A3436" t="s">
        <v>2199</v>
      </c>
      <c r="B3436">
        <v>99</v>
      </c>
      <c r="C3436">
        <v>106593296</v>
      </c>
      <c r="D3436" t="s">
        <v>1392</v>
      </c>
      <c r="E3436" t="s">
        <v>5653</v>
      </c>
      <c r="F3436" t="s">
        <v>11</v>
      </c>
      <c r="G3436">
        <v>7500000</v>
      </c>
      <c r="H3436">
        <v>7.4</v>
      </c>
    </row>
    <row r="3437" spans="1:8" x14ac:dyDescent="0.3">
      <c r="A3437" t="s">
        <v>2709</v>
      </c>
      <c r="B3437">
        <v>115</v>
      </c>
      <c r="C3437">
        <v>43490057</v>
      </c>
      <c r="D3437" t="s">
        <v>899</v>
      </c>
      <c r="E3437" t="s">
        <v>5654</v>
      </c>
      <c r="F3437" t="s">
        <v>11</v>
      </c>
      <c r="G3437">
        <v>7500000</v>
      </c>
      <c r="H3437">
        <v>6.9</v>
      </c>
    </row>
    <row r="3438" spans="1:8" x14ac:dyDescent="0.3">
      <c r="A3438" t="s">
        <v>5655</v>
      </c>
      <c r="B3438">
        <v>89</v>
      </c>
      <c r="C3438">
        <v>32333860</v>
      </c>
      <c r="D3438" t="s">
        <v>765</v>
      </c>
      <c r="E3438" t="s">
        <v>5656</v>
      </c>
      <c r="F3438" t="s">
        <v>2534</v>
      </c>
      <c r="G3438">
        <v>7500000</v>
      </c>
      <c r="H3438">
        <v>6.7</v>
      </c>
    </row>
    <row r="3439" spans="1:8" x14ac:dyDescent="0.3">
      <c r="A3439" t="s">
        <v>5657</v>
      </c>
      <c r="B3439">
        <v>101</v>
      </c>
      <c r="D3439" t="s">
        <v>5658</v>
      </c>
      <c r="E3439" t="s">
        <v>5659</v>
      </c>
      <c r="F3439" t="s">
        <v>513</v>
      </c>
      <c r="G3439">
        <v>7700000</v>
      </c>
      <c r="H3439">
        <v>7.3</v>
      </c>
    </row>
    <row r="3440" spans="1:8" x14ac:dyDescent="0.3">
      <c r="A3440" t="s">
        <v>2853</v>
      </c>
      <c r="B3440">
        <v>92</v>
      </c>
      <c r="C3440">
        <v>24792061</v>
      </c>
      <c r="D3440" t="s">
        <v>899</v>
      </c>
      <c r="E3440" t="s">
        <v>5660</v>
      </c>
      <c r="F3440" t="s">
        <v>11</v>
      </c>
      <c r="G3440">
        <v>6500000</v>
      </c>
      <c r="H3440">
        <v>7.6</v>
      </c>
    </row>
    <row r="3441" spans="1:8" x14ac:dyDescent="0.3">
      <c r="A3441" t="s">
        <v>5661</v>
      </c>
      <c r="B3441">
        <v>94</v>
      </c>
      <c r="C3441">
        <v>17544812</v>
      </c>
      <c r="D3441" t="s">
        <v>2250</v>
      </c>
      <c r="E3441" t="s">
        <v>5662</v>
      </c>
      <c r="F3441" t="s">
        <v>11</v>
      </c>
      <c r="G3441">
        <v>10000000</v>
      </c>
      <c r="H3441">
        <v>5.4</v>
      </c>
    </row>
    <row r="3442" spans="1:8" x14ac:dyDescent="0.3">
      <c r="A3442" t="s">
        <v>4499</v>
      </c>
      <c r="B3442">
        <v>100</v>
      </c>
      <c r="C3442">
        <v>12574715</v>
      </c>
      <c r="D3442" t="s">
        <v>1210</v>
      </c>
      <c r="E3442" t="s">
        <v>5663</v>
      </c>
      <c r="F3442" t="s">
        <v>11</v>
      </c>
      <c r="G3442">
        <v>4500000</v>
      </c>
      <c r="H3442">
        <v>7.3</v>
      </c>
    </row>
    <row r="3443" spans="1:8" x14ac:dyDescent="0.3">
      <c r="A3443" t="s">
        <v>4026</v>
      </c>
      <c r="B3443">
        <v>106</v>
      </c>
      <c r="C3443">
        <v>10281585</v>
      </c>
      <c r="D3443" t="s">
        <v>75</v>
      </c>
      <c r="E3443" t="s">
        <v>5664</v>
      </c>
      <c r="F3443" t="s">
        <v>11</v>
      </c>
      <c r="H3443">
        <v>6.4</v>
      </c>
    </row>
    <row r="3444" spans="1:8" x14ac:dyDescent="0.3">
      <c r="A3444" t="s">
        <v>5665</v>
      </c>
      <c r="B3444">
        <v>109</v>
      </c>
      <c r="C3444">
        <v>5100000</v>
      </c>
      <c r="D3444" t="s">
        <v>496</v>
      </c>
      <c r="E3444" t="s">
        <v>5666</v>
      </c>
      <c r="F3444" t="s">
        <v>11</v>
      </c>
      <c r="G3444">
        <v>7500000</v>
      </c>
      <c r="H3444">
        <v>6</v>
      </c>
    </row>
    <row r="3445" spans="1:8" x14ac:dyDescent="0.3">
      <c r="A3445" t="s">
        <v>3299</v>
      </c>
      <c r="B3445">
        <v>105</v>
      </c>
      <c r="C3445">
        <v>10460089</v>
      </c>
      <c r="D3445" t="s">
        <v>767</v>
      </c>
      <c r="E3445" t="s">
        <v>5667</v>
      </c>
      <c r="F3445" t="s">
        <v>11</v>
      </c>
      <c r="G3445">
        <v>7500000</v>
      </c>
      <c r="H3445">
        <v>7.2</v>
      </c>
    </row>
    <row r="3446" spans="1:8" x14ac:dyDescent="0.3">
      <c r="A3446" t="s">
        <v>3009</v>
      </c>
      <c r="B3446">
        <v>102</v>
      </c>
      <c r="C3446">
        <v>4239767</v>
      </c>
      <c r="D3446" t="s">
        <v>1585</v>
      </c>
      <c r="E3446" t="s">
        <v>5668</v>
      </c>
      <c r="F3446" t="s">
        <v>11</v>
      </c>
      <c r="G3446">
        <v>7500000</v>
      </c>
      <c r="H3446">
        <v>6</v>
      </c>
    </row>
    <row r="3447" spans="1:8" x14ac:dyDescent="0.3">
      <c r="A3447" t="s">
        <v>5669</v>
      </c>
      <c r="B3447">
        <v>97</v>
      </c>
      <c r="C3447">
        <v>4131640</v>
      </c>
      <c r="D3447" t="s">
        <v>348</v>
      </c>
      <c r="E3447" t="s">
        <v>5670</v>
      </c>
      <c r="F3447" t="s">
        <v>11</v>
      </c>
      <c r="G3447">
        <v>7500000</v>
      </c>
      <c r="H3447">
        <v>3.1</v>
      </c>
    </row>
    <row r="3448" spans="1:8" x14ac:dyDescent="0.3">
      <c r="A3448" t="s">
        <v>5671</v>
      </c>
      <c r="B3448">
        <v>118</v>
      </c>
      <c r="C3448">
        <v>3347439</v>
      </c>
      <c r="D3448" t="s">
        <v>75</v>
      </c>
      <c r="E3448" t="s">
        <v>5672</v>
      </c>
      <c r="F3448" t="s">
        <v>11</v>
      </c>
      <c r="G3448">
        <v>7500000</v>
      </c>
      <c r="H3448">
        <v>6.9</v>
      </c>
    </row>
    <row r="3449" spans="1:8" x14ac:dyDescent="0.3">
      <c r="A3449" t="s">
        <v>4871</v>
      </c>
      <c r="B3449">
        <v>92</v>
      </c>
      <c r="C3449">
        <v>10814185</v>
      </c>
      <c r="D3449" t="s">
        <v>1504</v>
      </c>
      <c r="E3449" t="s">
        <v>5673</v>
      </c>
      <c r="F3449" t="s">
        <v>11</v>
      </c>
      <c r="G3449">
        <v>8000000</v>
      </c>
      <c r="H3449">
        <v>6.2</v>
      </c>
    </row>
    <row r="3450" spans="1:8" x14ac:dyDescent="0.3">
      <c r="A3450" t="s">
        <v>1319</v>
      </c>
      <c r="B3450">
        <v>112</v>
      </c>
      <c r="C3450">
        <v>533344</v>
      </c>
      <c r="D3450" t="s">
        <v>1944</v>
      </c>
      <c r="E3450" t="s">
        <v>5674</v>
      </c>
      <c r="F3450" t="s">
        <v>11</v>
      </c>
      <c r="H3450">
        <v>5.5</v>
      </c>
    </row>
    <row r="3451" spans="1:8" x14ac:dyDescent="0.3">
      <c r="A3451" t="s">
        <v>5675</v>
      </c>
      <c r="B3451">
        <v>103</v>
      </c>
      <c r="C3451">
        <v>206400</v>
      </c>
      <c r="D3451" t="s">
        <v>5547</v>
      </c>
      <c r="E3451" t="s">
        <v>5676</v>
      </c>
      <c r="F3451" t="s">
        <v>513</v>
      </c>
      <c r="G3451">
        <v>50000000</v>
      </c>
      <c r="H3451">
        <v>6.9</v>
      </c>
    </row>
    <row r="3452" spans="1:8" x14ac:dyDescent="0.3">
      <c r="A3452" t="s">
        <v>3270</v>
      </c>
      <c r="B3452">
        <v>93</v>
      </c>
      <c r="C3452">
        <v>197148</v>
      </c>
      <c r="D3452" t="s">
        <v>5677</v>
      </c>
      <c r="E3452" t="s">
        <v>5678</v>
      </c>
      <c r="F3452" t="s">
        <v>11</v>
      </c>
      <c r="G3452">
        <v>7500000</v>
      </c>
      <c r="H3452">
        <v>6.3</v>
      </c>
    </row>
    <row r="3453" spans="1:8" x14ac:dyDescent="0.3">
      <c r="A3453" t="s">
        <v>5679</v>
      </c>
      <c r="B3453">
        <v>101</v>
      </c>
      <c r="D3453" t="s">
        <v>588</v>
      </c>
      <c r="E3453" t="s">
        <v>5680</v>
      </c>
      <c r="F3453" t="s">
        <v>11</v>
      </c>
      <c r="G3453">
        <v>7500000</v>
      </c>
      <c r="H3453">
        <v>4.8</v>
      </c>
    </row>
    <row r="3454" spans="1:8" x14ac:dyDescent="0.3">
      <c r="A3454" t="s">
        <v>2959</v>
      </c>
      <c r="B3454">
        <v>115</v>
      </c>
      <c r="C3454">
        <v>54557348</v>
      </c>
      <c r="D3454" t="s">
        <v>760</v>
      </c>
      <c r="E3454" t="s">
        <v>5270</v>
      </c>
      <c r="F3454" t="s">
        <v>11</v>
      </c>
      <c r="G3454">
        <v>6500000</v>
      </c>
      <c r="H3454">
        <v>7.9</v>
      </c>
    </row>
    <row r="3455" spans="1:8" x14ac:dyDescent="0.3">
      <c r="A3455" t="s">
        <v>5681</v>
      </c>
      <c r="B3455">
        <v>113</v>
      </c>
      <c r="C3455">
        <v>3014541</v>
      </c>
      <c r="D3455" t="s">
        <v>1210</v>
      </c>
      <c r="E3455" t="s">
        <v>5682</v>
      </c>
      <c r="F3455" t="s">
        <v>11</v>
      </c>
      <c r="G3455">
        <v>8000000</v>
      </c>
      <c r="H3455">
        <v>6.7</v>
      </c>
    </row>
    <row r="3456" spans="1:8" x14ac:dyDescent="0.3">
      <c r="A3456" t="s">
        <v>5683</v>
      </c>
      <c r="B3456">
        <v>95</v>
      </c>
      <c r="D3456" t="s">
        <v>156</v>
      </c>
      <c r="E3456" t="s">
        <v>5684</v>
      </c>
      <c r="F3456" t="s">
        <v>11</v>
      </c>
      <c r="G3456">
        <v>7500000</v>
      </c>
      <c r="H3456">
        <v>5.6</v>
      </c>
    </row>
    <row r="3457" spans="1:8" x14ac:dyDescent="0.3">
      <c r="A3457" t="s">
        <v>5685</v>
      </c>
      <c r="B3457">
        <v>153</v>
      </c>
      <c r="C3457">
        <v>872643</v>
      </c>
      <c r="D3457" t="s">
        <v>967</v>
      </c>
      <c r="E3457" t="s">
        <v>5686</v>
      </c>
      <c r="F3457" t="s">
        <v>1976</v>
      </c>
      <c r="G3457">
        <v>6000000</v>
      </c>
      <c r="H3457">
        <v>5.4</v>
      </c>
    </row>
    <row r="3458" spans="1:8" x14ac:dyDescent="0.3">
      <c r="A3458" t="s">
        <v>5687</v>
      </c>
      <c r="B3458">
        <v>89</v>
      </c>
      <c r="C3458">
        <v>4443403</v>
      </c>
      <c r="D3458" t="s">
        <v>5688</v>
      </c>
      <c r="E3458" t="s">
        <v>5689</v>
      </c>
      <c r="F3458" t="s">
        <v>513</v>
      </c>
      <c r="G3458">
        <v>7300000</v>
      </c>
      <c r="H3458">
        <v>8</v>
      </c>
    </row>
    <row r="3459" spans="1:8" x14ac:dyDescent="0.3">
      <c r="A3459" t="s">
        <v>1010</v>
      </c>
      <c r="B3459">
        <v>92</v>
      </c>
      <c r="D3459" t="s">
        <v>5690</v>
      </c>
      <c r="E3459" t="s">
        <v>5691</v>
      </c>
      <c r="F3459" t="s">
        <v>11</v>
      </c>
      <c r="G3459">
        <v>12000000</v>
      </c>
      <c r="H3459">
        <v>5.7</v>
      </c>
    </row>
    <row r="3460" spans="1:8" x14ac:dyDescent="0.3">
      <c r="A3460" t="s">
        <v>5692</v>
      </c>
      <c r="B3460">
        <v>107</v>
      </c>
      <c r="D3460" t="s">
        <v>1437</v>
      </c>
      <c r="E3460" t="s">
        <v>5693</v>
      </c>
      <c r="F3460" t="s">
        <v>3042</v>
      </c>
      <c r="G3460">
        <v>5000000</v>
      </c>
      <c r="H3460">
        <v>7.6</v>
      </c>
    </row>
    <row r="3461" spans="1:8" x14ac:dyDescent="0.3">
      <c r="A3461" t="s">
        <v>4439</v>
      </c>
      <c r="B3461">
        <v>118</v>
      </c>
      <c r="C3461">
        <v>1330827</v>
      </c>
      <c r="D3461" t="s">
        <v>1954</v>
      </c>
      <c r="E3461" t="s">
        <v>5694</v>
      </c>
      <c r="F3461" t="s">
        <v>11</v>
      </c>
      <c r="G3461">
        <v>7000000</v>
      </c>
      <c r="H3461">
        <v>7</v>
      </c>
    </row>
    <row r="3462" spans="1:8" x14ac:dyDescent="0.3">
      <c r="A3462" t="s">
        <v>5695</v>
      </c>
      <c r="B3462">
        <v>97</v>
      </c>
      <c r="C3462">
        <v>1818681</v>
      </c>
      <c r="D3462" t="s">
        <v>156</v>
      </c>
      <c r="E3462" t="s">
        <v>5696</v>
      </c>
      <c r="F3462" t="s">
        <v>11</v>
      </c>
      <c r="G3462">
        <v>7300000</v>
      </c>
      <c r="H3462">
        <v>7.2</v>
      </c>
    </row>
    <row r="3463" spans="1:8" x14ac:dyDescent="0.3">
      <c r="A3463" t="s">
        <v>28</v>
      </c>
      <c r="B3463">
        <v>156</v>
      </c>
      <c r="C3463">
        <v>336530303</v>
      </c>
      <c r="D3463" t="s">
        <v>29</v>
      </c>
      <c r="E3463" t="s">
        <v>30</v>
      </c>
      <c r="F3463" t="s">
        <v>11</v>
      </c>
      <c r="G3463">
        <v>258000000</v>
      </c>
      <c r="H3463">
        <v>6.2</v>
      </c>
    </row>
    <row r="3464" spans="1:8" x14ac:dyDescent="0.3">
      <c r="A3464" t="s">
        <v>5697</v>
      </c>
      <c r="B3464">
        <v>100</v>
      </c>
      <c r="C3464">
        <v>12610552</v>
      </c>
      <c r="D3464" t="s">
        <v>93</v>
      </c>
      <c r="E3464" t="s">
        <v>5698</v>
      </c>
      <c r="F3464" t="s">
        <v>11</v>
      </c>
      <c r="G3464">
        <v>7500000</v>
      </c>
      <c r="H3464">
        <v>3.5</v>
      </c>
    </row>
    <row r="3465" spans="1:8" x14ac:dyDescent="0.3">
      <c r="A3465" t="s">
        <v>2853</v>
      </c>
      <c r="B3465">
        <v>96</v>
      </c>
      <c r="C3465">
        <v>143492840</v>
      </c>
      <c r="D3465" t="s">
        <v>496</v>
      </c>
      <c r="E3465" t="s">
        <v>5699</v>
      </c>
      <c r="F3465" t="s">
        <v>11</v>
      </c>
      <c r="G3465">
        <v>7500000</v>
      </c>
      <c r="H3465">
        <v>7.5</v>
      </c>
    </row>
    <row r="3466" spans="1:8" x14ac:dyDescent="0.3">
      <c r="A3466" t="s">
        <v>5700</v>
      </c>
      <c r="B3466">
        <v>104</v>
      </c>
      <c r="D3466" t="s">
        <v>19</v>
      </c>
      <c r="E3466" t="s">
        <v>5701</v>
      </c>
      <c r="F3466" t="s">
        <v>11</v>
      </c>
      <c r="G3466">
        <v>7500000</v>
      </c>
      <c r="H3466">
        <v>5.0999999999999996</v>
      </c>
    </row>
    <row r="3467" spans="1:8" x14ac:dyDescent="0.3">
      <c r="A3467" t="s">
        <v>5702</v>
      </c>
      <c r="B3467">
        <v>120</v>
      </c>
      <c r="C3467">
        <v>43800000</v>
      </c>
      <c r="D3467" t="s">
        <v>16</v>
      </c>
      <c r="E3467" t="s">
        <v>5703</v>
      </c>
      <c r="F3467" t="s">
        <v>11</v>
      </c>
      <c r="G3467">
        <v>7200000</v>
      </c>
      <c r="H3467">
        <v>6.7</v>
      </c>
    </row>
    <row r="3468" spans="1:8" x14ac:dyDescent="0.3">
      <c r="A3468" t="s">
        <v>1709</v>
      </c>
      <c r="B3468">
        <v>175</v>
      </c>
      <c r="C3468">
        <v>134821952</v>
      </c>
      <c r="D3468" t="s">
        <v>692</v>
      </c>
      <c r="E3468" t="s">
        <v>5704</v>
      </c>
      <c r="F3468" t="s">
        <v>11</v>
      </c>
      <c r="G3468">
        <v>6000000</v>
      </c>
      <c r="H3468">
        <v>9.1999999999999993</v>
      </c>
    </row>
    <row r="3469" spans="1:8" x14ac:dyDescent="0.3">
      <c r="A3469" t="s">
        <v>1828</v>
      </c>
      <c r="B3469">
        <v>95</v>
      </c>
      <c r="C3469">
        <v>94900000</v>
      </c>
      <c r="D3469" t="s">
        <v>2726</v>
      </c>
      <c r="E3469" t="s">
        <v>5705</v>
      </c>
      <c r="F3469" t="s">
        <v>11</v>
      </c>
      <c r="G3469">
        <v>4000000</v>
      </c>
      <c r="H3469">
        <v>6.1</v>
      </c>
    </row>
    <row r="3470" spans="1:8" x14ac:dyDescent="0.3">
      <c r="A3470" t="s">
        <v>64</v>
      </c>
      <c r="B3470">
        <v>95</v>
      </c>
      <c r="C3470">
        <v>32391374</v>
      </c>
      <c r="D3470" t="s">
        <v>496</v>
      </c>
      <c r="E3470" t="s">
        <v>5706</v>
      </c>
      <c r="F3470" t="s">
        <v>11</v>
      </c>
      <c r="G3470">
        <v>7500000</v>
      </c>
      <c r="H3470">
        <v>7.7</v>
      </c>
    </row>
    <row r="3471" spans="1:8" x14ac:dyDescent="0.3">
      <c r="A3471" t="s">
        <v>4951</v>
      </c>
      <c r="B3471">
        <v>121</v>
      </c>
      <c r="C3471">
        <v>40158000</v>
      </c>
      <c r="D3471" t="s">
        <v>2726</v>
      </c>
      <c r="E3471" t="s">
        <v>5707</v>
      </c>
      <c r="F3471" t="s">
        <v>11</v>
      </c>
      <c r="G3471">
        <v>7000000</v>
      </c>
      <c r="H3471">
        <v>7.6</v>
      </c>
    </row>
    <row r="3472" spans="1:8" x14ac:dyDescent="0.3">
      <c r="A3472" t="s">
        <v>537</v>
      </c>
      <c r="B3472">
        <v>110</v>
      </c>
      <c r="C3472">
        <v>113709992</v>
      </c>
      <c r="D3472" t="s">
        <v>899</v>
      </c>
      <c r="E3472" t="s">
        <v>5708</v>
      </c>
      <c r="F3472" t="s">
        <v>11</v>
      </c>
      <c r="G3472">
        <v>7000000</v>
      </c>
      <c r="H3472">
        <v>6.1</v>
      </c>
    </row>
    <row r="3473" spans="1:8" x14ac:dyDescent="0.3">
      <c r="A3473" t="s">
        <v>303</v>
      </c>
      <c r="B3473">
        <v>96</v>
      </c>
      <c r="C3473">
        <v>32131483</v>
      </c>
      <c r="D3473" t="s">
        <v>1072</v>
      </c>
      <c r="E3473" t="s">
        <v>5709</v>
      </c>
      <c r="F3473" t="s">
        <v>11</v>
      </c>
      <c r="G3473">
        <v>11000000</v>
      </c>
      <c r="H3473">
        <v>4.9000000000000004</v>
      </c>
    </row>
    <row r="3474" spans="1:8" x14ac:dyDescent="0.3">
      <c r="A3474" t="s">
        <v>5702</v>
      </c>
      <c r="B3474">
        <v>121</v>
      </c>
      <c r="C3474">
        <v>35400000</v>
      </c>
      <c r="D3474" t="s">
        <v>16</v>
      </c>
      <c r="E3474" t="s">
        <v>5710</v>
      </c>
      <c r="F3474" t="s">
        <v>11</v>
      </c>
      <c r="G3474">
        <v>7000000</v>
      </c>
      <c r="H3474">
        <v>6.8</v>
      </c>
    </row>
    <row r="3475" spans="1:8" x14ac:dyDescent="0.3">
      <c r="A3475" t="s">
        <v>1430</v>
      </c>
      <c r="B3475">
        <v>95</v>
      </c>
      <c r="C3475">
        <v>34099640</v>
      </c>
      <c r="D3475" t="s">
        <v>2772</v>
      </c>
      <c r="E3475" t="s">
        <v>5711</v>
      </c>
      <c r="F3475" t="s">
        <v>11</v>
      </c>
      <c r="G3475">
        <v>5000000</v>
      </c>
      <c r="H3475">
        <v>7</v>
      </c>
    </row>
    <row r="3476" spans="1:8" x14ac:dyDescent="0.3">
      <c r="A3476" t="s">
        <v>5712</v>
      </c>
      <c r="B3476">
        <v>112</v>
      </c>
      <c r="C3476">
        <v>31973840</v>
      </c>
      <c r="D3476" t="s">
        <v>496</v>
      </c>
      <c r="E3476" t="s">
        <v>5713</v>
      </c>
      <c r="F3476" t="s">
        <v>11</v>
      </c>
      <c r="H3476">
        <v>7.2</v>
      </c>
    </row>
    <row r="3477" spans="1:8" x14ac:dyDescent="0.3">
      <c r="A3477" t="s">
        <v>5174</v>
      </c>
      <c r="B3477">
        <v>112</v>
      </c>
      <c r="C3477">
        <v>37295394</v>
      </c>
      <c r="D3477" t="s">
        <v>899</v>
      </c>
      <c r="E3477" t="s">
        <v>5714</v>
      </c>
      <c r="F3477" t="s">
        <v>11</v>
      </c>
      <c r="G3477">
        <v>6600000</v>
      </c>
      <c r="H3477">
        <v>5.7</v>
      </c>
    </row>
    <row r="3478" spans="1:8" x14ac:dyDescent="0.3">
      <c r="A3478" t="s">
        <v>125</v>
      </c>
      <c r="B3478">
        <v>143</v>
      </c>
      <c r="C3478">
        <v>144812796</v>
      </c>
      <c r="D3478" t="s">
        <v>75</v>
      </c>
      <c r="E3478" t="s">
        <v>126</v>
      </c>
      <c r="F3478" t="s">
        <v>11</v>
      </c>
      <c r="G3478">
        <v>105000000</v>
      </c>
      <c r="H3478">
        <v>7.3</v>
      </c>
    </row>
    <row r="3479" spans="1:8" x14ac:dyDescent="0.3">
      <c r="A3479" t="s">
        <v>1206</v>
      </c>
      <c r="B3479">
        <v>93</v>
      </c>
      <c r="C3479">
        <v>31501218</v>
      </c>
      <c r="D3479" t="s">
        <v>2092</v>
      </c>
      <c r="E3479" t="s">
        <v>5715</v>
      </c>
      <c r="F3479" t="s">
        <v>11</v>
      </c>
      <c r="G3479">
        <v>7500000</v>
      </c>
      <c r="H3479">
        <v>7.5</v>
      </c>
    </row>
    <row r="3480" spans="1:8" x14ac:dyDescent="0.3">
      <c r="A3480" t="s">
        <v>1807</v>
      </c>
      <c r="B3480">
        <v>110</v>
      </c>
      <c r="C3480">
        <v>28747570</v>
      </c>
      <c r="D3480" t="s">
        <v>608</v>
      </c>
      <c r="E3480" t="s">
        <v>5716</v>
      </c>
      <c r="F3480" t="s">
        <v>11</v>
      </c>
      <c r="G3480">
        <v>7000000</v>
      </c>
      <c r="H3480">
        <v>7.4</v>
      </c>
    </row>
    <row r="3481" spans="1:8" x14ac:dyDescent="0.3">
      <c r="A3481" t="s">
        <v>1726</v>
      </c>
      <c r="B3481">
        <v>104</v>
      </c>
      <c r="C3481">
        <v>25625110</v>
      </c>
      <c r="D3481" t="s">
        <v>117</v>
      </c>
      <c r="E3481" t="s">
        <v>5717</v>
      </c>
      <c r="F3481" t="s">
        <v>11</v>
      </c>
      <c r="G3481">
        <v>7000000</v>
      </c>
      <c r="H3481">
        <v>7.2</v>
      </c>
    </row>
    <row r="3482" spans="1:8" x14ac:dyDescent="0.3">
      <c r="A3482" t="s">
        <v>3270</v>
      </c>
      <c r="B3482">
        <v>115</v>
      </c>
      <c r="C3482">
        <v>403932</v>
      </c>
      <c r="D3482" t="s">
        <v>1426</v>
      </c>
      <c r="E3482" t="s">
        <v>4804</v>
      </c>
      <c r="F3482" t="s">
        <v>11</v>
      </c>
      <c r="G3482">
        <v>20000000</v>
      </c>
      <c r="H3482">
        <v>6.5</v>
      </c>
    </row>
    <row r="3483" spans="1:8" x14ac:dyDescent="0.3">
      <c r="B3483">
        <v>53</v>
      </c>
      <c r="D3483" t="s">
        <v>760</v>
      </c>
      <c r="E3483" t="s">
        <v>5718</v>
      </c>
      <c r="F3483" t="s">
        <v>11</v>
      </c>
      <c r="H3483">
        <v>9</v>
      </c>
    </row>
    <row r="3484" spans="1:8" x14ac:dyDescent="0.3">
      <c r="A3484" t="s">
        <v>5719</v>
      </c>
      <c r="B3484">
        <v>119</v>
      </c>
      <c r="C3484">
        <v>25000000</v>
      </c>
      <c r="D3484" t="s">
        <v>26</v>
      </c>
      <c r="E3484" t="s">
        <v>5720</v>
      </c>
      <c r="F3484" t="s">
        <v>11</v>
      </c>
      <c r="G3484">
        <v>9000000</v>
      </c>
      <c r="H3484">
        <v>6.8</v>
      </c>
    </row>
    <row r="3485" spans="1:8" x14ac:dyDescent="0.3">
      <c r="A3485" t="s">
        <v>5702</v>
      </c>
      <c r="B3485">
        <v>125</v>
      </c>
      <c r="C3485">
        <v>21000000</v>
      </c>
      <c r="D3485" t="s">
        <v>16</v>
      </c>
      <c r="E3485" t="s">
        <v>5721</v>
      </c>
      <c r="F3485" t="s">
        <v>11</v>
      </c>
      <c r="G3485">
        <v>13000000</v>
      </c>
      <c r="H3485">
        <v>6.8</v>
      </c>
    </row>
    <row r="3486" spans="1:8" x14ac:dyDescent="0.3">
      <c r="A3486" t="s">
        <v>3443</v>
      </c>
      <c r="B3486">
        <v>96</v>
      </c>
      <c r="C3486">
        <v>20257000</v>
      </c>
      <c r="D3486" t="s">
        <v>143</v>
      </c>
      <c r="E3486" t="s">
        <v>5722</v>
      </c>
      <c r="F3486" t="s">
        <v>11</v>
      </c>
      <c r="G3486">
        <v>7000000</v>
      </c>
      <c r="H3486">
        <v>5.2</v>
      </c>
    </row>
    <row r="3487" spans="1:8" x14ac:dyDescent="0.3">
      <c r="A3487" t="s">
        <v>2741</v>
      </c>
      <c r="B3487">
        <v>100</v>
      </c>
      <c r="C3487">
        <v>26005908</v>
      </c>
      <c r="D3487" t="s">
        <v>2985</v>
      </c>
      <c r="E3487" t="s">
        <v>5723</v>
      </c>
      <c r="F3487" t="s">
        <v>11</v>
      </c>
      <c r="G3487">
        <v>3500000</v>
      </c>
      <c r="H3487">
        <v>7.2</v>
      </c>
    </row>
    <row r="3488" spans="1:8" x14ac:dyDescent="0.3">
      <c r="A3488" t="s">
        <v>5724</v>
      </c>
      <c r="B3488">
        <v>46</v>
      </c>
      <c r="C3488">
        <v>18642318</v>
      </c>
      <c r="D3488" t="s">
        <v>5725</v>
      </c>
      <c r="E3488" t="s">
        <v>5726</v>
      </c>
      <c r="F3488" t="s">
        <v>11</v>
      </c>
      <c r="H3488">
        <v>7.5</v>
      </c>
    </row>
    <row r="3489" spans="1:8" x14ac:dyDescent="0.3">
      <c r="A3489" t="s">
        <v>5727</v>
      </c>
      <c r="B3489">
        <v>89</v>
      </c>
      <c r="C3489">
        <v>15818967</v>
      </c>
      <c r="D3489" t="s">
        <v>1800</v>
      </c>
      <c r="E3489" t="s">
        <v>5728</v>
      </c>
      <c r="F3489" t="s">
        <v>11</v>
      </c>
      <c r="G3489">
        <v>7000000</v>
      </c>
      <c r="H3489">
        <v>4</v>
      </c>
    </row>
    <row r="3490" spans="1:8" x14ac:dyDescent="0.3">
      <c r="A3490" t="s">
        <v>1468</v>
      </c>
      <c r="B3490">
        <v>92</v>
      </c>
      <c r="C3490">
        <v>14891000</v>
      </c>
      <c r="D3490" t="s">
        <v>588</v>
      </c>
      <c r="E3490" t="s">
        <v>5729</v>
      </c>
      <c r="F3490" t="s">
        <v>11</v>
      </c>
      <c r="G3490">
        <v>7000000</v>
      </c>
      <c r="H3490">
        <v>6.8</v>
      </c>
    </row>
    <row r="3491" spans="1:8" x14ac:dyDescent="0.3">
      <c r="A3491" t="s">
        <v>4428</v>
      </c>
      <c r="B3491">
        <v>109</v>
      </c>
      <c r="C3491">
        <v>16901126</v>
      </c>
      <c r="D3491" t="s">
        <v>5730</v>
      </c>
      <c r="E3491" t="s">
        <v>5731</v>
      </c>
      <c r="F3491" t="s">
        <v>11</v>
      </c>
      <c r="G3491">
        <v>7000000</v>
      </c>
      <c r="H3491">
        <v>6.9</v>
      </c>
    </row>
    <row r="3492" spans="1:8" x14ac:dyDescent="0.3">
      <c r="B3492">
        <v>44</v>
      </c>
      <c r="D3492" t="s">
        <v>1115</v>
      </c>
      <c r="E3492" t="s">
        <v>5732</v>
      </c>
      <c r="F3492" t="s">
        <v>11</v>
      </c>
      <c r="G3492">
        <v>2300000</v>
      </c>
      <c r="H3492">
        <v>8.1999999999999993</v>
      </c>
    </row>
    <row r="3493" spans="1:8" x14ac:dyDescent="0.3">
      <c r="A3493" t="s">
        <v>4661</v>
      </c>
      <c r="B3493">
        <v>103</v>
      </c>
      <c r="C3493">
        <v>17474107</v>
      </c>
      <c r="D3493" t="s">
        <v>3193</v>
      </c>
      <c r="E3493" t="s">
        <v>5733</v>
      </c>
      <c r="F3493" t="s">
        <v>11</v>
      </c>
      <c r="G3493">
        <v>7000000</v>
      </c>
      <c r="H3493">
        <v>7.3</v>
      </c>
    </row>
    <row r="3494" spans="1:8" x14ac:dyDescent="0.3">
      <c r="A3494" t="s">
        <v>2609</v>
      </c>
      <c r="B3494">
        <v>95</v>
      </c>
      <c r="C3494">
        <v>14003141</v>
      </c>
      <c r="D3494" t="s">
        <v>760</v>
      </c>
      <c r="E3494" t="s">
        <v>5734</v>
      </c>
      <c r="F3494" t="s">
        <v>11</v>
      </c>
      <c r="G3494">
        <v>7000000</v>
      </c>
      <c r="H3494">
        <v>6.1</v>
      </c>
    </row>
    <row r="3495" spans="1:8" x14ac:dyDescent="0.3">
      <c r="A3495" t="s">
        <v>15</v>
      </c>
      <c r="B3495">
        <v>143</v>
      </c>
      <c r="C3495">
        <v>304360277</v>
      </c>
      <c r="D3495" t="s">
        <v>16</v>
      </c>
      <c r="E3495" t="s">
        <v>84</v>
      </c>
      <c r="F3495" t="s">
        <v>11</v>
      </c>
      <c r="G3495">
        <v>200000000</v>
      </c>
      <c r="H3495">
        <v>7.8</v>
      </c>
    </row>
    <row r="3496" spans="1:8" x14ac:dyDescent="0.3">
      <c r="A3496" t="s">
        <v>4428</v>
      </c>
      <c r="B3496">
        <v>105</v>
      </c>
      <c r="C3496">
        <v>12583510</v>
      </c>
      <c r="D3496" t="s">
        <v>2250</v>
      </c>
      <c r="E3496" t="s">
        <v>5735</v>
      </c>
      <c r="F3496" t="s">
        <v>11</v>
      </c>
      <c r="G3496">
        <v>7000000</v>
      </c>
      <c r="H3496">
        <v>6</v>
      </c>
    </row>
    <row r="3497" spans="1:8" x14ac:dyDescent="0.3">
      <c r="A3497" t="s">
        <v>5736</v>
      </c>
      <c r="B3497">
        <v>79</v>
      </c>
      <c r="D3497" t="s">
        <v>2250</v>
      </c>
      <c r="E3497" t="s">
        <v>5737</v>
      </c>
      <c r="F3497" t="s">
        <v>11</v>
      </c>
      <c r="G3497">
        <v>350000</v>
      </c>
      <c r="H3497">
        <v>4.0999999999999996</v>
      </c>
    </row>
    <row r="3498" spans="1:8" x14ac:dyDescent="0.3">
      <c r="A3498" t="s">
        <v>2490</v>
      </c>
      <c r="B3498">
        <v>106</v>
      </c>
      <c r="C3498">
        <v>9190525</v>
      </c>
      <c r="D3498" t="s">
        <v>899</v>
      </c>
      <c r="E3498" t="s">
        <v>5738</v>
      </c>
      <c r="F3498" t="s">
        <v>11</v>
      </c>
      <c r="G3498">
        <v>7000000</v>
      </c>
      <c r="H3498">
        <v>7</v>
      </c>
    </row>
    <row r="3499" spans="1:8" x14ac:dyDescent="0.3">
      <c r="A3499" t="s">
        <v>5739</v>
      </c>
      <c r="B3499">
        <v>100</v>
      </c>
      <c r="C3499">
        <v>9176553</v>
      </c>
      <c r="D3499" t="s">
        <v>2809</v>
      </c>
      <c r="E3499" t="s">
        <v>5740</v>
      </c>
      <c r="F3499" t="s">
        <v>11</v>
      </c>
      <c r="G3499">
        <v>7500000</v>
      </c>
      <c r="H3499">
        <v>7.1</v>
      </c>
    </row>
    <row r="3500" spans="1:8" x14ac:dyDescent="0.3">
      <c r="A3500" t="s">
        <v>2472</v>
      </c>
      <c r="B3500">
        <v>103</v>
      </c>
      <c r="C3500">
        <v>9094451</v>
      </c>
      <c r="D3500" t="s">
        <v>3111</v>
      </c>
      <c r="E3500" t="s">
        <v>5741</v>
      </c>
      <c r="F3500" t="s">
        <v>11</v>
      </c>
      <c r="G3500">
        <v>7000000</v>
      </c>
      <c r="H3500">
        <v>6.2</v>
      </c>
    </row>
    <row r="3501" spans="1:8" x14ac:dyDescent="0.3">
      <c r="A3501" t="s">
        <v>4449</v>
      </c>
      <c r="B3501">
        <v>116</v>
      </c>
      <c r="C3501">
        <v>14612840</v>
      </c>
      <c r="D3501" t="s">
        <v>2182</v>
      </c>
      <c r="E3501" t="s">
        <v>5742</v>
      </c>
      <c r="F3501" t="s">
        <v>11</v>
      </c>
      <c r="G3501">
        <v>7000000</v>
      </c>
      <c r="H3501">
        <v>6.9</v>
      </c>
    </row>
    <row r="3502" spans="1:8" x14ac:dyDescent="0.3">
      <c r="A3502" t="s">
        <v>5743</v>
      </c>
      <c r="B3502">
        <v>99</v>
      </c>
      <c r="C3502">
        <v>9166863</v>
      </c>
      <c r="D3502" t="s">
        <v>75</v>
      </c>
      <c r="E3502" t="s">
        <v>5744</v>
      </c>
      <c r="F3502" t="s">
        <v>11</v>
      </c>
      <c r="G3502">
        <v>7000000</v>
      </c>
      <c r="H3502">
        <v>7.6</v>
      </c>
    </row>
    <row r="3503" spans="1:8" x14ac:dyDescent="0.3">
      <c r="A3503" t="s">
        <v>165</v>
      </c>
      <c r="B3503">
        <v>164</v>
      </c>
      <c r="C3503">
        <v>8373585</v>
      </c>
      <c r="D3503" t="s">
        <v>1210</v>
      </c>
      <c r="E3503" t="s">
        <v>5745</v>
      </c>
      <c r="F3503" t="s">
        <v>11</v>
      </c>
      <c r="G3503">
        <v>7000000</v>
      </c>
      <c r="H3503">
        <v>7.6</v>
      </c>
    </row>
    <row r="3504" spans="1:8" x14ac:dyDescent="0.3">
      <c r="A3504" t="s">
        <v>5614</v>
      </c>
      <c r="B3504">
        <v>96</v>
      </c>
      <c r="C3504">
        <v>7292175</v>
      </c>
      <c r="D3504" t="s">
        <v>496</v>
      </c>
      <c r="E3504" t="s">
        <v>5746</v>
      </c>
      <c r="F3504" t="s">
        <v>11</v>
      </c>
      <c r="G3504">
        <v>7000000</v>
      </c>
      <c r="H3504">
        <v>6.4</v>
      </c>
    </row>
    <row r="3505" spans="1:8" x14ac:dyDescent="0.3">
      <c r="A3505" t="s">
        <v>5362</v>
      </c>
      <c r="B3505">
        <v>122</v>
      </c>
      <c r="C3505">
        <v>6601079</v>
      </c>
      <c r="D3505" t="s">
        <v>1231</v>
      </c>
      <c r="E3505" t="s">
        <v>5747</v>
      </c>
      <c r="F3505" t="s">
        <v>11</v>
      </c>
      <c r="G3505">
        <v>7000000</v>
      </c>
      <c r="H3505">
        <v>6.2</v>
      </c>
    </row>
    <row r="3506" spans="1:8" x14ac:dyDescent="0.3">
      <c r="A3506" t="s">
        <v>416</v>
      </c>
      <c r="B3506">
        <v>94</v>
      </c>
      <c r="C3506">
        <v>6165429</v>
      </c>
      <c r="D3506" t="s">
        <v>5748</v>
      </c>
      <c r="E3506" t="s">
        <v>5749</v>
      </c>
      <c r="F3506" t="s">
        <v>795</v>
      </c>
      <c r="G3506">
        <v>6000000</v>
      </c>
      <c r="H3506">
        <v>7.5</v>
      </c>
    </row>
    <row r="3507" spans="1:8" x14ac:dyDescent="0.3">
      <c r="A3507" t="s">
        <v>3386</v>
      </c>
      <c r="B3507">
        <v>93</v>
      </c>
      <c r="C3507">
        <v>5694308</v>
      </c>
      <c r="D3507" t="s">
        <v>1385</v>
      </c>
      <c r="E3507" t="s">
        <v>5750</v>
      </c>
      <c r="F3507" t="s">
        <v>11</v>
      </c>
      <c r="G3507">
        <v>7000000</v>
      </c>
      <c r="H3507">
        <v>2</v>
      </c>
    </row>
    <row r="3508" spans="1:8" x14ac:dyDescent="0.3">
      <c r="A3508" t="s">
        <v>5751</v>
      </c>
      <c r="B3508">
        <v>96</v>
      </c>
      <c r="C3508">
        <v>5430822</v>
      </c>
      <c r="D3508" t="s">
        <v>5752</v>
      </c>
      <c r="E3508" t="s">
        <v>5753</v>
      </c>
      <c r="F3508" t="s">
        <v>11</v>
      </c>
      <c r="G3508">
        <v>7000000</v>
      </c>
      <c r="H3508">
        <v>6.2</v>
      </c>
    </row>
    <row r="3509" spans="1:8" x14ac:dyDescent="0.3">
      <c r="B3509">
        <v>60</v>
      </c>
      <c r="D3509" t="s">
        <v>156</v>
      </c>
      <c r="E3509" t="s">
        <v>5754</v>
      </c>
      <c r="F3509" t="s">
        <v>11</v>
      </c>
      <c r="H3509">
        <v>7.7</v>
      </c>
    </row>
    <row r="3510" spans="1:8" x14ac:dyDescent="0.3">
      <c r="A3510" t="s">
        <v>5755</v>
      </c>
      <c r="B3510">
        <v>113</v>
      </c>
      <c r="C3510">
        <v>4720371</v>
      </c>
      <c r="D3510" t="s">
        <v>3824</v>
      </c>
      <c r="E3510" t="s">
        <v>5756</v>
      </c>
      <c r="F3510" t="s">
        <v>11</v>
      </c>
      <c r="G3510">
        <v>7000000</v>
      </c>
      <c r="H3510">
        <v>6.5</v>
      </c>
    </row>
    <row r="3511" spans="1:8" x14ac:dyDescent="0.3">
      <c r="B3511">
        <v>60</v>
      </c>
      <c r="D3511" t="s">
        <v>364</v>
      </c>
      <c r="E3511" t="s">
        <v>5757</v>
      </c>
      <c r="F3511" t="s">
        <v>11</v>
      </c>
      <c r="H3511">
        <v>7.4</v>
      </c>
    </row>
    <row r="3512" spans="1:8" x14ac:dyDescent="0.3">
      <c r="A3512" t="s">
        <v>5407</v>
      </c>
      <c r="B3512">
        <v>192</v>
      </c>
      <c r="C3512">
        <v>2921738</v>
      </c>
      <c r="D3512" t="s">
        <v>1012</v>
      </c>
      <c r="E3512" t="s">
        <v>5758</v>
      </c>
      <c r="F3512" t="s">
        <v>1976</v>
      </c>
      <c r="G3512">
        <v>7000000</v>
      </c>
      <c r="H3512">
        <v>7.9</v>
      </c>
    </row>
    <row r="3513" spans="1:8" x14ac:dyDescent="0.3">
      <c r="A3513" t="s">
        <v>687</v>
      </c>
      <c r="B3513">
        <v>99</v>
      </c>
      <c r="C3513">
        <v>2344847</v>
      </c>
      <c r="D3513" t="s">
        <v>1341</v>
      </c>
      <c r="E3513" t="s">
        <v>5759</v>
      </c>
      <c r="F3513" t="s">
        <v>11</v>
      </c>
      <c r="G3513">
        <v>7000000</v>
      </c>
      <c r="H3513">
        <v>6.8</v>
      </c>
    </row>
    <row r="3514" spans="1:8" x14ac:dyDescent="0.3">
      <c r="A3514" t="s">
        <v>5261</v>
      </c>
      <c r="B3514">
        <v>91</v>
      </c>
      <c r="C3514">
        <v>7455447</v>
      </c>
      <c r="D3514" t="s">
        <v>496</v>
      </c>
      <c r="E3514" t="s">
        <v>5760</v>
      </c>
      <c r="F3514" t="s">
        <v>11</v>
      </c>
      <c r="G3514">
        <v>7000000</v>
      </c>
      <c r="H3514">
        <v>6.3</v>
      </c>
    </row>
    <row r="3515" spans="1:8" x14ac:dyDescent="0.3">
      <c r="A3515" t="s">
        <v>5762</v>
      </c>
      <c r="B3515">
        <v>100</v>
      </c>
      <c r="C3515">
        <v>2148212</v>
      </c>
      <c r="D3515" t="s">
        <v>2502</v>
      </c>
      <c r="E3515" t="s">
        <v>5763</v>
      </c>
      <c r="F3515" t="s">
        <v>11</v>
      </c>
      <c r="G3515">
        <v>7000000</v>
      </c>
      <c r="H3515">
        <v>6.3</v>
      </c>
    </row>
    <row r="3516" spans="1:8" x14ac:dyDescent="0.3">
      <c r="A3516" t="s">
        <v>4826</v>
      </c>
      <c r="B3516">
        <v>105</v>
      </c>
      <c r="C3516">
        <v>2062066</v>
      </c>
      <c r="D3516" t="s">
        <v>608</v>
      </c>
      <c r="E3516" t="s">
        <v>5764</v>
      </c>
      <c r="F3516" t="s">
        <v>11</v>
      </c>
      <c r="G3516">
        <v>7000000</v>
      </c>
      <c r="H3516">
        <v>6.6</v>
      </c>
    </row>
    <row r="3517" spans="1:8" x14ac:dyDescent="0.3">
      <c r="A3517" t="s">
        <v>4844</v>
      </c>
      <c r="B3517">
        <v>99</v>
      </c>
      <c r="C3517">
        <v>1654367</v>
      </c>
      <c r="D3517" t="s">
        <v>543</v>
      </c>
      <c r="E3517" t="s">
        <v>5765</v>
      </c>
      <c r="F3517" t="s">
        <v>11</v>
      </c>
      <c r="G3517">
        <v>7000000</v>
      </c>
      <c r="H3517">
        <v>6.4</v>
      </c>
    </row>
    <row r="3518" spans="1:8" x14ac:dyDescent="0.3">
      <c r="A3518" t="s">
        <v>5766</v>
      </c>
      <c r="B3518">
        <v>112</v>
      </c>
      <c r="C3518">
        <v>1738692</v>
      </c>
      <c r="D3518" t="s">
        <v>1437</v>
      </c>
      <c r="E3518" t="s">
        <v>5767</v>
      </c>
      <c r="F3518" t="s">
        <v>11</v>
      </c>
      <c r="G3518">
        <v>7000000</v>
      </c>
      <c r="H3518">
        <v>7.5</v>
      </c>
    </row>
    <row r="3519" spans="1:8" x14ac:dyDescent="0.3">
      <c r="A3519" t="s">
        <v>5768</v>
      </c>
      <c r="B3519">
        <v>100</v>
      </c>
      <c r="C3519">
        <v>2209479</v>
      </c>
      <c r="D3519" t="s">
        <v>2502</v>
      </c>
      <c r="E3519" t="s">
        <v>5769</v>
      </c>
      <c r="F3519" t="s">
        <v>11</v>
      </c>
      <c r="H3519">
        <v>5.8</v>
      </c>
    </row>
    <row r="3520" spans="1:8" x14ac:dyDescent="0.3">
      <c r="A3520" t="s">
        <v>5770</v>
      </c>
      <c r="B3520">
        <v>99</v>
      </c>
      <c r="C3520">
        <v>1889522</v>
      </c>
      <c r="D3520" t="s">
        <v>1341</v>
      </c>
      <c r="E3520" t="s">
        <v>5771</v>
      </c>
      <c r="F3520" t="s">
        <v>11</v>
      </c>
      <c r="G3520">
        <v>7000000</v>
      </c>
      <c r="H3520">
        <v>6.5</v>
      </c>
    </row>
    <row r="3521" spans="1:8" x14ac:dyDescent="0.3">
      <c r="A3521" t="s">
        <v>1731</v>
      </c>
      <c r="B3521">
        <v>100</v>
      </c>
      <c r="D3521" t="s">
        <v>1392</v>
      </c>
      <c r="E3521" t="s">
        <v>5772</v>
      </c>
      <c r="F3521" t="s">
        <v>11</v>
      </c>
      <c r="G3521">
        <v>7000000</v>
      </c>
      <c r="H3521">
        <v>4.8</v>
      </c>
    </row>
    <row r="3522" spans="1:8" x14ac:dyDescent="0.3">
      <c r="A3522" t="s">
        <v>5681</v>
      </c>
      <c r="B3522">
        <v>125</v>
      </c>
      <c r="C3522">
        <v>1110286</v>
      </c>
      <c r="D3522" t="s">
        <v>75</v>
      </c>
      <c r="E3522" t="s">
        <v>5773</v>
      </c>
      <c r="F3522" t="s">
        <v>11</v>
      </c>
      <c r="G3522">
        <v>4825000</v>
      </c>
      <c r="H3522">
        <v>7.2</v>
      </c>
    </row>
    <row r="3523" spans="1:8" x14ac:dyDescent="0.3">
      <c r="A3523" t="s">
        <v>5774</v>
      </c>
      <c r="B3523">
        <v>107</v>
      </c>
      <c r="C3523">
        <v>1000000</v>
      </c>
      <c r="D3523" t="s">
        <v>425</v>
      </c>
      <c r="E3523" t="s">
        <v>5775</v>
      </c>
      <c r="F3523" t="s">
        <v>11</v>
      </c>
      <c r="G3523">
        <v>9000000</v>
      </c>
      <c r="H3523">
        <v>6.3</v>
      </c>
    </row>
    <row r="3524" spans="1:8" x14ac:dyDescent="0.3">
      <c r="A3524" t="s">
        <v>2391</v>
      </c>
      <c r="B3524">
        <v>107</v>
      </c>
      <c r="C3524">
        <v>700000</v>
      </c>
      <c r="D3524" t="s">
        <v>2392</v>
      </c>
      <c r="E3524" t="s">
        <v>5776</v>
      </c>
      <c r="F3524" t="s">
        <v>513</v>
      </c>
      <c r="G3524">
        <v>50000000</v>
      </c>
      <c r="H3524">
        <v>7</v>
      </c>
    </row>
    <row r="3525" spans="1:8" x14ac:dyDescent="0.3">
      <c r="A3525" t="s">
        <v>2350</v>
      </c>
      <c r="B3525">
        <v>97</v>
      </c>
      <c r="C3525">
        <v>1768416</v>
      </c>
      <c r="D3525" t="s">
        <v>899</v>
      </c>
      <c r="E3525" t="s">
        <v>5777</v>
      </c>
      <c r="F3525" t="s">
        <v>11</v>
      </c>
      <c r="G3525">
        <v>7000000</v>
      </c>
      <c r="H3525">
        <v>6.3</v>
      </c>
    </row>
    <row r="3526" spans="1:8" x14ac:dyDescent="0.3">
      <c r="A3526" t="s">
        <v>5778</v>
      </c>
      <c r="B3526">
        <v>105</v>
      </c>
      <c r="C3526">
        <v>1425993</v>
      </c>
      <c r="D3526" t="s">
        <v>588</v>
      </c>
      <c r="E3526" t="s">
        <v>5779</v>
      </c>
      <c r="F3526" t="s">
        <v>11</v>
      </c>
      <c r="H3526">
        <v>5.3</v>
      </c>
    </row>
    <row r="3527" spans="1:8" x14ac:dyDescent="0.3">
      <c r="A3527" t="s">
        <v>5780</v>
      </c>
      <c r="B3527">
        <v>95</v>
      </c>
      <c r="C3527">
        <v>306715</v>
      </c>
      <c r="D3527" t="s">
        <v>588</v>
      </c>
      <c r="E3527" t="s">
        <v>5781</v>
      </c>
      <c r="F3527" t="s">
        <v>11</v>
      </c>
      <c r="G3527">
        <v>10000000</v>
      </c>
      <c r="H3527">
        <v>2.2999999999999998</v>
      </c>
    </row>
    <row r="3528" spans="1:8" x14ac:dyDescent="0.3">
      <c r="A3528" t="s">
        <v>5782</v>
      </c>
      <c r="B3528">
        <v>106</v>
      </c>
      <c r="C3528">
        <v>382946</v>
      </c>
      <c r="D3528" t="s">
        <v>1210</v>
      </c>
      <c r="E3528" t="s">
        <v>5783</v>
      </c>
      <c r="F3528" t="s">
        <v>11</v>
      </c>
      <c r="G3528">
        <v>7000000</v>
      </c>
      <c r="H3528">
        <v>7.1</v>
      </c>
    </row>
    <row r="3529" spans="1:8" x14ac:dyDescent="0.3">
      <c r="A3529" t="s">
        <v>2406</v>
      </c>
      <c r="B3529">
        <v>93</v>
      </c>
      <c r="C3529">
        <v>518134</v>
      </c>
      <c r="D3529" t="s">
        <v>3193</v>
      </c>
      <c r="E3529" t="s">
        <v>5784</v>
      </c>
      <c r="F3529" t="s">
        <v>11</v>
      </c>
      <c r="H3529">
        <v>6.2</v>
      </c>
    </row>
    <row r="3530" spans="1:8" x14ac:dyDescent="0.3">
      <c r="A3530" t="s">
        <v>2132</v>
      </c>
      <c r="B3530">
        <v>103</v>
      </c>
      <c r="C3530">
        <v>236266</v>
      </c>
      <c r="D3530" t="s">
        <v>2319</v>
      </c>
      <c r="E3530" t="s">
        <v>5785</v>
      </c>
      <c r="F3530" t="s">
        <v>11</v>
      </c>
      <c r="G3530">
        <v>3500000</v>
      </c>
      <c r="H3530">
        <v>6.2</v>
      </c>
    </row>
    <row r="3531" spans="1:8" x14ac:dyDescent="0.3">
      <c r="A3531" t="s">
        <v>5786</v>
      </c>
      <c r="B3531">
        <v>96</v>
      </c>
      <c r="C3531">
        <v>196067</v>
      </c>
      <c r="D3531" t="s">
        <v>75</v>
      </c>
      <c r="E3531" t="s">
        <v>5787</v>
      </c>
      <c r="F3531" t="s">
        <v>11</v>
      </c>
      <c r="G3531">
        <v>7000000</v>
      </c>
      <c r="H3531">
        <v>6.7</v>
      </c>
    </row>
    <row r="3532" spans="1:8" x14ac:dyDescent="0.3">
      <c r="A3532" t="s">
        <v>5155</v>
      </c>
      <c r="B3532">
        <v>103</v>
      </c>
      <c r="C3532">
        <v>532988</v>
      </c>
      <c r="D3532" t="s">
        <v>2227</v>
      </c>
      <c r="E3532" t="s">
        <v>5788</v>
      </c>
      <c r="F3532" t="s">
        <v>11</v>
      </c>
      <c r="G3532">
        <v>7000000</v>
      </c>
      <c r="H3532">
        <v>6.5</v>
      </c>
    </row>
    <row r="3533" spans="1:8" x14ac:dyDescent="0.3">
      <c r="A3533" t="s">
        <v>5789</v>
      </c>
      <c r="B3533">
        <v>108</v>
      </c>
      <c r="C3533">
        <v>453079</v>
      </c>
      <c r="D3533" t="s">
        <v>588</v>
      </c>
      <c r="E3533" t="s">
        <v>5790</v>
      </c>
      <c r="F3533" t="s">
        <v>11</v>
      </c>
      <c r="G3533">
        <v>7000000</v>
      </c>
      <c r="H3533">
        <v>5.9</v>
      </c>
    </row>
    <row r="3534" spans="1:8" x14ac:dyDescent="0.3">
      <c r="A3534" t="s">
        <v>5791</v>
      </c>
      <c r="B3534">
        <v>177</v>
      </c>
      <c r="D3534" t="s">
        <v>658</v>
      </c>
      <c r="E3534" t="s">
        <v>5792</v>
      </c>
      <c r="F3534" t="s">
        <v>1987</v>
      </c>
      <c r="G3534">
        <v>7000000</v>
      </c>
      <c r="H3534">
        <v>6.7</v>
      </c>
    </row>
    <row r="3535" spans="1:8" x14ac:dyDescent="0.3">
      <c r="A3535" t="s">
        <v>5793</v>
      </c>
      <c r="B3535">
        <v>118</v>
      </c>
      <c r="C3535">
        <v>46451</v>
      </c>
      <c r="D3535" t="s">
        <v>2101</v>
      </c>
      <c r="E3535" t="s">
        <v>5794</v>
      </c>
      <c r="F3535" t="s">
        <v>11</v>
      </c>
      <c r="G3535">
        <v>7000000</v>
      </c>
      <c r="H3535">
        <v>6</v>
      </c>
    </row>
    <row r="3536" spans="1:8" x14ac:dyDescent="0.3">
      <c r="A3536" t="s">
        <v>820</v>
      </c>
      <c r="B3536">
        <v>97</v>
      </c>
      <c r="C3536">
        <v>233103</v>
      </c>
      <c r="D3536" t="s">
        <v>1210</v>
      </c>
      <c r="E3536" t="s">
        <v>5795</v>
      </c>
      <c r="F3536" t="s">
        <v>11</v>
      </c>
      <c r="G3536">
        <v>7000000</v>
      </c>
      <c r="H3536">
        <v>6.9</v>
      </c>
    </row>
    <row r="3537" spans="1:8" x14ac:dyDescent="0.3">
      <c r="A3537" t="s">
        <v>5574</v>
      </c>
      <c r="B3537">
        <v>102</v>
      </c>
      <c r="D3537" t="s">
        <v>117</v>
      </c>
      <c r="E3537" t="s">
        <v>5796</v>
      </c>
      <c r="F3537" t="s">
        <v>11</v>
      </c>
      <c r="G3537">
        <v>7000000</v>
      </c>
      <c r="H3537">
        <v>7.9</v>
      </c>
    </row>
    <row r="3538" spans="1:8" x14ac:dyDescent="0.3">
      <c r="A3538" t="s">
        <v>5797</v>
      </c>
      <c r="B3538">
        <v>92</v>
      </c>
      <c r="D3538" t="s">
        <v>1611</v>
      </c>
      <c r="E3538" t="s">
        <v>5798</v>
      </c>
      <c r="F3538" t="s">
        <v>2534</v>
      </c>
      <c r="G3538">
        <v>7000000</v>
      </c>
      <c r="H3538">
        <v>5.3</v>
      </c>
    </row>
    <row r="3539" spans="1:8" x14ac:dyDescent="0.3">
      <c r="A3539" t="s">
        <v>1709</v>
      </c>
      <c r="B3539">
        <v>88</v>
      </c>
      <c r="D3539" t="s">
        <v>5799</v>
      </c>
      <c r="E3539" t="s">
        <v>5800</v>
      </c>
      <c r="F3539" t="s">
        <v>11</v>
      </c>
      <c r="G3539">
        <v>7000000</v>
      </c>
      <c r="H3539">
        <v>4.8</v>
      </c>
    </row>
    <row r="3540" spans="1:8" x14ac:dyDescent="0.3">
      <c r="A3540" t="s">
        <v>5801</v>
      </c>
      <c r="B3540">
        <v>80</v>
      </c>
      <c r="D3540" t="s">
        <v>1006</v>
      </c>
      <c r="E3540" t="s">
        <v>5802</v>
      </c>
      <c r="F3540" t="s">
        <v>1987</v>
      </c>
      <c r="G3540">
        <v>7000000</v>
      </c>
      <c r="H3540">
        <v>5.3</v>
      </c>
    </row>
    <row r="3541" spans="1:8" x14ac:dyDescent="0.3">
      <c r="A3541" t="s">
        <v>5803</v>
      </c>
      <c r="B3541">
        <v>45</v>
      </c>
      <c r="D3541" t="s">
        <v>5804</v>
      </c>
      <c r="E3541" t="s">
        <v>5805</v>
      </c>
      <c r="G3541">
        <v>7000000</v>
      </c>
      <c r="H3541">
        <v>6</v>
      </c>
    </row>
    <row r="3542" spans="1:8" x14ac:dyDescent="0.3">
      <c r="A3542" t="s">
        <v>1312</v>
      </c>
      <c r="B3542">
        <v>115</v>
      </c>
      <c r="C3542">
        <v>41400000</v>
      </c>
      <c r="D3542" t="s">
        <v>5196</v>
      </c>
      <c r="E3542" t="s">
        <v>5806</v>
      </c>
      <c r="F3542" t="s">
        <v>11</v>
      </c>
      <c r="G3542">
        <v>6900000</v>
      </c>
      <c r="H3542">
        <v>7.3</v>
      </c>
    </row>
    <row r="3543" spans="1:8" x14ac:dyDescent="0.3">
      <c r="A3543" t="s">
        <v>5807</v>
      </c>
      <c r="B3543">
        <v>97</v>
      </c>
      <c r="D3543" t="s">
        <v>5808</v>
      </c>
      <c r="E3543" t="s">
        <v>5809</v>
      </c>
      <c r="F3543" t="s">
        <v>11</v>
      </c>
      <c r="H3543">
        <v>7.4</v>
      </c>
    </row>
    <row r="3544" spans="1:8" x14ac:dyDescent="0.3">
      <c r="A3544" t="s">
        <v>3181</v>
      </c>
      <c r="B3544">
        <v>102</v>
      </c>
      <c r="C3544">
        <v>7993039</v>
      </c>
      <c r="D3544" t="s">
        <v>588</v>
      </c>
      <c r="E3544" t="s">
        <v>5810</v>
      </c>
      <c r="F3544" t="s">
        <v>11</v>
      </c>
      <c r="G3544">
        <v>6900000</v>
      </c>
      <c r="H3544">
        <v>7.7</v>
      </c>
    </row>
    <row r="3545" spans="1:8" x14ac:dyDescent="0.3">
      <c r="A3545" t="s">
        <v>1434</v>
      </c>
      <c r="B3545">
        <v>111</v>
      </c>
      <c r="D3545" t="s">
        <v>1070</v>
      </c>
      <c r="E3545" t="s">
        <v>5811</v>
      </c>
      <c r="F3545" t="s">
        <v>11</v>
      </c>
      <c r="G3545">
        <v>7000000</v>
      </c>
      <c r="H3545">
        <v>4.8</v>
      </c>
    </row>
    <row r="3546" spans="1:8" x14ac:dyDescent="0.3">
      <c r="A3546" t="s">
        <v>5812</v>
      </c>
      <c r="B3546">
        <v>96</v>
      </c>
      <c r="D3546" t="s">
        <v>75</v>
      </c>
      <c r="E3546" t="s">
        <v>5813</v>
      </c>
      <c r="F3546" t="s">
        <v>11</v>
      </c>
      <c r="G3546">
        <v>8700000</v>
      </c>
      <c r="H3546">
        <v>7.2</v>
      </c>
    </row>
    <row r="3547" spans="1:8" x14ac:dyDescent="0.3">
      <c r="A3547" t="s">
        <v>5814</v>
      </c>
      <c r="B3547">
        <v>94</v>
      </c>
      <c r="D3547" t="s">
        <v>760</v>
      </c>
      <c r="E3547" t="s">
        <v>5815</v>
      </c>
      <c r="F3547" t="s">
        <v>11</v>
      </c>
      <c r="G3547">
        <v>7000000</v>
      </c>
      <c r="H3547">
        <v>5.8</v>
      </c>
    </row>
    <row r="3548" spans="1:8" x14ac:dyDescent="0.3">
      <c r="A3548" t="s">
        <v>5816</v>
      </c>
      <c r="B3548">
        <v>125</v>
      </c>
      <c r="C3548">
        <v>927107</v>
      </c>
      <c r="D3548" t="s">
        <v>4142</v>
      </c>
      <c r="E3548" t="s">
        <v>5817</v>
      </c>
      <c r="F3548" t="s">
        <v>3042</v>
      </c>
      <c r="G3548">
        <v>15000000</v>
      </c>
      <c r="H3548">
        <v>7.3</v>
      </c>
    </row>
    <row r="3549" spans="1:8" x14ac:dyDescent="0.3">
      <c r="A3549" t="s">
        <v>5818</v>
      </c>
      <c r="B3549">
        <v>108</v>
      </c>
      <c r="C3549">
        <v>49526</v>
      </c>
      <c r="D3549" t="s">
        <v>899</v>
      </c>
      <c r="E3549" t="s">
        <v>5819</v>
      </c>
      <c r="F3549" t="s">
        <v>11</v>
      </c>
      <c r="G3549">
        <v>6800000</v>
      </c>
      <c r="H3549">
        <v>7</v>
      </c>
    </row>
    <row r="3550" spans="1:8" x14ac:dyDescent="0.3">
      <c r="A3550" t="s">
        <v>5820</v>
      </c>
      <c r="B3550">
        <v>101</v>
      </c>
      <c r="C3550">
        <v>10696</v>
      </c>
      <c r="D3550" t="s">
        <v>538</v>
      </c>
      <c r="E3550" t="s">
        <v>5821</v>
      </c>
      <c r="F3550" t="s">
        <v>11</v>
      </c>
      <c r="G3550">
        <v>6800000</v>
      </c>
      <c r="H3550">
        <v>6.4</v>
      </c>
    </row>
    <row r="3551" spans="1:8" x14ac:dyDescent="0.3">
      <c r="A3551" t="s">
        <v>5822</v>
      </c>
      <c r="B3551">
        <v>101</v>
      </c>
      <c r="C3551">
        <v>31607598</v>
      </c>
      <c r="D3551" t="s">
        <v>1551</v>
      </c>
      <c r="E3551" t="s">
        <v>5823</v>
      </c>
      <c r="F3551" t="s">
        <v>11</v>
      </c>
      <c r="G3551">
        <v>6900000</v>
      </c>
      <c r="H3551">
        <v>5.6</v>
      </c>
    </row>
    <row r="3552" spans="1:8" x14ac:dyDescent="0.3">
      <c r="A3552" t="s">
        <v>2022</v>
      </c>
      <c r="B3552">
        <v>139</v>
      </c>
      <c r="C3552">
        <v>6857096</v>
      </c>
      <c r="D3552" t="s">
        <v>5824</v>
      </c>
      <c r="E3552" t="s">
        <v>5825</v>
      </c>
      <c r="F3552" t="s">
        <v>513</v>
      </c>
      <c r="G3552">
        <v>6800000</v>
      </c>
      <c r="H3552">
        <v>8.1999999999999993</v>
      </c>
    </row>
    <row r="3553" spans="1:8" x14ac:dyDescent="0.3">
      <c r="A3553" t="s">
        <v>1635</v>
      </c>
      <c r="B3553">
        <v>125</v>
      </c>
      <c r="C3553">
        <v>223878</v>
      </c>
      <c r="D3553" t="s">
        <v>496</v>
      </c>
      <c r="E3553" t="s">
        <v>5826</v>
      </c>
      <c r="F3553" t="s">
        <v>3395</v>
      </c>
      <c r="G3553">
        <v>5000000</v>
      </c>
      <c r="H3553">
        <v>6.5</v>
      </c>
    </row>
    <row r="3554" spans="1:8" x14ac:dyDescent="0.3">
      <c r="A3554" t="s">
        <v>5827</v>
      </c>
      <c r="B3554">
        <v>88</v>
      </c>
      <c r="C3554">
        <v>828</v>
      </c>
      <c r="D3554" t="s">
        <v>5828</v>
      </c>
      <c r="E3554" t="s">
        <v>5829</v>
      </c>
      <c r="F3554" t="s">
        <v>11</v>
      </c>
      <c r="H3554">
        <v>6.4</v>
      </c>
    </row>
    <row r="3555" spans="1:8" x14ac:dyDescent="0.3">
      <c r="A3555" t="s">
        <v>490</v>
      </c>
      <c r="B3555">
        <v>115</v>
      </c>
      <c r="C3555">
        <v>8060</v>
      </c>
      <c r="D3555" t="s">
        <v>156</v>
      </c>
      <c r="E3555" t="s">
        <v>5830</v>
      </c>
      <c r="F3555" t="s">
        <v>5023</v>
      </c>
      <c r="G3555">
        <v>4000000</v>
      </c>
      <c r="H3555">
        <v>8.1</v>
      </c>
    </row>
    <row r="3556" spans="1:8" x14ac:dyDescent="0.3">
      <c r="A3556" t="s">
        <v>2923</v>
      </c>
      <c r="B3556">
        <v>99</v>
      </c>
      <c r="C3556">
        <v>84263837</v>
      </c>
      <c r="D3556" t="s">
        <v>1800</v>
      </c>
      <c r="E3556" t="s">
        <v>5831</v>
      </c>
      <c r="F3556" t="s">
        <v>11</v>
      </c>
      <c r="G3556">
        <v>6500000</v>
      </c>
      <c r="H3556">
        <v>5.4</v>
      </c>
    </row>
    <row r="3557" spans="1:8" x14ac:dyDescent="0.3">
      <c r="A3557" t="s">
        <v>5832</v>
      </c>
      <c r="B3557">
        <v>88</v>
      </c>
      <c r="C3557">
        <v>110029</v>
      </c>
      <c r="D3557" t="s">
        <v>5833</v>
      </c>
      <c r="E3557" t="s">
        <v>5834</v>
      </c>
      <c r="F3557" t="s">
        <v>11</v>
      </c>
      <c r="G3557">
        <v>6500000</v>
      </c>
      <c r="H3557">
        <v>6.3</v>
      </c>
    </row>
    <row r="3558" spans="1:8" x14ac:dyDescent="0.3">
      <c r="A3558" t="s">
        <v>1043</v>
      </c>
      <c r="B3558">
        <v>112</v>
      </c>
      <c r="C3558">
        <v>57504069</v>
      </c>
      <c r="D3558" t="s">
        <v>692</v>
      </c>
      <c r="E3558" t="s">
        <v>5835</v>
      </c>
      <c r="F3558" t="s">
        <v>11</v>
      </c>
      <c r="G3558">
        <v>6000000</v>
      </c>
      <c r="H3558">
        <v>7.8</v>
      </c>
    </row>
    <row r="3559" spans="1:8" x14ac:dyDescent="0.3">
      <c r="A3559" t="s">
        <v>5836</v>
      </c>
      <c r="B3559">
        <v>108</v>
      </c>
      <c r="C3559">
        <v>54215416</v>
      </c>
      <c r="D3559" t="s">
        <v>1515</v>
      </c>
      <c r="E3559" t="s">
        <v>5837</v>
      </c>
      <c r="F3559" t="s">
        <v>11</v>
      </c>
      <c r="G3559">
        <v>6500000</v>
      </c>
      <c r="H3559">
        <v>6.8</v>
      </c>
    </row>
    <row r="3560" spans="1:8" x14ac:dyDescent="0.3">
      <c r="A3560" t="s">
        <v>5838</v>
      </c>
      <c r="B3560">
        <v>107</v>
      </c>
      <c r="D3560" t="s">
        <v>899</v>
      </c>
      <c r="E3560" t="s">
        <v>5839</v>
      </c>
      <c r="F3560" t="s">
        <v>11</v>
      </c>
      <c r="H3560">
        <v>7.2</v>
      </c>
    </row>
    <row r="3561" spans="1:8" x14ac:dyDescent="0.3">
      <c r="A3561" t="s">
        <v>803</v>
      </c>
      <c r="B3561">
        <v>104</v>
      </c>
      <c r="C3561">
        <v>31899000</v>
      </c>
      <c r="D3561" t="s">
        <v>5840</v>
      </c>
      <c r="E3561" t="s">
        <v>5841</v>
      </c>
      <c r="F3561" t="s">
        <v>11</v>
      </c>
      <c r="G3561">
        <v>6500000</v>
      </c>
      <c r="H3561">
        <v>7.1</v>
      </c>
    </row>
    <row r="3562" spans="1:8" x14ac:dyDescent="0.3">
      <c r="A3562" t="s">
        <v>183</v>
      </c>
      <c r="B3562">
        <v>108</v>
      </c>
      <c r="C3562">
        <v>24103594</v>
      </c>
      <c r="D3562" t="s">
        <v>5842</v>
      </c>
      <c r="E3562" t="s">
        <v>5843</v>
      </c>
      <c r="F3562" t="s">
        <v>11</v>
      </c>
      <c r="G3562">
        <v>6500000</v>
      </c>
      <c r="H3562">
        <v>6.2</v>
      </c>
    </row>
    <row r="3563" spans="1:8" x14ac:dyDescent="0.3">
      <c r="A3563" t="s">
        <v>179</v>
      </c>
      <c r="B3563">
        <v>102</v>
      </c>
      <c r="C3563">
        <v>16842303</v>
      </c>
      <c r="D3563" t="s">
        <v>348</v>
      </c>
      <c r="E3563" t="s">
        <v>5844</v>
      </c>
      <c r="F3563" t="s">
        <v>11</v>
      </c>
      <c r="G3563">
        <v>6500000</v>
      </c>
      <c r="H3563">
        <v>7.3</v>
      </c>
    </row>
    <row r="3564" spans="1:8" x14ac:dyDescent="0.3">
      <c r="A3564" t="s">
        <v>5577</v>
      </c>
      <c r="B3564">
        <v>88</v>
      </c>
      <c r="C3564">
        <v>13367101</v>
      </c>
      <c r="D3564" t="s">
        <v>496</v>
      </c>
      <c r="E3564" t="s">
        <v>5845</v>
      </c>
      <c r="F3564" t="s">
        <v>11</v>
      </c>
      <c r="G3564">
        <v>6500000</v>
      </c>
      <c r="H3564">
        <v>5.9</v>
      </c>
    </row>
    <row r="3565" spans="1:8" x14ac:dyDescent="0.3">
      <c r="A3565" t="s">
        <v>2546</v>
      </c>
      <c r="B3565">
        <v>115</v>
      </c>
      <c r="D3565" t="s">
        <v>1048</v>
      </c>
      <c r="E3565" t="s">
        <v>5846</v>
      </c>
      <c r="F3565" t="s">
        <v>11</v>
      </c>
      <c r="G3565">
        <v>6500000</v>
      </c>
      <c r="H3565">
        <v>7.2</v>
      </c>
    </row>
    <row r="3566" spans="1:8" x14ac:dyDescent="0.3">
      <c r="A3566" t="s">
        <v>5847</v>
      </c>
      <c r="B3566">
        <v>91</v>
      </c>
      <c r="C3566">
        <v>10149779</v>
      </c>
      <c r="D3566" t="s">
        <v>1530</v>
      </c>
      <c r="E3566" t="s">
        <v>5848</v>
      </c>
      <c r="F3566" t="s">
        <v>11</v>
      </c>
      <c r="G3566">
        <v>6500000</v>
      </c>
      <c r="H3566">
        <v>3.6</v>
      </c>
    </row>
    <row r="3567" spans="1:8" x14ac:dyDescent="0.3">
      <c r="A3567" t="s">
        <v>5849</v>
      </c>
      <c r="B3567">
        <v>141</v>
      </c>
      <c r="C3567">
        <v>6173485</v>
      </c>
      <c r="D3567" t="s">
        <v>543</v>
      </c>
      <c r="E3567" t="s">
        <v>5850</v>
      </c>
      <c r="F3567" t="s">
        <v>11</v>
      </c>
      <c r="G3567">
        <v>7000000</v>
      </c>
      <c r="H3567">
        <v>7.7</v>
      </c>
    </row>
    <row r="3568" spans="1:8" x14ac:dyDescent="0.3">
      <c r="A3568" t="s">
        <v>3704</v>
      </c>
      <c r="B3568">
        <v>101</v>
      </c>
      <c r="C3568">
        <v>4000304</v>
      </c>
      <c r="D3568" t="s">
        <v>1210</v>
      </c>
      <c r="E3568" t="s">
        <v>5851</v>
      </c>
      <c r="F3568" t="s">
        <v>11</v>
      </c>
      <c r="G3568">
        <v>6500000</v>
      </c>
      <c r="H3568">
        <v>7.3</v>
      </c>
    </row>
    <row r="3569" spans="1:8" x14ac:dyDescent="0.3">
      <c r="A3569" t="s">
        <v>239</v>
      </c>
      <c r="B3569">
        <v>105</v>
      </c>
      <c r="C3569">
        <v>2338695</v>
      </c>
      <c r="D3569" t="s">
        <v>760</v>
      </c>
      <c r="E3569" t="s">
        <v>5852</v>
      </c>
      <c r="F3569" t="s">
        <v>11</v>
      </c>
      <c r="G3569">
        <v>4000000</v>
      </c>
      <c r="H3569">
        <v>7.4</v>
      </c>
    </row>
    <row r="3570" spans="1:8" x14ac:dyDescent="0.3">
      <c r="A3570" t="s">
        <v>5853</v>
      </c>
      <c r="B3570">
        <v>100</v>
      </c>
      <c r="C3570">
        <v>2024854</v>
      </c>
      <c r="D3570" t="s">
        <v>625</v>
      </c>
      <c r="E3570" t="s">
        <v>5854</v>
      </c>
      <c r="F3570" t="s">
        <v>11</v>
      </c>
      <c r="G3570">
        <v>6500000</v>
      </c>
      <c r="H3570">
        <v>6.6</v>
      </c>
    </row>
    <row r="3571" spans="1:8" x14ac:dyDescent="0.3">
      <c r="A3571" t="s">
        <v>5855</v>
      </c>
      <c r="B3571">
        <v>116</v>
      </c>
      <c r="C3571">
        <v>2268296</v>
      </c>
      <c r="D3571" t="s">
        <v>1437</v>
      </c>
      <c r="E3571" t="s">
        <v>5856</v>
      </c>
      <c r="F3571" t="s">
        <v>11</v>
      </c>
      <c r="G3571">
        <v>6500000</v>
      </c>
      <c r="H3571">
        <v>6.9</v>
      </c>
    </row>
    <row r="3572" spans="1:8" x14ac:dyDescent="0.3">
      <c r="A3572" t="s">
        <v>4464</v>
      </c>
      <c r="B3572">
        <v>97</v>
      </c>
      <c r="C3572">
        <v>1029017</v>
      </c>
      <c r="D3572" t="s">
        <v>75</v>
      </c>
      <c r="E3572" t="s">
        <v>5857</v>
      </c>
      <c r="F3572" t="s">
        <v>11</v>
      </c>
      <c r="G3572">
        <v>6500000</v>
      </c>
      <c r="H3572">
        <v>6.8</v>
      </c>
    </row>
    <row r="3573" spans="1:8" x14ac:dyDescent="0.3">
      <c r="A3573" t="s">
        <v>5858</v>
      </c>
      <c r="B3573">
        <v>106</v>
      </c>
      <c r="C3573">
        <v>64148</v>
      </c>
      <c r="D3573" t="s">
        <v>1210</v>
      </c>
      <c r="E3573" t="s">
        <v>5859</v>
      </c>
      <c r="F3573" t="s">
        <v>11</v>
      </c>
      <c r="G3573">
        <v>6500000</v>
      </c>
      <c r="H3573">
        <v>7.3</v>
      </c>
    </row>
    <row r="3574" spans="1:8" x14ac:dyDescent="0.3">
      <c r="A3574" t="s">
        <v>5860</v>
      </c>
      <c r="B3574">
        <v>105</v>
      </c>
      <c r="C3574">
        <v>66637</v>
      </c>
      <c r="D3574" t="s">
        <v>1974</v>
      </c>
      <c r="E3574" t="s">
        <v>5861</v>
      </c>
      <c r="F3574" t="s">
        <v>11</v>
      </c>
      <c r="G3574">
        <v>6500000</v>
      </c>
      <c r="H3574">
        <v>7.2</v>
      </c>
    </row>
    <row r="3575" spans="1:8" x14ac:dyDescent="0.3">
      <c r="A3575" t="s">
        <v>5862</v>
      </c>
      <c r="B3575">
        <v>102</v>
      </c>
      <c r="D3575" t="s">
        <v>5863</v>
      </c>
      <c r="E3575" t="s">
        <v>5864</v>
      </c>
      <c r="F3575" t="s">
        <v>11</v>
      </c>
      <c r="G3575">
        <v>6500000</v>
      </c>
      <c r="H3575">
        <v>6.5</v>
      </c>
    </row>
    <row r="3576" spans="1:8" x14ac:dyDescent="0.3">
      <c r="A3576" t="s">
        <v>3746</v>
      </c>
      <c r="B3576">
        <v>122</v>
      </c>
      <c r="C3576">
        <v>871577</v>
      </c>
      <c r="D3576" t="s">
        <v>1515</v>
      </c>
      <c r="E3576" t="s">
        <v>5865</v>
      </c>
      <c r="F3576" t="s">
        <v>11</v>
      </c>
      <c r="G3576">
        <v>4500000</v>
      </c>
      <c r="H3576">
        <v>7.7</v>
      </c>
    </row>
    <row r="3577" spans="1:8" x14ac:dyDescent="0.3">
      <c r="A3577" t="s">
        <v>8</v>
      </c>
      <c r="B3577">
        <v>107</v>
      </c>
      <c r="C3577">
        <v>38400000</v>
      </c>
      <c r="D3577" t="s">
        <v>223</v>
      </c>
      <c r="E3577" t="s">
        <v>5866</v>
      </c>
      <c r="F3577" t="s">
        <v>11</v>
      </c>
      <c r="G3577">
        <v>6500000</v>
      </c>
      <c r="H3577">
        <v>8.1</v>
      </c>
    </row>
    <row r="3578" spans="1:8" x14ac:dyDescent="0.3">
      <c r="A3578" t="s">
        <v>5867</v>
      </c>
      <c r="B3578">
        <v>121</v>
      </c>
      <c r="C3578">
        <v>4063859</v>
      </c>
      <c r="D3578" t="s">
        <v>75</v>
      </c>
      <c r="E3578" t="s">
        <v>5868</v>
      </c>
      <c r="F3578" t="s">
        <v>3042</v>
      </c>
      <c r="G3578">
        <v>4800000</v>
      </c>
      <c r="H3578">
        <v>7.7</v>
      </c>
    </row>
    <row r="3579" spans="1:8" x14ac:dyDescent="0.3">
      <c r="A3579" t="s">
        <v>1301</v>
      </c>
      <c r="B3579">
        <v>98</v>
      </c>
      <c r="C3579">
        <v>449558</v>
      </c>
      <c r="D3579" t="s">
        <v>575</v>
      </c>
      <c r="E3579" t="s">
        <v>5869</v>
      </c>
      <c r="F3579" t="s">
        <v>11</v>
      </c>
      <c r="G3579">
        <v>10000000</v>
      </c>
      <c r="H3579">
        <v>7.6</v>
      </c>
    </row>
    <row r="3580" spans="1:8" x14ac:dyDescent="0.3">
      <c r="A3580" t="s">
        <v>5870</v>
      </c>
      <c r="B3580">
        <v>108</v>
      </c>
      <c r="D3580" t="s">
        <v>4368</v>
      </c>
      <c r="E3580" t="s">
        <v>5871</v>
      </c>
      <c r="F3580" t="s">
        <v>11</v>
      </c>
      <c r="G3580">
        <v>4000000</v>
      </c>
      <c r="H3580">
        <v>7.3</v>
      </c>
    </row>
    <row r="3581" spans="1:8" x14ac:dyDescent="0.3">
      <c r="B3581">
        <v>55</v>
      </c>
      <c r="D3581" t="s">
        <v>760</v>
      </c>
      <c r="E3581" t="s">
        <v>5872</v>
      </c>
      <c r="F3581" t="s">
        <v>3395</v>
      </c>
      <c r="H3581">
        <v>8.6999999999999993</v>
      </c>
    </row>
    <row r="3582" spans="1:8" x14ac:dyDescent="0.3">
      <c r="A3582" t="s">
        <v>2497</v>
      </c>
      <c r="B3582">
        <v>123</v>
      </c>
      <c r="C3582">
        <v>2122561</v>
      </c>
      <c r="D3582" t="s">
        <v>594</v>
      </c>
      <c r="E3582" t="s">
        <v>5873</v>
      </c>
      <c r="F3582" t="s">
        <v>11</v>
      </c>
      <c r="G3582">
        <v>6000000</v>
      </c>
      <c r="H3582">
        <v>7.2</v>
      </c>
    </row>
    <row r="3583" spans="1:8" x14ac:dyDescent="0.3">
      <c r="A3583" t="s">
        <v>4648</v>
      </c>
      <c r="B3583">
        <v>110</v>
      </c>
      <c r="C3583">
        <v>181360000</v>
      </c>
      <c r="D3583" t="s">
        <v>5874</v>
      </c>
      <c r="E3583" t="s">
        <v>5875</v>
      </c>
      <c r="F3583" t="s">
        <v>11</v>
      </c>
      <c r="G3583">
        <v>6000000</v>
      </c>
      <c r="H3583">
        <v>7.2</v>
      </c>
    </row>
    <row r="3584" spans="1:8" x14ac:dyDescent="0.3">
      <c r="A3584" t="s">
        <v>263</v>
      </c>
      <c r="B3584">
        <v>120</v>
      </c>
      <c r="C3584">
        <v>137963328</v>
      </c>
      <c r="D3584" t="s">
        <v>1204</v>
      </c>
      <c r="E3584" t="s">
        <v>5876</v>
      </c>
      <c r="F3584" t="s">
        <v>11</v>
      </c>
      <c r="G3584">
        <v>6000000</v>
      </c>
      <c r="H3584">
        <v>8.1</v>
      </c>
    </row>
    <row r="3585" spans="1:8" x14ac:dyDescent="0.3">
      <c r="A3585" t="s">
        <v>1346</v>
      </c>
      <c r="B3585">
        <v>122</v>
      </c>
      <c r="C3585">
        <v>119078393</v>
      </c>
      <c r="D3585" t="s">
        <v>5877</v>
      </c>
      <c r="E3585" t="s">
        <v>5878</v>
      </c>
      <c r="F3585" t="s">
        <v>11</v>
      </c>
      <c r="G3585">
        <v>6000000</v>
      </c>
      <c r="H3585">
        <v>7.5</v>
      </c>
    </row>
    <row r="3586" spans="1:8" x14ac:dyDescent="0.3">
      <c r="A3586" t="s">
        <v>5879</v>
      </c>
      <c r="B3586">
        <v>110</v>
      </c>
      <c r="C3586">
        <v>102308900</v>
      </c>
      <c r="D3586" t="s">
        <v>5880</v>
      </c>
      <c r="E3586" t="s">
        <v>5881</v>
      </c>
      <c r="F3586" t="s">
        <v>11</v>
      </c>
      <c r="G3586">
        <v>6000000</v>
      </c>
      <c r="H3586">
        <v>8.1</v>
      </c>
    </row>
    <row r="3587" spans="1:8" x14ac:dyDescent="0.3">
      <c r="A3587" t="s">
        <v>5882</v>
      </c>
      <c r="B3587">
        <v>139</v>
      </c>
      <c r="C3587">
        <v>102300000</v>
      </c>
      <c r="D3587" t="s">
        <v>5883</v>
      </c>
      <c r="E3587" t="s">
        <v>5884</v>
      </c>
      <c r="F3587" t="s">
        <v>11</v>
      </c>
      <c r="G3587">
        <v>6000000</v>
      </c>
      <c r="H3587">
        <v>7.8</v>
      </c>
    </row>
    <row r="3588" spans="1:8" x14ac:dyDescent="0.3">
      <c r="A3588" t="s">
        <v>1425</v>
      </c>
      <c r="B3588">
        <v>124</v>
      </c>
      <c r="C3588">
        <v>54800000</v>
      </c>
      <c r="D3588" t="s">
        <v>1210</v>
      </c>
      <c r="E3588" t="s">
        <v>5885</v>
      </c>
      <c r="F3588" t="s">
        <v>11</v>
      </c>
      <c r="G3588">
        <v>6000000</v>
      </c>
      <c r="H3588">
        <v>7.8</v>
      </c>
    </row>
    <row r="3589" spans="1:8" x14ac:dyDescent="0.3">
      <c r="A3589" t="s">
        <v>571</v>
      </c>
      <c r="B3589">
        <v>120</v>
      </c>
      <c r="C3589">
        <v>24004159</v>
      </c>
      <c r="D3589" t="s">
        <v>572</v>
      </c>
      <c r="E3589" t="s">
        <v>573</v>
      </c>
      <c r="F3589" t="s">
        <v>11</v>
      </c>
      <c r="G3589">
        <v>110000000</v>
      </c>
      <c r="H3589">
        <v>5.8</v>
      </c>
    </row>
    <row r="3590" spans="1:8" x14ac:dyDescent="0.3">
      <c r="A3590" t="s">
        <v>5886</v>
      </c>
      <c r="B3590">
        <v>152</v>
      </c>
      <c r="C3590">
        <v>43650000</v>
      </c>
      <c r="D3590" t="s">
        <v>5887</v>
      </c>
      <c r="E3590" t="s">
        <v>5888</v>
      </c>
      <c r="F3590" t="s">
        <v>11</v>
      </c>
      <c r="G3590">
        <v>6000000</v>
      </c>
      <c r="H3590">
        <v>7.6</v>
      </c>
    </row>
    <row r="3591" spans="1:8" x14ac:dyDescent="0.3">
      <c r="A3591" t="s">
        <v>1487</v>
      </c>
      <c r="B3591">
        <v>98</v>
      </c>
      <c r="C3591">
        <v>39800000</v>
      </c>
      <c r="D3591" t="s">
        <v>1385</v>
      </c>
      <c r="E3591" t="s">
        <v>5889</v>
      </c>
      <c r="F3591" t="s">
        <v>11</v>
      </c>
      <c r="G3591">
        <v>6000000</v>
      </c>
      <c r="H3591">
        <v>7.4</v>
      </c>
    </row>
    <row r="3592" spans="1:8" x14ac:dyDescent="0.3">
      <c r="A3592" t="s">
        <v>5890</v>
      </c>
      <c r="B3592">
        <v>106</v>
      </c>
      <c r="C3592">
        <v>27457409</v>
      </c>
      <c r="D3592" t="s">
        <v>899</v>
      </c>
      <c r="E3592" t="s">
        <v>5891</v>
      </c>
      <c r="F3592" t="s">
        <v>11</v>
      </c>
      <c r="G3592">
        <v>6000000</v>
      </c>
      <c r="H3592">
        <v>6.3</v>
      </c>
    </row>
    <row r="3593" spans="1:8" x14ac:dyDescent="0.3">
      <c r="A3593" t="s">
        <v>4661</v>
      </c>
      <c r="B3593">
        <v>106</v>
      </c>
      <c r="C3593">
        <v>25047631</v>
      </c>
      <c r="D3593" t="s">
        <v>496</v>
      </c>
      <c r="E3593" t="s">
        <v>5892</v>
      </c>
      <c r="F3593" t="s">
        <v>11</v>
      </c>
      <c r="G3593">
        <v>6000000</v>
      </c>
      <c r="H3593">
        <v>6.9</v>
      </c>
    </row>
    <row r="3594" spans="1:8" x14ac:dyDescent="0.3">
      <c r="A3594" t="s">
        <v>41</v>
      </c>
      <c r="B3594">
        <v>106</v>
      </c>
      <c r="C3594">
        <v>23272306</v>
      </c>
      <c r="D3594" t="s">
        <v>767</v>
      </c>
      <c r="E3594" t="s">
        <v>5893</v>
      </c>
      <c r="F3594" t="s">
        <v>11</v>
      </c>
      <c r="G3594">
        <v>6000000</v>
      </c>
      <c r="H3594">
        <v>8.6</v>
      </c>
    </row>
    <row r="3595" spans="1:8" x14ac:dyDescent="0.3">
      <c r="A3595" t="s">
        <v>969</v>
      </c>
      <c r="B3595">
        <v>89</v>
      </c>
      <c r="C3595">
        <v>22168359</v>
      </c>
      <c r="D3595" t="s">
        <v>5894</v>
      </c>
      <c r="E3595" t="s">
        <v>5895</v>
      </c>
      <c r="F3595" t="s">
        <v>11</v>
      </c>
      <c r="G3595">
        <v>8000000</v>
      </c>
      <c r="H3595">
        <v>5.0999999999999996</v>
      </c>
    </row>
    <row r="3596" spans="1:8" x14ac:dyDescent="0.3">
      <c r="A3596" t="s">
        <v>776</v>
      </c>
      <c r="B3596">
        <v>94</v>
      </c>
      <c r="C3596">
        <v>21005329</v>
      </c>
      <c r="D3596" t="s">
        <v>594</v>
      </c>
      <c r="E3596" t="s">
        <v>5896</v>
      </c>
      <c r="F3596" t="s">
        <v>11</v>
      </c>
      <c r="G3596">
        <v>6000000</v>
      </c>
      <c r="H3596">
        <v>6.4</v>
      </c>
    </row>
    <row r="3597" spans="1:8" x14ac:dyDescent="0.3">
      <c r="A3597" t="s">
        <v>419</v>
      </c>
      <c r="B3597">
        <v>109</v>
      </c>
      <c r="C3597">
        <v>26236603</v>
      </c>
      <c r="D3597" t="s">
        <v>1341</v>
      </c>
      <c r="E3597" t="s">
        <v>5897</v>
      </c>
      <c r="F3597" t="s">
        <v>11</v>
      </c>
      <c r="G3597">
        <v>6000000</v>
      </c>
      <c r="H3597">
        <v>7.9</v>
      </c>
    </row>
    <row r="3598" spans="1:8" x14ac:dyDescent="0.3">
      <c r="A3598" t="s">
        <v>5898</v>
      </c>
      <c r="B3598">
        <v>144</v>
      </c>
      <c r="C3598">
        <v>20400000</v>
      </c>
      <c r="D3598" t="s">
        <v>1426</v>
      </c>
      <c r="E3598" t="s">
        <v>5899</v>
      </c>
      <c r="F3598" t="s">
        <v>11</v>
      </c>
      <c r="G3598">
        <v>8000000</v>
      </c>
      <c r="H3598">
        <v>6.9</v>
      </c>
    </row>
    <row r="3599" spans="1:8" x14ac:dyDescent="0.3">
      <c r="A3599" t="s">
        <v>3882</v>
      </c>
      <c r="B3599">
        <v>90</v>
      </c>
      <c r="C3599">
        <v>18621249</v>
      </c>
      <c r="D3599" t="s">
        <v>588</v>
      </c>
      <c r="E3599" t="s">
        <v>5900</v>
      </c>
      <c r="F3599" t="s">
        <v>11</v>
      </c>
      <c r="G3599">
        <v>6000000</v>
      </c>
      <c r="H3599">
        <v>7.5</v>
      </c>
    </row>
    <row r="3600" spans="1:8" x14ac:dyDescent="0.3">
      <c r="A3600" t="s">
        <v>1890</v>
      </c>
      <c r="B3600">
        <v>106</v>
      </c>
      <c r="C3600">
        <v>25244700</v>
      </c>
      <c r="D3600" t="s">
        <v>223</v>
      </c>
      <c r="E3600" t="s">
        <v>5901</v>
      </c>
      <c r="F3600" t="s">
        <v>11</v>
      </c>
      <c r="G3600">
        <v>6000000</v>
      </c>
      <c r="H3600">
        <v>7.2</v>
      </c>
    </row>
    <row r="3601" spans="1:8" x14ac:dyDescent="0.3">
      <c r="A3601" t="s">
        <v>1789</v>
      </c>
      <c r="B3601">
        <v>121</v>
      </c>
      <c r="C3601">
        <v>14545844</v>
      </c>
      <c r="D3601" t="s">
        <v>5833</v>
      </c>
      <c r="E3601" t="s">
        <v>5903</v>
      </c>
      <c r="F3601" t="s">
        <v>11</v>
      </c>
      <c r="G3601">
        <v>6500000</v>
      </c>
      <c r="H3601">
        <v>5.8</v>
      </c>
    </row>
    <row r="3602" spans="1:8" x14ac:dyDescent="0.3">
      <c r="A3602" t="s">
        <v>5904</v>
      </c>
      <c r="B3602">
        <v>89</v>
      </c>
      <c r="C3602">
        <v>13235267</v>
      </c>
      <c r="D3602" t="s">
        <v>1081</v>
      </c>
      <c r="E3602" t="s">
        <v>5905</v>
      </c>
      <c r="F3602" t="s">
        <v>11</v>
      </c>
      <c r="G3602">
        <v>6000000</v>
      </c>
      <c r="H3602">
        <v>2.9</v>
      </c>
    </row>
    <row r="3603" spans="1:8" x14ac:dyDescent="0.3">
      <c r="A3603" t="s">
        <v>3978</v>
      </c>
      <c r="B3603">
        <v>86</v>
      </c>
      <c r="C3603">
        <v>12674183</v>
      </c>
      <c r="D3603" t="s">
        <v>619</v>
      </c>
      <c r="E3603" t="s">
        <v>5906</v>
      </c>
      <c r="F3603" t="s">
        <v>11</v>
      </c>
      <c r="H3603">
        <v>6.2</v>
      </c>
    </row>
    <row r="3604" spans="1:8" x14ac:dyDescent="0.3">
      <c r="A3604" t="s">
        <v>3882</v>
      </c>
      <c r="B3604">
        <v>91</v>
      </c>
      <c r="C3604">
        <v>17508936</v>
      </c>
      <c r="D3604" t="s">
        <v>2255</v>
      </c>
      <c r="E3604" t="s">
        <v>5907</v>
      </c>
      <c r="F3604" t="s">
        <v>11</v>
      </c>
      <c r="H3604">
        <v>7.3</v>
      </c>
    </row>
    <row r="3605" spans="1:8" x14ac:dyDescent="0.3">
      <c r="A3605" t="s">
        <v>1496</v>
      </c>
      <c r="B3605">
        <v>104</v>
      </c>
      <c r="C3605">
        <v>12793213</v>
      </c>
      <c r="D3605" t="s">
        <v>496</v>
      </c>
      <c r="E3605" t="s">
        <v>5908</v>
      </c>
      <c r="F3605" t="s">
        <v>11</v>
      </c>
      <c r="G3605">
        <v>6000000</v>
      </c>
      <c r="H3605">
        <v>6.2</v>
      </c>
    </row>
    <row r="3606" spans="1:8" x14ac:dyDescent="0.3">
      <c r="D3606" t="s">
        <v>695</v>
      </c>
      <c r="E3606" t="s">
        <v>5909</v>
      </c>
      <c r="F3606" t="s">
        <v>11</v>
      </c>
      <c r="H3606">
        <v>8.1999999999999993</v>
      </c>
    </row>
    <row r="3607" spans="1:8" x14ac:dyDescent="0.3">
      <c r="A3607" t="s">
        <v>2064</v>
      </c>
      <c r="B3607">
        <v>99</v>
      </c>
      <c r="C3607">
        <v>11883495</v>
      </c>
      <c r="D3607" t="s">
        <v>886</v>
      </c>
      <c r="E3607" t="s">
        <v>5910</v>
      </c>
      <c r="F3607" t="s">
        <v>11</v>
      </c>
      <c r="G3607">
        <v>9000000</v>
      </c>
      <c r="H3607">
        <v>6.8</v>
      </c>
    </row>
    <row r="3608" spans="1:8" x14ac:dyDescent="0.3">
      <c r="A3608" t="s">
        <v>5911</v>
      </c>
      <c r="B3608">
        <v>98</v>
      </c>
      <c r="C3608">
        <v>11797927</v>
      </c>
      <c r="D3608" t="s">
        <v>4435</v>
      </c>
      <c r="E3608" t="s">
        <v>5912</v>
      </c>
      <c r="F3608" t="s">
        <v>11</v>
      </c>
      <c r="G3608">
        <v>6000000</v>
      </c>
      <c r="H3608">
        <v>6.1</v>
      </c>
    </row>
    <row r="3609" spans="1:8" x14ac:dyDescent="0.3">
      <c r="A3609" t="s">
        <v>1492</v>
      </c>
      <c r="B3609">
        <v>121</v>
      </c>
      <c r="C3609">
        <v>17605861</v>
      </c>
      <c r="D3609" t="s">
        <v>2114</v>
      </c>
      <c r="E3609" t="s">
        <v>5913</v>
      </c>
      <c r="F3609" t="s">
        <v>11</v>
      </c>
      <c r="G3609">
        <v>6000000</v>
      </c>
      <c r="H3609">
        <v>7.7</v>
      </c>
    </row>
    <row r="3610" spans="1:8" x14ac:dyDescent="0.3">
      <c r="A3610" t="s">
        <v>5914</v>
      </c>
      <c r="B3610">
        <v>96</v>
      </c>
      <c r="C3610">
        <v>11642254</v>
      </c>
      <c r="D3610" t="s">
        <v>1954</v>
      </c>
      <c r="E3610" t="s">
        <v>5915</v>
      </c>
      <c r="F3610" t="s">
        <v>11</v>
      </c>
      <c r="G3610">
        <v>3000000</v>
      </c>
      <c r="H3610">
        <v>5.2</v>
      </c>
    </row>
    <row r="3611" spans="1:8" x14ac:dyDescent="0.3">
      <c r="A3611" t="s">
        <v>3181</v>
      </c>
      <c r="B3611">
        <v>99</v>
      </c>
      <c r="C3611">
        <v>9203192</v>
      </c>
      <c r="D3611" t="s">
        <v>3193</v>
      </c>
      <c r="E3611" t="s">
        <v>5916</v>
      </c>
      <c r="F3611" t="s">
        <v>11</v>
      </c>
      <c r="G3611">
        <v>5000000</v>
      </c>
      <c r="H3611">
        <v>6.8</v>
      </c>
    </row>
    <row r="3612" spans="1:8" x14ac:dyDescent="0.3">
      <c r="A3612" t="s">
        <v>5917</v>
      </c>
      <c r="B3612">
        <v>42</v>
      </c>
      <c r="C3612">
        <v>7518876</v>
      </c>
      <c r="D3612" t="s">
        <v>5918</v>
      </c>
      <c r="E3612" t="s">
        <v>5919</v>
      </c>
      <c r="F3612" t="s">
        <v>11</v>
      </c>
      <c r="G3612">
        <v>6000000</v>
      </c>
      <c r="H3612">
        <v>6.5</v>
      </c>
    </row>
    <row r="3613" spans="1:8" x14ac:dyDescent="0.3">
      <c r="A3613" t="s">
        <v>3806</v>
      </c>
      <c r="B3613">
        <v>122</v>
      </c>
      <c r="C3613">
        <v>8596914</v>
      </c>
      <c r="D3613" t="s">
        <v>543</v>
      </c>
      <c r="E3613" t="s">
        <v>5920</v>
      </c>
      <c r="F3613" t="s">
        <v>11</v>
      </c>
      <c r="G3613">
        <v>6000000</v>
      </c>
      <c r="H3613">
        <v>7</v>
      </c>
    </row>
    <row r="3614" spans="1:8" x14ac:dyDescent="0.3">
      <c r="A3614" t="s">
        <v>5921</v>
      </c>
      <c r="B3614">
        <v>101</v>
      </c>
      <c r="C3614">
        <v>6851636</v>
      </c>
      <c r="D3614" t="s">
        <v>496</v>
      </c>
      <c r="E3614" t="s">
        <v>5922</v>
      </c>
      <c r="F3614" t="s">
        <v>11</v>
      </c>
      <c r="G3614">
        <v>6000000</v>
      </c>
      <c r="H3614">
        <v>5.9</v>
      </c>
    </row>
    <row r="3615" spans="1:8" x14ac:dyDescent="0.3">
      <c r="A3615" t="s">
        <v>5923</v>
      </c>
      <c r="B3615">
        <v>102</v>
      </c>
      <c r="C3615">
        <v>11434867</v>
      </c>
      <c r="D3615" t="s">
        <v>1164</v>
      </c>
      <c r="E3615" t="s">
        <v>5924</v>
      </c>
      <c r="F3615" t="s">
        <v>11</v>
      </c>
      <c r="G3615">
        <v>6000000</v>
      </c>
      <c r="H3615">
        <v>7.1</v>
      </c>
    </row>
    <row r="3616" spans="1:8" x14ac:dyDescent="0.3">
      <c r="A3616" t="s">
        <v>5925</v>
      </c>
      <c r="B3616">
        <v>84</v>
      </c>
      <c r="C3616">
        <v>5895238</v>
      </c>
      <c r="D3616" t="s">
        <v>1587</v>
      </c>
      <c r="E3616" t="s">
        <v>5926</v>
      </c>
      <c r="F3616" t="s">
        <v>986</v>
      </c>
      <c r="G3616">
        <v>6000000</v>
      </c>
      <c r="H3616">
        <v>5.5</v>
      </c>
    </row>
    <row r="3617" spans="1:8" x14ac:dyDescent="0.3">
      <c r="A3617" t="s">
        <v>5927</v>
      </c>
      <c r="B3617">
        <v>104</v>
      </c>
      <c r="C3617">
        <v>6670712</v>
      </c>
      <c r="D3617" t="s">
        <v>899</v>
      </c>
      <c r="E3617" t="s">
        <v>5928</v>
      </c>
      <c r="F3617" t="s">
        <v>11</v>
      </c>
      <c r="G3617">
        <v>6000000</v>
      </c>
      <c r="H3617">
        <v>7.4</v>
      </c>
    </row>
    <row r="3618" spans="1:8" x14ac:dyDescent="0.3">
      <c r="A3618" t="s">
        <v>5929</v>
      </c>
      <c r="B3618">
        <v>96</v>
      </c>
      <c r="C3618">
        <v>5359774</v>
      </c>
      <c r="D3618" t="s">
        <v>2101</v>
      </c>
      <c r="E3618" t="s">
        <v>5930</v>
      </c>
      <c r="F3618" t="s">
        <v>11</v>
      </c>
      <c r="G3618">
        <v>6000000</v>
      </c>
      <c r="H3618">
        <v>7.3</v>
      </c>
    </row>
    <row r="3619" spans="1:8" x14ac:dyDescent="0.3">
      <c r="A3619" t="s">
        <v>5931</v>
      </c>
      <c r="B3619">
        <v>94</v>
      </c>
      <c r="C3619">
        <v>4693919</v>
      </c>
      <c r="D3619" t="s">
        <v>588</v>
      </c>
      <c r="E3619" t="s">
        <v>5932</v>
      </c>
      <c r="F3619" t="s">
        <v>11</v>
      </c>
      <c r="G3619">
        <v>6500000</v>
      </c>
      <c r="H3619">
        <v>4.5999999999999996</v>
      </c>
    </row>
    <row r="3620" spans="1:8" x14ac:dyDescent="0.3">
      <c r="A3620" t="s">
        <v>2350</v>
      </c>
      <c r="B3620">
        <v>90</v>
      </c>
      <c r="C3620">
        <v>4859475</v>
      </c>
      <c r="D3620" t="s">
        <v>75</v>
      </c>
      <c r="E3620" t="s">
        <v>5933</v>
      </c>
      <c r="F3620" t="s">
        <v>11</v>
      </c>
      <c r="G3620">
        <v>6000000</v>
      </c>
      <c r="H3620">
        <v>7.2</v>
      </c>
    </row>
    <row r="3621" spans="1:8" x14ac:dyDescent="0.3">
      <c r="A3621" t="s">
        <v>4833</v>
      </c>
      <c r="B3621">
        <v>97</v>
      </c>
      <c r="C3621">
        <v>4595000</v>
      </c>
      <c r="D3621" t="s">
        <v>2038</v>
      </c>
      <c r="E3621" t="s">
        <v>5934</v>
      </c>
      <c r="F3621" t="s">
        <v>11</v>
      </c>
      <c r="H3621">
        <v>7</v>
      </c>
    </row>
    <row r="3622" spans="1:8" x14ac:dyDescent="0.3">
      <c r="A3622" t="s">
        <v>5935</v>
      </c>
      <c r="B3622">
        <v>90</v>
      </c>
      <c r="C3622">
        <v>4542775</v>
      </c>
      <c r="D3622" t="s">
        <v>594</v>
      </c>
      <c r="E3622" t="s">
        <v>5936</v>
      </c>
      <c r="F3622" t="s">
        <v>11</v>
      </c>
      <c r="G3622">
        <v>6000000</v>
      </c>
      <c r="H3622">
        <v>5.0999999999999996</v>
      </c>
    </row>
    <row r="3623" spans="1:8" x14ac:dyDescent="0.3">
      <c r="A3623" t="s">
        <v>5937</v>
      </c>
      <c r="B3623">
        <v>106</v>
      </c>
      <c r="C3623">
        <v>3588432</v>
      </c>
      <c r="D3623" t="s">
        <v>899</v>
      </c>
      <c r="E3623" t="s">
        <v>5938</v>
      </c>
      <c r="F3623" t="s">
        <v>11</v>
      </c>
      <c r="G3623">
        <v>6000000</v>
      </c>
      <c r="H3623">
        <v>6.7</v>
      </c>
    </row>
    <row r="3624" spans="1:8" x14ac:dyDescent="0.3">
      <c r="A3624" t="s">
        <v>5939</v>
      </c>
      <c r="B3624">
        <v>96</v>
      </c>
      <c r="C3624">
        <v>4394936</v>
      </c>
      <c r="D3624" t="s">
        <v>886</v>
      </c>
      <c r="E3624" t="s">
        <v>5940</v>
      </c>
      <c r="F3624" t="s">
        <v>11</v>
      </c>
      <c r="G3624">
        <v>6000000</v>
      </c>
      <c r="H3624">
        <v>5.3</v>
      </c>
    </row>
    <row r="3625" spans="1:8" x14ac:dyDescent="0.3">
      <c r="B3625">
        <v>44</v>
      </c>
      <c r="D3625" t="s">
        <v>1090</v>
      </c>
      <c r="E3625" t="s">
        <v>5941</v>
      </c>
      <c r="F3625" t="s">
        <v>11</v>
      </c>
      <c r="H3625">
        <v>8.4</v>
      </c>
    </row>
    <row r="3626" spans="1:8" x14ac:dyDescent="0.3">
      <c r="A3626" t="s">
        <v>5942</v>
      </c>
      <c r="B3626">
        <v>95</v>
      </c>
      <c r="C3626">
        <v>3029081</v>
      </c>
      <c r="D3626" t="s">
        <v>869</v>
      </c>
      <c r="E3626" t="s">
        <v>5943</v>
      </c>
      <c r="F3626" t="s">
        <v>11</v>
      </c>
      <c r="G3626">
        <v>6000000</v>
      </c>
      <c r="H3626">
        <v>7.8</v>
      </c>
    </row>
    <row r="3627" spans="1:8" x14ac:dyDescent="0.3">
      <c r="A3627" t="s">
        <v>4299</v>
      </c>
      <c r="B3627">
        <v>99</v>
      </c>
      <c r="C3627">
        <v>3273588</v>
      </c>
      <c r="D3627" t="s">
        <v>268</v>
      </c>
      <c r="E3627" t="s">
        <v>5944</v>
      </c>
      <c r="F3627" t="s">
        <v>11</v>
      </c>
      <c r="G3627">
        <v>6000000</v>
      </c>
      <c r="H3627">
        <v>6.7</v>
      </c>
    </row>
    <row r="3628" spans="1:8" x14ac:dyDescent="0.3">
      <c r="A3628" t="s">
        <v>5945</v>
      </c>
      <c r="B3628">
        <v>93</v>
      </c>
      <c r="D3628" t="s">
        <v>2158</v>
      </c>
      <c r="E3628" t="s">
        <v>5946</v>
      </c>
      <c r="F3628" t="s">
        <v>11</v>
      </c>
      <c r="H3628">
        <v>5.4</v>
      </c>
    </row>
    <row r="3629" spans="1:8" x14ac:dyDescent="0.3">
      <c r="A3629" t="s">
        <v>3856</v>
      </c>
      <c r="B3629">
        <v>99</v>
      </c>
      <c r="C3629">
        <v>2207975</v>
      </c>
      <c r="D3629" t="s">
        <v>2288</v>
      </c>
      <c r="E3629" t="s">
        <v>5947</v>
      </c>
      <c r="F3629" t="s">
        <v>11</v>
      </c>
      <c r="G3629">
        <v>6000000</v>
      </c>
      <c r="H3629">
        <v>7.2</v>
      </c>
    </row>
    <row r="3630" spans="1:8" x14ac:dyDescent="0.3">
      <c r="A3630" t="s">
        <v>5948</v>
      </c>
      <c r="B3630">
        <v>95</v>
      </c>
      <c r="C3630">
        <v>2025238</v>
      </c>
      <c r="D3630" t="s">
        <v>1874</v>
      </c>
      <c r="E3630" t="s">
        <v>5949</v>
      </c>
      <c r="F3630" t="s">
        <v>11</v>
      </c>
      <c r="G3630">
        <v>6000000</v>
      </c>
      <c r="H3630">
        <v>5.8</v>
      </c>
    </row>
    <row r="3631" spans="1:8" x14ac:dyDescent="0.3">
      <c r="A3631" t="s">
        <v>5950</v>
      </c>
      <c r="B3631">
        <v>84</v>
      </c>
      <c r="C3631">
        <v>1028337</v>
      </c>
      <c r="D3631" t="s">
        <v>1437</v>
      </c>
      <c r="E3631" t="s">
        <v>5951</v>
      </c>
      <c r="F3631" t="s">
        <v>11</v>
      </c>
      <c r="H3631">
        <v>6.4</v>
      </c>
    </row>
    <row r="3632" spans="1:8" x14ac:dyDescent="0.3">
      <c r="A3632" t="s">
        <v>5952</v>
      </c>
      <c r="B3632">
        <v>144</v>
      </c>
      <c r="D3632" t="s">
        <v>49</v>
      </c>
      <c r="E3632" t="s">
        <v>5953</v>
      </c>
      <c r="F3632" t="s">
        <v>11</v>
      </c>
      <c r="G3632">
        <v>6244087</v>
      </c>
      <c r="H3632">
        <v>8</v>
      </c>
    </row>
    <row r="3633" spans="1:8" x14ac:dyDescent="0.3">
      <c r="A3633" t="s">
        <v>2857</v>
      </c>
      <c r="B3633">
        <v>99</v>
      </c>
      <c r="C3633">
        <v>2077046</v>
      </c>
      <c r="D3633" t="s">
        <v>496</v>
      </c>
      <c r="E3633" t="s">
        <v>5954</v>
      </c>
      <c r="F3633" t="s">
        <v>11</v>
      </c>
      <c r="G3633">
        <v>6000000</v>
      </c>
      <c r="H3633">
        <v>7</v>
      </c>
    </row>
    <row r="3634" spans="1:8" x14ac:dyDescent="0.3">
      <c r="A3634" t="s">
        <v>5955</v>
      </c>
      <c r="B3634">
        <v>110</v>
      </c>
      <c r="D3634" t="s">
        <v>5956</v>
      </c>
      <c r="E3634" t="s">
        <v>5957</v>
      </c>
      <c r="F3634" t="s">
        <v>11</v>
      </c>
      <c r="G3634">
        <v>6000000</v>
      </c>
      <c r="H3634">
        <v>7</v>
      </c>
    </row>
    <row r="3635" spans="1:8" x14ac:dyDescent="0.3">
      <c r="A3635" t="s">
        <v>5766</v>
      </c>
      <c r="B3635">
        <v>97</v>
      </c>
      <c r="C3635">
        <v>267194</v>
      </c>
      <c r="D3635" t="s">
        <v>1210</v>
      </c>
      <c r="E3635" t="s">
        <v>5958</v>
      </c>
      <c r="F3635" t="s">
        <v>11</v>
      </c>
      <c r="H3635">
        <v>6.7</v>
      </c>
    </row>
    <row r="3636" spans="1:8" x14ac:dyDescent="0.3">
      <c r="A3636" t="s">
        <v>5959</v>
      </c>
      <c r="B3636">
        <v>107</v>
      </c>
      <c r="C3636">
        <v>869325</v>
      </c>
      <c r="D3636" t="s">
        <v>9</v>
      </c>
      <c r="E3636" t="s">
        <v>5960</v>
      </c>
      <c r="F3636" t="s">
        <v>11</v>
      </c>
      <c r="G3636">
        <v>6000000</v>
      </c>
      <c r="H3636">
        <v>3.8</v>
      </c>
    </row>
    <row r="3637" spans="1:8" x14ac:dyDescent="0.3">
      <c r="A3637" t="s">
        <v>5961</v>
      </c>
      <c r="B3637">
        <v>90</v>
      </c>
      <c r="C3637">
        <v>399611</v>
      </c>
      <c r="D3637" t="s">
        <v>575</v>
      </c>
      <c r="E3637" t="s">
        <v>5962</v>
      </c>
      <c r="F3637" t="s">
        <v>11</v>
      </c>
      <c r="G3637">
        <v>6000000</v>
      </c>
      <c r="H3637">
        <v>5.7</v>
      </c>
    </row>
    <row r="3638" spans="1:8" x14ac:dyDescent="0.3">
      <c r="A3638" t="s">
        <v>5307</v>
      </c>
      <c r="B3638">
        <v>104</v>
      </c>
      <c r="C3638">
        <v>181798</v>
      </c>
      <c r="D3638" t="s">
        <v>1210</v>
      </c>
      <c r="E3638" t="s">
        <v>5963</v>
      </c>
      <c r="F3638" t="s">
        <v>513</v>
      </c>
      <c r="H3638">
        <v>6.6</v>
      </c>
    </row>
    <row r="3639" spans="1:8" x14ac:dyDescent="0.3">
      <c r="A3639" t="s">
        <v>3814</v>
      </c>
      <c r="B3639">
        <v>96</v>
      </c>
      <c r="C3639">
        <v>115862</v>
      </c>
      <c r="D3639" t="s">
        <v>75</v>
      </c>
      <c r="E3639" t="s">
        <v>5964</v>
      </c>
      <c r="F3639" t="s">
        <v>11</v>
      </c>
      <c r="G3639">
        <v>6000000</v>
      </c>
      <c r="H3639">
        <v>6.7</v>
      </c>
    </row>
    <row r="3640" spans="1:8" x14ac:dyDescent="0.3">
      <c r="A3640" t="s">
        <v>1632</v>
      </c>
      <c r="B3640">
        <v>104</v>
      </c>
      <c r="C3640">
        <v>1346503</v>
      </c>
      <c r="D3640" t="s">
        <v>2288</v>
      </c>
      <c r="E3640" t="s">
        <v>5965</v>
      </c>
      <c r="F3640" t="s">
        <v>11</v>
      </c>
      <c r="G3640">
        <v>6000000</v>
      </c>
      <c r="H3640">
        <v>6.1</v>
      </c>
    </row>
    <row r="3641" spans="1:8" x14ac:dyDescent="0.3">
      <c r="A3641" t="s">
        <v>2821</v>
      </c>
      <c r="B3641">
        <v>97</v>
      </c>
      <c r="C3641">
        <v>117560</v>
      </c>
      <c r="D3641" t="s">
        <v>75</v>
      </c>
      <c r="E3641" t="s">
        <v>5966</v>
      </c>
      <c r="F3641" t="s">
        <v>11</v>
      </c>
      <c r="G3641">
        <v>6000000</v>
      </c>
      <c r="H3641">
        <v>6.2</v>
      </c>
    </row>
    <row r="3642" spans="1:8" x14ac:dyDescent="0.3">
      <c r="A3642" t="s">
        <v>4540</v>
      </c>
      <c r="B3642">
        <v>107</v>
      </c>
      <c r="C3642">
        <v>54606</v>
      </c>
      <c r="D3642" t="s">
        <v>1504</v>
      </c>
      <c r="E3642" t="s">
        <v>5967</v>
      </c>
      <c r="F3642" t="s">
        <v>11</v>
      </c>
      <c r="G3642">
        <v>6000000</v>
      </c>
      <c r="H3642">
        <v>6.2</v>
      </c>
    </row>
    <row r="3643" spans="1:8" x14ac:dyDescent="0.3">
      <c r="A3643" t="s">
        <v>5968</v>
      </c>
      <c r="B3643">
        <v>117</v>
      </c>
      <c r="D3643" t="s">
        <v>1210</v>
      </c>
      <c r="E3643" t="s">
        <v>5969</v>
      </c>
      <c r="F3643" t="s">
        <v>11</v>
      </c>
      <c r="G3643">
        <v>7840000</v>
      </c>
      <c r="H3643">
        <v>7.4</v>
      </c>
    </row>
    <row r="3644" spans="1:8" x14ac:dyDescent="0.3">
      <c r="A3644" t="s">
        <v>5970</v>
      </c>
      <c r="B3644">
        <v>85</v>
      </c>
      <c r="C3644">
        <v>36497</v>
      </c>
      <c r="D3644" t="s">
        <v>588</v>
      </c>
      <c r="E3644" t="s">
        <v>5971</v>
      </c>
      <c r="F3644" t="s">
        <v>11</v>
      </c>
      <c r="G3644">
        <v>6000000</v>
      </c>
      <c r="H3644">
        <v>4.7</v>
      </c>
    </row>
    <row r="3645" spans="1:8" x14ac:dyDescent="0.3">
      <c r="A3645" t="s">
        <v>2696</v>
      </c>
      <c r="B3645">
        <v>152</v>
      </c>
      <c r="C3645">
        <v>23807</v>
      </c>
      <c r="D3645" t="s">
        <v>23</v>
      </c>
      <c r="E3645" t="s">
        <v>5972</v>
      </c>
      <c r="F3645" t="s">
        <v>11</v>
      </c>
      <c r="H3645">
        <v>8.3000000000000007</v>
      </c>
    </row>
    <row r="3646" spans="1:8" x14ac:dyDescent="0.3">
      <c r="A3646" t="s">
        <v>5973</v>
      </c>
      <c r="B3646">
        <v>85</v>
      </c>
      <c r="D3646" t="s">
        <v>3193</v>
      </c>
      <c r="E3646" t="s">
        <v>5974</v>
      </c>
      <c r="F3646" t="s">
        <v>11</v>
      </c>
      <c r="G3646">
        <v>6000000</v>
      </c>
      <c r="H3646">
        <v>7.2</v>
      </c>
    </row>
    <row r="3647" spans="1:8" x14ac:dyDescent="0.3">
      <c r="A3647" t="s">
        <v>5975</v>
      </c>
      <c r="B3647">
        <v>76</v>
      </c>
      <c r="D3647" t="s">
        <v>319</v>
      </c>
      <c r="E3647" t="s">
        <v>5976</v>
      </c>
      <c r="F3647" t="s">
        <v>11</v>
      </c>
      <c r="G3647">
        <v>8600000</v>
      </c>
      <c r="H3647">
        <v>5.8</v>
      </c>
    </row>
    <row r="3648" spans="1:8" x14ac:dyDescent="0.3">
      <c r="A3648" t="s">
        <v>5977</v>
      </c>
      <c r="B3648">
        <v>87</v>
      </c>
      <c r="D3648" t="s">
        <v>688</v>
      </c>
      <c r="E3648" t="s">
        <v>5978</v>
      </c>
      <c r="F3648" t="s">
        <v>11</v>
      </c>
      <c r="H3648">
        <v>5.9</v>
      </c>
    </row>
    <row r="3649" spans="1:8" x14ac:dyDescent="0.3">
      <c r="A3649" t="s">
        <v>4596</v>
      </c>
      <c r="B3649">
        <v>95</v>
      </c>
      <c r="C3649">
        <v>65804</v>
      </c>
      <c r="D3649" t="s">
        <v>760</v>
      </c>
      <c r="E3649" t="s">
        <v>5979</v>
      </c>
      <c r="F3649" t="s">
        <v>11</v>
      </c>
      <c r="G3649">
        <v>12000000</v>
      </c>
      <c r="H3649">
        <v>6.3</v>
      </c>
    </row>
    <row r="3650" spans="1:8" x14ac:dyDescent="0.3">
      <c r="A3650" t="s">
        <v>5366</v>
      </c>
      <c r="B3650">
        <v>101</v>
      </c>
      <c r="D3650" t="s">
        <v>2502</v>
      </c>
      <c r="E3650" t="s">
        <v>5980</v>
      </c>
      <c r="F3650" t="s">
        <v>11</v>
      </c>
      <c r="G3650">
        <v>6000000</v>
      </c>
      <c r="H3650">
        <v>7.2</v>
      </c>
    </row>
    <row r="3651" spans="1:8" x14ac:dyDescent="0.3">
      <c r="A3651" t="s">
        <v>5981</v>
      </c>
      <c r="B3651">
        <v>90</v>
      </c>
      <c r="D3651" t="s">
        <v>19</v>
      </c>
      <c r="E3651" t="s">
        <v>5982</v>
      </c>
      <c r="F3651" t="s">
        <v>11</v>
      </c>
      <c r="G3651">
        <v>6000000</v>
      </c>
      <c r="H3651">
        <v>5.4</v>
      </c>
    </row>
    <row r="3652" spans="1:8" x14ac:dyDescent="0.3">
      <c r="B3652">
        <v>240</v>
      </c>
      <c r="D3652" t="s">
        <v>496</v>
      </c>
      <c r="E3652" t="s">
        <v>5983</v>
      </c>
      <c r="F3652" t="s">
        <v>11</v>
      </c>
      <c r="H3652">
        <v>8.1999999999999993</v>
      </c>
    </row>
    <row r="3653" spans="1:8" x14ac:dyDescent="0.3">
      <c r="A3653" t="s">
        <v>1902</v>
      </c>
      <c r="B3653">
        <v>89</v>
      </c>
      <c r="D3653" t="s">
        <v>1509</v>
      </c>
      <c r="E3653" t="s">
        <v>5984</v>
      </c>
      <c r="F3653" t="s">
        <v>11</v>
      </c>
      <c r="G3653">
        <v>5952000</v>
      </c>
      <c r="H3653">
        <v>7.3</v>
      </c>
    </row>
    <row r="3654" spans="1:8" x14ac:dyDescent="0.3">
      <c r="A3654" t="s">
        <v>5985</v>
      </c>
      <c r="B3654">
        <v>111</v>
      </c>
      <c r="C3654">
        <v>3895664</v>
      </c>
      <c r="D3654" t="s">
        <v>899</v>
      </c>
      <c r="E3654" t="s">
        <v>5986</v>
      </c>
      <c r="F3654" t="s">
        <v>513</v>
      </c>
      <c r="G3654">
        <v>5300000</v>
      </c>
      <c r="H3654">
        <v>7.3</v>
      </c>
    </row>
    <row r="3655" spans="1:8" x14ac:dyDescent="0.3">
      <c r="A3655" t="s">
        <v>5987</v>
      </c>
      <c r="B3655">
        <v>86</v>
      </c>
      <c r="C3655">
        <v>20200</v>
      </c>
      <c r="D3655" t="s">
        <v>2182</v>
      </c>
      <c r="E3655" t="s">
        <v>5988</v>
      </c>
      <c r="F3655" t="s">
        <v>11</v>
      </c>
      <c r="G3655">
        <v>6000000</v>
      </c>
      <c r="H3655">
        <v>5.8</v>
      </c>
    </row>
    <row r="3656" spans="1:8" x14ac:dyDescent="0.3">
      <c r="A3656" t="s">
        <v>1879</v>
      </c>
      <c r="B3656">
        <v>115</v>
      </c>
      <c r="C3656">
        <v>31874869</v>
      </c>
      <c r="D3656" t="s">
        <v>793</v>
      </c>
      <c r="E3656" t="s">
        <v>1880</v>
      </c>
      <c r="F3656" t="s">
        <v>11</v>
      </c>
      <c r="G3656">
        <v>50000000</v>
      </c>
      <c r="H3656">
        <v>6.1</v>
      </c>
    </row>
    <row r="3657" spans="1:8" x14ac:dyDescent="0.3">
      <c r="A3657" t="s">
        <v>5989</v>
      </c>
      <c r="B3657">
        <v>103</v>
      </c>
      <c r="C3657">
        <v>542860</v>
      </c>
      <c r="D3657" t="s">
        <v>704</v>
      </c>
      <c r="E3657" t="s">
        <v>5990</v>
      </c>
      <c r="F3657" t="s">
        <v>3625</v>
      </c>
      <c r="G3657">
        <v>4000000</v>
      </c>
      <c r="H3657">
        <v>7.1</v>
      </c>
    </row>
    <row r="3658" spans="1:8" x14ac:dyDescent="0.3">
      <c r="A3658" t="s">
        <v>5991</v>
      </c>
      <c r="B3658">
        <v>90</v>
      </c>
      <c r="D3658" t="s">
        <v>2101</v>
      </c>
      <c r="E3658" t="s">
        <v>5992</v>
      </c>
      <c r="F3658" t="s">
        <v>11</v>
      </c>
      <c r="G3658">
        <v>6000000</v>
      </c>
      <c r="H3658">
        <v>6.5</v>
      </c>
    </row>
    <row r="3659" spans="1:8" x14ac:dyDescent="0.3">
      <c r="A3659" t="s">
        <v>1660</v>
      </c>
      <c r="B3659">
        <v>133</v>
      </c>
      <c r="D3659" t="s">
        <v>5993</v>
      </c>
      <c r="E3659" t="s">
        <v>5994</v>
      </c>
      <c r="F3659" t="s">
        <v>11</v>
      </c>
      <c r="G3659">
        <v>6700000</v>
      </c>
      <c r="H3659">
        <v>7.9</v>
      </c>
    </row>
    <row r="3660" spans="1:8" x14ac:dyDescent="0.3">
      <c r="A3660" t="s">
        <v>5995</v>
      </c>
      <c r="B3660">
        <v>88</v>
      </c>
      <c r="C3660">
        <v>15059</v>
      </c>
      <c r="D3660" t="s">
        <v>1437</v>
      </c>
      <c r="E3660" t="s">
        <v>5996</v>
      </c>
      <c r="F3660" t="s">
        <v>11</v>
      </c>
      <c r="H3660">
        <v>5.4</v>
      </c>
    </row>
    <row r="3661" spans="1:8" x14ac:dyDescent="0.3">
      <c r="A3661" t="s">
        <v>5997</v>
      </c>
      <c r="B3661">
        <v>111</v>
      </c>
      <c r="C3661">
        <v>11905519</v>
      </c>
      <c r="D3661" t="s">
        <v>156</v>
      </c>
      <c r="E3661" t="s">
        <v>5998</v>
      </c>
      <c r="F3661" t="s">
        <v>4586</v>
      </c>
      <c r="G3661">
        <v>200000000</v>
      </c>
      <c r="H3661">
        <v>7.1</v>
      </c>
    </row>
    <row r="3662" spans="1:8" x14ac:dyDescent="0.3">
      <c r="A3662" t="s">
        <v>5999</v>
      </c>
      <c r="B3662">
        <v>94</v>
      </c>
      <c r="C3662">
        <v>69582</v>
      </c>
      <c r="D3662" t="s">
        <v>588</v>
      </c>
      <c r="E3662" t="s">
        <v>6000</v>
      </c>
      <c r="F3662" t="s">
        <v>11</v>
      </c>
      <c r="H3662">
        <v>6.4</v>
      </c>
    </row>
    <row r="3663" spans="1:8" x14ac:dyDescent="0.3">
      <c r="B3663">
        <v>25</v>
      </c>
      <c r="D3663" t="s">
        <v>594</v>
      </c>
      <c r="E3663" t="s">
        <v>6001</v>
      </c>
      <c r="F3663" t="s">
        <v>11</v>
      </c>
      <c r="H3663">
        <v>8.4</v>
      </c>
    </row>
    <row r="3664" spans="1:8" x14ac:dyDescent="0.3">
      <c r="A3664" t="s">
        <v>5362</v>
      </c>
      <c r="B3664">
        <v>112</v>
      </c>
      <c r="C3664">
        <v>32541719</v>
      </c>
      <c r="D3664" t="s">
        <v>1585</v>
      </c>
      <c r="E3664" t="s">
        <v>6002</v>
      </c>
      <c r="F3664" t="s">
        <v>11</v>
      </c>
      <c r="G3664">
        <v>3500159</v>
      </c>
      <c r="H3664">
        <v>6.7</v>
      </c>
    </row>
    <row r="3665" spans="1:8" x14ac:dyDescent="0.3">
      <c r="A3665" t="s">
        <v>5513</v>
      </c>
      <c r="B3665">
        <v>141</v>
      </c>
      <c r="C3665">
        <v>3064356</v>
      </c>
      <c r="D3665" t="s">
        <v>75</v>
      </c>
      <c r="E3665" t="s">
        <v>6003</v>
      </c>
      <c r="F3665" t="s">
        <v>11</v>
      </c>
      <c r="G3665">
        <v>5600000</v>
      </c>
      <c r="H3665">
        <v>6.9</v>
      </c>
    </row>
    <row r="3666" spans="1:8" x14ac:dyDescent="0.3">
      <c r="A3666" t="s">
        <v>4746</v>
      </c>
      <c r="B3666">
        <v>95</v>
      </c>
      <c r="C3666">
        <v>7009668</v>
      </c>
      <c r="D3666" t="s">
        <v>6004</v>
      </c>
      <c r="E3666" t="s">
        <v>6005</v>
      </c>
      <c r="F3666" t="s">
        <v>11</v>
      </c>
      <c r="G3666">
        <v>5600000</v>
      </c>
      <c r="H3666">
        <v>2.1</v>
      </c>
    </row>
    <row r="3667" spans="1:8" x14ac:dyDescent="0.3">
      <c r="A3667" t="s">
        <v>6006</v>
      </c>
      <c r="B3667">
        <v>141</v>
      </c>
      <c r="C3667">
        <v>352684</v>
      </c>
      <c r="D3667" t="s">
        <v>765</v>
      </c>
      <c r="E3667" t="s">
        <v>6007</v>
      </c>
      <c r="F3667" t="s">
        <v>1976</v>
      </c>
      <c r="H3667">
        <v>4.3</v>
      </c>
    </row>
    <row r="3668" spans="1:8" x14ac:dyDescent="0.3">
      <c r="A3668" t="s">
        <v>5095</v>
      </c>
      <c r="B3668">
        <v>85</v>
      </c>
      <c r="C3668">
        <v>27024</v>
      </c>
      <c r="D3668" t="s">
        <v>2250</v>
      </c>
      <c r="E3668" t="s">
        <v>6008</v>
      </c>
      <c r="F3668" t="s">
        <v>986</v>
      </c>
      <c r="G3668">
        <v>5600000</v>
      </c>
      <c r="H3668">
        <v>6.6</v>
      </c>
    </row>
    <row r="3669" spans="1:8" x14ac:dyDescent="0.3">
      <c r="A3669" t="s">
        <v>5445</v>
      </c>
      <c r="B3669">
        <v>105</v>
      </c>
      <c r="C3669">
        <v>531806</v>
      </c>
      <c r="D3669" t="s">
        <v>6009</v>
      </c>
      <c r="E3669" t="s">
        <v>6010</v>
      </c>
      <c r="F3669" t="s">
        <v>11</v>
      </c>
      <c r="H3669">
        <v>3.4</v>
      </c>
    </row>
    <row r="3670" spans="1:8" x14ac:dyDescent="0.3">
      <c r="A3670" t="s">
        <v>5879</v>
      </c>
      <c r="B3670">
        <v>129</v>
      </c>
      <c r="C3670">
        <v>159600000</v>
      </c>
      <c r="D3670" t="s">
        <v>3193</v>
      </c>
      <c r="E3670" t="s">
        <v>6011</v>
      </c>
      <c r="F3670" t="s">
        <v>11</v>
      </c>
      <c r="G3670">
        <v>5500000</v>
      </c>
      <c r="H3670">
        <v>8.3000000000000007</v>
      </c>
    </row>
    <row r="3671" spans="1:8" x14ac:dyDescent="0.3">
      <c r="A3671" t="s">
        <v>2713</v>
      </c>
      <c r="B3671">
        <v>125</v>
      </c>
      <c r="C3671">
        <v>58800000</v>
      </c>
      <c r="D3671" t="s">
        <v>575</v>
      </c>
      <c r="E3671" t="s">
        <v>6012</v>
      </c>
      <c r="F3671" t="s">
        <v>11</v>
      </c>
      <c r="G3671">
        <v>5500000</v>
      </c>
      <c r="H3671">
        <v>7.2</v>
      </c>
    </row>
    <row r="3672" spans="1:8" x14ac:dyDescent="0.3">
      <c r="A3672" t="s">
        <v>6013</v>
      </c>
      <c r="B3672">
        <v>116</v>
      </c>
      <c r="C3672">
        <v>50382128</v>
      </c>
      <c r="D3672" t="s">
        <v>496</v>
      </c>
      <c r="E3672" t="s">
        <v>6014</v>
      </c>
      <c r="F3672" t="s">
        <v>11</v>
      </c>
      <c r="G3672">
        <v>5500000</v>
      </c>
      <c r="H3672">
        <v>5.6</v>
      </c>
    </row>
    <row r="3673" spans="1:8" x14ac:dyDescent="0.3">
      <c r="A3673" t="s">
        <v>2521</v>
      </c>
      <c r="B3673">
        <v>105</v>
      </c>
      <c r="C3673">
        <v>35811509</v>
      </c>
      <c r="D3673" t="s">
        <v>3058</v>
      </c>
      <c r="E3673" t="s">
        <v>6015</v>
      </c>
      <c r="F3673" t="s">
        <v>11</v>
      </c>
      <c r="G3673">
        <v>5500000</v>
      </c>
      <c r="H3673">
        <v>7.7</v>
      </c>
    </row>
    <row r="3674" spans="1:8" x14ac:dyDescent="0.3">
      <c r="A3674" t="s">
        <v>21</v>
      </c>
      <c r="B3674">
        <v>90</v>
      </c>
      <c r="C3674">
        <v>24475193</v>
      </c>
      <c r="D3674" t="s">
        <v>496</v>
      </c>
      <c r="E3674" t="s">
        <v>6016</v>
      </c>
      <c r="F3674" t="s">
        <v>11</v>
      </c>
      <c r="G3674">
        <v>3000000</v>
      </c>
      <c r="H3674">
        <v>6.6</v>
      </c>
    </row>
    <row r="3675" spans="1:8" x14ac:dyDescent="0.3">
      <c r="A3675" t="s">
        <v>1312</v>
      </c>
      <c r="B3675">
        <v>105</v>
      </c>
      <c r="D3675" t="s">
        <v>6017</v>
      </c>
      <c r="E3675" t="s">
        <v>6018</v>
      </c>
      <c r="F3675" t="s">
        <v>11</v>
      </c>
      <c r="G3675">
        <v>5500000</v>
      </c>
      <c r="H3675">
        <v>7.6</v>
      </c>
    </row>
    <row r="3676" spans="1:8" x14ac:dyDescent="0.3">
      <c r="A3676" t="s">
        <v>4065</v>
      </c>
      <c r="B3676">
        <v>111</v>
      </c>
      <c r="C3676">
        <v>6200756</v>
      </c>
      <c r="D3676" t="s">
        <v>899</v>
      </c>
      <c r="E3676" t="s">
        <v>6019</v>
      </c>
      <c r="F3676" t="s">
        <v>11</v>
      </c>
      <c r="G3676">
        <v>7000000</v>
      </c>
      <c r="H3676">
        <v>7.4</v>
      </c>
    </row>
    <row r="3677" spans="1:8" x14ac:dyDescent="0.3">
      <c r="A3677" t="s">
        <v>3150</v>
      </c>
      <c r="B3677">
        <v>91</v>
      </c>
      <c r="C3677">
        <v>1292119</v>
      </c>
      <c r="D3677" t="s">
        <v>2227</v>
      </c>
      <c r="E3677" t="s">
        <v>6020</v>
      </c>
      <c r="F3677" t="s">
        <v>11</v>
      </c>
      <c r="G3677">
        <v>5500000</v>
      </c>
      <c r="H3677">
        <v>7.1</v>
      </c>
    </row>
    <row r="3678" spans="1:8" x14ac:dyDescent="0.3">
      <c r="A3678" t="s">
        <v>6021</v>
      </c>
      <c r="B3678">
        <v>95</v>
      </c>
      <c r="D3678" t="s">
        <v>1932</v>
      </c>
      <c r="E3678" t="s">
        <v>6022</v>
      </c>
      <c r="F3678" t="s">
        <v>11</v>
      </c>
      <c r="H3678">
        <v>3.4</v>
      </c>
    </row>
    <row r="3679" spans="1:8" x14ac:dyDescent="0.3">
      <c r="A3679" t="s">
        <v>6023</v>
      </c>
      <c r="B3679">
        <v>97</v>
      </c>
      <c r="C3679">
        <v>3629758</v>
      </c>
      <c r="D3679" t="s">
        <v>2182</v>
      </c>
      <c r="E3679" t="s">
        <v>6024</v>
      </c>
      <c r="F3679" t="s">
        <v>513</v>
      </c>
      <c r="G3679">
        <v>5500000</v>
      </c>
      <c r="H3679">
        <v>7.9</v>
      </c>
    </row>
    <row r="3680" spans="1:8" x14ac:dyDescent="0.3">
      <c r="A3680" t="s">
        <v>6025</v>
      </c>
      <c r="B3680">
        <v>92</v>
      </c>
      <c r="C3680">
        <v>6239558</v>
      </c>
      <c r="D3680" t="s">
        <v>899</v>
      </c>
      <c r="E3680" t="s">
        <v>6026</v>
      </c>
      <c r="F3680" t="s">
        <v>11</v>
      </c>
      <c r="G3680">
        <v>5000000</v>
      </c>
      <c r="H3680">
        <v>6.7</v>
      </c>
    </row>
    <row r="3681" spans="1:8" x14ac:dyDescent="0.3">
      <c r="A3681" t="s">
        <v>6027</v>
      </c>
      <c r="B3681">
        <v>104</v>
      </c>
      <c r="C3681">
        <v>1056102</v>
      </c>
      <c r="D3681" t="s">
        <v>767</v>
      </c>
      <c r="E3681" t="s">
        <v>6028</v>
      </c>
      <c r="F3681" t="s">
        <v>11</v>
      </c>
      <c r="G3681">
        <v>5000000</v>
      </c>
      <c r="H3681">
        <v>6.6</v>
      </c>
    </row>
    <row r="3682" spans="1:8" x14ac:dyDescent="0.3">
      <c r="A3682" t="s">
        <v>1789</v>
      </c>
      <c r="B3682">
        <v>120</v>
      </c>
      <c r="C3682">
        <v>27545445</v>
      </c>
      <c r="D3682" t="s">
        <v>1210</v>
      </c>
      <c r="E3682" t="s">
        <v>6029</v>
      </c>
      <c r="F3682" t="s">
        <v>11</v>
      </c>
      <c r="G3682">
        <v>6500000</v>
      </c>
      <c r="H3682">
        <v>7.9</v>
      </c>
    </row>
    <row r="3683" spans="1:8" x14ac:dyDescent="0.3">
      <c r="A3683" t="s">
        <v>6030</v>
      </c>
      <c r="B3683">
        <v>99</v>
      </c>
      <c r="C3683">
        <v>56007</v>
      </c>
      <c r="D3683" t="s">
        <v>5547</v>
      </c>
      <c r="E3683" t="s">
        <v>6031</v>
      </c>
      <c r="F3683" t="s">
        <v>11</v>
      </c>
      <c r="G3683">
        <v>5500000</v>
      </c>
      <c r="H3683">
        <v>4.9000000000000004</v>
      </c>
    </row>
    <row r="3684" spans="1:8" x14ac:dyDescent="0.3">
      <c r="A3684" t="s">
        <v>6032</v>
      </c>
      <c r="B3684">
        <v>93</v>
      </c>
      <c r="C3684">
        <v>611709</v>
      </c>
      <c r="D3684" t="s">
        <v>899</v>
      </c>
      <c r="E3684" t="s">
        <v>6033</v>
      </c>
      <c r="F3684" t="s">
        <v>513</v>
      </c>
      <c r="G3684">
        <v>3850000</v>
      </c>
      <c r="H3684">
        <v>7.2</v>
      </c>
    </row>
    <row r="3685" spans="1:8" x14ac:dyDescent="0.3">
      <c r="A3685" t="s">
        <v>4350</v>
      </c>
      <c r="B3685">
        <v>99</v>
      </c>
      <c r="C3685">
        <v>753501</v>
      </c>
      <c r="D3685" t="s">
        <v>767</v>
      </c>
      <c r="E3685" t="s">
        <v>6034</v>
      </c>
      <c r="F3685" t="s">
        <v>513</v>
      </c>
      <c r="H3685">
        <v>7.4</v>
      </c>
    </row>
    <row r="3686" spans="1:8" x14ac:dyDescent="0.3">
      <c r="A3686" t="s">
        <v>6035</v>
      </c>
      <c r="B3686">
        <v>99</v>
      </c>
      <c r="C3686">
        <v>22770</v>
      </c>
      <c r="D3686" t="s">
        <v>899</v>
      </c>
      <c r="E3686" t="s">
        <v>6036</v>
      </c>
      <c r="F3686" t="s">
        <v>233</v>
      </c>
      <c r="G3686">
        <v>5500000</v>
      </c>
      <c r="H3686">
        <v>6.1</v>
      </c>
    </row>
    <row r="3687" spans="1:8" x14ac:dyDescent="0.3">
      <c r="A3687" t="s">
        <v>6037</v>
      </c>
      <c r="B3687">
        <v>157</v>
      </c>
      <c r="C3687">
        <v>2197331</v>
      </c>
      <c r="D3687" t="s">
        <v>6038</v>
      </c>
      <c r="E3687" t="s">
        <v>6039</v>
      </c>
      <c r="F3687" t="s">
        <v>1976</v>
      </c>
      <c r="H3687">
        <v>8.4</v>
      </c>
    </row>
    <row r="3688" spans="1:8" x14ac:dyDescent="0.3">
      <c r="A3688" t="s">
        <v>6040</v>
      </c>
      <c r="B3688">
        <v>90</v>
      </c>
      <c r="D3688" t="s">
        <v>1210</v>
      </c>
      <c r="E3688" t="s">
        <v>6041</v>
      </c>
      <c r="F3688" t="s">
        <v>11</v>
      </c>
      <c r="H3688">
        <v>6.2</v>
      </c>
    </row>
    <row r="3689" spans="1:8" x14ac:dyDescent="0.3">
      <c r="A3689" t="s">
        <v>6042</v>
      </c>
      <c r="B3689">
        <v>96</v>
      </c>
      <c r="C3689">
        <v>27445</v>
      </c>
      <c r="D3689" t="s">
        <v>4384</v>
      </c>
      <c r="E3689" t="s">
        <v>6043</v>
      </c>
      <c r="F3689" t="s">
        <v>11</v>
      </c>
      <c r="G3689">
        <v>9000000</v>
      </c>
      <c r="H3689">
        <v>5.3</v>
      </c>
    </row>
    <row r="3690" spans="1:8" x14ac:dyDescent="0.3">
      <c r="A3690" t="s">
        <v>2744</v>
      </c>
      <c r="B3690">
        <v>96</v>
      </c>
      <c r="C3690">
        <v>766487</v>
      </c>
      <c r="D3690" t="s">
        <v>594</v>
      </c>
      <c r="E3690" t="s">
        <v>6044</v>
      </c>
      <c r="F3690" t="s">
        <v>11</v>
      </c>
      <c r="G3690">
        <v>5250000</v>
      </c>
      <c r="H3690">
        <v>5</v>
      </c>
    </row>
    <row r="3691" spans="1:8" x14ac:dyDescent="0.3">
      <c r="A3691" t="s">
        <v>6045</v>
      </c>
      <c r="B3691">
        <v>90</v>
      </c>
      <c r="C3691">
        <v>18434</v>
      </c>
      <c r="D3691" t="s">
        <v>899</v>
      </c>
      <c r="E3691" t="s">
        <v>6046</v>
      </c>
      <c r="F3691" t="s">
        <v>11</v>
      </c>
      <c r="H3691">
        <v>7.7</v>
      </c>
    </row>
    <row r="3692" spans="1:8" x14ac:dyDescent="0.3">
      <c r="A3692" t="s">
        <v>4387</v>
      </c>
      <c r="B3692">
        <v>100</v>
      </c>
      <c r="C3692">
        <v>1196752</v>
      </c>
      <c r="D3692" t="s">
        <v>760</v>
      </c>
      <c r="E3692" t="s">
        <v>6047</v>
      </c>
      <c r="F3692" t="s">
        <v>6048</v>
      </c>
      <c r="G3692">
        <v>30300000</v>
      </c>
      <c r="H3692">
        <v>7.6</v>
      </c>
    </row>
    <row r="3693" spans="1:8" x14ac:dyDescent="0.3">
      <c r="A3693" t="s">
        <v>6049</v>
      </c>
      <c r="B3693">
        <v>94</v>
      </c>
      <c r="D3693" t="s">
        <v>6050</v>
      </c>
      <c r="E3693" t="s">
        <v>6051</v>
      </c>
      <c r="F3693" t="s">
        <v>11</v>
      </c>
      <c r="G3693">
        <v>4000000</v>
      </c>
      <c r="H3693">
        <v>6.3</v>
      </c>
    </row>
    <row r="3694" spans="1:8" x14ac:dyDescent="0.3">
      <c r="A3694" t="s">
        <v>6052</v>
      </c>
      <c r="B3694">
        <v>98</v>
      </c>
      <c r="C3694">
        <v>795126</v>
      </c>
      <c r="D3694" t="s">
        <v>2212</v>
      </c>
      <c r="E3694" t="s">
        <v>6053</v>
      </c>
      <c r="F3694" t="s">
        <v>11</v>
      </c>
      <c r="G3694">
        <v>6000000</v>
      </c>
      <c r="H3694">
        <v>7.6</v>
      </c>
    </row>
    <row r="3695" spans="1:8" x14ac:dyDescent="0.3">
      <c r="A3695" t="s">
        <v>6054</v>
      </c>
      <c r="B3695">
        <v>129</v>
      </c>
      <c r="D3695" t="s">
        <v>75</v>
      </c>
      <c r="E3695" t="s">
        <v>6055</v>
      </c>
      <c r="F3695" t="s">
        <v>11</v>
      </c>
      <c r="G3695">
        <v>5500000</v>
      </c>
      <c r="H3695">
        <v>5.6</v>
      </c>
    </row>
    <row r="3696" spans="1:8" x14ac:dyDescent="0.3">
      <c r="A3696" t="s">
        <v>3689</v>
      </c>
      <c r="B3696">
        <v>103</v>
      </c>
      <c r="D3696" t="s">
        <v>237</v>
      </c>
      <c r="E3696" t="s">
        <v>6056</v>
      </c>
      <c r="F3696" t="s">
        <v>11</v>
      </c>
      <c r="G3696">
        <v>5100000</v>
      </c>
      <c r="H3696">
        <v>7.3</v>
      </c>
    </row>
    <row r="3697" spans="1:8" x14ac:dyDescent="0.3">
      <c r="A3697" t="s">
        <v>6057</v>
      </c>
      <c r="B3697">
        <v>128</v>
      </c>
      <c r="C3697">
        <v>563699</v>
      </c>
      <c r="D3697" t="s">
        <v>156</v>
      </c>
      <c r="E3697" t="s">
        <v>6058</v>
      </c>
      <c r="F3697" t="s">
        <v>1976</v>
      </c>
      <c r="H3697">
        <v>6.2</v>
      </c>
    </row>
    <row r="3698" spans="1:8" x14ac:dyDescent="0.3">
      <c r="A3698" t="s">
        <v>116</v>
      </c>
      <c r="B3698">
        <v>106</v>
      </c>
      <c r="C3698">
        <v>83574831</v>
      </c>
      <c r="D3698" t="s">
        <v>3378</v>
      </c>
      <c r="E3698" t="s">
        <v>6059</v>
      </c>
      <c r="F3698" t="s">
        <v>11</v>
      </c>
      <c r="G3698">
        <v>5000000</v>
      </c>
      <c r="H3698">
        <v>6.6</v>
      </c>
    </row>
    <row r="3699" spans="1:8" x14ac:dyDescent="0.3">
      <c r="A3699" t="s">
        <v>5118</v>
      </c>
      <c r="B3699">
        <v>95</v>
      </c>
      <c r="C3699">
        <v>87025093</v>
      </c>
      <c r="D3699" t="s">
        <v>1800</v>
      </c>
      <c r="E3699" t="s">
        <v>6060</v>
      </c>
      <c r="F3699" t="s">
        <v>11</v>
      </c>
      <c r="G3699">
        <v>4000000</v>
      </c>
      <c r="H3699">
        <v>6.6</v>
      </c>
    </row>
    <row r="3700" spans="1:8" x14ac:dyDescent="0.3">
      <c r="A3700" t="s">
        <v>6061</v>
      </c>
      <c r="B3700">
        <v>104</v>
      </c>
      <c r="C3700">
        <v>71897215</v>
      </c>
      <c r="D3700" t="s">
        <v>6062</v>
      </c>
      <c r="E3700" t="s">
        <v>6063</v>
      </c>
      <c r="F3700" t="s">
        <v>11</v>
      </c>
      <c r="G3700">
        <v>15000000</v>
      </c>
      <c r="H3700">
        <v>7.3</v>
      </c>
    </row>
    <row r="3701" spans="1:8" x14ac:dyDescent="0.3">
      <c r="A3701" t="s">
        <v>3686</v>
      </c>
      <c r="B3701">
        <v>87</v>
      </c>
      <c r="C3701">
        <v>64267897</v>
      </c>
      <c r="D3701" t="s">
        <v>6064</v>
      </c>
      <c r="E3701" t="s">
        <v>6065</v>
      </c>
      <c r="F3701" t="s">
        <v>11</v>
      </c>
      <c r="G3701">
        <v>5000000</v>
      </c>
      <c r="H3701">
        <v>6.6</v>
      </c>
    </row>
    <row r="3702" spans="1:8" x14ac:dyDescent="0.3">
      <c r="A3702" t="s">
        <v>6066</v>
      </c>
      <c r="B3702">
        <v>81</v>
      </c>
      <c r="C3702">
        <v>56536016</v>
      </c>
      <c r="D3702" t="s">
        <v>2250</v>
      </c>
      <c r="E3702" t="s">
        <v>6067</v>
      </c>
      <c r="F3702" t="s">
        <v>11</v>
      </c>
      <c r="G3702">
        <v>4900000</v>
      </c>
      <c r="H3702">
        <v>6.9</v>
      </c>
    </row>
    <row r="3703" spans="1:8" x14ac:dyDescent="0.3">
      <c r="A3703" t="s">
        <v>3803</v>
      </c>
      <c r="B3703">
        <v>94</v>
      </c>
      <c r="C3703">
        <v>104007828</v>
      </c>
      <c r="D3703" t="s">
        <v>2250</v>
      </c>
      <c r="E3703" t="s">
        <v>6068</v>
      </c>
      <c r="F3703" t="s">
        <v>11</v>
      </c>
      <c r="G3703">
        <v>5000000</v>
      </c>
      <c r="H3703">
        <v>5.8</v>
      </c>
    </row>
    <row r="3704" spans="1:8" x14ac:dyDescent="0.3">
      <c r="A3704" t="s">
        <v>6069</v>
      </c>
      <c r="B3704">
        <v>89</v>
      </c>
      <c r="C3704">
        <v>50820940</v>
      </c>
      <c r="D3704" t="s">
        <v>2585</v>
      </c>
      <c r="E3704" t="s">
        <v>6070</v>
      </c>
      <c r="F3704" t="s">
        <v>11</v>
      </c>
      <c r="G3704">
        <v>5000000</v>
      </c>
      <c r="H3704">
        <v>4.4000000000000004</v>
      </c>
    </row>
    <row r="3705" spans="1:8" x14ac:dyDescent="0.3">
      <c r="A3705" t="s">
        <v>621</v>
      </c>
      <c r="B3705">
        <v>88</v>
      </c>
      <c r="C3705">
        <v>44793200</v>
      </c>
      <c r="D3705" t="s">
        <v>3111</v>
      </c>
      <c r="E3705" t="s">
        <v>6071</v>
      </c>
      <c r="F3705" t="s">
        <v>11</v>
      </c>
      <c r="G3705">
        <v>4500000</v>
      </c>
      <c r="H3705">
        <v>6.6</v>
      </c>
    </row>
    <row r="3706" spans="1:8" x14ac:dyDescent="0.3">
      <c r="A3706" t="s">
        <v>5212</v>
      </c>
      <c r="B3706">
        <v>108</v>
      </c>
      <c r="C3706">
        <v>43771291</v>
      </c>
      <c r="D3706" t="s">
        <v>293</v>
      </c>
      <c r="E3706" t="s">
        <v>5213</v>
      </c>
      <c r="F3706" t="s">
        <v>11</v>
      </c>
      <c r="G3706">
        <v>5000000</v>
      </c>
      <c r="H3706">
        <v>7.1</v>
      </c>
    </row>
    <row r="3707" spans="1:8" x14ac:dyDescent="0.3">
      <c r="A3707" t="s">
        <v>6072</v>
      </c>
      <c r="B3707">
        <v>115</v>
      </c>
      <c r="C3707">
        <v>44456509</v>
      </c>
      <c r="D3707" t="s">
        <v>899</v>
      </c>
      <c r="E3707" t="s">
        <v>6073</v>
      </c>
      <c r="F3707" t="s">
        <v>986</v>
      </c>
      <c r="G3707">
        <v>5000000</v>
      </c>
      <c r="H3707">
        <v>7.6</v>
      </c>
    </row>
    <row r="3708" spans="1:8" x14ac:dyDescent="0.3">
      <c r="A3708" t="s">
        <v>3803</v>
      </c>
      <c r="B3708">
        <v>96</v>
      </c>
      <c r="C3708">
        <v>53884821</v>
      </c>
      <c r="D3708" t="s">
        <v>2250</v>
      </c>
      <c r="E3708" t="s">
        <v>6074</v>
      </c>
      <c r="F3708" t="s">
        <v>11</v>
      </c>
      <c r="G3708">
        <v>5000000</v>
      </c>
      <c r="H3708">
        <v>4.5999999999999996</v>
      </c>
    </row>
    <row r="3709" spans="1:8" x14ac:dyDescent="0.3">
      <c r="A3709" t="s">
        <v>6075</v>
      </c>
      <c r="B3709">
        <v>135</v>
      </c>
      <c r="C3709">
        <v>36000000</v>
      </c>
      <c r="D3709" t="s">
        <v>2288</v>
      </c>
      <c r="E3709" t="s">
        <v>6076</v>
      </c>
      <c r="F3709" t="s">
        <v>11</v>
      </c>
      <c r="G3709">
        <v>5000000</v>
      </c>
      <c r="H3709">
        <v>6.8</v>
      </c>
    </row>
    <row r="3710" spans="1:8" x14ac:dyDescent="0.3">
      <c r="A3710" t="s">
        <v>3617</v>
      </c>
      <c r="B3710">
        <v>113</v>
      </c>
      <c r="D3710" t="s">
        <v>4315</v>
      </c>
      <c r="E3710" t="s">
        <v>6077</v>
      </c>
      <c r="F3710" t="s">
        <v>11</v>
      </c>
      <c r="G3710">
        <v>5000000</v>
      </c>
      <c r="H3710">
        <v>7.1</v>
      </c>
    </row>
    <row r="3711" spans="1:8" x14ac:dyDescent="0.3">
      <c r="A3711" t="s">
        <v>3453</v>
      </c>
      <c r="B3711">
        <v>93</v>
      </c>
      <c r="C3711">
        <v>34872293</v>
      </c>
      <c r="D3711" t="s">
        <v>2811</v>
      </c>
      <c r="E3711" t="s">
        <v>6078</v>
      </c>
      <c r="F3711" t="s">
        <v>11</v>
      </c>
      <c r="G3711">
        <v>8500000</v>
      </c>
      <c r="H3711">
        <v>4.9000000000000004</v>
      </c>
    </row>
    <row r="3712" spans="1:8" x14ac:dyDescent="0.3">
      <c r="A3712" t="s">
        <v>6079</v>
      </c>
      <c r="B3712">
        <v>109</v>
      </c>
      <c r="C3712">
        <v>34468224</v>
      </c>
      <c r="D3712" t="s">
        <v>2004</v>
      </c>
      <c r="E3712" t="s">
        <v>6080</v>
      </c>
      <c r="F3712" t="s">
        <v>11</v>
      </c>
      <c r="G3712">
        <v>4500000</v>
      </c>
      <c r="H3712">
        <v>7.3</v>
      </c>
    </row>
    <row r="3713" spans="1:8" x14ac:dyDescent="0.3">
      <c r="A3713" t="s">
        <v>3348</v>
      </c>
      <c r="B3713">
        <v>127</v>
      </c>
      <c r="D3713" t="s">
        <v>6081</v>
      </c>
      <c r="E3713" t="s">
        <v>6082</v>
      </c>
      <c r="F3713" t="s">
        <v>11</v>
      </c>
      <c r="G3713">
        <v>5000000</v>
      </c>
      <c r="H3713">
        <v>7.2</v>
      </c>
    </row>
    <row r="3714" spans="1:8" x14ac:dyDescent="0.3">
      <c r="A3714" t="s">
        <v>6083</v>
      </c>
      <c r="B3714">
        <v>101</v>
      </c>
      <c r="C3714">
        <v>32453345</v>
      </c>
      <c r="D3714" t="s">
        <v>3378</v>
      </c>
      <c r="E3714" t="s">
        <v>6084</v>
      </c>
      <c r="F3714" t="s">
        <v>11</v>
      </c>
      <c r="G3714">
        <v>5000000</v>
      </c>
      <c r="H3714">
        <v>5</v>
      </c>
    </row>
    <row r="3715" spans="1:8" x14ac:dyDescent="0.3">
      <c r="A3715" t="s">
        <v>2068</v>
      </c>
      <c r="B3715">
        <v>124</v>
      </c>
      <c r="D3715" t="s">
        <v>543</v>
      </c>
      <c r="E3715" t="s">
        <v>6085</v>
      </c>
      <c r="F3715" t="s">
        <v>11</v>
      </c>
      <c r="G3715">
        <v>5000000</v>
      </c>
      <c r="H3715">
        <v>8.1999999999999993</v>
      </c>
    </row>
    <row r="3716" spans="1:8" x14ac:dyDescent="0.3">
      <c r="A3716" t="s">
        <v>2663</v>
      </c>
      <c r="B3716">
        <v>117</v>
      </c>
      <c r="C3716">
        <v>27296514</v>
      </c>
      <c r="D3716" t="s">
        <v>543</v>
      </c>
      <c r="E3716" t="s">
        <v>6086</v>
      </c>
      <c r="F3716" t="s">
        <v>11</v>
      </c>
      <c r="G3716">
        <v>5000000</v>
      </c>
      <c r="H3716">
        <v>8</v>
      </c>
    </row>
    <row r="3717" spans="1:8" x14ac:dyDescent="0.3">
      <c r="A3717" t="s">
        <v>6087</v>
      </c>
      <c r="B3717">
        <v>83</v>
      </c>
      <c r="C3717">
        <v>25799043</v>
      </c>
      <c r="D3717" t="s">
        <v>1530</v>
      </c>
      <c r="E3717" t="s">
        <v>6088</v>
      </c>
      <c r="F3717" t="s">
        <v>11</v>
      </c>
      <c r="G3717">
        <v>3300000</v>
      </c>
      <c r="H3717">
        <v>5.2</v>
      </c>
    </row>
    <row r="3718" spans="1:8" x14ac:dyDescent="0.3">
      <c r="A3718" t="s">
        <v>18</v>
      </c>
      <c r="B3718">
        <v>113</v>
      </c>
      <c r="C3718">
        <v>25530884</v>
      </c>
      <c r="D3718" t="s">
        <v>293</v>
      </c>
      <c r="E3718" t="s">
        <v>6089</v>
      </c>
      <c r="F3718" t="s">
        <v>11</v>
      </c>
      <c r="G3718">
        <v>9000000</v>
      </c>
      <c r="H3718">
        <v>8.5</v>
      </c>
    </row>
    <row r="3719" spans="1:8" x14ac:dyDescent="0.3">
      <c r="A3719" t="s">
        <v>6090</v>
      </c>
      <c r="B3719">
        <v>104</v>
      </c>
      <c r="C3719">
        <v>27689474</v>
      </c>
      <c r="D3719" t="s">
        <v>1800</v>
      </c>
      <c r="E3719" t="s">
        <v>6091</v>
      </c>
      <c r="F3719" t="s">
        <v>11</v>
      </c>
      <c r="G3719">
        <v>5000000</v>
      </c>
      <c r="H3719">
        <v>6.5</v>
      </c>
    </row>
    <row r="3720" spans="1:8" x14ac:dyDescent="0.3">
      <c r="A3720" t="s">
        <v>2497</v>
      </c>
      <c r="B3720">
        <v>97</v>
      </c>
      <c r="C3720">
        <v>24138847</v>
      </c>
      <c r="D3720" t="s">
        <v>588</v>
      </c>
      <c r="E3720" t="s">
        <v>6092</v>
      </c>
      <c r="F3720" t="s">
        <v>11</v>
      </c>
      <c r="G3720">
        <v>5000000</v>
      </c>
      <c r="H3720">
        <v>7.4</v>
      </c>
    </row>
    <row r="3721" spans="1:8" x14ac:dyDescent="0.3">
      <c r="A3721" t="s">
        <v>2318</v>
      </c>
      <c r="B3721">
        <v>110</v>
      </c>
      <c r="C3721">
        <v>21994911</v>
      </c>
      <c r="D3721" t="s">
        <v>2182</v>
      </c>
      <c r="E3721" t="s">
        <v>6093</v>
      </c>
      <c r="F3721" t="s">
        <v>11</v>
      </c>
      <c r="G3721">
        <v>5000000</v>
      </c>
      <c r="H3721">
        <v>7.7</v>
      </c>
    </row>
    <row r="3722" spans="1:8" x14ac:dyDescent="0.3">
      <c r="A3722" t="s">
        <v>2305</v>
      </c>
      <c r="B3722">
        <v>103</v>
      </c>
      <c r="C3722">
        <v>21501098</v>
      </c>
      <c r="D3722" t="s">
        <v>899</v>
      </c>
      <c r="E3722" t="s">
        <v>6094</v>
      </c>
      <c r="F3722" t="s">
        <v>11</v>
      </c>
      <c r="G3722">
        <v>5000000</v>
      </c>
      <c r="H3722">
        <v>7.4</v>
      </c>
    </row>
    <row r="3723" spans="1:8" x14ac:dyDescent="0.3">
      <c r="A3723" t="s">
        <v>6095</v>
      </c>
      <c r="B3723">
        <v>94</v>
      </c>
      <c r="C3723">
        <v>19281235</v>
      </c>
      <c r="D3723" t="s">
        <v>2038</v>
      </c>
      <c r="E3723" t="s">
        <v>6096</v>
      </c>
      <c r="F3723" t="s">
        <v>11</v>
      </c>
      <c r="G3723">
        <v>5000000</v>
      </c>
      <c r="H3723">
        <v>5.0999999999999996</v>
      </c>
    </row>
    <row r="3724" spans="1:8" x14ac:dyDescent="0.3">
      <c r="A3724" t="s">
        <v>290</v>
      </c>
      <c r="B3724">
        <v>102</v>
      </c>
      <c r="D3724" t="s">
        <v>6097</v>
      </c>
      <c r="E3724" t="s">
        <v>6098</v>
      </c>
      <c r="F3724" t="s">
        <v>11</v>
      </c>
      <c r="G3724">
        <v>3500000</v>
      </c>
      <c r="H3724">
        <v>7.3</v>
      </c>
    </row>
    <row r="3725" spans="1:8" x14ac:dyDescent="0.3">
      <c r="A3725" t="s">
        <v>6099</v>
      </c>
      <c r="B3725">
        <v>77</v>
      </c>
      <c r="C3725">
        <v>19421271</v>
      </c>
      <c r="D3725" t="s">
        <v>1053</v>
      </c>
      <c r="E3725" t="s">
        <v>6100</v>
      </c>
      <c r="F3725" t="s">
        <v>11</v>
      </c>
      <c r="G3725">
        <v>5000000</v>
      </c>
      <c r="H3725">
        <v>5</v>
      </c>
    </row>
    <row r="3726" spans="1:8" x14ac:dyDescent="0.3">
      <c r="A3726" t="s">
        <v>598</v>
      </c>
      <c r="B3726">
        <v>134</v>
      </c>
      <c r="C3726">
        <v>20733485</v>
      </c>
      <c r="D3726" t="s">
        <v>1210</v>
      </c>
      <c r="E3726" t="s">
        <v>6101</v>
      </c>
      <c r="F3726" t="s">
        <v>11</v>
      </c>
      <c r="G3726">
        <v>5000000</v>
      </c>
      <c r="H3726">
        <v>7.2</v>
      </c>
    </row>
    <row r="3727" spans="1:8" x14ac:dyDescent="0.3">
      <c r="A3727" t="s">
        <v>6102</v>
      </c>
      <c r="B3727">
        <v>129</v>
      </c>
      <c r="D3727" t="s">
        <v>543</v>
      </c>
      <c r="E3727" t="s">
        <v>6103</v>
      </c>
      <c r="F3727" t="s">
        <v>11</v>
      </c>
      <c r="G3727">
        <v>5000000</v>
      </c>
      <c r="H3727">
        <v>6.7</v>
      </c>
    </row>
    <row r="3728" spans="1:8" x14ac:dyDescent="0.3">
      <c r="A3728" t="s">
        <v>6104</v>
      </c>
      <c r="B3728">
        <v>90</v>
      </c>
      <c r="C3728">
        <v>24809547</v>
      </c>
      <c r="D3728" t="s">
        <v>899</v>
      </c>
      <c r="E3728" t="s">
        <v>6105</v>
      </c>
      <c r="F3728" t="s">
        <v>11</v>
      </c>
      <c r="G3728">
        <v>5000000</v>
      </c>
      <c r="H3728">
        <v>6.4</v>
      </c>
    </row>
    <row r="3729" spans="1:8" x14ac:dyDescent="0.3">
      <c r="A3729" t="s">
        <v>969</v>
      </c>
      <c r="B3729">
        <v>134</v>
      </c>
      <c r="C3729">
        <v>19097994</v>
      </c>
      <c r="D3729" t="s">
        <v>575</v>
      </c>
      <c r="E3729" t="s">
        <v>6106</v>
      </c>
      <c r="F3729" t="s">
        <v>11</v>
      </c>
      <c r="H3729">
        <v>7.1</v>
      </c>
    </row>
    <row r="3730" spans="1:8" x14ac:dyDescent="0.3">
      <c r="A3730" t="s">
        <v>6107</v>
      </c>
      <c r="B3730">
        <v>104</v>
      </c>
      <c r="C3730">
        <v>23031390</v>
      </c>
      <c r="D3730" t="s">
        <v>899</v>
      </c>
      <c r="E3730" t="s">
        <v>6108</v>
      </c>
      <c r="F3730" t="s">
        <v>11</v>
      </c>
      <c r="G3730">
        <v>4500000</v>
      </c>
      <c r="H3730">
        <v>5.6</v>
      </c>
    </row>
    <row r="3731" spans="1:8" x14ac:dyDescent="0.3">
      <c r="A3731" t="s">
        <v>527</v>
      </c>
      <c r="B3731">
        <v>95</v>
      </c>
      <c r="C3731">
        <v>16017403</v>
      </c>
      <c r="D3731" t="s">
        <v>3105</v>
      </c>
      <c r="E3731" t="s">
        <v>5072</v>
      </c>
      <c r="F3731" t="s">
        <v>11</v>
      </c>
      <c r="G3731">
        <v>5000000</v>
      </c>
      <c r="H3731">
        <v>6.2</v>
      </c>
    </row>
    <row r="3732" spans="1:8" x14ac:dyDescent="0.3">
      <c r="A3732" t="s">
        <v>4887</v>
      </c>
      <c r="B3732">
        <v>93</v>
      </c>
      <c r="C3732">
        <v>21197315</v>
      </c>
      <c r="D3732" t="s">
        <v>1072</v>
      </c>
      <c r="E3732" t="s">
        <v>6109</v>
      </c>
      <c r="F3732" t="s">
        <v>11</v>
      </c>
      <c r="G3732">
        <v>5000000</v>
      </c>
      <c r="H3732">
        <v>6.1</v>
      </c>
    </row>
    <row r="3733" spans="1:8" x14ac:dyDescent="0.3">
      <c r="A3733" t="s">
        <v>3325</v>
      </c>
      <c r="B3733">
        <v>106</v>
      </c>
      <c r="C3733">
        <v>17382982</v>
      </c>
      <c r="D3733" t="s">
        <v>1437</v>
      </c>
      <c r="E3733" t="s">
        <v>6110</v>
      </c>
      <c r="F3733" t="s">
        <v>986</v>
      </c>
      <c r="G3733">
        <v>5000000</v>
      </c>
      <c r="H3733">
        <v>5.2</v>
      </c>
    </row>
    <row r="3734" spans="1:8" x14ac:dyDescent="0.3">
      <c r="A3734" t="s">
        <v>4182</v>
      </c>
      <c r="B3734">
        <v>109</v>
      </c>
      <c r="C3734">
        <v>14821531</v>
      </c>
      <c r="D3734" t="s">
        <v>1210</v>
      </c>
      <c r="E3734" t="s">
        <v>6111</v>
      </c>
      <c r="F3734" t="s">
        <v>11</v>
      </c>
      <c r="G3734">
        <v>6000000</v>
      </c>
      <c r="H3734">
        <v>7.3</v>
      </c>
    </row>
    <row r="3735" spans="1:8" x14ac:dyDescent="0.3">
      <c r="A3735" t="s">
        <v>6112</v>
      </c>
      <c r="B3735">
        <v>101</v>
      </c>
      <c r="C3735">
        <v>18656400</v>
      </c>
      <c r="D3735" t="s">
        <v>1210</v>
      </c>
      <c r="E3735" t="s">
        <v>6113</v>
      </c>
      <c r="F3735" t="s">
        <v>11</v>
      </c>
      <c r="G3735">
        <v>5000000</v>
      </c>
      <c r="H3735">
        <v>7.5</v>
      </c>
    </row>
    <row r="3736" spans="1:8" x14ac:dyDescent="0.3">
      <c r="A3736" t="s">
        <v>6114</v>
      </c>
      <c r="B3736">
        <v>139</v>
      </c>
      <c r="D3736" t="s">
        <v>2288</v>
      </c>
      <c r="E3736" t="s">
        <v>6115</v>
      </c>
      <c r="F3736" t="s">
        <v>11</v>
      </c>
      <c r="G3736">
        <v>5000000</v>
      </c>
      <c r="H3736">
        <v>6.6</v>
      </c>
    </row>
    <row r="3737" spans="1:8" x14ac:dyDescent="0.3">
      <c r="A3737" t="s">
        <v>6116</v>
      </c>
      <c r="B3737">
        <v>99</v>
      </c>
      <c r="D3737" t="s">
        <v>117</v>
      </c>
      <c r="E3737" t="s">
        <v>6117</v>
      </c>
      <c r="F3737" t="s">
        <v>11</v>
      </c>
      <c r="G3737">
        <v>5000000</v>
      </c>
      <c r="H3737">
        <v>6.4</v>
      </c>
    </row>
    <row r="3738" spans="1:8" x14ac:dyDescent="0.3">
      <c r="A3738" t="s">
        <v>6118</v>
      </c>
      <c r="B3738">
        <v>100</v>
      </c>
      <c r="C3738">
        <v>14343976</v>
      </c>
      <c r="D3738" t="s">
        <v>6119</v>
      </c>
      <c r="E3738" t="s">
        <v>6120</v>
      </c>
      <c r="F3738" t="s">
        <v>11</v>
      </c>
      <c r="G3738">
        <v>5000000</v>
      </c>
      <c r="H3738">
        <v>4.5</v>
      </c>
    </row>
    <row r="3739" spans="1:8" x14ac:dyDescent="0.3">
      <c r="A3739" t="s">
        <v>2052</v>
      </c>
      <c r="B3739">
        <v>95</v>
      </c>
      <c r="C3739">
        <v>241437427</v>
      </c>
      <c r="D3739" t="s">
        <v>967</v>
      </c>
      <c r="E3739" t="s">
        <v>6121</v>
      </c>
      <c r="F3739" t="s">
        <v>11</v>
      </c>
      <c r="G3739">
        <v>5000000</v>
      </c>
      <c r="H3739">
        <v>6.6</v>
      </c>
    </row>
    <row r="3740" spans="1:8" x14ac:dyDescent="0.3">
      <c r="A3740" t="s">
        <v>4969</v>
      </c>
      <c r="B3740">
        <v>94</v>
      </c>
      <c r="C3740">
        <v>14123773</v>
      </c>
      <c r="D3740" t="s">
        <v>692</v>
      </c>
      <c r="E3740" t="s">
        <v>6122</v>
      </c>
      <c r="F3740" t="s">
        <v>11</v>
      </c>
      <c r="G3740">
        <v>5000000</v>
      </c>
      <c r="H3740">
        <v>5.3</v>
      </c>
    </row>
    <row r="3741" spans="1:8" x14ac:dyDescent="0.3">
      <c r="A3741" t="s">
        <v>6123</v>
      </c>
      <c r="B3741">
        <v>93</v>
      </c>
      <c r="C3741">
        <v>15126948</v>
      </c>
      <c r="D3741" t="s">
        <v>1954</v>
      </c>
      <c r="E3741" t="s">
        <v>6124</v>
      </c>
      <c r="F3741" t="s">
        <v>11</v>
      </c>
      <c r="G3741">
        <v>5000000</v>
      </c>
      <c r="H3741">
        <v>4.9000000000000004</v>
      </c>
    </row>
    <row r="3742" spans="1:8" x14ac:dyDescent="0.3">
      <c r="A3742" t="s">
        <v>423</v>
      </c>
      <c r="B3742">
        <v>106</v>
      </c>
      <c r="C3742">
        <v>13622333</v>
      </c>
      <c r="D3742" t="s">
        <v>3936</v>
      </c>
      <c r="E3742" t="s">
        <v>6125</v>
      </c>
      <c r="F3742" t="s">
        <v>986</v>
      </c>
      <c r="G3742">
        <v>2000000</v>
      </c>
      <c r="H3742">
        <v>7.7</v>
      </c>
    </row>
    <row r="3743" spans="1:8" x14ac:dyDescent="0.3">
      <c r="A3743" t="s">
        <v>874</v>
      </c>
      <c r="B3743">
        <v>99</v>
      </c>
      <c r="C3743">
        <v>13464388</v>
      </c>
      <c r="D3743" t="s">
        <v>2643</v>
      </c>
      <c r="E3743" t="s">
        <v>6126</v>
      </c>
      <c r="F3743" t="s">
        <v>11</v>
      </c>
      <c r="G3743">
        <v>4000000</v>
      </c>
      <c r="H3743">
        <v>8</v>
      </c>
    </row>
    <row r="3744" spans="1:8" x14ac:dyDescent="0.3">
      <c r="A3744" t="s">
        <v>6127</v>
      </c>
      <c r="B3744">
        <v>82</v>
      </c>
      <c r="C3744">
        <v>13350177</v>
      </c>
      <c r="D3744" t="s">
        <v>1551</v>
      </c>
      <c r="E3744" t="s">
        <v>6128</v>
      </c>
      <c r="F3744" t="s">
        <v>11</v>
      </c>
      <c r="G3744">
        <v>5000000</v>
      </c>
      <c r="H3744">
        <v>3.8</v>
      </c>
    </row>
    <row r="3745" spans="1:8" x14ac:dyDescent="0.3">
      <c r="A3745" t="s">
        <v>5513</v>
      </c>
      <c r="B3745">
        <v>135</v>
      </c>
      <c r="C3745">
        <v>13269963</v>
      </c>
      <c r="D3745" t="s">
        <v>2809</v>
      </c>
      <c r="E3745" t="s">
        <v>6129</v>
      </c>
      <c r="F3745" t="s">
        <v>11</v>
      </c>
      <c r="G3745">
        <v>5000000</v>
      </c>
      <c r="H3745">
        <v>7.6</v>
      </c>
    </row>
    <row r="3746" spans="1:8" x14ac:dyDescent="0.3">
      <c r="A3746" t="s">
        <v>3339</v>
      </c>
      <c r="B3746">
        <v>88</v>
      </c>
      <c r="C3746">
        <v>17768000</v>
      </c>
      <c r="D3746" t="s">
        <v>1954</v>
      </c>
      <c r="E3746" t="s">
        <v>6130</v>
      </c>
      <c r="F3746" t="s">
        <v>11</v>
      </c>
      <c r="G3746">
        <v>5000000</v>
      </c>
      <c r="H3746">
        <v>5.9</v>
      </c>
    </row>
    <row r="3747" spans="1:8" x14ac:dyDescent="0.3">
      <c r="A3747" t="s">
        <v>6131</v>
      </c>
      <c r="B3747">
        <v>89</v>
      </c>
      <c r="C3747">
        <v>12947763</v>
      </c>
      <c r="D3747" t="s">
        <v>1800</v>
      </c>
      <c r="E3747" t="s">
        <v>6132</v>
      </c>
      <c r="F3747" t="s">
        <v>11</v>
      </c>
      <c r="G3747">
        <v>5000000</v>
      </c>
      <c r="H3747">
        <v>6.2</v>
      </c>
    </row>
    <row r="3748" spans="1:8" x14ac:dyDescent="0.3">
      <c r="A3748" t="s">
        <v>1106</v>
      </c>
      <c r="B3748">
        <v>110</v>
      </c>
      <c r="C3748">
        <v>14100000</v>
      </c>
      <c r="D3748" t="s">
        <v>899</v>
      </c>
      <c r="E3748" t="s">
        <v>6133</v>
      </c>
      <c r="F3748" t="s">
        <v>11</v>
      </c>
      <c r="G3748">
        <v>5000000</v>
      </c>
      <c r="H3748">
        <v>7.2</v>
      </c>
    </row>
    <row r="3749" spans="1:8" x14ac:dyDescent="0.3">
      <c r="A3749" t="s">
        <v>6134</v>
      </c>
      <c r="B3749">
        <v>107</v>
      </c>
      <c r="C3749">
        <v>12200000</v>
      </c>
      <c r="D3749" t="s">
        <v>3557</v>
      </c>
      <c r="E3749" t="s">
        <v>6135</v>
      </c>
      <c r="F3749" t="s">
        <v>11</v>
      </c>
      <c r="G3749">
        <v>5000000</v>
      </c>
      <c r="H3749">
        <v>6.3</v>
      </c>
    </row>
    <row r="3750" spans="1:8" x14ac:dyDescent="0.3">
      <c r="A3750" t="s">
        <v>6136</v>
      </c>
      <c r="B3750">
        <v>86</v>
      </c>
      <c r="C3750">
        <v>17683670</v>
      </c>
      <c r="D3750" t="s">
        <v>1509</v>
      </c>
      <c r="E3750" t="s">
        <v>6137</v>
      </c>
      <c r="F3750" t="s">
        <v>11</v>
      </c>
      <c r="G3750">
        <v>5000000</v>
      </c>
      <c r="H3750">
        <v>5.2</v>
      </c>
    </row>
    <row r="3751" spans="1:8" x14ac:dyDescent="0.3">
      <c r="A3751" t="s">
        <v>6138</v>
      </c>
      <c r="B3751">
        <v>91</v>
      </c>
      <c r="C3751">
        <v>12055108</v>
      </c>
      <c r="D3751" t="s">
        <v>899</v>
      </c>
      <c r="E3751" t="s">
        <v>6139</v>
      </c>
      <c r="F3751" t="s">
        <v>11</v>
      </c>
      <c r="G3751">
        <v>8000000</v>
      </c>
      <c r="H3751">
        <v>6.9</v>
      </c>
    </row>
    <row r="3752" spans="1:8" x14ac:dyDescent="0.3">
      <c r="A3752" t="s">
        <v>4887</v>
      </c>
      <c r="B3752">
        <v>103</v>
      </c>
      <c r="C3752">
        <v>27285953</v>
      </c>
      <c r="D3752" t="s">
        <v>19</v>
      </c>
      <c r="E3752" t="s">
        <v>6140</v>
      </c>
      <c r="F3752" t="s">
        <v>11</v>
      </c>
      <c r="G3752">
        <v>5000000</v>
      </c>
      <c r="H3752">
        <v>6.8</v>
      </c>
    </row>
    <row r="3753" spans="1:8" x14ac:dyDescent="0.3">
      <c r="A3753" t="s">
        <v>6141</v>
      </c>
      <c r="B3753">
        <v>90</v>
      </c>
      <c r="D3753" t="s">
        <v>13</v>
      </c>
      <c r="E3753" t="s">
        <v>6142</v>
      </c>
      <c r="F3753" t="s">
        <v>11</v>
      </c>
      <c r="G3753">
        <v>8000000</v>
      </c>
      <c r="H3753">
        <v>6.2</v>
      </c>
    </row>
    <row r="3754" spans="1:8" x14ac:dyDescent="0.3">
      <c r="A3754" t="s">
        <v>5898</v>
      </c>
      <c r="B3754">
        <v>141</v>
      </c>
      <c r="D3754" t="s">
        <v>695</v>
      </c>
      <c r="E3754" t="s">
        <v>6143</v>
      </c>
      <c r="F3754" t="s">
        <v>11</v>
      </c>
      <c r="G3754">
        <v>5000000</v>
      </c>
      <c r="H3754">
        <v>6.2</v>
      </c>
    </row>
    <row r="3755" spans="1:8" x14ac:dyDescent="0.3">
      <c r="A3755" t="s">
        <v>6144</v>
      </c>
      <c r="B3755">
        <v>92</v>
      </c>
      <c r="C3755">
        <v>11675178</v>
      </c>
      <c r="D3755" t="s">
        <v>588</v>
      </c>
      <c r="E3755" t="s">
        <v>6145</v>
      </c>
      <c r="F3755" t="s">
        <v>11</v>
      </c>
      <c r="G3755">
        <v>5000000</v>
      </c>
      <c r="H3755">
        <v>3.5</v>
      </c>
    </row>
    <row r="3756" spans="1:8" x14ac:dyDescent="0.3">
      <c r="A3756" t="s">
        <v>1792</v>
      </c>
      <c r="B3756">
        <v>99</v>
      </c>
      <c r="C3756">
        <v>10572742</v>
      </c>
      <c r="D3756" t="s">
        <v>75</v>
      </c>
      <c r="E3756" t="s">
        <v>6146</v>
      </c>
      <c r="F3756" t="s">
        <v>11</v>
      </c>
      <c r="G3756">
        <v>8000000</v>
      </c>
      <c r="H3756">
        <v>6.1</v>
      </c>
    </row>
    <row r="3757" spans="1:8" x14ac:dyDescent="0.3">
      <c r="A3757" t="s">
        <v>6147</v>
      </c>
      <c r="B3757">
        <v>79</v>
      </c>
      <c r="D3757" t="s">
        <v>1974</v>
      </c>
      <c r="E3757" t="s">
        <v>6148</v>
      </c>
      <c r="F3757" t="s">
        <v>11</v>
      </c>
      <c r="G3757">
        <v>800000</v>
      </c>
      <c r="H3757">
        <v>6.6</v>
      </c>
    </row>
    <row r="3758" spans="1:8" x14ac:dyDescent="0.3">
      <c r="A3758" t="s">
        <v>3325</v>
      </c>
      <c r="B3758">
        <v>96</v>
      </c>
      <c r="C3758">
        <v>9658370</v>
      </c>
      <c r="D3758" t="s">
        <v>594</v>
      </c>
      <c r="E3758" t="s">
        <v>6149</v>
      </c>
      <c r="F3758" t="s">
        <v>11</v>
      </c>
      <c r="G3758">
        <v>5000000</v>
      </c>
      <c r="H3758">
        <v>4.5</v>
      </c>
    </row>
    <row r="3759" spans="1:8" x14ac:dyDescent="0.3">
      <c r="A3759" t="s">
        <v>6150</v>
      </c>
      <c r="B3759">
        <v>82</v>
      </c>
      <c r="C3759">
        <v>9628751</v>
      </c>
      <c r="D3759" t="s">
        <v>1120</v>
      </c>
      <c r="E3759" t="s">
        <v>6151</v>
      </c>
      <c r="F3759" t="s">
        <v>11</v>
      </c>
      <c r="G3759">
        <v>5000000</v>
      </c>
      <c r="H3759">
        <v>5.9</v>
      </c>
    </row>
    <row r="3760" spans="1:8" x14ac:dyDescent="0.3">
      <c r="A3760" t="s">
        <v>6152</v>
      </c>
      <c r="B3760">
        <v>92</v>
      </c>
      <c r="C3760">
        <v>8786715</v>
      </c>
      <c r="D3760" t="s">
        <v>899</v>
      </c>
      <c r="E3760" t="s">
        <v>6153</v>
      </c>
      <c r="F3760" t="s">
        <v>11</v>
      </c>
      <c r="G3760">
        <v>5000000</v>
      </c>
      <c r="H3760">
        <v>6.9</v>
      </c>
    </row>
    <row r="3761" spans="1:8" x14ac:dyDescent="0.3">
      <c r="A3761" t="s">
        <v>6154</v>
      </c>
      <c r="B3761">
        <v>112</v>
      </c>
      <c r="C3761">
        <v>3432342</v>
      </c>
      <c r="D3761" t="s">
        <v>3902</v>
      </c>
      <c r="E3761" t="s">
        <v>6155</v>
      </c>
      <c r="F3761" t="s">
        <v>513</v>
      </c>
      <c r="G3761">
        <v>6000000</v>
      </c>
      <c r="H3761">
        <v>7.7</v>
      </c>
    </row>
    <row r="3762" spans="1:8" x14ac:dyDescent="0.3">
      <c r="A3762" t="s">
        <v>1713</v>
      </c>
      <c r="B3762">
        <v>106</v>
      </c>
      <c r="D3762" t="s">
        <v>825</v>
      </c>
      <c r="E3762" t="s">
        <v>6156</v>
      </c>
      <c r="F3762" t="s">
        <v>11</v>
      </c>
      <c r="G3762">
        <v>5000000</v>
      </c>
      <c r="H3762">
        <v>6.6</v>
      </c>
    </row>
    <row r="3763" spans="1:8" x14ac:dyDescent="0.3">
      <c r="A3763" t="s">
        <v>6157</v>
      </c>
      <c r="B3763">
        <v>90</v>
      </c>
      <c r="C3763">
        <v>6755271</v>
      </c>
      <c r="D3763" t="s">
        <v>1954</v>
      </c>
      <c r="E3763" t="s">
        <v>6158</v>
      </c>
      <c r="F3763" t="s">
        <v>11</v>
      </c>
      <c r="G3763">
        <v>5000000</v>
      </c>
      <c r="H3763">
        <v>5.3</v>
      </c>
    </row>
    <row r="3764" spans="1:8" x14ac:dyDescent="0.3">
      <c r="A3764" t="s">
        <v>5702</v>
      </c>
      <c r="B3764">
        <v>126</v>
      </c>
      <c r="D3764" t="s">
        <v>514</v>
      </c>
      <c r="E3764" t="s">
        <v>6159</v>
      </c>
      <c r="F3764" t="s">
        <v>11</v>
      </c>
      <c r="G3764">
        <v>5000000</v>
      </c>
      <c r="H3764">
        <v>6.3</v>
      </c>
    </row>
    <row r="3765" spans="1:8" x14ac:dyDescent="0.3">
      <c r="A3765" t="s">
        <v>6160</v>
      </c>
      <c r="B3765">
        <v>150</v>
      </c>
      <c r="C3765">
        <v>6157157</v>
      </c>
      <c r="D3765" t="s">
        <v>899</v>
      </c>
      <c r="E3765" t="s">
        <v>6161</v>
      </c>
      <c r="F3765" t="s">
        <v>11</v>
      </c>
      <c r="G3765">
        <v>5000000</v>
      </c>
      <c r="H3765">
        <v>7</v>
      </c>
    </row>
    <row r="3766" spans="1:8" x14ac:dyDescent="0.3">
      <c r="A3766" t="s">
        <v>6162</v>
      </c>
      <c r="B3766">
        <v>90</v>
      </c>
      <c r="C3766">
        <v>6088249</v>
      </c>
      <c r="D3766" t="s">
        <v>588</v>
      </c>
      <c r="E3766" t="s">
        <v>6163</v>
      </c>
      <c r="F3766" t="s">
        <v>11</v>
      </c>
      <c r="H3766">
        <v>7</v>
      </c>
    </row>
    <row r="3767" spans="1:8" x14ac:dyDescent="0.3">
      <c r="A3767" t="s">
        <v>5435</v>
      </c>
      <c r="B3767">
        <v>91</v>
      </c>
      <c r="C3767">
        <v>5480318</v>
      </c>
      <c r="D3767" t="s">
        <v>899</v>
      </c>
      <c r="E3767" t="s">
        <v>6164</v>
      </c>
      <c r="F3767" t="s">
        <v>11</v>
      </c>
      <c r="G3767">
        <v>5000000</v>
      </c>
      <c r="H3767">
        <v>6.6</v>
      </c>
    </row>
    <row r="3768" spans="1:8" x14ac:dyDescent="0.3">
      <c r="A3768" t="s">
        <v>3015</v>
      </c>
      <c r="B3768">
        <v>145</v>
      </c>
      <c r="D3768" t="s">
        <v>5196</v>
      </c>
      <c r="E3768" t="s">
        <v>6165</v>
      </c>
      <c r="F3768" t="s">
        <v>11</v>
      </c>
      <c r="G3768">
        <v>5000000</v>
      </c>
      <c r="H3768">
        <v>8.6</v>
      </c>
    </row>
    <row r="3769" spans="1:8" x14ac:dyDescent="0.3">
      <c r="A3769" t="s">
        <v>88</v>
      </c>
      <c r="B3769">
        <v>95</v>
      </c>
      <c r="C3769">
        <v>5308707</v>
      </c>
      <c r="D3769" t="s">
        <v>1874</v>
      </c>
      <c r="E3769" t="s">
        <v>6166</v>
      </c>
      <c r="F3769" t="s">
        <v>11</v>
      </c>
      <c r="G3769">
        <v>5000000</v>
      </c>
      <c r="H3769">
        <v>6.4</v>
      </c>
    </row>
    <row r="3770" spans="1:8" x14ac:dyDescent="0.3">
      <c r="A3770" t="s">
        <v>253</v>
      </c>
      <c r="B3770">
        <v>97</v>
      </c>
      <c r="C3770">
        <v>5009677</v>
      </c>
      <c r="D3770" t="s">
        <v>1960</v>
      </c>
      <c r="E3770" t="s">
        <v>6167</v>
      </c>
      <c r="F3770" t="s">
        <v>11</v>
      </c>
      <c r="G3770">
        <v>5000000</v>
      </c>
      <c r="H3770">
        <v>7.9</v>
      </c>
    </row>
    <row r="3771" spans="1:8" x14ac:dyDescent="0.3">
      <c r="A3771" t="s">
        <v>5343</v>
      </c>
      <c r="B3771">
        <v>90</v>
      </c>
      <c r="C3771">
        <v>4328294</v>
      </c>
      <c r="D3771" t="s">
        <v>588</v>
      </c>
      <c r="E3771" t="s">
        <v>6168</v>
      </c>
      <c r="F3771" t="s">
        <v>11</v>
      </c>
      <c r="H3771">
        <v>5.4</v>
      </c>
    </row>
    <row r="3772" spans="1:8" x14ac:dyDescent="0.3">
      <c r="A3772" t="s">
        <v>6169</v>
      </c>
      <c r="B3772">
        <v>41</v>
      </c>
      <c r="C3772">
        <v>4074023</v>
      </c>
      <c r="D3772" t="s">
        <v>23</v>
      </c>
      <c r="E3772" t="s">
        <v>6170</v>
      </c>
      <c r="F3772" t="s">
        <v>11</v>
      </c>
      <c r="G3772">
        <v>5000000</v>
      </c>
      <c r="H3772">
        <v>6.9</v>
      </c>
    </row>
    <row r="3773" spans="1:8" x14ac:dyDescent="0.3">
      <c r="A3773" t="s">
        <v>3007</v>
      </c>
      <c r="B3773">
        <v>112</v>
      </c>
      <c r="C3773">
        <v>4306697</v>
      </c>
      <c r="D3773" t="s">
        <v>1210</v>
      </c>
      <c r="E3773" t="s">
        <v>6171</v>
      </c>
      <c r="F3773" t="s">
        <v>11</v>
      </c>
      <c r="G3773">
        <v>5000000</v>
      </c>
      <c r="H3773">
        <v>7.7</v>
      </c>
    </row>
    <row r="3774" spans="1:8" x14ac:dyDescent="0.3">
      <c r="A3774" t="s">
        <v>6172</v>
      </c>
      <c r="B3774">
        <v>122</v>
      </c>
      <c r="C3774">
        <v>3950029</v>
      </c>
      <c r="D3774" t="s">
        <v>1210</v>
      </c>
      <c r="E3774" t="s">
        <v>6173</v>
      </c>
      <c r="F3774" t="s">
        <v>513</v>
      </c>
      <c r="G3774">
        <v>4000000</v>
      </c>
      <c r="H3774">
        <v>7.2</v>
      </c>
    </row>
    <row r="3775" spans="1:8" x14ac:dyDescent="0.3">
      <c r="A3775" t="s">
        <v>6174</v>
      </c>
      <c r="B3775">
        <v>110</v>
      </c>
      <c r="C3775">
        <v>4040588</v>
      </c>
      <c r="D3775" t="s">
        <v>899</v>
      </c>
      <c r="E3775" t="s">
        <v>6175</v>
      </c>
      <c r="F3775" t="s">
        <v>11</v>
      </c>
      <c r="G3775">
        <v>5000000</v>
      </c>
      <c r="H3775">
        <v>6.8</v>
      </c>
    </row>
    <row r="3776" spans="1:8" x14ac:dyDescent="0.3">
      <c r="A3776" t="s">
        <v>6176</v>
      </c>
      <c r="B3776">
        <v>87</v>
      </c>
      <c r="D3776" t="s">
        <v>6177</v>
      </c>
      <c r="E3776" t="s">
        <v>6178</v>
      </c>
      <c r="F3776" t="s">
        <v>11</v>
      </c>
      <c r="G3776">
        <v>5000000</v>
      </c>
      <c r="H3776">
        <v>6.2</v>
      </c>
    </row>
    <row r="3777" spans="1:8" x14ac:dyDescent="0.3">
      <c r="A3777" t="s">
        <v>61</v>
      </c>
      <c r="B3777">
        <v>108</v>
      </c>
      <c r="C3777">
        <v>3049135</v>
      </c>
      <c r="D3777" t="s">
        <v>6179</v>
      </c>
      <c r="E3777" t="s">
        <v>6180</v>
      </c>
      <c r="F3777" t="s">
        <v>11</v>
      </c>
      <c r="G3777">
        <v>5000000</v>
      </c>
      <c r="H3777">
        <v>7.4</v>
      </c>
    </row>
    <row r="3778" spans="1:8" x14ac:dyDescent="0.3">
      <c r="A3778" t="s">
        <v>4768</v>
      </c>
      <c r="B3778">
        <v>121</v>
      </c>
      <c r="C3778">
        <v>4700361</v>
      </c>
      <c r="D3778" t="s">
        <v>1210</v>
      </c>
      <c r="E3778" t="s">
        <v>6181</v>
      </c>
      <c r="F3778" t="s">
        <v>11</v>
      </c>
      <c r="G3778">
        <v>5000000</v>
      </c>
      <c r="H3778">
        <v>4.5999999999999996</v>
      </c>
    </row>
    <row r="3779" spans="1:8" x14ac:dyDescent="0.3">
      <c r="A3779" t="s">
        <v>6182</v>
      </c>
      <c r="B3779">
        <v>97</v>
      </c>
      <c r="C3779">
        <v>2711210</v>
      </c>
      <c r="D3779" t="s">
        <v>899</v>
      </c>
      <c r="E3779" t="s">
        <v>6183</v>
      </c>
      <c r="F3779" t="s">
        <v>11</v>
      </c>
      <c r="G3779">
        <v>5000000</v>
      </c>
      <c r="H3779">
        <v>6.4</v>
      </c>
    </row>
    <row r="3780" spans="1:8" x14ac:dyDescent="0.3">
      <c r="A3780" t="s">
        <v>2303</v>
      </c>
      <c r="B3780">
        <v>116</v>
      </c>
      <c r="C3780">
        <v>1980338</v>
      </c>
      <c r="D3780" t="s">
        <v>6184</v>
      </c>
      <c r="E3780" t="s">
        <v>6185</v>
      </c>
      <c r="F3780" t="s">
        <v>11</v>
      </c>
      <c r="G3780">
        <v>5000000</v>
      </c>
      <c r="H3780">
        <v>7</v>
      </c>
    </row>
    <row r="3781" spans="1:8" x14ac:dyDescent="0.3">
      <c r="A3781" t="s">
        <v>4564</v>
      </c>
      <c r="B3781">
        <v>94</v>
      </c>
      <c r="C3781">
        <v>1082044</v>
      </c>
      <c r="D3781" t="s">
        <v>1437</v>
      </c>
      <c r="E3781" t="s">
        <v>6186</v>
      </c>
      <c r="F3781" t="s">
        <v>11</v>
      </c>
      <c r="G3781">
        <v>5000000</v>
      </c>
      <c r="H3781">
        <v>7.7</v>
      </c>
    </row>
    <row r="3782" spans="1:8" x14ac:dyDescent="0.3">
      <c r="A3782" t="s">
        <v>4826</v>
      </c>
      <c r="B3782">
        <v>103</v>
      </c>
      <c r="C3782">
        <v>1100000</v>
      </c>
      <c r="D3782" t="s">
        <v>692</v>
      </c>
      <c r="E3782" t="s">
        <v>6187</v>
      </c>
      <c r="F3782" t="s">
        <v>11</v>
      </c>
      <c r="G3782">
        <v>5000000</v>
      </c>
      <c r="H3782">
        <v>6.8</v>
      </c>
    </row>
    <row r="3783" spans="1:8" x14ac:dyDescent="0.3">
      <c r="A3783" t="s">
        <v>6188</v>
      </c>
      <c r="B3783">
        <v>112</v>
      </c>
      <c r="C3783">
        <v>2445646</v>
      </c>
      <c r="D3783" t="s">
        <v>6189</v>
      </c>
      <c r="E3783" t="s">
        <v>6190</v>
      </c>
      <c r="F3783" t="s">
        <v>11</v>
      </c>
      <c r="G3783">
        <v>5000000</v>
      </c>
      <c r="H3783">
        <v>7</v>
      </c>
    </row>
    <row r="3784" spans="1:8" x14ac:dyDescent="0.3">
      <c r="A3784" t="s">
        <v>5942</v>
      </c>
      <c r="B3784">
        <v>91</v>
      </c>
      <c r="C3784">
        <v>2221809</v>
      </c>
      <c r="D3784" t="s">
        <v>1210</v>
      </c>
      <c r="E3784" t="s">
        <v>6191</v>
      </c>
      <c r="F3784" t="s">
        <v>11</v>
      </c>
      <c r="G3784">
        <v>5000000</v>
      </c>
      <c r="H3784">
        <v>7</v>
      </c>
    </row>
    <row r="3785" spans="1:8" x14ac:dyDescent="0.3">
      <c r="A3785" t="s">
        <v>6192</v>
      </c>
      <c r="B3785">
        <v>98</v>
      </c>
      <c r="C3785">
        <v>296665</v>
      </c>
      <c r="D3785" t="s">
        <v>2004</v>
      </c>
      <c r="E3785" t="s">
        <v>6193</v>
      </c>
      <c r="F3785" t="s">
        <v>11</v>
      </c>
      <c r="G3785">
        <v>5000000</v>
      </c>
      <c r="H3785">
        <v>6.3</v>
      </c>
    </row>
    <row r="3786" spans="1:8" x14ac:dyDescent="0.3">
      <c r="A3786" t="s">
        <v>6194</v>
      </c>
      <c r="B3786">
        <v>95</v>
      </c>
      <c r="C3786">
        <v>3219029</v>
      </c>
      <c r="D3786" t="s">
        <v>6195</v>
      </c>
      <c r="E3786" t="s">
        <v>6196</v>
      </c>
      <c r="F3786" t="s">
        <v>11</v>
      </c>
      <c r="G3786">
        <v>5000000</v>
      </c>
      <c r="H3786">
        <v>7.1</v>
      </c>
    </row>
    <row r="3787" spans="1:8" x14ac:dyDescent="0.3">
      <c r="A3787" t="s">
        <v>6197</v>
      </c>
      <c r="B3787">
        <v>88</v>
      </c>
      <c r="D3787" t="s">
        <v>496</v>
      </c>
      <c r="E3787" t="s">
        <v>6198</v>
      </c>
      <c r="F3787" t="s">
        <v>11</v>
      </c>
      <c r="G3787">
        <v>5000000</v>
      </c>
      <c r="H3787">
        <v>5.6</v>
      </c>
    </row>
    <row r="3788" spans="1:8" x14ac:dyDescent="0.3">
      <c r="A3788" t="s">
        <v>6199</v>
      </c>
      <c r="B3788">
        <v>99</v>
      </c>
      <c r="C3788">
        <v>830210</v>
      </c>
      <c r="D3788" t="s">
        <v>1960</v>
      </c>
      <c r="E3788" t="s">
        <v>6200</v>
      </c>
      <c r="F3788" t="s">
        <v>11</v>
      </c>
      <c r="G3788">
        <v>5000000</v>
      </c>
      <c r="H3788">
        <v>4.4000000000000004</v>
      </c>
    </row>
    <row r="3789" spans="1:8" x14ac:dyDescent="0.3">
      <c r="A3789" t="s">
        <v>1894</v>
      </c>
      <c r="B3789">
        <v>91</v>
      </c>
      <c r="C3789">
        <v>1040879</v>
      </c>
      <c r="D3789" t="s">
        <v>3193</v>
      </c>
      <c r="E3789" t="s">
        <v>6201</v>
      </c>
      <c r="F3789" t="s">
        <v>11</v>
      </c>
      <c r="G3789">
        <v>7000000</v>
      </c>
      <c r="H3789">
        <v>7.1</v>
      </c>
    </row>
    <row r="3790" spans="1:8" x14ac:dyDescent="0.3">
      <c r="A3790" t="s">
        <v>42</v>
      </c>
      <c r="B3790">
        <v>97</v>
      </c>
      <c r="C3790">
        <v>326308</v>
      </c>
      <c r="D3790" t="s">
        <v>760</v>
      </c>
      <c r="E3790" t="s">
        <v>6202</v>
      </c>
      <c r="F3790" t="s">
        <v>11</v>
      </c>
      <c r="G3790">
        <v>5000000</v>
      </c>
      <c r="H3790">
        <v>6.1</v>
      </c>
    </row>
    <row r="3791" spans="1:8" x14ac:dyDescent="0.3">
      <c r="A3791" t="s">
        <v>6203</v>
      </c>
      <c r="B3791">
        <v>136</v>
      </c>
      <c r="C3791">
        <v>240425</v>
      </c>
      <c r="D3791" t="s">
        <v>2092</v>
      </c>
      <c r="E3791" t="s">
        <v>6204</v>
      </c>
      <c r="F3791" t="s">
        <v>1976</v>
      </c>
      <c r="H3791">
        <v>7.4</v>
      </c>
    </row>
    <row r="3792" spans="1:8" x14ac:dyDescent="0.3">
      <c r="A3792" t="s">
        <v>6205</v>
      </c>
      <c r="B3792">
        <v>118</v>
      </c>
      <c r="C3792">
        <v>228830</v>
      </c>
      <c r="D3792" t="s">
        <v>6206</v>
      </c>
      <c r="E3792" t="s">
        <v>6207</v>
      </c>
      <c r="F3792" t="s">
        <v>11</v>
      </c>
      <c r="H3792">
        <v>7.5</v>
      </c>
    </row>
    <row r="3793" spans="1:8" x14ac:dyDescent="0.3">
      <c r="A3793" t="s">
        <v>6208</v>
      </c>
      <c r="B3793">
        <v>94</v>
      </c>
      <c r="D3793" t="s">
        <v>1210</v>
      </c>
      <c r="E3793" t="s">
        <v>6209</v>
      </c>
      <c r="F3793" t="s">
        <v>11</v>
      </c>
      <c r="G3793">
        <v>2200000</v>
      </c>
      <c r="H3793">
        <v>7.2</v>
      </c>
    </row>
    <row r="3794" spans="1:8" x14ac:dyDescent="0.3">
      <c r="A3794" t="s">
        <v>6210</v>
      </c>
      <c r="B3794">
        <v>89</v>
      </c>
      <c r="C3794">
        <v>223615</v>
      </c>
      <c r="D3794" t="s">
        <v>2643</v>
      </c>
      <c r="E3794" t="s">
        <v>6211</v>
      </c>
      <c r="F3794" t="s">
        <v>11</v>
      </c>
      <c r="H3794">
        <v>7.6</v>
      </c>
    </row>
    <row r="3795" spans="1:8" x14ac:dyDescent="0.3">
      <c r="A3795" t="s">
        <v>6212</v>
      </c>
      <c r="B3795">
        <v>90</v>
      </c>
      <c r="C3795">
        <v>124720</v>
      </c>
      <c r="D3795" t="s">
        <v>75</v>
      </c>
      <c r="E3795" t="s">
        <v>6213</v>
      </c>
      <c r="F3795" t="s">
        <v>11</v>
      </c>
      <c r="G3795">
        <v>5000000</v>
      </c>
      <c r="H3795">
        <v>7.3</v>
      </c>
    </row>
    <row r="3796" spans="1:8" x14ac:dyDescent="0.3">
      <c r="A3796" t="s">
        <v>6214</v>
      </c>
      <c r="B3796">
        <v>95</v>
      </c>
      <c r="D3796" t="s">
        <v>825</v>
      </c>
      <c r="E3796" t="s">
        <v>6215</v>
      </c>
      <c r="F3796" t="s">
        <v>11</v>
      </c>
      <c r="G3796">
        <v>3209000</v>
      </c>
      <c r="H3796">
        <v>6.2</v>
      </c>
    </row>
    <row r="3797" spans="1:8" x14ac:dyDescent="0.3">
      <c r="A3797" t="s">
        <v>6216</v>
      </c>
      <c r="B3797">
        <v>90</v>
      </c>
      <c r="C3797">
        <v>99147</v>
      </c>
      <c r="D3797" t="s">
        <v>1210</v>
      </c>
      <c r="E3797" t="s">
        <v>6217</v>
      </c>
      <c r="F3797" t="s">
        <v>11</v>
      </c>
      <c r="G3797">
        <v>2000000</v>
      </c>
      <c r="H3797">
        <v>6.2</v>
      </c>
    </row>
    <row r="3798" spans="1:8" x14ac:dyDescent="0.3">
      <c r="A3798" t="s">
        <v>6218</v>
      </c>
      <c r="B3798">
        <v>95</v>
      </c>
      <c r="D3798" t="s">
        <v>4368</v>
      </c>
      <c r="E3798" t="s">
        <v>6219</v>
      </c>
      <c r="F3798" t="s">
        <v>11</v>
      </c>
      <c r="G3798">
        <v>5000000</v>
      </c>
      <c r="H3798">
        <v>4.5999999999999996</v>
      </c>
    </row>
    <row r="3799" spans="1:8" x14ac:dyDescent="0.3">
      <c r="A3799" t="s">
        <v>316</v>
      </c>
      <c r="B3799">
        <v>94</v>
      </c>
      <c r="C3799">
        <v>65069140</v>
      </c>
      <c r="D3799" t="s">
        <v>1954</v>
      </c>
      <c r="E3799" t="s">
        <v>6220</v>
      </c>
      <c r="F3799" t="s">
        <v>11</v>
      </c>
      <c r="G3799">
        <v>5000000</v>
      </c>
      <c r="H3799">
        <v>6.2</v>
      </c>
    </row>
    <row r="3800" spans="1:8" x14ac:dyDescent="0.3">
      <c r="A3800" t="s">
        <v>803</v>
      </c>
      <c r="B3800">
        <v>90</v>
      </c>
      <c r="C3800">
        <v>65087</v>
      </c>
      <c r="D3800" t="s">
        <v>6221</v>
      </c>
      <c r="E3800" t="s">
        <v>6222</v>
      </c>
      <c r="F3800" t="s">
        <v>11</v>
      </c>
      <c r="G3800">
        <v>5000000</v>
      </c>
      <c r="H3800">
        <v>6.2</v>
      </c>
    </row>
    <row r="3801" spans="1:8" x14ac:dyDescent="0.3">
      <c r="A3801" t="s">
        <v>6223</v>
      </c>
      <c r="B3801">
        <v>103</v>
      </c>
      <c r="C3801">
        <v>16066</v>
      </c>
      <c r="D3801" t="s">
        <v>5840</v>
      </c>
      <c r="E3801" t="s">
        <v>6224</v>
      </c>
      <c r="F3801" t="s">
        <v>11</v>
      </c>
      <c r="G3801">
        <v>5000000</v>
      </c>
      <c r="H3801">
        <v>3.3</v>
      </c>
    </row>
    <row r="3802" spans="1:8" x14ac:dyDescent="0.3">
      <c r="B3802">
        <v>60</v>
      </c>
      <c r="D3802" t="s">
        <v>1877</v>
      </c>
      <c r="E3802" t="s">
        <v>6225</v>
      </c>
      <c r="F3802" t="s">
        <v>11</v>
      </c>
      <c r="H3802">
        <v>7.5</v>
      </c>
    </row>
    <row r="3803" spans="1:8" x14ac:dyDescent="0.3">
      <c r="A3803" t="s">
        <v>6226</v>
      </c>
      <c r="B3803">
        <v>91</v>
      </c>
      <c r="D3803" t="s">
        <v>1530</v>
      </c>
      <c r="E3803" t="s">
        <v>6227</v>
      </c>
      <c r="F3803" t="s">
        <v>11</v>
      </c>
      <c r="G3803">
        <v>5000000</v>
      </c>
      <c r="H3803">
        <v>4.2</v>
      </c>
    </row>
    <row r="3804" spans="1:8" x14ac:dyDescent="0.3">
      <c r="A3804" t="s">
        <v>5095</v>
      </c>
      <c r="B3804">
        <v>102</v>
      </c>
      <c r="D3804" t="s">
        <v>1551</v>
      </c>
      <c r="E3804" t="s">
        <v>6228</v>
      </c>
      <c r="F3804" t="s">
        <v>986</v>
      </c>
      <c r="G3804">
        <v>5000000</v>
      </c>
      <c r="H3804">
        <v>7.2</v>
      </c>
    </row>
    <row r="3805" spans="1:8" x14ac:dyDescent="0.3">
      <c r="A3805" t="s">
        <v>6229</v>
      </c>
      <c r="B3805">
        <v>92</v>
      </c>
      <c r="D3805" t="s">
        <v>6230</v>
      </c>
      <c r="E3805" t="s">
        <v>6231</v>
      </c>
      <c r="F3805" t="s">
        <v>11</v>
      </c>
      <c r="G3805">
        <v>2500000</v>
      </c>
      <c r="H3805">
        <v>6.2</v>
      </c>
    </row>
    <row r="3806" spans="1:8" x14ac:dyDescent="0.3">
      <c r="A3806" t="s">
        <v>1571</v>
      </c>
      <c r="B3806">
        <v>87</v>
      </c>
      <c r="D3806" t="s">
        <v>2750</v>
      </c>
      <c r="E3806" t="s">
        <v>6232</v>
      </c>
      <c r="F3806" t="s">
        <v>11</v>
      </c>
      <c r="G3806">
        <v>5000000</v>
      </c>
      <c r="H3806">
        <v>6.1</v>
      </c>
    </row>
    <row r="3807" spans="1:8" x14ac:dyDescent="0.3">
      <c r="A3807" t="s">
        <v>2367</v>
      </c>
      <c r="B3807">
        <v>80</v>
      </c>
      <c r="D3807" t="s">
        <v>6233</v>
      </c>
      <c r="E3807" t="s">
        <v>6234</v>
      </c>
      <c r="F3807" t="s">
        <v>11</v>
      </c>
      <c r="H3807">
        <v>4.2</v>
      </c>
    </row>
    <row r="3808" spans="1:8" x14ac:dyDescent="0.3">
      <c r="A3808" t="s">
        <v>6235</v>
      </c>
      <c r="B3808">
        <v>90</v>
      </c>
      <c r="D3808" t="s">
        <v>4625</v>
      </c>
      <c r="E3808" t="s">
        <v>6236</v>
      </c>
      <c r="F3808" t="s">
        <v>11</v>
      </c>
      <c r="H3808">
        <v>4.5</v>
      </c>
    </row>
    <row r="3809" spans="1:8" x14ac:dyDescent="0.3">
      <c r="B3809">
        <v>44</v>
      </c>
      <c r="D3809" t="s">
        <v>4315</v>
      </c>
      <c r="E3809" t="s">
        <v>6237</v>
      </c>
      <c r="F3809" t="s">
        <v>11</v>
      </c>
      <c r="H3809">
        <v>8.4</v>
      </c>
    </row>
    <row r="3810" spans="1:8" x14ac:dyDescent="0.3">
      <c r="A3810" t="s">
        <v>6238</v>
      </c>
      <c r="B3810">
        <v>105</v>
      </c>
      <c r="C3810">
        <v>37440</v>
      </c>
      <c r="D3810" t="s">
        <v>1944</v>
      </c>
      <c r="E3810" t="s">
        <v>6239</v>
      </c>
      <c r="F3810" t="s">
        <v>11</v>
      </c>
      <c r="G3810">
        <v>5000000</v>
      </c>
      <c r="H3810">
        <v>7.5</v>
      </c>
    </row>
    <row r="3811" spans="1:8" x14ac:dyDescent="0.3">
      <c r="A3811" t="s">
        <v>6240</v>
      </c>
      <c r="B3811">
        <v>67</v>
      </c>
      <c r="D3811" t="s">
        <v>1031</v>
      </c>
      <c r="E3811" t="s">
        <v>6241</v>
      </c>
      <c r="F3811" t="s">
        <v>11</v>
      </c>
      <c r="G3811">
        <v>10000000</v>
      </c>
      <c r="H3811">
        <v>6.7</v>
      </c>
    </row>
    <row r="3812" spans="1:8" x14ac:dyDescent="0.3">
      <c r="A3812" t="s">
        <v>5755</v>
      </c>
      <c r="B3812">
        <v>95</v>
      </c>
      <c r="D3812" t="s">
        <v>588</v>
      </c>
      <c r="E3812" t="s">
        <v>6242</v>
      </c>
      <c r="F3812" t="s">
        <v>11</v>
      </c>
      <c r="H3812">
        <v>5.0999999999999996</v>
      </c>
    </row>
    <row r="3813" spans="1:8" x14ac:dyDescent="0.3">
      <c r="A3813" t="s">
        <v>5255</v>
      </c>
      <c r="B3813">
        <v>87</v>
      </c>
      <c r="D3813" t="s">
        <v>760</v>
      </c>
      <c r="E3813" t="s">
        <v>6243</v>
      </c>
      <c r="F3813" t="s">
        <v>11</v>
      </c>
      <c r="G3813">
        <v>5000000</v>
      </c>
      <c r="H3813">
        <v>5.5</v>
      </c>
    </row>
    <row r="3814" spans="1:8" x14ac:dyDescent="0.3">
      <c r="A3814" t="s">
        <v>4826</v>
      </c>
      <c r="B3814">
        <v>94</v>
      </c>
      <c r="D3814" t="s">
        <v>1437</v>
      </c>
      <c r="E3814" t="s">
        <v>6244</v>
      </c>
      <c r="F3814" t="s">
        <v>11</v>
      </c>
      <c r="G3814">
        <v>5000000</v>
      </c>
      <c r="H3814">
        <v>4.4000000000000004</v>
      </c>
    </row>
    <row r="3815" spans="1:8" x14ac:dyDescent="0.3">
      <c r="A3815" t="s">
        <v>6245</v>
      </c>
      <c r="B3815">
        <v>109</v>
      </c>
      <c r="D3815" t="s">
        <v>682</v>
      </c>
      <c r="E3815" t="s">
        <v>6246</v>
      </c>
      <c r="F3815" t="s">
        <v>11</v>
      </c>
      <c r="G3815">
        <v>5000000</v>
      </c>
      <c r="H3815">
        <v>4.4000000000000004</v>
      </c>
    </row>
    <row r="3816" spans="1:8" x14ac:dyDescent="0.3">
      <c r="A3816" t="s">
        <v>647</v>
      </c>
      <c r="B3816">
        <v>130</v>
      </c>
      <c r="D3816" t="s">
        <v>1000</v>
      </c>
      <c r="E3816" t="s">
        <v>6247</v>
      </c>
      <c r="F3816" t="s">
        <v>11</v>
      </c>
      <c r="G3816">
        <v>5000000</v>
      </c>
      <c r="H3816">
        <v>6.8</v>
      </c>
    </row>
    <row r="3817" spans="1:8" x14ac:dyDescent="0.3">
      <c r="A3817" t="s">
        <v>6248</v>
      </c>
      <c r="D3817" t="s">
        <v>899</v>
      </c>
      <c r="E3817" t="s">
        <v>6249</v>
      </c>
      <c r="F3817" t="s">
        <v>11</v>
      </c>
      <c r="G3817">
        <v>5000000</v>
      </c>
      <c r="H3817">
        <v>6.7</v>
      </c>
    </row>
    <row r="3818" spans="1:8" x14ac:dyDescent="0.3">
      <c r="A3818" t="s">
        <v>6250</v>
      </c>
      <c r="B3818">
        <v>88</v>
      </c>
      <c r="D3818" t="s">
        <v>6251</v>
      </c>
      <c r="E3818" t="s">
        <v>6252</v>
      </c>
      <c r="F3818" t="s">
        <v>11</v>
      </c>
      <c r="G3818">
        <v>5000000</v>
      </c>
      <c r="H3818">
        <v>8.6</v>
      </c>
    </row>
    <row r="3819" spans="1:8" x14ac:dyDescent="0.3">
      <c r="A3819" t="s">
        <v>2497</v>
      </c>
      <c r="B3819">
        <v>88</v>
      </c>
      <c r="D3819" t="s">
        <v>2811</v>
      </c>
      <c r="E3819" t="s">
        <v>6253</v>
      </c>
      <c r="F3819" t="s">
        <v>11</v>
      </c>
      <c r="G3819">
        <v>5000000</v>
      </c>
      <c r="H3819">
        <v>4.8</v>
      </c>
    </row>
    <row r="3820" spans="1:8" x14ac:dyDescent="0.3">
      <c r="A3820" t="s">
        <v>6254</v>
      </c>
      <c r="B3820">
        <v>97</v>
      </c>
      <c r="D3820" t="s">
        <v>2029</v>
      </c>
      <c r="E3820" t="s">
        <v>6255</v>
      </c>
      <c r="F3820" t="s">
        <v>11</v>
      </c>
      <c r="H3820">
        <v>3.4</v>
      </c>
    </row>
    <row r="3821" spans="1:8" x14ac:dyDescent="0.3">
      <c r="A3821" t="s">
        <v>6256</v>
      </c>
      <c r="B3821">
        <v>113</v>
      </c>
      <c r="C3821">
        <v>617228</v>
      </c>
      <c r="D3821" t="s">
        <v>6257</v>
      </c>
      <c r="E3821" t="s">
        <v>6258</v>
      </c>
      <c r="F3821" t="s">
        <v>6259</v>
      </c>
      <c r="G3821">
        <v>84450000</v>
      </c>
      <c r="H3821">
        <v>7.4</v>
      </c>
    </row>
    <row r="3822" spans="1:8" x14ac:dyDescent="0.3">
      <c r="A3822" t="s">
        <v>6260</v>
      </c>
      <c r="B3822">
        <v>99</v>
      </c>
      <c r="C3822">
        <v>274385</v>
      </c>
      <c r="D3822" t="s">
        <v>899</v>
      </c>
      <c r="E3822" t="s">
        <v>6261</v>
      </c>
      <c r="F3822" t="s">
        <v>3042</v>
      </c>
      <c r="G3822">
        <v>4000000</v>
      </c>
      <c r="H3822">
        <v>7.3</v>
      </c>
    </row>
    <row r="3823" spans="1:8" x14ac:dyDescent="0.3">
      <c r="A3823" t="s">
        <v>2090</v>
      </c>
      <c r="B3823">
        <v>148</v>
      </c>
      <c r="C3823">
        <v>24475416</v>
      </c>
      <c r="D3823" t="s">
        <v>1210</v>
      </c>
      <c r="E3823" t="s">
        <v>6262</v>
      </c>
      <c r="F3823" t="s">
        <v>11</v>
      </c>
      <c r="G3823">
        <v>890000</v>
      </c>
      <c r="H3823">
        <v>8</v>
      </c>
    </row>
    <row r="3824" spans="1:8" x14ac:dyDescent="0.3">
      <c r="A3824" t="s">
        <v>6263</v>
      </c>
      <c r="B3824">
        <v>107</v>
      </c>
      <c r="D3824" t="s">
        <v>1954</v>
      </c>
      <c r="E3824" t="s">
        <v>6264</v>
      </c>
      <c r="F3824" t="s">
        <v>11</v>
      </c>
      <c r="G3824">
        <v>3000000</v>
      </c>
      <c r="H3824">
        <v>6.5</v>
      </c>
    </row>
    <row r="3825" spans="1:8" x14ac:dyDescent="0.3">
      <c r="A3825" t="s">
        <v>5661</v>
      </c>
      <c r="B3825">
        <v>93</v>
      </c>
      <c r="C3825">
        <v>47277326</v>
      </c>
      <c r="D3825" t="s">
        <v>2250</v>
      </c>
      <c r="E3825" t="s">
        <v>6265</v>
      </c>
      <c r="F3825" t="s">
        <v>11</v>
      </c>
      <c r="G3825">
        <v>4800000</v>
      </c>
      <c r="H3825">
        <v>5.9</v>
      </c>
    </row>
    <row r="3826" spans="1:8" x14ac:dyDescent="0.3">
      <c r="A3826" t="s">
        <v>3270</v>
      </c>
      <c r="B3826">
        <v>94</v>
      </c>
      <c r="C3826">
        <v>1247453</v>
      </c>
      <c r="D3826" t="s">
        <v>899</v>
      </c>
      <c r="E3826" t="s">
        <v>6266</v>
      </c>
      <c r="F3826" t="s">
        <v>11</v>
      </c>
      <c r="G3826">
        <v>2800000</v>
      </c>
      <c r="H3826">
        <v>6.8</v>
      </c>
    </row>
    <row r="3827" spans="1:8" x14ac:dyDescent="0.3">
      <c r="A3827" t="s">
        <v>4138</v>
      </c>
      <c r="B3827">
        <v>121</v>
      </c>
      <c r="C3827">
        <v>1729969</v>
      </c>
      <c r="D3827" t="s">
        <v>1437</v>
      </c>
      <c r="E3827" t="s">
        <v>6267</v>
      </c>
      <c r="F3827" t="s">
        <v>11</v>
      </c>
      <c r="G3827">
        <v>5000000</v>
      </c>
      <c r="H3827">
        <v>7.4</v>
      </c>
    </row>
    <row r="3828" spans="1:8" x14ac:dyDescent="0.3">
      <c r="A3828" t="s">
        <v>6268</v>
      </c>
      <c r="B3828">
        <v>118</v>
      </c>
      <c r="C3828">
        <v>1705139</v>
      </c>
      <c r="D3828" t="s">
        <v>946</v>
      </c>
      <c r="E3828" t="s">
        <v>6269</v>
      </c>
      <c r="F3828" t="s">
        <v>11</v>
      </c>
      <c r="G3828">
        <v>4700000</v>
      </c>
      <c r="H3828">
        <v>6.7</v>
      </c>
    </row>
    <row r="3829" spans="1:8" x14ac:dyDescent="0.3">
      <c r="A3829" t="s">
        <v>6270</v>
      </c>
      <c r="B3829">
        <v>98</v>
      </c>
      <c r="C3829">
        <v>238774</v>
      </c>
      <c r="D3829" t="s">
        <v>899</v>
      </c>
      <c r="E3829" t="s">
        <v>6271</v>
      </c>
      <c r="F3829" t="s">
        <v>11</v>
      </c>
      <c r="H3829">
        <v>6.8</v>
      </c>
    </row>
    <row r="3830" spans="1:8" x14ac:dyDescent="0.3">
      <c r="A3830" t="s">
        <v>6272</v>
      </c>
      <c r="B3830">
        <v>82</v>
      </c>
      <c r="D3830" t="s">
        <v>348</v>
      </c>
      <c r="E3830" t="s">
        <v>6273</v>
      </c>
      <c r="F3830" t="s">
        <v>11</v>
      </c>
      <c r="G3830">
        <v>5000000</v>
      </c>
      <c r="H3830">
        <v>5.4</v>
      </c>
    </row>
    <row r="3831" spans="1:8" x14ac:dyDescent="0.3">
      <c r="A3831" t="s">
        <v>2584</v>
      </c>
      <c r="B3831">
        <v>101</v>
      </c>
      <c r="C3831">
        <v>8025872</v>
      </c>
      <c r="D3831" t="s">
        <v>2643</v>
      </c>
      <c r="E3831" t="s">
        <v>6274</v>
      </c>
      <c r="F3831" t="s">
        <v>11</v>
      </c>
      <c r="G3831">
        <v>4700000</v>
      </c>
      <c r="H3831">
        <v>5.5</v>
      </c>
    </row>
    <row r="3832" spans="1:8" x14ac:dyDescent="0.3">
      <c r="A3832" t="s">
        <v>5952</v>
      </c>
      <c r="B3832">
        <v>106</v>
      </c>
      <c r="D3832" t="s">
        <v>6275</v>
      </c>
      <c r="E3832" t="s">
        <v>6276</v>
      </c>
      <c r="F3832" t="s">
        <v>11</v>
      </c>
      <c r="G3832">
        <v>4638783</v>
      </c>
      <c r="H3832">
        <v>7.4</v>
      </c>
    </row>
    <row r="3833" spans="1:8" x14ac:dyDescent="0.3">
      <c r="A3833" t="s">
        <v>4439</v>
      </c>
      <c r="B3833">
        <v>90</v>
      </c>
      <c r="C3833">
        <v>778565</v>
      </c>
      <c r="D3833" t="s">
        <v>692</v>
      </c>
      <c r="E3833" t="s">
        <v>6277</v>
      </c>
      <c r="F3833" t="s">
        <v>11</v>
      </c>
      <c r="G3833">
        <v>4800000</v>
      </c>
      <c r="H3833">
        <v>5.7</v>
      </c>
    </row>
    <row r="3834" spans="1:8" x14ac:dyDescent="0.3">
      <c r="A3834" t="s">
        <v>6278</v>
      </c>
      <c r="B3834">
        <v>79</v>
      </c>
      <c r="D3834" t="s">
        <v>1210</v>
      </c>
      <c r="E3834" t="s">
        <v>6279</v>
      </c>
      <c r="F3834" t="s">
        <v>513</v>
      </c>
      <c r="H3834">
        <v>5.4</v>
      </c>
    </row>
    <row r="3835" spans="1:8" x14ac:dyDescent="0.3">
      <c r="A3835" t="s">
        <v>6280</v>
      </c>
      <c r="B3835">
        <v>87</v>
      </c>
      <c r="D3835" t="s">
        <v>588</v>
      </c>
      <c r="E3835" t="s">
        <v>6281</v>
      </c>
      <c r="F3835" t="s">
        <v>11</v>
      </c>
      <c r="G3835">
        <v>4700000</v>
      </c>
      <c r="H3835">
        <v>3.2</v>
      </c>
    </row>
    <row r="3836" spans="1:8" x14ac:dyDescent="0.3">
      <c r="A3836" t="s">
        <v>6282</v>
      </c>
      <c r="D3836" t="s">
        <v>594</v>
      </c>
      <c r="E3836" t="s">
        <v>6283</v>
      </c>
      <c r="F3836" t="s">
        <v>6284</v>
      </c>
      <c r="H3836">
        <v>7.1</v>
      </c>
    </row>
    <row r="3837" spans="1:8" x14ac:dyDescent="0.3">
      <c r="A3837" t="s">
        <v>6285</v>
      </c>
      <c r="B3837">
        <v>105</v>
      </c>
      <c r="C3837">
        <v>1340891</v>
      </c>
      <c r="D3837" t="s">
        <v>75</v>
      </c>
      <c r="E3837" t="s">
        <v>6286</v>
      </c>
      <c r="F3837" t="s">
        <v>11</v>
      </c>
      <c r="H3837">
        <v>7.8</v>
      </c>
    </row>
    <row r="3838" spans="1:8" x14ac:dyDescent="0.3">
      <c r="A3838" t="s">
        <v>6287</v>
      </c>
      <c r="B3838">
        <v>89</v>
      </c>
      <c r="D3838" t="s">
        <v>5196</v>
      </c>
      <c r="E3838" t="s">
        <v>6288</v>
      </c>
      <c r="F3838" t="s">
        <v>11</v>
      </c>
      <c r="G3838">
        <v>5000000</v>
      </c>
      <c r="H3838">
        <v>5.3</v>
      </c>
    </row>
    <row r="3839" spans="1:8" x14ac:dyDescent="0.3">
      <c r="A3839" t="s">
        <v>6289</v>
      </c>
      <c r="B3839">
        <v>100</v>
      </c>
      <c r="C3839">
        <v>513836</v>
      </c>
      <c r="D3839" t="s">
        <v>496</v>
      </c>
      <c r="E3839" t="s">
        <v>6290</v>
      </c>
      <c r="F3839" t="s">
        <v>513</v>
      </c>
      <c r="G3839">
        <v>4600000</v>
      </c>
      <c r="H3839">
        <v>7.2</v>
      </c>
    </row>
    <row r="3840" spans="1:8" x14ac:dyDescent="0.3">
      <c r="A3840" t="s">
        <v>6291</v>
      </c>
      <c r="B3840">
        <v>92</v>
      </c>
      <c r="D3840" t="s">
        <v>899</v>
      </c>
      <c r="E3840" t="s">
        <v>6292</v>
      </c>
      <c r="F3840" t="s">
        <v>11</v>
      </c>
      <c r="G3840">
        <v>4700000</v>
      </c>
      <c r="H3840">
        <v>6.2</v>
      </c>
    </row>
    <row r="3841" spans="1:8" x14ac:dyDescent="0.3">
      <c r="A3841" t="s">
        <v>6293</v>
      </c>
      <c r="B3841">
        <v>97</v>
      </c>
      <c r="C3841">
        <v>434417</v>
      </c>
      <c r="D3841" t="s">
        <v>1210</v>
      </c>
      <c r="E3841" t="s">
        <v>6294</v>
      </c>
      <c r="F3841" t="s">
        <v>11</v>
      </c>
      <c r="G3841">
        <v>4600000</v>
      </c>
      <c r="H3841">
        <v>5.9</v>
      </c>
    </row>
    <row r="3842" spans="1:8" x14ac:dyDescent="0.3">
      <c r="A3842" t="s">
        <v>6295</v>
      </c>
      <c r="B3842">
        <v>100</v>
      </c>
      <c r="C3842">
        <v>728</v>
      </c>
      <c r="D3842" t="s">
        <v>692</v>
      </c>
      <c r="E3842" t="s">
        <v>6209</v>
      </c>
      <c r="F3842" t="s">
        <v>11</v>
      </c>
      <c r="H3842">
        <v>7.3</v>
      </c>
    </row>
    <row r="3843" spans="1:8" x14ac:dyDescent="0.3">
      <c r="A3843" t="s">
        <v>2613</v>
      </c>
      <c r="B3843">
        <v>96</v>
      </c>
      <c r="C3843">
        <v>81200000</v>
      </c>
      <c r="D3843" t="s">
        <v>588</v>
      </c>
      <c r="E3843" t="s">
        <v>6296</v>
      </c>
      <c r="F3843" t="s">
        <v>11</v>
      </c>
      <c r="G3843">
        <v>4500000</v>
      </c>
      <c r="H3843">
        <v>6.7</v>
      </c>
    </row>
    <row r="3844" spans="1:8" x14ac:dyDescent="0.3">
      <c r="A3844" t="s">
        <v>4648</v>
      </c>
      <c r="B3844">
        <v>104</v>
      </c>
      <c r="D3844" t="s">
        <v>825</v>
      </c>
      <c r="E3844" t="s">
        <v>6297</v>
      </c>
      <c r="F3844" t="s">
        <v>11</v>
      </c>
      <c r="G3844">
        <v>4500000</v>
      </c>
      <c r="H3844">
        <v>5.7</v>
      </c>
    </row>
    <row r="3845" spans="1:8" x14ac:dyDescent="0.3">
      <c r="A3845" t="s">
        <v>127</v>
      </c>
      <c r="B3845">
        <v>117</v>
      </c>
      <c r="C3845">
        <v>52700832</v>
      </c>
      <c r="D3845" t="s">
        <v>496</v>
      </c>
      <c r="E3845" t="s">
        <v>6298</v>
      </c>
      <c r="F3845" t="s">
        <v>11</v>
      </c>
      <c r="G3845">
        <v>4500000</v>
      </c>
      <c r="H3845">
        <v>7.1</v>
      </c>
    </row>
    <row r="3846" spans="1:8" x14ac:dyDescent="0.3">
      <c r="A3846" t="s">
        <v>3850</v>
      </c>
      <c r="B3846">
        <v>90</v>
      </c>
      <c r="D3846" t="s">
        <v>899</v>
      </c>
      <c r="E3846" t="s">
        <v>6299</v>
      </c>
      <c r="F3846" t="s">
        <v>11</v>
      </c>
      <c r="G3846">
        <v>4500000</v>
      </c>
      <c r="H3846">
        <v>7.2</v>
      </c>
    </row>
    <row r="3847" spans="1:8" x14ac:dyDescent="0.3">
      <c r="A3847" t="s">
        <v>6300</v>
      </c>
      <c r="B3847">
        <v>115</v>
      </c>
      <c r="D3847" t="s">
        <v>2465</v>
      </c>
      <c r="E3847" t="s">
        <v>6301</v>
      </c>
      <c r="F3847" t="s">
        <v>11</v>
      </c>
      <c r="G3847">
        <v>4500000</v>
      </c>
      <c r="H3847">
        <v>7.4</v>
      </c>
    </row>
    <row r="3848" spans="1:8" x14ac:dyDescent="0.3">
      <c r="A3848" t="s">
        <v>1789</v>
      </c>
      <c r="B3848">
        <v>108</v>
      </c>
      <c r="C3848">
        <v>13060843</v>
      </c>
      <c r="D3848" t="s">
        <v>1210</v>
      </c>
      <c r="E3848" t="s">
        <v>6302</v>
      </c>
      <c r="F3848" t="s">
        <v>11</v>
      </c>
      <c r="G3848">
        <v>15000000</v>
      </c>
      <c r="H3848">
        <v>7.7</v>
      </c>
    </row>
    <row r="3849" spans="1:8" x14ac:dyDescent="0.3">
      <c r="B3849">
        <v>43</v>
      </c>
      <c r="D3849" t="s">
        <v>692</v>
      </c>
      <c r="E3849" t="s">
        <v>6303</v>
      </c>
      <c r="F3849" t="s">
        <v>11</v>
      </c>
      <c r="H3849">
        <v>7.7</v>
      </c>
    </row>
    <row r="3850" spans="1:8" x14ac:dyDescent="0.3">
      <c r="A3850" t="s">
        <v>151</v>
      </c>
      <c r="B3850">
        <v>109</v>
      </c>
      <c r="C3850">
        <v>3798532</v>
      </c>
      <c r="D3850" t="s">
        <v>1861</v>
      </c>
      <c r="E3850" t="s">
        <v>6304</v>
      </c>
      <c r="F3850" t="s">
        <v>11</v>
      </c>
      <c r="G3850">
        <v>4500000</v>
      </c>
      <c r="H3850">
        <v>7.4</v>
      </c>
    </row>
    <row r="3851" spans="1:8" x14ac:dyDescent="0.3">
      <c r="A3851" t="s">
        <v>419</v>
      </c>
      <c r="B3851">
        <v>102</v>
      </c>
      <c r="C3851">
        <v>3609278</v>
      </c>
      <c r="D3851" t="s">
        <v>1210</v>
      </c>
      <c r="E3851" t="s">
        <v>6305</v>
      </c>
      <c r="F3851" t="s">
        <v>11</v>
      </c>
      <c r="G3851">
        <v>4500000</v>
      </c>
      <c r="H3851">
        <v>8.4</v>
      </c>
    </row>
    <row r="3852" spans="1:8" x14ac:dyDescent="0.3">
      <c r="A3852" t="s">
        <v>6306</v>
      </c>
      <c r="B3852">
        <v>100</v>
      </c>
      <c r="D3852" t="s">
        <v>5874</v>
      </c>
      <c r="E3852" t="s">
        <v>6307</v>
      </c>
      <c r="F3852" t="s">
        <v>11</v>
      </c>
      <c r="H3852">
        <v>7.1</v>
      </c>
    </row>
    <row r="3853" spans="1:8" x14ac:dyDescent="0.3">
      <c r="A3853" t="s">
        <v>6308</v>
      </c>
      <c r="B3853">
        <v>115</v>
      </c>
      <c r="C3853">
        <v>1687311</v>
      </c>
      <c r="D3853" t="s">
        <v>6309</v>
      </c>
      <c r="E3853" t="s">
        <v>6310</v>
      </c>
      <c r="F3853" t="s">
        <v>986</v>
      </c>
      <c r="G3853">
        <v>700000000</v>
      </c>
      <c r="H3853">
        <v>7.2</v>
      </c>
    </row>
    <row r="3854" spans="1:8" x14ac:dyDescent="0.3">
      <c r="A3854" t="s">
        <v>263</v>
      </c>
      <c r="B3854">
        <v>122</v>
      </c>
      <c r="D3854" t="s">
        <v>779</v>
      </c>
      <c r="E3854" t="s">
        <v>6311</v>
      </c>
      <c r="F3854" t="s">
        <v>11</v>
      </c>
      <c r="G3854">
        <v>4500000</v>
      </c>
      <c r="H3854">
        <v>7.5</v>
      </c>
    </row>
    <row r="3855" spans="1:8" x14ac:dyDescent="0.3">
      <c r="A3855" t="s">
        <v>6312</v>
      </c>
      <c r="B3855">
        <v>98</v>
      </c>
      <c r="C3855">
        <v>10429707</v>
      </c>
      <c r="D3855" t="s">
        <v>588</v>
      </c>
      <c r="E3855" t="s">
        <v>6314</v>
      </c>
      <c r="F3855" t="s">
        <v>11</v>
      </c>
      <c r="G3855">
        <v>5000000</v>
      </c>
      <c r="H3855">
        <v>5.4</v>
      </c>
    </row>
    <row r="3856" spans="1:8" x14ac:dyDescent="0.3">
      <c r="A3856" t="s">
        <v>3398</v>
      </c>
      <c r="B3856">
        <v>133</v>
      </c>
      <c r="C3856">
        <v>727883</v>
      </c>
      <c r="D3856" t="s">
        <v>954</v>
      </c>
      <c r="E3856" t="s">
        <v>6315</v>
      </c>
      <c r="F3856" t="s">
        <v>11</v>
      </c>
      <c r="G3856">
        <v>4500000</v>
      </c>
      <c r="H3856">
        <v>8.1</v>
      </c>
    </row>
    <row r="3857" spans="1:8" x14ac:dyDescent="0.3">
      <c r="A3857" t="s">
        <v>6316</v>
      </c>
      <c r="B3857">
        <v>105</v>
      </c>
      <c r="C3857">
        <v>1391770</v>
      </c>
      <c r="D3857" t="s">
        <v>6317</v>
      </c>
      <c r="E3857" t="s">
        <v>6318</v>
      </c>
      <c r="F3857" t="s">
        <v>986</v>
      </c>
      <c r="H3857">
        <v>6</v>
      </c>
    </row>
    <row r="3858" spans="1:8" x14ac:dyDescent="0.3">
      <c r="A3858" t="s">
        <v>6319</v>
      </c>
      <c r="B3858">
        <v>122</v>
      </c>
      <c r="C3858">
        <v>713413</v>
      </c>
      <c r="D3858" t="s">
        <v>1090</v>
      </c>
      <c r="E3858" t="s">
        <v>6320</v>
      </c>
      <c r="F3858" t="s">
        <v>3625</v>
      </c>
      <c r="G3858">
        <v>4500000</v>
      </c>
      <c r="H3858">
        <v>7.8</v>
      </c>
    </row>
    <row r="3859" spans="1:8" x14ac:dyDescent="0.3">
      <c r="A3859" t="s">
        <v>6321</v>
      </c>
      <c r="B3859">
        <v>106</v>
      </c>
      <c r="C3859">
        <v>410241</v>
      </c>
      <c r="D3859" t="s">
        <v>3193</v>
      </c>
      <c r="E3859" t="s">
        <v>6322</v>
      </c>
      <c r="F3859" t="s">
        <v>11</v>
      </c>
      <c r="G3859">
        <v>2000000</v>
      </c>
      <c r="H3859">
        <v>6.8</v>
      </c>
    </row>
    <row r="3860" spans="1:8" x14ac:dyDescent="0.3">
      <c r="A3860" t="s">
        <v>6323</v>
      </c>
      <c r="B3860">
        <v>98</v>
      </c>
      <c r="C3860">
        <v>278821</v>
      </c>
      <c r="D3860" t="s">
        <v>899</v>
      </c>
      <c r="E3860" t="s">
        <v>6324</v>
      </c>
      <c r="F3860" t="s">
        <v>11</v>
      </c>
      <c r="H3860">
        <v>6.5</v>
      </c>
    </row>
    <row r="3861" spans="1:8" x14ac:dyDescent="0.3">
      <c r="A3861" t="s">
        <v>4967</v>
      </c>
      <c r="B3861">
        <v>112</v>
      </c>
      <c r="C3861">
        <v>211667</v>
      </c>
      <c r="D3861" t="s">
        <v>692</v>
      </c>
      <c r="E3861" t="s">
        <v>6325</v>
      </c>
      <c r="F3861" t="s">
        <v>4386</v>
      </c>
      <c r="G3861">
        <v>4200000000</v>
      </c>
      <c r="H3861">
        <v>7.7</v>
      </c>
    </row>
    <row r="3862" spans="1:8" x14ac:dyDescent="0.3">
      <c r="A3862" t="s">
        <v>6326</v>
      </c>
      <c r="B3862">
        <v>120</v>
      </c>
      <c r="C3862">
        <v>706622</v>
      </c>
      <c r="D3862" t="s">
        <v>3058</v>
      </c>
      <c r="E3862" t="s">
        <v>6327</v>
      </c>
      <c r="F3862" t="s">
        <v>513</v>
      </c>
      <c r="H3862">
        <v>6.4</v>
      </c>
    </row>
    <row r="3863" spans="1:8" x14ac:dyDescent="0.3">
      <c r="A3863" t="s">
        <v>6328</v>
      </c>
      <c r="B3863">
        <v>99</v>
      </c>
      <c r="C3863">
        <v>92191</v>
      </c>
      <c r="D3863" t="s">
        <v>2212</v>
      </c>
      <c r="E3863" t="s">
        <v>6329</v>
      </c>
      <c r="F3863" t="s">
        <v>11</v>
      </c>
      <c r="G3863">
        <v>2500000</v>
      </c>
      <c r="H3863">
        <v>6.5</v>
      </c>
    </row>
    <row r="3864" spans="1:8" x14ac:dyDescent="0.3">
      <c r="A3864" t="s">
        <v>6330</v>
      </c>
      <c r="B3864">
        <v>110</v>
      </c>
      <c r="C3864">
        <v>49413</v>
      </c>
      <c r="D3864" t="s">
        <v>117</v>
      </c>
      <c r="E3864" t="s">
        <v>6331</v>
      </c>
      <c r="F3864" t="s">
        <v>2534</v>
      </c>
      <c r="G3864">
        <v>35000000</v>
      </c>
      <c r="H3864">
        <v>7.3</v>
      </c>
    </row>
    <row r="3865" spans="1:8" x14ac:dyDescent="0.3">
      <c r="A3865" t="s">
        <v>6332</v>
      </c>
      <c r="B3865">
        <v>102</v>
      </c>
      <c r="C3865">
        <v>199652</v>
      </c>
      <c r="D3865" t="s">
        <v>49</v>
      </c>
      <c r="E3865" t="s">
        <v>6333</v>
      </c>
      <c r="F3865" t="s">
        <v>11</v>
      </c>
      <c r="H3865">
        <v>6.6</v>
      </c>
    </row>
    <row r="3866" spans="1:8" x14ac:dyDescent="0.3">
      <c r="A3866" t="s">
        <v>6334</v>
      </c>
      <c r="B3866">
        <v>109</v>
      </c>
      <c r="C3866">
        <v>181655</v>
      </c>
      <c r="D3866" t="s">
        <v>692</v>
      </c>
      <c r="E3866" t="s">
        <v>6335</v>
      </c>
      <c r="F3866" t="s">
        <v>1987</v>
      </c>
      <c r="H3866">
        <v>7.9</v>
      </c>
    </row>
    <row r="3867" spans="1:8" x14ac:dyDescent="0.3">
      <c r="A3867" t="s">
        <v>6336</v>
      </c>
      <c r="B3867">
        <v>104</v>
      </c>
      <c r="C3867">
        <v>108229</v>
      </c>
      <c r="D3867" t="s">
        <v>2158</v>
      </c>
      <c r="E3867" t="s">
        <v>6337</v>
      </c>
      <c r="F3867" t="s">
        <v>11</v>
      </c>
      <c r="G3867">
        <v>4500000</v>
      </c>
      <c r="H3867">
        <v>5.9</v>
      </c>
    </row>
    <row r="3868" spans="1:8" x14ac:dyDescent="0.3">
      <c r="A3868" t="s">
        <v>6338</v>
      </c>
      <c r="B3868">
        <v>134</v>
      </c>
      <c r="D3868" t="s">
        <v>1437</v>
      </c>
      <c r="E3868" t="s">
        <v>6339</v>
      </c>
      <c r="F3868" t="s">
        <v>1976</v>
      </c>
      <c r="H3868">
        <v>4.7</v>
      </c>
    </row>
    <row r="3869" spans="1:8" x14ac:dyDescent="0.3">
      <c r="A3869" t="s">
        <v>1747</v>
      </c>
      <c r="B3869">
        <v>133</v>
      </c>
      <c r="C3869">
        <v>112000000</v>
      </c>
      <c r="D3869" t="s">
        <v>1210</v>
      </c>
      <c r="E3869" t="s">
        <v>6340</v>
      </c>
      <c r="F3869" t="s">
        <v>11</v>
      </c>
      <c r="G3869">
        <v>4400000</v>
      </c>
      <c r="H3869">
        <v>8.6999999999999993</v>
      </c>
    </row>
    <row r="3870" spans="1:8" x14ac:dyDescent="0.3">
      <c r="A3870" t="s">
        <v>6341</v>
      </c>
      <c r="B3870">
        <v>85</v>
      </c>
      <c r="D3870" t="s">
        <v>588</v>
      </c>
      <c r="E3870" t="s">
        <v>6342</v>
      </c>
      <c r="F3870" t="s">
        <v>11</v>
      </c>
      <c r="G3870">
        <v>4400000</v>
      </c>
      <c r="H3870">
        <v>5.9</v>
      </c>
    </row>
    <row r="3871" spans="1:8" x14ac:dyDescent="0.3">
      <c r="A3871" t="s">
        <v>3571</v>
      </c>
      <c r="B3871">
        <v>87</v>
      </c>
      <c r="D3871" t="s">
        <v>594</v>
      </c>
      <c r="E3871" t="s">
        <v>6343</v>
      </c>
      <c r="G3871">
        <v>4400000</v>
      </c>
      <c r="H3871">
        <v>6.7</v>
      </c>
    </row>
    <row r="3872" spans="1:8" x14ac:dyDescent="0.3">
      <c r="A3872" t="s">
        <v>6344</v>
      </c>
      <c r="B3872">
        <v>130</v>
      </c>
      <c r="D3872" t="s">
        <v>6345</v>
      </c>
      <c r="E3872" t="s">
        <v>6346</v>
      </c>
      <c r="F3872" t="s">
        <v>1976</v>
      </c>
      <c r="G3872">
        <v>4400000</v>
      </c>
      <c r="H3872">
        <v>8.5</v>
      </c>
    </row>
    <row r="3873" spans="1:8" x14ac:dyDescent="0.3">
      <c r="B3873">
        <v>199</v>
      </c>
      <c r="D3873" t="s">
        <v>2502</v>
      </c>
      <c r="E3873" t="s">
        <v>6347</v>
      </c>
      <c r="F3873" t="s">
        <v>11</v>
      </c>
      <c r="H3873">
        <v>8.4</v>
      </c>
    </row>
    <row r="3874" spans="1:8" x14ac:dyDescent="0.3">
      <c r="A3874" t="s">
        <v>5700</v>
      </c>
      <c r="B3874">
        <v>103</v>
      </c>
      <c r="C3874">
        <v>8691</v>
      </c>
      <c r="D3874" t="s">
        <v>46</v>
      </c>
      <c r="E3874" t="s">
        <v>6348</v>
      </c>
      <c r="F3874" t="s">
        <v>11</v>
      </c>
      <c r="G3874">
        <v>4500000</v>
      </c>
      <c r="H3874">
        <v>5.8</v>
      </c>
    </row>
    <row r="3875" spans="1:8" x14ac:dyDescent="0.3">
      <c r="A3875" t="s">
        <v>6349</v>
      </c>
      <c r="B3875">
        <v>112</v>
      </c>
      <c r="C3875">
        <v>26345</v>
      </c>
      <c r="D3875" t="s">
        <v>5246</v>
      </c>
      <c r="E3875" t="s">
        <v>6350</v>
      </c>
      <c r="F3875" t="s">
        <v>11</v>
      </c>
      <c r="G3875">
        <v>3000000</v>
      </c>
      <c r="H3875">
        <v>6.1</v>
      </c>
    </row>
    <row r="3876" spans="1:8" x14ac:dyDescent="0.3">
      <c r="A3876" t="s">
        <v>3925</v>
      </c>
      <c r="B3876">
        <v>89</v>
      </c>
      <c r="C3876">
        <v>6940281</v>
      </c>
      <c r="D3876" t="s">
        <v>538</v>
      </c>
      <c r="E3876" t="s">
        <v>6351</v>
      </c>
      <c r="F3876" t="s">
        <v>11</v>
      </c>
      <c r="H3876">
        <v>7.3</v>
      </c>
    </row>
    <row r="3877" spans="1:8" x14ac:dyDescent="0.3">
      <c r="A3877" t="s">
        <v>841</v>
      </c>
      <c r="B3877">
        <v>124</v>
      </c>
      <c r="C3877">
        <v>188870</v>
      </c>
      <c r="D3877" t="s">
        <v>156</v>
      </c>
      <c r="E3877" t="s">
        <v>6352</v>
      </c>
      <c r="F3877" t="s">
        <v>4309</v>
      </c>
      <c r="H3877">
        <v>6.7</v>
      </c>
    </row>
    <row r="3878" spans="1:8" x14ac:dyDescent="0.3">
      <c r="A3878" t="s">
        <v>2974</v>
      </c>
      <c r="B3878">
        <v>101</v>
      </c>
      <c r="C3878">
        <v>20772796</v>
      </c>
      <c r="D3878" t="s">
        <v>2502</v>
      </c>
      <c r="E3878" t="s">
        <v>6353</v>
      </c>
      <c r="F3878" t="s">
        <v>11</v>
      </c>
      <c r="G3878">
        <v>6000000</v>
      </c>
      <c r="H3878">
        <v>7.6</v>
      </c>
    </row>
    <row r="3879" spans="1:8" x14ac:dyDescent="0.3">
      <c r="A3879" t="s">
        <v>6354</v>
      </c>
      <c r="B3879">
        <v>133</v>
      </c>
      <c r="C3879">
        <v>199228</v>
      </c>
      <c r="D3879" t="s">
        <v>899</v>
      </c>
      <c r="E3879" t="s">
        <v>6355</v>
      </c>
      <c r="F3879" t="s">
        <v>1976</v>
      </c>
      <c r="G3879">
        <v>150000000</v>
      </c>
      <c r="H3879">
        <v>7.2</v>
      </c>
    </row>
    <row r="3880" spans="1:8" x14ac:dyDescent="0.3">
      <c r="A3880" t="s">
        <v>6356</v>
      </c>
      <c r="B3880">
        <v>112</v>
      </c>
      <c r="D3880" t="s">
        <v>1774</v>
      </c>
      <c r="E3880" t="s">
        <v>6357</v>
      </c>
      <c r="F3880" t="s">
        <v>3042</v>
      </c>
      <c r="G3880">
        <v>4500000</v>
      </c>
      <c r="H3880">
        <v>6.2</v>
      </c>
    </row>
    <row r="3881" spans="1:8" x14ac:dyDescent="0.3">
      <c r="A3881" t="s">
        <v>325</v>
      </c>
      <c r="B3881">
        <v>111</v>
      </c>
      <c r="C3881">
        <v>34964818</v>
      </c>
      <c r="D3881" t="s">
        <v>71</v>
      </c>
      <c r="E3881" t="s">
        <v>326</v>
      </c>
      <c r="F3881" t="s">
        <v>11</v>
      </c>
      <c r="G3881">
        <v>150000000</v>
      </c>
      <c r="H3881">
        <v>5.8</v>
      </c>
    </row>
    <row r="3882" spans="1:8" x14ac:dyDescent="0.3">
      <c r="A3882" t="s">
        <v>1434</v>
      </c>
      <c r="B3882">
        <v>98</v>
      </c>
      <c r="D3882" t="s">
        <v>1070</v>
      </c>
      <c r="E3882" t="s">
        <v>6358</v>
      </c>
      <c r="F3882" t="s">
        <v>11</v>
      </c>
      <c r="G3882">
        <v>4200000</v>
      </c>
      <c r="H3882">
        <v>5.2</v>
      </c>
    </row>
    <row r="3883" spans="1:8" x14ac:dyDescent="0.3">
      <c r="B3883">
        <v>60</v>
      </c>
      <c r="D3883" t="s">
        <v>692</v>
      </c>
      <c r="E3883" t="s">
        <v>6359</v>
      </c>
      <c r="F3883" t="s">
        <v>11</v>
      </c>
      <c r="H3883">
        <v>8.1</v>
      </c>
    </row>
    <row r="3884" spans="1:8" x14ac:dyDescent="0.3">
      <c r="A3884" t="s">
        <v>5296</v>
      </c>
      <c r="B3884">
        <v>93</v>
      </c>
      <c r="C3884">
        <v>2542264</v>
      </c>
      <c r="D3884" t="s">
        <v>899</v>
      </c>
      <c r="E3884" t="s">
        <v>6360</v>
      </c>
      <c r="F3884" t="s">
        <v>11</v>
      </c>
      <c r="H3884">
        <v>7.1</v>
      </c>
    </row>
    <row r="3885" spans="1:8" x14ac:dyDescent="0.3">
      <c r="A3885" t="s">
        <v>771</v>
      </c>
      <c r="B3885">
        <v>104</v>
      </c>
      <c r="C3885">
        <v>1487477</v>
      </c>
      <c r="D3885" t="s">
        <v>6361</v>
      </c>
      <c r="E3885" t="s">
        <v>6362</v>
      </c>
      <c r="F3885" t="s">
        <v>1987</v>
      </c>
      <c r="G3885">
        <v>4200000</v>
      </c>
      <c r="H3885">
        <v>6.5</v>
      </c>
    </row>
    <row r="3886" spans="1:8" x14ac:dyDescent="0.3">
      <c r="A3886" t="s">
        <v>1779</v>
      </c>
      <c r="B3886">
        <v>112</v>
      </c>
      <c r="C3886">
        <v>62549000</v>
      </c>
      <c r="D3886" t="s">
        <v>1861</v>
      </c>
      <c r="E3886" t="s">
        <v>6363</v>
      </c>
      <c r="F3886" t="s">
        <v>11</v>
      </c>
      <c r="G3886">
        <v>2300000</v>
      </c>
      <c r="H3886">
        <v>7.3</v>
      </c>
    </row>
    <row r="3887" spans="1:8" x14ac:dyDescent="0.3">
      <c r="A3887" t="s">
        <v>3895</v>
      </c>
      <c r="B3887">
        <v>94</v>
      </c>
      <c r="C3887">
        <v>105500000</v>
      </c>
      <c r="D3887" t="s">
        <v>588</v>
      </c>
      <c r="E3887" t="s">
        <v>6364</v>
      </c>
      <c r="F3887" t="s">
        <v>11</v>
      </c>
      <c r="G3887">
        <v>4000000</v>
      </c>
      <c r="H3887">
        <v>6.2</v>
      </c>
    </row>
    <row r="3888" spans="1:8" x14ac:dyDescent="0.3">
      <c r="A3888" t="s">
        <v>888</v>
      </c>
      <c r="B3888">
        <v>90</v>
      </c>
      <c r="C3888">
        <v>101055</v>
      </c>
      <c r="D3888" t="s">
        <v>2250</v>
      </c>
      <c r="E3888" t="s">
        <v>6365</v>
      </c>
      <c r="F3888" t="s">
        <v>11</v>
      </c>
      <c r="G3888">
        <v>4000000</v>
      </c>
      <c r="H3888">
        <v>5</v>
      </c>
    </row>
    <row r="3889" spans="1:8" x14ac:dyDescent="0.3">
      <c r="A3889" t="s">
        <v>888</v>
      </c>
      <c r="B3889">
        <v>96</v>
      </c>
      <c r="D3889" t="s">
        <v>6366</v>
      </c>
      <c r="E3889" t="s">
        <v>6367</v>
      </c>
      <c r="F3889" t="s">
        <v>11</v>
      </c>
      <c r="G3889">
        <v>114000</v>
      </c>
      <c r="H3889">
        <v>8</v>
      </c>
    </row>
    <row r="3890" spans="1:8" x14ac:dyDescent="0.3">
      <c r="A3890" t="s">
        <v>2350</v>
      </c>
      <c r="B3890">
        <v>101</v>
      </c>
      <c r="C3890">
        <v>44566004</v>
      </c>
      <c r="D3890" t="s">
        <v>1210</v>
      </c>
      <c r="E3890" t="s">
        <v>6368</v>
      </c>
      <c r="F3890" t="s">
        <v>11</v>
      </c>
      <c r="G3890">
        <v>4000000</v>
      </c>
      <c r="H3890">
        <v>7.8</v>
      </c>
    </row>
    <row r="3891" spans="1:8" x14ac:dyDescent="0.3">
      <c r="A3891" t="s">
        <v>1412</v>
      </c>
      <c r="B3891">
        <v>93</v>
      </c>
      <c r="C3891">
        <v>39200000</v>
      </c>
      <c r="D3891" t="s">
        <v>594</v>
      </c>
      <c r="E3891" t="s">
        <v>6369</v>
      </c>
      <c r="F3891" t="s">
        <v>11</v>
      </c>
      <c r="G3891">
        <v>4000000</v>
      </c>
      <c r="H3891">
        <v>8.1</v>
      </c>
    </row>
    <row r="3892" spans="1:8" x14ac:dyDescent="0.3">
      <c r="A3892" t="s">
        <v>6370</v>
      </c>
      <c r="B3892">
        <v>152</v>
      </c>
      <c r="C3892">
        <v>36000000</v>
      </c>
      <c r="D3892" t="s">
        <v>4400</v>
      </c>
      <c r="E3892" t="s">
        <v>6371</v>
      </c>
      <c r="F3892" t="s">
        <v>11</v>
      </c>
      <c r="G3892">
        <v>4000000</v>
      </c>
      <c r="H3892">
        <v>6.7</v>
      </c>
    </row>
    <row r="3893" spans="1:8" x14ac:dyDescent="0.3">
      <c r="A3893" t="s">
        <v>66</v>
      </c>
      <c r="B3893">
        <v>150</v>
      </c>
      <c r="C3893">
        <v>65007045</v>
      </c>
      <c r="D3893" t="s">
        <v>354</v>
      </c>
      <c r="E3893" t="s">
        <v>355</v>
      </c>
      <c r="F3893" t="s">
        <v>11</v>
      </c>
      <c r="G3893">
        <v>140000000</v>
      </c>
      <c r="H3893">
        <v>6.1</v>
      </c>
    </row>
    <row r="3894" spans="1:8" x14ac:dyDescent="0.3">
      <c r="A3894" t="s">
        <v>44</v>
      </c>
      <c r="B3894">
        <v>112</v>
      </c>
      <c r="C3894">
        <v>31252964</v>
      </c>
      <c r="D3894" t="s">
        <v>75</v>
      </c>
      <c r="E3894" t="s">
        <v>6372</v>
      </c>
      <c r="F3894" t="s">
        <v>11</v>
      </c>
      <c r="G3894">
        <v>4000000</v>
      </c>
      <c r="H3894">
        <v>7.1</v>
      </c>
    </row>
    <row r="3895" spans="1:8" x14ac:dyDescent="0.3">
      <c r="A3895" t="s">
        <v>6373</v>
      </c>
      <c r="B3895">
        <v>95</v>
      </c>
      <c r="C3895">
        <v>131175</v>
      </c>
      <c r="D3895" t="s">
        <v>4003</v>
      </c>
      <c r="E3895" t="s">
        <v>6374</v>
      </c>
      <c r="F3895" t="s">
        <v>11</v>
      </c>
      <c r="G3895">
        <v>8500000</v>
      </c>
      <c r="H3895">
        <v>5.6</v>
      </c>
    </row>
    <row r="3896" spans="1:8" x14ac:dyDescent="0.3">
      <c r="A3896" t="s">
        <v>6375</v>
      </c>
      <c r="B3896">
        <v>111</v>
      </c>
      <c r="C3896">
        <v>31968347</v>
      </c>
      <c r="D3896" t="s">
        <v>75</v>
      </c>
      <c r="E3896" t="s">
        <v>6376</v>
      </c>
      <c r="F3896" t="s">
        <v>11</v>
      </c>
      <c r="G3896">
        <v>3600000</v>
      </c>
      <c r="H3896">
        <v>7.6</v>
      </c>
    </row>
    <row r="3897" spans="1:8" x14ac:dyDescent="0.3">
      <c r="A3897" t="s">
        <v>6377</v>
      </c>
      <c r="B3897">
        <v>86</v>
      </c>
      <c r="D3897" t="s">
        <v>2643</v>
      </c>
      <c r="E3897" t="s">
        <v>6378</v>
      </c>
      <c r="F3897" t="s">
        <v>11</v>
      </c>
      <c r="G3897">
        <v>4500000</v>
      </c>
      <c r="H3897">
        <v>4.3</v>
      </c>
    </row>
    <row r="3898" spans="1:8" x14ac:dyDescent="0.3">
      <c r="A3898" t="s">
        <v>5870</v>
      </c>
      <c r="B3898">
        <v>108</v>
      </c>
      <c r="D3898" t="s">
        <v>4368</v>
      </c>
      <c r="E3898" t="s">
        <v>5871</v>
      </c>
      <c r="F3898" t="s">
        <v>11</v>
      </c>
      <c r="G3898">
        <v>4000000</v>
      </c>
      <c r="H3898">
        <v>7.3</v>
      </c>
    </row>
    <row r="3899" spans="1:8" x14ac:dyDescent="0.3">
      <c r="A3899" t="s">
        <v>6379</v>
      </c>
      <c r="B3899">
        <v>105</v>
      </c>
      <c r="D3899" t="s">
        <v>496</v>
      </c>
      <c r="E3899" t="s">
        <v>6380</v>
      </c>
      <c r="F3899" t="s">
        <v>11</v>
      </c>
      <c r="G3899">
        <v>4000000</v>
      </c>
      <c r="H3899">
        <v>7.3</v>
      </c>
    </row>
    <row r="3900" spans="1:8" x14ac:dyDescent="0.3">
      <c r="A3900" t="s">
        <v>170</v>
      </c>
      <c r="B3900">
        <v>91</v>
      </c>
      <c r="C3900">
        <v>35385560</v>
      </c>
      <c r="D3900" t="s">
        <v>293</v>
      </c>
      <c r="E3900" t="s">
        <v>6381</v>
      </c>
      <c r="F3900" t="s">
        <v>11</v>
      </c>
      <c r="G3900">
        <v>4000000</v>
      </c>
      <c r="H3900">
        <v>4.5999999999999996</v>
      </c>
    </row>
    <row r="3901" spans="1:8" x14ac:dyDescent="0.3">
      <c r="A3901" t="s">
        <v>5138</v>
      </c>
      <c r="B3901">
        <v>105</v>
      </c>
      <c r="D3901" t="s">
        <v>75</v>
      </c>
      <c r="E3901" t="s">
        <v>6382</v>
      </c>
      <c r="F3901" t="s">
        <v>11</v>
      </c>
      <c r="G3901">
        <v>4000000</v>
      </c>
      <c r="H3901">
        <v>6.8</v>
      </c>
    </row>
    <row r="3902" spans="1:8" x14ac:dyDescent="0.3">
      <c r="B3902">
        <v>60</v>
      </c>
      <c r="D3902" t="s">
        <v>1877</v>
      </c>
      <c r="E3902" t="s">
        <v>6225</v>
      </c>
      <c r="F3902" t="s">
        <v>11</v>
      </c>
      <c r="H3902">
        <v>7.5</v>
      </c>
    </row>
    <row r="3903" spans="1:8" x14ac:dyDescent="0.3">
      <c r="A3903" t="s">
        <v>6383</v>
      </c>
      <c r="B3903">
        <v>106</v>
      </c>
      <c r="C3903">
        <v>20803237</v>
      </c>
      <c r="D3903" t="s">
        <v>899</v>
      </c>
      <c r="E3903" t="s">
        <v>6384</v>
      </c>
      <c r="F3903" t="s">
        <v>11</v>
      </c>
      <c r="G3903">
        <v>3500000</v>
      </c>
      <c r="H3903">
        <v>7.1</v>
      </c>
    </row>
    <row r="3904" spans="1:8" x14ac:dyDescent="0.3">
      <c r="A3904" t="s">
        <v>1890</v>
      </c>
      <c r="B3904">
        <v>93</v>
      </c>
      <c r="C3904">
        <v>13008928</v>
      </c>
      <c r="D3904" t="s">
        <v>1530</v>
      </c>
      <c r="E3904" t="s">
        <v>6385</v>
      </c>
      <c r="F3904" t="s">
        <v>11</v>
      </c>
      <c r="G3904">
        <v>4000000</v>
      </c>
      <c r="H3904">
        <v>7.3</v>
      </c>
    </row>
    <row r="3905" spans="1:8" x14ac:dyDescent="0.3">
      <c r="A3905" t="s">
        <v>6386</v>
      </c>
      <c r="B3905">
        <v>172</v>
      </c>
      <c r="D3905" t="s">
        <v>6387</v>
      </c>
      <c r="E3905" t="s">
        <v>6388</v>
      </c>
      <c r="F3905" t="s">
        <v>11</v>
      </c>
      <c r="G3905">
        <v>4000000</v>
      </c>
      <c r="H3905">
        <v>8.3000000000000007</v>
      </c>
    </row>
    <row r="3906" spans="1:8" x14ac:dyDescent="0.3">
      <c r="A3906" t="s">
        <v>6389</v>
      </c>
      <c r="B3906">
        <v>109</v>
      </c>
      <c r="C3906">
        <v>10941801</v>
      </c>
      <c r="D3906" t="s">
        <v>6390</v>
      </c>
      <c r="E3906" t="s">
        <v>6391</v>
      </c>
      <c r="F3906" t="s">
        <v>11</v>
      </c>
      <c r="H3906">
        <v>5.4</v>
      </c>
    </row>
    <row r="3907" spans="1:8" x14ac:dyDescent="0.3">
      <c r="A3907" t="s">
        <v>6392</v>
      </c>
      <c r="B3907">
        <v>93</v>
      </c>
      <c r="C3907">
        <v>15152879</v>
      </c>
      <c r="D3907" t="s">
        <v>1551</v>
      </c>
      <c r="E3907" t="s">
        <v>6393</v>
      </c>
      <c r="F3907" t="s">
        <v>11</v>
      </c>
      <c r="G3907">
        <v>5000000</v>
      </c>
      <c r="H3907">
        <v>4</v>
      </c>
    </row>
    <row r="3908" spans="1:8" x14ac:dyDescent="0.3">
      <c r="A3908" t="s">
        <v>3181</v>
      </c>
      <c r="B3908">
        <v>165</v>
      </c>
      <c r="C3908">
        <v>25359200</v>
      </c>
      <c r="D3908" t="s">
        <v>1210</v>
      </c>
      <c r="E3908" t="s">
        <v>6394</v>
      </c>
      <c r="F3908" t="s">
        <v>11</v>
      </c>
      <c r="G3908">
        <v>4000000</v>
      </c>
      <c r="H3908">
        <v>8</v>
      </c>
    </row>
    <row r="3909" spans="1:8" x14ac:dyDescent="0.3">
      <c r="A3909" t="s">
        <v>1412</v>
      </c>
      <c r="B3909">
        <v>96</v>
      </c>
      <c r="C3909">
        <v>10515579</v>
      </c>
      <c r="D3909" t="s">
        <v>4315</v>
      </c>
      <c r="E3909" t="s">
        <v>6395</v>
      </c>
      <c r="F3909" t="s">
        <v>11</v>
      </c>
      <c r="G3909">
        <v>4000000</v>
      </c>
      <c r="H3909">
        <v>6.7</v>
      </c>
    </row>
    <row r="3910" spans="1:8" x14ac:dyDescent="0.3">
      <c r="A3910" t="s">
        <v>90</v>
      </c>
      <c r="B3910">
        <v>119</v>
      </c>
      <c r="C3910">
        <v>180011740</v>
      </c>
      <c r="D3910" t="s">
        <v>80</v>
      </c>
      <c r="E3910" t="s">
        <v>604</v>
      </c>
      <c r="F3910" t="s">
        <v>11</v>
      </c>
      <c r="G3910">
        <v>100000000</v>
      </c>
      <c r="H3910">
        <v>5.7</v>
      </c>
    </row>
    <row r="3911" spans="1:8" x14ac:dyDescent="0.3">
      <c r="A3911" t="s">
        <v>6396</v>
      </c>
      <c r="B3911">
        <v>93</v>
      </c>
      <c r="C3911">
        <v>10097096</v>
      </c>
      <c r="D3911" t="s">
        <v>588</v>
      </c>
      <c r="E3911" t="s">
        <v>6397</v>
      </c>
      <c r="F3911" t="s">
        <v>11</v>
      </c>
      <c r="G3911">
        <v>4000000</v>
      </c>
      <c r="H3911">
        <v>4.5999999999999996</v>
      </c>
    </row>
    <row r="3912" spans="1:8" x14ac:dyDescent="0.3">
      <c r="A3912" t="s">
        <v>6396</v>
      </c>
      <c r="B3912">
        <v>82</v>
      </c>
      <c r="C3912">
        <v>9821335</v>
      </c>
      <c r="D3912" t="s">
        <v>588</v>
      </c>
      <c r="E3912" t="s">
        <v>6398</v>
      </c>
      <c r="F3912" t="s">
        <v>11</v>
      </c>
      <c r="G3912">
        <v>6000000</v>
      </c>
      <c r="H3912">
        <v>4</v>
      </c>
    </row>
    <row r="3913" spans="1:8" x14ac:dyDescent="0.3">
      <c r="A3913" t="s">
        <v>4241</v>
      </c>
      <c r="B3913">
        <v>101</v>
      </c>
      <c r="C3913">
        <v>8243880</v>
      </c>
      <c r="D3913" t="s">
        <v>6399</v>
      </c>
      <c r="E3913" t="s">
        <v>6400</v>
      </c>
      <c r="F3913" t="s">
        <v>11</v>
      </c>
      <c r="G3913">
        <v>3200000</v>
      </c>
      <c r="H3913">
        <v>7</v>
      </c>
    </row>
    <row r="3914" spans="1:8" x14ac:dyDescent="0.3">
      <c r="A3914" t="s">
        <v>6300</v>
      </c>
      <c r="B3914">
        <v>120</v>
      </c>
      <c r="D3914" t="s">
        <v>1426</v>
      </c>
      <c r="E3914" t="s">
        <v>6401</v>
      </c>
      <c r="F3914" t="s">
        <v>11</v>
      </c>
      <c r="G3914">
        <v>4000000</v>
      </c>
      <c r="H3914">
        <v>7.4</v>
      </c>
    </row>
    <row r="3915" spans="1:8" x14ac:dyDescent="0.3">
      <c r="A3915" t="s">
        <v>5950</v>
      </c>
      <c r="B3915">
        <v>81</v>
      </c>
      <c r="C3915">
        <v>7825820</v>
      </c>
      <c r="D3915" t="s">
        <v>793</v>
      </c>
      <c r="E3915" t="s">
        <v>6402</v>
      </c>
      <c r="F3915" t="s">
        <v>11</v>
      </c>
      <c r="G3915">
        <v>4000000</v>
      </c>
      <c r="H3915">
        <v>5.9</v>
      </c>
    </row>
    <row r="3916" spans="1:8" x14ac:dyDescent="0.3">
      <c r="A3916" t="s">
        <v>6403</v>
      </c>
      <c r="B3916">
        <v>82</v>
      </c>
      <c r="C3916">
        <v>7557877</v>
      </c>
      <c r="D3916" t="s">
        <v>348</v>
      </c>
      <c r="E3916" t="s">
        <v>6404</v>
      </c>
      <c r="F3916" t="s">
        <v>11</v>
      </c>
      <c r="H3916">
        <v>4.5999999999999996</v>
      </c>
    </row>
    <row r="3917" spans="1:8" x14ac:dyDescent="0.3">
      <c r="A3917" t="s">
        <v>2219</v>
      </c>
      <c r="B3917">
        <v>107</v>
      </c>
      <c r="C3917">
        <v>14637490</v>
      </c>
      <c r="D3917" t="s">
        <v>1072</v>
      </c>
      <c r="E3917" t="s">
        <v>3404</v>
      </c>
      <c r="F3917" t="s">
        <v>11</v>
      </c>
      <c r="G3917">
        <v>25000000</v>
      </c>
      <c r="H3917">
        <v>4.8</v>
      </c>
    </row>
    <row r="3918" spans="1:8" x14ac:dyDescent="0.3">
      <c r="A3918" t="s">
        <v>2355</v>
      </c>
      <c r="B3918">
        <v>105</v>
      </c>
      <c r="C3918">
        <v>7159147</v>
      </c>
      <c r="D3918" t="s">
        <v>688</v>
      </c>
      <c r="E3918" t="s">
        <v>6405</v>
      </c>
      <c r="F3918" t="s">
        <v>986</v>
      </c>
      <c r="G3918">
        <v>3400000</v>
      </c>
      <c r="H3918">
        <v>7.5</v>
      </c>
    </row>
    <row r="3919" spans="1:8" x14ac:dyDescent="0.3">
      <c r="A3919" t="s">
        <v>6144</v>
      </c>
      <c r="B3919">
        <v>86</v>
      </c>
      <c r="C3919">
        <v>17314483</v>
      </c>
      <c r="D3919" t="s">
        <v>990</v>
      </c>
      <c r="E3919" t="s">
        <v>6406</v>
      </c>
      <c r="F3919" t="s">
        <v>11</v>
      </c>
      <c r="G3919">
        <v>4000000</v>
      </c>
      <c r="H3919">
        <v>4.7</v>
      </c>
    </row>
    <row r="3920" spans="1:8" x14ac:dyDescent="0.3">
      <c r="A3920" t="s">
        <v>6407</v>
      </c>
      <c r="B3920">
        <v>110</v>
      </c>
      <c r="C3920">
        <v>6525762</v>
      </c>
      <c r="D3920" t="s">
        <v>496</v>
      </c>
      <c r="E3920" t="s">
        <v>6408</v>
      </c>
      <c r="F3920" t="s">
        <v>11</v>
      </c>
      <c r="G3920">
        <v>4000000</v>
      </c>
      <c r="H3920">
        <v>6.7</v>
      </c>
    </row>
    <row r="3921" spans="1:8" x14ac:dyDescent="0.3">
      <c r="A3921" t="s">
        <v>3811</v>
      </c>
      <c r="B3921">
        <v>127</v>
      </c>
      <c r="D3921" t="s">
        <v>1437</v>
      </c>
      <c r="E3921" t="s">
        <v>6409</v>
      </c>
      <c r="F3921" t="s">
        <v>11</v>
      </c>
      <c r="G3921">
        <v>4000000</v>
      </c>
      <c r="H3921">
        <v>6.3</v>
      </c>
    </row>
    <row r="3922" spans="1:8" x14ac:dyDescent="0.3">
      <c r="A3922" t="s">
        <v>5298</v>
      </c>
      <c r="B3922">
        <v>90</v>
      </c>
      <c r="C3922">
        <v>4613815</v>
      </c>
      <c r="D3922" t="s">
        <v>348</v>
      </c>
      <c r="E3922" t="s">
        <v>6410</v>
      </c>
      <c r="F3922" t="s">
        <v>11</v>
      </c>
      <c r="H3922">
        <v>6</v>
      </c>
    </row>
    <row r="3923" spans="1:8" x14ac:dyDescent="0.3">
      <c r="A3923" t="s">
        <v>6411</v>
      </c>
      <c r="B3923">
        <v>110</v>
      </c>
      <c r="C3923">
        <v>4301331</v>
      </c>
      <c r="D3923" t="s">
        <v>990</v>
      </c>
      <c r="E3923" t="s">
        <v>6412</v>
      </c>
      <c r="F3923" t="s">
        <v>11</v>
      </c>
      <c r="G3923">
        <v>4000000</v>
      </c>
      <c r="H3923">
        <v>6.7</v>
      </c>
    </row>
    <row r="3924" spans="1:8" x14ac:dyDescent="0.3">
      <c r="A3924" t="s">
        <v>4264</v>
      </c>
      <c r="B3924">
        <v>104</v>
      </c>
      <c r="C3924">
        <v>4046737</v>
      </c>
      <c r="D3924" t="s">
        <v>496</v>
      </c>
      <c r="E3924" t="s">
        <v>6413</v>
      </c>
      <c r="F3924" t="s">
        <v>11</v>
      </c>
      <c r="G3924">
        <v>4000000</v>
      </c>
      <c r="H3924">
        <v>7.1</v>
      </c>
    </row>
    <row r="3925" spans="1:8" x14ac:dyDescent="0.3">
      <c r="A3925" t="s">
        <v>6414</v>
      </c>
      <c r="B3925">
        <v>96</v>
      </c>
      <c r="C3925">
        <v>3713002</v>
      </c>
      <c r="D3925" t="s">
        <v>23</v>
      </c>
      <c r="E3925" t="s">
        <v>6415</v>
      </c>
      <c r="F3925" t="s">
        <v>11</v>
      </c>
      <c r="G3925">
        <v>8000000</v>
      </c>
      <c r="H3925">
        <v>2.7</v>
      </c>
    </row>
    <row r="3926" spans="1:8" x14ac:dyDescent="0.3">
      <c r="A3926" t="s">
        <v>263</v>
      </c>
      <c r="B3926">
        <v>110</v>
      </c>
      <c r="C3926">
        <v>3468572</v>
      </c>
      <c r="D3926" t="s">
        <v>1210</v>
      </c>
      <c r="E3926" t="s">
        <v>6416</v>
      </c>
      <c r="F3926" t="s">
        <v>11</v>
      </c>
      <c r="G3926">
        <v>4000000</v>
      </c>
      <c r="H3926">
        <v>7.3</v>
      </c>
    </row>
    <row r="3927" spans="1:8" x14ac:dyDescent="0.3">
      <c r="A3927" t="s">
        <v>3882</v>
      </c>
      <c r="B3927">
        <v>84</v>
      </c>
      <c r="C3927">
        <v>2892582</v>
      </c>
      <c r="D3927" t="s">
        <v>588</v>
      </c>
      <c r="E3927" t="s">
        <v>6417</v>
      </c>
      <c r="F3927" t="s">
        <v>11</v>
      </c>
      <c r="G3927">
        <v>4000000</v>
      </c>
      <c r="H3927">
        <v>7.6</v>
      </c>
    </row>
    <row r="3928" spans="1:8" x14ac:dyDescent="0.3">
      <c r="A3928" t="s">
        <v>6418</v>
      </c>
      <c r="B3928">
        <v>94</v>
      </c>
      <c r="C3928">
        <v>2800000</v>
      </c>
      <c r="D3928" t="s">
        <v>588</v>
      </c>
      <c r="E3928" t="s">
        <v>6419</v>
      </c>
      <c r="F3928" t="s">
        <v>11</v>
      </c>
      <c r="G3928">
        <v>4000000</v>
      </c>
      <c r="H3928">
        <v>5.8</v>
      </c>
    </row>
    <row r="3929" spans="1:8" x14ac:dyDescent="0.3">
      <c r="A3929" t="s">
        <v>1565</v>
      </c>
      <c r="B3929">
        <v>93</v>
      </c>
      <c r="C3929">
        <v>2426851</v>
      </c>
      <c r="D3929" t="s">
        <v>1494</v>
      </c>
      <c r="E3929" t="s">
        <v>6420</v>
      </c>
      <c r="F3929" t="s">
        <v>11</v>
      </c>
      <c r="G3929">
        <v>4000000</v>
      </c>
      <c r="H3929">
        <v>6.5</v>
      </c>
    </row>
    <row r="3930" spans="1:8" x14ac:dyDescent="0.3">
      <c r="A3930" t="s">
        <v>6421</v>
      </c>
      <c r="B3930">
        <v>96</v>
      </c>
      <c r="C3930">
        <v>1325073</v>
      </c>
      <c r="D3930" t="s">
        <v>899</v>
      </c>
      <c r="E3930" t="s">
        <v>6422</v>
      </c>
      <c r="F3930" t="s">
        <v>11</v>
      </c>
      <c r="G3930">
        <v>4000000</v>
      </c>
      <c r="H3930">
        <v>6.6</v>
      </c>
    </row>
    <row r="3931" spans="1:8" x14ac:dyDescent="0.3">
      <c r="A3931" t="s">
        <v>2497</v>
      </c>
      <c r="B3931">
        <v>88</v>
      </c>
      <c r="D3931" t="s">
        <v>6423</v>
      </c>
      <c r="E3931" t="s">
        <v>6424</v>
      </c>
      <c r="F3931" t="s">
        <v>11</v>
      </c>
      <c r="G3931">
        <v>4000000</v>
      </c>
      <c r="H3931">
        <v>6.2</v>
      </c>
    </row>
    <row r="3932" spans="1:8" x14ac:dyDescent="0.3">
      <c r="A3932" t="s">
        <v>6425</v>
      </c>
      <c r="B3932">
        <v>101</v>
      </c>
      <c r="C3932">
        <v>864959</v>
      </c>
      <c r="D3932" t="s">
        <v>62</v>
      </c>
      <c r="E3932" t="s">
        <v>6426</v>
      </c>
      <c r="F3932" t="s">
        <v>11</v>
      </c>
      <c r="G3932">
        <v>4000000</v>
      </c>
      <c r="H3932">
        <v>6.9</v>
      </c>
    </row>
    <row r="3933" spans="1:8" x14ac:dyDescent="0.3">
      <c r="A3933" t="s">
        <v>6427</v>
      </c>
      <c r="B3933">
        <v>102</v>
      </c>
      <c r="C3933">
        <v>2601847</v>
      </c>
      <c r="D3933" t="s">
        <v>1435</v>
      </c>
      <c r="E3933" t="s">
        <v>6428</v>
      </c>
      <c r="F3933" t="s">
        <v>4818</v>
      </c>
      <c r="G3933">
        <v>4000000</v>
      </c>
      <c r="H3933">
        <v>8.5</v>
      </c>
    </row>
    <row r="3934" spans="1:8" x14ac:dyDescent="0.3">
      <c r="A3934" t="s">
        <v>6429</v>
      </c>
      <c r="B3934">
        <v>87</v>
      </c>
      <c r="C3934">
        <v>800000</v>
      </c>
      <c r="D3934" t="s">
        <v>62</v>
      </c>
      <c r="E3934" t="s">
        <v>6430</v>
      </c>
      <c r="F3934" t="s">
        <v>11</v>
      </c>
      <c r="G3934">
        <v>4000000</v>
      </c>
      <c r="H3934">
        <v>4.8</v>
      </c>
    </row>
    <row r="3935" spans="1:8" x14ac:dyDescent="0.3">
      <c r="A3935" t="s">
        <v>6431</v>
      </c>
      <c r="B3935">
        <v>83</v>
      </c>
      <c r="C3935">
        <v>1429260</v>
      </c>
      <c r="D3935" t="s">
        <v>75</v>
      </c>
      <c r="E3935" t="s">
        <v>6432</v>
      </c>
      <c r="F3935" t="s">
        <v>11</v>
      </c>
      <c r="H3935">
        <v>6.6</v>
      </c>
    </row>
    <row r="3936" spans="1:8" x14ac:dyDescent="0.3">
      <c r="A3936" t="s">
        <v>6433</v>
      </c>
      <c r="B3936">
        <v>103</v>
      </c>
      <c r="D3936" t="s">
        <v>1437</v>
      </c>
      <c r="E3936" t="s">
        <v>6434</v>
      </c>
      <c r="F3936" t="s">
        <v>11</v>
      </c>
      <c r="G3936">
        <v>4500000</v>
      </c>
      <c r="H3936">
        <v>5.7</v>
      </c>
    </row>
    <row r="3937" spans="1:8" x14ac:dyDescent="0.3">
      <c r="A3937" t="s">
        <v>6435</v>
      </c>
      <c r="B3937">
        <v>99</v>
      </c>
      <c r="C3937">
        <v>562059</v>
      </c>
      <c r="D3937" t="s">
        <v>1437</v>
      </c>
      <c r="E3937" t="s">
        <v>6436</v>
      </c>
      <c r="F3937" t="s">
        <v>11</v>
      </c>
      <c r="G3937">
        <v>4000000</v>
      </c>
      <c r="H3937">
        <v>7</v>
      </c>
    </row>
    <row r="3938" spans="1:8" x14ac:dyDescent="0.3">
      <c r="A3938" t="s">
        <v>6375</v>
      </c>
      <c r="B3938">
        <v>106</v>
      </c>
      <c r="C3938">
        <v>399793</v>
      </c>
      <c r="D3938" t="s">
        <v>1210</v>
      </c>
      <c r="E3938" t="s">
        <v>6437</v>
      </c>
      <c r="F3938" t="s">
        <v>11</v>
      </c>
      <c r="G3938">
        <v>4000000</v>
      </c>
      <c r="H3938">
        <v>5.4</v>
      </c>
    </row>
    <row r="3939" spans="1:8" x14ac:dyDescent="0.3">
      <c r="A3939" t="s">
        <v>6438</v>
      </c>
      <c r="B3939">
        <v>115</v>
      </c>
      <c r="D3939" t="s">
        <v>1877</v>
      </c>
      <c r="E3939" t="s">
        <v>6439</v>
      </c>
      <c r="F3939" t="s">
        <v>513</v>
      </c>
      <c r="H3939">
        <v>7.1</v>
      </c>
    </row>
    <row r="3940" spans="1:8" x14ac:dyDescent="0.3">
      <c r="A3940" t="s">
        <v>1907</v>
      </c>
      <c r="B3940">
        <v>117</v>
      </c>
      <c r="C3940">
        <v>371897</v>
      </c>
      <c r="D3940" t="s">
        <v>1210</v>
      </c>
      <c r="E3940" t="s">
        <v>6440</v>
      </c>
      <c r="F3940" t="s">
        <v>11</v>
      </c>
      <c r="G3940">
        <v>4000000</v>
      </c>
      <c r="H3940">
        <v>6.9</v>
      </c>
    </row>
    <row r="3941" spans="1:8" x14ac:dyDescent="0.3">
      <c r="A3941" t="s">
        <v>6441</v>
      </c>
      <c r="B3941">
        <v>99</v>
      </c>
      <c r="C3941">
        <v>302204</v>
      </c>
      <c r="D3941" t="s">
        <v>1504</v>
      </c>
      <c r="E3941" t="s">
        <v>6442</v>
      </c>
      <c r="F3941" t="s">
        <v>11</v>
      </c>
      <c r="G3941">
        <v>3000000</v>
      </c>
      <c r="H3941">
        <v>6.6</v>
      </c>
    </row>
    <row r="3942" spans="1:8" x14ac:dyDescent="0.3">
      <c r="A3942" t="s">
        <v>741</v>
      </c>
      <c r="B3942">
        <v>102</v>
      </c>
      <c r="C3942">
        <v>354704</v>
      </c>
      <c r="D3942" t="s">
        <v>2327</v>
      </c>
      <c r="E3942" t="s">
        <v>6443</v>
      </c>
      <c r="F3942" t="s">
        <v>11</v>
      </c>
      <c r="G3942">
        <v>1300000</v>
      </c>
      <c r="H3942">
        <v>5.9</v>
      </c>
    </row>
    <row r="3943" spans="1:8" x14ac:dyDescent="0.3">
      <c r="A3943" t="s">
        <v>6444</v>
      </c>
      <c r="B3943">
        <v>85</v>
      </c>
      <c r="C3943">
        <v>265107</v>
      </c>
      <c r="D3943" t="s">
        <v>6445</v>
      </c>
      <c r="E3943" t="s">
        <v>6446</v>
      </c>
      <c r="F3943" t="s">
        <v>11</v>
      </c>
      <c r="G3943">
        <v>1500000</v>
      </c>
      <c r="H3943">
        <v>6.3</v>
      </c>
    </row>
    <row r="3944" spans="1:8" x14ac:dyDescent="0.3">
      <c r="A3944" t="s">
        <v>3225</v>
      </c>
      <c r="B3944">
        <v>86</v>
      </c>
      <c r="C3944">
        <v>185577</v>
      </c>
      <c r="D3944" t="s">
        <v>588</v>
      </c>
      <c r="E3944" t="s">
        <v>6447</v>
      </c>
      <c r="F3944" t="s">
        <v>11</v>
      </c>
      <c r="G3944">
        <v>4000000</v>
      </c>
      <c r="H3944">
        <v>6.3</v>
      </c>
    </row>
    <row r="3945" spans="1:8" x14ac:dyDescent="0.3">
      <c r="A3945" t="s">
        <v>6448</v>
      </c>
      <c r="B3945">
        <v>120</v>
      </c>
      <c r="C3945">
        <v>100412</v>
      </c>
      <c r="D3945" t="s">
        <v>1210</v>
      </c>
      <c r="E3945" t="s">
        <v>6449</v>
      </c>
      <c r="F3945" t="s">
        <v>3042</v>
      </c>
      <c r="G3945">
        <v>4000000</v>
      </c>
      <c r="H3945">
        <v>7.7</v>
      </c>
    </row>
    <row r="3946" spans="1:8" x14ac:dyDescent="0.3">
      <c r="A3946" t="s">
        <v>5250</v>
      </c>
      <c r="B3946">
        <v>106</v>
      </c>
      <c r="C3946">
        <v>58214</v>
      </c>
      <c r="D3946" t="s">
        <v>760</v>
      </c>
      <c r="E3946" t="s">
        <v>6450</v>
      </c>
      <c r="F3946" t="s">
        <v>11</v>
      </c>
      <c r="G3946">
        <v>9500000</v>
      </c>
      <c r="H3946">
        <v>7</v>
      </c>
    </row>
    <row r="3947" spans="1:8" x14ac:dyDescent="0.3">
      <c r="A3947" t="s">
        <v>1106</v>
      </c>
      <c r="B3947">
        <v>103</v>
      </c>
      <c r="C3947">
        <v>75078</v>
      </c>
      <c r="D3947" t="s">
        <v>588</v>
      </c>
      <c r="E3947" t="s">
        <v>6451</v>
      </c>
      <c r="F3947" t="s">
        <v>11</v>
      </c>
      <c r="G3947">
        <v>14000000</v>
      </c>
      <c r="H3947">
        <v>6.3</v>
      </c>
    </row>
    <row r="3948" spans="1:8" x14ac:dyDescent="0.3">
      <c r="A3948" t="s">
        <v>4756</v>
      </c>
      <c r="B3948">
        <v>93</v>
      </c>
      <c r="C3948">
        <v>64359</v>
      </c>
      <c r="D3948" t="s">
        <v>594</v>
      </c>
      <c r="E3948" t="s">
        <v>6452</v>
      </c>
      <c r="F3948" t="s">
        <v>11</v>
      </c>
      <c r="G3948">
        <v>2500000</v>
      </c>
      <c r="H3948">
        <v>5.9</v>
      </c>
    </row>
    <row r="3949" spans="1:8" x14ac:dyDescent="0.3">
      <c r="A3949" t="s">
        <v>3560</v>
      </c>
      <c r="B3949">
        <v>112</v>
      </c>
      <c r="C3949">
        <v>317125</v>
      </c>
      <c r="D3949" t="s">
        <v>75</v>
      </c>
      <c r="E3949" t="s">
        <v>6453</v>
      </c>
      <c r="F3949" t="s">
        <v>11</v>
      </c>
      <c r="G3949">
        <v>16000000</v>
      </c>
      <c r="H3949">
        <v>6.2</v>
      </c>
    </row>
    <row r="3950" spans="1:8" x14ac:dyDescent="0.3">
      <c r="A3950" t="s">
        <v>6454</v>
      </c>
      <c r="B3950">
        <v>100</v>
      </c>
      <c r="D3950" t="s">
        <v>496</v>
      </c>
      <c r="E3950" t="s">
        <v>6455</v>
      </c>
      <c r="F3950" t="s">
        <v>11</v>
      </c>
      <c r="G3950">
        <v>4000000</v>
      </c>
      <c r="H3950">
        <v>5</v>
      </c>
    </row>
    <row r="3951" spans="1:8" x14ac:dyDescent="0.3">
      <c r="A3951" t="s">
        <v>6456</v>
      </c>
      <c r="B3951">
        <v>113</v>
      </c>
      <c r="C3951">
        <v>146402</v>
      </c>
      <c r="D3951" t="s">
        <v>899</v>
      </c>
      <c r="E3951" t="s">
        <v>6457</v>
      </c>
      <c r="F3951" t="s">
        <v>986</v>
      </c>
      <c r="G3951">
        <v>4000000</v>
      </c>
      <c r="H3951">
        <v>7.7</v>
      </c>
    </row>
    <row r="3952" spans="1:8" x14ac:dyDescent="0.3">
      <c r="A3952" t="s">
        <v>6458</v>
      </c>
      <c r="B3952">
        <v>98</v>
      </c>
      <c r="C3952">
        <v>18469</v>
      </c>
      <c r="D3952" t="s">
        <v>270</v>
      </c>
      <c r="E3952" t="s">
        <v>6459</v>
      </c>
      <c r="F3952" t="s">
        <v>11</v>
      </c>
      <c r="G3952">
        <v>650000</v>
      </c>
      <c r="H3952">
        <v>6.5</v>
      </c>
    </row>
    <row r="3953" spans="1:8" x14ac:dyDescent="0.3">
      <c r="B3953">
        <v>23</v>
      </c>
      <c r="D3953" t="s">
        <v>967</v>
      </c>
      <c r="E3953" t="s">
        <v>6460</v>
      </c>
      <c r="F3953" t="s">
        <v>11</v>
      </c>
      <c r="H3953">
        <v>6.1</v>
      </c>
    </row>
    <row r="3954" spans="1:8" x14ac:dyDescent="0.3">
      <c r="A3954" t="s">
        <v>2353</v>
      </c>
      <c r="B3954">
        <v>92</v>
      </c>
      <c r="C3954">
        <v>12836</v>
      </c>
      <c r="D3954" t="s">
        <v>543</v>
      </c>
      <c r="E3954" t="s">
        <v>6461</v>
      </c>
      <c r="F3954" t="s">
        <v>11</v>
      </c>
      <c r="G3954">
        <v>4000000</v>
      </c>
      <c r="H3954">
        <v>5.8</v>
      </c>
    </row>
    <row r="3955" spans="1:8" x14ac:dyDescent="0.3">
      <c r="A3955" t="s">
        <v>6462</v>
      </c>
      <c r="B3955">
        <v>106</v>
      </c>
      <c r="C3955">
        <v>20262</v>
      </c>
      <c r="D3955" t="s">
        <v>1210</v>
      </c>
      <c r="E3955" t="s">
        <v>6463</v>
      </c>
      <c r="F3955" t="s">
        <v>5023</v>
      </c>
      <c r="G3955">
        <v>4000000</v>
      </c>
      <c r="H3955">
        <v>6.1</v>
      </c>
    </row>
    <row r="3956" spans="1:8" x14ac:dyDescent="0.3">
      <c r="A3956" t="s">
        <v>6464</v>
      </c>
      <c r="B3956">
        <v>119</v>
      </c>
      <c r="D3956" t="s">
        <v>899</v>
      </c>
      <c r="E3956" t="s">
        <v>6465</v>
      </c>
      <c r="F3956" t="s">
        <v>11</v>
      </c>
      <c r="G3956">
        <v>4000000</v>
      </c>
      <c r="H3956">
        <v>6</v>
      </c>
    </row>
    <row r="3957" spans="1:8" x14ac:dyDescent="0.3">
      <c r="A3957" t="s">
        <v>5382</v>
      </c>
      <c r="B3957">
        <v>99</v>
      </c>
      <c r="D3957" t="s">
        <v>1183</v>
      </c>
      <c r="E3957" t="s">
        <v>6466</v>
      </c>
      <c r="F3957" t="s">
        <v>11</v>
      </c>
      <c r="G3957">
        <v>4000000</v>
      </c>
      <c r="H3957">
        <v>6.3</v>
      </c>
    </row>
    <row r="3958" spans="1:8" x14ac:dyDescent="0.3">
      <c r="A3958" t="s">
        <v>2977</v>
      </c>
      <c r="B3958">
        <v>90</v>
      </c>
      <c r="D3958" t="s">
        <v>990</v>
      </c>
      <c r="E3958" t="s">
        <v>6467</v>
      </c>
      <c r="F3958" t="s">
        <v>11</v>
      </c>
      <c r="H3958">
        <v>6.3</v>
      </c>
    </row>
    <row r="3959" spans="1:8" x14ac:dyDescent="0.3">
      <c r="A3959" t="s">
        <v>6468</v>
      </c>
      <c r="B3959">
        <v>120</v>
      </c>
      <c r="D3959" t="s">
        <v>2465</v>
      </c>
      <c r="E3959" t="s">
        <v>6469</v>
      </c>
      <c r="F3959" t="s">
        <v>1987</v>
      </c>
      <c r="G3959">
        <v>4000000</v>
      </c>
      <c r="H3959">
        <v>7.5</v>
      </c>
    </row>
    <row r="3960" spans="1:8" x14ac:dyDescent="0.3">
      <c r="A3960" t="s">
        <v>6470</v>
      </c>
      <c r="B3960">
        <v>168</v>
      </c>
      <c r="D3960" t="s">
        <v>6471</v>
      </c>
      <c r="E3960" t="s">
        <v>6472</v>
      </c>
      <c r="F3960" t="s">
        <v>11</v>
      </c>
      <c r="G3960">
        <v>4000000</v>
      </c>
      <c r="H3960">
        <v>7.6</v>
      </c>
    </row>
    <row r="3961" spans="1:8" x14ac:dyDescent="0.3">
      <c r="A3961" t="s">
        <v>6473</v>
      </c>
      <c r="B3961">
        <v>93</v>
      </c>
      <c r="C3961">
        <v>4063</v>
      </c>
      <c r="D3961" t="s">
        <v>1164</v>
      </c>
      <c r="E3961" t="s">
        <v>6474</v>
      </c>
      <c r="F3961" t="s">
        <v>11</v>
      </c>
      <c r="G3961">
        <v>4000000</v>
      </c>
      <c r="H3961">
        <v>5.2</v>
      </c>
    </row>
    <row r="3962" spans="1:8" x14ac:dyDescent="0.3">
      <c r="A3962" t="s">
        <v>6475</v>
      </c>
      <c r="B3962">
        <v>96</v>
      </c>
      <c r="D3962" t="s">
        <v>1204</v>
      </c>
      <c r="E3962" t="s">
        <v>6476</v>
      </c>
      <c r="F3962" t="s">
        <v>11</v>
      </c>
      <c r="G3962">
        <v>3950000</v>
      </c>
      <c r="H3962">
        <v>7.8</v>
      </c>
    </row>
    <row r="3963" spans="1:8" x14ac:dyDescent="0.3">
      <c r="A3963" t="s">
        <v>6477</v>
      </c>
      <c r="B3963">
        <v>103</v>
      </c>
      <c r="D3963" t="s">
        <v>496</v>
      </c>
      <c r="E3963" t="s">
        <v>6478</v>
      </c>
      <c r="F3963" t="s">
        <v>11</v>
      </c>
      <c r="G3963">
        <v>4000000</v>
      </c>
      <c r="H3963">
        <v>6.6</v>
      </c>
    </row>
    <row r="3964" spans="1:8" x14ac:dyDescent="0.3">
      <c r="A3964" t="s">
        <v>2931</v>
      </c>
      <c r="B3964">
        <v>93</v>
      </c>
      <c r="D3964" t="s">
        <v>2250</v>
      </c>
      <c r="E3964" t="s">
        <v>6479</v>
      </c>
      <c r="F3964" t="s">
        <v>11</v>
      </c>
      <c r="G3964">
        <v>4000000</v>
      </c>
      <c r="H3964">
        <v>4.7</v>
      </c>
    </row>
    <row r="3965" spans="1:8" x14ac:dyDescent="0.3">
      <c r="A3965" t="s">
        <v>6480</v>
      </c>
      <c r="B3965">
        <v>84</v>
      </c>
      <c r="D3965" t="s">
        <v>1954</v>
      </c>
      <c r="E3965" t="s">
        <v>6481</v>
      </c>
      <c r="F3965" t="s">
        <v>11</v>
      </c>
      <c r="H3965">
        <v>6.7</v>
      </c>
    </row>
    <row r="3966" spans="1:8" x14ac:dyDescent="0.3">
      <c r="A3966" t="s">
        <v>5541</v>
      </c>
      <c r="B3966">
        <v>81</v>
      </c>
      <c r="D3966" t="s">
        <v>2250</v>
      </c>
      <c r="E3966" t="s">
        <v>6482</v>
      </c>
      <c r="F3966" t="s">
        <v>11</v>
      </c>
      <c r="G3966">
        <v>4000000</v>
      </c>
      <c r="H3966">
        <v>4.2</v>
      </c>
    </row>
    <row r="3967" spans="1:8" x14ac:dyDescent="0.3">
      <c r="A3967" t="s">
        <v>6483</v>
      </c>
      <c r="B3967">
        <v>84</v>
      </c>
      <c r="D3967" t="s">
        <v>594</v>
      </c>
      <c r="E3967" t="s">
        <v>6484</v>
      </c>
      <c r="F3967" t="s">
        <v>11</v>
      </c>
      <c r="G3967">
        <v>4000000</v>
      </c>
      <c r="H3967">
        <v>6.3</v>
      </c>
    </row>
    <row r="3968" spans="1:8" x14ac:dyDescent="0.3">
      <c r="A3968" t="s">
        <v>6485</v>
      </c>
      <c r="B3968">
        <v>94</v>
      </c>
      <c r="D3968" t="s">
        <v>6486</v>
      </c>
      <c r="E3968" t="s">
        <v>6487</v>
      </c>
      <c r="F3968" t="s">
        <v>11</v>
      </c>
      <c r="G3968">
        <v>4000000</v>
      </c>
      <c r="H3968">
        <v>4.7</v>
      </c>
    </row>
    <row r="3969" spans="1:8" x14ac:dyDescent="0.3">
      <c r="A3969" t="s">
        <v>771</v>
      </c>
      <c r="B3969">
        <v>141</v>
      </c>
      <c r="D3969" t="s">
        <v>772</v>
      </c>
      <c r="E3969" t="s">
        <v>773</v>
      </c>
      <c r="F3969" t="s">
        <v>11</v>
      </c>
      <c r="G3969">
        <v>100000000</v>
      </c>
      <c r="H3969">
        <v>6</v>
      </c>
    </row>
    <row r="3970" spans="1:8" x14ac:dyDescent="0.3">
      <c r="A3970" t="s">
        <v>5968</v>
      </c>
      <c r="B3970">
        <v>120</v>
      </c>
      <c r="D3970" t="s">
        <v>2092</v>
      </c>
      <c r="E3970" t="s">
        <v>6488</v>
      </c>
      <c r="F3970" t="s">
        <v>11</v>
      </c>
      <c r="G3970">
        <v>2000000</v>
      </c>
      <c r="H3970">
        <v>7.9</v>
      </c>
    </row>
    <row r="3971" spans="1:8" x14ac:dyDescent="0.3">
      <c r="A3971" t="s">
        <v>3513</v>
      </c>
      <c r="B3971">
        <v>121</v>
      </c>
      <c r="D3971" t="s">
        <v>75</v>
      </c>
      <c r="E3971" t="s">
        <v>6489</v>
      </c>
      <c r="F3971" t="s">
        <v>11</v>
      </c>
      <c r="G3971">
        <v>3800000</v>
      </c>
      <c r="H3971">
        <v>8.1</v>
      </c>
    </row>
    <row r="3972" spans="1:8" x14ac:dyDescent="0.3">
      <c r="A3972" t="s">
        <v>6490</v>
      </c>
      <c r="B3972">
        <v>226</v>
      </c>
      <c r="C3972">
        <v>198655278</v>
      </c>
      <c r="D3972" t="s">
        <v>695</v>
      </c>
      <c r="E3972" t="s">
        <v>6491</v>
      </c>
      <c r="F3972" t="s">
        <v>11</v>
      </c>
      <c r="G3972">
        <v>3977000</v>
      </c>
      <c r="H3972">
        <v>8.1999999999999993</v>
      </c>
    </row>
    <row r="3973" spans="1:8" x14ac:dyDescent="0.3">
      <c r="A3973" t="s">
        <v>6492</v>
      </c>
      <c r="B3973">
        <v>104</v>
      </c>
      <c r="C3973">
        <v>143653</v>
      </c>
      <c r="D3973" t="s">
        <v>543</v>
      </c>
      <c r="E3973" t="s">
        <v>6493</v>
      </c>
      <c r="F3973" t="s">
        <v>11</v>
      </c>
      <c r="G3973">
        <v>4000000</v>
      </c>
      <c r="H3973">
        <v>6</v>
      </c>
    </row>
    <row r="3974" spans="1:8" x14ac:dyDescent="0.3">
      <c r="A3974" t="s">
        <v>5952</v>
      </c>
      <c r="B3974">
        <v>152</v>
      </c>
      <c r="C3974">
        <v>14873</v>
      </c>
      <c r="D3974" t="s">
        <v>6494</v>
      </c>
      <c r="E3974" t="s">
        <v>6495</v>
      </c>
      <c r="F3974" t="s">
        <v>11</v>
      </c>
      <c r="G3974">
        <v>3800000</v>
      </c>
      <c r="H3974">
        <v>6.8</v>
      </c>
    </row>
    <row r="3975" spans="1:8" x14ac:dyDescent="0.3">
      <c r="A3975" t="s">
        <v>6496</v>
      </c>
      <c r="B3975">
        <v>92</v>
      </c>
      <c r="D3975" t="s">
        <v>1210</v>
      </c>
      <c r="E3975" t="s">
        <v>6497</v>
      </c>
      <c r="F3975" t="s">
        <v>11</v>
      </c>
      <c r="H3975">
        <v>7.3</v>
      </c>
    </row>
    <row r="3976" spans="1:8" x14ac:dyDescent="0.3">
      <c r="A3976" t="s">
        <v>6498</v>
      </c>
      <c r="B3976">
        <v>107</v>
      </c>
      <c r="C3976">
        <v>8000000</v>
      </c>
      <c r="D3976" t="s">
        <v>6499</v>
      </c>
      <c r="E3976" t="s">
        <v>6500</v>
      </c>
      <c r="F3976" t="s">
        <v>11</v>
      </c>
      <c r="G3976">
        <v>3768785</v>
      </c>
      <c r="H3976">
        <v>7</v>
      </c>
    </row>
    <row r="3977" spans="1:8" x14ac:dyDescent="0.3">
      <c r="A3977" t="s">
        <v>6501</v>
      </c>
      <c r="B3977">
        <v>97</v>
      </c>
      <c r="C3977">
        <v>304137</v>
      </c>
      <c r="D3977" t="s">
        <v>3193</v>
      </c>
      <c r="E3977" t="s">
        <v>6502</v>
      </c>
      <c r="F3977" t="s">
        <v>11</v>
      </c>
      <c r="H3977">
        <v>7.3</v>
      </c>
    </row>
    <row r="3978" spans="1:8" x14ac:dyDescent="0.3">
      <c r="A3978" t="s">
        <v>6503</v>
      </c>
      <c r="B3978">
        <v>115</v>
      </c>
      <c r="D3978" t="s">
        <v>1210</v>
      </c>
      <c r="E3978" t="s">
        <v>6504</v>
      </c>
      <c r="F3978" t="s">
        <v>5023</v>
      </c>
      <c r="G3978">
        <v>8000000</v>
      </c>
      <c r="H3978">
        <v>7.5</v>
      </c>
    </row>
    <row r="3979" spans="1:8" x14ac:dyDescent="0.3">
      <c r="A3979" t="s">
        <v>6505</v>
      </c>
      <c r="B3979">
        <v>95</v>
      </c>
      <c r="C3979">
        <v>37606</v>
      </c>
      <c r="D3979" t="s">
        <v>3193</v>
      </c>
      <c r="E3979" t="s">
        <v>6506</v>
      </c>
      <c r="F3979" t="s">
        <v>11</v>
      </c>
      <c r="G3979">
        <v>3500000</v>
      </c>
      <c r="H3979">
        <v>6.8</v>
      </c>
    </row>
    <row r="3980" spans="1:8" x14ac:dyDescent="0.3">
      <c r="A3980" t="s">
        <v>6507</v>
      </c>
      <c r="B3980">
        <v>102</v>
      </c>
      <c r="C3980">
        <v>2956000</v>
      </c>
      <c r="D3980" t="s">
        <v>6508</v>
      </c>
      <c r="E3980" t="s">
        <v>6509</v>
      </c>
      <c r="F3980" t="s">
        <v>11</v>
      </c>
      <c r="G3980">
        <v>3700000</v>
      </c>
      <c r="H3980">
        <v>7.1</v>
      </c>
    </row>
    <row r="3981" spans="1:8" x14ac:dyDescent="0.3">
      <c r="A3981" t="s">
        <v>6510</v>
      </c>
      <c r="B3981">
        <v>99</v>
      </c>
      <c r="C3981">
        <v>19959</v>
      </c>
      <c r="D3981" t="s">
        <v>1210</v>
      </c>
      <c r="E3981" t="s">
        <v>6511</v>
      </c>
      <c r="F3981" t="s">
        <v>11</v>
      </c>
      <c r="G3981">
        <v>3800000</v>
      </c>
      <c r="H3981">
        <v>6.9</v>
      </c>
    </row>
    <row r="3982" spans="1:8" x14ac:dyDescent="0.3">
      <c r="A3982" t="s">
        <v>4103</v>
      </c>
      <c r="B3982">
        <v>109</v>
      </c>
      <c r="C3982">
        <v>2706659</v>
      </c>
      <c r="D3982" t="s">
        <v>899</v>
      </c>
      <c r="E3982" t="s">
        <v>6512</v>
      </c>
      <c r="F3982" t="s">
        <v>11</v>
      </c>
      <c r="G3982">
        <v>2000000</v>
      </c>
      <c r="H3982">
        <v>6.9</v>
      </c>
    </row>
    <row r="3983" spans="1:8" x14ac:dyDescent="0.3">
      <c r="A3983" t="s">
        <v>1810</v>
      </c>
      <c r="B3983">
        <v>113</v>
      </c>
      <c r="C3983">
        <v>61094903</v>
      </c>
      <c r="D3983" t="s">
        <v>402</v>
      </c>
      <c r="E3983" t="s">
        <v>2265</v>
      </c>
      <c r="F3983" t="s">
        <v>11</v>
      </c>
      <c r="G3983">
        <v>30000000</v>
      </c>
      <c r="H3983">
        <v>6.9</v>
      </c>
    </row>
    <row r="3984" spans="1:8" x14ac:dyDescent="0.3">
      <c r="B3984">
        <v>25</v>
      </c>
      <c r="D3984" t="s">
        <v>4090</v>
      </c>
      <c r="E3984" t="s">
        <v>6513</v>
      </c>
      <c r="F3984" t="s">
        <v>11</v>
      </c>
      <c r="H3984">
        <v>8.4</v>
      </c>
    </row>
    <row r="3985" spans="1:8" x14ac:dyDescent="0.3">
      <c r="A3985" t="s">
        <v>3402</v>
      </c>
      <c r="B3985">
        <v>113</v>
      </c>
      <c r="D3985" t="s">
        <v>1210</v>
      </c>
      <c r="E3985" t="s">
        <v>6514</v>
      </c>
      <c r="F3985" t="s">
        <v>11</v>
      </c>
      <c r="G3985">
        <v>3600000</v>
      </c>
      <c r="H3985">
        <v>7.9</v>
      </c>
    </row>
    <row r="3986" spans="1:8" x14ac:dyDescent="0.3">
      <c r="A3986" t="s">
        <v>4540</v>
      </c>
      <c r="B3986">
        <v>91</v>
      </c>
      <c r="C3986">
        <v>45857453</v>
      </c>
      <c r="D3986" t="s">
        <v>1944</v>
      </c>
      <c r="E3986" t="s">
        <v>6515</v>
      </c>
      <c r="F3986" t="s">
        <v>11</v>
      </c>
      <c r="G3986">
        <v>3500000</v>
      </c>
      <c r="H3986">
        <v>7.2</v>
      </c>
    </row>
    <row r="3987" spans="1:8" x14ac:dyDescent="0.3">
      <c r="A3987" t="s">
        <v>6516</v>
      </c>
      <c r="B3987">
        <v>88</v>
      </c>
      <c r="C3987">
        <v>83400000</v>
      </c>
      <c r="D3987" t="s">
        <v>588</v>
      </c>
      <c r="E3987" t="s">
        <v>6517</v>
      </c>
      <c r="F3987" t="s">
        <v>11</v>
      </c>
      <c r="G3987">
        <v>3500000</v>
      </c>
      <c r="H3987">
        <v>7.8</v>
      </c>
    </row>
    <row r="3988" spans="1:8" x14ac:dyDescent="0.3">
      <c r="A3988" t="s">
        <v>6518</v>
      </c>
      <c r="B3988">
        <v>88</v>
      </c>
      <c r="D3988" t="s">
        <v>19</v>
      </c>
      <c r="E3988" t="s">
        <v>6519</v>
      </c>
      <c r="F3988" t="s">
        <v>11</v>
      </c>
      <c r="G3988">
        <v>5000000</v>
      </c>
      <c r="H3988">
        <v>3.5</v>
      </c>
    </row>
    <row r="3989" spans="1:8" x14ac:dyDescent="0.3">
      <c r="A3989" t="s">
        <v>1092</v>
      </c>
      <c r="B3989">
        <v>97</v>
      </c>
      <c r="C3989">
        <v>27900000</v>
      </c>
      <c r="D3989" t="s">
        <v>899</v>
      </c>
      <c r="E3989" t="s">
        <v>6520</v>
      </c>
      <c r="F3989" t="s">
        <v>11</v>
      </c>
      <c r="G3989">
        <v>3500000</v>
      </c>
      <c r="H3989">
        <v>7.3</v>
      </c>
    </row>
    <row r="3990" spans="1:8" x14ac:dyDescent="0.3">
      <c r="A3990" t="s">
        <v>941</v>
      </c>
      <c r="B3990">
        <v>97</v>
      </c>
      <c r="C3990">
        <v>27900000</v>
      </c>
      <c r="D3990" t="s">
        <v>760</v>
      </c>
      <c r="E3990" t="s">
        <v>6521</v>
      </c>
      <c r="F3990" t="s">
        <v>11</v>
      </c>
      <c r="G3990">
        <v>3500000</v>
      </c>
      <c r="H3990">
        <v>7.5</v>
      </c>
    </row>
    <row r="3991" spans="1:8" x14ac:dyDescent="0.3">
      <c r="B3991">
        <v>42</v>
      </c>
      <c r="D3991" t="s">
        <v>2182</v>
      </c>
      <c r="E3991" t="s">
        <v>6522</v>
      </c>
      <c r="F3991" t="s">
        <v>11</v>
      </c>
      <c r="H3991">
        <v>7.8</v>
      </c>
    </row>
    <row r="3992" spans="1:8" x14ac:dyDescent="0.3">
      <c r="A3992" t="s">
        <v>6523</v>
      </c>
      <c r="B3992">
        <v>85</v>
      </c>
      <c r="C3992">
        <v>14000000</v>
      </c>
      <c r="D3992" t="s">
        <v>2811</v>
      </c>
      <c r="E3992" t="s">
        <v>6524</v>
      </c>
      <c r="F3992" t="s">
        <v>11</v>
      </c>
      <c r="G3992">
        <v>3500000</v>
      </c>
      <c r="H3992">
        <v>6</v>
      </c>
    </row>
    <row r="3993" spans="1:8" x14ac:dyDescent="0.3">
      <c r="A3993" t="s">
        <v>5952</v>
      </c>
      <c r="B3993">
        <v>121</v>
      </c>
      <c r="D3993" t="s">
        <v>6525</v>
      </c>
      <c r="E3993" t="s">
        <v>6526</v>
      </c>
      <c r="F3993" t="s">
        <v>11</v>
      </c>
      <c r="G3993">
        <v>3716946</v>
      </c>
      <c r="H3993">
        <v>7.3</v>
      </c>
    </row>
    <row r="3994" spans="1:8" x14ac:dyDescent="0.3">
      <c r="A3994" t="s">
        <v>6527</v>
      </c>
      <c r="B3994">
        <v>134</v>
      </c>
      <c r="D3994" t="s">
        <v>3735</v>
      </c>
      <c r="E3994" t="s">
        <v>6528</v>
      </c>
      <c r="F3994" t="s">
        <v>11</v>
      </c>
      <c r="G3994">
        <v>3500000</v>
      </c>
      <c r="H3994">
        <v>8</v>
      </c>
    </row>
    <row r="3995" spans="1:8" x14ac:dyDescent="0.3">
      <c r="A3995" t="s">
        <v>5968</v>
      </c>
      <c r="B3995">
        <v>149</v>
      </c>
      <c r="D3995" t="s">
        <v>1210</v>
      </c>
      <c r="E3995" t="s">
        <v>6529</v>
      </c>
      <c r="F3995" t="s">
        <v>11</v>
      </c>
      <c r="G3995">
        <v>3500000</v>
      </c>
      <c r="H3995">
        <v>7.6</v>
      </c>
    </row>
    <row r="3996" spans="1:8" x14ac:dyDescent="0.3">
      <c r="A3996" t="s">
        <v>4257</v>
      </c>
      <c r="B3996">
        <v>121</v>
      </c>
      <c r="D3996" t="s">
        <v>390</v>
      </c>
      <c r="E3996" t="s">
        <v>6530</v>
      </c>
      <c r="F3996" t="s">
        <v>11</v>
      </c>
      <c r="G3996">
        <v>3500000</v>
      </c>
      <c r="H3996">
        <v>7</v>
      </c>
    </row>
    <row r="3997" spans="1:8" x14ac:dyDescent="0.3">
      <c r="A3997" t="s">
        <v>3811</v>
      </c>
      <c r="B3997">
        <v>116</v>
      </c>
      <c r="D3997" t="s">
        <v>3597</v>
      </c>
      <c r="E3997" t="s">
        <v>6531</v>
      </c>
      <c r="F3997" t="s">
        <v>11</v>
      </c>
      <c r="G3997">
        <v>2000000</v>
      </c>
      <c r="H3997">
        <v>7.5</v>
      </c>
    </row>
    <row r="3998" spans="1:8" x14ac:dyDescent="0.3">
      <c r="A3998" t="s">
        <v>6532</v>
      </c>
      <c r="B3998">
        <v>92</v>
      </c>
      <c r="C3998">
        <v>25138292</v>
      </c>
      <c r="D3998" t="s">
        <v>1800</v>
      </c>
      <c r="E3998" t="s">
        <v>6533</v>
      </c>
      <c r="F3998" t="s">
        <v>11</v>
      </c>
      <c r="G3998">
        <v>3500000</v>
      </c>
      <c r="H3998">
        <v>6.8</v>
      </c>
    </row>
    <row r="3999" spans="1:8" x14ac:dyDescent="0.3">
      <c r="A3999" t="s">
        <v>6534</v>
      </c>
      <c r="B3999">
        <v>93</v>
      </c>
      <c r="C3999">
        <v>10305534</v>
      </c>
      <c r="D3999" t="s">
        <v>588</v>
      </c>
      <c r="E3999" t="s">
        <v>6535</v>
      </c>
      <c r="F3999" t="s">
        <v>11</v>
      </c>
      <c r="G3999">
        <v>3500000</v>
      </c>
      <c r="H3999">
        <v>3.9</v>
      </c>
    </row>
    <row r="4000" spans="1:8" x14ac:dyDescent="0.3">
      <c r="A4000" t="s">
        <v>6477</v>
      </c>
      <c r="B4000">
        <v>96</v>
      </c>
      <c r="C4000">
        <v>9449219</v>
      </c>
      <c r="D4000" t="s">
        <v>496</v>
      </c>
      <c r="E4000" t="s">
        <v>6536</v>
      </c>
      <c r="F4000" t="s">
        <v>11</v>
      </c>
      <c r="G4000">
        <v>3500000</v>
      </c>
      <c r="H4000">
        <v>6.1</v>
      </c>
    </row>
    <row r="4001" spans="1:8" x14ac:dyDescent="0.3">
      <c r="A4001" t="s">
        <v>383</v>
      </c>
      <c r="B4001">
        <v>105</v>
      </c>
      <c r="C4001">
        <v>6390032</v>
      </c>
      <c r="D4001" t="s">
        <v>543</v>
      </c>
      <c r="E4001" t="s">
        <v>6537</v>
      </c>
      <c r="F4001" t="s">
        <v>11</v>
      </c>
      <c r="G4001">
        <v>3500000</v>
      </c>
      <c r="H4001">
        <v>7.5</v>
      </c>
    </row>
    <row r="4002" spans="1:8" x14ac:dyDescent="0.3">
      <c r="A4002" t="s">
        <v>3643</v>
      </c>
      <c r="B4002">
        <v>129</v>
      </c>
      <c r="C4002">
        <v>20167424</v>
      </c>
      <c r="D4002" t="s">
        <v>688</v>
      </c>
      <c r="E4002" t="s">
        <v>6538</v>
      </c>
      <c r="F4002" t="s">
        <v>986</v>
      </c>
      <c r="G4002">
        <v>2000000</v>
      </c>
      <c r="H4002">
        <v>8.1999999999999993</v>
      </c>
    </row>
    <row r="4003" spans="1:8" x14ac:dyDescent="0.3">
      <c r="A4003" t="s">
        <v>888</v>
      </c>
      <c r="B4003">
        <v>87</v>
      </c>
      <c r="D4003" t="s">
        <v>2250</v>
      </c>
      <c r="E4003" t="s">
        <v>4162</v>
      </c>
      <c r="F4003" t="s">
        <v>11</v>
      </c>
      <c r="G4003">
        <v>3500000</v>
      </c>
      <c r="H4003">
        <v>7.2</v>
      </c>
    </row>
    <row r="4004" spans="1:8" x14ac:dyDescent="0.3">
      <c r="A4004" t="s">
        <v>6539</v>
      </c>
      <c r="B4004">
        <v>94</v>
      </c>
      <c r="D4004" t="s">
        <v>1954</v>
      </c>
      <c r="E4004" t="s">
        <v>6540</v>
      </c>
      <c r="F4004" t="s">
        <v>11</v>
      </c>
      <c r="H4004">
        <v>4.8</v>
      </c>
    </row>
    <row r="4005" spans="1:8" x14ac:dyDescent="0.3">
      <c r="A4005" t="s">
        <v>28</v>
      </c>
      <c r="B4005">
        <v>37</v>
      </c>
      <c r="C4005">
        <v>5923044</v>
      </c>
      <c r="D4005" t="s">
        <v>2811</v>
      </c>
      <c r="E4005" t="s">
        <v>6541</v>
      </c>
      <c r="F4005" t="s">
        <v>11</v>
      </c>
      <c r="G4005">
        <v>3600000</v>
      </c>
      <c r="H4005">
        <v>7.8</v>
      </c>
    </row>
    <row r="4006" spans="1:8" x14ac:dyDescent="0.3">
      <c r="A4006" t="s">
        <v>6542</v>
      </c>
      <c r="B4006">
        <v>81</v>
      </c>
      <c r="C4006">
        <v>3293258</v>
      </c>
      <c r="D4006" t="s">
        <v>6543</v>
      </c>
      <c r="E4006" t="s">
        <v>6544</v>
      </c>
      <c r="F4006" t="s">
        <v>11</v>
      </c>
      <c r="G4006">
        <v>3000000</v>
      </c>
      <c r="H4006">
        <v>5.2</v>
      </c>
    </row>
    <row r="4007" spans="1:8" x14ac:dyDescent="0.3">
      <c r="A4007" t="s">
        <v>6545</v>
      </c>
      <c r="B4007">
        <v>97</v>
      </c>
      <c r="D4007" t="s">
        <v>2250</v>
      </c>
      <c r="E4007" t="s">
        <v>6546</v>
      </c>
      <c r="F4007" t="s">
        <v>11</v>
      </c>
      <c r="G4007">
        <v>1000000</v>
      </c>
      <c r="H4007">
        <v>3.3</v>
      </c>
    </row>
    <row r="4008" spans="1:8" x14ac:dyDescent="0.3">
      <c r="A4008" t="s">
        <v>6547</v>
      </c>
      <c r="B4008">
        <v>106</v>
      </c>
      <c r="C4008">
        <v>886410</v>
      </c>
      <c r="D4008" t="s">
        <v>2288</v>
      </c>
      <c r="E4008" t="s">
        <v>6548</v>
      </c>
      <c r="F4008" t="s">
        <v>986</v>
      </c>
      <c r="G4008">
        <v>3500000</v>
      </c>
      <c r="H4008">
        <v>6.8</v>
      </c>
    </row>
    <row r="4009" spans="1:8" x14ac:dyDescent="0.3">
      <c r="A4009" t="s">
        <v>6549</v>
      </c>
      <c r="B4009">
        <v>103</v>
      </c>
      <c r="C4009">
        <v>252652</v>
      </c>
      <c r="D4009" t="s">
        <v>6550</v>
      </c>
      <c r="E4009" t="s">
        <v>6551</v>
      </c>
      <c r="F4009" t="s">
        <v>6048</v>
      </c>
      <c r="G4009">
        <v>19900000</v>
      </c>
      <c r="H4009">
        <v>7</v>
      </c>
    </row>
    <row r="4010" spans="1:8" x14ac:dyDescent="0.3">
      <c r="A4010" t="s">
        <v>6552</v>
      </c>
      <c r="B4010">
        <v>101</v>
      </c>
      <c r="C4010">
        <v>220234</v>
      </c>
      <c r="D4010" t="s">
        <v>594</v>
      </c>
      <c r="E4010" t="s">
        <v>6553</v>
      </c>
      <c r="F4010" t="s">
        <v>11</v>
      </c>
      <c r="G4010">
        <v>3500000</v>
      </c>
      <c r="H4010">
        <v>6.5</v>
      </c>
    </row>
    <row r="4011" spans="1:8" x14ac:dyDescent="0.3">
      <c r="A4011" t="s">
        <v>1666</v>
      </c>
      <c r="B4011">
        <v>102</v>
      </c>
      <c r="C4011">
        <v>34350553</v>
      </c>
      <c r="D4011" t="s">
        <v>680</v>
      </c>
      <c r="E4011" t="s">
        <v>1667</v>
      </c>
      <c r="F4011" t="s">
        <v>11</v>
      </c>
      <c r="G4011">
        <v>68000000</v>
      </c>
      <c r="H4011">
        <v>5.7</v>
      </c>
    </row>
    <row r="4012" spans="1:8" x14ac:dyDescent="0.3">
      <c r="A4012" t="s">
        <v>6554</v>
      </c>
      <c r="B4012">
        <v>98</v>
      </c>
      <c r="C4012">
        <v>101228</v>
      </c>
      <c r="D4012" t="s">
        <v>899</v>
      </c>
      <c r="E4012" t="s">
        <v>6555</v>
      </c>
      <c r="F4012" t="s">
        <v>11</v>
      </c>
      <c r="G4012">
        <v>3500000</v>
      </c>
      <c r="H4012">
        <v>6.4</v>
      </c>
    </row>
    <row r="4013" spans="1:8" x14ac:dyDescent="0.3">
      <c r="A4013" t="s">
        <v>1821</v>
      </c>
      <c r="B4013">
        <v>91</v>
      </c>
      <c r="C4013">
        <v>96793</v>
      </c>
      <c r="D4013" t="s">
        <v>499</v>
      </c>
      <c r="E4013" t="s">
        <v>6556</v>
      </c>
      <c r="F4013" t="s">
        <v>11</v>
      </c>
      <c r="G4013">
        <v>3500000</v>
      </c>
      <c r="H4013">
        <v>5.3</v>
      </c>
    </row>
    <row r="4014" spans="1:8" x14ac:dyDescent="0.3">
      <c r="A4014" t="s">
        <v>6557</v>
      </c>
      <c r="B4014">
        <v>105</v>
      </c>
      <c r="C4014">
        <v>123777</v>
      </c>
      <c r="D4014" t="s">
        <v>6558</v>
      </c>
      <c r="E4014" t="s">
        <v>6559</v>
      </c>
      <c r="F4014" t="s">
        <v>11</v>
      </c>
      <c r="G4014">
        <v>3500000</v>
      </c>
      <c r="H4014">
        <v>4.7</v>
      </c>
    </row>
    <row r="4015" spans="1:8" x14ac:dyDescent="0.3">
      <c r="A4015" t="s">
        <v>6560</v>
      </c>
      <c r="B4015">
        <v>98</v>
      </c>
      <c r="D4015" t="s">
        <v>767</v>
      </c>
      <c r="E4015" t="s">
        <v>6561</v>
      </c>
      <c r="F4015" t="s">
        <v>11</v>
      </c>
      <c r="G4015">
        <v>3500000</v>
      </c>
      <c r="H4015">
        <v>6.1</v>
      </c>
    </row>
    <row r="4016" spans="1:8" x14ac:dyDescent="0.3">
      <c r="A4016" t="s">
        <v>6562</v>
      </c>
      <c r="B4016">
        <v>104</v>
      </c>
      <c r="D4016" t="s">
        <v>143</v>
      </c>
      <c r="E4016" t="s">
        <v>6563</v>
      </c>
      <c r="F4016" t="s">
        <v>11</v>
      </c>
      <c r="G4016">
        <v>1000000</v>
      </c>
      <c r="H4016">
        <v>5.5</v>
      </c>
    </row>
    <row r="4017" spans="1:8" x14ac:dyDescent="0.3">
      <c r="B4017">
        <v>45</v>
      </c>
      <c r="D4017" t="s">
        <v>1437</v>
      </c>
      <c r="E4017" t="s">
        <v>6565</v>
      </c>
      <c r="F4017" t="s">
        <v>11</v>
      </c>
      <c r="H4017">
        <v>7.3</v>
      </c>
    </row>
    <row r="4018" spans="1:8" x14ac:dyDescent="0.3">
      <c r="A4018" t="s">
        <v>6566</v>
      </c>
      <c r="B4018">
        <v>96</v>
      </c>
      <c r="D4018" t="s">
        <v>1954</v>
      </c>
      <c r="E4018" t="s">
        <v>6567</v>
      </c>
      <c r="F4018" t="s">
        <v>11</v>
      </c>
      <c r="G4018">
        <v>3500000</v>
      </c>
      <c r="H4018">
        <v>4.8</v>
      </c>
    </row>
    <row r="4019" spans="1:8" x14ac:dyDescent="0.3">
      <c r="A4019" t="s">
        <v>6568</v>
      </c>
      <c r="B4019">
        <v>148</v>
      </c>
      <c r="D4019" t="s">
        <v>6569</v>
      </c>
      <c r="E4019" t="s">
        <v>6570</v>
      </c>
      <c r="F4019" t="s">
        <v>11</v>
      </c>
      <c r="G4019">
        <v>3500000</v>
      </c>
      <c r="H4019">
        <v>8.4</v>
      </c>
    </row>
    <row r="4020" spans="1:8" x14ac:dyDescent="0.3">
      <c r="A4020" t="s">
        <v>6571</v>
      </c>
      <c r="B4020">
        <v>100</v>
      </c>
      <c r="C4020">
        <v>29233</v>
      </c>
      <c r="D4020" t="s">
        <v>23</v>
      </c>
      <c r="E4020" t="s">
        <v>6572</v>
      </c>
      <c r="F4020" t="s">
        <v>11</v>
      </c>
      <c r="G4020">
        <v>3500000</v>
      </c>
      <c r="H4020">
        <v>7</v>
      </c>
    </row>
    <row r="4021" spans="1:8" x14ac:dyDescent="0.3">
      <c r="A4021" t="s">
        <v>1560</v>
      </c>
      <c r="B4021">
        <v>86</v>
      </c>
      <c r="D4021" t="s">
        <v>690</v>
      </c>
      <c r="E4021" t="s">
        <v>6573</v>
      </c>
      <c r="F4021" t="s">
        <v>11</v>
      </c>
      <c r="G4021">
        <v>3500000</v>
      </c>
      <c r="H4021">
        <v>3.3</v>
      </c>
    </row>
    <row r="4022" spans="1:8" x14ac:dyDescent="0.3">
      <c r="A4022" t="s">
        <v>6574</v>
      </c>
      <c r="B4022">
        <v>92</v>
      </c>
      <c r="D4022" t="s">
        <v>156</v>
      </c>
      <c r="E4022" t="s">
        <v>6575</v>
      </c>
      <c r="F4022" t="s">
        <v>11</v>
      </c>
      <c r="G4022">
        <v>3500000</v>
      </c>
      <c r="H4022">
        <v>5.4</v>
      </c>
    </row>
    <row r="4023" spans="1:8" x14ac:dyDescent="0.3">
      <c r="A4023" t="s">
        <v>6576</v>
      </c>
      <c r="B4023">
        <v>88</v>
      </c>
      <c r="D4023" t="s">
        <v>1437</v>
      </c>
      <c r="E4023" t="s">
        <v>6577</v>
      </c>
      <c r="F4023" t="s">
        <v>11</v>
      </c>
      <c r="G4023">
        <v>3500000</v>
      </c>
      <c r="H4023">
        <v>4.8</v>
      </c>
    </row>
    <row r="4024" spans="1:8" x14ac:dyDescent="0.3">
      <c r="A4024" t="s">
        <v>6578</v>
      </c>
      <c r="B4024">
        <v>90</v>
      </c>
      <c r="D4024" t="s">
        <v>793</v>
      </c>
      <c r="E4024" t="s">
        <v>6579</v>
      </c>
      <c r="F4024" t="s">
        <v>11</v>
      </c>
      <c r="G4024">
        <v>3440000</v>
      </c>
      <c r="H4024">
        <v>3.1</v>
      </c>
    </row>
    <row r="4025" spans="1:8" x14ac:dyDescent="0.3">
      <c r="A4025" t="s">
        <v>3571</v>
      </c>
      <c r="B4025">
        <v>94</v>
      </c>
      <c r="D4025" t="s">
        <v>588</v>
      </c>
      <c r="E4025" t="s">
        <v>6580</v>
      </c>
      <c r="F4025" t="s">
        <v>11</v>
      </c>
      <c r="G4025">
        <v>3400000</v>
      </c>
      <c r="H4025">
        <v>6.7</v>
      </c>
    </row>
    <row r="4026" spans="1:8" x14ac:dyDescent="0.3">
      <c r="A4026" t="s">
        <v>6581</v>
      </c>
      <c r="B4026">
        <v>80</v>
      </c>
      <c r="C4026">
        <v>77413017</v>
      </c>
      <c r="D4026" t="s">
        <v>23</v>
      </c>
      <c r="E4026" t="s">
        <v>6582</v>
      </c>
      <c r="F4026" t="s">
        <v>513</v>
      </c>
      <c r="G4026">
        <v>8000000</v>
      </c>
      <c r="H4026">
        <v>7.6</v>
      </c>
    </row>
    <row r="4027" spans="1:8" x14ac:dyDescent="0.3">
      <c r="A4027" t="s">
        <v>3927</v>
      </c>
      <c r="B4027">
        <v>107</v>
      </c>
      <c r="C4027">
        <v>5354039</v>
      </c>
      <c r="D4027" t="s">
        <v>1273</v>
      </c>
      <c r="E4027" t="s">
        <v>6583</v>
      </c>
      <c r="F4027" t="s">
        <v>11</v>
      </c>
      <c r="G4027">
        <v>3500000</v>
      </c>
      <c r="H4027">
        <v>7.1</v>
      </c>
    </row>
    <row r="4028" spans="1:8" x14ac:dyDescent="0.3">
      <c r="A4028" t="s">
        <v>6584</v>
      </c>
      <c r="B4028">
        <v>99</v>
      </c>
      <c r="D4028" t="s">
        <v>75</v>
      </c>
      <c r="E4028" t="s">
        <v>6585</v>
      </c>
      <c r="F4028" t="s">
        <v>11</v>
      </c>
      <c r="H4028">
        <v>6.1</v>
      </c>
    </row>
    <row r="4029" spans="1:8" x14ac:dyDescent="0.3">
      <c r="A4029" t="s">
        <v>6586</v>
      </c>
      <c r="B4029">
        <v>92</v>
      </c>
      <c r="C4029">
        <v>2926565</v>
      </c>
      <c r="D4029" t="s">
        <v>899</v>
      </c>
      <c r="E4029" t="s">
        <v>6587</v>
      </c>
      <c r="F4029" t="s">
        <v>11</v>
      </c>
      <c r="G4029">
        <v>3000000</v>
      </c>
      <c r="H4029">
        <v>6.5</v>
      </c>
    </row>
    <row r="4030" spans="1:8" x14ac:dyDescent="0.3">
      <c r="A4030" t="s">
        <v>6588</v>
      </c>
      <c r="B4030">
        <v>107</v>
      </c>
      <c r="C4030">
        <v>13092000</v>
      </c>
      <c r="D4030" t="s">
        <v>2182</v>
      </c>
      <c r="E4030" t="s">
        <v>6589</v>
      </c>
      <c r="F4030" t="s">
        <v>11</v>
      </c>
      <c r="G4030">
        <v>3300000</v>
      </c>
      <c r="H4030">
        <v>8.5</v>
      </c>
    </row>
    <row r="4031" spans="1:8" x14ac:dyDescent="0.3">
      <c r="A4031" t="s">
        <v>3248</v>
      </c>
      <c r="B4031">
        <v>135</v>
      </c>
      <c r="C4031">
        <v>7563397</v>
      </c>
      <c r="D4031" t="s">
        <v>692</v>
      </c>
      <c r="E4031" t="s">
        <v>6590</v>
      </c>
      <c r="F4031" t="s">
        <v>5023</v>
      </c>
      <c r="G4031">
        <v>3300000</v>
      </c>
      <c r="H4031">
        <v>8.6999999999999993</v>
      </c>
    </row>
    <row r="4032" spans="1:8" x14ac:dyDescent="0.3">
      <c r="A4032" t="s">
        <v>6591</v>
      </c>
      <c r="B4032">
        <v>99</v>
      </c>
      <c r="C4032">
        <v>104257</v>
      </c>
      <c r="D4032" t="s">
        <v>2255</v>
      </c>
      <c r="E4032" t="s">
        <v>6592</v>
      </c>
      <c r="F4032" t="s">
        <v>11</v>
      </c>
      <c r="G4032">
        <v>2200000</v>
      </c>
      <c r="H4032">
        <v>7.1</v>
      </c>
    </row>
    <row r="4033" spans="1:8" x14ac:dyDescent="0.3">
      <c r="A4033" t="s">
        <v>6593</v>
      </c>
      <c r="B4033">
        <v>102</v>
      </c>
      <c r="D4033" t="s">
        <v>1515</v>
      </c>
      <c r="E4033" t="s">
        <v>6594</v>
      </c>
      <c r="F4033" t="s">
        <v>11</v>
      </c>
      <c r="G4033">
        <v>3400000</v>
      </c>
      <c r="H4033">
        <v>6.6</v>
      </c>
    </row>
    <row r="4034" spans="1:8" x14ac:dyDescent="0.3">
      <c r="A4034" t="s">
        <v>6595</v>
      </c>
      <c r="B4034">
        <v>93</v>
      </c>
      <c r="C4034">
        <v>17311</v>
      </c>
      <c r="D4034" t="s">
        <v>1090</v>
      </c>
      <c r="E4034" t="s">
        <v>6596</v>
      </c>
      <c r="F4034" t="s">
        <v>11</v>
      </c>
      <c r="H4034">
        <v>6.7</v>
      </c>
    </row>
    <row r="4035" spans="1:8" x14ac:dyDescent="0.3">
      <c r="A4035" t="s">
        <v>5631</v>
      </c>
      <c r="B4035">
        <v>115</v>
      </c>
      <c r="C4035">
        <v>610968</v>
      </c>
      <c r="D4035" t="s">
        <v>1210</v>
      </c>
      <c r="E4035" t="s">
        <v>6597</v>
      </c>
      <c r="F4035" t="s">
        <v>5466</v>
      </c>
      <c r="G4035">
        <v>3800000</v>
      </c>
      <c r="H4035">
        <v>8.3000000000000007</v>
      </c>
    </row>
    <row r="4036" spans="1:8" x14ac:dyDescent="0.3">
      <c r="A4036" t="s">
        <v>3895</v>
      </c>
      <c r="B4036">
        <v>94</v>
      </c>
      <c r="D4036" t="s">
        <v>1081</v>
      </c>
      <c r="E4036" t="s">
        <v>6598</v>
      </c>
      <c r="F4036" t="s">
        <v>11</v>
      </c>
      <c r="G4036">
        <v>4000000</v>
      </c>
      <c r="H4036">
        <v>8.1</v>
      </c>
    </row>
    <row r="4037" spans="1:8" x14ac:dyDescent="0.3">
      <c r="A4037" t="s">
        <v>3917</v>
      </c>
      <c r="B4037">
        <v>91</v>
      </c>
      <c r="C4037">
        <v>8108247</v>
      </c>
      <c r="D4037" t="s">
        <v>75</v>
      </c>
      <c r="E4037" t="s">
        <v>6599</v>
      </c>
      <c r="F4037" t="s">
        <v>11</v>
      </c>
      <c r="G4037">
        <v>3300000</v>
      </c>
      <c r="H4037">
        <v>7.4</v>
      </c>
    </row>
    <row r="4038" spans="1:8" x14ac:dyDescent="0.3">
      <c r="A4038" t="s">
        <v>4484</v>
      </c>
      <c r="B4038">
        <v>98</v>
      </c>
      <c r="D4038" t="s">
        <v>156</v>
      </c>
      <c r="E4038" t="s">
        <v>6600</v>
      </c>
      <c r="F4038" t="s">
        <v>11</v>
      </c>
      <c r="G4038">
        <v>4300000</v>
      </c>
      <c r="H4038">
        <v>6.6</v>
      </c>
    </row>
    <row r="4039" spans="1:8" x14ac:dyDescent="0.3">
      <c r="A4039" t="s">
        <v>6601</v>
      </c>
      <c r="B4039">
        <v>97</v>
      </c>
      <c r="D4039" t="s">
        <v>588</v>
      </c>
      <c r="E4039" t="s">
        <v>6602</v>
      </c>
      <c r="F4039" t="s">
        <v>11</v>
      </c>
      <c r="G4039">
        <v>3300000</v>
      </c>
      <c r="H4039">
        <v>4.5</v>
      </c>
    </row>
    <row r="4040" spans="1:8" x14ac:dyDescent="0.3">
      <c r="A4040" t="s">
        <v>6603</v>
      </c>
      <c r="B4040">
        <v>92</v>
      </c>
      <c r="C4040">
        <v>7680</v>
      </c>
      <c r="D4040" t="s">
        <v>75</v>
      </c>
      <c r="E4040" t="s">
        <v>6604</v>
      </c>
      <c r="F4040" t="s">
        <v>11</v>
      </c>
      <c r="G4040">
        <v>2000000</v>
      </c>
      <c r="H4040">
        <v>6.4</v>
      </c>
    </row>
    <row r="4041" spans="1:8" x14ac:dyDescent="0.3">
      <c r="A4041" t="s">
        <v>6605</v>
      </c>
      <c r="B4041">
        <v>128</v>
      </c>
      <c r="C4041">
        <v>3766595</v>
      </c>
      <c r="D4041" t="s">
        <v>1210</v>
      </c>
      <c r="E4041" t="s">
        <v>6606</v>
      </c>
      <c r="F4041" t="s">
        <v>513</v>
      </c>
      <c r="H4041">
        <v>7.5</v>
      </c>
    </row>
    <row r="4042" spans="1:8" x14ac:dyDescent="0.3">
      <c r="A4042" t="s">
        <v>1351</v>
      </c>
      <c r="B4042">
        <v>136</v>
      </c>
      <c r="D4042" t="s">
        <v>4003</v>
      </c>
      <c r="E4042" t="s">
        <v>6607</v>
      </c>
      <c r="F4042" t="s">
        <v>11</v>
      </c>
      <c r="G4042">
        <v>2300000</v>
      </c>
      <c r="H4042">
        <v>8</v>
      </c>
    </row>
    <row r="4043" spans="1:8" x14ac:dyDescent="0.3">
      <c r="A4043" t="s">
        <v>6608</v>
      </c>
      <c r="B4043">
        <v>113</v>
      </c>
      <c r="D4043" t="s">
        <v>625</v>
      </c>
      <c r="E4043" t="s">
        <v>6609</v>
      </c>
      <c r="F4043" t="s">
        <v>11</v>
      </c>
      <c r="G4043">
        <v>3200000</v>
      </c>
      <c r="H4043">
        <v>8.1</v>
      </c>
    </row>
    <row r="4044" spans="1:8" x14ac:dyDescent="0.3">
      <c r="A4044" t="s">
        <v>6610</v>
      </c>
      <c r="B4044">
        <v>99</v>
      </c>
      <c r="C4044">
        <v>2277396</v>
      </c>
      <c r="D4044" t="s">
        <v>75</v>
      </c>
      <c r="E4044" t="s">
        <v>6611</v>
      </c>
      <c r="F4044" t="s">
        <v>11</v>
      </c>
      <c r="H4044">
        <v>7.2</v>
      </c>
    </row>
    <row r="4045" spans="1:8" x14ac:dyDescent="0.3">
      <c r="A4045" t="s">
        <v>6612</v>
      </c>
      <c r="B4045">
        <v>101</v>
      </c>
      <c r="C4045">
        <v>6517198</v>
      </c>
      <c r="D4045" t="s">
        <v>692</v>
      </c>
      <c r="E4045" t="s">
        <v>6613</v>
      </c>
      <c r="F4045" t="s">
        <v>986</v>
      </c>
      <c r="G4045">
        <v>3000000</v>
      </c>
      <c r="H4045">
        <v>7.5</v>
      </c>
    </row>
    <row r="4046" spans="1:8" x14ac:dyDescent="0.3">
      <c r="A4046" t="s">
        <v>6421</v>
      </c>
      <c r="B4046">
        <v>105</v>
      </c>
      <c r="C4046">
        <v>5776314</v>
      </c>
      <c r="D4046" t="s">
        <v>496</v>
      </c>
      <c r="E4046" t="s">
        <v>6614</v>
      </c>
      <c r="F4046" t="s">
        <v>11</v>
      </c>
      <c r="G4046">
        <v>3200000</v>
      </c>
      <c r="H4046">
        <v>7.2</v>
      </c>
    </row>
    <row r="4047" spans="1:8" x14ac:dyDescent="0.3">
      <c r="A4047" t="s">
        <v>6615</v>
      </c>
      <c r="B4047">
        <v>95</v>
      </c>
      <c r="D4047" t="s">
        <v>6616</v>
      </c>
      <c r="E4047" t="s">
        <v>6617</v>
      </c>
      <c r="F4047" t="s">
        <v>11</v>
      </c>
      <c r="G4047">
        <v>3200000</v>
      </c>
      <c r="H4047">
        <v>6.4</v>
      </c>
    </row>
    <row r="4048" spans="1:8" x14ac:dyDescent="0.3">
      <c r="A4048" t="s">
        <v>1851</v>
      </c>
      <c r="B4048">
        <v>109</v>
      </c>
      <c r="C4048">
        <v>141600000</v>
      </c>
      <c r="D4048" t="s">
        <v>588</v>
      </c>
      <c r="E4048" t="s">
        <v>6618</v>
      </c>
      <c r="F4048" t="s">
        <v>11</v>
      </c>
      <c r="G4048">
        <v>3000000</v>
      </c>
      <c r="H4048">
        <v>7.6</v>
      </c>
    </row>
    <row r="4049" spans="1:8" x14ac:dyDescent="0.3">
      <c r="A4049" t="s">
        <v>5702</v>
      </c>
      <c r="B4049">
        <v>110</v>
      </c>
      <c r="C4049">
        <v>51100000</v>
      </c>
      <c r="D4049" t="s">
        <v>16</v>
      </c>
      <c r="E4049" t="s">
        <v>6619</v>
      </c>
      <c r="F4049" t="s">
        <v>11</v>
      </c>
      <c r="G4049">
        <v>3000000</v>
      </c>
      <c r="H4049">
        <v>7.8</v>
      </c>
    </row>
    <row r="4050" spans="1:8" x14ac:dyDescent="0.3">
      <c r="A4050" t="s">
        <v>6620</v>
      </c>
      <c r="B4050">
        <v>108</v>
      </c>
      <c r="D4050" t="s">
        <v>1530</v>
      </c>
      <c r="E4050" t="s">
        <v>6621</v>
      </c>
      <c r="F4050" t="s">
        <v>11</v>
      </c>
      <c r="G4050">
        <v>3200000</v>
      </c>
      <c r="H4050">
        <v>5.7</v>
      </c>
    </row>
    <row r="4051" spans="1:8" x14ac:dyDescent="0.3">
      <c r="A4051" t="s">
        <v>6622</v>
      </c>
      <c r="B4051">
        <v>118</v>
      </c>
      <c r="D4051" t="s">
        <v>716</v>
      </c>
      <c r="E4051" t="s">
        <v>6623</v>
      </c>
      <c r="F4051" t="s">
        <v>11</v>
      </c>
      <c r="G4051">
        <v>3180000</v>
      </c>
      <c r="H4051">
        <v>8.6</v>
      </c>
    </row>
    <row r="4052" spans="1:8" x14ac:dyDescent="0.3">
      <c r="A4052" t="s">
        <v>1867</v>
      </c>
      <c r="B4052">
        <v>94</v>
      </c>
      <c r="C4052">
        <v>16501785</v>
      </c>
      <c r="D4052" t="s">
        <v>1210</v>
      </c>
      <c r="E4052" t="s">
        <v>6624</v>
      </c>
      <c r="F4052" t="s">
        <v>11</v>
      </c>
      <c r="G4052">
        <v>3500000</v>
      </c>
      <c r="H4052">
        <v>8.1999999999999993</v>
      </c>
    </row>
    <row r="4053" spans="1:8" x14ac:dyDescent="0.3">
      <c r="A4053" t="s">
        <v>1789</v>
      </c>
      <c r="B4053">
        <v>115</v>
      </c>
      <c r="C4053">
        <v>38168022</v>
      </c>
      <c r="D4053" t="s">
        <v>6064</v>
      </c>
      <c r="E4053" t="s">
        <v>6625</v>
      </c>
      <c r="F4053" t="s">
        <v>11</v>
      </c>
      <c r="G4053">
        <v>3000000</v>
      </c>
      <c r="H4053">
        <v>6.6</v>
      </c>
    </row>
    <row r="4054" spans="1:8" x14ac:dyDescent="0.3">
      <c r="A4054" t="s">
        <v>6626</v>
      </c>
      <c r="B4054">
        <v>98</v>
      </c>
      <c r="C4054">
        <v>84749884</v>
      </c>
      <c r="D4054" t="s">
        <v>2250</v>
      </c>
      <c r="E4054" t="s">
        <v>6627</v>
      </c>
      <c r="F4054" t="s">
        <v>11</v>
      </c>
      <c r="G4054">
        <v>3000000</v>
      </c>
      <c r="H4054">
        <v>5.7</v>
      </c>
    </row>
    <row r="4055" spans="1:8" x14ac:dyDescent="0.3">
      <c r="A4055" t="s">
        <v>2488</v>
      </c>
      <c r="B4055">
        <v>91</v>
      </c>
      <c r="C4055">
        <v>24788807</v>
      </c>
      <c r="D4055" t="s">
        <v>588</v>
      </c>
      <c r="E4055" t="s">
        <v>6628</v>
      </c>
      <c r="F4055" t="s">
        <v>11</v>
      </c>
      <c r="G4055">
        <v>3000000</v>
      </c>
      <c r="H4055">
        <v>7.4</v>
      </c>
    </row>
    <row r="4056" spans="1:8" x14ac:dyDescent="0.3">
      <c r="A4056" t="s">
        <v>1346</v>
      </c>
      <c r="B4056">
        <v>120</v>
      </c>
      <c r="C4056">
        <v>21244913</v>
      </c>
      <c r="D4056" t="s">
        <v>6629</v>
      </c>
      <c r="E4056" t="s">
        <v>6630</v>
      </c>
      <c r="F4056" t="s">
        <v>11</v>
      </c>
      <c r="G4056">
        <v>4000000</v>
      </c>
      <c r="H4056">
        <v>8</v>
      </c>
    </row>
    <row r="4057" spans="1:8" x14ac:dyDescent="0.3">
      <c r="A4057" t="s">
        <v>694</v>
      </c>
      <c r="B4057">
        <v>109</v>
      </c>
      <c r="C4057">
        <v>377420</v>
      </c>
      <c r="D4057" t="s">
        <v>1210</v>
      </c>
      <c r="E4057" t="s">
        <v>6631</v>
      </c>
      <c r="F4057" t="s">
        <v>697</v>
      </c>
      <c r="H4057">
        <v>7.3</v>
      </c>
    </row>
    <row r="4058" spans="1:8" x14ac:dyDescent="0.3">
      <c r="A4058" t="s">
        <v>6632</v>
      </c>
      <c r="B4058">
        <v>87</v>
      </c>
      <c r="C4058">
        <v>30000000</v>
      </c>
      <c r="D4058" t="s">
        <v>2585</v>
      </c>
      <c r="E4058" t="s">
        <v>6633</v>
      </c>
      <c r="F4058" t="s">
        <v>11</v>
      </c>
      <c r="G4058">
        <v>2200000</v>
      </c>
      <c r="H4058">
        <v>5.4</v>
      </c>
    </row>
    <row r="4059" spans="1:8" x14ac:dyDescent="0.3">
      <c r="A4059" t="s">
        <v>4342</v>
      </c>
      <c r="B4059">
        <v>117</v>
      </c>
      <c r="C4059">
        <v>20966644</v>
      </c>
      <c r="D4059" t="s">
        <v>75</v>
      </c>
      <c r="E4059" t="s">
        <v>6634</v>
      </c>
      <c r="F4059" t="s">
        <v>11</v>
      </c>
      <c r="G4059">
        <v>3000000</v>
      </c>
      <c r="H4059">
        <v>7.4</v>
      </c>
    </row>
    <row r="4060" spans="1:8" x14ac:dyDescent="0.3">
      <c r="A4060" t="s">
        <v>5123</v>
      </c>
      <c r="B4060">
        <v>85</v>
      </c>
      <c r="C4060">
        <v>64423650</v>
      </c>
      <c r="D4060" t="s">
        <v>1530</v>
      </c>
      <c r="E4060" t="s">
        <v>6635</v>
      </c>
      <c r="F4060" t="s">
        <v>11</v>
      </c>
      <c r="G4060">
        <v>3000000</v>
      </c>
      <c r="H4060">
        <v>5.7</v>
      </c>
    </row>
    <row r="4061" spans="1:8" x14ac:dyDescent="0.3">
      <c r="A4061" t="s">
        <v>953</v>
      </c>
      <c r="B4061">
        <v>110</v>
      </c>
      <c r="C4061">
        <v>48056940</v>
      </c>
      <c r="D4061" t="s">
        <v>1800</v>
      </c>
      <c r="E4061" t="s">
        <v>6636</v>
      </c>
      <c r="F4061" t="s">
        <v>11</v>
      </c>
      <c r="G4061">
        <v>3000000</v>
      </c>
      <c r="H4061">
        <v>6.8</v>
      </c>
    </row>
    <row r="4062" spans="1:8" x14ac:dyDescent="0.3">
      <c r="A4062" t="s">
        <v>4527</v>
      </c>
      <c r="B4062">
        <v>113</v>
      </c>
      <c r="C4062">
        <v>19184015</v>
      </c>
      <c r="D4062" t="s">
        <v>6637</v>
      </c>
      <c r="E4062" t="s">
        <v>6638</v>
      </c>
      <c r="F4062" t="s">
        <v>11</v>
      </c>
      <c r="G4062">
        <v>3000000</v>
      </c>
      <c r="H4062">
        <v>5.4</v>
      </c>
    </row>
    <row r="4063" spans="1:8" x14ac:dyDescent="0.3">
      <c r="A4063" t="s">
        <v>6527</v>
      </c>
      <c r="B4063">
        <v>108</v>
      </c>
      <c r="D4063" t="s">
        <v>75</v>
      </c>
      <c r="E4063" t="s">
        <v>6639</v>
      </c>
      <c r="F4063" t="s">
        <v>11</v>
      </c>
      <c r="G4063">
        <v>3000000</v>
      </c>
      <c r="H4063">
        <v>8.1</v>
      </c>
    </row>
    <row r="4064" spans="1:8" x14ac:dyDescent="0.3">
      <c r="A4064" t="s">
        <v>6640</v>
      </c>
      <c r="B4064">
        <v>95</v>
      </c>
      <c r="D4064" t="s">
        <v>26</v>
      </c>
      <c r="E4064" t="s">
        <v>6641</v>
      </c>
      <c r="F4064" t="s">
        <v>11</v>
      </c>
      <c r="G4064">
        <v>3000000</v>
      </c>
      <c r="H4064">
        <v>6.1</v>
      </c>
    </row>
    <row r="4065" spans="1:8" x14ac:dyDescent="0.3">
      <c r="A4065" t="s">
        <v>2501</v>
      </c>
      <c r="B4065">
        <v>98</v>
      </c>
      <c r="C4065">
        <v>24629916</v>
      </c>
      <c r="D4065" t="s">
        <v>2598</v>
      </c>
      <c r="E4065" t="s">
        <v>6642</v>
      </c>
      <c r="F4065" t="s">
        <v>11</v>
      </c>
      <c r="G4065">
        <v>3000000</v>
      </c>
      <c r="H4065">
        <v>5.0999999999999996</v>
      </c>
    </row>
    <row r="4066" spans="1:8" x14ac:dyDescent="0.3">
      <c r="A4066" t="s">
        <v>6643</v>
      </c>
      <c r="B4066">
        <v>93</v>
      </c>
      <c r="D4066" t="s">
        <v>774</v>
      </c>
      <c r="E4066" t="s">
        <v>6644</v>
      </c>
      <c r="F4066" t="s">
        <v>233</v>
      </c>
      <c r="G4066">
        <v>16000000</v>
      </c>
      <c r="H4066">
        <v>5.6</v>
      </c>
    </row>
    <row r="4067" spans="1:8" x14ac:dyDescent="0.3">
      <c r="A4067" t="s">
        <v>6645</v>
      </c>
      <c r="B4067">
        <v>86</v>
      </c>
      <c r="C4067">
        <v>19472057</v>
      </c>
      <c r="D4067" t="s">
        <v>1954</v>
      </c>
      <c r="E4067" t="s">
        <v>6646</v>
      </c>
      <c r="F4067" t="s">
        <v>11</v>
      </c>
      <c r="G4067">
        <v>3000000</v>
      </c>
      <c r="H4067">
        <v>5.9</v>
      </c>
    </row>
    <row r="4068" spans="1:8" x14ac:dyDescent="0.3">
      <c r="A4068" t="s">
        <v>3148</v>
      </c>
      <c r="B4068">
        <v>161</v>
      </c>
      <c r="C4068">
        <v>27200000</v>
      </c>
      <c r="D4068" t="s">
        <v>1178</v>
      </c>
      <c r="E4068" t="s">
        <v>6647</v>
      </c>
      <c r="F4068" t="s">
        <v>11</v>
      </c>
      <c r="G4068">
        <v>3000000</v>
      </c>
      <c r="H4068">
        <v>8.1999999999999993</v>
      </c>
    </row>
    <row r="4069" spans="1:8" x14ac:dyDescent="0.3">
      <c r="A4069" t="s">
        <v>1914</v>
      </c>
      <c r="B4069">
        <v>100</v>
      </c>
      <c r="C4069">
        <v>15369573</v>
      </c>
      <c r="D4069" t="s">
        <v>668</v>
      </c>
      <c r="E4069" t="s">
        <v>6648</v>
      </c>
      <c r="F4069" t="s">
        <v>11</v>
      </c>
      <c r="G4069">
        <v>3000000</v>
      </c>
      <c r="H4069">
        <v>5.3</v>
      </c>
    </row>
    <row r="4070" spans="1:8" x14ac:dyDescent="0.3">
      <c r="A4070" t="s">
        <v>3811</v>
      </c>
      <c r="B4070">
        <v>120</v>
      </c>
      <c r="D4070" t="s">
        <v>6649</v>
      </c>
      <c r="E4070" t="s">
        <v>6650</v>
      </c>
      <c r="F4070" t="s">
        <v>11</v>
      </c>
      <c r="G4070">
        <v>4490375</v>
      </c>
      <c r="H4070">
        <v>6.8</v>
      </c>
    </row>
    <row r="4071" spans="1:8" x14ac:dyDescent="0.3">
      <c r="A4071" t="s">
        <v>6379</v>
      </c>
      <c r="B4071">
        <v>125</v>
      </c>
      <c r="D4071" t="s">
        <v>496</v>
      </c>
      <c r="E4071" t="s">
        <v>6651</v>
      </c>
      <c r="F4071" t="s">
        <v>11</v>
      </c>
      <c r="G4071">
        <v>3000000</v>
      </c>
      <c r="H4071">
        <v>8.3000000000000007</v>
      </c>
    </row>
    <row r="4072" spans="1:8" x14ac:dyDescent="0.3">
      <c r="A4072" t="s">
        <v>6652</v>
      </c>
      <c r="B4072">
        <v>91</v>
      </c>
      <c r="C4072">
        <v>15935068</v>
      </c>
      <c r="D4072" t="s">
        <v>3378</v>
      </c>
      <c r="E4072" t="s">
        <v>6653</v>
      </c>
      <c r="F4072" t="s">
        <v>11</v>
      </c>
      <c r="G4072">
        <v>2500000</v>
      </c>
      <c r="H4072">
        <v>4.3</v>
      </c>
    </row>
    <row r="4073" spans="1:8" x14ac:dyDescent="0.3">
      <c r="A4073" t="s">
        <v>3811</v>
      </c>
      <c r="B4073">
        <v>128</v>
      </c>
      <c r="D4073" t="s">
        <v>3597</v>
      </c>
      <c r="E4073" t="s">
        <v>6654</v>
      </c>
      <c r="F4073" t="s">
        <v>11</v>
      </c>
      <c r="G4073">
        <v>6000000</v>
      </c>
      <c r="H4073">
        <v>6.7</v>
      </c>
    </row>
    <row r="4074" spans="1:8" x14ac:dyDescent="0.3">
      <c r="A4074" t="s">
        <v>546</v>
      </c>
      <c r="B4074">
        <v>100</v>
      </c>
      <c r="C4074">
        <v>11694528</v>
      </c>
      <c r="D4074" t="s">
        <v>6655</v>
      </c>
      <c r="E4074" t="s">
        <v>6656</v>
      </c>
      <c r="F4074" t="s">
        <v>11</v>
      </c>
      <c r="G4074">
        <v>3000000</v>
      </c>
      <c r="H4074">
        <v>7.2</v>
      </c>
    </row>
    <row r="4075" spans="1:8" x14ac:dyDescent="0.3">
      <c r="A4075" t="s">
        <v>6657</v>
      </c>
      <c r="B4075">
        <v>84</v>
      </c>
      <c r="C4075">
        <v>229094</v>
      </c>
      <c r="D4075" t="s">
        <v>5196</v>
      </c>
      <c r="E4075" t="s">
        <v>6658</v>
      </c>
      <c r="F4075" t="s">
        <v>11</v>
      </c>
      <c r="H4075">
        <v>6.9</v>
      </c>
    </row>
    <row r="4076" spans="1:8" x14ac:dyDescent="0.3">
      <c r="A4076" t="s">
        <v>5151</v>
      </c>
      <c r="B4076">
        <v>97</v>
      </c>
      <c r="D4076" t="s">
        <v>1944</v>
      </c>
      <c r="E4076" t="s">
        <v>6659</v>
      </c>
      <c r="F4076" t="s">
        <v>11</v>
      </c>
      <c r="G4076">
        <v>3000000</v>
      </c>
      <c r="H4076">
        <v>6.6</v>
      </c>
    </row>
    <row r="4077" spans="1:8" x14ac:dyDescent="0.3">
      <c r="A4077" t="s">
        <v>6660</v>
      </c>
      <c r="B4077">
        <v>84</v>
      </c>
      <c r="C4077">
        <v>10017041</v>
      </c>
      <c r="D4077" t="s">
        <v>619</v>
      </c>
      <c r="E4077" t="s">
        <v>6661</v>
      </c>
      <c r="F4077" t="s">
        <v>11</v>
      </c>
      <c r="G4077">
        <v>3000000</v>
      </c>
      <c r="H4077">
        <v>5.9</v>
      </c>
    </row>
    <row r="4078" spans="1:8" x14ac:dyDescent="0.3">
      <c r="A4078" t="s">
        <v>6527</v>
      </c>
      <c r="B4078">
        <v>146</v>
      </c>
      <c r="D4078" t="s">
        <v>1210</v>
      </c>
      <c r="E4078" t="s">
        <v>6662</v>
      </c>
      <c r="F4078" t="s">
        <v>11</v>
      </c>
      <c r="G4078">
        <v>3000000</v>
      </c>
      <c r="H4078">
        <v>7.9</v>
      </c>
    </row>
    <row r="4079" spans="1:8" x14ac:dyDescent="0.3">
      <c r="A4079" t="s">
        <v>5389</v>
      </c>
      <c r="B4079">
        <v>186</v>
      </c>
      <c r="D4079" t="s">
        <v>1204</v>
      </c>
      <c r="E4079" t="s">
        <v>6663</v>
      </c>
      <c r="F4079" t="s">
        <v>11</v>
      </c>
      <c r="G4079">
        <v>3000000</v>
      </c>
      <c r="H4079">
        <v>8.3000000000000007</v>
      </c>
    </row>
    <row r="4080" spans="1:8" x14ac:dyDescent="0.3">
      <c r="A4080" t="s">
        <v>4527</v>
      </c>
      <c r="B4080">
        <v>94</v>
      </c>
      <c r="C4080">
        <v>9016377</v>
      </c>
      <c r="D4080" t="s">
        <v>588</v>
      </c>
      <c r="E4080" t="s">
        <v>6664</v>
      </c>
      <c r="F4080" t="s">
        <v>11</v>
      </c>
      <c r="H4080">
        <v>5.2</v>
      </c>
    </row>
    <row r="4081" spans="1:8" x14ac:dyDescent="0.3">
      <c r="B4081">
        <v>11</v>
      </c>
      <c r="D4081" t="s">
        <v>6233</v>
      </c>
      <c r="E4081" t="s">
        <v>6665</v>
      </c>
      <c r="F4081" t="s">
        <v>11</v>
      </c>
      <c r="H4081">
        <v>7.8</v>
      </c>
    </row>
    <row r="4082" spans="1:8" x14ac:dyDescent="0.3">
      <c r="A4082" t="s">
        <v>6666</v>
      </c>
      <c r="B4082">
        <v>126</v>
      </c>
      <c r="D4082" t="s">
        <v>6667</v>
      </c>
      <c r="E4082" t="s">
        <v>6668</v>
      </c>
      <c r="F4082" t="s">
        <v>11</v>
      </c>
      <c r="G4082">
        <v>3000000</v>
      </c>
      <c r="H4082">
        <v>7.8</v>
      </c>
    </row>
    <row r="4083" spans="1:8" x14ac:dyDescent="0.3">
      <c r="A4083" t="s">
        <v>6669</v>
      </c>
      <c r="B4083">
        <v>99</v>
      </c>
      <c r="C4083">
        <v>7059537</v>
      </c>
      <c r="D4083" t="s">
        <v>588</v>
      </c>
      <c r="E4083" t="s">
        <v>6670</v>
      </c>
      <c r="F4083" t="s">
        <v>11</v>
      </c>
      <c r="G4083">
        <v>3000000</v>
      </c>
      <c r="H4083">
        <v>3</v>
      </c>
    </row>
    <row r="4084" spans="1:8" x14ac:dyDescent="0.3">
      <c r="A4084" t="s">
        <v>3181</v>
      </c>
      <c r="B4084">
        <v>109</v>
      </c>
      <c r="C4084">
        <v>8114507</v>
      </c>
      <c r="D4084" t="s">
        <v>75</v>
      </c>
      <c r="E4084" t="s">
        <v>6671</v>
      </c>
      <c r="F4084" t="s">
        <v>11</v>
      </c>
      <c r="G4084">
        <v>3000000</v>
      </c>
      <c r="H4084">
        <v>7.9</v>
      </c>
    </row>
    <row r="4085" spans="1:8" x14ac:dyDescent="0.3">
      <c r="A4085" t="s">
        <v>6672</v>
      </c>
      <c r="B4085">
        <v>95</v>
      </c>
      <c r="C4085">
        <v>7888703</v>
      </c>
      <c r="D4085" t="s">
        <v>990</v>
      </c>
      <c r="E4085" t="s">
        <v>6673</v>
      </c>
      <c r="F4085" t="s">
        <v>11</v>
      </c>
      <c r="G4085">
        <v>3000000</v>
      </c>
      <c r="H4085">
        <v>3.2</v>
      </c>
    </row>
    <row r="4086" spans="1:8" x14ac:dyDescent="0.3">
      <c r="A4086" t="s">
        <v>6141</v>
      </c>
      <c r="B4086">
        <v>97</v>
      </c>
      <c r="C4086">
        <v>7282851</v>
      </c>
      <c r="D4086" t="s">
        <v>1525</v>
      </c>
      <c r="E4086" t="s">
        <v>6674</v>
      </c>
      <c r="F4086" t="s">
        <v>11</v>
      </c>
      <c r="G4086">
        <v>3000000</v>
      </c>
      <c r="H4086">
        <v>6.5</v>
      </c>
    </row>
    <row r="4087" spans="1:8" x14ac:dyDescent="0.3">
      <c r="A4087" t="s">
        <v>5151</v>
      </c>
      <c r="B4087">
        <v>94</v>
      </c>
      <c r="C4087">
        <v>6879730</v>
      </c>
      <c r="D4087" t="s">
        <v>1210</v>
      </c>
      <c r="E4087" t="s">
        <v>6675</v>
      </c>
      <c r="F4087" t="s">
        <v>11</v>
      </c>
      <c r="H4087">
        <v>6.9</v>
      </c>
    </row>
    <row r="4088" spans="1:8" x14ac:dyDescent="0.3">
      <c r="A4088" t="s">
        <v>6676</v>
      </c>
      <c r="B4088">
        <v>90</v>
      </c>
      <c r="C4088">
        <v>5844929</v>
      </c>
      <c r="D4088" t="s">
        <v>899</v>
      </c>
      <c r="E4088" t="s">
        <v>6677</v>
      </c>
      <c r="F4088" t="s">
        <v>11</v>
      </c>
      <c r="G4088">
        <v>3000000</v>
      </c>
      <c r="H4088">
        <v>7</v>
      </c>
    </row>
    <row r="4089" spans="1:8" x14ac:dyDescent="0.3">
      <c r="B4089">
        <v>197</v>
      </c>
      <c r="D4089" t="s">
        <v>1204</v>
      </c>
      <c r="E4089" t="s">
        <v>6678</v>
      </c>
      <c r="F4089" t="s">
        <v>11</v>
      </c>
      <c r="G4089">
        <v>15000000</v>
      </c>
      <c r="H4089">
        <v>7.4</v>
      </c>
    </row>
    <row r="4090" spans="1:8" x14ac:dyDescent="0.3">
      <c r="A4090" t="s">
        <v>1973</v>
      </c>
      <c r="B4090">
        <v>117</v>
      </c>
      <c r="C4090">
        <v>3222857</v>
      </c>
      <c r="D4090" t="s">
        <v>75</v>
      </c>
      <c r="E4090" t="s">
        <v>6679</v>
      </c>
      <c r="F4090" t="s">
        <v>1976</v>
      </c>
      <c r="H4090">
        <v>7.8</v>
      </c>
    </row>
    <row r="4091" spans="1:8" x14ac:dyDescent="0.3">
      <c r="A4091" t="s">
        <v>6680</v>
      </c>
      <c r="B4091">
        <v>96</v>
      </c>
      <c r="C4091">
        <v>4170647</v>
      </c>
      <c r="D4091" t="s">
        <v>899</v>
      </c>
      <c r="E4091" t="s">
        <v>6681</v>
      </c>
      <c r="F4091" t="s">
        <v>11</v>
      </c>
      <c r="G4091">
        <v>1900000</v>
      </c>
      <c r="H4091">
        <v>6.9</v>
      </c>
    </row>
    <row r="4092" spans="1:8" x14ac:dyDescent="0.3">
      <c r="A4092" t="s">
        <v>6682</v>
      </c>
      <c r="B4092">
        <v>82</v>
      </c>
      <c r="C4092">
        <v>4142507</v>
      </c>
      <c r="D4092" t="s">
        <v>594</v>
      </c>
      <c r="E4092" t="s">
        <v>6683</v>
      </c>
      <c r="F4092" t="s">
        <v>11</v>
      </c>
      <c r="G4092">
        <v>3000000</v>
      </c>
      <c r="H4092">
        <v>4.4000000000000004</v>
      </c>
    </row>
    <row r="4093" spans="1:8" x14ac:dyDescent="0.3">
      <c r="A4093" t="s">
        <v>3566</v>
      </c>
      <c r="B4093">
        <v>109</v>
      </c>
      <c r="C4093">
        <v>4109095</v>
      </c>
      <c r="D4093" t="s">
        <v>6684</v>
      </c>
      <c r="E4093" t="s">
        <v>6685</v>
      </c>
      <c r="F4093" t="s">
        <v>11</v>
      </c>
      <c r="G4093">
        <v>3000000</v>
      </c>
      <c r="H4093">
        <v>6</v>
      </c>
    </row>
    <row r="4094" spans="1:8" x14ac:dyDescent="0.3">
      <c r="A4094" t="s">
        <v>5577</v>
      </c>
      <c r="B4094">
        <v>90</v>
      </c>
      <c r="C4094">
        <v>4033268</v>
      </c>
      <c r="D4094" t="s">
        <v>899</v>
      </c>
      <c r="E4094" t="s">
        <v>6686</v>
      </c>
      <c r="F4094" t="s">
        <v>11</v>
      </c>
      <c r="H4094">
        <v>6.6</v>
      </c>
    </row>
    <row r="4095" spans="1:8" x14ac:dyDescent="0.3">
      <c r="A4095" t="s">
        <v>6687</v>
      </c>
      <c r="B4095">
        <v>89</v>
      </c>
      <c r="D4095" t="s">
        <v>6688</v>
      </c>
      <c r="E4095" t="s">
        <v>6689</v>
      </c>
      <c r="F4095" t="s">
        <v>11</v>
      </c>
      <c r="G4095">
        <v>3000000</v>
      </c>
      <c r="H4095">
        <v>7.8</v>
      </c>
    </row>
    <row r="4096" spans="1:8" x14ac:dyDescent="0.3">
      <c r="A4096" t="s">
        <v>6690</v>
      </c>
      <c r="B4096">
        <v>98</v>
      </c>
      <c r="C4096">
        <v>3902679</v>
      </c>
      <c r="D4096" t="s">
        <v>2585</v>
      </c>
      <c r="E4096" t="s">
        <v>6691</v>
      </c>
      <c r="F4096" t="s">
        <v>11</v>
      </c>
      <c r="G4096">
        <v>3000000</v>
      </c>
      <c r="H4096">
        <v>5.3</v>
      </c>
    </row>
    <row r="4097" spans="1:8" x14ac:dyDescent="0.3">
      <c r="A4097" t="s">
        <v>6692</v>
      </c>
      <c r="B4097">
        <v>95</v>
      </c>
      <c r="C4097">
        <v>3559990</v>
      </c>
      <c r="D4097" t="s">
        <v>348</v>
      </c>
      <c r="E4097" t="s">
        <v>6693</v>
      </c>
      <c r="F4097" t="s">
        <v>11</v>
      </c>
      <c r="G4097">
        <v>3000000</v>
      </c>
      <c r="H4097">
        <v>5.3</v>
      </c>
    </row>
    <row r="4098" spans="1:8" x14ac:dyDescent="0.3">
      <c r="A4098" t="s">
        <v>1743</v>
      </c>
      <c r="B4098">
        <v>94</v>
      </c>
      <c r="D4098" t="s">
        <v>75</v>
      </c>
      <c r="E4098" t="s">
        <v>6694</v>
      </c>
      <c r="F4098" t="s">
        <v>11</v>
      </c>
      <c r="G4098">
        <v>3000000</v>
      </c>
      <c r="H4098">
        <v>8</v>
      </c>
    </row>
    <row r="4099" spans="1:8" x14ac:dyDescent="0.3">
      <c r="A4099" t="s">
        <v>6695</v>
      </c>
      <c r="B4099">
        <v>104</v>
      </c>
      <c r="C4099">
        <v>3287435</v>
      </c>
      <c r="D4099" t="s">
        <v>1210</v>
      </c>
      <c r="E4099" t="s">
        <v>6696</v>
      </c>
      <c r="F4099" t="s">
        <v>11</v>
      </c>
      <c r="G4099">
        <v>4500000</v>
      </c>
      <c r="H4099">
        <v>7.1</v>
      </c>
    </row>
    <row r="4100" spans="1:8" x14ac:dyDescent="0.3">
      <c r="A4100" t="s">
        <v>6697</v>
      </c>
      <c r="B4100">
        <v>87</v>
      </c>
      <c r="C4100">
        <v>3071947</v>
      </c>
      <c r="D4100" t="s">
        <v>2101</v>
      </c>
      <c r="E4100" t="s">
        <v>6698</v>
      </c>
      <c r="F4100" t="s">
        <v>11</v>
      </c>
      <c r="G4100">
        <v>3500000</v>
      </c>
      <c r="H4100">
        <v>5.4</v>
      </c>
    </row>
    <row r="4101" spans="1:8" x14ac:dyDescent="0.3">
      <c r="A4101" t="s">
        <v>4680</v>
      </c>
      <c r="B4101">
        <v>108</v>
      </c>
      <c r="C4101">
        <v>2961991</v>
      </c>
      <c r="D4101" t="s">
        <v>543</v>
      </c>
      <c r="E4101" t="s">
        <v>6699</v>
      </c>
      <c r="F4101" t="s">
        <v>11</v>
      </c>
      <c r="G4101">
        <v>3300000</v>
      </c>
      <c r="H4101">
        <v>6.9</v>
      </c>
    </row>
    <row r="4102" spans="1:8" x14ac:dyDescent="0.3">
      <c r="A4102" t="s">
        <v>5282</v>
      </c>
      <c r="B4102">
        <v>86</v>
      </c>
      <c r="C4102">
        <v>4063238</v>
      </c>
      <c r="D4102" t="s">
        <v>496</v>
      </c>
      <c r="E4102" t="s">
        <v>6700</v>
      </c>
      <c r="F4102" t="s">
        <v>11</v>
      </c>
      <c r="H4102">
        <v>7.4</v>
      </c>
    </row>
    <row r="4103" spans="1:8" x14ac:dyDescent="0.3">
      <c r="A4103" t="s">
        <v>282</v>
      </c>
      <c r="B4103">
        <v>94</v>
      </c>
      <c r="C4103">
        <v>2912363</v>
      </c>
      <c r="D4103" t="s">
        <v>692</v>
      </c>
      <c r="E4103" t="s">
        <v>6701</v>
      </c>
      <c r="F4103" t="s">
        <v>6702</v>
      </c>
      <c r="G4103">
        <v>3000000</v>
      </c>
      <c r="H4103">
        <v>7.3</v>
      </c>
    </row>
    <row r="4104" spans="1:8" x14ac:dyDescent="0.3">
      <c r="A4104" t="s">
        <v>6323</v>
      </c>
      <c r="B4104">
        <v>134</v>
      </c>
      <c r="C4104">
        <v>3000000</v>
      </c>
      <c r="D4104" t="s">
        <v>899</v>
      </c>
      <c r="E4104" t="s">
        <v>6703</v>
      </c>
      <c r="F4104" t="s">
        <v>11</v>
      </c>
      <c r="G4104">
        <v>3000000</v>
      </c>
      <c r="H4104">
        <v>7.8</v>
      </c>
    </row>
    <row r="4105" spans="1:8" x14ac:dyDescent="0.3">
      <c r="A4105" t="s">
        <v>3507</v>
      </c>
      <c r="B4105">
        <v>89</v>
      </c>
      <c r="C4105">
        <v>2223990</v>
      </c>
      <c r="D4105" t="s">
        <v>6064</v>
      </c>
      <c r="E4105" t="s">
        <v>6704</v>
      </c>
      <c r="F4105" t="s">
        <v>11</v>
      </c>
      <c r="G4105">
        <v>3000000</v>
      </c>
      <c r="H4105">
        <v>6.6</v>
      </c>
    </row>
    <row r="4106" spans="1:8" x14ac:dyDescent="0.3">
      <c r="A4106" t="s">
        <v>2497</v>
      </c>
      <c r="B4106">
        <v>102</v>
      </c>
      <c r="C4106">
        <v>1821983</v>
      </c>
      <c r="D4106" t="s">
        <v>6705</v>
      </c>
      <c r="E4106" t="s">
        <v>6706</v>
      </c>
      <c r="F4106" t="s">
        <v>11</v>
      </c>
      <c r="G4106">
        <v>3000000</v>
      </c>
      <c r="H4106">
        <v>5.4</v>
      </c>
    </row>
    <row r="4107" spans="1:8" x14ac:dyDescent="0.3">
      <c r="A4107" t="s">
        <v>4967</v>
      </c>
      <c r="B4107">
        <v>120</v>
      </c>
      <c r="C4107">
        <v>2181290</v>
      </c>
      <c r="D4107" t="s">
        <v>688</v>
      </c>
      <c r="E4107" t="s">
        <v>6707</v>
      </c>
      <c r="F4107" t="s">
        <v>4386</v>
      </c>
      <c r="G4107">
        <v>3000000</v>
      </c>
      <c r="H4107">
        <v>8.4</v>
      </c>
    </row>
    <row r="4108" spans="1:8" x14ac:dyDescent="0.3">
      <c r="A4108" t="s">
        <v>6708</v>
      </c>
      <c r="B4108">
        <v>110</v>
      </c>
      <c r="C4108">
        <v>2848578</v>
      </c>
      <c r="D4108" t="s">
        <v>2502</v>
      </c>
      <c r="E4108" t="s">
        <v>6709</v>
      </c>
      <c r="F4108" t="s">
        <v>11</v>
      </c>
      <c r="G4108">
        <v>3500000</v>
      </c>
      <c r="H4108">
        <v>6.3</v>
      </c>
    </row>
    <row r="4109" spans="1:8" x14ac:dyDescent="0.3">
      <c r="A4109" t="s">
        <v>6710</v>
      </c>
      <c r="B4109">
        <v>86</v>
      </c>
      <c r="C4109">
        <v>703002</v>
      </c>
      <c r="D4109" t="s">
        <v>612</v>
      </c>
      <c r="E4109" t="s">
        <v>6711</v>
      </c>
      <c r="F4109" t="s">
        <v>11</v>
      </c>
      <c r="G4109">
        <v>3000000</v>
      </c>
      <c r="H4109">
        <v>6.1</v>
      </c>
    </row>
    <row r="4110" spans="1:8" x14ac:dyDescent="0.3">
      <c r="A4110" t="s">
        <v>6712</v>
      </c>
      <c r="B4110">
        <v>101</v>
      </c>
      <c r="C4110">
        <v>3105269</v>
      </c>
      <c r="D4110" t="s">
        <v>765</v>
      </c>
      <c r="E4110" t="s">
        <v>6713</v>
      </c>
      <c r="F4110" t="s">
        <v>11</v>
      </c>
      <c r="G4110">
        <v>3000000</v>
      </c>
      <c r="H4110">
        <v>5</v>
      </c>
    </row>
    <row r="4111" spans="1:8" x14ac:dyDescent="0.3">
      <c r="A4111" t="s">
        <v>6714</v>
      </c>
      <c r="B4111">
        <v>102</v>
      </c>
      <c r="D4111" t="s">
        <v>1874</v>
      </c>
      <c r="E4111" t="s">
        <v>6715</v>
      </c>
      <c r="F4111" t="s">
        <v>11</v>
      </c>
      <c r="G4111">
        <v>3000000</v>
      </c>
      <c r="H4111">
        <v>6.9</v>
      </c>
    </row>
    <row r="4112" spans="1:8" x14ac:dyDescent="0.3">
      <c r="A4112" t="s">
        <v>6716</v>
      </c>
      <c r="B4112">
        <v>87</v>
      </c>
      <c r="C4112">
        <v>252726</v>
      </c>
      <c r="D4112" t="s">
        <v>6717</v>
      </c>
      <c r="E4112" t="s">
        <v>6718</v>
      </c>
      <c r="G4112">
        <v>3000000</v>
      </c>
      <c r="H4112">
        <v>7.2</v>
      </c>
    </row>
    <row r="4113" spans="1:8" x14ac:dyDescent="0.3">
      <c r="A4113" t="s">
        <v>6719</v>
      </c>
      <c r="B4113">
        <v>123</v>
      </c>
      <c r="C4113">
        <v>373060</v>
      </c>
      <c r="D4113" t="s">
        <v>1210</v>
      </c>
      <c r="E4113" t="s">
        <v>6720</v>
      </c>
      <c r="F4113" t="s">
        <v>11</v>
      </c>
      <c r="H4113">
        <v>7.3</v>
      </c>
    </row>
    <row r="4114" spans="1:8" x14ac:dyDescent="0.3">
      <c r="A4114" t="s">
        <v>6721</v>
      </c>
      <c r="B4114">
        <v>99</v>
      </c>
      <c r="C4114">
        <v>1007535</v>
      </c>
      <c r="D4114" t="s">
        <v>496</v>
      </c>
      <c r="E4114" t="s">
        <v>6722</v>
      </c>
      <c r="F4114" t="s">
        <v>11</v>
      </c>
      <c r="H4114">
        <v>5.7</v>
      </c>
    </row>
    <row r="4115" spans="1:8" x14ac:dyDescent="0.3">
      <c r="B4115">
        <v>173</v>
      </c>
      <c r="D4115" t="s">
        <v>1530</v>
      </c>
      <c r="E4115" t="s">
        <v>6723</v>
      </c>
      <c r="F4115" t="s">
        <v>11</v>
      </c>
      <c r="H4115">
        <v>5</v>
      </c>
    </row>
    <row r="4116" spans="1:8" x14ac:dyDescent="0.3">
      <c r="A4116" t="s">
        <v>6724</v>
      </c>
      <c r="B4116">
        <v>87</v>
      </c>
      <c r="C4116">
        <v>418268</v>
      </c>
      <c r="D4116" t="s">
        <v>594</v>
      </c>
      <c r="E4116" t="s">
        <v>6725</v>
      </c>
      <c r="F4116" t="s">
        <v>11</v>
      </c>
      <c r="G4116">
        <v>3000000</v>
      </c>
      <c r="H4116">
        <v>5.3</v>
      </c>
    </row>
    <row r="4117" spans="1:8" x14ac:dyDescent="0.3">
      <c r="B4117">
        <v>44</v>
      </c>
      <c r="D4117" t="s">
        <v>6726</v>
      </c>
      <c r="E4117" t="s">
        <v>6727</v>
      </c>
      <c r="F4117" t="s">
        <v>11</v>
      </c>
      <c r="H4117">
        <v>7.9</v>
      </c>
    </row>
    <row r="4118" spans="1:8" x14ac:dyDescent="0.3">
      <c r="A4118" t="s">
        <v>6728</v>
      </c>
      <c r="B4118">
        <v>120</v>
      </c>
      <c r="D4118" t="s">
        <v>4625</v>
      </c>
      <c r="E4118" t="s">
        <v>6729</v>
      </c>
      <c r="F4118" t="s">
        <v>11</v>
      </c>
      <c r="H4118">
        <v>5</v>
      </c>
    </row>
    <row r="4119" spans="1:8" x14ac:dyDescent="0.3">
      <c r="A4119" t="s">
        <v>529</v>
      </c>
      <c r="B4119">
        <v>93</v>
      </c>
      <c r="C4119">
        <v>200803</v>
      </c>
      <c r="D4119" t="s">
        <v>588</v>
      </c>
      <c r="E4119" t="s">
        <v>6730</v>
      </c>
      <c r="F4119" t="s">
        <v>11</v>
      </c>
      <c r="G4119">
        <v>3000000</v>
      </c>
      <c r="H4119">
        <v>5.3</v>
      </c>
    </row>
    <row r="4120" spans="1:8" x14ac:dyDescent="0.3">
      <c r="A4120" t="s">
        <v>730</v>
      </c>
      <c r="B4120">
        <v>111</v>
      </c>
      <c r="C4120">
        <v>33631221</v>
      </c>
      <c r="D4120" t="s">
        <v>760</v>
      </c>
      <c r="E4120" t="s">
        <v>3361</v>
      </c>
      <c r="F4120" t="s">
        <v>11</v>
      </c>
      <c r="G4120">
        <v>25000000</v>
      </c>
      <c r="H4120">
        <v>6</v>
      </c>
    </row>
    <row r="4121" spans="1:8" x14ac:dyDescent="0.3">
      <c r="B4121">
        <v>60</v>
      </c>
      <c r="D4121" t="s">
        <v>1210</v>
      </c>
      <c r="E4121" t="s">
        <v>6731</v>
      </c>
      <c r="F4121" t="s">
        <v>11</v>
      </c>
      <c r="H4121">
        <v>7.6</v>
      </c>
    </row>
    <row r="4122" spans="1:8" x14ac:dyDescent="0.3">
      <c r="A4122" t="s">
        <v>4982</v>
      </c>
      <c r="B4122">
        <v>98</v>
      </c>
      <c r="C4122">
        <v>95016</v>
      </c>
      <c r="D4122" t="s">
        <v>1585</v>
      </c>
      <c r="E4122" t="s">
        <v>6732</v>
      </c>
      <c r="F4122" t="s">
        <v>3042</v>
      </c>
      <c r="G4122">
        <v>2700000</v>
      </c>
      <c r="H4122">
        <v>7.4</v>
      </c>
    </row>
    <row r="4123" spans="1:8" x14ac:dyDescent="0.3">
      <c r="A4123" t="s">
        <v>6733</v>
      </c>
      <c r="B4123">
        <v>100</v>
      </c>
      <c r="C4123">
        <v>73678</v>
      </c>
      <c r="D4123" t="s">
        <v>704</v>
      </c>
      <c r="E4123" t="s">
        <v>6734</v>
      </c>
      <c r="F4123" t="s">
        <v>11</v>
      </c>
      <c r="G4123">
        <v>3000000</v>
      </c>
      <c r="H4123">
        <v>5.9</v>
      </c>
    </row>
    <row r="4124" spans="1:8" x14ac:dyDescent="0.3">
      <c r="A4124" t="s">
        <v>6735</v>
      </c>
      <c r="B4124">
        <v>88</v>
      </c>
      <c r="C4124">
        <v>143000</v>
      </c>
      <c r="D4124" t="s">
        <v>1954</v>
      </c>
      <c r="E4124" t="s">
        <v>6736</v>
      </c>
      <c r="F4124" t="s">
        <v>11</v>
      </c>
      <c r="G4124">
        <v>5000000</v>
      </c>
      <c r="H4124">
        <v>4.0999999999999996</v>
      </c>
    </row>
    <row r="4125" spans="1:8" x14ac:dyDescent="0.3">
      <c r="A4125" t="s">
        <v>628</v>
      </c>
      <c r="B4125">
        <v>97</v>
      </c>
      <c r="C4125">
        <v>39852</v>
      </c>
      <c r="D4125" t="s">
        <v>899</v>
      </c>
      <c r="E4125" t="s">
        <v>6737</v>
      </c>
      <c r="F4125" t="s">
        <v>11</v>
      </c>
      <c r="G4125">
        <v>3000000</v>
      </c>
      <c r="H4125">
        <v>6.7</v>
      </c>
    </row>
    <row r="4126" spans="1:8" x14ac:dyDescent="0.3">
      <c r="A4126" t="s">
        <v>4180</v>
      </c>
      <c r="B4126">
        <v>122</v>
      </c>
      <c r="C4126">
        <v>22000</v>
      </c>
      <c r="D4126" t="s">
        <v>954</v>
      </c>
      <c r="E4126" t="s">
        <v>6738</v>
      </c>
      <c r="F4126" t="s">
        <v>11</v>
      </c>
      <c r="G4126">
        <v>3000000</v>
      </c>
      <c r="H4126">
        <v>5.8</v>
      </c>
    </row>
    <row r="4127" spans="1:8" x14ac:dyDescent="0.3">
      <c r="A4127" t="s">
        <v>6739</v>
      </c>
      <c r="B4127">
        <v>86</v>
      </c>
      <c r="C4127">
        <v>128937</v>
      </c>
      <c r="D4127" t="s">
        <v>6740</v>
      </c>
      <c r="E4127" t="s">
        <v>6741</v>
      </c>
      <c r="F4127" t="s">
        <v>11</v>
      </c>
      <c r="H4127">
        <v>6.2</v>
      </c>
    </row>
    <row r="4128" spans="1:8" x14ac:dyDescent="0.3">
      <c r="A4128" t="s">
        <v>6742</v>
      </c>
      <c r="B4128">
        <v>83</v>
      </c>
      <c r="D4128" t="s">
        <v>1954</v>
      </c>
      <c r="E4128" t="s">
        <v>6743</v>
      </c>
      <c r="F4128" t="s">
        <v>11</v>
      </c>
      <c r="G4128">
        <v>3000000</v>
      </c>
      <c r="H4128">
        <v>5.3</v>
      </c>
    </row>
    <row r="4129" spans="1:8" x14ac:dyDescent="0.3">
      <c r="A4129" t="s">
        <v>6744</v>
      </c>
      <c r="B4129">
        <v>80</v>
      </c>
      <c r="D4129" t="s">
        <v>588</v>
      </c>
      <c r="E4129" t="s">
        <v>6745</v>
      </c>
      <c r="F4129" t="s">
        <v>11</v>
      </c>
      <c r="G4129">
        <v>3000000</v>
      </c>
      <c r="H4129">
        <v>3.3</v>
      </c>
    </row>
    <row r="4130" spans="1:8" x14ac:dyDescent="0.3">
      <c r="A4130" t="s">
        <v>90</v>
      </c>
      <c r="B4130">
        <v>108</v>
      </c>
      <c r="C4130">
        <v>334185206</v>
      </c>
      <c r="D4130" t="s">
        <v>71</v>
      </c>
      <c r="E4130" t="s">
        <v>91</v>
      </c>
      <c r="F4130" t="s">
        <v>11</v>
      </c>
      <c r="G4130">
        <v>200000000</v>
      </c>
      <c r="H4130">
        <v>6.5</v>
      </c>
    </row>
    <row r="4131" spans="1:8" x14ac:dyDescent="0.3">
      <c r="A4131" t="s">
        <v>6746</v>
      </c>
      <c r="B4131">
        <v>90</v>
      </c>
      <c r="D4131" t="s">
        <v>588</v>
      </c>
      <c r="E4131" t="s">
        <v>6747</v>
      </c>
      <c r="F4131" t="s">
        <v>11</v>
      </c>
      <c r="G4131">
        <v>3000000</v>
      </c>
      <c r="H4131">
        <v>6.2</v>
      </c>
    </row>
    <row r="4132" spans="1:8" x14ac:dyDescent="0.3">
      <c r="A4132" t="s">
        <v>6748</v>
      </c>
      <c r="B4132">
        <v>96</v>
      </c>
      <c r="C4132">
        <v>5005</v>
      </c>
      <c r="D4132" t="s">
        <v>1210</v>
      </c>
      <c r="E4132" t="s">
        <v>6749</v>
      </c>
      <c r="F4132" t="s">
        <v>11</v>
      </c>
      <c r="G4132">
        <v>3000000</v>
      </c>
      <c r="H4132">
        <v>5.9</v>
      </c>
    </row>
    <row r="4133" spans="1:8" x14ac:dyDescent="0.3">
      <c r="A4133" t="s">
        <v>6750</v>
      </c>
      <c r="B4133">
        <v>85</v>
      </c>
      <c r="D4133" t="s">
        <v>319</v>
      </c>
      <c r="E4133" t="s">
        <v>6751</v>
      </c>
      <c r="F4133" t="s">
        <v>11</v>
      </c>
      <c r="G4133">
        <v>3000000</v>
      </c>
      <c r="H4133">
        <v>5.5</v>
      </c>
    </row>
    <row r="4134" spans="1:8" x14ac:dyDescent="0.3">
      <c r="A4134" t="s">
        <v>2744</v>
      </c>
      <c r="B4134">
        <v>83</v>
      </c>
      <c r="D4134" t="s">
        <v>588</v>
      </c>
      <c r="E4134" t="s">
        <v>6752</v>
      </c>
      <c r="F4134" t="s">
        <v>11</v>
      </c>
      <c r="H4134">
        <v>5.5</v>
      </c>
    </row>
    <row r="4135" spans="1:8" x14ac:dyDescent="0.3">
      <c r="A4135" t="s">
        <v>6753</v>
      </c>
      <c r="B4135">
        <v>80</v>
      </c>
      <c r="D4135" t="s">
        <v>588</v>
      </c>
      <c r="E4135" t="s">
        <v>6754</v>
      </c>
      <c r="F4135" t="s">
        <v>11</v>
      </c>
      <c r="G4135">
        <v>3000000</v>
      </c>
      <c r="H4135">
        <v>2.6</v>
      </c>
    </row>
    <row r="4136" spans="1:8" x14ac:dyDescent="0.3">
      <c r="A4136" t="s">
        <v>2260</v>
      </c>
      <c r="B4136">
        <v>90</v>
      </c>
      <c r="D4136" t="s">
        <v>1160</v>
      </c>
      <c r="E4136" t="s">
        <v>6755</v>
      </c>
      <c r="F4136" t="s">
        <v>11</v>
      </c>
      <c r="G4136">
        <v>3000000</v>
      </c>
      <c r="H4136">
        <v>5.8</v>
      </c>
    </row>
    <row r="4137" spans="1:8" x14ac:dyDescent="0.3">
      <c r="A4137" t="s">
        <v>4114</v>
      </c>
      <c r="B4137">
        <v>92</v>
      </c>
      <c r="D4137" t="s">
        <v>538</v>
      </c>
      <c r="E4137" t="s">
        <v>6756</v>
      </c>
      <c r="F4137" t="s">
        <v>11</v>
      </c>
      <c r="G4137">
        <v>3000000</v>
      </c>
      <c r="H4137">
        <v>7.4</v>
      </c>
    </row>
    <row r="4138" spans="1:8" x14ac:dyDescent="0.3">
      <c r="A4138" t="s">
        <v>6757</v>
      </c>
      <c r="B4138">
        <v>100</v>
      </c>
      <c r="D4138" t="s">
        <v>588</v>
      </c>
      <c r="E4138" t="s">
        <v>6758</v>
      </c>
      <c r="F4138" t="s">
        <v>3395</v>
      </c>
      <c r="G4138">
        <v>3000000</v>
      </c>
      <c r="H4138">
        <v>5.0999999999999996</v>
      </c>
    </row>
    <row r="4139" spans="1:8" x14ac:dyDescent="0.3">
      <c r="A4139" t="s">
        <v>6759</v>
      </c>
      <c r="B4139">
        <v>88</v>
      </c>
      <c r="D4139" t="s">
        <v>3597</v>
      </c>
      <c r="E4139" t="s">
        <v>6760</v>
      </c>
      <c r="F4139" t="s">
        <v>11</v>
      </c>
      <c r="G4139">
        <v>800000</v>
      </c>
      <c r="H4139">
        <v>5.2</v>
      </c>
    </row>
    <row r="4140" spans="1:8" x14ac:dyDescent="0.3">
      <c r="A4140" t="s">
        <v>6761</v>
      </c>
      <c r="B4140">
        <v>95</v>
      </c>
      <c r="D4140" t="s">
        <v>2158</v>
      </c>
      <c r="E4140" t="s">
        <v>6762</v>
      </c>
      <c r="F4140" t="s">
        <v>11</v>
      </c>
      <c r="G4140">
        <v>3000000</v>
      </c>
      <c r="H4140">
        <v>4.8</v>
      </c>
    </row>
    <row r="4141" spans="1:8" x14ac:dyDescent="0.3">
      <c r="A4141" t="s">
        <v>6763</v>
      </c>
      <c r="B4141">
        <v>82</v>
      </c>
      <c r="D4141" t="s">
        <v>3597</v>
      </c>
      <c r="E4141" t="s">
        <v>6764</v>
      </c>
      <c r="F4141" t="s">
        <v>11</v>
      </c>
      <c r="G4141">
        <v>3000000</v>
      </c>
      <c r="H4141">
        <v>3.9</v>
      </c>
    </row>
    <row r="4142" spans="1:8" x14ac:dyDescent="0.3">
      <c r="A4142" t="s">
        <v>6765</v>
      </c>
      <c r="B4142">
        <v>97</v>
      </c>
      <c r="D4142" t="s">
        <v>6766</v>
      </c>
      <c r="E4142" t="s">
        <v>6767</v>
      </c>
      <c r="F4142" t="s">
        <v>11</v>
      </c>
      <c r="G4142">
        <v>3000000</v>
      </c>
      <c r="H4142">
        <v>6.2</v>
      </c>
    </row>
    <row r="4143" spans="1:8" x14ac:dyDescent="0.3">
      <c r="A4143" t="s">
        <v>295</v>
      </c>
      <c r="B4143">
        <v>105</v>
      </c>
      <c r="C4143">
        <v>201148159</v>
      </c>
      <c r="D4143" t="s">
        <v>716</v>
      </c>
      <c r="E4143" t="s">
        <v>717</v>
      </c>
      <c r="F4143" t="s">
        <v>11</v>
      </c>
      <c r="G4143">
        <v>95000000</v>
      </c>
      <c r="H4143">
        <v>7</v>
      </c>
    </row>
    <row r="4144" spans="1:8" x14ac:dyDescent="0.3">
      <c r="A4144" t="s">
        <v>6768</v>
      </c>
      <c r="B4144">
        <v>94</v>
      </c>
      <c r="D4144" t="s">
        <v>6769</v>
      </c>
      <c r="E4144" t="s">
        <v>6770</v>
      </c>
      <c r="F4144" t="s">
        <v>11</v>
      </c>
      <c r="G4144">
        <v>3000000</v>
      </c>
      <c r="H4144">
        <v>6.2</v>
      </c>
    </row>
    <row r="4145" spans="1:8" x14ac:dyDescent="0.3">
      <c r="A4145" t="s">
        <v>6771</v>
      </c>
      <c r="B4145">
        <v>95</v>
      </c>
      <c r="D4145" t="s">
        <v>496</v>
      </c>
      <c r="E4145" t="s">
        <v>6772</v>
      </c>
      <c r="F4145" t="s">
        <v>11</v>
      </c>
      <c r="H4145">
        <v>5.9</v>
      </c>
    </row>
    <row r="4146" spans="1:8" x14ac:dyDescent="0.3">
      <c r="A4146" t="s">
        <v>1550</v>
      </c>
      <c r="B4146">
        <v>113</v>
      </c>
      <c r="C4146">
        <v>5595428</v>
      </c>
      <c r="D4146" t="s">
        <v>1210</v>
      </c>
      <c r="E4146" t="s">
        <v>6773</v>
      </c>
      <c r="F4146" t="s">
        <v>5023</v>
      </c>
      <c r="G4146">
        <v>2900000</v>
      </c>
      <c r="H4146">
        <v>8</v>
      </c>
    </row>
    <row r="4147" spans="1:8" x14ac:dyDescent="0.3">
      <c r="A4147" t="s">
        <v>6622</v>
      </c>
      <c r="B4147">
        <v>136</v>
      </c>
      <c r="D4147" t="s">
        <v>899</v>
      </c>
      <c r="E4147" t="s">
        <v>6774</v>
      </c>
      <c r="F4147" t="s">
        <v>11</v>
      </c>
      <c r="G4147">
        <v>2900000</v>
      </c>
      <c r="H4147">
        <v>7.3</v>
      </c>
    </row>
    <row r="4148" spans="1:8" x14ac:dyDescent="0.3">
      <c r="A4148" t="s">
        <v>6775</v>
      </c>
      <c r="B4148">
        <v>80</v>
      </c>
      <c r="D4148" t="s">
        <v>1611</v>
      </c>
      <c r="E4148" t="s">
        <v>6776</v>
      </c>
      <c r="F4148" t="s">
        <v>11</v>
      </c>
      <c r="G4148">
        <v>3000000</v>
      </c>
      <c r="H4148">
        <v>4.9000000000000004</v>
      </c>
    </row>
    <row r="4149" spans="1:8" x14ac:dyDescent="0.3">
      <c r="A4149" t="s">
        <v>6777</v>
      </c>
      <c r="B4149">
        <v>105</v>
      </c>
      <c r="C4149">
        <v>3123749</v>
      </c>
      <c r="D4149" t="s">
        <v>594</v>
      </c>
      <c r="E4149" t="s">
        <v>6778</v>
      </c>
      <c r="F4149" t="s">
        <v>11</v>
      </c>
      <c r="G4149">
        <v>1500000</v>
      </c>
      <c r="H4149">
        <v>6.5</v>
      </c>
    </row>
    <row r="4150" spans="1:8" x14ac:dyDescent="0.3">
      <c r="A4150" t="s">
        <v>4768</v>
      </c>
      <c r="B4150">
        <v>90</v>
      </c>
      <c r="D4150" t="s">
        <v>2158</v>
      </c>
      <c r="E4150" t="s">
        <v>6779</v>
      </c>
      <c r="F4150" t="s">
        <v>11</v>
      </c>
      <c r="G4150">
        <v>3000000</v>
      </c>
      <c r="H4150">
        <v>4.3</v>
      </c>
    </row>
    <row r="4151" spans="1:8" x14ac:dyDescent="0.3">
      <c r="A4151" t="s">
        <v>6780</v>
      </c>
      <c r="B4151">
        <v>93</v>
      </c>
      <c r="C4151">
        <v>100675</v>
      </c>
      <c r="D4151" t="s">
        <v>23</v>
      </c>
      <c r="E4151" t="s">
        <v>6781</v>
      </c>
      <c r="F4151" t="s">
        <v>11</v>
      </c>
      <c r="G4151">
        <v>3000000</v>
      </c>
      <c r="H4151">
        <v>6.4</v>
      </c>
    </row>
    <row r="4152" spans="1:8" x14ac:dyDescent="0.3">
      <c r="A4152" t="s">
        <v>366</v>
      </c>
      <c r="B4152">
        <v>107</v>
      </c>
      <c r="D4152" t="s">
        <v>3289</v>
      </c>
      <c r="E4152" t="s">
        <v>3290</v>
      </c>
      <c r="F4152" t="s">
        <v>11</v>
      </c>
      <c r="G4152">
        <v>2800000</v>
      </c>
      <c r="H4152">
        <v>7.6</v>
      </c>
    </row>
    <row r="4153" spans="1:8" x14ac:dyDescent="0.3">
      <c r="A4153" t="s">
        <v>2607</v>
      </c>
      <c r="B4153">
        <v>89</v>
      </c>
      <c r="C4153">
        <v>3645438</v>
      </c>
      <c r="D4153" t="s">
        <v>2250</v>
      </c>
      <c r="E4153" t="s">
        <v>6782</v>
      </c>
      <c r="F4153" t="s">
        <v>513</v>
      </c>
      <c r="G4153">
        <v>2200000</v>
      </c>
      <c r="H4153">
        <v>6.8</v>
      </c>
    </row>
    <row r="4154" spans="1:8" x14ac:dyDescent="0.3">
      <c r="A4154" t="s">
        <v>6783</v>
      </c>
      <c r="B4154">
        <v>90</v>
      </c>
      <c r="D4154" t="s">
        <v>2614</v>
      </c>
      <c r="E4154" t="s">
        <v>6784</v>
      </c>
      <c r="F4154" t="s">
        <v>11</v>
      </c>
      <c r="H4154">
        <v>6.1</v>
      </c>
    </row>
    <row r="4155" spans="1:8" x14ac:dyDescent="0.3">
      <c r="A4155" t="s">
        <v>6785</v>
      </c>
      <c r="B4155">
        <v>89</v>
      </c>
      <c r="D4155" t="s">
        <v>1727</v>
      </c>
      <c r="E4155" t="s">
        <v>6786</v>
      </c>
      <c r="F4155" t="s">
        <v>11</v>
      </c>
      <c r="G4155">
        <v>3000000</v>
      </c>
      <c r="H4155">
        <v>4</v>
      </c>
    </row>
    <row r="4156" spans="1:8" x14ac:dyDescent="0.3">
      <c r="A4156" t="s">
        <v>4522</v>
      </c>
      <c r="B4156">
        <v>116</v>
      </c>
      <c r="C4156">
        <v>22201636</v>
      </c>
      <c r="D4156" t="s">
        <v>1964</v>
      </c>
      <c r="E4156" t="s">
        <v>6787</v>
      </c>
      <c r="F4156" t="s">
        <v>11</v>
      </c>
      <c r="G4156">
        <v>8000000</v>
      </c>
      <c r="H4156">
        <v>7.4</v>
      </c>
    </row>
    <row r="4157" spans="1:8" x14ac:dyDescent="0.3">
      <c r="A4157" t="s">
        <v>6379</v>
      </c>
      <c r="B4157">
        <v>120</v>
      </c>
      <c r="C4157">
        <v>25000000</v>
      </c>
      <c r="D4157" t="s">
        <v>2295</v>
      </c>
      <c r="E4157" t="s">
        <v>6788</v>
      </c>
      <c r="F4157" t="s">
        <v>11</v>
      </c>
      <c r="G4157">
        <v>2883848</v>
      </c>
      <c r="H4157">
        <v>8.3000000000000007</v>
      </c>
    </row>
    <row r="4158" spans="1:8" x14ac:dyDescent="0.3">
      <c r="A4158" t="s">
        <v>6789</v>
      </c>
      <c r="B4158">
        <v>88</v>
      </c>
      <c r="C4158">
        <v>19170001</v>
      </c>
      <c r="D4158" t="s">
        <v>2250</v>
      </c>
      <c r="E4158" t="s">
        <v>6790</v>
      </c>
      <c r="F4158" t="s">
        <v>11</v>
      </c>
      <c r="G4158">
        <v>2800000</v>
      </c>
      <c r="H4158">
        <v>5.3</v>
      </c>
    </row>
    <row r="4159" spans="1:8" x14ac:dyDescent="0.3">
      <c r="A4159" t="s">
        <v>6490</v>
      </c>
      <c r="B4159">
        <v>102</v>
      </c>
      <c r="C4159">
        <v>22202612</v>
      </c>
      <c r="D4159" t="s">
        <v>3393</v>
      </c>
      <c r="E4159" t="s">
        <v>6791</v>
      </c>
      <c r="F4159" t="s">
        <v>11</v>
      </c>
      <c r="G4159">
        <v>2800000</v>
      </c>
      <c r="H4159">
        <v>8.1</v>
      </c>
    </row>
    <row r="4160" spans="1:8" x14ac:dyDescent="0.3">
      <c r="A4160" t="s">
        <v>3571</v>
      </c>
      <c r="B4160">
        <v>106</v>
      </c>
      <c r="C4160">
        <v>86300000</v>
      </c>
      <c r="D4160" t="s">
        <v>588</v>
      </c>
      <c r="E4160" t="s">
        <v>6792</v>
      </c>
      <c r="F4160" t="s">
        <v>11</v>
      </c>
      <c r="G4160">
        <v>2800000</v>
      </c>
      <c r="H4160">
        <v>8</v>
      </c>
    </row>
    <row r="4161" spans="1:8" x14ac:dyDescent="0.3">
      <c r="A4161" t="s">
        <v>888</v>
      </c>
      <c r="B4161">
        <v>95</v>
      </c>
      <c r="C4161">
        <v>952620</v>
      </c>
      <c r="D4161" t="s">
        <v>2250</v>
      </c>
      <c r="E4161" t="s">
        <v>6793</v>
      </c>
      <c r="F4161" t="s">
        <v>11</v>
      </c>
      <c r="G4161">
        <v>2000000</v>
      </c>
      <c r="H4161">
        <v>5.7</v>
      </c>
    </row>
    <row r="4162" spans="1:8" x14ac:dyDescent="0.3">
      <c r="A4162" t="s">
        <v>6794</v>
      </c>
      <c r="B4162">
        <v>144</v>
      </c>
      <c r="D4162" t="s">
        <v>496</v>
      </c>
      <c r="E4162" t="s">
        <v>6795</v>
      </c>
      <c r="F4162" t="s">
        <v>1976</v>
      </c>
      <c r="G4162">
        <v>120000000</v>
      </c>
      <c r="H4162">
        <v>8.1999999999999993</v>
      </c>
    </row>
    <row r="4163" spans="1:8" x14ac:dyDescent="0.3">
      <c r="A4163" t="s">
        <v>6796</v>
      </c>
      <c r="B4163">
        <v>113</v>
      </c>
      <c r="C4163">
        <v>9054736</v>
      </c>
      <c r="D4163" t="s">
        <v>1210</v>
      </c>
      <c r="E4163" t="s">
        <v>6797</v>
      </c>
      <c r="F4163" t="s">
        <v>11</v>
      </c>
      <c r="G4163">
        <v>2700000</v>
      </c>
      <c r="H4163">
        <v>7.1</v>
      </c>
    </row>
    <row r="4164" spans="1:8" x14ac:dyDescent="0.3">
      <c r="A4164" t="s">
        <v>4973</v>
      </c>
      <c r="B4164">
        <v>118</v>
      </c>
      <c r="D4164" t="s">
        <v>6798</v>
      </c>
      <c r="E4164" t="s">
        <v>6799</v>
      </c>
      <c r="F4164" t="s">
        <v>11</v>
      </c>
      <c r="G4164">
        <v>2700000</v>
      </c>
      <c r="H4164">
        <v>7.4</v>
      </c>
    </row>
    <row r="4165" spans="1:8" x14ac:dyDescent="0.3">
      <c r="A4165" t="s">
        <v>6800</v>
      </c>
      <c r="B4165">
        <v>141</v>
      </c>
      <c r="D4165" t="s">
        <v>6801</v>
      </c>
      <c r="E4165" t="s">
        <v>6802</v>
      </c>
      <c r="F4165" t="s">
        <v>6803</v>
      </c>
      <c r="G4165">
        <v>3000000</v>
      </c>
      <c r="H4165">
        <v>6.6</v>
      </c>
    </row>
    <row r="4166" spans="1:8" x14ac:dyDescent="0.3">
      <c r="A4166" t="s">
        <v>6804</v>
      </c>
      <c r="B4166">
        <v>90</v>
      </c>
      <c r="D4166" t="s">
        <v>6805</v>
      </c>
      <c r="E4166" t="s">
        <v>6806</v>
      </c>
      <c r="F4166" t="s">
        <v>5466</v>
      </c>
      <c r="H4166">
        <v>5.7</v>
      </c>
    </row>
    <row r="4167" spans="1:8" x14ac:dyDescent="0.3">
      <c r="A4167" t="s">
        <v>6608</v>
      </c>
      <c r="B4167">
        <v>109</v>
      </c>
      <c r="D4167" t="s">
        <v>4024</v>
      </c>
      <c r="E4167" t="s">
        <v>6807</v>
      </c>
      <c r="F4167" t="s">
        <v>11</v>
      </c>
      <c r="G4167">
        <v>2686585</v>
      </c>
      <c r="H4167">
        <v>6.9</v>
      </c>
    </row>
    <row r="4168" spans="1:8" x14ac:dyDescent="0.3">
      <c r="A4168" t="s">
        <v>6808</v>
      </c>
      <c r="B4168">
        <v>95</v>
      </c>
      <c r="D4168" t="s">
        <v>899</v>
      </c>
      <c r="E4168" t="s">
        <v>6809</v>
      </c>
      <c r="F4168" t="s">
        <v>3625</v>
      </c>
      <c r="G4168">
        <v>2650000</v>
      </c>
      <c r="H4168">
        <v>7</v>
      </c>
    </row>
    <row r="4169" spans="1:8" x14ac:dyDescent="0.3">
      <c r="A4169" t="s">
        <v>6490</v>
      </c>
      <c r="B4169">
        <v>122</v>
      </c>
      <c r="D4169" t="s">
        <v>6810</v>
      </c>
      <c r="E4169" t="s">
        <v>6811</v>
      </c>
      <c r="F4169" t="s">
        <v>11</v>
      </c>
      <c r="G4169">
        <v>2627000</v>
      </c>
      <c r="H4169">
        <v>7</v>
      </c>
    </row>
    <row r="4170" spans="1:8" x14ac:dyDescent="0.3">
      <c r="A4170" t="s">
        <v>3571</v>
      </c>
      <c r="B4170">
        <v>93</v>
      </c>
      <c r="C4170">
        <v>119500000</v>
      </c>
      <c r="D4170" t="s">
        <v>1587</v>
      </c>
      <c r="E4170" t="s">
        <v>6812</v>
      </c>
      <c r="F4170" t="s">
        <v>11</v>
      </c>
      <c r="G4170">
        <v>2600000</v>
      </c>
      <c r="H4170">
        <v>7.8</v>
      </c>
    </row>
    <row r="4171" spans="1:8" x14ac:dyDescent="0.3">
      <c r="A4171" t="s">
        <v>5182</v>
      </c>
      <c r="B4171">
        <v>97</v>
      </c>
      <c r="C4171">
        <v>32600000</v>
      </c>
      <c r="D4171" t="s">
        <v>1954</v>
      </c>
      <c r="E4171" t="s">
        <v>6813</v>
      </c>
      <c r="F4171" t="s">
        <v>11</v>
      </c>
      <c r="G4171">
        <v>1800000</v>
      </c>
      <c r="H4171">
        <v>5.9</v>
      </c>
    </row>
    <row r="4172" spans="1:8" x14ac:dyDescent="0.3">
      <c r="A4172" t="s">
        <v>6814</v>
      </c>
      <c r="B4172">
        <v>82</v>
      </c>
      <c r="C4172">
        <v>3826455</v>
      </c>
      <c r="D4172" t="s">
        <v>1210</v>
      </c>
      <c r="E4172" t="s">
        <v>6815</v>
      </c>
      <c r="F4172" t="s">
        <v>4712</v>
      </c>
      <c r="H4172">
        <v>7.4</v>
      </c>
    </row>
    <row r="4173" spans="1:8" x14ac:dyDescent="0.3">
      <c r="A4173" t="s">
        <v>4342</v>
      </c>
      <c r="B4173">
        <v>140</v>
      </c>
      <c r="C4173">
        <v>3130592</v>
      </c>
      <c r="D4173" t="s">
        <v>75</v>
      </c>
      <c r="E4173" t="s">
        <v>6816</v>
      </c>
      <c r="F4173" t="s">
        <v>11</v>
      </c>
      <c r="G4173">
        <v>2600000</v>
      </c>
      <c r="H4173">
        <v>7.8</v>
      </c>
    </row>
    <row r="4174" spans="1:8" x14ac:dyDescent="0.3">
      <c r="A4174" t="s">
        <v>6817</v>
      </c>
      <c r="B4174">
        <v>86</v>
      </c>
      <c r="C4174">
        <v>475000</v>
      </c>
      <c r="D4174" t="s">
        <v>1385</v>
      </c>
      <c r="E4174" t="s">
        <v>6818</v>
      </c>
      <c r="F4174" t="s">
        <v>11</v>
      </c>
      <c r="G4174">
        <v>2800000</v>
      </c>
      <c r="H4174">
        <v>6</v>
      </c>
    </row>
    <row r="4175" spans="1:8" x14ac:dyDescent="0.3">
      <c r="A4175" t="s">
        <v>2711</v>
      </c>
      <c r="B4175">
        <v>109</v>
      </c>
      <c r="C4175">
        <v>10654581</v>
      </c>
      <c r="D4175" t="s">
        <v>954</v>
      </c>
      <c r="E4175" t="s">
        <v>2712</v>
      </c>
      <c r="F4175" t="s">
        <v>11</v>
      </c>
      <c r="G4175">
        <v>34000000</v>
      </c>
      <c r="H4175">
        <v>5.3</v>
      </c>
    </row>
    <row r="4176" spans="1:8" x14ac:dyDescent="0.3">
      <c r="A4176" t="s">
        <v>6819</v>
      </c>
      <c r="B4176">
        <v>105</v>
      </c>
      <c r="C4176">
        <v>2276368</v>
      </c>
      <c r="D4176" t="s">
        <v>6820</v>
      </c>
      <c r="E4176" t="s">
        <v>6821</v>
      </c>
      <c r="F4176" t="s">
        <v>11</v>
      </c>
      <c r="H4176">
        <v>7.9</v>
      </c>
    </row>
    <row r="4177" spans="1:8" x14ac:dyDescent="0.3">
      <c r="A4177" t="s">
        <v>6822</v>
      </c>
      <c r="B4177">
        <v>66</v>
      </c>
      <c r="C4177">
        <v>38108</v>
      </c>
      <c r="D4177" t="s">
        <v>1509</v>
      </c>
      <c r="E4177" t="s">
        <v>6823</v>
      </c>
      <c r="F4177" t="s">
        <v>986</v>
      </c>
      <c r="G4177">
        <v>2600000</v>
      </c>
      <c r="H4177">
        <v>7.2</v>
      </c>
    </row>
    <row r="4178" spans="1:8" x14ac:dyDescent="0.3">
      <c r="A4178" t="s">
        <v>6824</v>
      </c>
      <c r="B4178">
        <v>99</v>
      </c>
      <c r="D4178" t="s">
        <v>572</v>
      </c>
      <c r="E4178" t="s">
        <v>6825</v>
      </c>
      <c r="F4178" t="s">
        <v>697</v>
      </c>
      <c r="G4178">
        <v>15000000</v>
      </c>
      <c r="H4178">
        <v>7.4</v>
      </c>
    </row>
    <row r="4179" spans="1:8" x14ac:dyDescent="0.3">
      <c r="A4179" t="s">
        <v>6826</v>
      </c>
      <c r="B4179">
        <v>100</v>
      </c>
      <c r="D4179" t="s">
        <v>1954</v>
      </c>
      <c r="E4179" t="s">
        <v>6827</v>
      </c>
      <c r="F4179" t="s">
        <v>11</v>
      </c>
      <c r="G4179">
        <v>2600000</v>
      </c>
      <c r="H4179">
        <v>5.3</v>
      </c>
    </row>
    <row r="4180" spans="1:8" x14ac:dyDescent="0.3">
      <c r="A4180" t="s">
        <v>6828</v>
      </c>
      <c r="B4180">
        <v>103</v>
      </c>
      <c r="D4180" t="s">
        <v>3891</v>
      </c>
      <c r="E4180" t="s">
        <v>6829</v>
      </c>
      <c r="F4180" t="s">
        <v>11</v>
      </c>
      <c r="G4180">
        <v>2540800</v>
      </c>
      <c r="H4180">
        <v>8.3000000000000007</v>
      </c>
    </row>
    <row r="4181" spans="1:8" x14ac:dyDescent="0.3">
      <c r="A4181" t="s">
        <v>6830</v>
      </c>
      <c r="B4181">
        <v>97</v>
      </c>
      <c r="D4181" t="s">
        <v>23</v>
      </c>
      <c r="E4181" t="s">
        <v>6831</v>
      </c>
      <c r="F4181" t="s">
        <v>11</v>
      </c>
      <c r="G4181">
        <v>2500000</v>
      </c>
      <c r="H4181">
        <v>7.6</v>
      </c>
    </row>
    <row r="4182" spans="1:8" x14ac:dyDescent="0.3">
      <c r="A4182" t="s">
        <v>6144</v>
      </c>
      <c r="B4182">
        <v>86</v>
      </c>
      <c r="C4182">
        <v>40041683</v>
      </c>
      <c r="D4182" t="s">
        <v>990</v>
      </c>
      <c r="E4182" t="s">
        <v>6832</v>
      </c>
      <c r="F4182" t="s">
        <v>11</v>
      </c>
      <c r="G4182">
        <v>2500000</v>
      </c>
      <c r="H4182">
        <v>5.0999999999999996</v>
      </c>
    </row>
    <row r="4183" spans="1:8" x14ac:dyDescent="0.3">
      <c r="A4183" t="s">
        <v>6833</v>
      </c>
      <c r="B4183">
        <v>87</v>
      </c>
      <c r="C4183">
        <v>33349949</v>
      </c>
      <c r="D4183" t="s">
        <v>23</v>
      </c>
      <c r="E4183" t="s">
        <v>6834</v>
      </c>
      <c r="F4183" t="s">
        <v>11</v>
      </c>
      <c r="G4183">
        <v>2500000</v>
      </c>
      <c r="H4183">
        <v>5.0999999999999996</v>
      </c>
    </row>
    <row r="4184" spans="1:8" x14ac:dyDescent="0.3">
      <c r="A4184" t="s">
        <v>4428</v>
      </c>
      <c r="B4184">
        <v>119</v>
      </c>
      <c r="C4184">
        <v>33386128</v>
      </c>
      <c r="D4184" t="s">
        <v>2250</v>
      </c>
      <c r="E4184" t="s">
        <v>4429</v>
      </c>
      <c r="F4184" t="s">
        <v>11</v>
      </c>
      <c r="G4184">
        <v>15000000</v>
      </c>
      <c r="H4184">
        <v>4.9000000000000004</v>
      </c>
    </row>
    <row r="4185" spans="1:8" x14ac:dyDescent="0.3">
      <c r="A4185" t="s">
        <v>112</v>
      </c>
      <c r="B4185">
        <v>149</v>
      </c>
      <c r="C4185">
        <v>25809813</v>
      </c>
      <c r="D4185" t="s">
        <v>1944</v>
      </c>
      <c r="E4185" t="s">
        <v>6835</v>
      </c>
      <c r="F4185" t="s">
        <v>11</v>
      </c>
      <c r="G4185">
        <v>26000000</v>
      </c>
      <c r="H4185">
        <v>6.9</v>
      </c>
    </row>
    <row r="4186" spans="1:8" x14ac:dyDescent="0.3">
      <c r="A4186" t="s">
        <v>6836</v>
      </c>
      <c r="B4186">
        <v>98</v>
      </c>
      <c r="C4186">
        <v>14400000</v>
      </c>
      <c r="D4186" t="s">
        <v>2467</v>
      </c>
      <c r="E4186" t="s">
        <v>6837</v>
      </c>
      <c r="F4186" t="s">
        <v>11</v>
      </c>
      <c r="G4186">
        <v>2500000</v>
      </c>
      <c r="H4186">
        <v>4.5999999999999996</v>
      </c>
    </row>
    <row r="4187" spans="1:8" x14ac:dyDescent="0.3">
      <c r="A4187" t="s">
        <v>6838</v>
      </c>
      <c r="B4187">
        <v>98</v>
      </c>
      <c r="D4187" t="s">
        <v>223</v>
      </c>
      <c r="E4187" t="s">
        <v>6839</v>
      </c>
      <c r="F4187" t="s">
        <v>11</v>
      </c>
      <c r="G4187">
        <v>2500000</v>
      </c>
      <c r="H4187">
        <v>6.3</v>
      </c>
    </row>
    <row r="4188" spans="1:8" x14ac:dyDescent="0.3">
      <c r="A4188" t="s">
        <v>5075</v>
      </c>
      <c r="B4188">
        <v>112</v>
      </c>
      <c r="D4188" t="s">
        <v>1210</v>
      </c>
      <c r="E4188" t="s">
        <v>6840</v>
      </c>
      <c r="F4188" t="s">
        <v>11</v>
      </c>
      <c r="G4188">
        <v>2500000</v>
      </c>
      <c r="H4188">
        <v>7.9</v>
      </c>
    </row>
    <row r="4189" spans="1:8" x14ac:dyDescent="0.3">
      <c r="A4189" t="s">
        <v>6841</v>
      </c>
      <c r="B4189">
        <v>75</v>
      </c>
      <c r="C4189">
        <v>32230907</v>
      </c>
      <c r="D4189" t="s">
        <v>6064</v>
      </c>
      <c r="E4189" t="s">
        <v>6842</v>
      </c>
      <c r="F4189" t="s">
        <v>11</v>
      </c>
      <c r="G4189">
        <v>2500000</v>
      </c>
      <c r="H4189">
        <v>6.7</v>
      </c>
    </row>
    <row r="4190" spans="1:8" x14ac:dyDescent="0.3">
      <c r="A4190" t="s">
        <v>2132</v>
      </c>
      <c r="B4190">
        <v>104</v>
      </c>
      <c r="C4190">
        <v>6401336</v>
      </c>
      <c r="D4190" t="s">
        <v>1210</v>
      </c>
      <c r="E4190" t="s">
        <v>6843</v>
      </c>
      <c r="F4190" t="s">
        <v>11</v>
      </c>
      <c r="G4190">
        <v>2500000</v>
      </c>
      <c r="H4190">
        <v>7.1</v>
      </c>
    </row>
    <row r="4191" spans="1:8" x14ac:dyDescent="0.3">
      <c r="A4191" t="s">
        <v>5937</v>
      </c>
      <c r="B4191">
        <v>102</v>
      </c>
      <c r="C4191">
        <v>26781723</v>
      </c>
      <c r="D4191" t="s">
        <v>496</v>
      </c>
      <c r="E4191" t="s">
        <v>6844</v>
      </c>
      <c r="F4191" t="s">
        <v>11</v>
      </c>
      <c r="G4191">
        <v>2500000</v>
      </c>
      <c r="H4191">
        <v>7.6</v>
      </c>
    </row>
    <row r="4192" spans="1:8" x14ac:dyDescent="0.3">
      <c r="A4192" t="s">
        <v>3181</v>
      </c>
      <c r="B4192">
        <v>105</v>
      </c>
      <c r="C4192">
        <v>5400000</v>
      </c>
      <c r="D4192" t="s">
        <v>75</v>
      </c>
      <c r="E4192" t="s">
        <v>6845</v>
      </c>
      <c r="F4192" t="s">
        <v>11</v>
      </c>
      <c r="G4192">
        <v>2500000</v>
      </c>
      <c r="H4192">
        <v>8.1</v>
      </c>
    </row>
    <row r="4193" spans="1:8" x14ac:dyDescent="0.3">
      <c r="A4193" t="s">
        <v>6846</v>
      </c>
      <c r="B4193">
        <v>99</v>
      </c>
      <c r="D4193" t="s">
        <v>6847</v>
      </c>
      <c r="E4193" t="s">
        <v>6848</v>
      </c>
      <c r="F4193" t="s">
        <v>513</v>
      </c>
      <c r="G4193">
        <v>3200000</v>
      </c>
      <c r="H4193">
        <v>6.6</v>
      </c>
    </row>
    <row r="4194" spans="1:8" x14ac:dyDescent="0.3">
      <c r="A4194" t="s">
        <v>6849</v>
      </c>
      <c r="B4194">
        <v>107</v>
      </c>
      <c r="C4194">
        <v>1282084</v>
      </c>
      <c r="D4194" t="s">
        <v>1210</v>
      </c>
      <c r="E4194" t="s">
        <v>6850</v>
      </c>
      <c r="F4194" t="s">
        <v>11</v>
      </c>
      <c r="G4194">
        <v>2500000</v>
      </c>
      <c r="H4194">
        <v>7</v>
      </c>
    </row>
    <row r="4195" spans="1:8" x14ac:dyDescent="0.3">
      <c r="A4195" t="s">
        <v>6851</v>
      </c>
      <c r="B4195">
        <v>96</v>
      </c>
      <c r="C4195">
        <v>1186323</v>
      </c>
      <c r="D4195" t="s">
        <v>496</v>
      </c>
      <c r="E4195" t="s">
        <v>6852</v>
      </c>
      <c r="F4195" t="s">
        <v>11</v>
      </c>
      <c r="H4195">
        <v>7.6</v>
      </c>
    </row>
    <row r="4196" spans="1:8" x14ac:dyDescent="0.3">
      <c r="A4196" t="s">
        <v>6853</v>
      </c>
      <c r="B4196">
        <v>101</v>
      </c>
      <c r="C4196">
        <v>1094998</v>
      </c>
      <c r="D4196" t="s">
        <v>1210</v>
      </c>
      <c r="E4196" t="s">
        <v>6854</v>
      </c>
      <c r="F4196" t="s">
        <v>11</v>
      </c>
      <c r="H4196">
        <v>6.7</v>
      </c>
    </row>
    <row r="4197" spans="1:8" x14ac:dyDescent="0.3">
      <c r="A4197" t="s">
        <v>4912</v>
      </c>
      <c r="B4197">
        <v>89</v>
      </c>
      <c r="C4197">
        <v>3325638</v>
      </c>
      <c r="D4197" t="s">
        <v>6855</v>
      </c>
      <c r="E4197" t="s">
        <v>6856</v>
      </c>
      <c r="F4197" t="s">
        <v>11</v>
      </c>
      <c r="G4197">
        <v>2500000</v>
      </c>
      <c r="H4197">
        <v>7.1</v>
      </c>
    </row>
    <row r="4198" spans="1:8" x14ac:dyDescent="0.3">
      <c r="A4198" t="s">
        <v>6857</v>
      </c>
      <c r="B4198">
        <v>106</v>
      </c>
      <c r="C4198">
        <v>395592</v>
      </c>
      <c r="D4198" t="s">
        <v>75</v>
      </c>
      <c r="E4198" t="s">
        <v>6858</v>
      </c>
      <c r="F4198" t="s">
        <v>11</v>
      </c>
      <c r="G4198">
        <v>2000000</v>
      </c>
      <c r="H4198">
        <v>7.6</v>
      </c>
    </row>
    <row r="4199" spans="1:8" x14ac:dyDescent="0.3">
      <c r="A4199" t="s">
        <v>6859</v>
      </c>
      <c r="B4199">
        <v>95</v>
      </c>
      <c r="C4199">
        <v>6851969</v>
      </c>
      <c r="D4199" t="s">
        <v>496</v>
      </c>
      <c r="E4199" t="s">
        <v>6860</v>
      </c>
      <c r="F4199" t="s">
        <v>11</v>
      </c>
      <c r="G4199">
        <v>2500000</v>
      </c>
      <c r="H4199">
        <v>7.1</v>
      </c>
    </row>
    <row r="4200" spans="1:8" x14ac:dyDescent="0.3">
      <c r="A4200" t="s">
        <v>6174</v>
      </c>
      <c r="B4200">
        <v>34</v>
      </c>
      <c r="C4200">
        <v>333658</v>
      </c>
      <c r="D4200" t="s">
        <v>6861</v>
      </c>
      <c r="E4200" t="s">
        <v>6862</v>
      </c>
      <c r="F4200" t="s">
        <v>11</v>
      </c>
      <c r="G4200">
        <v>34000</v>
      </c>
      <c r="H4200">
        <v>7.1</v>
      </c>
    </row>
    <row r="4201" spans="1:8" x14ac:dyDescent="0.3">
      <c r="A4201" t="s">
        <v>1319</v>
      </c>
      <c r="B4201">
        <v>101</v>
      </c>
      <c r="C4201">
        <v>12995673</v>
      </c>
      <c r="D4201" t="s">
        <v>6863</v>
      </c>
      <c r="E4201" t="s">
        <v>6864</v>
      </c>
      <c r="F4201" t="s">
        <v>11</v>
      </c>
      <c r="G4201">
        <v>2500000</v>
      </c>
      <c r="H4201">
        <v>7.7</v>
      </c>
    </row>
    <row r="4202" spans="1:8" x14ac:dyDescent="0.3">
      <c r="A4202" t="s">
        <v>6865</v>
      </c>
      <c r="B4202">
        <v>112</v>
      </c>
      <c r="C4202">
        <v>173783</v>
      </c>
      <c r="D4202" t="s">
        <v>23</v>
      </c>
      <c r="E4202" t="s">
        <v>6866</v>
      </c>
      <c r="F4202" t="s">
        <v>11</v>
      </c>
      <c r="G4202">
        <v>2500000</v>
      </c>
      <c r="H4202">
        <v>7.6</v>
      </c>
    </row>
    <row r="4203" spans="1:8" x14ac:dyDescent="0.3">
      <c r="A4203" t="s">
        <v>6867</v>
      </c>
      <c r="B4203">
        <v>100</v>
      </c>
      <c r="C4203">
        <v>118666</v>
      </c>
      <c r="D4203" t="s">
        <v>1210</v>
      </c>
      <c r="E4203" t="s">
        <v>6868</v>
      </c>
      <c r="F4203" t="s">
        <v>11</v>
      </c>
      <c r="G4203">
        <v>2500000</v>
      </c>
      <c r="H4203">
        <v>6.6</v>
      </c>
    </row>
    <row r="4204" spans="1:8" x14ac:dyDescent="0.3">
      <c r="A4204" t="s">
        <v>1783</v>
      </c>
      <c r="B4204">
        <v>92</v>
      </c>
      <c r="C4204">
        <v>114324072</v>
      </c>
      <c r="D4204" t="s">
        <v>1385</v>
      </c>
      <c r="E4204" t="s">
        <v>2833</v>
      </c>
      <c r="F4204" t="s">
        <v>11</v>
      </c>
      <c r="G4204">
        <v>20000000</v>
      </c>
      <c r="H4204">
        <v>6.7</v>
      </c>
    </row>
    <row r="4205" spans="1:8" x14ac:dyDescent="0.3">
      <c r="A4205" t="s">
        <v>6869</v>
      </c>
      <c r="B4205">
        <v>100</v>
      </c>
      <c r="C4205">
        <v>71904</v>
      </c>
      <c r="D4205" t="s">
        <v>1392</v>
      </c>
      <c r="E4205" t="s">
        <v>6870</v>
      </c>
      <c r="F4205" t="s">
        <v>11</v>
      </c>
      <c r="G4205">
        <v>2500000</v>
      </c>
      <c r="H4205">
        <v>5.7</v>
      </c>
    </row>
    <row r="4206" spans="1:8" x14ac:dyDescent="0.3">
      <c r="A4206" t="s">
        <v>6871</v>
      </c>
      <c r="B4206">
        <v>80</v>
      </c>
      <c r="C4206">
        <v>99851</v>
      </c>
      <c r="D4206" t="s">
        <v>23</v>
      </c>
      <c r="E4206" t="s">
        <v>6872</v>
      </c>
      <c r="F4206" t="s">
        <v>11</v>
      </c>
      <c r="G4206">
        <v>2500000</v>
      </c>
      <c r="H4206">
        <v>7.1</v>
      </c>
    </row>
    <row r="4207" spans="1:8" x14ac:dyDescent="0.3">
      <c r="A4207" t="s">
        <v>6873</v>
      </c>
      <c r="B4207">
        <v>106</v>
      </c>
      <c r="C4207">
        <v>115504</v>
      </c>
      <c r="D4207" t="s">
        <v>496</v>
      </c>
      <c r="E4207" t="s">
        <v>6874</v>
      </c>
      <c r="F4207" t="s">
        <v>11</v>
      </c>
      <c r="G4207">
        <v>14000000</v>
      </c>
      <c r="H4207">
        <v>6.2</v>
      </c>
    </row>
    <row r="4208" spans="1:8" x14ac:dyDescent="0.3">
      <c r="A4208" t="s">
        <v>4596</v>
      </c>
      <c r="B4208">
        <v>103</v>
      </c>
      <c r="C4208">
        <v>5725</v>
      </c>
      <c r="D4208" t="s">
        <v>1954</v>
      </c>
      <c r="E4208" t="s">
        <v>6875</v>
      </c>
      <c r="F4208" t="s">
        <v>3042</v>
      </c>
      <c r="G4208">
        <v>8400000</v>
      </c>
      <c r="H4208">
        <v>6.1</v>
      </c>
    </row>
    <row r="4209" spans="1:8" x14ac:dyDescent="0.3">
      <c r="A4209" t="s">
        <v>6876</v>
      </c>
      <c r="B4209">
        <v>90</v>
      </c>
      <c r="C4209">
        <v>75727</v>
      </c>
      <c r="D4209" t="s">
        <v>5677</v>
      </c>
      <c r="E4209" t="s">
        <v>6877</v>
      </c>
      <c r="F4209" t="s">
        <v>986</v>
      </c>
      <c r="G4209">
        <v>2500000</v>
      </c>
      <c r="H4209">
        <v>5.9</v>
      </c>
    </row>
    <row r="4210" spans="1:8" x14ac:dyDescent="0.3">
      <c r="A4210" t="s">
        <v>225</v>
      </c>
      <c r="B4210">
        <v>96</v>
      </c>
      <c r="C4210">
        <v>322157</v>
      </c>
      <c r="D4210" t="s">
        <v>3193</v>
      </c>
      <c r="E4210" t="s">
        <v>6878</v>
      </c>
      <c r="F4210" t="s">
        <v>11</v>
      </c>
      <c r="G4210">
        <v>2500000</v>
      </c>
      <c r="H4210">
        <v>6.8</v>
      </c>
    </row>
    <row r="4211" spans="1:8" x14ac:dyDescent="0.3">
      <c r="A4211" t="s">
        <v>6879</v>
      </c>
      <c r="B4211">
        <v>89</v>
      </c>
      <c r="D4211" t="s">
        <v>3163</v>
      </c>
      <c r="E4211" t="s">
        <v>6880</v>
      </c>
      <c r="F4211" t="s">
        <v>11</v>
      </c>
      <c r="G4211">
        <v>2500000</v>
      </c>
      <c r="H4211">
        <v>5.8</v>
      </c>
    </row>
    <row r="4212" spans="1:8" x14ac:dyDescent="0.3">
      <c r="A4212" t="s">
        <v>6881</v>
      </c>
      <c r="B4212">
        <v>87</v>
      </c>
      <c r="D4212" t="s">
        <v>2643</v>
      </c>
      <c r="E4212" t="s">
        <v>6882</v>
      </c>
      <c r="F4212" t="s">
        <v>11</v>
      </c>
      <c r="G4212">
        <v>2500000</v>
      </c>
      <c r="H4212">
        <v>5</v>
      </c>
    </row>
    <row r="4213" spans="1:8" x14ac:dyDescent="0.3">
      <c r="A4213" t="s">
        <v>6883</v>
      </c>
      <c r="B4213">
        <v>94</v>
      </c>
      <c r="D4213" t="s">
        <v>2250</v>
      </c>
      <c r="E4213" t="s">
        <v>6884</v>
      </c>
      <c r="F4213" t="s">
        <v>11</v>
      </c>
      <c r="G4213">
        <v>3500000</v>
      </c>
      <c r="H4213">
        <v>6.3</v>
      </c>
    </row>
    <row r="4214" spans="1:8" x14ac:dyDescent="0.3">
      <c r="A4214" t="s">
        <v>1789</v>
      </c>
      <c r="B4214">
        <v>120</v>
      </c>
      <c r="C4214">
        <v>5731103</v>
      </c>
      <c r="D4214" t="s">
        <v>2288</v>
      </c>
      <c r="E4214" t="s">
        <v>6885</v>
      </c>
      <c r="F4214" t="s">
        <v>11</v>
      </c>
      <c r="G4214">
        <v>2400000</v>
      </c>
      <c r="H4214">
        <v>6.8</v>
      </c>
    </row>
    <row r="4215" spans="1:8" x14ac:dyDescent="0.3">
      <c r="A4215" t="s">
        <v>6886</v>
      </c>
      <c r="B4215">
        <v>101</v>
      </c>
      <c r="C4215">
        <v>978908</v>
      </c>
      <c r="D4215" t="s">
        <v>2158</v>
      </c>
      <c r="E4215" t="s">
        <v>6887</v>
      </c>
      <c r="F4215" t="s">
        <v>11</v>
      </c>
      <c r="G4215">
        <v>2400000</v>
      </c>
      <c r="H4215">
        <v>5.0999999999999996</v>
      </c>
    </row>
    <row r="4216" spans="1:8" x14ac:dyDescent="0.3">
      <c r="A4216" t="s">
        <v>4871</v>
      </c>
      <c r="B4216">
        <v>84</v>
      </c>
      <c r="C4216">
        <v>438653</v>
      </c>
      <c r="D4216" t="s">
        <v>668</v>
      </c>
      <c r="E4216" t="s">
        <v>6888</v>
      </c>
      <c r="F4216" t="s">
        <v>11</v>
      </c>
      <c r="H4216">
        <v>6.6</v>
      </c>
    </row>
    <row r="4217" spans="1:8" x14ac:dyDescent="0.3">
      <c r="A4217" t="s">
        <v>6889</v>
      </c>
      <c r="B4217">
        <v>110</v>
      </c>
      <c r="D4217" t="s">
        <v>692</v>
      </c>
      <c r="E4217" t="s">
        <v>6890</v>
      </c>
      <c r="F4217" t="s">
        <v>11</v>
      </c>
      <c r="G4217">
        <v>2500000</v>
      </c>
      <c r="H4217">
        <v>5</v>
      </c>
    </row>
    <row r="4218" spans="1:8" x14ac:dyDescent="0.3">
      <c r="A4218" t="s">
        <v>6045</v>
      </c>
      <c r="B4218">
        <v>101</v>
      </c>
      <c r="C4218">
        <v>327919</v>
      </c>
      <c r="D4218" t="s">
        <v>692</v>
      </c>
      <c r="E4218" t="s">
        <v>6891</v>
      </c>
      <c r="F4218" t="s">
        <v>11</v>
      </c>
      <c r="G4218">
        <v>1500000</v>
      </c>
      <c r="H4218">
        <v>7.7</v>
      </c>
    </row>
    <row r="4219" spans="1:8" x14ac:dyDescent="0.3">
      <c r="A4219" t="s">
        <v>6892</v>
      </c>
      <c r="B4219">
        <v>101</v>
      </c>
      <c r="D4219" t="s">
        <v>1932</v>
      </c>
      <c r="E4219" t="s">
        <v>6893</v>
      </c>
      <c r="F4219" t="s">
        <v>11</v>
      </c>
      <c r="G4219">
        <v>2500000</v>
      </c>
      <c r="H4219">
        <v>3.1</v>
      </c>
    </row>
    <row r="4220" spans="1:8" x14ac:dyDescent="0.3">
      <c r="A4220" t="s">
        <v>6498</v>
      </c>
      <c r="B4220">
        <v>101</v>
      </c>
      <c r="D4220" t="s">
        <v>2086</v>
      </c>
      <c r="E4220" t="s">
        <v>6894</v>
      </c>
      <c r="F4220" t="s">
        <v>11</v>
      </c>
      <c r="G4220">
        <v>2361000</v>
      </c>
      <c r="H4220">
        <v>6.5</v>
      </c>
    </row>
    <row r="4221" spans="1:8" x14ac:dyDescent="0.3">
      <c r="A4221" t="s">
        <v>6895</v>
      </c>
      <c r="B4221">
        <v>105</v>
      </c>
      <c r="C4221">
        <v>178739</v>
      </c>
      <c r="D4221" t="s">
        <v>6309</v>
      </c>
      <c r="E4221" t="s">
        <v>6896</v>
      </c>
      <c r="F4221" t="s">
        <v>11</v>
      </c>
      <c r="G4221">
        <v>2450000</v>
      </c>
      <c r="H4221">
        <v>3.9</v>
      </c>
    </row>
    <row r="4222" spans="1:8" x14ac:dyDescent="0.3">
      <c r="A4222" t="s">
        <v>2907</v>
      </c>
      <c r="B4222">
        <v>97</v>
      </c>
      <c r="C4222">
        <v>565592</v>
      </c>
      <c r="D4222" t="s">
        <v>1392</v>
      </c>
      <c r="E4222" t="s">
        <v>6897</v>
      </c>
      <c r="F4222" t="s">
        <v>11</v>
      </c>
      <c r="H4222">
        <v>6.8</v>
      </c>
    </row>
    <row r="4223" spans="1:8" x14ac:dyDescent="0.3">
      <c r="A4223" t="s">
        <v>6498</v>
      </c>
      <c r="B4223">
        <v>108</v>
      </c>
      <c r="D4223" t="s">
        <v>4193</v>
      </c>
      <c r="E4223" t="s">
        <v>6898</v>
      </c>
      <c r="F4223" t="s">
        <v>11</v>
      </c>
      <c r="G4223">
        <v>2295429</v>
      </c>
      <c r="H4223">
        <v>7</v>
      </c>
    </row>
    <row r="4224" spans="1:8" x14ac:dyDescent="0.3">
      <c r="A4224" t="s">
        <v>3236</v>
      </c>
      <c r="B4224">
        <v>95</v>
      </c>
      <c r="C4224">
        <v>27012</v>
      </c>
      <c r="D4224" t="s">
        <v>1210</v>
      </c>
      <c r="E4224" t="s">
        <v>6899</v>
      </c>
      <c r="F4224" t="s">
        <v>11</v>
      </c>
      <c r="H4224">
        <v>5.9</v>
      </c>
    </row>
    <row r="4225" spans="1:8" x14ac:dyDescent="0.3">
      <c r="A4225" t="s">
        <v>6900</v>
      </c>
      <c r="B4225">
        <v>108</v>
      </c>
      <c r="D4225" t="s">
        <v>3597</v>
      </c>
      <c r="E4225" t="s">
        <v>6901</v>
      </c>
      <c r="F4225" t="s">
        <v>11</v>
      </c>
      <c r="H4225">
        <v>5.8</v>
      </c>
    </row>
    <row r="4226" spans="1:8" x14ac:dyDescent="0.3">
      <c r="A4226" t="s">
        <v>6902</v>
      </c>
      <c r="B4226">
        <v>90</v>
      </c>
      <c r="D4226" t="s">
        <v>286</v>
      </c>
      <c r="E4226" t="s">
        <v>6903</v>
      </c>
      <c r="F4226" t="s">
        <v>11</v>
      </c>
      <c r="G4226">
        <v>2300000</v>
      </c>
      <c r="H4226">
        <v>7.3</v>
      </c>
    </row>
    <row r="4227" spans="1:8" x14ac:dyDescent="0.3">
      <c r="A4227" t="s">
        <v>978</v>
      </c>
      <c r="B4227">
        <v>120</v>
      </c>
      <c r="C4227">
        <v>76400000</v>
      </c>
      <c r="D4227" t="s">
        <v>979</v>
      </c>
      <c r="E4227" t="s">
        <v>6904</v>
      </c>
      <c r="F4227" t="s">
        <v>11</v>
      </c>
      <c r="G4227">
        <v>2280000</v>
      </c>
      <c r="H4227">
        <v>7.8</v>
      </c>
    </row>
    <row r="4228" spans="1:8" x14ac:dyDescent="0.3">
      <c r="A4228" t="s">
        <v>1668</v>
      </c>
      <c r="B4228">
        <v>104</v>
      </c>
      <c r="D4228" t="s">
        <v>156</v>
      </c>
      <c r="E4228" t="s">
        <v>3713</v>
      </c>
      <c r="F4228" t="s">
        <v>11</v>
      </c>
      <c r="G4228">
        <v>1800000</v>
      </c>
      <c r="H4228">
        <v>7.8</v>
      </c>
    </row>
    <row r="4229" spans="1:8" x14ac:dyDescent="0.3">
      <c r="A4229" t="s">
        <v>6905</v>
      </c>
      <c r="B4229">
        <v>90</v>
      </c>
      <c r="D4229" t="s">
        <v>1437</v>
      </c>
      <c r="E4229" t="s">
        <v>6906</v>
      </c>
      <c r="F4229" t="s">
        <v>11</v>
      </c>
      <c r="G4229">
        <v>2500000</v>
      </c>
      <c r="H4229">
        <v>6.9</v>
      </c>
    </row>
    <row r="4230" spans="1:8" x14ac:dyDescent="0.3">
      <c r="A4230" t="s">
        <v>2472</v>
      </c>
      <c r="B4230">
        <v>91</v>
      </c>
      <c r="C4230">
        <v>36200000</v>
      </c>
      <c r="D4230" t="s">
        <v>1954</v>
      </c>
      <c r="E4230" t="s">
        <v>6907</v>
      </c>
      <c r="F4230" t="s">
        <v>11</v>
      </c>
      <c r="G4230">
        <v>4000000</v>
      </c>
      <c r="H4230">
        <v>5.7</v>
      </c>
    </row>
    <row r="4231" spans="1:8" x14ac:dyDescent="0.3">
      <c r="A4231" t="s">
        <v>6908</v>
      </c>
      <c r="B4231">
        <v>92</v>
      </c>
      <c r="C4231">
        <v>21300000</v>
      </c>
      <c r="D4231" t="s">
        <v>1072</v>
      </c>
      <c r="E4231" t="s">
        <v>6909</v>
      </c>
      <c r="F4231" t="s">
        <v>11</v>
      </c>
      <c r="G4231">
        <v>2200000</v>
      </c>
      <c r="H4231">
        <v>4.7</v>
      </c>
    </row>
    <row r="4232" spans="1:8" x14ac:dyDescent="0.3">
      <c r="A4232" t="s">
        <v>6716</v>
      </c>
      <c r="B4232">
        <v>117</v>
      </c>
      <c r="C4232">
        <v>379643</v>
      </c>
      <c r="D4232" t="s">
        <v>1210</v>
      </c>
      <c r="E4232" t="s">
        <v>6910</v>
      </c>
      <c r="F4232" t="s">
        <v>11</v>
      </c>
      <c r="G4232">
        <v>2200000</v>
      </c>
      <c r="H4232">
        <v>5.9</v>
      </c>
    </row>
    <row r="4233" spans="1:8" x14ac:dyDescent="0.3">
      <c r="A4233" t="s">
        <v>6911</v>
      </c>
      <c r="B4233">
        <v>120</v>
      </c>
      <c r="C4233">
        <v>12985267</v>
      </c>
      <c r="D4233" t="s">
        <v>1210</v>
      </c>
      <c r="E4233" t="s">
        <v>6912</v>
      </c>
      <c r="F4233" t="s">
        <v>11</v>
      </c>
      <c r="G4233">
        <v>2300000</v>
      </c>
      <c r="H4233">
        <v>5.9</v>
      </c>
    </row>
    <row r="4234" spans="1:8" x14ac:dyDescent="0.3">
      <c r="A4234" t="s">
        <v>6913</v>
      </c>
      <c r="B4234">
        <v>90</v>
      </c>
      <c r="D4234" t="s">
        <v>3597</v>
      </c>
      <c r="E4234" t="s">
        <v>6914</v>
      </c>
      <c r="F4234" t="s">
        <v>11</v>
      </c>
      <c r="G4234">
        <v>2200000</v>
      </c>
      <c r="H4234">
        <v>4.3</v>
      </c>
    </row>
    <row r="4235" spans="1:8" x14ac:dyDescent="0.3">
      <c r="A4235" t="s">
        <v>6915</v>
      </c>
      <c r="B4235">
        <v>119</v>
      </c>
      <c r="D4235" t="s">
        <v>1210</v>
      </c>
      <c r="E4235" t="s">
        <v>6916</v>
      </c>
      <c r="F4235" t="s">
        <v>11</v>
      </c>
      <c r="G4235">
        <v>2160000</v>
      </c>
      <c r="H4235">
        <v>7.5</v>
      </c>
    </row>
    <row r="4236" spans="1:8" x14ac:dyDescent="0.3">
      <c r="A4236" t="s">
        <v>6917</v>
      </c>
      <c r="B4236">
        <v>90</v>
      </c>
      <c r="D4236" t="s">
        <v>1437</v>
      </c>
      <c r="E4236" t="s">
        <v>6918</v>
      </c>
      <c r="F4236" t="s">
        <v>11</v>
      </c>
      <c r="H4236">
        <v>4.8</v>
      </c>
    </row>
    <row r="4237" spans="1:8" x14ac:dyDescent="0.3">
      <c r="A4237" t="s">
        <v>6919</v>
      </c>
      <c r="B4237">
        <v>90</v>
      </c>
      <c r="D4237" t="s">
        <v>496</v>
      </c>
      <c r="E4237" t="s">
        <v>6920</v>
      </c>
      <c r="F4237" t="s">
        <v>11</v>
      </c>
      <c r="G4237">
        <v>1200000</v>
      </c>
      <c r="H4237">
        <v>5.8</v>
      </c>
    </row>
    <row r="4238" spans="1:8" x14ac:dyDescent="0.3">
      <c r="A4238" t="s">
        <v>6921</v>
      </c>
      <c r="B4238">
        <v>97</v>
      </c>
      <c r="D4238" t="s">
        <v>2295</v>
      </c>
      <c r="E4238" t="s">
        <v>6922</v>
      </c>
      <c r="F4238" t="s">
        <v>11</v>
      </c>
      <c r="G4238">
        <v>2400000</v>
      </c>
      <c r="H4238">
        <v>5.3</v>
      </c>
    </row>
    <row r="4239" spans="1:8" x14ac:dyDescent="0.3">
      <c r="A4239" t="s">
        <v>5945</v>
      </c>
      <c r="B4239">
        <v>90</v>
      </c>
      <c r="D4239" t="s">
        <v>2970</v>
      </c>
      <c r="E4239" t="s">
        <v>6923</v>
      </c>
      <c r="F4239" t="s">
        <v>11</v>
      </c>
      <c r="G4239">
        <v>2500000</v>
      </c>
      <c r="H4239">
        <v>6</v>
      </c>
    </row>
    <row r="4240" spans="1:8" x14ac:dyDescent="0.3">
      <c r="A4240" t="s">
        <v>6924</v>
      </c>
      <c r="B4240">
        <v>172</v>
      </c>
      <c r="C4240">
        <v>23650000</v>
      </c>
      <c r="D4240" t="s">
        <v>1974</v>
      </c>
      <c r="E4240" t="s">
        <v>6925</v>
      </c>
      <c r="F4240" t="s">
        <v>11</v>
      </c>
      <c r="G4240">
        <v>2100000</v>
      </c>
      <c r="H4240">
        <v>8.1</v>
      </c>
    </row>
    <row r="4241" spans="1:8" x14ac:dyDescent="0.3">
      <c r="A4241" t="s">
        <v>6926</v>
      </c>
      <c r="B4241">
        <v>115</v>
      </c>
      <c r="C4241">
        <v>510092</v>
      </c>
      <c r="D4241" t="s">
        <v>608</v>
      </c>
      <c r="E4241" t="s">
        <v>6927</v>
      </c>
      <c r="F4241" t="s">
        <v>11</v>
      </c>
      <c r="H4241">
        <v>7</v>
      </c>
    </row>
    <row r="4242" spans="1:8" x14ac:dyDescent="0.3">
      <c r="A4242" t="s">
        <v>6928</v>
      </c>
      <c r="B4242">
        <v>89</v>
      </c>
      <c r="C4242">
        <v>313436</v>
      </c>
      <c r="D4242" t="s">
        <v>899</v>
      </c>
      <c r="E4242" t="s">
        <v>6929</v>
      </c>
      <c r="F4242" t="s">
        <v>6048</v>
      </c>
      <c r="G4242">
        <v>15500000</v>
      </c>
      <c r="H4242">
        <v>7.6</v>
      </c>
    </row>
    <row r="4243" spans="1:8" x14ac:dyDescent="0.3">
      <c r="A4243" t="s">
        <v>6930</v>
      </c>
      <c r="B4243">
        <v>125</v>
      </c>
      <c r="C4243">
        <v>3330</v>
      </c>
      <c r="D4243" t="s">
        <v>692</v>
      </c>
      <c r="E4243" t="s">
        <v>6931</v>
      </c>
      <c r="F4243" t="s">
        <v>11</v>
      </c>
      <c r="G4243">
        <v>2100000</v>
      </c>
      <c r="H4243">
        <v>7.2</v>
      </c>
    </row>
    <row r="4244" spans="1:8" x14ac:dyDescent="0.3">
      <c r="A4244" t="s">
        <v>5095</v>
      </c>
      <c r="B4244">
        <v>78</v>
      </c>
      <c r="D4244" t="s">
        <v>2250</v>
      </c>
      <c r="E4244" t="s">
        <v>6932</v>
      </c>
      <c r="F4244" t="s">
        <v>986</v>
      </c>
      <c r="G4244">
        <v>1500000</v>
      </c>
      <c r="H4244">
        <v>7.5</v>
      </c>
    </row>
    <row r="4245" spans="1:8" x14ac:dyDescent="0.3">
      <c r="A4245" t="s">
        <v>6676</v>
      </c>
      <c r="B4245">
        <v>89</v>
      </c>
      <c r="D4245" t="s">
        <v>1210</v>
      </c>
      <c r="E4245" t="s">
        <v>6933</v>
      </c>
      <c r="F4245" t="s">
        <v>11</v>
      </c>
      <c r="G4245">
        <v>2100000</v>
      </c>
      <c r="H4245">
        <v>6.3</v>
      </c>
    </row>
    <row r="4246" spans="1:8" x14ac:dyDescent="0.3">
      <c r="A4246" t="s">
        <v>6934</v>
      </c>
      <c r="B4246">
        <v>100</v>
      </c>
      <c r="D4246" t="s">
        <v>6935</v>
      </c>
      <c r="E4246" t="s">
        <v>6936</v>
      </c>
      <c r="F4246" t="s">
        <v>11</v>
      </c>
      <c r="G4246">
        <v>2100000</v>
      </c>
      <c r="H4246">
        <v>6.7</v>
      </c>
    </row>
    <row r="4247" spans="1:8" x14ac:dyDescent="0.3">
      <c r="A4247" t="s">
        <v>6937</v>
      </c>
      <c r="B4247">
        <v>77</v>
      </c>
      <c r="D4247" t="s">
        <v>1530</v>
      </c>
      <c r="E4247" t="s">
        <v>6938</v>
      </c>
      <c r="F4247" t="s">
        <v>11</v>
      </c>
      <c r="H4247">
        <v>4.8</v>
      </c>
    </row>
    <row r="4248" spans="1:8" x14ac:dyDescent="0.3">
      <c r="A4248" t="s">
        <v>6939</v>
      </c>
      <c r="B4248">
        <v>81</v>
      </c>
      <c r="D4248" t="s">
        <v>2127</v>
      </c>
      <c r="E4248" t="s">
        <v>6940</v>
      </c>
      <c r="F4248" t="s">
        <v>11</v>
      </c>
      <c r="G4248">
        <v>2100000</v>
      </c>
      <c r="H4248">
        <v>5.5</v>
      </c>
    </row>
    <row r="4249" spans="1:8" x14ac:dyDescent="0.3">
      <c r="A4249" t="s">
        <v>2006</v>
      </c>
      <c r="B4249">
        <v>115</v>
      </c>
      <c r="C4249">
        <v>24800000</v>
      </c>
      <c r="D4249" t="s">
        <v>16</v>
      </c>
      <c r="E4249" t="s">
        <v>6941</v>
      </c>
      <c r="F4249" t="s">
        <v>11</v>
      </c>
      <c r="G4249">
        <v>2000000</v>
      </c>
      <c r="H4249">
        <v>7.5</v>
      </c>
    </row>
    <row r="4250" spans="1:8" x14ac:dyDescent="0.3">
      <c r="A4250" t="s">
        <v>6942</v>
      </c>
      <c r="B4250">
        <v>96</v>
      </c>
      <c r="C4250">
        <v>792966</v>
      </c>
      <c r="D4250" t="s">
        <v>6943</v>
      </c>
      <c r="E4250" t="s">
        <v>6944</v>
      </c>
      <c r="F4250" t="s">
        <v>11</v>
      </c>
      <c r="G4250">
        <v>2300000</v>
      </c>
      <c r="H4250">
        <v>5.0999999999999996</v>
      </c>
    </row>
    <row r="4251" spans="1:8" x14ac:dyDescent="0.3">
      <c r="B4251">
        <v>60</v>
      </c>
      <c r="D4251" t="s">
        <v>1090</v>
      </c>
      <c r="E4251" t="s">
        <v>6945</v>
      </c>
      <c r="F4251" t="s">
        <v>11</v>
      </c>
      <c r="H4251">
        <v>7.4</v>
      </c>
    </row>
    <row r="4252" spans="1:8" x14ac:dyDescent="0.3">
      <c r="A4252" t="s">
        <v>1412</v>
      </c>
      <c r="B4252">
        <v>89</v>
      </c>
      <c r="D4252" t="s">
        <v>1932</v>
      </c>
      <c r="E4252" t="s">
        <v>6946</v>
      </c>
      <c r="F4252" t="s">
        <v>11</v>
      </c>
      <c r="G4252">
        <v>2000000</v>
      </c>
      <c r="H4252">
        <v>7.3</v>
      </c>
    </row>
    <row r="4253" spans="1:8" x14ac:dyDescent="0.3">
      <c r="A4253" t="s">
        <v>6947</v>
      </c>
      <c r="B4253">
        <v>100</v>
      </c>
      <c r="C4253">
        <v>14673301</v>
      </c>
      <c r="D4253" t="s">
        <v>1800</v>
      </c>
      <c r="E4253" t="s">
        <v>6948</v>
      </c>
      <c r="F4253" t="s">
        <v>11</v>
      </c>
      <c r="G4253">
        <v>2000000</v>
      </c>
      <c r="H4253">
        <v>6.9</v>
      </c>
    </row>
    <row r="4254" spans="1:8" x14ac:dyDescent="0.3">
      <c r="A4254" t="s">
        <v>1412</v>
      </c>
      <c r="B4254">
        <v>88</v>
      </c>
      <c r="D4254" t="s">
        <v>588</v>
      </c>
      <c r="E4254" t="s">
        <v>6949</v>
      </c>
      <c r="F4254" t="s">
        <v>11</v>
      </c>
      <c r="G4254">
        <v>2000000</v>
      </c>
      <c r="H4254">
        <v>6.8</v>
      </c>
    </row>
    <row r="4255" spans="1:8" x14ac:dyDescent="0.3">
      <c r="A4255" t="s">
        <v>6950</v>
      </c>
      <c r="B4255">
        <v>129</v>
      </c>
      <c r="D4255" t="s">
        <v>692</v>
      </c>
      <c r="E4255" t="s">
        <v>6951</v>
      </c>
      <c r="F4255" t="s">
        <v>11</v>
      </c>
      <c r="G4255">
        <v>2000000</v>
      </c>
      <c r="H4255">
        <v>8.4</v>
      </c>
    </row>
    <row r="4256" spans="1:8" x14ac:dyDescent="0.3">
      <c r="A4256" t="s">
        <v>290</v>
      </c>
      <c r="B4256">
        <v>87</v>
      </c>
      <c r="C4256">
        <v>9003011</v>
      </c>
      <c r="D4256" t="s">
        <v>80</v>
      </c>
      <c r="E4256" t="s">
        <v>6952</v>
      </c>
      <c r="F4256" t="s">
        <v>11</v>
      </c>
      <c r="G4256">
        <v>2000000</v>
      </c>
      <c r="H4256">
        <v>7.6</v>
      </c>
    </row>
    <row r="4257" spans="1:8" x14ac:dyDescent="0.3">
      <c r="A4257" t="s">
        <v>6953</v>
      </c>
      <c r="B4257">
        <v>102</v>
      </c>
      <c r="C4257">
        <v>11546543</v>
      </c>
      <c r="D4257" t="s">
        <v>765</v>
      </c>
      <c r="E4257" t="s">
        <v>6954</v>
      </c>
      <c r="F4257" t="s">
        <v>2534</v>
      </c>
      <c r="G4257">
        <v>2000000</v>
      </c>
      <c r="H4257">
        <v>7.6</v>
      </c>
    </row>
    <row r="4258" spans="1:8" x14ac:dyDescent="0.3">
      <c r="A4258" t="s">
        <v>1321</v>
      </c>
      <c r="B4258">
        <v>152</v>
      </c>
      <c r="D4258" t="s">
        <v>1701</v>
      </c>
      <c r="E4258" t="s">
        <v>1702</v>
      </c>
      <c r="F4258" t="s">
        <v>11</v>
      </c>
      <c r="G4258">
        <v>2000000</v>
      </c>
      <c r="H4258">
        <v>7.7</v>
      </c>
    </row>
    <row r="4259" spans="1:8" x14ac:dyDescent="0.3">
      <c r="A4259" t="s">
        <v>2926</v>
      </c>
      <c r="B4259">
        <v>118</v>
      </c>
      <c r="C4259">
        <v>11533945</v>
      </c>
      <c r="D4259" t="s">
        <v>5221</v>
      </c>
      <c r="E4259" t="s">
        <v>6955</v>
      </c>
      <c r="F4259" t="s">
        <v>11</v>
      </c>
      <c r="G4259">
        <v>2000000</v>
      </c>
      <c r="H4259">
        <v>7.6</v>
      </c>
    </row>
    <row r="4260" spans="1:8" x14ac:dyDescent="0.3">
      <c r="A4260" t="s">
        <v>6956</v>
      </c>
      <c r="B4260">
        <v>86</v>
      </c>
      <c r="C4260">
        <v>12555230</v>
      </c>
      <c r="D4260" t="s">
        <v>2158</v>
      </c>
      <c r="E4260" t="s">
        <v>6957</v>
      </c>
      <c r="F4260" t="s">
        <v>11</v>
      </c>
      <c r="G4260">
        <v>2000000</v>
      </c>
      <c r="H4260">
        <v>5.3</v>
      </c>
    </row>
    <row r="4261" spans="1:8" x14ac:dyDescent="0.3">
      <c r="A4261" t="s">
        <v>644</v>
      </c>
      <c r="B4261">
        <v>137</v>
      </c>
      <c r="C4261">
        <v>11284657</v>
      </c>
      <c r="D4261" t="s">
        <v>1437</v>
      </c>
      <c r="E4261" t="s">
        <v>6958</v>
      </c>
      <c r="F4261" t="s">
        <v>3042</v>
      </c>
      <c r="G4261">
        <v>2000000</v>
      </c>
      <c r="H4261">
        <v>8.5</v>
      </c>
    </row>
    <row r="4262" spans="1:8" x14ac:dyDescent="0.3">
      <c r="A4262" t="s">
        <v>6313</v>
      </c>
      <c r="B4262">
        <v>129</v>
      </c>
      <c r="C4262">
        <v>34522221</v>
      </c>
      <c r="D4262" t="s">
        <v>1210</v>
      </c>
      <c r="E4262" t="s">
        <v>6959</v>
      </c>
      <c r="F4262" t="s">
        <v>11</v>
      </c>
      <c r="G4262">
        <v>2000000</v>
      </c>
      <c r="H4262">
        <v>7</v>
      </c>
    </row>
    <row r="4263" spans="1:8" x14ac:dyDescent="0.3">
      <c r="A4263" t="s">
        <v>6960</v>
      </c>
      <c r="B4263">
        <v>134</v>
      </c>
      <c r="D4263" t="s">
        <v>1341</v>
      </c>
      <c r="E4263" t="s">
        <v>6961</v>
      </c>
      <c r="F4263" t="s">
        <v>11</v>
      </c>
      <c r="G4263">
        <v>2000000</v>
      </c>
      <c r="H4263">
        <v>8</v>
      </c>
    </row>
    <row r="4264" spans="1:8" x14ac:dyDescent="0.3">
      <c r="A4264" t="s">
        <v>6962</v>
      </c>
      <c r="B4264">
        <v>119</v>
      </c>
      <c r="D4264" t="s">
        <v>6963</v>
      </c>
      <c r="E4264" t="s">
        <v>6964</v>
      </c>
      <c r="F4264" t="s">
        <v>11</v>
      </c>
      <c r="G4264">
        <v>1614000</v>
      </c>
      <c r="H4264">
        <v>7.1</v>
      </c>
    </row>
    <row r="4265" spans="1:8" x14ac:dyDescent="0.3">
      <c r="A4265" t="s">
        <v>6965</v>
      </c>
      <c r="B4265">
        <v>80</v>
      </c>
      <c r="C4265">
        <v>7002255</v>
      </c>
      <c r="D4265" t="s">
        <v>6966</v>
      </c>
      <c r="E4265" t="s">
        <v>6967</v>
      </c>
      <c r="F4265" t="s">
        <v>513</v>
      </c>
      <c r="G4265">
        <v>9500000</v>
      </c>
      <c r="H4265">
        <v>7.8</v>
      </c>
    </row>
    <row r="4266" spans="1:8" x14ac:dyDescent="0.3">
      <c r="A4266" t="s">
        <v>6968</v>
      </c>
      <c r="B4266">
        <v>89</v>
      </c>
      <c r="C4266">
        <v>6719300</v>
      </c>
      <c r="D4266" t="s">
        <v>899</v>
      </c>
      <c r="E4266" t="s">
        <v>6969</v>
      </c>
      <c r="F4266" t="s">
        <v>11</v>
      </c>
      <c r="G4266">
        <v>2000000</v>
      </c>
      <c r="H4266">
        <v>7.2</v>
      </c>
    </row>
    <row r="4267" spans="1:8" x14ac:dyDescent="0.3">
      <c r="A4267" t="s">
        <v>5789</v>
      </c>
      <c r="B4267">
        <v>101</v>
      </c>
      <c r="C4267">
        <v>6003587</v>
      </c>
      <c r="D4267" t="s">
        <v>1469</v>
      </c>
      <c r="E4267" t="s">
        <v>6970</v>
      </c>
      <c r="F4267" t="s">
        <v>11</v>
      </c>
      <c r="H4267">
        <v>7.5</v>
      </c>
    </row>
    <row r="4268" spans="1:8" x14ac:dyDescent="0.3">
      <c r="A4268" t="s">
        <v>3181</v>
      </c>
      <c r="B4268">
        <v>80</v>
      </c>
      <c r="C4268">
        <v>5792822</v>
      </c>
      <c r="D4268" t="s">
        <v>75</v>
      </c>
      <c r="E4268" t="s">
        <v>6971</v>
      </c>
      <c r="F4268" t="s">
        <v>11</v>
      </c>
      <c r="G4268">
        <v>2700000</v>
      </c>
      <c r="H4268">
        <v>8</v>
      </c>
    </row>
    <row r="4269" spans="1:8" x14ac:dyDescent="0.3">
      <c r="A4269" t="s">
        <v>393</v>
      </c>
      <c r="B4269">
        <v>115</v>
      </c>
      <c r="C4269">
        <v>5383834</v>
      </c>
      <c r="D4269" t="s">
        <v>1437</v>
      </c>
      <c r="E4269" t="s">
        <v>6972</v>
      </c>
      <c r="F4269" t="s">
        <v>986</v>
      </c>
      <c r="G4269">
        <v>2000000</v>
      </c>
      <c r="H4269">
        <v>8.1</v>
      </c>
    </row>
    <row r="4270" spans="1:8" x14ac:dyDescent="0.3">
      <c r="A4270" t="s">
        <v>2163</v>
      </c>
      <c r="B4270">
        <v>100</v>
      </c>
      <c r="C4270">
        <v>4599680</v>
      </c>
      <c r="D4270" t="s">
        <v>1210</v>
      </c>
      <c r="E4270" t="s">
        <v>6973</v>
      </c>
      <c r="F4270" t="s">
        <v>11</v>
      </c>
      <c r="G4270">
        <v>1500000</v>
      </c>
      <c r="H4270">
        <v>6.8</v>
      </c>
    </row>
    <row r="4271" spans="1:8" x14ac:dyDescent="0.3">
      <c r="A4271" t="s">
        <v>6974</v>
      </c>
      <c r="B4271">
        <v>118</v>
      </c>
      <c r="D4271" t="s">
        <v>75</v>
      </c>
      <c r="E4271" t="s">
        <v>6975</v>
      </c>
      <c r="F4271" t="s">
        <v>11</v>
      </c>
      <c r="G4271">
        <v>2000000</v>
      </c>
      <c r="H4271">
        <v>7.4</v>
      </c>
    </row>
    <row r="4272" spans="1:8" x14ac:dyDescent="0.3">
      <c r="A4272" t="s">
        <v>6976</v>
      </c>
      <c r="B4272">
        <v>100</v>
      </c>
      <c r="C4272">
        <v>6531491</v>
      </c>
      <c r="D4272" t="s">
        <v>1210</v>
      </c>
      <c r="E4272" t="s">
        <v>6977</v>
      </c>
      <c r="F4272" t="s">
        <v>11</v>
      </c>
      <c r="G4272">
        <v>2000000</v>
      </c>
      <c r="H4272">
        <v>7.2</v>
      </c>
    </row>
    <row r="4273" spans="1:8" x14ac:dyDescent="0.3">
      <c r="A4273" t="s">
        <v>1492</v>
      </c>
      <c r="B4273">
        <v>106</v>
      </c>
      <c r="C4273">
        <v>4581222</v>
      </c>
      <c r="D4273" t="s">
        <v>6978</v>
      </c>
      <c r="E4273" t="s">
        <v>6979</v>
      </c>
      <c r="F4273" t="s">
        <v>11</v>
      </c>
      <c r="H4273">
        <v>8.1</v>
      </c>
    </row>
    <row r="4274" spans="1:8" x14ac:dyDescent="0.3">
      <c r="A4274" t="s">
        <v>6980</v>
      </c>
      <c r="B4274">
        <v>106</v>
      </c>
      <c r="D4274" t="s">
        <v>1012</v>
      </c>
      <c r="E4274" t="s">
        <v>6981</v>
      </c>
      <c r="F4274" t="s">
        <v>11</v>
      </c>
      <c r="G4274">
        <v>2000000</v>
      </c>
      <c r="H4274">
        <v>7</v>
      </c>
    </row>
    <row r="4275" spans="1:8" x14ac:dyDescent="0.3">
      <c r="A4275" t="s">
        <v>6982</v>
      </c>
      <c r="B4275">
        <v>91</v>
      </c>
      <c r="C4275">
        <v>3885134</v>
      </c>
      <c r="D4275" t="s">
        <v>899</v>
      </c>
      <c r="E4275" t="s">
        <v>6983</v>
      </c>
      <c r="F4275" t="s">
        <v>11</v>
      </c>
      <c r="G4275">
        <v>2000000</v>
      </c>
      <c r="H4275">
        <v>7.4</v>
      </c>
    </row>
    <row r="4276" spans="1:8" x14ac:dyDescent="0.3">
      <c r="A4276" t="s">
        <v>6571</v>
      </c>
      <c r="B4276">
        <v>105</v>
      </c>
      <c r="C4276">
        <v>4311834</v>
      </c>
      <c r="D4276" t="s">
        <v>6984</v>
      </c>
      <c r="E4276" t="s">
        <v>6985</v>
      </c>
      <c r="F4276" t="s">
        <v>11</v>
      </c>
      <c r="H4276">
        <v>8.3000000000000007</v>
      </c>
    </row>
    <row r="4277" spans="1:8" x14ac:dyDescent="0.3">
      <c r="A4277" t="s">
        <v>6986</v>
      </c>
      <c r="B4277">
        <v>96</v>
      </c>
      <c r="C4277">
        <v>3590010</v>
      </c>
      <c r="D4277" t="s">
        <v>2726</v>
      </c>
      <c r="E4277" t="s">
        <v>6987</v>
      </c>
      <c r="F4277" t="s">
        <v>11</v>
      </c>
      <c r="G4277">
        <v>2000000</v>
      </c>
      <c r="H4277">
        <v>6.1</v>
      </c>
    </row>
    <row r="4278" spans="1:8" x14ac:dyDescent="0.3">
      <c r="A4278" t="s">
        <v>6988</v>
      </c>
      <c r="B4278">
        <v>116</v>
      </c>
      <c r="C4278">
        <v>3300230</v>
      </c>
      <c r="D4278" t="s">
        <v>156</v>
      </c>
      <c r="E4278" t="s">
        <v>6989</v>
      </c>
      <c r="F4278" t="s">
        <v>11</v>
      </c>
      <c r="H4278">
        <v>7.5</v>
      </c>
    </row>
    <row r="4279" spans="1:8" x14ac:dyDescent="0.3">
      <c r="A4279" t="s">
        <v>173</v>
      </c>
      <c r="B4279">
        <v>116</v>
      </c>
      <c r="C4279">
        <v>3335839</v>
      </c>
      <c r="D4279" t="s">
        <v>156</v>
      </c>
      <c r="E4279" t="s">
        <v>6990</v>
      </c>
      <c r="F4279" t="s">
        <v>11</v>
      </c>
      <c r="G4279">
        <v>2000000</v>
      </c>
      <c r="H4279">
        <v>7</v>
      </c>
    </row>
    <row r="4280" spans="1:8" x14ac:dyDescent="0.3">
      <c r="A4280" t="s">
        <v>2382</v>
      </c>
      <c r="B4280">
        <v>97</v>
      </c>
      <c r="C4280">
        <v>2557668</v>
      </c>
      <c r="D4280" t="s">
        <v>760</v>
      </c>
      <c r="E4280" t="s">
        <v>6991</v>
      </c>
      <c r="F4280" t="s">
        <v>11</v>
      </c>
      <c r="G4280">
        <v>2000000</v>
      </c>
      <c r="H4280">
        <v>5.3</v>
      </c>
    </row>
    <row r="4281" spans="1:8" x14ac:dyDescent="0.3">
      <c r="A4281" t="s">
        <v>537</v>
      </c>
      <c r="B4281">
        <v>101</v>
      </c>
      <c r="C4281">
        <v>2506446</v>
      </c>
      <c r="D4281" t="s">
        <v>594</v>
      </c>
      <c r="E4281" t="s">
        <v>6992</v>
      </c>
      <c r="F4281" t="s">
        <v>11</v>
      </c>
      <c r="G4281">
        <v>2000000</v>
      </c>
      <c r="H4281">
        <v>4.7</v>
      </c>
    </row>
    <row r="4282" spans="1:8" x14ac:dyDescent="0.3">
      <c r="A4282" t="s">
        <v>6993</v>
      </c>
      <c r="B4282">
        <v>98</v>
      </c>
      <c r="C4282">
        <v>7369373</v>
      </c>
      <c r="D4282" t="s">
        <v>1072</v>
      </c>
      <c r="E4282" t="s">
        <v>6994</v>
      </c>
      <c r="F4282" t="s">
        <v>11</v>
      </c>
      <c r="G4282">
        <v>2000000</v>
      </c>
      <c r="H4282">
        <v>5.7</v>
      </c>
    </row>
    <row r="4283" spans="1:8" x14ac:dyDescent="0.3">
      <c r="B4283">
        <v>22</v>
      </c>
      <c r="D4283" t="s">
        <v>588</v>
      </c>
      <c r="E4283" t="s">
        <v>6995</v>
      </c>
      <c r="F4283" t="s">
        <v>11</v>
      </c>
      <c r="H4283">
        <v>8.1</v>
      </c>
    </row>
    <row r="4284" spans="1:8" x14ac:dyDescent="0.3">
      <c r="A4284" t="s">
        <v>295</v>
      </c>
      <c r="B4284">
        <v>150</v>
      </c>
      <c r="C4284">
        <v>4414535</v>
      </c>
      <c r="D4284" t="s">
        <v>1210</v>
      </c>
      <c r="E4284" t="s">
        <v>4136</v>
      </c>
      <c r="F4284" t="s">
        <v>11</v>
      </c>
      <c r="G4284">
        <v>18000000</v>
      </c>
      <c r="H4284">
        <v>7.8</v>
      </c>
    </row>
    <row r="4285" spans="1:8" x14ac:dyDescent="0.3">
      <c r="A4285" t="s">
        <v>5942</v>
      </c>
      <c r="B4285">
        <v>101</v>
      </c>
      <c r="C4285">
        <v>1984378</v>
      </c>
      <c r="D4285" t="s">
        <v>496</v>
      </c>
      <c r="E4285" t="s">
        <v>6996</v>
      </c>
      <c r="F4285" t="s">
        <v>11</v>
      </c>
      <c r="G4285">
        <v>2000000</v>
      </c>
      <c r="H4285">
        <v>6.5</v>
      </c>
    </row>
    <row r="4286" spans="1:8" x14ac:dyDescent="0.3">
      <c r="A4286" t="s">
        <v>6997</v>
      </c>
      <c r="B4286">
        <v>90</v>
      </c>
      <c r="C4286">
        <v>2283276</v>
      </c>
      <c r="D4286" t="s">
        <v>6998</v>
      </c>
      <c r="E4286" t="s">
        <v>6999</v>
      </c>
      <c r="F4286" t="s">
        <v>4042</v>
      </c>
      <c r="G4286">
        <v>1500000</v>
      </c>
      <c r="H4286">
        <v>8</v>
      </c>
    </row>
    <row r="4287" spans="1:8" x14ac:dyDescent="0.3">
      <c r="A4287" t="s">
        <v>7000</v>
      </c>
      <c r="B4287">
        <v>120</v>
      </c>
      <c r="C4287">
        <v>1098224</v>
      </c>
      <c r="D4287" t="s">
        <v>329</v>
      </c>
      <c r="E4287" t="s">
        <v>7001</v>
      </c>
      <c r="F4287" t="s">
        <v>11</v>
      </c>
      <c r="G4287">
        <v>2000000</v>
      </c>
      <c r="H4287">
        <v>3.3</v>
      </c>
    </row>
    <row r="4288" spans="1:8" x14ac:dyDescent="0.3">
      <c r="A4288" t="s">
        <v>6571</v>
      </c>
      <c r="B4288">
        <v>102</v>
      </c>
      <c r="C4288">
        <v>1430185</v>
      </c>
      <c r="D4288" t="s">
        <v>7002</v>
      </c>
      <c r="E4288" t="s">
        <v>7003</v>
      </c>
      <c r="F4288" t="s">
        <v>11</v>
      </c>
      <c r="G4288">
        <v>2000000</v>
      </c>
      <c r="H4288">
        <v>8.3000000000000007</v>
      </c>
    </row>
    <row r="4289" spans="1:8" x14ac:dyDescent="0.3">
      <c r="A4289" t="s">
        <v>7004</v>
      </c>
      <c r="B4289">
        <v>102</v>
      </c>
      <c r="C4289">
        <v>1477002</v>
      </c>
      <c r="D4289" t="s">
        <v>75</v>
      </c>
      <c r="E4289" t="s">
        <v>7005</v>
      </c>
      <c r="F4289" t="s">
        <v>11</v>
      </c>
      <c r="G4289">
        <v>2000000</v>
      </c>
      <c r="H4289">
        <v>6.9</v>
      </c>
    </row>
    <row r="4290" spans="1:8" x14ac:dyDescent="0.3">
      <c r="B4290">
        <v>60</v>
      </c>
      <c r="D4290" t="s">
        <v>496</v>
      </c>
      <c r="E4290" t="s">
        <v>7006</v>
      </c>
      <c r="F4290" t="s">
        <v>11</v>
      </c>
      <c r="H4290">
        <v>7.3</v>
      </c>
    </row>
    <row r="4291" spans="1:8" x14ac:dyDescent="0.3">
      <c r="A4291" t="s">
        <v>7007</v>
      </c>
      <c r="B4291">
        <v>100</v>
      </c>
      <c r="C4291">
        <v>1134049</v>
      </c>
      <c r="D4291" t="s">
        <v>7008</v>
      </c>
      <c r="E4291" t="s">
        <v>7009</v>
      </c>
      <c r="F4291" t="s">
        <v>11</v>
      </c>
      <c r="G4291">
        <v>2000000</v>
      </c>
      <c r="H4291">
        <v>8.1</v>
      </c>
    </row>
    <row r="4292" spans="1:8" x14ac:dyDescent="0.3">
      <c r="A4292" t="s">
        <v>7010</v>
      </c>
      <c r="B4292">
        <v>104</v>
      </c>
      <c r="C4292">
        <v>977600</v>
      </c>
      <c r="D4292" t="s">
        <v>625</v>
      </c>
      <c r="E4292" t="s">
        <v>7011</v>
      </c>
      <c r="F4292" t="s">
        <v>11</v>
      </c>
      <c r="H4292">
        <v>6.5</v>
      </c>
    </row>
    <row r="4293" spans="1:8" x14ac:dyDescent="0.3">
      <c r="A4293" t="s">
        <v>6192</v>
      </c>
      <c r="B4293">
        <v>89</v>
      </c>
      <c r="C4293">
        <v>653621</v>
      </c>
      <c r="D4293" t="s">
        <v>7012</v>
      </c>
      <c r="E4293" t="s">
        <v>7013</v>
      </c>
      <c r="F4293" t="s">
        <v>11</v>
      </c>
      <c r="G4293">
        <v>2000000</v>
      </c>
      <c r="H4293">
        <v>6.8</v>
      </c>
    </row>
    <row r="4294" spans="1:8" x14ac:dyDescent="0.3">
      <c r="A4294" t="s">
        <v>7014</v>
      </c>
      <c r="B4294">
        <v>99</v>
      </c>
      <c r="C4294">
        <v>110000</v>
      </c>
      <c r="D4294" t="s">
        <v>1701</v>
      </c>
      <c r="E4294" t="s">
        <v>7015</v>
      </c>
      <c r="F4294" t="s">
        <v>11</v>
      </c>
      <c r="H4294">
        <v>7.3</v>
      </c>
    </row>
    <row r="4295" spans="1:8" x14ac:dyDescent="0.3">
      <c r="A4295" t="s">
        <v>6695</v>
      </c>
      <c r="B4295">
        <v>96</v>
      </c>
      <c r="C4295">
        <v>444354</v>
      </c>
      <c r="D4295" t="s">
        <v>899</v>
      </c>
      <c r="E4295" t="s">
        <v>7016</v>
      </c>
      <c r="F4295" t="s">
        <v>11</v>
      </c>
      <c r="H4295">
        <v>6.4</v>
      </c>
    </row>
    <row r="4296" spans="1:8" x14ac:dyDescent="0.3">
      <c r="A4296" t="s">
        <v>7017</v>
      </c>
      <c r="B4296">
        <v>86</v>
      </c>
      <c r="C4296">
        <v>535249</v>
      </c>
      <c r="D4296" t="s">
        <v>588</v>
      </c>
      <c r="E4296" t="s">
        <v>7018</v>
      </c>
      <c r="F4296" t="s">
        <v>11</v>
      </c>
      <c r="G4296">
        <v>3400000</v>
      </c>
      <c r="H4296">
        <v>4.5999999999999996</v>
      </c>
    </row>
    <row r="4297" spans="1:8" x14ac:dyDescent="0.3">
      <c r="A4297" t="s">
        <v>708</v>
      </c>
      <c r="B4297">
        <v>98</v>
      </c>
      <c r="D4297" t="s">
        <v>1971</v>
      </c>
      <c r="E4297" t="s">
        <v>7019</v>
      </c>
      <c r="F4297" t="s">
        <v>513</v>
      </c>
      <c r="G4297">
        <v>17000000</v>
      </c>
      <c r="H4297">
        <v>6.5</v>
      </c>
    </row>
    <row r="4298" spans="1:8" x14ac:dyDescent="0.3">
      <c r="A4298" t="s">
        <v>7020</v>
      </c>
      <c r="B4298">
        <v>96</v>
      </c>
      <c r="C4298">
        <v>371081</v>
      </c>
      <c r="D4298" t="s">
        <v>899</v>
      </c>
      <c r="E4298" t="s">
        <v>7021</v>
      </c>
      <c r="F4298" t="s">
        <v>11</v>
      </c>
      <c r="G4298">
        <v>6000000</v>
      </c>
      <c r="H4298">
        <v>7</v>
      </c>
    </row>
    <row r="4299" spans="1:8" x14ac:dyDescent="0.3">
      <c r="A4299" t="s">
        <v>7022</v>
      </c>
      <c r="B4299">
        <v>94</v>
      </c>
      <c r="C4299">
        <v>347578</v>
      </c>
      <c r="D4299" t="s">
        <v>2811</v>
      </c>
      <c r="E4299" t="s">
        <v>7023</v>
      </c>
      <c r="F4299" t="s">
        <v>11</v>
      </c>
      <c r="H4299">
        <v>5.4</v>
      </c>
    </row>
    <row r="4300" spans="1:8" x14ac:dyDescent="0.3">
      <c r="A4300" t="s">
        <v>7024</v>
      </c>
      <c r="B4300">
        <v>91</v>
      </c>
      <c r="C4300">
        <v>124494</v>
      </c>
      <c r="D4300" t="s">
        <v>7025</v>
      </c>
      <c r="E4300" t="s">
        <v>7026</v>
      </c>
      <c r="F4300" t="s">
        <v>11</v>
      </c>
      <c r="G4300">
        <v>2000000</v>
      </c>
      <c r="H4300">
        <v>6.7</v>
      </c>
    </row>
    <row r="4301" spans="1:8" x14ac:dyDescent="0.3">
      <c r="A4301" t="s">
        <v>7027</v>
      </c>
      <c r="D4301" t="s">
        <v>1099</v>
      </c>
      <c r="E4301" t="s">
        <v>7028</v>
      </c>
      <c r="F4301" t="s">
        <v>1976</v>
      </c>
      <c r="H4301">
        <v>2.8</v>
      </c>
    </row>
    <row r="4302" spans="1:8" x14ac:dyDescent="0.3">
      <c r="A4302" t="s">
        <v>4030</v>
      </c>
      <c r="B4302">
        <v>90</v>
      </c>
      <c r="C4302">
        <v>120620</v>
      </c>
      <c r="D4302" t="s">
        <v>7029</v>
      </c>
      <c r="E4302" t="s">
        <v>7030</v>
      </c>
      <c r="F4302" t="s">
        <v>11</v>
      </c>
      <c r="H4302">
        <v>7.4</v>
      </c>
    </row>
    <row r="4303" spans="1:8" x14ac:dyDescent="0.3">
      <c r="A4303" t="s">
        <v>7031</v>
      </c>
      <c r="B4303">
        <v>85</v>
      </c>
      <c r="C4303">
        <v>100669</v>
      </c>
      <c r="D4303" t="s">
        <v>899</v>
      </c>
      <c r="E4303" t="s">
        <v>7032</v>
      </c>
      <c r="F4303" t="s">
        <v>11</v>
      </c>
      <c r="G4303">
        <v>3800000</v>
      </c>
      <c r="H4303">
        <v>5.8</v>
      </c>
    </row>
    <row r="4304" spans="1:8" x14ac:dyDescent="0.3">
      <c r="A4304" t="s">
        <v>6045</v>
      </c>
      <c r="B4304">
        <v>96</v>
      </c>
      <c r="D4304" t="s">
        <v>1585</v>
      </c>
      <c r="E4304" t="s">
        <v>7033</v>
      </c>
      <c r="F4304" t="s">
        <v>11</v>
      </c>
      <c r="H4304">
        <v>7.1</v>
      </c>
    </row>
    <row r="4305" spans="1:8" x14ac:dyDescent="0.3">
      <c r="A4305" t="s">
        <v>145</v>
      </c>
      <c r="B4305">
        <v>129</v>
      </c>
      <c r="C4305">
        <v>186354</v>
      </c>
      <c r="D4305" t="s">
        <v>1210</v>
      </c>
      <c r="E4305" t="s">
        <v>7034</v>
      </c>
      <c r="F4305" t="s">
        <v>11</v>
      </c>
      <c r="G4305">
        <v>13500000</v>
      </c>
      <c r="H4305">
        <v>4.5</v>
      </c>
    </row>
    <row r="4306" spans="1:8" x14ac:dyDescent="0.3">
      <c r="B4306">
        <v>60</v>
      </c>
      <c r="D4306" t="s">
        <v>806</v>
      </c>
      <c r="E4306" t="s">
        <v>7035</v>
      </c>
      <c r="F4306" t="s">
        <v>11</v>
      </c>
      <c r="H4306">
        <v>7.9</v>
      </c>
    </row>
    <row r="4307" spans="1:8" x14ac:dyDescent="0.3">
      <c r="A4307" t="s">
        <v>7036</v>
      </c>
      <c r="B4307">
        <v>93</v>
      </c>
      <c r="C4307">
        <v>55202</v>
      </c>
      <c r="D4307" t="s">
        <v>7037</v>
      </c>
      <c r="E4307" t="s">
        <v>7038</v>
      </c>
      <c r="F4307" t="s">
        <v>1976</v>
      </c>
      <c r="H4307">
        <v>5.3</v>
      </c>
    </row>
    <row r="4308" spans="1:8" x14ac:dyDescent="0.3">
      <c r="A4308" t="s">
        <v>7039</v>
      </c>
      <c r="B4308">
        <v>100</v>
      </c>
      <c r="D4308" t="s">
        <v>692</v>
      </c>
      <c r="E4308" t="s">
        <v>7040</v>
      </c>
      <c r="F4308" t="s">
        <v>11</v>
      </c>
      <c r="H4308">
        <v>5.4</v>
      </c>
    </row>
    <row r="4309" spans="1:8" x14ac:dyDescent="0.3">
      <c r="A4309" t="s">
        <v>7041</v>
      </c>
      <c r="B4309">
        <v>97</v>
      </c>
      <c r="C4309">
        <v>549632</v>
      </c>
      <c r="D4309" t="s">
        <v>71</v>
      </c>
      <c r="E4309" t="s">
        <v>7042</v>
      </c>
      <c r="F4309" t="s">
        <v>11</v>
      </c>
      <c r="H4309">
        <v>4.8</v>
      </c>
    </row>
    <row r="4310" spans="1:8" x14ac:dyDescent="0.3">
      <c r="A4310" t="s">
        <v>1924</v>
      </c>
      <c r="B4310">
        <v>94</v>
      </c>
      <c r="C4310">
        <v>137945</v>
      </c>
      <c r="D4310" t="s">
        <v>1231</v>
      </c>
      <c r="E4310" t="s">
        <v>7043</v>
      </c>
      <c r="F4310" t="s">
        <v>11</v>
      </c>
      <c r="H4310">
        <v>5.9</v>
      </c>
    </row>
    <row r="4311" spans="1:8" x14ac:dyDescent="0.3">
      <c r="A4311" t="s">
        <v>7044</v>
      </c>
      <c r="B4311">
        <v>95</v>
      </c>
      <c r="C4311">
        <v>17580</v>
      </c>
      <c r="D4311" t="s">
        <v>1210</v>
      </c>
      <c r="E4311" t="s">
        <v>7045</v>
      </c>
      <c r="F4311" t="s">
        <v>11</v>
      </c>
      <c r="G4311">
        <v>1500000</v>
      </c>
      <c r="H4311">
        <v>6.2</v>
      </c>
    </row>
    <row r="4312" spans="1:8" x14ac:dyDescent="0.3">
      <c r="A4312" t="s">
        <v>7046</v>
      </c>
      <c r="B4312">
        <v>97</v>
      </c>
      <c r="D4312" t="s">
        <v>7047</v>
      </c>
      <c r="E4312" t="s">
        <v>7048</v>
      </c>
      <c r="F4312" t="s">
        <v>11</v>
      </c>
      <c r="G4312">
        <v>2000000</v>
      </c>
      <c r="H4312">
        <v>5.9</v>
      </c>
    </row>
    <row r="4313" spans="1:8" x14ac:dyDescent="0.3">
      <c r="A4313" t="s">
        <v>7049</v>
      </c>
      <c r="B4313">
        <v>92</v>
      </c>
      <c r="C4313">
        <v>12667</v>
      </c>
      <c r="D4313" t="s">
        <v>75</v>
      </c>
      <c r="E4313" t="s">
        <v>7050</v>
      </c>
      <c r="F4313" t="s">
        <v>11</v>
      </c>
      <c r="G4313">
        <v>14000</v>
      </c>
      <c r="H4313">
        <v>6.6</v>
      </c>
    </row>
    <row r="4314" spans="1:8" x14ac:dyDescent="0.3">
      <c r="A4314" t="s">
        <v>7051</v>
      </c>
      <c r="B4314">
        <v>96</v>
      </c>
      <c r="C4314">
        <v>198407</v>
      </c>
      <c r="D4314" t="s">
        <v>1210</v>
      </c>
      <c r="E4314" t="s">
        <v>7052</v>
      </c>
      <c r="F4314" t="s">
        <v>11</v>
      </c>
      <c r="G4314">
        <v>2000000</v>
      </c>
      <c r="H4314">
        <v>6.6</v>
      </c>
    </row>
    <row r="4315" spans="1:8" x14ac:dyDescent="0.3">
      <c r="A4315" t="s">
        <v>3408</v>
      </c>
      <c r="B4315">
        <v>85</v>
      </c>
      <c r="C4315">
        <v>13973532</v>
      </c>
      <c r="D4315" t="s">
        <v>348</v>
      </c>
      <c r="E4315" t="s">
        <v>3409</v>
      </c>
      <c r="F4315" t="s">
        <v>11</v>
      </c>
      <c r="G4315">
        <v>25000000</v>
      </c>
      <c r="H4315">
        <v>5.0999999999999996</v>
      </c>
    </row>
    <row r="4316" spans="1:8" x14ac:dyDescent="0.3">
      <c r="A4316" t="s">
        <v>7053</v>
      </c>
      <c r="B4316">
        <v>87</v>
      </c>
      <c r="D4316" t="s">
        <v>6062</v>
      </c>
      <c r="E4316" t="s">
        <v>7054</v>
      </c>
      <c r="F4316" t="s">
        <v>11</v>
      </c>
      <c r="H4316">
        <v>6</v>
      </c>
    </row>
    <row r="4317" spans="1:8" x14ac:dyDescent="0.3">
      <c r="A4317" t="s">
        <v>4402</v>
      </c>
      <c r="B4317">
        <v>91</v>
      </c>
      <c r="C4317">
        <v>5824</v>
      </c>
      <c r="D4317" t="s">
        <v>1954</v>
      </c>
      <c r="E4317" t="s">
        <v>7055</v>
      </c>
      <c r="F4317" t="s">
        <v>11</v>
      </c>
      <c r="H4317">
        <v>6.8</v>
      </c>
    </row>
    <row r="4318" spans="1:8" x14ac:dyDescent="0.3">
      <c r="A4318" t="s">
        <v>2163</v>
      </c>
      <c r="B4318">
        <v>99</v>
      </c>
      <c r="C4318">
        <v>2843</v>
      </c>
      <c r="D4318" t="s">
        <v>3597</v>
      </c>
      <c r="E4318" t="s">
        <v>7056</v>
      </c>
      <c r="F4318" t="s">
        <v>11</v>
      </c>
      <c r="H4318">
        <v>5.4</v>
      </c>
    </row>
    <row r="4319" spans="1:8" x14ac:dyDescent="0.3">
      <c r="A4319" t="s">
        <v>7057</v>
      </c>
      <c r="B4319">
        <v>88</v>
      </c>
      <c r="D4319" t="s">
        <v>7058</v>
      </c>
      <c r="E4319" t="s">
        <v>7059</v>
      </c>
      <c r="F4319" t="s">
        <v>11</v>
      </c>
      <c r="H4319">
        <v>5.2</v>
      </c>
    </row>
    <row r="4320" spans="1:8" x14ac:dyDescent="0.3">
      <c r="A4320" t="s">
        <v>7060</v>
      </c>
      <c r="B4320">
        <v>119</v>
      </c>
      <c r="C4320">
        <v>4958</v>
      </c>
      <c r="D4320" t="s">
        <v>5246</v>
      </c>
      <c r="E4320" t="s">
        <v>7061</v>
      </c>
      <c r="F4320" t="s">
        <v>11</v>
      </c>
      <c r="G4320">
        <v>2000000</v>
      </c>
      <c r="H4320">
        <v>7.8</v>
      </c>
    </row>
    <row r="4321" spans="1:8" x14ac:dyDescent="0.3">
      <c r="A4321" t="s">
        <v>7062</v>
      </c>
      <c r="B4321">
        <v>99</v>
      </c>
      <c r="D4321" t="s">
        <v>760</v>
      </c>
      <c r="E4321" t="s">
        <v>7063</v>
      </c>
      <c r="F4321" t="s">
        <v>11</v>
      </c>
      <c r="G4321">
        <v>2000000</v>
      </c>
      <c r="H4321">
        <v>6.4</v>
      </c>
    </row>
    <row r="4322" spans="1:8" x14ac:dyDescent="0.3">
      <c r="A4322" t="s">
        <v>7064</v>
      </c>
      <c r="B4322">
        <v>92</v>
      </c>
      <c r="D4322" t="s">
        <v>2250</v>
      </c>
      <c r="E4322" t="s">
        <v>7065</v>
      </c>
      <c r="F4322" t="s">
        <v>11</v>
      </c>
      <c r="G4322">
        <v>100000</v>
      </c>
      <c r="H4322">
        <v>6.1</v>
      </c>
    </row>
    <row r="4323" spans="1:8" x14ac:dyDescent="0.3">
      <c r="A4323" t="s">
        <v>7066</v>
      </c>
      <c r="B4323">
        <v>86</v>
      </c>
      <c r="D4323" t="s">
        <v>2643</v>
      </c>
      <c r="E4323" t="s">
        <v>7067</v>
      </c>
      <c r="F4323" t="s">
        <v>11</v>
      </c>
      <c r="H4323">
        <v>5.7</v>
      </c>
    </row>
    <row r="4324" spans="1:8" x14ac:dyDescent="0.3">
      <c r="A4324" t="s">
        <v>7068</v>
      </c>
      <c r="B4324">
        <v>83</v>
      </c>
      <c r="D4324" t="s">
        <v>839</v>
      </c>
      <c r="E4324" t="s">
        <v>7069</v>
      </c>
      <c r="F4324" t="s">
        <v>11</v>
      </c>
      <c r="G4324">
        <v>2000000</v>
      </c>
      <c r="H4324">
        <v>5.5</v>
      </c>
    </row>
    <row r="4325" spans="1:8" x14ac:dyDescent="0.3">
      <c r="A4325" t="s">
        <v>7070</v>
      </c>
      <c r="B4325">
        <v>81</v>
      </c>
      <c r="D4325" t="s">
        <v>23</v>
      </c>
      <c r="E4325" t="s">
        <v>7071</v>
      </c>
      <c r="F4325" t="s">
        <v>11</v>
      </c>
      <c r="G4325">
        <v>2000000</v>
      </c>
      <c r="H4325">
        <v>7.4</v>
      </c>
    </row>
    <row r="4326" spans="1:8" x14ac:dyDescent="0.3">
      <c r="A4326" t="s">
        <v>1412</v>
      </c>
      <c r="B4326">
        <v>82</v>
      </c>
      <c r="D4326" t="s">
        <v>588</v>
      </c>
      <c r="E4326" t="s">
        <v>7072</v>
      </c>
      <c r="F4326" t="s">
        <v>11</v>
      </c>
      <c r="G4326">
        <v>2000000</v>
      </c>
      <c r="H4326">
        <v>7.1</v>
      </c>
    </row>
    <row r="4327" spans="1:8" x14ac:dyDescent="0.3">
      <c r="A4327" t="s">
        <v>7073</v>
      </c>
      <c r="B4327">
        <v>102</v>
      </c>
      <c r="C4327">
        <v>13220</v>
      </c>
      <c r="D4327" t="s">
        <v>3597</v>
      </c>
      <c r="E4327" t="s">
        <v>7074</v>
      </c>
      <c r="F4327" t="s">
        <v>11</v>
      </c>
      <c r="H4327">
        <v>3.9</v>
      </c>
    </row>
    <row r="4328" spans="1:8" x14ac:dyDescent="0.3">
      <c r="A4328" t="s">
        <v>7075</v>
      </c>
      <c r="B4328">
        <v>90</v>
      </c>
      <c r="D4328" t="s">
        <v>156</v>
      </c>
      <c r="E4328" t="s">
        <v>7076</v>
      </c>
      <c r="F4328" t="s">
        <v>11</v>
      </c>
      <c r="G4328">
        <v>2000000</v>
      </c>
      <c r="H4328">
        <v>4.5999999999999996</v>
      </c>
    </row>
    <row r="4329" spans="1:8" x14ac:dyDescent="0.3">
      <c r="B4329">
        <v>30</v>
      </c>
      <c r="D4329" t="s">
        <v>899</v>
      </c>
      <c r="E4329" t="s">
        <v>7077</v>
      </c>
      <c r="F4329" t="s">
        <v>11</v>
      </c>
      <c r="H4329">
        <v>7.3</v>
      </c>
    </row>
    <row r="4330" spans="1:8" x14ac:dyDescent="0.3">
      <c r="A4330" t="s">
        <v>7078</v>
      </c>
      <c r="B4330">
        <v>92</v>
      </c>
      <c r="C4330">
        <v>7927</v>
      </c>
      <c r="D4330" t="s">
        <v>7079</v>
      </c>
      <c r="E4330" t="s">
        <v>7080</v>
      </c>
      <c r="F4330" t="s">
        <v>11</v>
      </c>
      <c r="G4330">
        <v>2300000</v>
      </c>
      <c r="H4330">
        <v>7.7</v>
      </c>
    </row>
    <row r="4331" spans="1:8" x14ac:dyDescent="0.3">
      <c r="A4331" t="s">
        <v>7081</v>
      </c>
      <c r="B4331">
        <v>88</v>
      </c>
      <c r="D4331" t="s">
        <v>1954</v>
      </c>
      <c r="E4331" t="s">
        <v>7082</v>
      </c>
      <c r="F4331" t="s">
        <v>11</v>
      </c>
      <c r="G4331">
        <v>2000000</v>
      </c>
      <c r="H4331">
        <v>4.9000000000000004</v>
      </c>
    </row>
    <row r="4332" spans="1:8" x14ac:dyDescent="0.3">
      <c r="A4332" t="s">
        <v>6027</v>
      </c>
      <c r="B4332">
        <v>97</v>
      </c>
      <c r="D4332" t="s">
        <v>692</v>
      </c>
      <c r="E4332" t="s">
        <v>7083</v>
      </c>
      <c r="F4332" t="s">
        <v>11</v>
      </c>
      <c r="G4332">
        <v>14000000</v>
      </c>
      <c r="H4332">
        <v>6.3</v>
      </c>
    </row>
    <row r="4333" spans="1:8" x14ac:dyDescent="0.3">
      <c r="A4333" t="s">
        <v>6321</v>
      </c>
      <c r="B4333">
        <v>96</v>
      </c>
      <c r="D4333" t="s">
        <v>3193</v>
      </c>
      <c r="E4333" t="s">
        <v>7084</v>
      </c>
      <c r="F4333" t="s">
        <v>11</v>
      </c>
      <c r="G4333">
        <v>2000000</v>
      </c>
      <c r="H4333">
        <v>6.1</v>
      </c>
    </row>
    <row r="4334" spans="1:8" x14ac:dyDescent="0.3">
      <c r="A4334" t="s">
        <v>7085</v>
      </c>
      <c r="B4334">
        <v>87</v>
      </c>
      <c r="D4334" t="s">
        <v>588</v>
      </c>
      <c r="E4334" t="s">
        <v>7086</v>
      </c>
      <c r="F4334" t="s">
        <v>11</v>
      </c>
      <c r="G4334">
        <v>2000000</v>
      </c>
      <c r="H4334">
        <v>6.6</v>
      </c>
    </row>
    <row r="4335" spans="1:8" x14ac:dyDescent="0.3">
      <c r="A4335" t="s">
        <v>7087</v>
      </c>
      <c r="B4335">
        <v>106</v>
      </c>
      <c r="C4335">
        <v>2436</v>
      </c>
      <c r="D4335" t="s">
        <v>7088</v>
      </c>
      <c r="E4335" t="s">
        <v>7089</v>
      </c>
      <c r="F4335" t="s">
        <v>11</v>
      </c>
      <c r="G4335">
        <v>2000000</v>
      </c>
      <c r="H4335">
        <v>5.7</v>
      </c>
    </row>
    <row r="4336" spans="1:8" x14ac:dyDescent="0.3">
      <c r="A4336" t="s">
        <v>7090</v>
      </c>
      <c r="B4336">
        <v>107</v>
      </c>
      <c r="C4336">
        <v>4556</v>
      </c>
      <c r="D4336" t="s">
        <v>899</v>
      </c>
      <c r="E4336" t="s">
        <v>7091</v>
      </c>
      <c r="F4336" t="s">
        <v>11</v>
      </c>
      <c r="H4336">
        <v>5.6</v>
      </c>
    </row>
    <row r="4337" spans="1:8" x14ac:dyDescent="0.3">
      <c r="A4337" t="s">
        <v>7092</v>
      </c>
      <c r="B4337">
        <v>80</v>
      </c>
      <c r="D4337" t="s">
        <v>1800</v>
      </c>
      <c r="E4337" t="s">
        <v>7093</v>
      </c>
      <c r="F4337" t="s">
        <v>3042</v>
      </c>
      <c r="H4337">
        <v>6</v>
      </c>
    </row>
    <row r="4338" spans="1:8" x14ac:dyDescent="0.3">
      <c r="A4338" t="s">
        <v>6027</v>
      </c>
      <c r="B4338">
        <v>91</v>
      </c>
      <c r="D4338" t="s">
        <v>899</v>
      </c>
      <c r="E4338" t="s">
        <v>7094</v>
      </c>
      <c r="F4338" t="s">
        <v>11</v>
      </c>
      <c r="G4338">
        <v>2000000</v>
      </c>
      <c r="H4338">
        <v>5.7</v>
      </c>
    </row>
    <row r="4339" spans="1:8" x14ac:dyDescent="0.3">
      <c r="A4339" t="s">
        <v>1713</v>
      </c>
      <c r="B4339">
        <v>99</v>
      </c>
      <c r="D4339" t="s">
        <v>2086</v>
      </c>
      <c r="E4339" t="s">
        <v>7095</v>
      </c>
      <c r="F4339" t="s">
        <v>11</v>
      </c>
      <c r="G4339">
        <v>2000000</v>
      </c>
      <c r="H4339">
        <v>7</v>
      </c>
    </row>
    <row r="4340" spans="1:8" x14ac:dyDescent="0.3">
      <c r="A4340" t="s">
        <v>1346</v>
      </c>
      <c r="B4340">
        <v>102</v>
      </c>
      <c r="D4340" t="s">
        <v>23</v>
      </c>
      <c r="E4340" t="s">
        <v>7096</v>
      </c>
      <c r="F4340" t="s">
        <v>11</v>
      </c>
      <c r="G4340">
        <v>2000000</v>
      </c>
      <c r="H4340">
        <v>5.3</v>
      </c>
    </row>
    <row r="4341" spans="1:8" x14ac:dyDescent="0.3">
      <c r="A4341" t="s">
        <v>7097</v>
      </c>
      <c r="B4341">
        <v>108</v>
      </c>
      <c r="D4341" t="s">
        <v>7098</v>
      </c>
      <c r="E4341" t="s">
        <v>7099</v>
      </c>
      <c r="F4341" t="s">
        <v>11</v>
      </c>
      <c r="G4341">
        <v>2000000</v>
      </c>
      <c r="H4341">
        <v>4.4000000000000004</v>
      </c>
    </row>
    <row r="4342" spans="1:8" x14ac:dyDescent="0.3">
      <c r="A4342" t="s">
        <v>7100</v>
      </c>
      <c r="B4342">
        <v>88</v>
      </c>
      <c r="D4342" t="s">
        <v>2643</v>
      </c>
      <c r="E4342" t="s">
        <v>7101</v>
      </c>
      <c r="F4342" t="s">
        <v>11</v>
      </c>
      <c r="G4342">
        <v>1250000</v>
      </c>
      <c r="H4342">
        <v>3.4</v>
      </c>
    </row>
    <row r="4343" spans="1:8" x14ac:dyDescent="0.3">
      <c r="A4343" t="s">
        <v>7102</v>
      </c>
      <c r="B4343">
        <v>89</v>
      </c>
      <c r="D4343" t="s">
        <v>2158</v>
      </c>
      <c r="E4343" t="s">
        <v>7103</v>
      </c>
      <c r="F4343" t="s">
        <v>11</v>
      </c>
      <c r="G4343">
        <v>2000000</v>
      </c>
      <c r="H4343">
        <v>4.5</v>
      </c>
    </row>
    <row r="4344" spans="1:8" x14ac:dyDescent="0.3">
      <c r="A4344" t="s">
        <v>7104</v>
      </c>
      <c r="B4344">
        <v>92</v>
      </c>
      <c r="D4344" t="s">
        <v>3597</v>
      </c>
      <c r="E4344" t="s">
        <v>7105</v>
      </c>
      <c r="F4344" t="s">
        <v>11</v>
      </c>
      <c r="G4344">
        <v>2000000</v>
      </c>
      <c r="H4344">
        <v>3.4</v>
      </c>
    </row>
    <row r="4345" spans="1:8" x14ac:dyDescent="0.3">
      <c r="A4345" t="s">
        <v>7106</v>
      </c>
      <c r="B4345">
        <v>99</v>
      </c>
      <c r="C4345">
        <v>4600000</v>
      </c>
      <c r="D4345" t="s">
        <v>692</v>
      </c>
      <c r="E4345" t="s">
        <v>7107</v>
      </c>
      <c r="F4345" t="s">
        <v>11</v>
      </c>
      <c r="G4345">
        <v>1900000</v>
      </c>
      <c r="H4345">
        <v>7.1</v>
      </c>
    </row>
    <row r="4346" spans="1:8" x14ac:dyDescent="0.3">
      <c r="A4346" t="s">
        <v>4768</v>
      </c>
      <c r="B4346">
        <v>103</v>
      </c>
      <c r="C4346">
        <v>1420578</v>
      </c>
      <c r="D4346" t="s">
        <v>1877</v>
      </c>
      <c r="E4346" t="s">
        <v>7108</v>
      </c>
      <c r="F4346" t="s">
        <v>11</v>
      </c>
      <c r="G4346">
        <v>1900000</v>
      </c>
      <c r="H4346">
        <v>6.4</v>
      </c>
    </row>
    <row r="4347" spans="1:8" x14ac:dyDescent="0.3">
      <c r="A4347" t="s">
        <v>5981</v>
      </c>
      <c r="B4347">
        <v>90</v>
      </c>
      <c r="D4347" t="s">
        <v>19</v>
      </c>
      <c r="E4347" t="s">
        <v>7109</v>
      </c>
      <c r="F4347" t="s">
        <v>11</v>
      </c>
      <c r="G4347">
        <v>1950000</v>
      </c>
      <c r="H4347">
        <v>5.2</v>
      </c>
    </row>
    <row r="4348" spans="1:8" x14ac:dyDescent="0.3">
      <c r="A4348" t="s">
        <v>4168</v>
      </c>
      <c r="B4348">
        <v>95</v>
      </c>
      <c r="C4348">
        <v>1028658</v>
      </c>
      <c r="D4348" t="s">
        <v>688</v>
      </c>
      <c r="E4348" t="s">
        <v>7110</v>
      </c>
      <c r="F4348" t="s">
        <v>11</v>
      </c>
      <c r="G4348">
        <v>3000000</v>
      </c>
      <c r="H4348">
        <v>7</v>
      </c>
    </row>
    <row r="4349" spans="1:8" x14ac:dyDescent="0.3">
      <c r="A4349" t="s">
        <v>7111</v>
      </c>
      <c r="B4349">
        <v>97</v>
      </c>
      <c r="C4349">
        <v>466702</v>
      </c>
      <c r="D4349" t="s">
        <v>496</v>
      </c>
      <c r="E4349" t="s">
        <v>7112</v>
      </c>
      <c r="F4349" t="s">
        <v>11</v>
      </c>
      <c r="H4349">
        <v>7.3</v>
      </c>
    </row>
    <row r="4350" spans="1:8" x14ac:dyDescent="0.3">
      <c r="A4350" t="s">
        <v>7113</v>
      </c>
      <c r="B4350">
        <v>108</v>
      </c>
      <c r="D4350" t="s">
        <v>7114</v>
      </c>
      <c r="E4350" t="s">
        <v>7115</v>
      </c>
      <c r="F4350" t="s">
        <v>5527</v>
      </c>
      <c r="G4350">
        <v>1500000</v>
      </c>
      <c r="H4350">
        <v>8.1</v>
      </c>
    </row>
    <row r="4351" spans="1:8" x14ac:dyDescent="0.3">
      <c r="A4351" t="s">
        <v>7116</v>
      </c>
      <c r="B4351">
        <v>95</v>
      </c>
      <c r="C4351">
        <v>18435</v>
      </c>
      <c r="D4351" t="s">
        <v>1210</v>
      </c>
      <c r="E4351" t="s">
        <v>7117</v>
      </c>
      <c r="F4351" t="s">
        <v>513</v>
      </c>
      <c r="G4351">
        <v>1400000</v>
      </c>
      <c r="H4351">
        <v>5.8</v>
      </c>
    </row>
    <row r="4352" spans="1:8" x14ac:dyDescent="0.3">
      <c r="A4352" t="s">
        <v>2926</v>
      </c>
      <c r="B4352">
        <v>100</v>
      </c>
      <c r="C4352">
        <v>35266619</v>
      </c>
      <c r="D4352" t="s">
        <v>1780</v>
      </c>
      <c r="E4352" t="s">
        <v>2927</v>
      </c>
      <c r="F4352" t="s">
        <v>11</v>
      </c>
      <c r="G4352">
        <v>30000000</v>
      </c>
      <c r="H4352">
        <v>5.9</v>
      </c>
    </row>
    <row r="4353" spans="1:8" x14ac:dyDescent="0.3">
      <c r="A4353" t="s">
        <v>7118</v>
      </c>
      <c r="B4353">
        <v>160</v>
      </c>
      <c r="C4353">
        <v>95236</v>
      </c>
      <c r="D4353" t="s">
        <v>6309</v>
      </c>
      <c r="E4353" t="s">
        <v>7119</v>
      </c>
      <c r="F4353" t="s">
        <v>1976</v>
      </c>
      <c r="H4353">
        <v>6.4</v>
      </c>
    </row>
    <row r="4354" spans="1:8" x14ac:dyDescent="0.3">
      <c r="A4354" t="s">
        <v>2219</v>
      </c>
      <c r="B4354">
        <v>101</v>
      </c>
      <c r="C4354">
        <v>26505000</v>
      </c>
      <c r="D4354" t="s">
        <v>2250</v>
      </c>
      <c r="E4354" t="s">
        <v>2560</v>
      </c>
      <c r="F4354" t="s">
        <v>11</v>
      </c>
      <c r="G4354">
        <v>1800000</v>
      </c>
      <c r="H4354">
        <v>7.5</v>
      </c>
    </row>
    <row r="4355" spans="1:8" x14ac:dyDescent="0.3">
      <c r="A4355" t="s">
        <v>4422</v>
      </c>
      <c r="B4355">
        <v>90</v>
      </c>
      <c r="C4355">
        <v>2957978</v>
      </c>
      <c r="D4355" t="s">
        <v>7120</v>
      </c>
      <c r="E4355" t="s">
        <v>7121</v>
      </c>
      <c r="F4355" t="s">
        <v>11</v>
      </c>
      <c r="G4355">
        <v>1000000</v>
      </c>
      <c r="H4355">
        <v>7.8</v>
      </c>
    </row>
    <row r="4356" spans="1:8" x14ac:dyDescent="0.3">
      <c r="A4356" t="s">
        <v>7122</v>
      </c>
      <c r="B4356">
        <v>86</v>
      </c>
      <c r="D4356" t="s">
        <v>1210</v>
      </c>
      <c r="E4356" t="s">
        <v>7123</v>
      </c>
      <c r="F4356" t="s">
        <v>11</v>
      </c>
      <c r="H4356">
        <v>6.3</v>
      </c>
    </row>
    <row r="4357" spans="1:8" x14ac:dyDescent="0.3">
      <c r="A4357" t="s">
        <v>7124</v>
      </c>
      <c r="B4357">
        <v>89</v>
      </c>
      <c r="C4357">
        <v>444044</v>
      </c>
      <c r="D4357" t="s">
        <v>1210</v>
      </c>
      <c r="E4357" t="s">
        <v>7125</v>
      </c>
      <c r="F4357" t="s">
        <v>11</v>
      </c>
      <c r="G4357">
        <v>1900000</v>
      </c>
      <c r="H4357">
        <v>7.2</v>
      </c>
    </row>
    <row r="4358" spans="1:8" x14ac:dyDescent="0.3">
      <c r="A4358" t="s">
        <v>7126</v>
      </c>
      <c r="B4358">
        <v>87</v>
      </c>
      <c r="C4358">
        <v>40990055</v>
      </c>
      <c r="D4358" t="s">
        <v>1551</v>
      </c>
      <c r="E4358" t="s">
        <v>7127</v>
      </c>
      <c r="F4358" t="s">
        <v>11</v>
      </c>
      <c r="G4358">
        <v>1800000</v>
      </c>
      <c r="H4358">
        <v>5.6</v>
      </c>
    </row>
    <row r="4359" spans="1:8" x14ac:dyDescent="0.3">
      <c r="A4359" t="s">
        <v>2204</v>
      </c>
      <c r="B4359">
        <v>98</v>
      </c>
      <c r="C4359">
        <v>1445366</v>
      </c>
      <c r="D4359" t="s">
        <v>1515</v>
      </c>
      <c r="E4359" t="s">
        <v>7128</v>
      </c>
      <c r="F4359" t="s">
        <v>11</v>
      </c>
      <c r="H4359">
        <v>7.2</v>
      </c>
    </row>
    <row r="4360" spans="1:8" x14ac:dyDescent="0.3">
      <c r="A4360" t="s">
        <v>6974</v>
      </c>
      <c r="B4360">
        <v>125</v>
      </c>
      <c r="D4360" t="s">
        <v>1210</v>
      </c>
      <c r="E4360" t="s">
        <v>7129</v>
      </c>
      <c r="F4360" t="s">
        <v>11</v>
      </c>
      <c r="G4360">
        <v>1800000</v>
      </c>
      <c r="H4360">
        <v>8</v>
      </c>
    </row>
    <row r="4361" spans="1:8" x14ac:dyDescent="0.3">
      <c r="A4361" t="s">
        <v>1321</v>
      </c>
      <c r="B4361">
        <v>95</v>
      </c>
      <c r="D4361" t="s">
        <v>588</v>
      </c>
      <c r="E4361" t="s">
        <v>7130</v>
      </c>
      <c r="F4361" t="s">
        <v>11</v>
      </c>
      <c r="G4361">
        <v>1800000</v>
      </c>
      <c r="H4361">
        <v>8.5</v>
      </c>
    </row>
    <row r="4362" spans="1:8" x14ac:dyDescent="0.3">
      <c r="A4362" t="s">
        <v>7131</v>
      </c>
      <c r="B4362">
        <v>118</v>
      </c>
      <c r="C4362">
        <v>5709616</v>
      </c>
      <c r="D4362" t="s">
        <v>75</v>
      </c>
      <c r="E4362" t="s">
        <v>7132</v>
      </c>
      <c r="F4362" t="s">
        <v>986</v>
      </c>
      <c r="G4362">
        <v>1800000</v>
      </c>
      <c r="H4362">
        <v>6.8</v>
      </c>
    </row>
    <row r="4363" spans="1:8" x14ac:dyDescent="0.3">
      <c r="A4363" t="s">
        <v>7133</v>
      </c>
      <c r="B4363">
        <v>93</v>
      </c>
      <c r="C4363">
        <v>12784397</v>
      </c>
      <c r="D4363" t="s">
        <v>1877</v>
      </c>
      <c r="E4363" t="s">
        <v>7134</v>
      </c>
      <c r="F4363" t="s">
        <v>11</v>
      </c>
      <c r="G4363">
        <v>1800000</v>
      </c>
      <c r="H4363">
        <v>7.3</v>
      </c>
    </row>
    <row r="4364" spans="1:8" x14ac:dyDescent="0.3">
      <c r="A4364" t="s">
        <v>7135</v>
      </c>
      <c r="B4364">
        <v>96</v>
      </c>
      <c r="D4364" t="s">
        <v>223</v>
      </c>
      <c r="E4364" t="s">
        <v>7136</v>
      </c>
      <c r="F4364" t="s">
        <v>11</v>
      </c>
      <c r="G4364">
        <v>1800000</v>
      </c>
      <c r="H4364">
        <v>5.5</v>
      </c>
    </row>
    <row r="4365" spans="1:8" x14ac:dyDescent="0.3">
      <c r="A4365" t="s">
        <v>7137</v>
      </c>
      <c r="B4365">
        <v>109</v>
      </c>
      <c r="C4365">
        <v>3050934</v>
      </c>
      <c r="D4365" t="s">
        <v>2182</v>
      </c>
      <c r="E4365" t="s">
        <v>7138</v>
      </c>
      <c r="F4365" t="s">
        <v>11</v>
      </c>
      <c r="G4365">
        <v>1800000</v>
      </c>
      <c r="H4365">
        <v>7.3</v>
      </c>
    </row>
    <row r="4366" spans="1:8" x14ac:dyDescent="0.3">
      <c r="A4366" t="s">
        <v>7139</v>
      </c>
      <c r="B4366">
        <v>109</v>
      </c>
      <c r="C4366">
        <v>841206</v>
      </c>
      <c r="D4366" t="s">
        <v>1210</v>
      </c>
      <c r="E4366" t="s">
        <v>7140</v>
      </c>
      <c r="F4366" t="s">
        <v>11</v>
      </c>
      <c r="H4366">
        <v>6.3</v>
      </c>
    </row>
    <row r="4367" spans="1:8" x14ac:dyDescent="0.3">
      <c r="A4367" t="s">
        <v>7141</v>
      </c>
      <c r="B4367">
        <v>155</v>
      </c>
      <c r="D4367" t="s">
        <v>594</v>
      </c>
      <c r="E4367" t="s">
        <v>7142</v>
      </c>
      <c r="F4367" t="s">
        <v>7143</v>
      </c>
      <c r="G4367">
        <v>150000000</v>
      </c>
      <c r="H4367">
        <v>5.0999999999999996</v>
      </c>
    </row>
    <row r="4368" spans="1:8" x14ac:dyDescent="0.3">
      <c r="A4368" t="s">
        <v>5202</v>
      </c>
      <c r="B4368">
        <v>90</v>
      </c>
      <c r="C4368">
        <v>638476</v>
      </c>
      <c r="D4368" t="s">
        <v>6064</v>
      </c>
      <c r="E4368" t="s">
        <v>7144</v>
      </c>
      <c r="F4368" t="s">
        <v>11</v>
      </c>
      <c r="G4368">
        <v>1500000</v>
      </c>
      <c r="H4368">
        <v>6.6</v>
      </c>
    </row>
    <row r="4369" spans="1:8" x14ac:dyDescent="0.3">
      <c r="A4369" t="s">
        <v>7145</v>
      </c>
      <c r="B4369">
        <v>93</v>
      </c>
      <c r="D4369" t="s">
        <v>2643</v>
      </c>
      <c r="E4369" t="s">
        <v>7146</v>
      </c>
      <c r="F4369" t="s">
        <v>11</v>
      </c>
      <c r="G4369">
        <v>1800000</v>
      </c>
      <c r="H4369">
        <v>6.1</v>
      </c>
    </row>
    <row r="4370" spans="1:8" x14ac:dyDescent="0.3">
      <c r="A4370" t="s">
        <v>7147</v>
      </c>
      <c r="B4370">
        <v>108</v>
      </c>
      <c r="C4370">
        <v>505295</v>
      </c>
      <c r="D4370" t="s">
        <v>2465</v>
      </c>
      <c r="E4370" t="s">
        <v>7148</v>
      </c>
      <c r="F4370" t="s">
        <v>7149</v>
      </c>
      <c r="G4370">
        <v>1800000</v>
      </c>
      <c r="H4370">
        <v>7.5</v>
      </c>
    </row>
    <row r="4371" spans="1:8" x14ac:dyDescent="0.3">
      <c r="A4371" t="s">
        <v>6640</v>
      </c>
      <c r="B4371">
        <v>114</v>
      </c>
      <c r="D4371" t="s">
        <v>5196</v>
      </c>
      <c r="E4371" t="s">
        <v>7150</v>
      </c>
      <c r="F4371" t="s">
        <v>11</v>
      </c>
      <c r="G4371">
        <v>1800000</v>
      </c>
      <c r="H4371">
        <v>7</v>
      </c>
    </row>
    <row r="4372" spans="1:8" x14ac:dyDescent="0.3">
      <c r="A4372" t="s">
        <v>6527</v>
      </c>
      <c r="B4372">
        <v>87</v>
      </c>
      <c r="D4372" t="s">
        <v>7151</v>
      </c>
      <c r="E4372" t="s">
        <v>7152</v>
      </c>
      <c r="F4372" t="s">
        <v>11</v>
      </c>
      <c r="H4372">
        <v>7.2</v>
      </c>
    </row>
    <row r="4373" spans="1:8" x14ac:dyDescent="0.3">
      <c r="A4373" t="s">
        <v>7153</v>
      </c>
      <c r="B4373">
        <v>113</v>
      </c>
      <c r="D4373" t="s">
        <v>1954</v>
      </c>
      <c r="E4373" t="s">
        <v>7154</v>
      </c>
      <c r="F4373" t="s">
        <v>11</v>
      </c>
      <c r="G4373">
        <v>1800000</v>
      </c>
      <c r="H4373">
        <v>5.3</v>
      </c>
    </row>
    <row r="4374" spans="1:8" x14ac:dyDescent="0.3">
      <c r="A4374" t="s">
        <v>7155</v>
      </c>
      <c r="B4374">
        <v>87</v>
      </c>
      <c r="D4374" t="s">
        <v>4435</v>
      </c>
      <c r="E4374" t="s">
        <v>7156</v>
      </c>
      <c r="F4374" t="s">
        <v>11</v>
      </c>
      <c r="H4374">
        <v>8.6999999999999993</v>
      </c>
    </row>
    <row r="4375" spans="1:8" x14ac:dyDescent="0.3">
      <c r="A4375" t="s">
        <v>7157</v>
      </c>
      <c r="B4375">
        <v>90</v>
      </c>
      <c r="D4375" t="s">
        <v>223</v>
      </c>
      <c r="E4375" t="s">
        <v>7158</v>
      </c>
      <c r="F4375" t="s">
        <v>11</v>
      </c>
      <c r="G4375">
        <v>1800000</v>
      </c>
      <c r="H4375">
        <v>3.4</v>
      </c>
    </row>
    <row r="4376" spans="1:8" x14ac:dyDescent="0.3">
      <c r="A4376" t="s">
        <v>7159</v>
      </c>
      <c r="B4376">
        <v>111</v>
      </c>
      <c r="D4376" t="s">
        <v>899</v>
      </c>
      <c r="E4376" t="s">
        <v>7160</v>
      </c>
      <c r="F4376" t="s">
        <v>11</v>
      </c>
      <c r="G4376">
        <v>1800000</v>
      </c>
      <c r="H4376">
        <v>5.4</v>
      </c>
    </row>
    <row r="4377" spans="1:8" x14ac:dyDescent="0.3">
      <c r="A4377" t="s">
        <v>657</v>
      </c>
      <c r="B4377">
        <v>81</v>
      </c>
      <c r="C4377">
        <v>7267324</v>
      </c>
      <c r="D4377" t="s">
        <v>692</v>
      </c>
      <c r="E4377" t="s">
        <v>7161</v>
      </c>
      <c r="F4377" t="s">
        <v>3042</v>
      </c>
      <c r="G4377">
        <v>3500000</v>
      </c>
      <c r="H4377">
        <v>7.8</v>
      </c>
    </row>
    <row r="4378" spans="1:8" x14ac:dyDescent="0.3">
      <c r="A4378" t="s">
        <v>7162</v>
      </c>
      <c r="B4378">
        <v>93</v>
      </c>
      <c r="C4378">
        <v>145540</v>
      </c>
      <c r="D4378" t="s">
        <v>4003</v>
      </c>
      <c r="E4378" t="s">
        <v>7163</v>
      </c>
      <c r="F4378" t="s">
        <v>11</v>
      </c>
      <c r="G4378">
        <v>500000</v>
      </c>
      <c r="H4378">
        <v>6.7</v>
      </c>
    </row>
    <row r="4379" spans="1:8" x14ac:dyDescent="0.3">
      <c r="A4379" t="s">
        <v>7164</v>
      </c>
      <c r="B4379">
        <v>90</v>
      </c>
      <c r="D4379" t="s">
        <v>3245</v>
      </c>
      <c r="E4379" t="s">
        <v>7165</v>
      </c>
      <c r="F4379" t="s">
        <v>11</v>
      </c>
      <c r="G4379">
        <v>2000000</v>
      </c>
      <c r="H4379">
        <v>4.7</v>
      </c>
    </row>
    <row r="4380" spans="1:8" x14ac:dyDescent="0.3">
      <c r="A4380" t="s">
        <v>7166</v>
      </c>
      <c r="B4380">
        <v>112</v>
      </c>
      <c r="D4380" t="s">
        <v>2250</v>
      </c>
      <c r="E4380" t="s">
        <v>7167</v>
      </c>
      <c r="F4380" t="s">
        <v>11</v>
      </c>
      <c r="G4380">
        <v>1750000</v>
      </c>
      <c r="H4380">
        <v>6.3</v>
      </c>
    </row>
    <row r="4381" spans="1:8" x14ac:dyDescent="0.3">
      <c r="A4381" t="s">
        <v>3423</v>
      </c>
      <c r="B4381">
        <v>106</v>
      </c>
      <c r="C4381">
        <v>12589108</v>
      </c>
      <c r="D4381" t="s">
        <v>2465</v>
      </c>
      <c r="E4381" t="s">
        <v>7168</v>
      </c>
      <c r="F4381" t="s">
        <v>986</v>
      </c>
      <c r="H4381">
        <v>7.4</v>
      </c>
    </row>
    <row r="4382" spans="1:8" x14ac:dyDescent="0.3">
      <c r="A4382" t="s">
        <v>7135</v>
      </c>
      <c r="B4382">
        <v>88</v>
      </c>
      <c r="D4382" t="s">
        <v>223</v>
      </c>
      <c r="E4382" t="s">
        <v>7169</v>
      </c>
      <c r="F4382" t="s">
        <v>11</v>
      </c>
      <c r="G4382">
        <v>1700000</v>
      </c>
      <c r="H4382">
        <v>6.1</v>
      </c>
    </row>
    <row r="4383" spans="1:8" x14ac:dyDescent="0.3">
      <c r="A4383" t="s">
        <v>4682</v>
      </c>
      <c r="B4383">
        <v>138</v>
      </c>
      <c r="C4383">
        <v>35918429</v>
      </c>
      <c r="D4383" t="s">
        <v>692</v>
      </c>
      <c r="E4383" t="s">
        <v>7170</v>
      </c>
      <c r="F4383" t="s">
        <v>11</v>
      </c>
      <c r="G4383">
        <v>1700000</v>
      </c>
      <c r="H4383">
        <v>7.5</v>
      </c>
    </row>
    <row r="4384" spans="1:8" x14ac:dyDescent="0.3">
      <c r="A4384" t="s">
        <v>7171</v>
      </c>
      <c r="B4384">
        <v>105</v>
      </c>
      <c r="C4384">
        <v>92401</v>
      </c>
      <c r="D4384" t="s">
        <v>1954</v>
      </c>
      <c r="E4384" t="s">
        <v>7172</v>
      </c>
      <c r="F4384" t="s">
        <v>11</v>
      </c>
      <c r="G4384">
        <v>2000000</v>
      </c>
      <c r="H4384">
        <v>6.3</v>
      </c>
    </row>
    <row r="4385" spans="1:8" x14ac:dyDescent="0.3">
      <c r="A4385" t="s">
        <v>7173</v>
      </c>
      <c r="B4385">
        <v>98</v>
      </c>
      <c r="C4385">
        <v>1943649</v>
      </c>
      <c r="D4385" t="s">
        <v>1504</v>
      </c>
      <c r="E4385" t="s">
        <v>7174</v>
      </c>
      <c r="F4385" t="s">
        <v>11</v>
      </c>
      <c r="G4385">
        <v>1700000</v>
      </c>
      <c r="H4385">
        <v>6.3</v>
      </c>
    </row>
    <row r="4386" spans="1:8" x14ac:dyDescent="0.3">
      <c r="A4386" t="s">
        <v>6814</v>
      </c>
      <c r="B4386">
        <v>86</v>
      </c>
      <c r="C4386">
        <v>992238</v>
      </c>
      <c r="D4386" t="s">
        <v>75</v>
      </c>
      <c r="E4386" t="s">
        <v>7175</v>
      </c>
      <c r="F4386" t="s">
        <v>11</v>
      </c>
      <c r="G4386">
        <v>1700000</v>
      </c>
      <c r="H4386">
        <v>6.8</v>
      </c>
    </row>
    <row r="4387" spans="1:8" x14ac:dyDescent="0.3">
      <c r="A4387" t="s">
        <v>7176</v>
      </c>
      <c r="B4387">
        <v>104</v>
      </c>
      <c r="C4387">
        <v>4231500</v>
      </c>
      <c r="D4387" t="s">
        <v>75</v>
      </c>
      <c r="E4387" t="s">
        <v>7177</v>
      </c>
      <c r="F4387" t="s">
        <v>1976</v>
      </c>
      <c r="G4387">
        <v>1000000</v>
      </c>
      <c r="H4387">
        <v>7.8</v>
      </c>
    </row>
    <row r="4388" spans="1:8" x14ac:dyDescent="0.3">
      <c r="A4388" t="s">
        <v>7178</v>
      </c>
      <c r="B4388">
        <v>100</v>
      </c>
      <c r="C4388">
        <v>396035</v>
      </c>
      <c r="D4388" t="s">
        <v>75</v>
      </c>
      <c r="E4388" t="s">
        <v>7179</v>
      </c>
      <c r="F4388" t="s">
        <v>11</v>
      </c>
      <c r="G4388">
        <v>1000000</v>
      </c>
      <c r="H4388">
        <v>6.9</v>
      </c>
    </row>
    <row r="4389" spans="1:8" x14ac:dyDescent="0.3">
      <c r="A4389" t="s">
        <v>6622</v>
      </c>
      <c r="B4389">
        <v>126</v>
      </c>
      <c r="D4389" t="s">
        <v>496</v>
      </c>
      <c r="E4389" t="s">
        <v>7180</v>
      </c>
      <c r="F4389" t="s">
        <v>11</v>
      </c>
      <c r="G4389">
        <v>1644736</v>
      </c>
      <c r="H4389">
        <v>8</v>
      </c>
    </row>
    <row r="4390" spans="1:8" x14ac:dyDescent="0.3">
      <c r="A4390" t="s">
        <v>5968</v>
      </c>
      <c r="B4390">
        <v>118</v>
      </c>
      <c r="D4390" t="s">
        <v>1974</v>
      </c>
      <c r="E4390" t="s">
        <v>7181</v>
      </c>
      <c r="F4390" t="s">
        <v>11</v>
      </c>
      <c r="G4390">
        <v>1650000</v>
      </c>
      <c r="H4390">
        <v>7.8</v>
      </c>
    </row>
    <row r="4391" spans="1:8" x14ac:dyDescent="0.3">
      <c r="A4391" t="s">
        <v>6608</v>
      </c>
      <c r="B4391">
        <v>103</v>
      </c>
      <c r="D4391" t="s">
        <v>5196</v>
      </c>
      <c r="E4391" t="s">
        <v>7182</v>
      </c>
      <c r="F4391" t="s">
        <v>11</v>
      </c>
      <c r="G4391">
        <v>1600000</v>
      </c>
      <c r="H4391">
        <v>7.4</v>
      </c>
    </row>
    <row r="4392" spans="1:8" x14ac:dyDescent="0.3">
      <c r="A4392" t="s">
        <v>7183</v>
      </c>
      <c r="B4392">
        <v>102</v>
      </c>
      <c r="C4392">
        <v>2507106</v>
      </c>
      <c r="D4392" t="s">
        <v>2182</v>
      </c>
      <c r="E4392" t="s">
        <v>7184</v>
      </c>
      <c r="F4392" t="s">
        <v>11</v>
      </c>
      <c r="H4392">
        <v>6.1</v>
      </c>
    </row>
    <row r="4393" spans="1:8" x14ac:dyDescent="0.3">
      <c r="A4393" t="s">
        <v>7185</v>
      </c>
      <c r="B4393">
        <v>84</v>
      </c>
      <c r="C4393">
        <v>6026908</v>
      </c>
      <c r="D4393" t="s">
        <v>899</v>
      </c>
      <c r="E4393" t="s">
        <v>7186</v>
      </c>
      <c r="F4393" t="s">
        <v>11</v>
      </c>
      <c r="G4393">
        <v>2000000</v>
      </c>
      <c r="H4393">
        <v>4.3</v>
      </c>
    </row>
    <row r="4394" spans="1:8" x14ac:dyDescent="0.3">
      <c r="A4394" t="s">
        <v>7187</v>
      </c>
      <c r="C4394">
        <v>2592808</v>
      </c>
      <c r="D4394" t="s">
        <v>760</v>
      </c>
      <c r="E4394" t="s">
        <v>7188</v>
      </c>
      <c r="F4394" t="s">
        <v>11</v>
      </c>
      <c r="H4394">
        <v>3.5</v>
      </c>
    </row>
    <row r="4395" spans="1:8" x14ac:dyDescent="0.3">
      <c r="A4395" t="s">
        <v>7189</v>
      </c>
      <c r="B4395">
        <v>95</v>
      </c>
      <c r="C4395">
        <v>1060591</v>
      </c>
      <c r="D4395" t="s">
        <v>496</v>
      </c>
      <c r="E4395" t="s">
        <v>7190</v>
      </c>
      <c r="F4395" t="s">
        <v>5527</v>
      </c>
      <c r="G4395">
        <v>1300000</v>
      </c>
      <c r="H4395">
        <v>7.2</v>
      </c>
    </row>
    <row r="4396" spans="1:8" x14ac:dyDescent="0.3">
      <c r="A4396" t="s">
        <v>7191</v>
      </c>
      <c r="B4396">
        <v>92</v>
      </c>
      <c r="D4396" t="s">
        <v>1954</v>
      </c>
      <c r="E4396" t="s">
        <v>7192</v>
      </c>
      <c r="F4396" t="s">
        <v>11</v>
      </c>
      <c r="H4396">
        <v>4.7</v>
      </c>
    </row>
    <row r="4397" spans="1:8" x14ac:dyDescent="0.3">
      <c r="A4397" t="s">
        <v>7193</v>
      </c>
      <c r="B4397">
        <v>90</v>
      </c>
      <c r="C4397">
        <v>155972</v>
      </c>
      <c r="D4397" t="s">
        <v>496</v>
      </c>
      <c r="E4397" t="s">
        <v>7194</v>
      </c>
      <c r="F4397" t="s">
        <v>4042</v>
      </c>
      <c r="G4397">
        <v>1500000</v>
      </c>
      <c r="H4397">
        <v>7.3</v>
      </c>
    </row>
    <row r="4398" spans="1:8" x14ac:dyDescent="0.3">
      <c r="A4398" t="s">
        <v>1709</v>
      </c>
      <c r="B4398">
        <v>113</v>
      </c>
      <c r="D4398" t="s">
        <v>688</v>
      </c>
      <c r="E4398" t="s">
        <v>7195</v>
      </c>
      <c r="F4398" t="s">
        <v>11</v>
      </c>
      <c r="G4398">
        <v>1600000</v>
      </c>
      <c r="H4398">
        <v>7.9</v>
      </c>
    </row>
    <row r="4399" spans="1:8" x14ac:dyDescent="0.3">
      <c r="A4399" t="s">
        <v>7196</v>
      </c>
      <c r="C4399">
        <v>129319</v>
      </c>
      <c r="D4399" t="s">
        <v>6801</v>
      </c>
      <c r="E4399" t="s">
        <v>7197</v>
      </c>
      <c r="F4399" t="s">
        <v>11</v>
      </c>
      <c r="G4399">
        <v>70000000</v>
      </c>
      <c r="H4399">
        <v>5.0999999999999996</v>
      </c>
    </row>
    <row r="4400" spans="1:8" x14ac:dyDescent="0.3">
      <c r="A4400" t="s">
        <v>7198</v>
      </c>
      <c r="B4400">
        <v>123</v>
      </c>
      <c r="C4400">
        <v>26893</v>
      </c>
      <c r="D4400" t="s">
        <v>1701</v>
      </c>
      <c r="E4400" t="s">
        <v>7199</v>
      </c>
      <c r="F4400" t="s">
        <v>513</v>
      </c>
      <c r="G4400">
        <v>1600000</v>
      </c>
      <c r="H4400">
        <v>7.2</v>
      </c>
    </row>
    <row r="4401" spans="1:8" x14ac:dyDescent="0.3">
      <c r="A4401" t="s">
        <v>1018</v>
      </c>
      <c r="B4401">
        <v>111</v>
      </c>
      <c r="C4401">
        <v>2580</v>
      </c>
      <c r="D4401" t="s">
        <v>2809</v>
      </c>
      <c r="E4401" t="s">
        <v>7200</v>
      </c>
      <c r="F4401" t="s">
        <v>11</v>
      </c>
      <c r="G4401">
        <v>1650000</v>
      </c>
      <c r="H4401">
        <v>5.4</v>
      </c>
    </row>
    <row r="4402" spans="1:8" x14ac:dyDescent="0.3">
      <c r="A4402" t="s">
        <v>7201</v>
      </c>
      <c r="B4402">
        <v>99</v>
      </c>
      <c r="D4402" t="s">
        <v>2250</v>
      </c>
      <c r="E4402" t="s">
        <v>7202</v>
      </c>
      <c r="F4402" t="s">
        <v>11</v>
      </c>
      <c r="H4402">
        <v>3.7</v>
      </c>
    </row>
    <row r="4403" spans="1:8" x14ac:dyDescent="0.3">
      <c r="A4403" t="s">
        <v>39</v>
      </c>
      <c r="B4403">
        <v>110</v>
      </c>
      <c r="C4403">
        <v>58885635</v>
      </c>
      <c r="D4403" t="s">
        <v>1727</v>
      </c>
      <c r="E4403" t="s">
        <v>3093</v>
      </c>
      <c r="F4403" t="s">
        <v>11</v>
      </c>
      <c r="G4403">
        <v>26000000</v>
      </c>
      <c r="H4403">
        <v>7.4</v>
      </c>
    </row>
    <row r="4404" spans="1:8" x14ac:dyDescent="0.3">
      <c r="A4404" t="s">
        <v>7203</v>
      </c>
      <c r="B4404">
        <v>108</v>
      </c>
      <c r="C4404">
        <v>19067631</v>
      </c>
      <c r="D4404" t="s">
        <v>496</v>
      </c>
      <c r="E4404" t="s">
        <v>7204</v>
      </c>
      <c r="F4404" t="s">
        <v>11</v>
      </c>
      <c r="G4404">
        <v>2000000</v>
      </c>
      <c r="H4404">
        <v>7.1</v>
      </c>
    </row>
    <row r="4405" spans="1:8" x14ac:dyDescent="0.3">
      <c r="A4405" t="s">
        <v>7205</v>
      </c>
      <c r="B4405">
        <v>92</v>
      </c>
      <c r="C4405">
        <v>11806119</v>
      </c>
      <c r="D4405" t="s">
        <v>2494</v>
      </c>
      <c r="E4405" t="s">
        <v>7206</v>
      </c>
      <c r="F4405" t="s">
        <v>11</v>
      </c>
      <c r="G4405">
        <v>1100000</v>
      </c>
      <c r="H4405">
        <v>6.8</v>
      </c>
    </row>
    <row r="4406" spans="1:8" x14ac:dyDescent="0.3">
      <c r="A4406" t="s">
        <v>6622</v>
      </c>
      <c r="B4406">
        <v>120</v>
      </c>
      <c r="D4406" t="s">
        <v>899</v>
      </c>
      <c r="E4406" t="s">
        <v>7207</v>
      </c>
      <c r="F4406" t="s">
        <v>11</v>
      </c>
      <c r="G4406">
        <v>1500000</v>
      </c>
      <c r="H4406">
        <v>8.1999999999999993</v>
      </c>
    </row>
    <row r="4407" spans="1:8" x14ac:dyDescent="0.3">
      <c r="A4407" t="s">
        <v>6926</v>
      </c>
      <c r="B4407">
        <v>91</v>
      </c>
      <c r="C4407">
        <v>7417210</v>
      </c>
      <c r="D4407" t="s">
        <v>1210</v>
      </c>
      <c r="E4407" t="s">
        <v>7208</v>
      </c>
      <c r="F4407" t="s">
        <v>11</v>
      </c>
      <c r="G4407">
        <v>1500000</v>
      </c>
      <c r="H4407">
        <v>7</v>
      </c>
    </row>
    <row r="4408" spans="1:8" x14ac:dyDescent="0.3">
      <c r="A4408" t="s">
        <v>5282</v>
      </c>
      <c r="B4408">
        <v>88</v>
      </c>
      <c r="C4408">
        <v>7362100</v>
      </c>
      <c r="D4408" t="s">
        <v>899</v>
      </c>
      <c r="E4408" t="s">
        <v>7209</v>
      </c>
      <c r="F4408" t="s">
        <v>11</v>
      </c>
      <c r="G4408">
        <v>1500000</v>
      </c>
      <c r="H4408">
        <v>7.4</v>
      </c>
    </row>
    <row r="4409" spans="1:8" x14ac:dyDescent="0.3">
      <c r="A4409" t="s">
        <v>3282</v>
      </c>
      <c r="B4409">
        <v>97</v>
      </c>
      <c r="C4409">
        <v>7022940</v>
      </c>
      <c r="D4409" t="s">
        <v>496</v>
      </c>
      <c r="E4409" t="s">
        <v>7210</v>
      </c>
      <c r="F4409" t="s">
        <v>11</v>
      </c>
      <c r="G4409">
        <v>1000000</v>
      </c>
      <c r="H4409">
        <v>6.7</v>
      </c>
    </row>
    <row r="4410" spans="1:8" x14ac:dyDescent="0.3">
      <c r="A4410" t="s">
        <v>694</v>
      </c>
      <c r="B4410">
        <v>95</v>
      </c>
      <c r="C4410">
        <v>190666</v>
      </c>
      <c r="D4410" t="s">
        <v>899</v>
      </c>
      <c r="E4410" t="s">
        <v>4989</v>
      </c>
      <c r="F4410" t="s">
        <v>697</v>
      </c>
      <c r="H4410">
        <v>5.7</v>
      </c>
    </row>
    <row r="4411" spans="1:8" x14ac:dyDescent="0.3">
      <c r="A4411" t="s">
        <v>1904</v>
      </c>
      <c r="B4411">
        <v>90</v>
      </c>
      <c r="D4411" t="s">
        <v>465</v>
      </c>
      <c r="E4411" t="s">
        <v>7211</v>
      </c>
      <c r="G4411">
        <v>17000000</v>
      </c>
      <c r="H4411">
        <v>9.1</v>
      </c>
    </row>
    <row r="4412" spans="1:8" x14ac:dyDescent="0.3">
      <c r="A4412" t="s">
        <v>3811</v>
      </c>
      <c r="B4412">
        <v>95</v>
      </c>
      <c r="D4412" t="s">
        <v>7212</v>
      </c>
      <c r="E4412" t="s">
        <v>7213</v>
      </c>
      <c r="F4412" t="s">
        <v>11</v>
      </c>
      <c r="G4412">
        <v>1696377</v>
      </c>
      <c r="H4412">
        <v>7.6</v>
      </c>
    </row>
    <row r="4413" spans="1:8" x14ac:dyDescent="0.3">
      <c r="A4413" t="s">
        <v>3007</v>
      </c>
      <c r="B4413">
        <v>103</v>
      </c>
      <c r="C4413">
        <v>5132222</v>
      </c>
      <c r="D4413" t="s">
        <v>1356</v>
      </c>
      <c r="E4413" t="s">
        <v>7214</v>
      </c>
      <c r="F4413" t="s">
        <v>11</v>
      </c>
      <c r="G4413">
        <v>2000000</v>
      </c>
      <c r="H4413">
        <v>7.2</v>
      </c>
    </row>
    <row r="4414" spans="1:8" x14ac:dyDescent="0.3">
      <c r="A4414" t="s">
        <v>4839</v>
      </c>
      <c r="B4414">
        <v>110</v>
      </c>
      <c r="C4414">
        <v>2365931</v>
      </c>
      <c r="D4414" t="s">
        <v>1107</v>
      </c>
      <c r="E4414" t="s">
        <v>7215</v>
      </c>
      <c r="F4414" t="s">
        <v>11</v>
      </c>
      <c r="G4414">
        <v>1500000</v>
      </c>
      <c r="H4414">
        <v>7.5</v>
      </c>
    </row>
    <row r="4415" spans="1:8" x14ac:dyDescent="0.3">
      <c r="A4415" t="s">
        <v>116</v>
      </c>
      <c r="B4415">
        <v>103</v>
      </c>
      <c r="C4415">
        <v>53991137</v>
      </c>
      <c r="D4415" t="s">
        <v>946</v>
      </c>
      <c r="E4415" t="s">
        <v>7216</v>
      </c>
      <c r="F4415" t="s">
        <v>11</v>
      </c>
      <c r="G4415">
        <v>1500000</v>
      </c>
      <c r="H4415">
        <v>6.8</v>
      </c>
    </row>
    <row r="4416" spans="1:8" x14ac:dyDescent="0.3">
      <c r="A4416" t="s">
        <v>7217</v>
      </c>
      <c r="B4416">
        <v>92</v>
      </c>
      <c r="D4416" t="s">
        <v>7218</v>
      </c>
      <c r="E4416" t="s">
        <v>7219</v>
      </c>
      <c r="F4416" t="s">
        <v>11</v>
      </c>
      <c r="G4416">
        <v>1500000</v>
      </c>
      <c r="H4416">
        <v>6.9</v>
      </c>
    </row>
    <row r="4417" spans="1:8" x14ac:dyDescent="0.3">
      <c r="A4417" t="s">
        <v>7220</v>
      </c>
      <c r="B4417">
        <v>114</v>
      </c>
      <c r="C4417">
        <v>1221261</v>
      </c>
      <c r="D4417" t="s">
        <v>760</v>
      </c>
      <c r="E4417" t="s">
        <v>7221</v>
      </c>
      <c r="F4417" t="s">
        <v>986</v>
      </c>
      <c r="G4417">
        <v>1500000</v>
      </c>
      <c r="H4417">
        <v>7.9</v>
      </c>
    </row>
    <row r="4418" spans="1:8" x14ac:dyDescent="0.3">
      <c r="A4418" t="s">
        <v>7222</v>
      </c>
      <c r="B4418">
        <v>101</v>
      </c>
      <c r="C4418">
        <v>2408553</v>
      </c>
      <c r="D4418" t="s">
        <v>7002</v>
      </c>
      <c r="E4418" t="s">
        <v>7223</v>
      </c>
      <c r="F4418" t="s">
        <v>4042</v>
      </c>
      <c r="H4418">
        <v>7.6</v>
      </c>
    </row>
    <row r="4419" spans="1:8" x14ac:dyDescent="0.3">
      <c r="A4419" t="s">
        <v>7224</v>
      </c>
      <c r="B4419">
        <v>112</v>
      </c>
      <c r="C4419">
        <v>712294</v>
      </c>
      <c r="D4419" t="s">
        <v>1210</v>
      </c>
      <c r="E4419" t="s">
        <v>7225</v>
      </c>
      <c r="F4419" t="s">
        <v>11</v>
      </c>
      <c r="G4419">
        <v>1500000</v>
      </c>
      <c r="H4419">
        <v>6.7</v>
      </c>
    </row>
    <row r="4420" spans="1:8" x14ac:dyDescent="0.3">
      <c r="A4420" t="s">
        <v>7226</v>
      </c>
      <c r="B4420">
        <v>104</v>
      </c>
      <c r="C4420">
        <v>3447339</v>
      </c>
      <c r="D4420" t="s">
        <v>594</v>
      </c>
      <c r="E4420" t="s">
        <v>7227</v>
      </c>
      <c r="F4420" t="s">
        <v>11</v>
      </c>
      <c r="G4420">
        <v>1500000</v>
      </c>
      <c r="H4420">
        <v>5.8</v>
      </c>
    </row>
    <row r="4421" spans="1:8" x14ac:dyDescent="0.3">
      <c r="A4421" t="s">
        <v>6407</v>
      </c>
      <c r="B4421">
        <v>99</v>
      </c>
      <c r="C4421">
        <v>418953</v>
      </c>
      <c r="D4421" t="s">
        <v>760</v>
      </c>
      <c r="E4421" t="s">
        <v>7228</v>
      </c>
      <c r="F4421" t="s">
        <v>11</v>
      </c>
      <c r="G4421">
        <v>1500000</v>
      </c>
      <c r="H4421">
        <v>6.5</v>
      </c>
    </row>
    <row r="4422" spans="1:8" x14ac:dyDescent="0.3">
      <c r="A4422" t="s">
        <v>7229</v>
      </c>
      <c r="B4422">
        <v>98</v>
      </c>
      <c r="C4422">
        <v>406035</v>
      </c>
      <c r="D4422" t="s">
        <v>1210</v>
      </c>
      <c r="E4422" t="s">
        <v>7230</v>
      </c>
      <c r="F4422" t="s">
        <v>11</v>
      </c>
      <c r="G4422">
        <v>1500000</v>
      </c>
      <c r="H4422">
        <v>7.2</v>
      </c>
    </row>
    <row r="4423" spans="1:8" x14ac:dyDescent="0.3">
      <c r="A4423" t="s">
        <v>1907</v>
      </c>
      <c r="B4423">
        <v>107</v>
      </c>
      <c r="C4423">
        <v>402820</v>
      </c>
      <c r="D4423" t="s">
        <v>75</v>
      </c>
      <c r="E4423" t="s">
        <v>7231</v>
      </c>
      <c r="F4423" t="s">
        <v>11</v>
      </c>
      <c r="H4423">
        <v>6.9</v>
      </c>
    </row>
    <row r="4424" spans="1:8" x14ac:dyDescent="0.3">
      <c r="A4424" t="s">
        <v>7232</v>
      </c>
      <c r="B4424">
        <v>93</v>
      </c>
      <c r="D4424" t="s">
        <v>1727</v>
      </c>
      <c r="E4424" t="s">
        <v>7233</v>
      </c>
      <c r="F4424" t="s">
        <v>11</v>
      </c>
      <c r="G4424">
        <v>1500000</v>
      </c>
      <c r="H4424">
        <v>5.5</v>
      </c>
    </row>
    <row r="4425" spans="1:8" x14ac:dyDescent="0.3">
      <c r="A4425" t="s">
        <v>4564</v>
      </c>
      <c r="B4425">
        <v>100</v>
      </c>
      <c r="C4425">
        <v>373967</v>
      </c>
      <c r="D4425" t="s">
        <v>1800</v>
      </c>
      <c r="E4425" t="s">
        <v>7234</v>
      </c>
      <c r="F4425" t="s">
        <v>11</v>
      </c>
      <c r="G4425">
        <v>1500000</v>
      </c>
      <c r="H4425">
        <v>6.5</v>
      </c>
    </row>
    <row r="4426" spans="1:8" x14ac:dyDescent="0.3">
      <c r="A4426" t="s">
        <v>142</v>
      </c>
      <c r="B4426">
        <v>80</v>
      </c>
      <c r="C4426">
        <v>194568</v>
      </c>
      <c r="D4426" t="s">
        <v>594</v>
      </c>
      <c r="E4426" t="s">
        <v>7235</v>
      </c>
      <c r="F4426" t="s">
        <v>11</v>
      </c>
      <c r="G4426">
        <v>1500000</v>
      </c>
      <c r="H4426">
        <v>6.2</v>
      </c>
    </row>
    <row r="4427" spans="1:8" x14ac:dyDescent="0.3">
      <c r="A4427" t="s">
        <v>7236</v>
      </c>
      <c r="B4427">
        <v>94</v>
      </c>
      <c r="D4427" t="s">
        <v>2502</v>
      </c>
      <c r="E4427" t="s">
        <v>7237</v>
      </c>
      <c r="F4427" t="s">
        <v>11</v>
      </c>
      <c r="H4427">
        <v>6.7</v>
      </c>
    </row>
    <row r="4428" spans="1:8" x14ac:dyDescent="0.3">
      <c r="A4428" t="s">
        <v>7238</v>
      </c>
      <c r="B4428">
        <v>93</v>
      </c>
      <c r="D4428" t="s">
        <v>2643</v>
      </c>
      <c r="E4428" t="s">
        <v>7239</v>
      </c>
      <c r="F4428" t="s">
        <v>11</v>
      </c>
      <c r="G4428">
        <v>1500000</v>
      </c>
      <c r="H4428">
        <v>5.7</v>
      </c>
    </row>
    <row r="4429" spans="1:8" x14ac:dyDescent="0.3">
      <c r="A4429" t="s">
        <v>7240</v>
      </c>
      <c r="B4429">
        <v>87</v>
      </c>
      <c r="C4429">
        <v>163245</v>
      </c>
      <c r="D4429" t="s">
        <v>1392</v>
      </c>
      <c r="E4429" t="s">
        <v>7241</v>
      </c>
      <c r="F4429" t="s">
        <v>11</v>
      </c>
      <c r="G4429">
        <v>1500000</v>
      </c>
      <c r="H4429">
        <v>8.6</v>
      </c>
    </row>
    <row r="4430" spans="1:8" x14ac:dyDescent="0.3">
      <c r="A4430" t="s">
        <v>7242</v>
      </c>
      <c r="B4430">
        <v>91</v>
      </c>
      <c r="C4430">
        <v>119841</v>
      </c>
      <c r="D4430" t="s">
        <v>1210</v>
      </c>
      <c r="E4430" t="s">
        <v>7243</v>
      </c>
      <c r="F4430" t="s">
        <v>11</v>
      </c>
      <c r="G4430">
        <v>1500000</v>
      </c>
      <c r="H4430">
        <v>6.5</v>
      </c>
    </row>
    <row r="4431" spans="1:8" x14ac:dyDescent="0.3">
      <c r="A4431" t="s">
        <v>2201</v>
      </c>
      <c r="B4431">
        <v>84</v>
      </c>
      <c r="C4431">
        <v>173066</v>
      </c>
      <c r="D4431" t="s">
        <v>990</v>
      </c>
      <c r="E4431" t="s">
        <v>7244</v>
      </c>
      <c r="F4431" t="s">
        <v>11</v>
      </c>
      <c r="G4431">
        <v>1500000</v>
      </c>
      <c r="H4431">
        <v>6.3</v>
      </c>
    </row>
    <row r="4432" spans="1:8" x14ac:dyDescent="0.3">
      <c r="A4432" t="s">
        <v>4762</v>
      </c>
      <c r="B4432">
        <v>90</v>
      </c>
      <c r="C4432">
        <v>92362</v>
      </c>
      <c r="D4432" t="s">
        <v>899</v>
      </c>
      <c r="E4432" t="s">
        <v>7245</v>
      </c>
      <c r="F4432" t="s">
        <v>11</v>
      </c>
      <c r="G4432">
        <v>1500000</v>
      </c>
      <c r="H4432">
        <v>4.3</v>
      </c>
    </row>
    <row r="4433" spans="1:8" x14ac:dyDescent="0.3">
      <c r="A4433" t="s">
        <v>7246</v>
      </c>
      <c r="B4433">
        <v>98</v>
      </c>
      <c r="C4433">
        <v>105943</v>
      </c>
      <c r="D4433" t="s">
        <v>588</v>
      </c>
      <c r="E4433" t="s">
        <v>7247</v>
      </c>
      <c r="F4433" t="s">
        <v>11</v>
      </c>
      <c r="G4433">
        <v>1500000</v>
      </c>
      <c r="H4433">
        <v>6.1</v>
      </c>
    </row>
    <row r="4434" spans="1:8" x14ac:dyDescent="0.3">
      <c r="A4434" t="s">
        <v>4971</v>
      </c>
      <c r="B4434">
        <v>108</v>
      </c>
      <c r="D4434" t="s">
        <v>2726</v>
      </c>
      <c r="E4434" t="s">
        <v>7248</v>
      </c>
      <c r="F4434" t="s">
        <v>11</v>
      </c>
      <c r="G4434">
        <v>1500000</v>
      </c>
      <c r="H4434">
        <v>6</v>
      </c>
    </row>
    <row r="4435" spans="1:8" x14ac:dyDescent="0.3">
      <c r="A4435" t="s">
        <v>5513</v>
      </c>
      <c r="B4435">
        <v>124</v>
      </c>
      <c r="C4435">
        <v>183490</v>
      </c>
      <c r="D4435" t="s">
        <v>1204</v>
      </c>
      <c r="E4435" t="s">
        <v>7249</v>
      </c>
      <c r="F4435" t="s">
        <v>11</v>
      </c>
      <c r="G4435">
        <v>1700000</v>
      </c>
      <c r="H4435">
        <v>5.8</v>
      </c>
    </row>
    <row r="4436" spans="1:8" x14ac:dyDescent="0.3">
      <c r="A4436" t="s">
        <v>7250</v>
      </c>
      <c r="B4436">
        <v>95</v>
      </c>
      <c r="C4436">
        <v>3478</v>
      </c>
      <c r="D4436" t="s">
        <v>2585</v>
      </c>
      <c r="E4436" t="s">
        <v>7251</v>
      </c>
      <c r="F4436" t="s">
        <v>11</v>
      </c>
      <c r="G4436">
        <v>1500000</v>
      </c>
      <c r="H4436">
        <v>6.7</v>
      </c>
    </row>
    <row r="4437" spans="1:8" x14ac:dyDescent="0.3">
      <c r="A4437" t="s">
        <v>7252</v>
      </c>
      <c r="B4437">
        <v>90</v>
      </c>
      <c r="C4437">
        <v>52166</v>
      </c>
      <c r="D4437" t="s">
        <v>1210</v>
      </c>
      <c r="E4437" t="s">
        <v>7253</v>
      </c>
      <c r="F4437" t="s">
        <v>11</v>
      </c>
      <c r="G4437">
        <v>2000000</v>
      </c>
      <c r="H4437">
        <v>6.7</v>
      </c>
    </row>
    <row r="4438" spans="1:8" x14ac:dyDescent="0.3">
      <c r="A4438" t="s">
        <v>7254</v>
      </c>
      <c r="B4438">
        <v>93</v>
      </c>
      <c r="D4438" t="s">
        <v>496</v>
      </c>
      <c r="E4438" t="s">
        <v>7255</v>
      </c>
      <c r="F4438" t="s">
        <v>11</v>
      </c>
      <c r="G4438">
        <v>1500000</v>
      </c>
      <c r="H4438">
        <v>7.6</v>
      </c>
    </row>
    <row r="4439" spans="1:8" x14ac:dyDescent="0.3">
      <c r="A4439" t="s">
        <v>4428</v>
      </c>
      <c r="B4439">
        <v>101</v>
      </c>
      <c r="C4439">
        <v>1163508</v>
      </c>
      <c r="D4439" t="s">
        <v>310</v>
      </c>
      <c r="E4439" t="s">
        <v>7256</v>
      </c>
      <c r="F4439" t="s">
        <v>11</v>
      </c>
      <c r="G4439">
        <v>2500000</v>
      </c>
      <c r="H4439">
        <v>5.0999999999999996</v>
      </c>
    </row>
    <row r="4440" spans="1:8" x14ac:dyDescent="0.3">
      <c r="A4440" t="s">
        <v>7257</v>
      </c>
      <c r="B4440">
        <v>107</v>
      </c>
      <c r="D4440" t="s">
        <v>6445</v>
      </c>
      <c r="E4440" t="s">
        <v>7258</v>
      </c>
      <c r="F4440" t="s">
        <v>11</v>
      </c>
      <c r="G4440">
        <v>350000</v>
      </c>
      <c r="H4440">
        <v>6.8</v>
      </c>
    </row>
    <row r="4441" spans="1:8" x14ac:dyDescent="0.3">
      <c r="A4441" t="s">
        <v>7259</v>
      </c>
      <c r="B4441">
        <v>20</v>
      </c>
      <c r="D4441" t="s">
        <v>23</v>
      </c>
      <c r="E4441" t="s">
        <v>7260</v>
      </c>
      <c r="F4441" t="s">
        <v>11</v>
      </c>
      <c r="G4441">
        <v>1500000</v>
      </c>
      <c r="H4441">
        <v>6.8</v>
      </c>
    </row>
    <row r="4442" spans="1:8" x14ac:dyDescent="0.3">
      <c r="A4442" t="s">
        <v>7261</v>
      </c>
      <c r="B4442">
        <v>87</v>
      </c>
      <c r="D4442" t="s">
        <v>237</v>
      </c>
      <c r="E4442" t="s">
        <v>7262</v>
      </c>
      <c r="F4442" t="s">
        <v>11</v>
      </c>
      <c r="G4442">
        <v>1500000</v>
      </c>
      <c r="H4442">
        <v>6.8</v>
      </c>
    </row>
    <row r="4443" spans="1:8" x14ac:dyDescent="0.3">
      <c r="A4443" t="s">
        <v>7263</v>
      </c>
      <c r="B4443">
        <v>98</v>
      </c>
      <c r="D4443" t="s">
        <v>899</v>
      </c>
      <c r="E4443" t="s">
        <v>7264</v>
      </c>
      <c r="F4443" t="s">
        <v>11</v>
      </c>
      <c r="G4443">
        <v>1500000</v>
      </c>
      <c r="H4443">
        <v>6.3</v>
      </c>
    </row>
    <row r="4444" spans="1:8" x14ac:dyDescent="0.3">
      <c r="A4444" t="s">
        <v>7265</v>
      </c>
      <c r="B4444">
        <v>112</v>
      </c>
      <c r="D4444" t="s">
        <v>899</v>
      </c>
      <c r="E4444" t="s">
        <v>7266</v>
      </c>
      <c r="F4444" t="s">
        <v>11</v>
      </c>
      <c r="G4444">
        <v>5000000</v>
      </c>
      <c r="H4444">
        <v>7.1</v>
      </c>
    </row>
    <row r="4445" spans="1:8" x14ac:dyDescent="0.3">
      <c r="A4445" t="s">
        <v>7267</v>
      </c>
      <c r="B4445">
        <v>82</v>
      </c>
      <c r="D4445" t="s">
        <v>4258</v>
      </c>
      <c r="E4445" t="s">
        <v>7268</v>
      </c>
      <c r="F4445" t="s">
        <v>11</v>
      </c>
      <c r="G4445">
        <v>1500000</v>
      </c>
      <c r="H4445">
        <v>2.8</v>
      </c>
    </row>
    <row r="4446" spans="1:8" x14ac:dyDescent="0.3">
      <c r="A4446" t="s">
        <v>7269</v>
      </c>
      <c r="B4446">
        <v>102</v>
      </c>
      <c r="D4446" t="s">
        <v>1392</v>
      </c>
      <c r="E4446" t="s">
        <v>7270</v>
      </c>
      <c r="F4446" t="s">
        <v>11</v>
      </c>
      <c r="G4446">
        <v>2000000</v>
      </c>
      <c r="H4446">
        <v>8.1999999999999993</v>
      </c>
    </row>
    <row r="4447" spans="1:8" x14ac:dyDescent="0.3">
      <c r="A4447" t="s">
        <v>7271</v>
      </c>
      <c r="B4447">
        <v>97</v>
      </c>
      <c r="D4447" t="s">
        <v>117</v>
      </c>
      <c r="E4447" t="s">
        <v>7272</v>
      </c>
      <c r="F4447" t="s">
        <v>11</v>
      </c>
      <c r="G4447">
        <v>1500000</v>
      </c>
      <c r="H4447">
        <v>3.1</v>
      </c>
    </row>
    <row r="4448" spans="1:8" x14ac:dyDescent="0.3">
      <c r="A4448" t="s">
        <v>307</v>
      </c>
      <c r="B4448">
        <v>130</v>
      </c>
      <c r="C4448">
        <v>80033643</v>
      </c>
      <c r="D4448" t="s">
        <v>417</v>
      </c>
      <c r="E4448" t="s">
        <v>1432</v>
      </c>
      <c r="F4448" t="s">
        <v>11</v>
      </c>
      <c r="G4448">
        <v>60000000</v>
      </c>
      <c r="H4448">
        <v>7</v>
      </c>
    </row>
    <row r="4449" spans="1:8" x14ac:dyDescent="0.3">
      <c r="A4449" t="s">
        <v>7273</v>
      </c>
      <c r="B4449">
        <v>101</v>
      </c>
      <c r="D4449" t="s">
        <v>2158</v>
      </c>
      <c r="E4449" t="s">
        <v>7274</v>
      </c>
      <c r="F4449" t="s">
        <v>11</v>
      </c>
      <c r="G4449">
        <v>1500000</v>
      </c>
      <c r="H4449">
        <v>3.3</v>
      </c>
    </row>
    <row r="4450" spans="1:8" x14ac:dyDescent="0.3">
      <c r="A4450" t="s">
        <v>7275</v>
      </c>
      <c r="B4450">
        <v>93</v>
      </c>
      <c r="D4450" t="s">
        <v>1727</v>
      </c>
      <c r="E4450" t="s">
        <v>7276</v>
      </c>
      <c r="F4450" t="s">
        <v>11</v>
      </c>
      <c r="G4450">
        <v>2000000</v>
      </c>
      <c r="H4450">
        <v>3.6</v>
      </c>
    </row>
    <row r="4451" spans="1:8" x14ac:dyDescent="0.3">
      <c r="A4451" t="s">
        <v>7277</v>
      </c>
      <c r="B4451">
        <v>83</v>
      </c>
      <c r="C4451">
        <v>184925485</v>
      </c>
      <c r="D4451" t="s">
        <v>2124</v>
      </c>
      <c r="E4451" t="s">
        <v>7278</v>
      </c>
      <c r="F4451" t="s">
        <v>11</v>
      </c>
      <c r="G4451">
        <v>2000000</v>
      </c>
      <c r="H4451">
        <v>7.7</v>
      </c>
    </row>
    <row r="4452" spans="1:8" x14ac:dyDescent="0.3">
      <c r="A4452" t="s">
        <v>7279</v>
      </c>
      <c r="B4452">
        <v>106</v>
      </c>
      <c r="C4452">
        <v>304124</v>
      </c>
      <c r="D4452" t="s">
        <v>1210</v>
      </c>
      <c r="E4452" t="s">
        <v>7280</v>
      </c>
      <c r="F4452" t="s">
        <v>986</v>
      </c>
      <c r="G4452">
        <v>1400000</v>
      </c>
      <c r="H4452">
        <v>6.7</v>
      </c>
    </row>
    <row r="4453" spans="1:8" x14ac:dyDescent="0.3">
      <c r="A4453" t="s">
        <v>7281</v>
      </c>
      <c r="B4453">
        <v>113</v>
      </c>
      <c r="D4453" t="s">
        <v>5196</v>
      </c>
      <c r="E4453" t="s">
        <v>7282</v>
      </c>
      <c r="F4453" t="s">
        <v>11</v>
      </c>
      <c r="G4453">
        <v>1455000</v>
      </c>
      <c r="H4453">
        <v>5.5</v>
      </c>
    </row>
    <row r="4454" spans="1:8" x14ac:dyDescent="0.3">
      <c r="A4454" t="s">
        <v>7283</v>
      </c>
      <c r="B4454">
        <v>94</v>
      </c>
      <c r="C4454">
        <v>36830</v>
      </c>
      <c r="D4454" t="s">
        <v>7284</v>
      </c>
      <c r="E4454" t="s">
        <v>7285</v>
      </c>
      <c r="F4454" t="s">
        <v>11</v>
      </c>
      <c r="G4454">
        <v>1400000</v>
      </c>
      <c r="H4454">
        <v>6.6</v>
      </c>
    </row>
    <row r="4455" spans="1:8" x14ac:dyDescent="0.3">
      <c r="A4455" t="s">
        <v>7286</v>
      </c>
      <c r="B4455">
        <v>101</v>
      </c>
      <c r="D4455" t="s">
        <v>1210</v>
      </c>
      <c r="E4455" t="s">
        <v>7287</v>
      </c>
      <c r="F4455" t="s">
        <v>11</v>
      </c>
      <c r="G4455">
        <v>2000000</v>
      </c>
      <c r="H4455">
        <v>4.8</v>
      </c>
    </row>
    <row r="4456" spans="1:8" x14ac:dyDescent="0.3">
      <c r="A4456" t="s">
        <v>5945</v>
      </c>
      <c r="B4456">
        <v>99</v>
      </c>
      <c r="D4456" t="s">
        <v>1954</v>
      </c>
      <c r="E4456" t="s">
        <v>7288</v>
      </c>
      <c r="F4456" t="s">
        <v>11</v>
      </c>
      <c r="G4456">
        <v>3150000</v>
      </c>
      <c r="H4456">
        <v>5.5</v>
      </c>
    </row>
    <row r="4457" spans="1:8" x14ac:dyDescent="0.3">
      <c r="A4457" t="s">
        <v>45</v>
      </c>
      <c r="B4457">
        <v>76</v>
      </c>
      <c r="C4457">
        <v>231186</v>
      </c>
      <c r="D4457" t="s">
        <v>1979</v>
      </c>
      <c r="E4457" t="s">
        <v>7289</v>
      </c>
      <c r="F4457" t="s">
        <v>513</v>
      </c>
      <c r="H4457">
        <v>6.3</v>
      </c>
    </row>
    <row r="4458" spans="1:8" x14ac:dyDescent="0.3">
      <c r="A4458" t="s">
        <v>7290</v>
      </c>
      <c r="B4458">
        <v>91</v>
      </c>
      <c r="D4458" t="s">
        <v>1954</v>
      </c>
      <c r="E4458" t="s">
        <v>7291</v>
      </c>
      <c r="F4458" t="s">
        <v>11</v>
      </c>
      <c r="G4458">
        <v>1400000</v>
      </c>
      <c r="H4458">
        <v>6.9</v>
      </c>
    </row>
    <row r="4459" spans="1:8" x14ac:dyDescent="0.3">
      <c r="A4459" t="s">
        <v>7292</v>
      </c>
      <c r="B4459">
        <v>105</v>
      </c>
      <c r="D4459" t="s">
        <v>843</v>
      </c>
      <c r="E4459" t="s">
        <v>7293</v>
      </c>
      <c r="F4459" t="s">
        <v>11</v>
      </c>
      <c r="G4459">
        <v>1377800</v>
      </c>
      <c r="H4459">
        <v>6.5</v>
      </c>
    </row>
    <row r="4460" spans="1:8" x14ac:dyDescent="0.3">
      <c r="A4460" t="s">
        <v>453</v>
      </c>
      <c r="B4460">
        <v>120</v>
      </c>
      <c r="C4460">
        <v>3650677</v>
      </c>
      <c r="D4460" t="s">
        <v>348</v>
      </c>
      <c r="E4460" t="s">
        <v>7294</v>
      </c>
      <c r="F4460" t="s">
        <v>11</v>
      </c>
      <c r="G4460">
        <v>960000</v>
      </c>
      <c r="H4460">
        <v>8.1999999999999993</v>
      </c>
    </row>
    <row r="4461" spans="1:8" x14ac:dyDescent="0.3">
      <c r="A4461" t="s">
        <v>7295</v>
      </c>
      <c r="B4461">
        <v>105</v>
      </c>
      <c r="D4461" t="s">
        <v>5196</v>
      </c>
      <c r="E4461" t="s">
        <v>7296</v>
      </c>
      <c r="F4461" t="s">
        <v>11</v>
      </c>
      <c r="G4461">
        <v>1250000</v>
      </c>
      <c r="H4461">
        <v>7.1</v>
      </c>
    </row>
    <row r="4462" spans="1:8" x14ac:dyDescent="0.3">
      <c r="B4462">
        <v>120</v>
      </c>
      <c r="D4462" t="s">
        <v>7297</v>
      </c>
      <c r="E4462" t="s">
        <v>7298</v>
      </c>
      <c r="F4462" t="s">
        <v>11</v>
      </c>
      <c r="H4462">
        <v>7.3</v>
      </c>
    </row>
    <row r="4463" spans="1:8" x14ac:dyDescent="0.3">
      <c r="A4463" t="s">
        <v>5631</v>
      </c>
      <c r="B4463">
        <v>105</v>
      </c>
      <c r="C4463">
        <v>1647780</v>
      </c>
      <c r="D4463" t="s">
        <v>1210</v>
      </c>
      <c r="E4463" t="s">
        <v>7299</v>
      </c>
      <c r="F4463" t="s">
        <v>5466</v>
      </c>
      <c r="G4463">
        <v>1300000</v>
      </c>
      <c r="H4463">
        <v>8.1</v>
      </c>
    </row>
    <row r="4464" spans="1:8" x14ac:dyDescent="0.3">
      <c r="A4464" t="s">
        <v>97</v>
      </c>
      <c r="B4464">
        <v>95</v>
      </c>
      <c r="C4464">
        <v>695229</v>
      </c>
      <c r="D4464" t="s">
        <v>899</v>
      </c>
      <c r="E4464" t="s">
        <v>7300</v>
      </c>
      <c r="F4464" t="s">
        <v>11</v>
      </c>
      <c r="G4464">
        <v>1300000</v>
      </c>
      <c r="H4464">
        <v>7.2</v>
      </c>
    </row>
    <row r="4465" spans="1:8" x14ac:dyDescent="0.3">
      <c r="A4465" t="s">
        <v>7301</v>
      </c>
      <c r="B4465">
        <v>135</v>
      </c>
      <c r="C4465">
        <v>638951</v>
      </c>
      <c r="D4465" t="s">
        <v>1210</v>
      </c>
      <c r="E4465" t="s">
        <v>7302</v>
      </c>
      <c r="F4465" t="s">
        <v>7303</v>
      </c>
      <c r="G4465">
        <v>1592000</v>
      </c>
      <c r="H4465">
        <v>7.4</v>
      </c>
    </row>
    <row r="4466" spans="1:8" x14ac:dyDescent="0.3">
      <c r="A4466" t="s">
        <v>7304</v>
      </c>
      <c r="B4466">
        <v>105</v>
      </c>
      <c r="C4466">
        <v>609042</v>
      </c>
      <c r="D4466" t="s">
        <v>1210</v>
      </c>
      <c r="E4466" t="s">
        <v>7305</v>
      </c>
      <c r="F4466" t="s">
        <v>11</v>
      </c>
      <c r="G4466">
        <v>1300000</v>
      </c>
      <c r="H4466">
        <v>6.5</v>
      </c>
    </row>
    <row r="4467" spans="1:8" x14ac:dyDescent="0.3">
      <c r="A4467" t="s">
        <v>7306</v>
      </c>
      <c r="B4467">
        <v>83</v>
      </c>
      <c r="C4467">
        <v>1521</v>
      </c>
      <c r="D4467" t="s">
        <v>2643</v>
      </c>
      <c r="E4467" t="s">
        <v>7307</v>
      </c>
      <c r="F4467" t="s">
        <v>11</v>
      </c>
      <c r="G4467">
        <v>1500000</v>
      </c>
      <c r="H4467">
        <v>5.7</v>
      </c>
    </row>
    <row r="4468" spans="1:8" x14ac:dyDescent="0.3">
      <c r="A4468" t="s">
        <v>1513</v>
      </c>
      <c r="B4468">
        <v>111</v>
      </c>
      <c r="C4468">
        <v>32940507</v>
      </c>
      <c r="D4468" t="s">
        <v>156</v>
      </c>
      <c r="E4468" t="s">
        <v>1514</v>
      </c>
      <c r="F4468" t="s">
        <v>11</v>
      </c>
      <c r="G4468">
        <v>60000000</v>
      </c>
      <c r="H4468">
        <v>6.1</v>
      </c>
    </row>
    <row r="4469" spans="1:8" x14ac:dyDescent="0.3">
      <c r="B4469">
        <v>60</v>
      </c>
      <c r="D4469" t="s">
        <v>658</v>
      </c>
      <c r="E4469" t="s">
        <v>7308</v>
      </c>
      <c r="F4469" t="s">
        <v>11</v>
      </c>
      <c r="G4469">
        <v>5000000</v>
      </c>
      <c r="H4469">
        <v>7.7</v>
      </c>
    </row>
    <row r="4470" spans="1:8" x14ac:dyDescent="0.3">
      <c r="A4470" t="s">
        <v>7309</v>
      </c>
      <c r="B4470">
        <v>135</v>
      </c>
      <c r="D4470" t="s">
        <v>2532</v>
      </c>
      <c r="E4470" t="s">
        <v>7310</v>
      </c>
      <c r="F4470" t="s">
        <v>11</v>
      </c>
      <c r="G4470">
        <v>1400000</v>
      </c>
      <c r="H4470">
        <v>8.6999999999999993</v>
      </c>
    </row>
    <row r="4471" spans="1:8" x14ac:dyDescent="0.3">
      <c r="A4471" t="s">
        <v>7311</v>
      </c>
      <c r="B4471">
        <v>88</v>
      </c>
      <c r="D4471" t="s">
        <v>223</v>
      </c>
      <c r="E4471" t="s">
        <v>7312</v>
      </c>
      <c r="F4471" t="s">
        <v>11</v>
      </c>
      <c r="G4471">
        <v>1750000</v>
      </c>
      <c r="H4471">
        <v>4.3</v>
      </c>
    </row>
    <row r="4472" spans="1:8" x14ac:dyDescent="0.3">
      <c r="A4472" t="s">
        <v>7313</v>
      </c>
      <c r="B4472">
        <v>87</v>
      </c>
      <c r="C4472">
        <v>19539</v>
      </c>
      <c r="D4472" t="s">
        <v>588</v>
      </c>
      <c r="E4472" t="s">
        <v>7314</v>
      </c>
      <c r="F4472" t="s">
        <v>11</v>
      </c>
      <c r="G4472">
        <v>1000000</v>
      </c>
      <c r="H4472">
        <v>6.2</v>
      </c>
    </row>
    <row r="4473" spans="1:8" x14ac:dyDescent="0.3">
      <c r="A4473" t="s">
        <v>7315</v>
      </c>
      <c r="B4473">
        <v>97</v>
      </c>
      <c r="C4473">
        <v>100358</v>
      </c>
      <c r="D4473" t="s">
        <v>3891</v>
      </c>
      <c r="E4473" t="s">
        <v>7316</v>
      </c>
      <c r="F4473" t="s">
        <v>11</v>
      </c>
      <c r="G4473">
        <v>1500000</v>
      </c>
      <c r="H4473">
        <v>3.3</v>
      </c>
    </row>
    <row r="4474" spans="1:8" x14ac:dyDescent="0.3">
      <c r="A4474" t="s">
        <v>6753</v>
      </c>
      <c r="B4474">
        <v>82</v>
      </c>
      <c r="D4474" t="s">
        <v>588</v>
      </c>
      <c r="E4474" t="s">
        <v>7317</v>
      </c>
      <c r="F4474" t="s">
        <v>11</v>
      </c>
      <c r="G4474">
        <v>1300000</v>
      </c>
      <c r="H4474">
        <v>2.7</v>
      </c>
    </row>
    <row r="4475" spans="1:8" x14ac:dyDescent="0.3">
      <c r="A4475" t="s">
        <v>7318</v>
      </c>
      <c r="B4475">
        <v>103</v>
      </c>
      <c r="D4475" t="s">
        <v>7319</v>
      </c>
      <c r="E4475" t="s">
        <v>7320</v>
      </c>
      <c r="F4475" t="s">
        <v>11</v>
      </c>
      <c r="G4475">
        <v>1300000</v>
      </c>
      <c r="H4475">
        <v>5.2</v>
      </c>
    </row>
    <row r="4476" spans="1:8" x14ac:dyDescent="0.3">
      <c r="A4476" t="s">
        <v>3811</v>
      </c>
      <c r="B4476">
        <v>130</v>
      </c>
      <c r="D4476" t="s">
        <v>7321</v>
      </c>
      <c r="E4476" t="s">
        <v>7322</v>
      </c>
      <c r="F4476" t="s">
        <v>11</v>
      </c>
      <c r="G4476">
        <v>1288000</v>
      </c>
      <c r="H4476">
        <v>8.1999999999999993</v>
      </c>
    </row>
    <row r="4477" spans="1:8" x14ac:dyDescent="0.3">
      <c r="A4477" t="s">
        <v>2472</v>
      </c>
      <c r="B4477">
        <v>87</v>
      </c>
      <c r="C4477">
        <v>19100000</v>
      </c>
      <c r="D4477" t="s">
        <v>1072</v>
      </c>
      <c r="E4477" t="s">
        <v>7323</v>
      </c>
      <c r="F4477" t="s">
        <v>11</v>
      </c>
      <c r="G4477">
        <v>1250000</v>
      </c>
      <c r="H4477">
        <v>6.1</v>
      </c>
    </row>
    <row r="4478" spans="1:8" x14ac:dyDescent="0.3">
      <c r="A4478" t="s">
        <v>6379</v>
      </c>
      <c r="B4478">
        <v>101</v>
      </c>
      <c r="D4478" t="s">
        <v>7324</v>
      </c>
      <c r="E4478" t="s">
        <v>7325</v>
      </c>
      <c r="F4478" t="s">
        <v>11</v>
      </c>
      <c r="G4478">
        <v>1250000</v>
      </c>
      <c r="H4478">
        <v>8</v>
      </c>
    </row>
    <row r="4479" spans="1:8" x14ac:dyDescent="0.3">
      <c r="A4479" t="s">
        <v>7326</v>
      </c>
      <c r="B4479">
        <v>96</v>
      </c>
      <c r="D4479" t="s">
        <v>3538</v>
      </c>
      <c r="E4479" t="s">
        <v>7327</v>
      </c>
      <c r="F4479" t="s">
        <v>11</v>
      </c>
      <c r="G4479">
        <v>1250000</v>
      </c>
      <c r="H4479">
        <v>5.5</v>
      </c>
    </row>
    <row r="4480" spans="1:8" x14ac:dyDescent="0.3">
      <c r="A4480" t="s">
        <v>6759</v>
      </c>
      <c r="B4480">
        <v>80</v>
      </c>
      <c r="C4480">
        <v>2833383</v>
      </c>
      <c r="D4480" t="s">
        <v>2182</v>
      </c>
      <c r="E4480" t="s">
        <v>7328</v>
      </c>
      <c r="F4480" t="s">
        <v>11</v>
      </c>
      <c r="G4480">
        <v>427000</v>
      </c>
      <c r="H4480">
        <v>5.7</v>
      </c>
    </row>
    <row r="4481" spans="1:8" x14ac:dyDescent="0.3">
      <c r="A4481" t="s">
        <v>7329</v>
      </c>
      <c r="B4481">
        <v>87</v>
      </c>
      <c r="D4481" t="s">
        <v>3987</v>
      </c>
      <c r="E4481" t="s">
        <v>7330</v>
      </c>
      <c r="F4481" t="s">
        <v>11</v>
      </c>
      <c r="G4481">
        <v>15000000</v>
      </c>
      <c r="H4481">
        <v>3.7</v>
      </c>
    </row>
    <row r="4482" spans="1:8" x14ac:dyDescent="0.3">
      <c r="A4482" t="s">
        <v>7331</v>
      </c>
      <c r="B4482">
        <v>92</v>
      </c>
      <c r="D4482" t="s">
        <v>7332</v>
      </c>
      <c r="E4482" t="s">
        <v>7333</v>
      </c>
      <c r="F4482" t="s">
        <v>11</v>
      </c>
      <c r="G4482">
        <v>1250000</v>
      </c>
      <c r="H4482">
        <v>7.1</v>
      </c>
    </row>
    <row r="4483" spans="1:8" x14ac:dyDescent="0.3">
      <c r="A4483" t="s">
        <v>6608</v>
      </c>
      <c r="B4483">
        <v>118</v>
      </c>
      <c r="D4483" t="s">
        <v>2502</v>
      </c>
      <c r="E4483" t="s">
        <v>7334</v>
      </c>
      <c r="F4483" t="s">
        <v>11</v>
      </c>
      <c r="G4483">
        <v>1250000</v>
      </c>
      <c r="H4483">
        <v>7.8</v>
      </c>
    </row>
    <row r="4484" spans="1:8" x14ac:dyDescent="0.3">
      <c r="B4484">
        <v>27</v>
      </c>
      <c r="D4484" t="s">
        <v>1210</v>
      </c>
      <c r="E4484" t="s">
        <v>7335</v>
      </c>
      <c r="F4484" t="s">
        <v>11</v>
      </c>
      <c r="H4484">
        <v>7.3</v>
      </c>
    </row>
    <row r="4485" spans="1:8" x14ac:dyDescent="0.3">
      <c r="A4485" t="s">
        <v>1789</v>
      </c>
      <c r="B4485">
        <v>123</v>
      </c>
      <c r="D4485" t="s">
        <v>5219</v>
      </c>
      <c r="E4485" t="s">
        <v>7336</v>
      </c>
      <c r="F4485" t="s">
        <v>11</v>
      </c>
      <c r="G4485">
        <v>1420000</v>
      </c>
      <c r="H4485">
        <v>4.0999999999999996</v>
      </c>
    </row>
    <row r="4486" spans="1:8" x14ac:dyDescent="0.3">
      <c r="A4486" t="s">
        <v>537</v>
      </c>
      <c r="B4486">
        <v>100</v>
      </c>
      <c r="C4486">
        <v>24741700</v>
      </c>
      <c r="D4486" t="s">
        <v>1210</v>
      </c>
      <c r="E4486" t="s">
        <v>7337</v>
      </c>
      <c r="F4486" t="s">
        <v>11</v>
      </c>
      <c r="G4486">
        <v>1200000</v>
      </c>
      <c r="H4486">
        <v>7.2</v>
      </c>
    </row>
    <row r="4487" spans="1:8" x14ac:dyDescent="0.3">
      <c r="A4487" t="s">
        <v>116</v>
      </c>
      <c r="B4487">
        <v>103</v>
      </c>
      <c r="C4487">
        <v>55153403</v>
      </c>
      <c r="D4487" t="s">
        <v>1072</v>
      </c>
      <c r="E4487" t="s">
        <v>7338</v>
      </c>
      <c r="F4487" t="s">
        <v>11</v>
      </c>
      <c r="G4487">
        <v>1200000</v>
      </c>
      <c r="H4487">
        <v>7.7</v>
      </c>
    </row>
    <row r="4488" spans="1:8" x14ac:dyDescent="0.3">
      <c r="A4488" t="s">
        <v>1741</v>
      </c>
      <c r="B4488">
        <v>100</v>
      </c>
      <c r="C4488">
        <v>18488314</v>
      </c>
      <c r="D4488" t="s">
        <v>4315</v>
      </c>
      <c r="E4488" t="s">
        <v>7339</v>
      </c>
      <c r="F4488" t="s">
        <v>11</v>
      </c>
      <c r="G4488">
        <v>1200000</v>
      </c>
      <c r="H4488">
        <v>7.1</v>
      </c>
    </row>
    <row r="4489" spans="1:8" x14ac:dyDescent="0.3">
      <c r="A4489" t="s">
        <v>7340</v>
      </c>
      <c r="B4489">
        <v>99</v>
      </c>
      <c r="D4489" t="s">
        <v>645</v>
      </c>
      <c r="E4489" t="s">
        <v>7341</v>
      </c>
      <c r="F4489" t="s">
        <v>11</v>
      </c>
      <c r="G4489">
        <v>1300000</v>
      </c>
      <c r="H4489">
        <v>7.6</v>
      </c>
    </row>
    <row r="4490" spans="1:8" x14ac:dyDescent="0.3">
      <c r="A4490" t="s">
        <v>7342</v>
      </c>
      <c r="B4490">
        <v>89</v>
      </c>
      <c r="C4490">
        <v>11278</v>
      </c>
      <c r="D4490" t="s">
        <v>899</v>
      </c>
      <c r="E4490" t="s">
        <v>7343</v>
      </c>
      <c r="F4490" t="s">
        <v>986</v>
      </c>
      <c r="G4490">
        <v>1300000</v>
      </c>
      <c r="H4490">
        <v>7</v>
      </c>
    </row>
    <row r="4491" spans="1:8" x14ac:dyDescent="0.3">
      <c r="A4491" t="s">
        <v>953</v>
      </c>
      <c r="B4491">
        <v>104</v>
      </c>
      <c r="C4491">
        <v>79363785</v>
      </c>
      <c r="D4491" t="s">
        <v>954</v>
      </c>
      <c r="E4491" t="s">
        <v>955</v>
      </c>
      <c r="F4491" t="s">
        <v>11</v>
      </c>
      <c r="G4491">
        <v>80000000</v>
      </c>
      <c r="H4491">
        <v>5.5</v>
      </c>
    </row>
    <row r="4492" spans="1:8" x14ac:dyDescent="0.3">
      <c r="A4492" t="s">
        <v>3566</v>
      </c>
      <c r="B4492">
        <v>114</v>
      </c>
      <c r="C4492">
        <v>13876974</v>
      </c>
      <c r="D4492" t="s">
        <v>496</v>
      </c>
      <c r="E4492" t="s">
        <v>7344</v>
      </c>
      <c r="F4492" t="s">
        <v>1976</v>
      </c>
      <c r="G4492">
        <v>7000000</v>
      </c>
      <c r="H4492">
        <v>7.4</v>
      </c>
    </row>
    <row r="4493" spans="1:8" x14ac:dyDescent="0.3">
      <c r="A4493" t="s">
        <v>4702</v>
      </c>
      <c r="B4493">
        <v>111</v>
      </c>
      <c r="C4493">
        <v>9180275</v>
      </c>
      <c r="D4493" t="s">
        <v>1210</v>
      </c>
      <c r="E4493" t="s">
        <v>7345</v>
      </c>
      <c r="F4493" t="s">
        <v>11</v>
      </c>
      <c r="G4493">
        <v>1200000</v>
      </c>
      <c r="H4493">
        <v>7.7</v>
      </c>
    </row>
    <row r="4494" spans="1:8" x14ac:dyDescent="0.3">
      <c r="A4494" t="s">
        <v>3811</v>
      </c>
      <c r="B4494">
        <v>99</v>
      </c>
      <c r="D4494" t="s">
        <v>4676</v>
      </c>
      <c r="E4494" t="s">
        <v>7346</v>
      </c>
      <c r="F4494" t="s">
        <v>11</v>
      </c>
      <c r="G4494">
        <v>1200000</v>
      </c>
      <c r="H4494">
        <v>7.2</v>
      </c>
    </row>
    <row r="4495" spans="1:8" x14ac:dyDescent="0.3">
      <c r="A4495" t="s">
        <v>2130</v>
      </c>
      <c r="B4495">
        <v>110</v>
      </c>
      <c r="C4495">
        <v>22494487</v>
      </c>
      <c r="D4495" t="s">
        <v>767</v>
      </c>
      <c r="E4495" t="s">
        <v>3168</v>
      </c>
      <c r="F4495" t="s">
        <v>11</v>
      </c>
      <c r="G4495">
        <v>27000000</v>
      </c>
      <c r="H4495">
        <v>7.8</v>
      </c>
    </row>
    <row r="4496" spans="1:8" x14ac:dyDescent="0.3">
      <c r="A4496" t="s">
        <v>7347</v>
      </c>
      <c r="B4496">
        <v>85</v>
      </c>
      <c r="C4496">
        <v>2199853</v>
      </c>
      <c r="D4496" t="s">
        <v>899</v>
      </c>
      <c r="E4496" t="s">
        <v>7348</v>
      </c>
      <c r="F4496" t="s">
        <v>11</v>
      </c>
      <c r="G4496">
        <v>1200000</v>
      </c>
      <c r="H4496">
        <v>6.6</v>
      </c>
    </row>
    <row r="4497" spans="1:8" x14ac:dyDescent="0.3">
      <c r="A4497" t="s">
        <v>7349</v>
      </c>
      <c r="B4497">
        <v>113</v>
      </c>
      <c r="C4497">
        <v>2859955</v>
      </c>
      <c r="D4497" t="s">
        <v>1341</v>
      </c>
      <c r="E4497" t="s">
        <v>7350</v>
      </c>
      <c r="F4497" t="s">
        <v>11</v>
      </c>
      <c r="G4497">
        <v>1200000</v>
      </c>
      <c r="H4497">
        <v>6</v>
      </c>
    </row>
    <row r="4498" spans="1:8" x14ac:dyDescent="0.3">
      <c r="A4498" t="s">
        <v>624</v>
      </c>
      <c r="B4498">
        <v>99</v>
      </c>
      <c r="C4498">
        <v>2812029</v>
      </c>
      <c r="D4498" t="s">
        <v>760</v>
      </c>
      <c r="E4498" t="s">
        <v>7351</v>
      </c>
      <c r="F4498" t="s">
        <v>11</v>
      </c>
      <c r="G4498">
        <v>1200000</v>
      </c>
      <c r="H4498">
        <v>8.4</v>
      </c>
    </row>
    <row r="4499" spans="1:8" x14ac:dyDescent="0.3">
      <c r="A4499" t="s">
        <v>6306</v>
      </c>
      <c r="B4499">
        <v>83</v>
      </c>
      <c r="D4499" t="s">
        <v>2059</v>
      </c>
      <c r="E4499" t="s">
        <v>7352</v>
      </c>
      <c r="F4499" t="s">
        <v>11</v>
      </c>
      <c r="H4499">
        <v>6.5</v>
      </c>
    </row>
    <row r="4500" spans="1:8" x14ac:dyDescent="0.3">
      <c r="A4500" t="s">
        <v>3015</v>
      </c>
      <c r="B4500">
        <v>142</v>
      </c>
      <c r="C4500">
        <v>6100000</v>
      </c>
      <c r="D4500" t="s">
        <v>5196</v>
      </c>
      <c r="E4500" t="s">
        <v>7353</v>
      </c>
      <c r="F4500" t="s">
        <v>3395</v>
      </c>
      <c r="G4500">
        <v>1200000</v>
      </c>
      <c r="H4500">
        <v>8.9</v>
      </c>
    </row>
    <row r="4501" spans="1:8" x14ac:dyDescent="0.3">
      <c r="A4501" t="s">
        <v>7354</v>
      </c>
      <c r="B4501">
        <v>112</v>
      </c>
      <c r="C4501">
        <v>375723</v>
      </c>
      <c r="D4501" t="s">
        <v>899</v>
      </c>
      <c r="E4501" t="s">
        <v>7355</v>
      </c>
      <c r="F4501" t="s">
        <v>5023</v>
      </c>
      <c r="G4501">
        <v>4000000</v>
      </c>
      <c r="H4501">
        <v>7.9</v>
      </c>
    </row>
    <row r="4502" spans="1:8" x14ac:dyDescent="0.3">
      <c r="A4502" t="s">
        <v>7356</v>
      </c>
      <c r="B4502">
        <v>108</v>
      </c>
      <c r="C4502">
        <v>594904</v>
      </c>
      <c r="D4502" t="s">
        <v>899</v>
      </c>
      <c r="E4502" t="s">
        <v>7357</v>
      </c>
      <c r="F4502" t="s">
        <v>11</v>
      </c>
      <c r="G4502">
        <v>1200000</v>
      </c>
      <c r="H4502">
        <v>6</v>
      </c>
    </row>
    <row r="4503" spans="1:8" x14ac:dyDescent="0.3">
      <c r="A4503" t="s">
        <v>7358</v>
      </c>
      <c r="B4503">
        <v>88</v>
      </c>
      <c r="C4503">
        <v>58936</v>
      </c>
      <c r="D4503" t="s">
        <v>2255</v>
      </c>
      <c r="E4503" t="s">
        <v>7359</v>
      </c>
      <c r="F4503" t="s">
        <v>11</v>
      </c>
      <c r="G4503">
        <v>1200000</v>
      </c>
      <c r="H4503">
        <v>6.1</v>
      </c>
    </row>
    <row r="4504" spans="1:8" x14ac:dyDescent="0.3">
      <c r="A4504" t="s">
        <v>5102</v>
      </c>
      <c r="B4504">
        <v>97</v>
      </c>
      <c r="C4504">
        <v>24784</v>
      </c>
      <c r="D4504" t="s">
        <v>23</v>
      </c>
      <c r="E4504" t="s">
        <v>7360</v>
      </c>
      <c r="F4504" t="s">
        <v>11</v>
      </c>
      <c r="G4504">
        <v>1200000</v>
      </c>
      <c r="H4504">
        <v>7.4</v>
      </c>
    </row>
    <row r="4505" spans="1:8" x14ac:dyDescent="0.3">
      <c r="A4505" t="s">
        <v>7361</v>
      </c>
      <c r="B4505">
        <v>85</v>
      </c>
      <c r="C4505">
        <v>7826</v>
      </c>
      <c r="D4505" t="s">
        <v>6064</v>
      </c>
      <c r="E4505" t="s">
        <v>7362</v>
      </c>
      <c r="F4505" t="s">
        <v>11</v>
      </c>
      <c r="G4505">
        <v>1200000</v>
      </c>
      <c r="H4505">
        <v>6.2</v>
      </c>
    </row>
    <row r="4506" spans="1:8" x14ac:dyDescent="0.3">
      <c r="A4506" t="s">
        <v>7363</v>
      </c>
      <c r="B4506">
        <v>103</v>
      </c>
      <c r="D4506" t="s">
        <v>1210</v>
      </c>
      <c r="E4506" t="s">
        <v>7364</v>
      </c>
      <c r="F4506" t="s">
        <v>513</v>
      </c>
      <c r="G4506">
        <v>1500000</v>
      </c>
      <c r="H4506">
        <v>5.6</v>
      </c>
    </row>
    <row r="4507" spans="1:8" x14ac:dyDescent="0.3">
      <c r="A4507" t="s">
        <v>7365</v>
      </c>
      <c r="B4507">
        <v>110</v>
      </c>
      <c r="C4507">
        <v>3830</v>
      </c>
      <c r="D4507" t="s">
        <v>899</v>
      </c>
      <c r="E4507" t="s">
        <v>7366</v>
      </c>
      <c r="F4507" t="s">
        <v>986</v>
      </c>
      <c r="G4507">
        <v>1200000</v>
      </c>
      <c r="H4507">
        <v>7.2</v>
      </c>
    </row>
    <row r="4508" spans="1:8" x14ac:dyDescent="0.3">
      <c r="A4508" t="s">
        <v>7367</v>
      </c>
      <c r="B4508">
        <v>88</v>
      </c>
      <c r="D4508" t="s">
        <v>1895</v>
      </c>
      <c r="E4508" t="s">
        <v>7368</v>
      </c>
      <c r="F4508" t="s">
        <v>11</v>
      </c>
      <c r="H4508">
        <v>6.1</v>
      </c>
    </row>
    <row r="4509" spans="1:8" x14ac:dyDescent="0.3">
      <c r="A4509" t="s">
        <v>7369</v>
      </c>
      <c r="B4509">
        <v>76</v>
      </c>
      <c r="D4509" t="s">
        <v>588</v>
      </c>
      <c r="E4509" t="s">
        <v>7370</v>
      </c>
      <c r="F4509" t="s">
        <v>11</v>
      </c>
      <c r="H4509">
        <v>3.8</v>
      </c>
    </row>
    <row r="4510" spans="1:8" x14ac:dyDescent="0.3">
      <c r="A4510" t="s">
        <v>6114</v>
      </c>
      <c r="B4510">
        <v>100</v>
      </c>
      <c r="D4510" t="s">
        <v>7371</v>
      </c>
      <c r="E4510" t="s">
        <v>7372</v>
      </c>
      <c r="F4510" t="s">
        <v>11</v>
      </c>
      <c r="G4510">
        <v>1200000</v>
      </c>
      <c r="H4510">
        <v>7.1</v>
      </c>
    </row>
    <row r="4511" spans="1:8" x14ac:dyDescent="0.3">
      <c r="A4511" t="s">
        <v>7373</v>
      </c>
      <c r="B4511">
        <v>99</v>
      </c>
      <c r="D4511" t="s">
        <v>3597</v>
      </c>
      <c r="E4511" t="s">
        <v>7374</v>
      </c>
      <c r="F4511" t="s">
        <v>11</v>
      </c>
      <c r="G4511">
        <v>1200000</v>
      </c>
      <c r="H4511">
        <v>4.5</v>
      </c>
    </row>
    <row r="4512" spans="1:8" x14ac:dyDescent="0.3">
      <c r="A4512" t="s">
        <v>7375</v>
      </c>
      <c r="B4512">
        <v>84</v>
      </c>
      <c r="D4512" t="s">
        <v>7376</v>
      </c>
      <c r="E4512" t="s">
        <v>7377</v>
      </c>
      <c r="F4512" t="s">
        <v>11</v>
      </c>
      <c r="G4512">
        <v>1200000</v>
      </c>
      <c r="H4512">
        <v>3.8</v>
      </c>
    </row>
    <row r="4513" spans="1:8" x14ac:dyDescent="0.3">
      <c r="A4513" t="s">
        <v>1283</v>
      </c>
      <c r="B4513">
        <v>91</v>
      </c>
      <c r="C4513">
        <v>2850263</v>
      </c>
      <c r="D4513" t="s">
        <v>7378</v>
      </c>
      <c r="E4513" t="s">
        <v>7379</v>
      </c>
      <c r="F4513" t="s">
        <v>11</v>
      </c>
      <c r="G4513">
        <v>2600000</v>
      </c>
      <c r="H4513">
        <v>6.2</v>
      </c>
    </row>
    <row r="4514" spans="1:8" x14ac:dyDescent="0.3">
      <c r="A4514" t="s">
        <v>5902</v>
      </c>
      <c r="B4514">
        <v>97</v>
      </c>
      <c r="D4514" t="s">
        <v>765</v>
      </c>
      <c r="E4514" t="s">
        <v>7380</v>
      </c>
      <c r="F4514" t="s">
        <v>11</v>
      </c>
      <c r="G4514">
        <v>1200000</v>
      </c>
      <c r="H4514">
        <v>6.6</v>
      </c>
    </row>
    <row r="4515" spans="1:8" x14ac:dyDescent="0.3">
      <c r="A4515" t="s">
        <v>7381</v>
      </c>
      <c r="B4515">
        <v>84</v>
      </c>
      <c r="D4515" t="s">
        <v>2250</v>
      </c>
      <c r="E4515" t="s">
        <v>7382</v>
      </c>
      <c r="F4515" t="s">
        <v>11</v>
      </c>
      <c r="G4515">
        <v>1200000</v>
      </c>
      <c r="H4515">
        <v>4.5999999999999996</v>
      </c>
    </row>
    <row r="4516" spans="1:8" x14ac:dyDescent="0.3">
      <c r="A4516" t="s">
        <v>7383</v>
      </c>
      <c r="B4516">
        <v>100</v>
      </c>
      <c r="D4516" t="s">
        <v>2250</v>
      </c>
      <c r="E4516" t="s">
        <v>7384</v>
      </c>
      <c r="F4516" t="s">
        <v>11</v>
      </c>
      <c r="G4516">
        <v>1200000</v>
      </c>
      <c r="H4516">
        <v>4.2</v>
      </c>
    </row>
    <row r="4517" spans="1:8" x14ac:dyDescent="0.3">
      <c r="A4517" t="s">
        <v>7385</v>
      </c>
      <c r="B4517">
        <v>94</v>
      </c>
      <c r="C4517">
        <v>16101109</v>
      </c>
      <c r="D4517" t="s">
        <v>588</v>
      </c>
      <c r="E4517" t="s">
        <v>7386</v>
      </c>
      <c r="F4517" t="s">
        <v>11</v>
      </c>
      <c r="G4517">
        <v>3000000</v>
      </c>
      <c r="H4517">
        <v>6.8</v>
      </c>
    </row>
    <row r="4518" spans="1:8" x14ac:dyDescent="0.3">
      <c r="A4518" t="s">
        <v>6045</v>
      </c>
      <c r="B4518">
        <v>90</v>
      </c>
      <c r="C4518">
        <v>6013</v>
      </c>
      <c r="D4518" t="s">
        <v>760</v>
      </c>
      <c r="E4518" t="s">
        <v>7387</v>
      </c>
      <c r="F4518" t="s">
        <v>11</v>
      </c>
      <c r="G4518">
        <v>695393</v>
      </c>
      <c r="H4518">
        <v>7.7</v>
      </c>
    </row>
    <row r="4519" spans="1:8" x14ac:dyDescent="0.3">
      <c r="D4519" t="s">
        <v>1551</v>
      </c>
      <c r="E4519" t="s">
        <v>7388</v>
      </c>
      <c r="F4519" t="s">
        <v>11</v>
      </c>
      <c r="H4519">
        <v>7.1</v>
      </c>
    </row>
    <row r="4520" spans="1:8" x14ac:dyDescent="0.3">
      <c r="A4520" t="s">
        <v>7389</v>
      </c>
      <c r="B4520">
        <v>92</v>
      </c>
      <c r="C4520">
        <v>1400000</v>
      </c>
      <c r="D4520" t="s">
        <v>6847</v>
      </c>
      <c r="E4520" t="s">
        <v>7390</v>
      </c>
      <c r="F4520" t="s">
        <v>11</v>
      </c>
      <c r="G4520">
        <v>1100000</v>
      </c>
      <c r="H4520">
        <v>5.9</v>
      </c>
    </row>
    <row r="4521" spans="1:8" x14ac:dyDescent="0.3">
      <c r="A4521" t="s">
        <v>7391</v>
      </c>
      <c r="B4521">
        <v>105</v>
      </c>
      <c r="C4521">
        <v>247740</v>
      </c>
      <c r="D4521" t="s">
        <v>1025</v>
      </c>
      <c r="E4521" t="s">
        <v>7392</v>
      </c>
      <c r="F4521" t="s">
        <v>11</v>
      </c>
      <c r="H4521">
        <v>4.7</v>
      </c>
    </row>
    <row r="4522" spans="1:8" x14ac:dyDescent="0.3">
      <c r="A4522" t="s">
        <v>7393</v>
      </c>
      <c r="B4522">
        <v>73</v>
      </c>
      <c r="C4522">
        <v>39659</v>
      </c>
      <c r="D4522" t="s">
        <v>7394</v>
      </c>
      <c r="E4522" t="s">
        <v>7395</v>
      </c>
      <c r="F4522" t="s">
        <v>11</v>
      </c>
      <c r="G4522">
        <v>1600000</v>
      </c>
      <c r="H4522">
        <v>7</v>
      </c>
    </row>
    <row r="4523" spans="1:8" x14ac:dyDescent="0.3">
      <c r="A4523" t="s">
        <v>7396</v>
      </c>
      <c r="B4523">
        <v>116</v>
      </c>
      <c r="D4523" t="s">
        <v>1210</v>
      </c>
      <c r="E4523" t="s">
        <v>7397</v>
      </c>
      <c r="F4523" t="s">
        <v>6702</v>
      </c>
      <c r="G4523">
        <v>10000000</v>
      </c>
      <c r="H4523">
        <v>6.9</v>
      </c>
    </row>
    <row r="4524" spans="1:8" x14ac:dyDescent="0.3">
      <c r="A4524" t="s">
        <v>7398</v>
      </c>
      <c r="B4524">
        <v>110</v>
      </c>
      <c r="C4524">
        <v>56129</v>
      </c>
      <c r="D4524" t="s">
        <v>1048</v>
      </c>
      <c r="E4524" t="s">
        <v>7399</v>
      </c>
      <c r="F4524" t="s">
        <v>11</v>
      </c>
      <c r="G4524">
        <v>1100000</v>
      </c>
      <c r="H4524">
        <v>6.1</v>
      </c>
    </row>
    <row r="4525" spans="1:8" x14ac:dyDescent="0.3">
      <c r="A4525" t="s">
        <v>7400</v>
      </c>
      <c r="B4525">
        <v>102</v>
      </c>
      <c r="C4525">
        <v>4105123</v>
      </c>
      <c r="D4525" t="s">
        <v>117</v>
      </c>
      <c r="E4525" t="s">
        <v>7401</v>
      </c>
      <c r="F4525" t="s">
        <v>7402</v>
      </c>
      <c r="G4525">
        <v>1100000</v>
      </c>
      <c r="H4525">
        <v>7.6</v>
      </c>
    </row>
    <row r="4526" spans="1:8" x14ac:dyDescent="0.3">
      <c r="A4526" t="s">
        <v>7403</v>
      </c>
      <c r="B4526">
        <v>89</v>
      </c>
      <c r="D4526" t="s">
        <v>1474</v>
      </c>
      <c r="E4526" t="s">
        <v>7404</v>
      </c>
      <c r="F4526" t="s">
        <v>11</v>
      </c>
      <c r="G4526">
        <v>1100000</v>
      </c>
      <c r="H4526">
        <v>3</v>
      </c>
    </row>
    <row r="4527" spans="1:8" x14ac:dyDescent="0.3">
      <c r="A4527" t="s">
        <v>7405</v>
      </c>
      <c r="B4527">
        <v>76</v>
      </c>
      <c r="D4527" t="s">
        <v>2250</v>
      </c>
      <c r="E4527" t="s">
        <v>7406</v>
      </c>
      <c r="F4527" t="s">
        <v>11</v>
      </c>
      <c r="G4527">
        <v>1100000</v>
      </c>
      <c r="H4527">
        <v>2.6</v>
      </c>
    </row>
    <row r="4528" spans="1:8" x14ac:dyDescent="0.3">
      <c r="A4528" t="s">
        <v>6114</v>
      </c>
      <c r="B4528">
        <v>82</v>
      </c>
      <c r="D4528" t="s">
        <v>1974</v>
      </c>
      <c r="E4528" t="s">
        <v>7407</v>
      </c>
      <c r="F4528" t="s">
        <v>11</v>
      </c>
      <c r="G4528">
        <v>950000</v>
      </c>
      <c r="H4528">
        <v>8.6</v>
      </c>
    </row>
    <row r="4529" spans="1:8" x14ac:dyDescent="0.3">
      <c r="A4529" t="s">
        <v>7408</v>
      </c>
      <c r="B4529">
        <v>89</v>
      </c>
      <c r="D4529" t="s">
        <v>2158</v>
      </c>
      <c r="E4529" t="s">
        <v>7409</v>
      </c>
      <c r="F4529" t="s">
        <v>11</v>
      </c>
      <c r="G4529">
        <v>1400000</v>
      </c>
      <c r="H4529">
        <v>6.1</v>
      </c>
    </row>
    <row r="4530" spans="1:8" x14ac:dyDescent="0.3">
      <c r="A4530" t="s">
        <v>7410</v>
      </c>
      <c r="B4530">
        <v>150</v>
      </c>
      <c r="D4530" t="s">
        <v>899</v>
      </c>
      <c r="E4530" t="s">
        <v>7411</v>
      </c>
      <c r="F4530" t="s">
        <v>1976</v>
      </c>
      <c r="H4530">
        <v>7.5</v>
      </c>
    </row>
    <row r="4531" spans="1:8" x14ac:dyDescent="0.3">
      <c r="A4531" t="s">
        <v>7412</v>
      </c>
      <c r="B4531">
        <v>89</v>
      </c>
      <c r="D4531" t="s">
        <v>658</v>
      </c>
      <c r="E4531" t="s">
        <v>7413</v>
      </c>
      <c r="F4531" t="s">
        <v>11</v>
      </c>
      <c r="G4531">
        <v>1000000</v>
      </c>
      <c r="H4531">
        <v>6.7</v>
      </c>
    </row>
    <row r="4532" spans="1:8" x14ac:dyDescent="0.3">
      <c r="A4532" t="s">
        <v>2193</v>
      </c>
      <c r="B4532">
        <v>145</v>
      </c>
      <c r="C4532">
        <v>117235247</v>
      </c>
      <c r="D4532" t="s">
        <v>1341</v>
      </c>
      <c r="E4532" t="s">
        <v>7414</v>
      </c>
      <c r="F4532" t="s">
        <v>11</v>
      </c>
      <c r="G4532">
        <v>960000</v>
      </c>
      <c r="H4532">
        <v>8.1</v>
      </c>
    </row>
    <row r="4533" spans="1:8" x14ac:dyDescent="0.3">
      <c r="A4533" t="s">
        <v>7415</v>
      </c>
      <c r="B4533">
        <v>91</v>
      </c>
      <c r="D4533" t="s">
        <v>1210</v>
      </c>
      <c r="E4533" t="s">
        <v>7416</v>
      </c>
      <c r="F4533" t="s">
        <v>11</v>
      </c>
      <c r="G4533">
        <v>1100000</v>
      </c>
      <c r="H4533">
        <v>4.9000000000000004</v>
      </c>
    </row>
    <row r="4534" spans="1:8" x14ac:dyDescent="0.3">
      <c r="A4534" t="s">
        <v>1890</v>
      </c>
      <c r="B4534">
        <v>89</v>
      </c>
      <c r="C4534">
        <v>21378000</v>
      </c>
      <c r="D4534" t="s">
        <v>2585</v>
      </c>
      <c r="E4534" t="s">
        <v>4086</v>
      </c>
      <c r="F4534" t="s">
        <v>11</v>
      </c>
      <c r="G4534">
        <v>1000000</v>
      </c>
      <c r="H4534">
        <v>6.8</v>
      </c>
    </row>
    <row r="4535" spans="1:8" x14ac:dyDescent="0.3">
      <c r="A4535" t="s">
        <v>5665</v>
      </c>
      <c r="B4535">
        <v>121</v>
      </c>
      <c r="D4535" t="s">
        <v>7417</v>
      </c>
      <c r="E4535" t="s">
        <v>7418</v>
      </c>
      <c r="F4535" t="s">
        <v>11</v>
      </c>
      <c r="G4535">
        <v>1000000</v>
      </c>
      <c r="H4535">
        <v>6.8</v>
      </c>
    </row>
    <row r="4536" spans="1:8" x14ac:dyDescent="0.3">
      <c r="A4536" t="s">
        <v>7419</v>
      </c>
      <c r="B4536">
        <v>83</v>
      </c>
      <c r="C4536">
        <v>31537320</v>
      </c>
      <c r="D4536" t="s">
        <v>1072</v>
      </c>
      <c r="E4536" t="s">
        <v>7420</v>
      </c>
      <c r="F4536" t="s">
        <v>11</v>
      </c>
      <c r="G4536">
        <v>1000000</v>
      </c>
      <c r="H4536">
        <v>5.7</v>
      </c>
    </row>
    <row r="4537" spans="1:8" x14ac:dyDescent="0.3">
      <c r="A4537" t="s">
        <v>165</v>
      </c>
      <c r="B4537">
        <v>110</v>
      </c>
      <c r="D4537" t="s">
        <v>692</v>
      </c>
      <c r="E4537" t="s">
        <v>7421</v>
      </c>
      <c r="F4537" t="s">
        <v>11</v>
      </c>
      <c r="G4537">
        <v>1300000</v>
      </c>
      <c r="H4537">
        <v>8.3000000000000007</v>
      </c>
    </row>
    <row r="4538" spans="1:8" x14ac:dyDescent="0.3">
      <c r="A4538" t="s">
        <v>1010</v>
      </c>
      <c r="B4538">
        <v>91</v>
      </c>
      <c r="C4538">
        <v>17986000</v>
      </c>
      <c r="D4538" t="s">
        <v>2250</v>
      </c>
      <c r="E4538" t="s">
        <v>7422</v>
      </c>
      <c r="F4538" t="s">
        <v>11</v>
      </c>
      <c r="G4538">
        <v>1000000</v>
      </c>
      <c r="H4538">
        <v>6.6</v>
      </c>
    </row>
    <row r="4539" spans="1:8" x14ac:dyDescent="0.3">
      <c r="A4539" t="s">
        <v>2006</v>
      </c>
      <c r="B4539">
        <v>110</v>
      </c>
      <c r="C4539">
        <v>16067035</v>
      </c>
      <c r="D4539" t="s">
        <v>16</v>
      </c>
      <c r="E4539" t="s">
        <v>7423</v>
      </c>
      <c r="F4539" t="s">
        <v>11</v>
      </c>
      <c r="G4539">
        <v>1100000</v>
      </c>
      <c r="H4539">
        <v>7.3</v>
      </c>
    </row>
    <row r="4540" spans="1:8" x14ac:dyDescent="0.3">
      <c r="A4540" t="s">
        <v>7424</v>
      </c>
      <c r="B4540">
        <v>86</v>
      </c>
      <c r="C4540">
        <v>18112929</v>
      </c>
      <c r="D4540" t="s">
        <v>1509</v>
      </c>
      <c r="E4540" t="s">
        <v>7425</v>
      </c>
      <c r="F4540" t="s">
        <v>11</v>
      </c>
      <c r="G4540">
        <v>1000000</v>
      </c>
      <c r="H4540">
        <v>5</v>
      </c>
    </row>
    <row r="4541" spans="1:8" x14ac:dyDescent="0.3">
      <c r="A4541" t="s">
        <v>7426</v>
      </c>
      <c r="B4541">
        <v>86</v>
      </c>
      <c r="C4541">
        <v>14564027</v>
      </c>
      <c r="D4541" t="s">
        <v>2585</v>
      </c>
      <c r="E4541" t="s">
        <v>7427</v>
      </c>
      <c r="F4541" t="s">
        <v>11</v>
      </c>
      <c r="G4541">
        <v>1000000</v>
      </c>
      <c r="H4541">
        <v>7</v>
      </c>
    </row>
    <row r="4542" spans="1:8" x14ac:dyDescent="0.3">
      <c r="A4542" t="s">
        <v>7428</v>
      </c>
      <c r="B4542">
        <v>120</v>
      </c>
      <c r="C4542">
        <v>20773070</v>
      </c>
      <c r="D4542" t="s">
        <v>1210</v>
      </c>
      <c r="E4542" t="s">
        <v>7429</v>
      </c>
      <c r="F4542" t="s">
        <v>11</v>
      </c>
      <c r="G4542">
        <v>5000000</v>
      </c>
      <c r="H4542">
        <v>3.4</v>
      </c>
    </row>
    <row r="4543" spans="1:8" x14ac:dyDescent="0.3">
      <c r="A4543" t="s">
        <v>3137</v>
      </c>
      <c r="B4543">
        <v>90</v>
      </c>
      <c r="C4543">
        <v>10042266</v>
      </c>
      <c r="D4543" t="s">
        <v>2158</v>
      </c>
      <c r="E4543" t="s">
        <v>7430</v>
      </c>
      <c r="F4543" t="s">
        <v>11</v>
      </c>
      <c r="G4543">
        <v>1000000</v>
      </c>
      <c r="H4543">
        <v>5.9</v>
      </c>
    </row>
    <row r="4544" spans="1:8" x14ac:dyDescent="0.3">
      <c r="A4544" t="s">
        <v>7431</v>
      </c>
      <c r="B4544">
        <v>99</v>
      </c>
      <c r="C4544">
        <v>10037390</v>
      </c>
      <c r="D4544" t="s">
        <v>1996</v>
      </c>
      <c r="E4544" t="s">
        <v>7432</v>
      </c>
      <c r="F4544" t="s">
        <v>233</v>
      </c>
      <c r="G4544">
        <v>1000000000</v>
      </c>
      <c r="H4544">
        <v>6</v>
      </c>
    </row>
    <row r="4545" spans="1:8" x14ac:dyDescent="0.3">
      <c r="A4545" t="s">
        <v>4478</v>
      </c>
      <c r="B4545">
        <v>112</v>
      </c>
      <c r="C4545">
        <v>9701559</v>
      </c>
      <c r="D4545" t="s">
        <v>75</v>
      </c>
      <c r="E4545" t="s">
        <v>7433</v>
      </c>
      <c r="F4545" t="s">
        <v>11</v>
      </c>
      <c r="G4545">
        <v>3500000</v>
      </c>
      <c r="H4545">
        <v>7.4</v>
      </c>
    </row>
    <row r="4546" spans="1:8" x14ac:dyDescent="0.3">
      <c r="A4546" t="s">
        <v>7434</v>
      </c>
      <c r="B4546">
        <v>103</v>
      </c>
      <c r="C4546">
        <v>9013113</v>
      </c>
      <c r="D4546" t="s">
        <v>1895</v>
      </c>
      <c r="E4546" t="s">
        <v>7435</v>
      </c>
      <c r="F4546" t="s">
        <v>11</v>
      </c>
      <c r="G4546">
        <v>1000000</v>
      </c>
      <c r="H4546">
        <v>7.4</v>
      </c>
    </row>
    <row r="4547" spans="1:8" x14ac:dyDescent="0.3">
      <c r="A4547" t="s">
        <v>3792</v>
      </c>
      <c r="B4547">
        <v>83</v>
      </c>
      <c r="C4547">
        <v>53245055</v>
      </c>
      <c r="D4547" t="s">
        <v>2250</v>
      </c>
      <c r="E4547" t="s">
        <v>7436</v>
      </c>
      <c r="F4547" t="s">
        <v>11</v>
      </c>
      <c r="G4547">
        <v>1000000</v>
      </c>
      <c r="H4547">
        <v>4.2</v>
      </c>
    </row>
    <row r="4548" spans="1:8" x14ac:dyDescent="0.3">
      <c r="A4548" t="s">
        <v>7437</v>
      </c>
      <c r="B4548">
        <v>109</v>
      </c>
      <c r="C4548">
        <v>9000000</v>
      </c>
      <c r="D4548" t="s">
        <v>1944</v>
      </c>
      <c r="E4548" t="s">
        <v>7438</v>
      </c>
      <c r="F4548" t="s">
        <v>11</v>
      </c>
      <c r="G4548">
        <v>900000</v>
      </c>
      <c r="H4548">
        <v>6.2</v>
      </c>
    </row>
    <row r="4549" spans="1:8" x14ac:dyDescent="0.3">
      <c r="A4549" t="s">
        <v>7439</v>
      </c>
      <c r="B4549">
        <v>89</v>
      </c>
      <c r="D4549" t="s">
        <v>1426</v>
      </c>
      <c r="E4549" t="s">
        <v>7440</v>
      </c>
      <c r="F4549" t="s">
        <v>11</v>
      </c>
      <c r="G4549">
        <v>1000000</v>
      </c>
      <c r="H4549">
        <v>6.2</v>
      </c>
    </row>
    <row r="4550" spans="1:8" x14ac:dyDescent="0.3">
      <c r="A4550" t="s">
        <v>4684</v>
      </c>
      <c r="B4550">
        <v>96</v>
      </c>
      <c r="C4550">
        <v>23808111</v>
      </c>
      <c r="D4550" t="s">
        <v>23</v>
      </c>
      <c r="E4550" t="s">
        <v>7441</v>
      </c>
      <c r="F4550" t="s">
        <v>11</v>
      </c>
      <c r="H4550">
        <v>7.5</v>
      </c>
    </row>
    <row r="4551" spans="1:8" x14ac:dyDescent="0.3">
      <c r="A4551" t="s">
        <v>7442</v>
      </c>
      <c r="B4551">
        <v>109</v>
      </c>
      <c r="D4551" t="s">
        <v>7443</v>
      </c>
      <c r="E4551" t="s">
        <v>7444</v>
      </c>
      <c r="F4551" t="s">
        <v>11</v>
      </c>
      <c r="G4551">
        <v>1000000</v>
      </c>
      <c r="H4551">
        <v>7.2</v>
      </c>
    </row>
    <row r="4552" spans="1:8" x14ac:dyDescent="0.3">
      <c r="A4552" t="s">
        <v>165</v>
      </c>
      <c r="B4552">
        <v>122</v>
      </c>
      <c r="C4552">
        <v>5355376</v>
      </c>
      <c r="D4552" t="s">
        <v>7445</v>
      </c>
      <c r="E4552" t="s">
        <v>7446</v>
      </c>
      <c r="F4552" t="s">
        <v>11</v>
      </c>
      <c r="H4552">
        <v>7.2</v>
      </c>
    </row>
    <row r="4553" spans="1:8" x14ac:dyDescent="0.3">
      <c r="A4553" t="s">
        <v>5661</v>
      </c>
      <c r="B4553">
        <v>100</v>
      </c>
      <c r="C4553">
        <v>7186670</v>
      </c>
      <c r="D4553" t="s">
        <v>6119</v>
      </c>
      <c r="E4553" t="s">
        <v>7447</v>
      </c>
      <c r="F4553" t="s">
        <v>11</v>
      </c>
      <c r="G4553">
        <v>6000000</v>
      </c>
      <c r="H4553">
        <v>5.4</v>
      </c>
    </row>
    <row r="4554" spans="1:8" x14ac:dyDescent="0.3">
      <c r="A4554" t="s">
        <v>7448</v>
      </c>
      <c r="B4554">
        <v>109</v>
      </c>
      <c r="D4554" t="s">
        <v>4400</v>
      </c>
      <c r="E4554" t="s">
        <v>7449</v>
      </c>
      <c r="F4554" t="s">
        <v>11</v>
      </c>
      <c r="G4554">
        <v>1100000</v>
      </c>
      <c r="H4554">
        <v>7</v>
      </c>
    </row>
    <row r="4555" spans="1:8" x14ac:dyDescent="0.3">
      <c r="A4555" t="s">
        <v>7450</v>
      </c>
      <c r="B4555">
        <v>95</v>
      </c>
      <c r="C4555">
        <v>5997134</v>
      </c>
      <c r="D4555" t="s">
        <v>1770</v>
      </c>
      <c r="E4555" t="s">
        <v>7451</v>
      </c>
      <c r="F4555" t="s">
        <v>11</v>
      </c>
      <c r="G4555">
        <v>1000000</v>
      </c>
      <c r="H4555">
        <v>7.2</v>
      </c>
    </row>
    <row r="4556" spans="1:8" x14ac:dyDescent="0.3">
      <c r="A4556" t="s">
        <v>7452</v>
      </c>
      <c r="B4556">
        <v>94</v>
      </c>
      <c r="C4556">
        <v>4417124</v>
      </c>
      <c r="D4556" t="s">
        <v>23</v>
      </c>
      <c r="E4556" t="s">
        <v>7453</v>
      </c>
      <c r="F4556" t="s">
        <v>11</v>
      </c>
      <c r="H4556">
        <v>7.9</v>
      </c>
    </row>
    <row r="4557" spans="1:8" x14ac:dyDescent="0.3">
      <c r="A4557" t="s">
        <v>6312</v>
      </c>
      <c r="B4557">
        <v>107</v>
      </c>
      <c r="C4557">
        <v>5355847</v>
      </c>
      <c r="D4557" t="s">
        <v>1210</v>
      </c>
      <c r="E4557" t="s">
        <v>7454</v>
      </c>
      <c r="F4557" t="s">
        <v>11</v>
      </c>
      <c r="H4557">
        <v>6.8</v>
      </c>
    </row>
    <row r="4558" spans="1:8" x14ac:dyDescent="0.3">
      <c r="A4558" t="s">
        <v>4564</v>
      </c>
      <c r="B4558">
        <v>104</v>
      </c>
      <c r="C4558">
        <v>3386698</v>
      </c>
      <c r="D4558" t="s">
        <v>496</v>
      </c>
      <c r="E4558" t="s">
        <v>7455</v>
      </c>
      <c r="F4558" t="s">
        <v>11</v>
      </c>
      <c r="G4558">
        <v>1000000</v>
      </c>
      <c r="H4558">
        <v>6.7</v>
      </c>
    </row>
    <row r="4559" spans="1:8" x14ac:dyDescent="0.3">
      <c r="A4559" t="s">
        <v>2853</v>
      </c>
      <c r="B4559">
        <v>96</v>
      </c>
      <c r="C4559">
        <v>143492840</v>
      </c>
      <c r="D4559" t="s">
        <v>496</v>
      </c>
      <c r="E4559" t="s">
        <v>5699</v>
      </c>
      <c r="F4559" t="s">
        <v>11</v>
      </c>
      <c r="G4559">
        <v>7500000</v>
      </c>
      <c r="H4559">
        <v>7.5</v>
      </c>
    </row>
    <row r="4560" spans="1:8" x14ac:dyDescent="0.3">
      <c r="A4560" t="s">
        <v>7456</v>
      </c>
      <c r="B4560">
        <v>93</v>
      </c>
      <c r="C4560">
        <v>5283379</v>
      </c>
      <c r="D4560" t="s">
        <v>899</v>
      </c>
      <c r="E4560" t="s">
        <v>7457</v>
      </c>
      <c r="F4560" t="s">
        <v>11</v>
      </c>
      <c r="H4560">
        <v>6.8</v>
      </c>
    </row>
    <row r="4561" spans="1:8" x14ac:dyDescent="0.3">
      <c r="A4561" t="s">
        <v>7458</v>
      </c>
      <c r="B4561">
        <v>102</v>
      </c>
      <c r="C4561">
        <v>2981638</v>
      </c>
      <c r="D4561" t="s">
        <v>688</v>
      </c>
      <c r="E4561" t="s">
        <v>7459</v>
      </c>
      <c r="F4561" t="s">
        <v>11</v>
      </c>
      <c r="H4561">
        <v>6.9</v>
      </c>
    </row>
    <row r="4562" spans="1:8" x14ac:dyDescent="0.3">
      <c r="A4562" t="s">
        <v>7460</v>
      </c>
      <c r="B4562">
        <v>84</v>
      </c>
      <c r="C4562">
        <v>3122616</v>
      </c>
      <c r="D4562" t="s">
        <v>899</v>
      </c>
      <c r="E4562" t="s">
        <v>7461</v>
      </c>
      <c r="F4562" t="s">
        <v>11</v>
      </c>
      <c r="H4562">
        <v>6.8</v>
      </c>
    </row>
    <row r="4563" spans="1:8" x14ac:dyDescent="0.3">
      <c r="A4563" t="s">
        <v>7462</v>
      </c>
      <c r="B4563">
        <v>97</v>
      </c>
      <c r="C4563">
        <v>2508841</v>
      </c>
      <c r="D4563" t="s">
        <v>692</v>
      </c>
      <c r="E4563" t="s">
        <v>7463</v>
      </c>
      <c r="F4563" t="s">
        <v>11</v>
      </c>
      <c r="G4563">
        <v>1000000</v>
      </c>
      <c r="H4563">
        <v>7.2</v>
      </c>
    </row>
    <row r="4564" spans="1:8" x14ac:dyDescent="0.3">
      <c r="A4564" t="s">
        <v>7464</v>
      </c>
      <c r="B4564">
        <v>91</v>
      </c>
      <c r="C4564">
        <v>4946250</v>
      </c>
      <c r="D4564" t="s">
        <v>1435</v>
      </c>
      <c r="E4564" t="s">
        <v>7465</v>
      </c>
      <c r="F4564" t="s">
        <v>11</v>
      </c>
      <c r="G4564">
        <v>1000000</v>
      </c>
      <c r="H4564">
        <v>7.4</v>
      </c>
    </row>
    <row r="4565" spans="1:8" x14ac:dyDescent="0.3">
      <c r="A4565" t="s">
        <v>6030</v>
      </c>
      <c r="B4565">
        <v>84</v>
      </c>
      <c r="C4565">
        <v>1950218</v>
      </c>
      <c r="D4565" t="s">
        <v>899</v>
      </c>
      <c r="E4565" t="s">
        <v>7466</v>
      </c>
      <c r="F4565" t="s">
        <v>11</v>
      </c>
      <c r="G4565">
        <v>1000000</v>
      </c>
      <c r="H4565">
        <v>5.6</v>
      </c>
    </row>
    <row r="4566" spans="1:8" x14ac:dyDescent="0.3">
      <c r="A4566" t="s">
        <v>5577</v>
      </c>
      <c r="B4566">
        <v>86</v>
      </c>
      <c r="C4566">
        <v>1277257</v>
      </c>
      <c r="D4566" t="s">
        <v>496</v>
      </c>
      <c r="E4566" t="s">
        <v>7467</v>
      </c>
      <c r="F4566" t="s">
        <v>11</v>
      </c>
      <c r="G4566">
        <v>1000000</v>
      </c>
      <c r="H4566">
        <v>6.8</v>
      </c>
    </row>
    <row r="4567" spans="1:8" x14ac:dyDescent="0.3">
      <c r="A4567" t="s">
        <v>4540</v>
      </c>
      <c r="B4567">
        <v>91</v>
      </c>
      <c r="C4567">
        <v>45857453</v>
      </c>
      <c r="D4567" t="s">
        <v>1944</v>
      </c>
      <c r="E4567" t="s">
        <v>6515</v>
      </c>
      <c r="F4567" t="s">
        <v>11</v>
      </c>
      <c r="G4567">
        <v>3500000</v>
      </c>
      <c r="H4567">
        <v>7.2</v>
      </c>
    </row>
    <row r="4568" spans="1:8" x14ac:dyDescent="0.3">
      <c r="A4568" t="s">
        <v>7468</v>
      </c>
      <c r="B4568">
        <v>92</v>
      </c>
      <c r="C4568">
        <v>1677838</v>
      </c>
      <c r="D4568" t="s">
        <v>23</v>
      </c>
      <c r="E4568" t="s">
        <v>7469</v>
      </c>
      <c r="F4568" t="s">
        <v>11</v>
      </c>
      <c r="G4568">
        <v>1000000</v>
      </c>
      <c r="H4568">
        <v>7.7</v>
      </c>
    </row>
    <row r="4569" spans="1:8" x14ac:dyDescent="0.3">
      <c r="A4569" t="s">
        <v>7470</v>
      </c>
      <c r="B4569">
        <v>94</v>
      </c>
      <c r="C4569">
        <v>1744858</v>
      </c>
      <c r="D4569" t="s">
        <v>1585</v>
      </c>
      <c r="E4569" t="s">
        <v>7471</v>
      </c>
      <c r="F4569" t="s">
        <v>11</v>
      </c>
      <c r="G4569">
        <v>1000000</v>
      </c>
      <c r="H4569">
        <v>7</v>
      </c>
    </row>
    <row r="4570" spans="1:8" x14ac:dyDescent="0.3">
      <c r="A4570" t="s">
        <v>6141</v>
      </c>
      <c r="B4570">
        <v>92</v>
      </c>
      <c r="D4570" t="s">
        <v>7472</v>
      </c>
      <c r="E4570" t="s">
        <v>7473</v>
      </c>
      <c r="F4570" t="s">
        <v>11</v>
      </c>
      <c r="G4570">
        <v>1000000</v>
      </c>
      <c r="H4570">
        <v>7.2</v>
      </c>
    </row>
    <row r="4571" spans="1:8" x14ac:dyDescent="0.3">
      <c r="A4571" t="s">
        <v>161</v>
      </c>
      <c r="B4571">
        <v>103</v>
      </c>
      <c r="C4571">
        <v>80021740</v>
      </c>
      <c r="D4571" t="s">
        <v>1575</v>
      </c>
      <c r="E4571" t="s">
        <v>1576</v>
      </c>
      <c r="F4571" t="s">
        <v>11</v>
      </c>
      <c r="G4571">
        <v>58000000</v>
      </c>
      <c r="H4571">
        <v>6.4</v>
      </c>
    </row>
    <row r="4572" spans="1:8" x14ac:dyDescent="0.3">
      <c r="A4572" t="s">
        <v>7474</v>
      </c>
      <c r="B4572">
        <v>100</v>
      </c>
      <c r="C4572">
        <v>982214</v>
      </c>
      <c r="D4572" t="s">
        <v>1210</v>
      </c>
      <c r="E4572" t="s">
        <v>7475</v>
      </c>
      <c r="F4572" t="s">
        <v>11</v>
      </c>
      <c r="G4572">
        <v>1000000</v>
      </c>
      <c r="H4572">
        <v>7.2</v>
      </c>
    </row>
    <row r="4573" spans="1:8" x14ac:dyDescent="0.3">
      <c r="A4573" t="s">
        <v>7476</v>
      </c>
      <c r="B4573">
        <v>119</v>
      </c>
      <c r="C4573">
        <v>798341</v>
      </c>
      <c r="D4573" t="s">
        <v>1090</v>
      </c>
      <c r="E4573" t="s">
        <v>7477</v>
      </c>
      <c r="F4573" t="s">
        <v>11</v>
      </c>
      <c r="G4573">
        <v>1000000</v>
      </c>
      <c r="H4573">
        <v>7.2</v>
      </c>
    </row>
    <row r="4574" spans="1:8" x14ac:dyDescent="0.3">
      <c r="A4574" t="s">
        <v>7478</v>
      </c>
      <c r="B4574">
        <v>167</v>
      </c>
      <c r="C4574">
        <v>610991</v>
      </c>
      <c r="D4574" t="s">
        <v>75</v>
      </c>
      <c r="E4574" t="s">
        <v>7479</v>
      </c>
      <c r="F4574" t="s">
        <v>1976</v>
      </c>
      <c r="G4574">
        <v>1000000</v>
      </c>
      <c r="H4574">
        <v>6.2</v>
      </c>
    </row>
    <row r="4575" spans="1:8" x14ac:dyDescent="0.3">
      <c r="A4575" t="s">
        <v>3571</v>
      </c>
      <c r="B4575">
        <v>92</v>
      </c>
      <c r="D4575" t="s">
        <v>588</v>
      </c>
      <c r="E4575" t="s">
        <v>5040</v>
      </c>
      <c r="F4575" t="s">
        <v>11</v>
      </c>
      <c r="G4575">
        <v>11000000</v>
      </c>
      <c r="H4575">
        <v>6.9</v>
      </c>
    </row>
    <row r="4576" spans="1:8" x14ac:dyDescent="0.3">
      <c r="A4576" t="s">
        <v>3648</v>
      </c>
      <c r="B4576">
        <v>92</v>
      </c>
      <c r="C4576">
        <v>582024</v>
      </c>
      <c r="D4576" t="s">
        <v>1932</v>
      </c>
      <c r="E4576" t="s">
        <v>7480</v>
      </c>
      <c r="F4576" t="s">
        <v>11</v>
      </c>
      <c r="G4576">
        <v>1000000</v>
      </c>
      <c r="H4576">
        <v>6.2</v>
      </c>
    </row>
    <row r="4577" spans="1:8" x14ac:dyDescent="0.3">
      <c r="A4577" t="s">
        <v>1907</v>
      </c>
      <c r="B4577">
        <v>108</v>
      </c>
      <c r="C4577">
        <v>548712</v>
      </c>
      <c r="D4577" t="s">
        <v>75</v>
      </c>
      <c r="E4577" t="s">
        <v>7481</v>
      </c>
      <c r="F4577" t="s">
        <v>11</v>
      </c>
      <c r="G4577">
        <v>2500000</v>
      </c>
      <c r="H4577">
        <v>6.9</v>
      </c>
    </row>
    <row r="4578" spans="1:8" x14ac:dyDescent="0.3">
      <c r="A4578" t="s">
        <v>7482</v>
      </c>
      <c r="B4578">
        <v>97</v>
      </c>
      <c r="C4578">
        <v>464655</v>
      </c>
      <c r="D4578" t="s">
        <v>899</v>
      </c>
      <c r="E4578" t="s">
        <v>7483</v>
      </c>
      <c r="F4578" t="s">
        <v>11</v>
      </c>
      <c r="G4578">
        <v>1000000</v>
      </c>
      <c r="H4578">
        <v>7</v>
      </c>
    </row>
    <row r="4579" spans="1:8" x14ac:dyDescent="0.3">
      <c r="A4579" t="s">
        <v>6595</v>
      </c>
      <c r="B4579">
        <v>88</v>
      </c>
      <c r="C4579">
        <v>464126</v>
      </c>
      <c r="D4579" t="s">
        <v>1210</v>
      </c>
      <c r="E4579" t="s">
        <v>7484</v>
      </c>
      <c r="F4579" t="s">
        <v>11</v>
      </c>
      <c r="G4579">
        <v>1000000</v>
      </c>
      <c r="H4579">
        <v>6.7</v>
      </c>
    </row>
    <row r="4580" spans="1:8" x14ac:dyDescent="0.3">
      <c r="A4580" t="s">
        <v>7485</v>
      </c>
      <c r="B4580">
        <v>100</v>
      </c>
      <c r="C4580">
        <v>428535</v>
      </c>
      <c r="D4580" t="s">
        <v>594</v>
      </c>
      <c r="E4580" t="s">
        <v>7486</v>
      </c>
      <c r="F4580" t="s">
        <v>11</v>
      </c>
      <c r="G4580">
        <v>1000000</v>
      </c>
      <c r="H4580">
        <v>3.6</v>
      </c>
    </row>
    <row r="4581" spans="1:8" x14ac:dyDescent="0.3">
      <c r="A4581" t="s">
        <v>7487</v>
      </c>
      <c r="B4581">
        <v>100</v>
      </c>
      <c r="C4581">
        <v>750100</v>
      </c>
      <c r="D4581" t="s">
        <v>1210</v>
      </c>
      <c r="E4581" t="s">
        <v>7488</v>
      </c>
      <c r="F4581" t="s">
        <v>11</v>
      </c>
      <c r="H4581">
        <v>6.3</v>
      </c>
    </row>
    <row r="4582" spans="1:8" x14ac:dyDescent="0.3">
      <c r="A4582" t="s">
        <v>7489</v>
      </c>
      <c r="B4582">
        <v>124</v>
      </c>
      <c r="C4582">
        <v>621240</v>
      </c>
      <c r="D4582" t="s">
        <v>692</v>
      </c>
      <c r="E4582" t="s">
        <v>7490</v>
      </c>
      <c r="F4582" t="s">
        <v>5527</v>
      </c>
      <c r="H4582">
        <v>7.4</v>
      </c>
    </row>
    <row r="4583" spans="1:8" x14ac:dyDescent="0.3">
      <c r="A4583" t="s">
        <v>7491</v>
      </c>
      <c r="B4583">
        <v>88</v>
      </c>
      <c r="C4583">
        <v>104077</v>
      </c>
      <c r="D4583" t="s">
        <v>886</v>
      </c>
      <c r="E4583" t="s">
        <v>7492</v>
      </c>
      <c r="F4583" t="s">
        <v>11</v>
      </c>
      <c r="G4583">
        <v>1000000</v>
      </c>
      <c r="H4583">
        <v>7.4</v>
      </c>
    </row>
    <row r="4584" spans="1:8" x14ac:dyDescent="0.3">
      <c r="A4584" t="s">
        <v>7493</v>
      </c>
      <c r="B4584">
        <v>106</v>
      </c>
      <c r="C4584">
        <v>334658</v>
      </c>
      <c r="D4584" t="s">
        <v>1939</v>
      </c>
      <c r="E4584" t="s">
        <v>7494</v>
      </c>
      <c r="F4584" t="s">
        <v>11</v>
      </c>
      <c r="H4584">
        <v>7.3</v>
      </c>
    </row>
    <row r="4585" spans="1:8" x14ac:dyDescent="0.3">
      <c r="A4585" t="s">
        <v>7495</v>
      </c>
      <c r="B4585">
        <v>79</v>
      </c>
      <c r="C4585">
        <v>279282</v>
      </c>
      <c r="D4585" t="s">
        <v>496</v>
      </c>
      <c r="E4585" t="s">
        <v>7496</v>
      </c>
      <c r="F4585" t="s">
        <v>11</v>
      </c>
      <c r="G4585">
        <v>1000000</v>
      </c>
      <c r="H4585">
        <v>6.1</v>
      </c>
    </row>
    <row r="4586" spans="1:8" x14ac:dyDescent="0.3">
      <c r="A4586" t="s">
        <v>61</v>
      </c>
      <c r="B4586">
        <v>135</v>
      </c>
      <c r="C4586">
        <v>43982842</v>
      </c>
      <c r="D4586" t="s">
        <v>718</v>
      </c>
      <c r="E4586" t="s">
        <v>719</v>
      </c>
      <c r="F4586" t="s">
        <v>11</v>
      </c>
      <c r="G4586">
        <v>65000000</v>
      </c>
      <c r="H4586">
        <v>6.7</v>
      </c>
    </row>
    <row r="4587" spans="1:8" x14ac:dyDescent="0.3">
      <c r="A4587" t="s">
        <v>7497</v>
      </c>
      <c r="B4587">
        <v>96</v>
      </c>
      <c r="C4587">
        <v>484221</v>
      </c>
      <c r="D4587" t="s">
        <v>7498</v>
      </c>
      <c r="E4587" t="s">
        <v>7499</v>
      </c>
      <c r="F4587" t="s">
        <v>7402</v>
      </c>
      <c r="G4587">
        <v>1000000</v>
      </c>
      <c r="H4587">
        <v>8.1999999999999993</v>
      </c>
    </row>
    <row r="4588" spans="1:8" x14ac:dyDescent="0.3">
      <c r="A4588" t="s">
        <v>7500</v>
      </c>
      <c r="B4588">
        <v>53</v>
      </c>
      <c r="C4588">
        <v>274661</v>
      </c>
      <c r="D4588" t="s">
        <v>6206</v>
      </c>
      <c r="E4588" t="s">
        <v>7501</v>
      </c>
      <c r="F4588" t="s">
        <v>11</v>
      </c>
      <c r="G4588">
        <v>1000000</v>
      </c>
      <c r="H4588">
        <v>7.7</v>
      </c>
    </row>
    <row r="4589" spans="1:8" x14ac:dyDescent="0.3">
      <c r="A4589" t="s">
        <v>7502</v>
      </c>
      <c r="B4589">
        <v>97</v>
      </c>
      <c r="C4589">
        <v>144431</v>
      </c>
      <c r="D4589" t="s">
        <v>5725</v>
      </c>
      <c r="E4589" t="s">
        <v>7503</v>
      </c>
      <c r="F4589" t="s">
        <v>11</v>
      </c>
      <c r="G4589">
        <v>1000000</v>
      </c>
      <c r="H4589">
        <v>7.3</v>
      </c>
    </row>
    <row r="4590" spans="1:8" x14ac:dyDescent="0.3">
      <c r="A4590" t="s">
        <v>7504</v>
      </c>
      <c r="B4590">
        <v>120</v>
      </c>
      <c r="C4590">
        <v>227241</v>
      </c>
      <c r="D4590" t="s">
        <v>1210</v>
      </c>
      <c r="E4590" t="s">
        <v>7505</v>
      </c>
      <c r="F4590" t="s">
        <v>11</v>
      </c>
      <c r="H4590">
        <v>7.4</v>
      </c>
    </row>
    <row r="4591" spans="1:8" x14ac:dyDescent="0.3">
      <c r="A4591" t="s">
        <v>1479</v>
      </c>
      <c r="B4591">
        <v>90</v>
      </c>
      <c r="C4591">
        <v>112521</v>
      </c>
      <c r="D4591" t="s">
        <v>899</v>
      </c>
      <c r="E4591" t="s">
        <v>7506</v>
      </c>
      <c r="F4591" t="s">
        <v>11</v>
      </c>
      <c r="H4591">
        <v>5.7</v>
      </c>
    </row>
    <row r="4592" spans="1:8" x14ac:dyDescent="0.3">
      <c r="A4592" t="s">
        <v>7507</v>
      </c>
      <c r="B4592">
        <v>91</v>
      </c>
      <c r="C4592">
        <v>287761</v>
      </c>
      <c r="D4592" t="s">
        <v>7508</v>
      </c>
      <c r="E4592" t="s">
        <v>7509</v>
      </c>
      <c r="F4592" t="s">
        <v>11</v>
      </c>
      <c r="G4592">
        <v>1000000</v>
      </c>
      <c r="H4592">
        <v>7.6</v>
      </c>
    </row>
    <row r="4593" spans="1:8" x14ac:dyDescent="0.3">
      <c r="A4593" t="s">
        <v>7510</v>
      </c>
      <c r="B4593">
        <v>93</v>
      </c>
      <c r="C4593">
        <v>100240</v>
      </c>
      <c r="D4593" t="s">
        <v>23</v>
      </c>
      <c r="E4593" t="s">
        <v>7511</v>
      </c>
      <c r="F4593" t="s">
        <v>11</v>
      </c>
      <c r="G4593">
        <v>1000000</v>
      </c>
      <c r="H4593">
        <v>6.8</v>
      </c>
    </row>
    <row r="4594" spans="1:8" x14ac:dyDescent="0.3">
      <c r="A4594" t="s">
        <v>7512</v>
      </c>
      <c r="B4594">
        <v>112</v>
      </c>
      <c r="C4594">
        <v>96734</v>
      </c>
      <c r="D4594" t="s">
        <v>268</v>
      </c>
      <c r="E4594" t="s">
        <v>7513</v>
      </c>
      <c r="F4594" t="s">
        <v>11</v>
      </c>
      <c r="G4594">
        <v>1000000</v>
      </c>
      <c r="H4594">
        <v>5.6</v>
      </c>
    </row>
    <row r="4595" spans="1:8" x14ac:dyDescent="0.3">
      <c r="A4595" t="s">
        <v>7514</v>
      </c>
      <c r="B4595">
        <v>160</v>
      </c>
      <c r="C4595">
        <v>49000</v>
      </c>
      <c r="D4595" t="s">
        <v>3597</v>
      </c>
      <c r="E4595" t="s">
        <v>7515</v>
      </c>
      <c r="F4595" t="s">
        <v>1976</v>
      </c>
      <c r="G4595">
        <v>1500000</v>
      </c>
      <c r="H4595">
        <v>4.8</v>
      </c>
    </row>
    <row r="4596" spans="1:8" x14ac:dyDescent="0.3">
      <c r="A4596" t="s">
        <v>7516</v>
      </c>
      <c r="B4596">
        <v>95</v>
      </c>
      <c r="C4596">
        <v>100659</v>
      </c>
      <c r="D4596" t="s">
        <v>2250</v>
      </c>
      <c r="E4596" t="s">
        <v>7518</v>
      </c>
      <c r="F4596" t="s">
        <v>11</v>
      </c>
      <c r="G4596">
        <v>900000</v>
      </c>
      <c r="H4596">
        <v>6.4</v>
      </c>
    </row>
    <row r="4597" spans="1:8" x14ac:dyDescent="0.3">
      <c r="A4597" t="s">
        <v>7519</v>
      </c>
      <c r="B4597">
        <v>93</v>
      </c>
      <c r="C4597">
        <v>48430</v>
      </c>
      <c r="D4597" t="s">
        <v>2101</v>
      </c>
      <c r="E4597" t="s">
        <v>7520</v>
      </c>
      <c r="F4597" t="s">
        <v>11</v>
      </c>
      <c r="G4597">
        <v>500000</v>
      </c>
      <c r="H4597">
        <v>6.8</v>
      </c>
    </row>
    <row r="4598" spans="1:8" x14ac:dyDescent="0.3">
      <c r="A4598" t="s">
        <v>2145</v>
      </c>
      <c r="B4598">
        <v>88</v>
      </c>
      <c r="C4598">
        <v>21210</v>
      </c>
      <c r="D4598" t="s">
        <v>348</v>
      </c>
      <c r="E4598" t="s">
        <v>7521</v>
      </c>
      <c r="F4598" t="s">
        <v>11</v>
      </c>
      <c r="G4598">
        <v>1000000</v>
      </c>
      <c r="H4598">
        <v>6.1</v>
      </c>
    </row>
    <row r="4599" spans="1:8" x14ac:dyDescent="0.3">
      <c r="A4599" t="s">
        <v>7522</v>
      </c>
      <c r="B4599">
        <v>105</v>
      </c>
      <c r="D4599" t="s">
        <v>1701</v>
      </c>
      <c r="E4599" t="s">
        <v>7523</v>
      </c>
      <c r="F4599" t="s">
        <v>11</v>
      </c>
      <c r="G4599">
        <v>1000000</v>
      </c>
      <c r="H4599">
        <v>5.2</v>
      </c>
    </row>
    <row r="4600" spans="1:8" x14ac:dyDescent="0.3">
      <c r="A4600" t="s">
        <v>7524</v>
      </c>
      <c r="B4600">
        <v>98</v>
      </c>
      <c r="C4600">
        <v>22434</v>
      </c>
      <c r="D4600" t="s">
        <v>899</v>
      </c>
      <c r="E4600" t="s">
        <v>7525</v>
      </c>
      <c r="F4600" t="s">
        <v>11</v>
      </c>
      <c r="H4600">
        <v>6.9</v>
      </c>
    </row>
    <row r="4601" spans="1:8" x14ac:dyDescent="0.3">
      <c r="A4601" t="s">
        <v>2638</v>
      </c>
      <c r="B4601">
        <v>82</v>
      </c>
      <c r="C4601">
        <v>12996</v>
      </c>
      <c r="D4601" t="s">
        <v>335</v>
      </c>
      <c r="E4601" t="s">
        <v>7526</v>
      </c>
      <c r="F4601" t="s">
        <v>11</v>
      </c>
      <c r="G4601">
        <v>1000000</v>
      </c>
      <c r="H4601">
        <v>6</v>
      </c>
    </row>
    <row r="4602" spans="1:8" x14ac:dyDescent="0.3">
      <c r="A4602" t="s">
        <v>7527</v>
      </c>
      <c r="B4602">
        <v>89</v>
      </c>
      <c r="D4602" t="s">
        <v>594</v>
      </c>
      <c r="E4602" t="s">
        <v>7528</v>
      </c>
      <c r="F4602" t="s">
        <v>11</v>
      </c>
      <c r="G4602">
        <v>1000000</v>
      </c>
      <c r="H4602">
        <v>6.3</v>
      </c>
    </row>
    <row r="4603" spans="1:8" x14ac:dyDescent="0.3">
      <c r="A4603" t="s">
        <v>7529</v>
      </c>
      <c r="B4603">
        <v>78</v>
      </c>
      <c r="C4603">
        <v>10018</v>
      </c>
      <c r="D4603" t="s">
        <v>760</v>
      </c>
      <c r="E4603" t="s">
        <v>7530</v>
      </c>
      <c r="F4603" t="s">
        <v>11</v>
      </c>
      <c r="G4603">
        <v>1000000</v>
      </c>
      <c r="H4603">
        <v>6.1</v>
      </c>
    </row>
    <row r="4604" spans="1:8" x14ac:dyDescent="0.3">
      <c r="A4604" t="s">
        <v>7531</v>
      </c>
      <c r="B4604">
        <v>97</v>
      </c>
      <c r="C4604">
        <v>62480</v>
      </c>
      <c r="D4604" t="s">
        <v>658</v>
      </c>
      <c r="E4604" t="s">
        <v>7532</v>
      </c>
      <c r="F4604" t="s">
        <v>11</v>
      </c>
      <c r="G4604">
        <v>1000000</v>
      </c>
      <c r="H4604">
        <v>5.5</v>
      </c>
    </row>
    <row r="4605" spans="1:8" x14ac:dyDescent="0.3">
      <c r="A4605" t="s">
        <v>7533</v>
      </c>
      <c r="B4605">
        <v>81</v>
      </c>
      <c r="C4605">
        <v>6387</v>
      </c>
      <c r="D4605" t="s">
        <v>806</v>
      </c>
      <c r="E4605" t="s">
        <v>7534</v>
      </c>
      <c r="F4605" t="s">
        <v>11</v>
      </c>
      <c r="G4605">
        <v>1000000</v>
      </c>
      <c r="H4605">
        <v>6.9</v>
      </c>
    </row>
    <row r="4606" spans="1:8" x14ac:dyDescent="0.3">
      <c r="A4606" t="s">
        <v>6697</v>
      </c>
      <c r="B4606">
        <v>90</v>
      </c>
      <c r="C4606">
        <v>5494</v>
      </c>
      <c r="D4606" t="s">
        <v>899</v>
      </c>
      <c r="E4606" t="s">
        <v>7535</v>
      </c>
      <c r="F4606" t="s">
        <v>11</v>
      </c>
      <c r="H4606">
        <v>5.6</v>
      </c>
    </row>
    <row r="4607" spans="1:8" x14ac:dyDescent="0.3">
      <c r="A4607" t="s">
        <v>7536</v>
      </c>
      <c r="B4607">
        <v>97</v>
      </c>
      <c r="D4607" t="s">
        <v>7537</v>
      </c>
      <c r="E4607" t="s">
        <v>7538</v>
      </c>
      <c r="F4607" t="s">
        <v>11</v>
      </c>
      <c r="G4607">
        <v>1000000</v>
      </c>
      <c r="H4607">
        <v>1.9</v>
      </c>
    </row>
    <row r="4608" spans="1:8" x14ac:dyDescent="0.3">
      <c r="A4608" t="s">
        <v>3615</v>
      </c>
      <c r="B4608">
        <v>88</v>
      </c>
      <c r="C4608">
        <v>721</v>
      </c>
      <c r="D4608" t="s">
        <v>268</v>
      </c>
      <c r="E4608" t="s">
        <v>7539</v>
      </c>
      <c r="F4608" t="s">
        <v>11</v>
      </c>
      <c r="G4608">
        <v>1000000</v>
      </c>
      <c r="H4608">
        <v>4.0999999999999996</v>
      </c>
    </row>
    <row r="4609" spans="1:8" x14ac:dyDescent="0.3">
      <c r="A4609" t="s">
        <v>2625</v>
      </c>
      <c r="B4609">
        <v>96</v>
      </c>
      <c r="C4609">
        <v>703</v>
      </c>
      <c r="D4609" t="s">
        <v>899</v>
      </c>
      <c r="E4609" t="s">
        <v>7540</v>
      </c>
      <c r="F4609" t="s">
        <v>11</v>
      </c>
      <c r="G4609">
        <v>1500000</v>
      </c>
      <c r="H4609">
        <v>5.4</v>
      </c>
    </row>
    <row r="4610" spans="1:8" x14ac:dyDescent="0.3">
      <c r="A4610" t="s">
        <v>7541</v>
      </c>
      <c r="B4610">
        <v>105</v>
      </c>
      <c r="D4610" t="s">
        <v>1701</v>
      </c>
      <c r="E4610" t="s">
        <v>7542</v>
      </c>
      <c r="F4610" t="s">
        <v>986</v>
      </c>
      <c r="G4610">
        <v>1000000</v>
      </c>
      <c r="H4610">
        <v>6.8</v>
      </c>
    </row>
    <row r="4611" spans="1:8" x14ac:dyDescent="0.3">
      <c r="A4611" t="s">
        <v>7543</v>
      </c>
      <c r="D4611" t="s">
        <v>1081</v>
      </c>
      <c r="E4611" t="s">
        <v>7544</v>
      </c>
      <c r="F4611" t="s">
        <v>7545</v>
      </c>
      <c r="G4611">
        <v>1000000</v>
      </c>
      <c r="H4611">
        <v>7</v>
      </c>
    </row>
    <row r="4612" spans="1:8" x14ac:dyDescent="0.3">
      <c r="A4612" t="s">
        <v>7546</v>
      </c>
      <c r="B4612">
        <v>76</v>
      </c>
      <c r="D4612" t="s">
        <v>75</v>
      </c>
      <c r="E4612" t="s">
        <v>7547</v>
      </c>
      <c r="F4612" t="s">
        <v>11</v>
      </c>
      <c r="G4612">
        <v>1000000</v>
      </c>
      <c r="H4612">
        <v>6.7</v>
      </c>
    </row>
    <row r="4613" spans="1:8" x14ac:dyDescent="0.3">
      <c r="A4613" t="s">
        <v>7548</v>
      </c>
      <c r="B4613">
        <v>96</v>
      </c>
      <c r="D4613" t="s">
        <v>899</v>
      </c>
      <c r="E4613" t="s">
        <v>7549</v>
      </c>
      <c r="F4613" t="s">
        <v>11</v>
      </c>
      <c r="G4613">
        <v>1000000</v>
      </c>
      <c r="H4613">
        <v>5.8</v>
      </c>
    </row>
    <row r="4614" spans="1:8" x14ac:dyDescent="0.3">
      <c r="A4614" t="s">
        <v>7550</v>
      </c>
      <c r="B4614">
        <v>99</v>
      </c>
      <c r="D4614" t="s">
        <v>760</v>
      </c>
      <c r="E4614" t="s">
        <v>7551</v>
      </c>
      <c r="F4614" t="s">
        <v>11</v>
      </c>
      <c r="G4614">
        <v>1000000</v>
      </c>
      <c r="H4614">
        <v>6.2</v>
      </c>
    </row>
    <row r="4615" spans="1:8" x14ac:dyDescent="0.3">
      <c r="A4615" t="s">
        <v>7552</v>
      </c>
      <c r="B4615">
        <v>90</v>
      </c>
      <c r="D4615" t="s">
        <v>588</v>
      </c>
      <c r="E4615" t="s">
        <v>7553</v>
      </c>
      <c r="F4615" t="s">
        <v>11</v>
      </c>
      <c r="G4615">
        <v>1000000</v>
      </c>
      <c r="H4615">
        <v>2.8</v>
      </c>
    </row>
    <row r="4616" spans="1:8" x14ac:dyDescent="0.3">
      <c r="A4616" t="s">
        <v>5702</v>
      </c>
      <c r="B4616">
        <v>94</v>
      </c>
      <c r="D4616" t="s">
        <v>1210</v>
      </c>
      <c r="E4616" t="s">
        <v>7554</v>
      </c>
      <c r="F4616" t="s">
        <v>11</v>
      </c>
      <c r="H4616">
        <v>7.3</v>
      </c>
    </row>
    <row r="4617" spans="1:8" x14ac:dyDescent="0.3">
      <c r="A4617" t="s">
        <v>7555</v>
      </c>
      <c r="B4617">
        <v>87</v>
      </c>
      <c r="D4617" t="s">
        <v>1210</v>
      </c>
      <c r="E4617" t="s">
        <v>7556</v>
      </c>
      <c r="F4617" t="s">
        <v>11</v>
      </c>
      <c r="G4617">
        <v>1000000</v>
      </c>
      <c r="H4617">
        <v>5.8</v>
      </c>
    </row>
    <row r="4618" spans="1:8" x14ac:dyDescent="0.3">
      <c r="A4618" t="s">
        <v>2211</v>
      </c>
      <c r="B4618">
        <v>93</v>
      </c>
      <c r="D4618" t="s">
        <v>1210</v>
      </c>
      <c r="E4618" t="s">
        <v>7557</v>
      </c>
      <c r="F4618" t="s">
        <v>11</v>
      </c>
      <c r="H4618">
        <v>6.5</v>
      </c>
    </row>
    <row r="4619" spans="1:8" x14ac:dyDescent="0.3">
      <c r="A4619" t="s">
        <v>7558</v>
      </c>
      <c r="B4619">
        <v>90</v>
      </c>
      <c r="D4619" t="s">
        <v>1210</v>
      </c>
      <c r="E4619" t="s">
        <v>7559</v>
      </c>
      <c r="F4619" t="s">
        <v>11</v>
      </c>
      <c r="G4619">
        <v>1000000</v>
      </c>
      <c r="H4619">
        <v>6.1</v>
      </c>
    </row>
    <row r="4620" spans="1:8" x14ac:dyDescent="0.3">
      <c r="A4620" t="s">
        <v>7560</v>
      </c>
      <c r="B4620">
        <v>89</v>
      </c>
      <c r="D4620" t="s">
        <v>4368</v>
      </c>
      <c r="E4620" t="s">
        <v>7561</v>
      </c>
      <c r="F4620" t="s">
        <v>11</v>
      </c>
      <c r="G4620">
        <v>500000</v>
      </c>
      <c r="H4620">
        <v>5.0999999999999996</v>
      </c>
    </row>
    <row r="4621" spans="1:8" x14ac:dyDescent="0.3">
      <c r="A4621" t="s">
        <v>7562</v>
      </c>
      <c r="B4621">
        <v>83</v>
      </c>
      <c r="D4621" t="s">
        <v>2250</v>
      </c>
      <c r="E4621" t="s">
        <v>7563</v>
      </c>
      <c r="F4621" t="s">
        <v>11</v>
      </c>
      <c r="G4621">
        <v>1000000</v>
      </c>
      <c r="H4621">
        <v>2.2000000000000002</v>
      </c>
    </row>
    <row r="4622" spans="1:8" x14ac:dyDescent="0.3">
      <c r="A4622" t="s">
        <v>7564</v>
      </c>
      <c r="B4622">
        <v>96</v>
      </c>
      <c r="D4622" t="s">
        <v>75</v>
      </c>
      <c r="E4622" t="s">
        <v>7565</v>
      </c>
      <c r="F4622" t="s">
        <v>986</v>
      </c>
      <c r="H4622">
        <v>7.2</v>
      </c>
    </row>
    <row r="4623" spans="1:8" x14ac:dyDescent="0.3">
      <c r="A4623" t="s">
        <v>7566</v>
      </c>
      <c r="B4623">
        <v>90</v>
      </c>
      <c r="D4623" t="s">
        <v>496</v>
      </c>
      <c r="E4623" t="s">
        <v>7567</v>
      </c>
      <c r="F4623" t="s">
        <v>11</v>
      </c>
      <c r="G4623">
        <v>1000000</v>
      </c>
      <c r="H4623">
        <v>5.7</v>
      </c>
    </row>
    <row r="4624" spans="1:8" x14ac:dyDescent="0.3">
      <c r="A4624" t="s">
        <v>7568</v>
      </c>
      <c r="B4624">
        <v>138</v>
      </c>
      <c r="D4624" t="s">
        <v>2255</v>
      </c>
      <c r="E4624" t="s">
        <v>7569</v>
      </c>
      <c r="F4624" t="s">
        <v>11</v>
      </c>
      <c r="G4624">
        <v>1000000</v>
      </c>
      <c r="H4624">
        <v>3.4</v>
      </c>
    </row>
    <row r="4625" spans="1:8" x14ac:dyDescent="0.3">
      <c r="A4625" t="s">
        <v>7562</v>
      </c>
      <c r="B4625">
        <v>84</v>
      </c>
      <c r="D4625" t="s">
        <v>5196</v>
      </c>
      <c r="E4625" t="s">
        <v>7570</v>
      </c>
      <c r="F4625" t="s">
        <v>11</v>
      </c>
      <c r="G4625">
        <v>1000000</v>
      </c>
      <c r="H4625">
        <v>3.8</v>
      </c>
    </row>
    <row r="4626" spans="1:8" x14ac:dyDescent="0.3">
      <c r="A4626" t="s">
        <v>5761</v>
      </c>
      <c r="B4626">
        <v>83</v>
      </c>
      <c r="D4626" t="s">
        <v>1954</v>
      </c>
      <c r="E4626" t="s">
        <v>7571</v>
      </c>
      <c r="F4626" t="s">
        <v>11</v>
      </c>
      <c r="H4626">
        <v>4.7</v>
      </c>
    </row>
    <row r="4627" spans="1:8" x14ac:dyDescent="0.3">
      <c r="A4627" t="s">
        <v>7572</v>
      </c>
      <c r="B4627">
        <v>96</v>
      </c>
      <c r="D4627" t="s">
        <v>1800</v>
      </c>
      <c r="E4627" t="s">
        <v>7573</v>
      </c>
      <c r="F4627" t="s">
        <v>11</v>
      </c>
      <c r="G4627">
        <v>1000000</v>
      </c>
      <c r="H4627">
        <v>5.6</v>
      </c>
    </row>
    <row r="4628" spans="1:8" x14ac:dyDescent="0.3">
      <c r="A4628" t="s">
        <v>7574</v>
      </c>
      <c r="B4628">
        <v>94</v>
      </c>
      <c r="D4628" t="s">
        <v>1437</v>
      </c>
      <c r="E4628" t="s">
        <v>7575</v>
      </c>
      <c r="F4628" t="s">
        <v>11</v>
      </c>
      <c r="G4628">
        <v>1000000</v>
      </c>
      <c r="H4628">
        <v>3.9</v>
      </c>
    </row>
    <row r="4629" spans="1:8" x14ac:dyDescent="0.3">
      <c r="A4629" t="s">
        <v>7576</v>
      </c>
      <c r="B4629">
        <v>90</v>
      </c>
      <c r="D4629" t="s">
        <v>7577</v>
      </c>
      <c r="E4629" t="s">
        <v>7578</v>
      </c>
      <c r="F4629" t="s">
        <v>11</v>
      </c>
      <c r="G4629">
        <v>1000000</v>
      </c>
      <c r="H4629">
        <v>5.4</v>
      </c>
    </row>
    <row r="4630" spans="1:8" x14ac:dyDescent="0.3">
      <c r="A4630" t="s">
        <v>7579</v>
      </c>
      <c r="B4630">
        <v>95</v>
      </c>
      <c r="D4630" t="s">
        <v>2250</v>
      </c>
      <c r="E4630" t="s">
        <v>7580</v>
      </c>
      <c r="F4630" t="s">
        <v>11</v>
      </c>
      <c r="G4630">
        <v>1000000</v>
      </c>
      <c r="H4630">
        <v>5.2</v>
      </c>
    </row>
    <row r="4631" spans="1:8" x14ac:dyDescent="0.3">
      <c r="A4631" t="s">
        <v>7581</v>
      </c>
      <c r="B4631">
        <v>93</v>
      </c>
      <c r="D4631" t="s">
        <v>2970</v>
      </c>
      <c r="E4631" t="s">
        <v>7582</v>
      </c>
      <c r="F4631" t="s">
        <v>11</v>
      </c>
      <c r="G4631">
        <v>1000000</v>
      </c>
      <c r="H4631">
        <v>3.5</v>
      </c>
    </row>
    <row r="4632" spans="1:8" x14ac:dyDescent="0.3">
      <c r="A4632" t="s">
        <v>7583</v>
      </c>
      <c r="B4632">
        <v>111</v>
      </c>
      <c r="D4632" t="s">
        <v>1210</v>
      </c>
      <c r="E4632" t="s">
        <v>7584</v>
      </c>
      <c r="G4632">
        <v>1000000</v>
      </c>
      <c r="H4632">
        <v>5.3</v>
      </c>
    </row>
    <row r="4633" spans="1:8" x14ac:dyDescent="0.3">
      <c r="A4633" t="s">
        <v>1867</v>
      </c>
      <c r="B4633">
        <v>101</v>
      </c>
      <c r="C4633">
        <v>2319187</v>
      </c>
      <c r="D4633" t="s">
        <v>767</v>
      </c>
      <c r="E4633" t="s">
        <v>4344</v>
      </c>
      <c r="F4633" t="s">
        <v>11</v>
      </c>
      <c r="G4633">
        <v>20000000</v>
      </c>
      <c r="H4633">
        <v>7</v>
      </c>
    </row>
    <row r="4634" spans="1:8" x14ac:dyDescent="0.3">
      <c r="A4634" t="s">
        <v>7585</v>
      </c>
      <c r="B4634">
        <v>103</v>
      </c>
      <c r="D4634" t="s">
        <v>1939</v>
      </c>
      <c r="E4634" t="s">
        <v>7586</v>
      </c>
      <c r="F4634" t="s">
        <v>11</v>
      </c>
      <c r="H4634">
        <v>7.1</v>
      </c>
    </row>
    <row r="4635" spans="1:8" x14ac:dyDescent="0.3">
      <c r="A4635" t="s">
        <v>7587</v>
      </c>
      <c r="B4635">
        <v>87</v>
      </c>
      <c r="D4635" t="s">
        <v>1954</v>
      </c>
      <c r="E4635" t="s">
        <v>7588</v>
      </c>
      <c r="F4635" t="s">
        <v>11</v>
      </c>
      <c r="G4635">
        <v>950000</v>
      </c>
      <c r="H4635">
        <v>5.5</v>
      </c>
    </row>
    <row r="4636" spans="1:8" x14ac:dyDescent="0.3">
      <c r="B4636">
        <v>30</v>
      </c>
      <c r="D4636" t="s">
        <v>588</v>
      </c>
      <c r="E4636" t="s">
        <v>7589</v>
      </c>
      <c r="F4636" t="s">
        <v>11</v>
      </c>
      <c r="H4636">
        <v>5.9</v>
      </c>
    </row>
    <row r="4637" spans="1:8" x14ac:dyDescent="0.3">
      <c r="A4637" t="s">
        <v>7590</v>
      </c>
      <c r="B4637">
        <v>100</v>
      </c>
      <c r="D4637" t="s">
        <v>1210</v>
      </c>
      <c r="E4637" t="s">
        <v>7591</v>
      </c>
      <c r="F4637" t="s">
        <v>11</v>
      </c>
      <c r="G4637">
        <v>950000</v>
      </c>
      <c r="H4637">
        <v>6</v>
      </c>
    </row>
    <row r="4638" spans="1:8" x14ac:dyDescent="0.3">
      <c r="A4638" t="s">
        <v>7592</v>
      </c>
      <c r="B4638">
        <v>90</v>
      </c>
      <c r="D4638" t="s">
        <v>594</v>
      </c>
      <c r="E4638" t="s">
        <v>7593</v>
      </c>
      <c r="F4638" t="s">
        <v>11</v>
      </c>
      <c r="G4638">
        <v>989000</v>
      </c>
      <c r="H4638">
        <v>4.8</v>
      </c>
    </row>
    <row r="4639" spans="1:8" x14ac:dyDescent="0.3">
      <c r="A4639" t="s">
        <v>7594</v>
      </c>
      <c r="B4639">
        <v>83</v>
      </c>
      <c r="D4639" t="s">
        <v>7595</v>
      </c>
      <c r="E4639" t="s">
        <v>7596</v>
      </c>
      <c r="F4639" t="s">
        <v>11</v>
      </c>
      <c r="G4639">
        <v>913000</v>
      </c>
      <c r="H4639">
        <v>7.1</v>
      </c>
    </row>
    <row r="4640" spans="1:8" x14ac:dyDescent="0.3">
      <c r="A4640" t="s">
        <v>6974</v>
      </c>
      <c r="B4640">
        <v>108</v>
      </c>
      <c r="C4640">
        <v>9600000</v>
      </c>
      <c r="D4640" t="s">
        <v>1701</v>
      </c>
      <c r="E4640" t="s">
        <v>7597</v>
      </c>
      <c r="F4640" t="s">
        <v>11</v>
      </c>
      <c r="G4640">
        <v>910000</v>
      </c>
      <c r="H4640">
        <v>8.1999999999999993</v>
      </c>
    </row>
    <row r="4641" spans="1:8" x14ac:dyDescent="0.3">
      <c r="A4641" t="s">
        <v>7598</v>
      </c>
      <c r="B4641">
        <v>100</v>
      </c>
      <c r="C4641">
        <v>20186</v>
      </c>
      <c r="D4641" t="s">
        <v>588</v>
      </c>
      <c r="E4641" t="s">
        <v>7599</v>
      </c>
      <c r="F4641" t="s">
        <v>11</v>
      </c>
      <c r="G4641">
        <v>930000</v>
      </c>
      <c r="H4641">
        <v>5.7</v>
      </c>
    </row>
    <row r="4642" spans="1:8" x14ac:dyDescent="0.3">
      <c r="A4642" t="s">
        <v>7600</v>
      </c>
      <c r="B4642">
        <v>113</v>
      </c>
      <c r="C4642">
        <v>1185783</v>
      </c>
      <c r="D4642" t="s">
        <v>1210</v>
      </c>
      <c r="E4642" t="s">
        <v>7601</v>
      </c>
      <c r="F4642" t="s">
        <v>7602</v>
      </c>
      <c r="G4642">
        <v>590000</v>
      </c>
      <c r="H4642">
        <v>7.9</v>
      </c>
    </row>
    <row r="4643" spans="1:8" x14ac:dyDescent="0.3">
      <c r="A4643" t="s">
        <v>7603</v>
      </c>
      <c r="B4643">
        <v>97</v>
      </c>
      <c r="D4643" t="s">
        <v>2250</v>
      </c>
      <c r="E4643" t="s">
        <v>7604</v>
      </c>
      <c r="F4643" t="s">
        <v>11</v>
      </c>
      <c r="G4643">
        <v>3000000</v>
      </c>
      <c r="H4643">
        <v>7.3</v>
      </c>
    </row>
    <row r="4644" spans="1:8" x14ac:dyDescent="0.3">
      <c r="A4644" t="s">
        <v>1259</v>
      </c>
      <c r="B4644">
        <v>104</v>
      </c>
      <c r="C4644">
        <v>1007962</v>
      </c>
      <c r="D4644" t="s">
        <v>760</v>
      </c>
      <c r="E4644" t="s">
        <v>7605</v>
      </c>
      <c r="F4644" t="s">
        <v>11</v>
      </c>
      <c r="G4644">
        <v>950000</v>
      </c>
      <c r="H4644">
        <v>7.1</v>
      </c>
    </row>
    <row r="4645" spans="1:8" x14ac:dyDescent="0.3">
      <c r="A4645" t="s">
        <v>7347</v>
      </c>
      <c r="B4645">
        <v>91</v>
      </c>
      <c r="C4645">
        <v>381186</v>
      </c>
      <c r="D4645" t="s">
        <v>1437</v>
      </c>
      <c r="E4645" t="s">
        <v>7606</v>
      </c>
      <c r="F4645" t="s">
        <v>11</v>
      </c>
      <c r="G4645">
        <v>900000</v>
      </c>
      <c r="H4645">
        <v>6.4</v>
      </c>
    </row>
    <row r="4646" spans="1:8" x14ac:dyDescent="0.3">
      <c r="A4646" t="s">
        <v>7607</v>
      </c>
      <c r="B4646">
        <v>107</v>
      </c>
      <c r="C4646">
        <v>439958</v>
      </c>
      <c r="D4646" t="s">
        <v>1210</v>
      </c>
      <c r="E4646" t="s">
        <v>7608</v>
      </c>
      <c r="F4646" t="s">
        <v>7609</v>
      </c>
      <c r="H4646">
        <v>5.9</v>
      </c>
    </row>
    <row r="4647" spans="1:8" x14ac:dyDescent="0.3">
      <c r="A4647" t="s">
        <v>2485</v>
      </c>
      <c r="B4647">
        <v>85</v>
      </c>
      <c r="C4647">
        <v>16097842</v>
      </c>
      <c r="D4647" t="s">
        <v>2227</v>
      </c>
      <c r="E4647" t="s">
        <v>7610</v>
      </c>
      <c r="F4647" t="s">
        <v>11</v>
      </c>
      <c r="G4647">
        <v>900000</v>
      </c>
      <c r="H4647">
        <v>7.5</v>
      </c>
    </row>
    <row r="4648" spans="1:8" x14ac:dyDescent="0.3">
      <c r="A4648" t="s">
        <v>7611</v>
      </c>
      <c r="B4648">
        <v>101</v>
      </c>
      <c r="C4648">
        <v>6643</v>
      </c>
      <c r="D4648" t="s">
        <v>7612</v>
      </c>
      <c r="E4648" t="s">
        <v>7613</v>
      </c>
      <c r="F4648" t="s">
        <v>11</v>
      </c>
      <c r="G4648">
        <v>900000</v>
      </c>
      <c r="H4648">
        <v>6.4</v>
      </c>
    </row>
    <row r="4649" spans="1:8" x14ac:dyDescent="0.3">
      <c r="A4649" t="s">
        <v>978</v>
      </c>
      <c r="B4649">
        <v>70</v>
      </c>
      <c r="C4649">
        <v>102797150</v>
      </c>
      <c r="D4649" t="s">
        <v>7614</v>
      </c>
      <c r="E4649" t="s">
        <v>7615</v>
      </c>
      <c r="F4649" t="s">
        <v>11</v>
      </c>
      <c r="H4649">
        <v>7.4</v>
      </c>
    </row>
    <row r="4650" spans="1:8" x14ac:dyDescent="0.3">
      <c r="A4650" t="s">
        <v>3282</v>
      </c>
      <c r="B4650">
        <v>88</v>
      </c>
      <c r="C4650">
        <v>442638</v>
      </c>
      <c r="D4650" t="s">
        <v>1378</v>
      </c>
      <c r="E4650" t="s">
        <v>7616</v>
      </c>
      <c r="F4650" t="s">
        <v>11</v>
      </c>
      <c r="G4650">
        <v>850000</v>
      </c>
      <c r="H4650">
        <v>7.3</v>
      </c>
    </row>
    <row r="4651" spans="1:8" x14ac:dyDescent="0.3">
      <c r="A4651" t="s">
        <v>4411</v>
      </c>
      <c r="B4651">
        <v>112</v>
      </c>
      <c r="C4651">
        <v>42919096</v>
      </c>
      <c r="D4651" t="s">
        <v>319</v>
      </c>
      <c r="E4651" t="s">
        <v>4412</v>
      </c>
      <c r="F4651" t="s">
        <v>11</v>
      </c>
      <c r="G4651">
        <v>15000000</v>
      </c>
      <c r="H4651">
        <v>6.5</v>
      </c>
    </row>
    <row r="4652" spans="1:8" x14ac:dyDescent="0.3">
      <c r="A4652" t="s">
        <v>7617</v>
      </c>
      <c r="B4652">
        <v>107</v>
      </c>
      <c r="C4652">
        <v>819939</v>
      </c>
      <c r="D4652" t="s">
        <v>496</v>
      </c>
      <c r="E4652" t="s">
        <v>7618</v>
      </c>
      <c r="F4652" t="s">
        <v>11</v>
      </c>
      <c r="G4652">
        <v>850000</v>
      </c>
      <c r="H4652">
        <v>7.2</v>
      </c>
    </row>
    <row r="4653" spans="1:8" x14ac:dyDescent="0.3">
      <c r="A4653" t="s">
        <v>7619</v>
      </c>
      <c r="B4653">
        <v>78</v>
      </c>
      <c r="D4653" t="s">
        <v>1210</v>
      </c>
      <c r="E4653" t="s">
        <v>7620</v>
      </c>
      <c r="F4653" t="s">
        <v>513</v>
      </c>
      <c r="G4653">
        <v>900000</v>
      </c>
      <c r="H4653">
        <v>6.7</v>
      </c>
    </row>
    <row r="4654" spans="1:8" x14ac:dyDescent="0.3">
      <c r="A4654" t="s">
        <v>7621</v>
      </c>
      <c r="B4654">
        <v>90</v>
      </c>
      <c r="D4654" t="s">
        <v>1210</v>
      </c>
      <c r="E4654" t="s">
        <v>7622</v>
      </c>
      <c r="F4654" t="s">
        <v>11</v>
      </c>
      <c r="G4654">
        <v>1000000</v>
      </c>
      <c r="H4654">
        <v>7.1</v>
      </c>
    </row>
    <row r="4655" spans="1:8" x14ac:dyDescent="0.3">
      <c r="A4655" t="s">
        <v>7623</v>
      </c>
      <c r="B4655">
        <v>88</v>
      </c>
      <c r="C4655">
        <v>1243961</v>
      </c>
      <c r="D4655" t="s">
        <v>588</v>
      </c>
      <c r="E4655" t="s">
        <v>7624</v>
      </c>
      <c r="F4655" t="s">
        <v>11</v>
      </c>
      <c r="G4655">
        <v>850000</v>
      </c>
      <c r="H4655">
        <v>6</v>
      </c>
    </row>
    <row r="4656" spans="1:8" x14ac:dyDescent="0.3">
      <c r="A4656" t="s">
        <v>2905</v>
      </c>
      <c r="B4656">
        <v>92</v>
      </c>
      <c r="C4656">
        <v>3094687</v>
      </c>
      <c r="D4656" t="s">
        <v>496</v>
      </c>
      <c r="E4656" t="s">
        <v>7625</v>
      </c>
      <c r="F4656" t="s">
        <v>11</v>
      </c>
      <c r="H4656">
        <v>6.7</v>
      </c>
    </row>
    <row r="4657" spans="1:8" x14ac:dyDescent="0.3">
      <c r="A4657" t="s">
        <v>7626</v>
      </c>
      <c r="B4657">
        <v>95</v>
      </c>
      <c r="C4657">
        <v>15278</v>
      </c>
      <c r="D4657" t="s">
        <v>7627</v>
      </c>
      <c r="E4657" t="s">
        <v>7628</v>
      </c>
      <c r="F4657" t="s">
        <v>11</v>
      </c>
      <c r="G4657">
        <v>825000</v>
      </c>
      <c r="H4657">
        <v>5.6</v>
      </c>
    </row>
    <row r="4658" spans="1:8" x14ac:dyDescent="0.3">
      <c r="A4658" t="s">
        <v>6229</v>
      </c>
      <c r="B4658">
        <v>85</v>
      </c>
      <c r="D4658" t="s">
        <v>760</v>
      </c>
      <c r="E4658" t="s">
        <v>7629</v>
      </c>
      <c r="F4658" t="s">
        <v>11</v>
      </c>
      <c r="G4658">
        <v>500000</v>
      </c>
      <c r="H4658">
        <v>7</v>
      </c>
    </row>
    <row r="4659" spans="1:8" x14ac:dyDescent="0.3">
      <c r="A4659" t="s">
        <v>6349</v>
      </c>
      <c r="B4659">
        <v>86</v>
      </c>
      <c r="D4659" t="s">
        <v>7630</v>
      </c>
      <c r="E4659" t="s">
        <v>7631</v>
      </c>
      <c r="F4659" t="s">
        <v>11</v>
      </c>
      <c r="G4659">
        <v>990000</v>
      </c>
      <c r="H4659">
        <v>4.9000000000000004</v>
      </c>
    </row>
    <row r="4660" spans="1:8" x14ac:dyDescent="0.3">
      <c r="A4660" t="s">
        <v>7632</v>
      </c>
      <c r="B4660">
        <v>90</v>
      </c>
      <c r="D4660" t="s">
        <v>293</v>
      </c>
      <c r="E4660" t="s">
        <v>7633</v>
      </c>
      <c r="F4660" t="s">
        <v>11</v>
      </c>
      <c r="G4660">
        <v>100000</v>
      </c>
      <c r="H4660">
        <v>3.2</v>
      </c>
    </row>
    <row r="4661" spans="1:8" x14ac:dyDescent="0.3">
      <c r="A4661" t="s">
        <v>7634</v>
      </c>
      <c r="B4661">
        <v>123</v>
      </c>
      <c r="C4661">
        <v>7098492</v>
      </c>
      <c r="D4661" t="s">
        <v>2809</v>
      </c>
      <c r="E4661" t="s">
        <v>7635</v>
      </c>
      <c r="F4661" t="s">
        <v>7609</v>
      </c>
      <c r="G4661">
        <v>500000</v>
      </c>
      <c r="H4661">
        <v>8.4</v>
      </c>
    </row>
    <row r="4662" spans="1:8" x14ac:dyDescent="0.3">
      <c r="A4662" t="s">
        <v>7636</v>
      </c>
      <c r="B4662">
        <v>93</v>
      </c>
      <c r="D4662" t="s">
        <v>3597</v>
      </c>
      <c r="E4662" t="s">
        <v>7637</v>
      </c>
      <c r="F4662" t="s">
        <v>11</v>
      </c>
      <c r="H4662">
        <v>6.9</v>
      </c>
    </row>
    <row r="4663" spans="1:8" x14ac:dyDescent="0.3">
      <c r="A4663" t="s">
        <v>6323</v>
      </c>
      <c r="B4663">
        <v>88</v>
      </c>
      <c r="C4663">
        <v>4771000</v>
      </c>
      <c r="D4663" t="s">
        <v>899</v>
      </c>
      <c r="E4663" t="s">
        <v>7638</v>
      </c>
      <c r="F4663" t="s">
        <v>11</v>
      </c>
      <c r="G4663">
        <v>800000</v>
      </c>
      <c r="H4663">
        <v>7.5</v>
      </c>
    </row>
    <row r="4664" spans="1:8" x14ac:dyDescent="0.3">
      <c r="A4664" t="s">
        <v>6796</v>
      </c>
      <c r="B4664">
        <v>114</v>
      </c>
      <c r="C4664">
        <v>1001437</v>
      </c>
      <c r="D4664" t="s">
        <v>75</v>
      </c>
      <c r="E4664" t="s">
        <v>7639</v>
      </c>
      <c r="F4664" t="s">
        <v>11</v>
      </c>
      <c r="G4664">
        <v>800000</v>
      </c>
      <c r="H4664">
        <v>7.2</v>
      </c>
    </row>
    <row r="4665" spans="1:8" x14ac:dyDescent="0.3">
      <c r="A4665" t="s">
        <v>5155</v>
      </c>
      <c r="B4665">
        <v>88</v>
      </c>
      <c r="C4665">
        <v>2073984</v>
      </c>
      <c r="D4665" t="s">
        <v>75</v>
      </c>
      <c r="E4665" t="s">
        <v>7640</v>
      </c>
      <c r="F4665" t="s">
        <v>11</v>
      </c>
      <c r="G4665">
        <v>800000</v>
      </c>
      <c r="H4665">
        <v>7.2</v>
      </c>
    </row>
    <row r="4666" spans="1:8" x14ac:dyDescent="0.3">
      <c r="A4666" t="s">
        <v>7641</v>
      </c>
      <c r="B4666">
        <v>110</v>
      </c>
      <c r="C4666">
        <v>9950</v>
      </c>
      <c r="D4666" t="s">
        <v>1701</v>
      </c>
      <c r="E4666" t="s">
        <v>7642</v>
      </c>
      <c r="F4666" t="s">
        <v>3042</v>
      </c>
      <c r="H4666">
        <v>8</v>
      </c>
    </row>
    <row r="4667" spans="1:8" x14ac:dyDescent="0.3">
      <c r="A4667" t="s">
        <v>7643</v>
      </c>
      <c r="B4667">
        <v>95</v>
      </c>
      <c r="D4667" t="s">
        <v>1210</v>
      </c>
      <c r="E4667" t="s">
        <v>7644</v>
      </c>
      <c r="F4667" t="s">
        <v>11</v>
      </c>
      <c r="G4667">
        <v>850000</v>
      </c>
      <c r="H4667">
        <v>7.4</v>
      </c>
    </row>
    <row r="4668" spans="1:8" x14ac:dyDescent="0.3">
      <c r="A4668" t="s">
        <v>7645</v>
      </c>
      <c r="B4668">
        <v>83</v>
      </c>
      <c r="D4668" t="s">
        <v>1210</v>
      </c>
      <c r="E4668" t="s">
        <v>7646</v>
      </c>
      <c r="F4668" t="s">
        <v>986</v>
      </c>
      <c r="G4668">
        <v>800000</v>
      </c>
      <c r="H4668">
        <v>7.2</v>
      </c>
    </row>
    <row r="4669" spans="1:8" x14ac:dyDescent="0.3">
      <c r="A4669" t="s">
        <v>1538</v>
      </c>
      <c r="B4669">
        <v>104</v>
      </c>
      <c r="C4669">
        <v>144583</v>
      </c>
      <c r="D4669" t="s">
        <v>1437</v>
      </c>
      <c r="E4669" t="s">
        <v>7647</v>
      </c>
      <c r="F4669" t="s">
        <v>11</v>
      </c>
      <c r="G4669">
        <v>800000</v>
      </c>
      <c r="H4669">
        <v>6.5</v>
      </c>
    </row>
    <row r="4670" spans="1:8" x14ac:dyDescent="0.3">
      <c r="A4670" t="s">
        <v>7648</v>
      </c>
      <c r="B4670">
        <v>94</v>
      </c>
      <c r="D4670" t="s">
        <v>1701</v>
      </c>
      <c r="E4670" t="s">
        <v>7649</v>
      </c>
      <c r="F4670" t="s">
        <v>11</v>
      </c>
      <c r="G4670">
        <v>800000</v>
      </c>
      <c r="H4670">
        <v>7.2</v>
      </c>
    </row>
    <row r="4671" spans="1:8" x14ac:dyDescent="0.3">
      <c r="A4671" t="s">
        <v>7650</v>
      </c>
      <c r="B4671">
        <v>87</v>
      </c>
      <c r="C4671">
        <v>58163</v>
      </c>
      <c r="D4671" t="s">
        <v>1210</v>
      </c>
      <c r="E4671" t="s">
        <v>7651</v>
      </c>
      <c r="F4671" t="s">
        <v>11</v>
      </c>
      <c r="H4671">
        <v>4.2</v>
      </c>
    </row>
    <row r="4672" spans="1:8" x14ac:dyDescent="0.3">
      <c r="A4672" t="s">
        <v>7652</v>
      </c>
      <c r="B4672">
        <v>93</v>
      </c>
      <c r="C4672">
        <v>35688</v>
      </c>
      <c r="D4672" t="s">
        <v>588</v>
      </c>
      <c r="E4672" t="s">
        <v>7653</v>
      </c>
      <c r="F4672" t="s">
        <v>11</v>
      </c>
      <c r="G4672">
        <v>600000</v>
      </c>
      <c r="H4672">
        <v>5.0999999999999996</v>
      </c>
    </row>
    <row r="4673" spans="1:8" x14ac:dyDescent="0.3">
      <c r="A4673" t="s">
        <v>1826</v>
      </c>
      <c r="B4673">
        <v>91</v>
      </c>
      <c r="C4673">
        <v>41709</v>
      </c>
      <c r="D4673" t="s">
        <v>2643</v>
      </c>
      <c r="E4673" t="s">
        <v>7654</v>
      </c>
      <c r="F4673" t="s">
        <v>6048</v>
      </c>
      <c r="G4673">
        <v>800000</v>
      </c>
      <c r="H4673">
        <v>6.4</v>
      </c>
    </row>
    <row r="4674" spans="1:8" x14ac:dyDescent="0.3">
      <c r="A4674" t="s">
        <v>7655</v>
      </c>
      <c r="B4674">
        <v>90</v>
      </c>
      <c r="C4674">
        <v>1310270</v>
      </c>
      <c r="D4674" t="s">
        <v>7656</v>
      </c>
      <c r="E4674" t="s">
        <v>7657</v>
      </c>
      <c r="F4674" t="s">
        <v>11</v>
      </c>
      <c r="G4674">
        <v>780000</v>
      </c>
      <c r="H4674">
        <v>6.8</v>
      </c>
    </row>
    <row r="4675" spans="1:8" x14ac:dyDescent="0.3">
      <c r="A4675" t="s">
        <v>7658</v>
      </c>
      <c r="B4675">
        <v>14</v>
      </c>
      <c r="D4675" t="s">
        <v>7659</v>
      </c>
      <c r="E4675" t="s">
        <v>7660</v>
      </c>
      <c r="F4675" t="s">
        <v>11</v>
      </c>
      <c r="H4675">
        <v>6.2</v>
      </c>
    </row>
    <row r="4676" spans="1:8" x14ac:dyDescent="0.3">
      <c r="A4676" t="s">
        <v>503</v>
      </c>
      <c r="B4676">
        <v>112</v>
      </c>
      <c r="C4676">
        <v>115000000</v>
      </c>
      <c r="D4676" t="s">
        <v>1944</v>
      </c>
      <c r="E4676" t="s">
        <v>7661</v>
      </c>
      <c r="F4676" t="s">
        <v>11</v>
      </c>
      <c r="G4676">
        <v>777000</v>
      </c>
      <c r="H4676">
        <v>7.5</v>
      </c>
    </row>
    <row r="4677" spans="1:8" x14ac:dyDescent="0.3">
      <c r="A4677" t="s">
        <v>7259</v>
      </c>
      <c r="B4677">
        <v>75</v>
      </c>
      <c r="D4677" t="s">
        <v>7002</v>
      </c>
      <c r="E4677" t="s">
        <v>7662</v>
      </c>
      <c r="F4677" t="s">
        <v>11</v>
      </c>
      <c r="G4677">
        <v>750000</v>
      </c>
      <c r="H4677">
        <v>7.7</v>
      </c>
    </row>
    <row r="4678" spans="1:8" x14ac:dyDescent="0.3">
      <c r="A4678" t="s">
        <v>7663</v>
      </c>
      <c r="B4678">
        <v>86</v>
      </c>
      <c r="C4678">
        <v>5518918</v>
      </c>
      <c r="D4678" t="s">
        <v>7664</v>
      </c>
      <c r="E4678" t="s">
        <v>7665</v>
      </c>
      <c r="F4678" t="s">
        <v>11</v>
      </c>
      <c r="G4678">
        <v>750000</v>
      </c>
      <c r="H4678">
        <v>6.9</v>
      </c>
    </row>
    <row r="4679" spans="1:8" x14ac:dyDescent="0.3">
      <c r="A4679" t="s">
        <v>82</v>
      </c>
      <c r="B4679">
        <v>86</v>
      </c>
      <c r="C4679">
        <v>4007792</v>
      </c>
      <c r="D4679" t="s">
        <v>496</v>
      </c>
      <c r="E4679" t="s">
        <v>7666</v>
      </c>
      <c r="F4679" t="s">
        <v>11</v>
      </c>
      <c r="G4679">
        <v>750000</v>
      </c>
      <c r="H4679">
        <v>7</v>
      </c>
    </row>
    <row r="4680" spans="1:8" x14ac:dyDescent="0.3">
      <c r="A4680" t="s">
        <v>6841</v>
      </c>
      <c r="B4680">
        <v>89</v>
      </c>
      <c r="C4680">
        <v>7705974</v>
      </c>
      <c r="D4680" t="s">
        <v>6064</v>
      </c>
      <c r="E4680" t="s">
        <v>7667</v>
      </c>
      <c r="F4680" t="s">
        <v>11</v>
      </c>
      <c r="H4680">
        <v>7.5</v>
      </c>
    </row>
    <row r="4681" spans="1:8" x14ac:dyDescent="0.3">
      <c r="A4681" t="s">
        <v>7668</v>
      </c>
      <c r="B4681">
        <v>95</v>
      </c>
      <c r="C4681">
        <v>26297</v>
      </c>
      <c r="D4681" t="s">
        <v>2376</v>
      </c>
      <c r="E4681" t="s">
        <v>7669</v>
      </c>
      <c r="F4681" t="s">
        <v>11</v>
      </c>
      <c r="G4681">
        <v>500000</v>
      </c>
      <c r="H4681">
        <v>6.3</v>
      </c>
    </row>
    <row r="4682" spans="1:8" x14ac:dyDescent="0.3">
      <c r="A4682" t="s">
        <v>7516</v>
      </c>
      <c r="B4682">
        <v>101</v>
      </c>
      <c r="C4682">
        <v>77501</v>
      </c>
      <c r="D4682" t="s">
        <v>2250</v>
      </c>
      <c r="E4682" t="s">
        <v>7670</v>
      </c>
      <c r="F4682" t="s">
        <v>11</v>
      </c>
      <c r="G4682">
        <v>750000</v>
      </c>
      <c r="H4682">
        <v>5.5</v>
      </c>
    </row>
    <row r="4683" spans="1:8" x14ac:dyDescent="0.3">
      <c r="A4683" t="s">
        <v>1329</v>
      </c>
      <c r="B4683">
        <v>89</v>
      </c>
      <c r="C4683">
        <v>42638165</v>
      </c>
      <c r="D4683" t="s">
        <v>749</v>
      </c>
      <c r="E4683" t="s">
        <v>4283</v>
      </c>
      <c r="F4683" t="s">
        <v>11</v>
      </c>
      <c r="G4683">
        <v>16000000</v>
      </c>
      <c r="H4683">
        <v>4.8</v>
      </c>
    </row>
    <row r="4684" spans="1:8" x14ac:dyDescent="0.3">
      <c r="A4684" t="s">
        <v>3310</v>
      </c>
      <c r="B4684">
        <v>106</v>
      </c>
      <c r="D4684" t="s">
        <v>1210</v>
      </c>
      <c r="E4684" t="s">
        <v>7671</v>
      </c>
      <c r="F4684" t="s">
        <v>3395</v>
      </c>
      <c r="G4684">
        <v>750000</v>
      </c>
      <c r="H4684">
        <v>8.1</v>
      </c>
    </row>
    <row r="4685" spans="1:8" x14ac:dyDescent="0.3">
      <c r="A4685" t="s">
        <v>853</v>
      </c>
      <c r="B4685">
        <v>88</v>
      </c>
      <c r="C4685">
        <v>47329</v>
      </c>
      <c r="D4685" t="s">
        <v>1210</v>
      </c>
      <c r="E4685" t="s">
        <v>7672</v>
      </c>
      <c r="F4685" t="s">
        <v>11</v>
      </c>
      <c r="G4685">
        <v>750000</v>
      </c>
      <c r="H4685">
        <v>6.6</v>
      </c>
    </row>
    <row r="4686" spans="1:8" x14ac:dyDescent="0.3">
      <c r="A4686" t="s">
        <v>7673</v>
      </c>
      <c r="B4686">
        <v>99</v>
      </c>
      <c r="C4686">
        <v>18378</v>
      </c>
      <c r="D4686" t="s">
        <v>2327</v>
      </c>
      <c r="E4686" t="s">
        <v>7674</v>
      </c>
      <c r="F4686" t="s">
        <v>11</v>
      </c>
      <c r="G4686">
        <v>900000</v>
      </c>
      <c r="H4686">
        <v>5.2</v>
      </c>
    </row>
    <row r="4687" spans="1:8" x14ac:dyDescent="0.3">
      <c r="A4687" t="s">
        <v>2857</v>
      </c>
      <c r="B4687">
        <v>90</v>
      </c>
      <c r="D4687" t="s">
        <v>2250</v>
      </c>
      <c r="E4687" t="s">
        <v>7675</v>
      </c>
      <c r="F4687" t="s">
        <v>11</v>
      </c>
      <c r="G4687">
        <v>750000</v>
      </c>
      <c r="H4687">
        <v>5.6</v>
      </c>
    </row>
    <row r="4688" spans="1:8" x14ac:dyDescent="0.3">
      <c r="A4688" t="s">
        <v>7676</v>
      </c>
      <c r="B4688">
        <v>95</v>
      </c>
      <c r="D4688" t="s">
        <v>2250</v>
      </c>
      <c r="E4688" t="s">
        <v>7677</v>
      </c>
      <c r="F4688" t="s">
        <v>11</v>
      </c>
      <c r="G4688">
        <v>750000</v>
      </c>
      <c r="H4688">
        <v>3.1</v>
      </c>
    </row>
    <row r="4689" spans="1:8" x14ac:dyDescent="0.3">
      <c r="A4689" t="s">
        <v>5968</v>
      </c>
      <c r="B4689">
        <v>85</v>
      </c>
      <c r="D4689" t="s">
        <v>7678</v>
      </c>
      <c r="E4689" t="s">
        <v>7679</v>
      </c>
      <c r="F4689" t="s">
        <v>11</v>
      </c>
      <c r="G4689">
        <v>750000</v>
      </c>
      <c r="H4689">
        <v>8.1</v>
      </c>
    </row>
    <row r="4690" spans="1:8" x14ac:dyDescent="0.3">
      <c r="A4690" t="s">
        <v>5604</v>
      </c>
      <c r="B4690">
        <v>170</v>
      </c>
      <c r="C4690">
        <v>7830611</v>
      </c>
      <c r="D4690" t="s">
        <v>7680</v>
      </c>
      <c r="E4690" t="s">
        <v>7681</v>
      </c>
      <c r="F4690" t="s">
        <v>11</v>
      </c>
      <c r="G4690">
        <v>700000</v>
      </c>
      <c r="H4690">
        <v>8.3000000000000007</v>
      </c>
    </row>
    <row r="4691" spans="1:8" x14ac:dyDescent="0.3">
      <c r="A4691" t="s">
        <v>7682</v>
      </c>
      <c r="B4691">
        <v>86</v>
      </c>
      <c r="C4691">
        <v>3278611</v>
      </c>
      <c r="D4691" t="s">
        <v>1435</v>
      </c>
      <c r="E4691" t="s">
        <v>7683</v>
      </c>
      <c r="F4691" t="s">
        <v>11</v>
      </c>
      <c r="H4691">
        <v>7.1</v>
      </c>
    </row>
    <row r="4692" spans="1:8" x14ac:dyDescent="0.3">
      <c r="A4692" t="s">
        <v>104</v>
      </c>
      <c r="D4692" t="s">
        <v>9</v>
      </c>
      <c r="E4692" t="s">
        <v>7684</v>
      </c>
      <c r="F4692" t="s">
        <v>11</v>
      </c>
      <c r="H4692">
        <v>8.1</v>
      </c>
    </row>
    <row r="4693" spans="1:8" x14ac:dyDescent="0.3">
      <c r="A4693" t="s">
        <v>6188</v>
      </c>
      <c r="B4693">
        <v>97</v>
      </c>
      <c r="C4693">
        <v>1141829</v>
      </c>
      <c r="D4693" t="s">
        <v>692</v>
      </c>
      <c r="E4693" t="s">
        <v>7685</v>
      </c>
      <c r="F4693" t="s">
        <v>11</v>
      </c>
      <c r="G4693">
        <v>700000</v>
      </c>
      <c r="H4693">
        <v>7.2</v>
      </c>
    </row>
    <row r="4694" spans="1:8" x14ac:dyDescent="0.3">
      <c r="A4694" t="s">
        <v>7686</v>
      </c>
      <c r="B4694">
        <v>104</v>
      </c>
      <c r="D4694" t="s">
        <v>688</v>
      </c>
      <c r="E4694" t="s">
        <v>7687</v>
      </c>
      <c r="F4694" t="s">
        <v>11</v>
      </c>
      <c r="G4694">
        <v>1000000</v>
      </c>
      <c r="H4694">
        <v>6.3</v>
      </c>
    </row>
    <row r="4695" spans="1:8" x14ac:dyDescent="0.3">
      <c r="A4695" t="s">
        <v>7688</v>
      </c>
      <c r="B4695">
        <v>88</v>
      </c>
      <c r="D4695" t="s">
        <v>2726</v>
      </c>
      <c r="E4695" t="s">
        <v>7689</v>
      </c>
      <c r="F4695" t="s">
        <v>11</v>
      </c>
      <c r="H4695">
        <v>4</v>
      </c>
    </row>
    <row r="4696" spans="1:8" x14ac:dyDescent="0.3">
      <c r="A4696" t="s">
        <v>61</v>
      </c>
      <c r="B4696">
        <v>201</v>
      </c>
      <c r="C4696">
        <v>218051260</v>
      </c>
      <c r="D4696" t="s">
        <v>73</v>
      </c>
      <c r="E4696" t="s">
        <v>74</v>
      </c>
      <c r="F4696" t="s">
        <v>11</v>
      </c>
      <c r="G4696">
        <v>207000000</v>
      </c>
      <c r="H4696">
        <v>7.2</v>
      </c>
    </row>
    <row r="4697" spans="1:8" x14ac:dyDescent="0.3">
      <c r="A4697" t="s">
        <v>1810</v>
      </c>
      <c r="B4697">
        <v>108</v>
      </c>
      <c r="C4697">
        <v>32048809</v>
      </c>
      <c r="D4697" t="s">
        <v>2250</v>
      </c>
      <c r="E4697" t="s">
        <v>2604</v>
      </c>
      <c r="F4697" t="s">
        <v>11</v>
      </c>
      <c r="G4697">
        <v>30000000</v>
      </c>
      <c r="H4697">
        <v>5.3</v>
      </c>
    </row>
    <row r="4698" spans="1:8" x14ac:dyDescent="0.3">
      <c r="A4698" t="s">
        <v>7690</v>
      </c>
      <c r="B4698">
        <v>106</v>
      </c>
      <c r="C4698">
        <v>2694973</v>
      </c>
      <c r="D4698" t="s">
        <v>1210</v>
      </c>
      <c r="E4698" t="s">
        <v>7691</v>
      </c>
      <c r="F4698" t="s">
        <v>11</v>
      </c>
      <c r="G4698">
        <v>700000</v>
      </c>
      <c r="H4698">
        <v>7.2</v>
      </c>
    </row>
    <row r="4699" spans="1:8" x14ac:dyDescent="0.3">
      <c r="A4699" t="s">
        <v>7692</v>
      </c>
      <c r="B4699">
        <v>107</v>
      </c>
      <c r="C4699">
        <v>10508</v>
      </c>
      <c r="D4699" t="s">
        <v>1210</v>
      </c>
      <c r="E4699" t="s">
        <v>7693</v>
      </c>
      <c r="F4699" t="s">
        <v>11</v>
      </c>
      <c r="G4699">
        <v>700000</v>
      </c>
      <c r="H4699">
        <v>6.5</v>
      </c>
    </row>
    <row r="4700" spans="1:8" x14ac:dyDescent="0.3">
      <c r="A4700" t="s">
        <v>7694</v>
      </c>
      <c r="B4700">
        <v>84</v>
      </c>
      <c r="C4700">
        <v>2301777</v>
      </c>
      <c r="D4700" t="s">
        <v>588</v>
      </c>
      <c r="E4700" t="s">
        <v>7695</v>
      </c>
      <c r="F4700" t="s">
        <v>11</v>
      </c>
      <c r="G4700">
        <v>650000</v>
      </c>
      <c r="H4700">
        <v>6.5</v>
      </c>
    </row>
    <row r="4701" spans="1:8" x14ac:dyDescent="0.3">
      <c r="A4701" t="s">
        <v>7696</v>
      </c>
      <c r="B4701">
        <v>91</v>
      </c>
      <c r="D4701" t="s">
        <v>760</v>
      </c>
      <c r="E4701" t="s">
        <v>7697</v>
      </c>
      <c r="F4701" t="s">
        <v>11</v>
      </c>
      <c r="G4701">
        <v>750000</v>
      </c>
      <c r="H4701">
        <v>4.9000000000000004</v>
      </c>
    </row>
    <row r="4702" spans="1:8" x14ac:dyDescent="0.3">
      <c r="A4702" t="s">
        <v>7698</v>
      </c>
      <c r="B4702">
        <v>90</v>
      </c>
      <c r="C4702">
        <v>169719</v>
      </c>
      <c r="D4702" t="s">
        <v>2585</v>
      </c>
      <c r="E4702" t="s">
        <v>7699</v>
      </c>
      <c r="F4702" t="s">
        <v>11</v>
      </c>
      <c r="H4702">
        <v>5.2</v>
      </c>
    </row>
    <row r="4703" spans="1:8" x14ac:dyDescent="0.3">
      <c r="A4703" t="s">
        <v>7700</v>
      </c>
      <c r="B4703">
        <v>103</v>
      </c>
      <c r="D4703" t="s">
        <v>23</v>
      </c>
      <c r="E4703" t="s">
        <v>7701</v>
      </c>
      <c r="F4703" t="s">
        <v>11</v>
      </c>
      <c r="G4703">
        <v>400000</v>
      </c>
      <c r="H4703">
        <v>7.4</v>
      </c>
    </row>
    <row r="4704" spans="1:8" x14ac:dyDescent="0.3">
      <c r="A4704" t="s">
        <v>7702</v>
      </c>
      <c r="B4704">
        <v>71</v>
      </c>
      <c r="D4704" t="s">
        <v>23</v>
      </c>
      <c r="E4704" t="s">
        <v>7703</v>
      </c>
      <c r="F4704" t="s">
        <v>11</v>
      </c>
      <c r="G4704">
        <v>650000</v>
      </c>
      <c r="H4704">
        <v>7.4</v>
      </c>
    </row>
    <row r="4705" spans="1:8" x14ac:dyDescent="0.3">
      <c r="A4705" t="s">
        <v>7704</v>
      </c>
      <c r="B4705">
        <v>90</v>
      </c>
      <c r="D4705" t="s">
        <v>946</v>
      </c>
      <c r="E4705" t="s">
        <v>7705</v>
      </c>
      <c r="F4705" t="s">
        <v>11</v>
      </c>
      <c r="G4705">
        <v>650000</v>
      </c>
      <c r="H4705">
        <v>5.4</v>
      </c>
    </row>
    <row r="4706" spans="1:8" x14ac:dyDescent="0.3">
      <c r="A4706" t="s">
        <v>7706</v>
      </c>
      <c r="B4706">
        <v>67</v>
      </c>
      <c r="D4706" t="s">
        <v>1437</v>
      </c>
      <c r="E4706" t="s">
        <v>7707</v>
      </c>
      <c r="F4706" t="s">
        <v>11</v>
      </c>
      <c r="G4706">
        <v>625000</v>
      </c>
      <c r="H4706">
        <v>3.9</v>
      </c>
    </row>
    <row r="4707" spans="1:8" x14ac:dyDescent="0.3">
      <c r="A4707" t="s">
        <v>7708</v>
      </c>
      <c r="B4707">
        <v>94</v>
      </c>
      <c r="D4707" t="s">
        <v>899</v>
      </c>
      <c r="E4707" t="s">
        <v>7709</v>
      </c>
      <c r="F4707" t="s">
        <v>11</v>
      </c>
      <c r="G4707">
        <v>700000</v>
      </c>
      <c r="H4707">
        <v>5.3</v>
      </c>
    </row>
    <row r="4708" spans="1:8" x14ac:dyDescent="0.3">
      <c r="A4708" t="s">
        <v>7710</v>
      </c>
      <c r="B4708">
        <v>81</v>
      </c>
      <c r="C4708">
        <v>3000000</v>
      </c>
      <c r="D4708" t="s">
        <v>3891</v>
      </c>
      <c r="E4708" t="s">
        <v>7711</v>
      </c>
      <c r="F4708" t="s">
        <v>11</v>
      </c>
      <c r="G4708">
        <v>609000</v>
      </c>
      <c r="H4708">
        <v>7.8</v>
      </c>
    </row>
    <row r="4709" spans="1:8" x14ac:dyDescent="0.3">
      <c r="A4709" t="s">
        <v>7712</v>
      </c>
      <c r="B4709">
        <v>81</v>
      </c>
      <c r="C4709">
        <v>140530114</v>
      </c>
      <c r="D4709" t="s">
        <v>2250</v>
      </c>
      <c r="E4709" t="s">
        <v>7713</v>
      </c>
      <c r="F4709" t="s">
        <v>11</v>
      </c>
      <c r="G4709">
        <v>60000</v>
      </c>
      <c r="H4709">
        <v>6.4</v>
      </c>
    </row>
    <row r="4710" spans="1:8" x14ac:dyDescent="0.3">
      <c r="A4710" t="s">
        <v>7714</v>
      </c>
      <c r="B4710">
        <v>215</v>
      </c>
      <c r="C4710">
        <v>13300000</v>
      </c>
      <c r="D4710" t="s">
        <v>7715</v>
      </c>
      <c r="E4710" t="s">
        <v>7716</v>
      </c>
      <c r="F4710" t="s">
        <v>11</v>
      </c>
      <c r="G4710">
        <v>600000</v>
      </c>
      <c r="H4710">
        <v>8.1</v>
      </c>
    </row>
    <row r="4711" spans="1:8" x14ac:dyDescent="0.3">
      <c r="A4711" t="s">
        <v>1851</v>
      </c>
      <c r="B4711">
        <v>83</v>
      </c>
      <c r="D4711" t="s">
        <v>588</v>
      </c>
      <c r="E4711" t="s">
        <v>7717</v>
      </c>
      <c r="F4711" t="s">
        <v>11</v>
      </c>
      <c r="G4711">
        <v>650000</v>
      </c>
      <c r="H4711">
        <v>6.5</v>
      </c>
    </row>
    <row r="4712" spans="1:8" x14ac:dyDescent="0.3">
      <c r="A4712" t="s">
        <v>6911</v>
      </c>
      <c r="B4712">
        <v>106</v>
      </c>
      <c r="C4712">
        <v>171988</v>
      </c>
      <c r="D4712" t="s">
        <v>5246</v>
      </c>
      <c r="E4712" t="s">
        <v>7718</v>
      </c>
      <c r="F4712" t="s">
        <v>11</v>
      </c>
      <c r="G4712">
        <v>600000</v>
      </c>
      <c r="H4712">
        <v>5.6</v>
      </c>
    </row>
    <row r="4713" spans="1:8" x14ac:dyDescent="0.3">
      <c r="A4713" t="s">
        <v>7719</v>
      </c>
      <c r="B4713">
        <v>103</v>
      </c>
      <c r="C4713">
        <v>23616</v>
      </c>
      <c r="D4713" t="s">
        <v>293</v>
      </c>
      <c r="E4713" t="s">
        <v>7720</v>
      </c>
      <c r="F4713" t="s">
        <v>11</v>
      </c>
      <c r="G4713">
        <v>600000</v>
      </c>
      <c r="H4713">
        <v>5.6</v>
      </c>
    </row>
    <row r="4714" spans="1:8" x14ac:dyDescent="0.3">
      <c r="A4714" t="s">
        <v>7721</v>
      </c>
      <c r="B4714">
        <v>90</v>
      </c>
      <c r="C4714">
        <v>13493</v>
      </c>
      <c r="D4714" t="s">
        <v>1210</v>
      </c>
      <c r="E4714" t="s">
        <v>7722</v>
      </c>
      <c r="F4714" t="s">
        <v>11</v>
      </c>
      <c r="G4714">
        <v>600000</v>
      </c>
      <c r="H4714">
        <v>6.6</v>
      </c>
    </row>
    <row r="4715" spans="1:8" x14ac:dyDescent="0.3">
      <c r="A4715" t="s">
        <v>7723</v>
      </c>
      <c r="B4715">
        <v>88</v>
      </c>
      <c r="C4715">
        <v>79043</v>
      </c>
      <c r="D4715" t="s">
        <v>692</v>
      </c>
      <c r="E4715" t="s">
        <v>7724</v>
      </c>
      <c r="F4715" t="s">
        <v>11</v>
      </c>
      <c r="H4715">
        <v>6.3</v>
      </c>
    </row>
    <row r="4716" spans="1:8" x14ac:dyDescent="0.3">
      <c r="A4716" t="s">
        <v>7725</v>
      </c>
      <c r="B4716">
        <v>105</v>
      </c>
      <c r="D4716" t="s">
        <v>23</v>
      </c>
      <c r="E4716" t="s">
        <v>7726</v>
      </c>
      <c r="F4716" t="s">
        <v>513</v>
      </c>
      <c r="G4716">
        <v>400000</v>
      </c>
      <c r="H4716">
        <v>7.7</v>
      </c>
    </row>
    <row r="4717" spans="1:8" x14ac:dyDescent="0.3">
      <c r="A4717" t="s">
        <v>7727</v>
      </c>
      <c r="B4717">
        <v>115</v>
      </c>
      <c r="D4717" t="s">
        <v>23</v>
      </c>
      <c r="E4717" t="s">
        <v>7728</v>
      </c>
      <c r="F4717" t="s">
        <v>11</v>
      </c>
      <c r="G4717">
        <v>750000</v>
      </c>
      <c r="H4717">
        <v>7</v>
      </c>
    </row>
    <row r="4718" spans="1:8" x14ac:dyDescent="0.3">
      <c r="A4718" t="s">
        <v>7729</v>
      </c>
      <c r="B4718">
        <v>90</v>
      </c>
      <c r="D4718" t="s">
        <v>319</v>
      </c>
      <c r="E4718" t="s">
        <v>7730</v>
      </c>
      <c r="F4718" t="s">
        <v>11</v>
      </c>
      <c r="G4718">
        <v>600000</v>
      </c>
      <c r="H4718">
        <v>8</v>
      </c>
    </row>
    <row r="4719" spans="1:8" x14ac:dyDescent="0.3">
      <c r="A4719" t="s">
        <v>7731</v>
      </c>
      <c r="B4719">
        <v>102</v>
      </c>
      <c r="D4719" t="s">
        <v>899</v>
      </c>
      <c r="E4719" t="s">
        <v>7732</v>
      </c>
      <c r="F4719" t="s">
        <v>513</v>
      </c>
      <c r="H4719">
        <v>7.2</v>
      </c>
    </row>
    <row r="4720" spans="1:8" x14ac:dyDescent="0.3">
      <c r="A4720" t="s">
        <v>7733</v>
      </c>
      <c r="B4720">
        <v>98</v>
      </c>
      <c r="D4720" t="s">
        <v>3597</v>
      </c>
      <c r="E4720" t="s">
        <v>7734</v>
      </c>
      <c r="F4720" t="s">
        <v>11</v>
      </c>
      <c r="G4720">
        <v>600000</v>
      </c>
      <c r="H4720">
        <v>4.5</v>
      </c>
    </row>
    <row r="4721" spans="1:8" x14ac:dyDescent="0.3">
      <c r="A4721" t="s">
        <v>1713</v>
      </c>
      <c r="B4721">
        <v>87</v>
      </c>
      <c r="C4721">
        <v>515005</v>
      </c>
      <c r="D4721" t="s">
        <v>2086</v>
      </c>
      <c r="E4721" t="s">
        <v>7735</v>
      </c>
      <c r="F4721" t="s">
        <v>11</v>
      </c>
      <c r="G4721">
        <v>560000</v>
      </c>
      <c r="H4721">
        <v>7.7</v>
      </c>
    </row>
    <row r="4722" spans="1:8" x14ac:dyDescent="0.3">
      <c r="A4722" t="s">
        <v>7736</v>
      </c>
      <c r="B4722">
        <v>80</v>
      </c>
      <c r="C4722">
        <v>2245</v>
      </c>
      <c r="D4722" t="s">
        <v>23</v>
      </c>
      <c r="E4722" t="s">
        <v>7737</v>
      </c>
      <c r="F4722" t="s">
        <v>11</v>
      </c>
      <c r="G4722">
        <v>560000</v>
      </c>
      <c r="H4722">
        <v>7.2</v>
      </c>
    </row>
    <row r="4723" spans="1:8" x14ac:dyDescent="0.3">
      <c r="A4723" t="s">
        <v>7738</v>
      </c>
      <c r="B4723">
        <v>88</v>
      </c>
      <c r="D4723" t="s">
        <v>75</v>
      </c>
      <c r="E4723" t="s">
        <v>7739</v>
      </c>
      <c r="F4723" t="s">
        <v>11</v>
      </c>
      <c r="G4723">
        <v>550000</v>
      </c>
      <c r="H4723">
        <v>6.1</v>
      </c>
    </row>
    <row r="4724" spans="1:8" x14ac:dyDescent="0.3">
      <c r="A4724" t="s">
        <v>7740</v>
      </c>
      <c r="B4724">
        <v>83</v>
      </c>
      <c r="D4724" t="s">
        <v>588</v>
      </c>
      <c r="E4724" t="s">
        <v>7741</v>
      </c>
      <c r="F4724" t="s">
        <v>7742</v>
      </c>
      <c r="G4724">
        <v>500000</v>
      </c>
      <c r="H4724">
        <v>6.4</v>
      </c>
    </row>
    <row r="4725" spans="1:8" x14ac:dyDescent="0.3">
      <c r="A4725" t="s">
        <v>6313</v>
      </c>
      <c r="B4725">
        <v>122</v>
      </c>
      <c r="C4725">
        <v>33451479</v>
      </c>
      <c r="D4725" t="s">
        <v>75</v>
      </c>
      <c r="E4725" t="s">
        <v>7743</v>
      </c>
      <c r="F4725" t="s">
        <v>11</v>
      </c>
      <c r="G4725">
        <v>500000</v>
      </c>
      <c r="H4725">
        <v>6.5</v>
      </c>
    </row>
    <row r="4726" spans="1:8" x14ac:dyDescent="0.3">
      <c r="A4726" t="s">
        <v>7744</v>
      </c>
      <c r="B4726">
        <v>115</v>
      </c>
      <c r="D4726" t="s">
        <v>7745</v>
      </c>
      <c r="E4726" t="s">
        <v>7746</v>
      </c>
      <c r="F4726" t="s">
        <v>1976</v>
      </c>
      <c r="G4726">
        <v>550000</v>
      </c>
      <c r="H4726">
        <v>7</v>
      </c>
    </row>
    <row r="4727" spans="1:8" x14ac:dyDescent="0.3">
      <c r="A4727" t="s">
        <v>7747</v>
      </c>
      <c r="B4727">
        <v>86</v>
      </c>
      <c r="C4727">
        <v>39552600</v>
      </c>
      <c r="D4727" t="s">
        <v>7748</v>
      </c>
      <c r="E4727" t="s">
        <v>7749</v>
      </c>
      <c r="F4727" t="s">
        <v>11</v>
      </c>
      <c r="G4727">
        <v>500000</v>
      </c>
      <c r="H4727">
        <v>6.1</v>
      </c>
    </row>
    <row r="4728" spans="1:8" x14ac:dyDescent="0.3">
      <c r="A4728" t="s">
        <v>6956</v>
      </c>
      <c r="B4728">
        <v>79</v>
      </c>
      <c r="C4728">
        <v>30500882</v>
      </c>
      <c r="D4728" t="s">
        <v>7750</v>
      </c>
      <c r="E4728" t="s">
        <v>7751</v>
      </c>
      <c r="F4728" t="s">
        <v>11</v>
      </c>
      <c r="G4728">
        <v>500000</v>
      </c>
      <c r="H4728">
        <v>5.7</v>
      </c>
    </row>
    <row r="4729" spans="1:8" x14ac:dyDescent="0.3">
      <c r="A4729" t="s">
        <v>1309</v>
      </c>
      <c r="B4729">
        <v>87</v>
      </c>
      <c r="D4729" t="s">
        <v>588</v>
      </c>
      <c r="E4729" t="s">
        <v>7752</v>
      </c>
      <c r="F4729" t="s">
        <v>11</v>
      </c>
      <c r="H4729">
        <v>5.4</v>
      </c>
    </row>
    <row r="4730" spans="1:8" x14ac:dyDescent="0.3">
      <c r="A4730" t="s">
        <v>7753</v>
      </c>
      <c r="B4730">
        <v>97</v>
      </c>
      <c r="C4730">
        <v>17000000</v>
      </c>
      <c r="D4730" t="s">
        <v>3538</v>
      </c>
      <c r="E4730" t="s">
        <v>7754</v>
      </c>
      <c r="F4730" t="s">
        <v>11</v>
      </c>
      <c r="G4730">
        <v>500000</v>
      </c>
      <c r="H4730">
        <v>5.9</v>
      </c>
    </row>
    <row r="4731" spans="1:8" x14ac:dyDescent="0.3">
      <c r="A4731" t="s">
        <v>7755</v>
      </c>
      <c r="B4731">
        <v>105</v>
      </c>
      <c r="C4731">
        <v>8044906</v>
      </c>
      <c r="D4731" t="s">
        <v>7756</v>
      </c>
      <c r="E4731" t="s">
        <v>7757</v>
      </c>
      <c r="F4731" t="s">
        <v>11</v>
      </c>
      <c r="H4731">
        <v>7.5</v>
      </c>
    </row>
    <row r="4732" spans="1:8" x14ac:dyDescent="0.3">
      <c r="A4732" t="s">
        <v>147</v>
      </c>
      <c r="B4732">
        <v>89</v>
      </c>
      <c r="C4732">
        <v>5739376</v>
      </c>
      <c r="D4732" t="s">
        <v>899</v>
      </c>
      <c r="E4732" t="s">
        <v>7758</v>
      </c>
      <c r="F4732" t="s">
        <v>11</v>
      </c>
      <c r="G4732">
        <v>500000</v>
      </c>
      <c r="H4732">
        <v>7.7</v>
      </c>
    </row>
    <row r="4733" spans="1:8" x14ac:dyDescent="0.3">
      <c r="A4733" t="s">
        <v>7759</v>
      </c>
      <c r="B4733">
        <v>120</v>
      </c>
      <c r="C4733">
        <v>3773863</v>
      </c>
      <c r="D4733" t="s">
        <v>1210</v>
      </c>
      <c r="E4733" t="s">
        <v>7760</v>
      </c>
      <c r="F4733" t="s">
        <v>11</v>
      </c>
      <c r="G4733">
        <v>1000000</v>
      </c>
      <c r="H4733">
        <v>7.1</v>
      </c>
    </row>
    <row r="4734" spans="1:8" x14ac:dyDescent="0.3">
      <c r="A4734" t="s">
        <v>7761</v>
      </c>
      <c r="B4734">
        <v>94</v>
      </c>
      <c r="C4734">
        <v>3117666</v>
      </c>
      <c r="D4734" t="s">
        <v>23</v>
      </c>
      <c r="E4734" t="s">
        <v>7762</v>
      </c>
      <c r="F4734" t="s">
        <v>11</v>
      </c>
      <c r="H4734">
        <v>7.4</v>
      </c>
    </row>
    <row r="4735" spans="1:8" x14ac:dyDescent="0.3">
      <c r="A4735" t="s">
        <v>7763</v>
      </c>
      <c r="B4735">
        <v>108</v>
      </c>
      <c r="C4735">
        <v>2047570</v>
      </c>
      <c r="D4735" t="s">
        <v>7764</v>
      </c>
      <c r="E4735" t="s">
        <v>7765</v>
      </c>
      <c r="F4735" t="s">
        <v>11</v>
      </c>
      <c r="G4735">
        <v>500000</v>
      </c>
      <c r="H4735">
        <v>7.6</v>
      </c>
    </row>
    <row r="4736" spans="1:8" x14ac:dyDescent="0.3">
      <c r="A4736" t="s">
        <v>7766</v>
      </c>
      <c r="B4736">
        <v>102</v>
      </c>
      <c r="C4736">
        <v>1250798</v>
      </c>
      <c r="D4736" t="s">
        <v>496</v>
      </c>
      <c r="E4736" t="s">
        <v>7767</v>
      </c>
      <c r="F4736" t="s">
        <v>11</v>
      </c>
      <c r="G4736">
        <v>500000</v>
      </c>
      <c r="H4736">
        <v>6.4</v>
      </c>
    </row>
    <row r="4737" spans="1:8" x14ac:dyDescent="0.3">
      <c r="A4737" t="s">
        <v>7768</v>
      </c>
      <c r="B4737">
        <v>83</v>
      </c>
      <c r="C4737">
        <v>1127331</v>
      </c>
      <c r="D4737" t="s">
        <v>1210</v>
      </c>
      <c r="E4737" t="s">
        <v>7769</v>
      </c>
      <c r="F4737" t="s">
        <v>3844</v>
      </c>
      <c r="G4737">
        <v>46000</v>
      </c>
      <c r="H4737">
        <v>7.4</v>
      </c>
    </row>
    <row r="4738" spans="1:8" x14ac:dyDescent="0.3">
      <c r="A4738" t="s">
        <v>7770</v>
      </c>
      <c r="B4738">
        <v>93</v>
      </c>
      <c r="C4738">
        <v>906666</v>
      </c>
      <c r="D4738" t="s">
        <v>23</v>
      </c>
      <c r="E4738" t="s">
        <v>7771</v>
      </c>
      <c r="F4738" t="s">
        <v>11</v>
      </c>
      <c r="G4738">
        <v>500000</v>
      </c>
      <c r="H4738">
        <v>6.8</v>
      </c>
    </row>
    <row r="4739" spans="1:8" x14ac:dyDescent="0.3">
      <c r="A4739" t="s">
        <v>7772</v>
      </c>
      <c r="B4739">
        <v>86</v>
      </c>
      <c r="C4739">
        <v>1114943</v>
      </c>
      <c r="D4739" t="s">
        <v>2182</v>
      </c>
      <c r="E4739" t="s">
        <v>7773</v>
      </c>
      <c r="F4739" t="s">
        <v>11</v>
      </c>
      <c r="G4739">
        <v>500000</v>
      </c>
      <c r="H4739">
        <v>6.5</v>
      </c>
    </row>
    <row r="4740" spans="1:8" x14ac:dyDescent="0.3">
      <c r="A4740" t="s">
        <v>7766</v>
      </c>
      <c r="B4740">
        <v>101</v>
      </c>
      <c r="C4740">
        <v>1111615</v>
      </c>
      <c r="D4740" t="s">
        <v>4919</v>
      </c>
      <c r="E4740" t="s">
        <v>7774</v>
      </c>
      <c r="F4740" t="s">
        <v>11</v>
      </c>
      <c r="G4740">
        <v>500000</v>
      </c>
      <c r="H4740">
        <v>6</v>
      </c>
    </row>
    <row r="4741" spans="1:8" x14ac:dyDescent="0.3">
      <c r="A4741" t="s">
        <v>4768</v>
      </c>
      <c r="B4741">
        <v>111</v>
      </c>
      <c r="C4741">
        <v>985341</v>
      </c>
      <c r="D4741" t="s">
        <v>1210</v>
      </c>
      <c r="E4741" t="s">
        <v>7775</v>
      </c>
      <c r="F4741" t="s">
        <v>11</v>
      </c>
      <c r="G4741">
        <v>500000</v>
      </c>
      <c r="H4741">
        <v>7.3</v>
      </c>
    </row>
    <row r="4742" spans="1:8" x14ac:dyDescent="0.3">
      <c r="A4742" t="s">
        <v>7776</v>
      </c>
      <c r="B4742">
        <v>90</v>
      </c>
      <c r="C4742">
        <v>603943</v>
      </c>
      <c r="D4742" t="s">
        <v>692</v>
      </c>
      <c r="E4742" t="s">
        <v>7777</v>
      </c>
      <c r="F4742" t="s">
        <v>11</v>
      </c>
      <c r="G4742">
        <v>500000</v>
      </c>
      <c r="H4742">
        <v>7.3</v>
      </c>
    </row>
    <row r="4743" spans="1:8" x14ac:dyDescent="0.3">
      <c r="A4743" t="s">
        <v>6216</v>
      </c>
      <c r="B4743">
        <v>86</v>
      </c>
      <c r="C4743">
        <v>334041</v>
      </c>
      <c r="D4743" t="s">
        <v>1701</v>
      </c>
      <c r="E4743" t="s">
        <v>7778</v>
      </c>
      <c r="F4743" t="s">
        <v>11</v>
      </c>
      <c r="G4743">
        <v>500000</v>
      </c>
      <c r="H4743">
        <v>6.5</v>
      </c>
    </row>
    <row r="4744" spans="1:8" x14ac:dyDescent="0.3">
      <c r="A4744" t="s">
        <v>7779</v>
      </c>
      <c r="B4744">
        <v>98</v>
      </c>
      <c r="C4744">
        <v>295468</v>
      </c>
      <c r="D4744" t="s">
        <v>594</v>
      </c>
      <c r="E4744" t="s">
        <v>7780</v>
      </c>
      <c r="F4744" t="s">
        <v>11</v>
      </c>
      <c r="G4744">
        <v>500000</v>
      </c>
      <c r="H4744">
        <v>6</v>
      </c>
    </row>
    <row r="4745" spans="1:8" x14ac:dyDescent="0.3">
      <c r="A4745" t="s">
        <v>7781</v>
      </c>
      <c r="B4745">
        <v>91</v>
      </c>
      <c r="C4745">
        <v>243347</v>
      </c>
      <c r="D4745" t="s">
        <v>760</v>
      </c>
      <c r="E4745" t="s">
        <v>7782</v>
      </c>
      <c r="F4745" t="s">
        <v>11</v>
      </c>
      <c r="G4745">
        <v>500000</v>
      </c>
      <c r="H4745">
        <v>5.3</v>
      </c>
    </row>
    <row r="4746" spans="1:8" x14ac:dyDescent="0.3">
      <c r="A4746" t="s">
        <v>97</v>
      </c>
      <c r="B4746">
        <v>91</v>
      </c>
      <c r="C4746">
        <v>154077</v>
      </c>
      <c r="D4746" t="s">
        <v>899</v>
      </c>
      <c r="E4746" t="s">
        <v>7783</v>
      </c>
      <c r="F4746" t="s">
        <v>11</v>
      </c>
      <c r="G4746">
        <v>500000</v>
      </c>
      <c r="H4746">
        <v>6.6</v>
      </c>
    </row>
    <row r="4747" spans="1:8" x14ac:dyDescent="0.3">
      <c r="A4747" t="s">
        <v>7784</v>
      </c>
      <c r="B4747">
        <v>90</v>
      </c>
      <c r="C4747">
        <v>342936</v>
      </c>
      <c r="D4747" t="s">
        <v>496</v>
      </c>
      <c r="E4747" t="s">
        <v>7785</v>
      </c>
      <c r="F4747" t="s">
        <v>11</v>
      </c>
      <c r="H4747">
        <v>6.1</v>
      </c>
    </row>
    <row r="4748" spans="1:8" x14ac:dyDescent="0.3">
      <c r="A4748" t="s">
        <v>7786</v>
      </c>
      <c r="B4748">
        <v>88</v>
      </c>
      <c r="C4748">
        <v>151389</v>
      </c>
      <c r="D4748" t="s">
        <v>23</v>
      </c>
      <c r="E4748" t="s">
        <v>7787</v>
      </c>
      <c r="F4748" t="s">
        <v>11</v>
      </c>
      <c r="G4748">
        <v>500000</v>
      </c>
      <c r="H4748">
        <v>7.1</v>
      </c>
    </row>
    <row r="4749" spans="1:8" x14ac:dyDescent="0.3">
      <c r="A4749" t="s">
        <v>5010</v>
      </c>
      <c r="B4749">
        <v>202</v>
      </c>
      <c r="C4749">
        <v>269061</v>
      </c>
      <c r="D4749" t="s">
        <v>354</v>
      </c>
      <c r="E4749" t="s">
        <v>7788</v>
      </c>
      <c r="F4749" t="s">
        <v>233</v>
      </c>
      <c r="G4749">
        <v>2000000</v>
      </c>
      <c r="H4749">
        <v>8.6999999999999993</v>
      </c>
    </row>
    <row r="4750" spans="1:8" x14ac:dyDescent="0.3">
      <c r="A4750" t="s">
        <v>7789</v>
      </c>
      <c r="B4750">
        <v>89</v>
      </c>
      <c r="C4750">
        <v>133778</v>
      </c>
      <c r="D4750" t="s">
        <v>5725</v>
      </c>
      <c r="E4750" t="s">
        <v>7790</v>
      </c>
      <c r="F4750" t="s">
        <v>11</v>
      </c>
      <c r="G4750">
        <v>500000</v>
      </c>
      <c r="H4750">
        <v>8.4</v>
      </c>
    </row>
    <row r="4751" spans="1:8" x14ac:dyDescent="0.3">
      <c r="A4751" t="s">
        <v>7791</v>
      </c>
      <c r="B4751">
        <v>97</v>
      </c>
      <c r="D4751" t="s">
        <v>2295</v>
      </c>
      <c r="E4751" t="s">
        <v>7792</v>
      </c>
      <c r="F4751" t="s">
        <v>11</v>
      </c>
      <c r="G4751">
        <v>500000</v>
      </c>
      <c r="H4751">
        <v>5.8</v>
      </c>
    </row>
    <row r="4752" spans="1:8" x14ac:dyDescent="0.3">
      <c r="A4752" t="s">
        <v>138</v>
      </c>
      <c r="B4752">
        <v>84</v>
      </c>
      <c r="C4752">
        <v>52850</v>
      </c>
      <c r="D4752" t="s">
        <v>588</v>
      </c>
      <c r="E4752" t="s">
        <v>7793</v>
      </c>
      <c r="F4752" t="s">
        <v>11</v>
      </c>
      <c r="G4752">
        <v>500000</v>
      </c>
      <c r="H4752">
        <v>6.2</v>
      </c>
    </row>
    <row r="4753" spans="1:8" x14ac:dyDescent="0.3">
      <c r="A4753" t="s">
        <v>7794</v>
      </c>
      <c r="B4753">
        <v>82</v>
      </c>
      <c r="C4753">
        <v>98017</v>
      </c>
      <c r="D4753" t="s">
        <v>305</v>
      </c>
      <c r="E4753" t="s">
        <v>7795</v>
      </c>
      <c r="F4753" t="s">
        <v>11</v>
      </c>
      <c r="G4753">
        <v>500000</v>
      </c>
      <c r="H4753">
        <v>5.8</v>
      </c>
    </row>
    <row r="4754" spans="1:8" x14ac:dyDescent="0.3">
      <c r="A4754" t="s">
        <v>410</v>
      </c>
      <c r="B4754">
        <v>94</v>
      </c>
      <c r="C4754">
        <v>177343675</v>
      </c>
      <c r="D4754" t="s">
        <v>411</v>
      </c>
      <c r="E4754" t="s">
        <v>412</v>
      </c>
      <c r="F4754" t="s">
        <v>11</v>
      </c>
      <c r="G4754">
        <v>135000000</v>
      </c>
      <c r="H4754">
        <v>6.7</v>
      </c>
    </row>
    <row r="4755" spans="1:8" x14ac:dyDescent="0.3">
      <c r="A4755" t="s">
        <v>7617</v>
      </c>
      <c r="B4755">
        <v>100</v>
      </c>
      <c r="C4755">
        <v>31937</v>
      </c>
      <c r="D4755" t="s">
        <v>594</v>
      </c>
      <c r="E4755" t="s">
        <v>7796</v>
      </c>
      <c r="F4755" t="s">
        <v>11</v>
      </c>
      <c r="G4755">
        <v>500000</v>
      </c>
      <c r="H4755">
        <v>5.7</v>
      </c>
    </row>
    <row r="4756" spans="1:8" x14ac:dyDescent="0.3">
      <c r="A4756" t="s">
        <v>7797</v>
      </c>
      <c r="B4756">
        <v>112</v>
      </c>
      <c r="C4756">
        <v>13134</v>
      </c>
      <c r="D4756" t="s">
        <v>1341</v>
      </c>
      <c r="E4756" t="s">
        <v>7798</v>
      </c>
      <c r="F4756" t="s">
        <v>11</v>
      </c>
      <c r="G4756">
        <v>500000</v>
      </c>
      <c r="H4756">
        <v>6.1</v>
      </c>
    </row>
    <row r="4757" spans="1:8" x14ac:dyDescent="0.3">
      <c r="A4757" t="s">
        <v>7799</v>
      </c>
      <c r="B4757">
        <v>94</v>
      </c>
      <c r="C4757">
        <v>237301</v>
      </c>
      <c r="D4757" t="s">
        <v>954</v>
      </c>
      <c r="E4757" t="s">
        <v>7800</v>
      </c>
      <c r="F4757" t="s">
        <v>11</v>
      </c>
      <c r="G4757">
        <v>500000</v>
      </c>
      <c r="H4757">
        <v>6.4</v>
      </c>
    </row>
    <row r="4758" spans="1:8" x14ac:dyDescent="0.3">
      <c r="A4758" t="s">
        <v>7801</v>
      </c>
      <c r="B4758">
        <v>87</v>
      </c>
      <c r="D4758" t="s">
        <v>1210</v>
      </c>
      <c r="E4758" t="s">
        <v>7802</v>
      </c>
      <c r="F4758" t="s">
        <v>11</v>
      </c>
      <c r="H4758">
        <v>5</v>
      </c>
    </row>
    <row r="4759" spans="1:8" x14ac:dyDescent="0.3">
      <c r="A4759" t="s">
        <v>7803</v>
      </c>
      <c r="B4759">
        <v>91</v>
      </c>
      <c r="C4759">
        <v>12055</v>
      </c>
      <c r="D4759" t="s">
        <v>588</v>
      </c>
      <c r="E4759" t="s">
        <v>7804</v>
      </c>
      <c r="F4759" t="s">
        <v>11</v>
      </c>
      <c r="G4759">
        <v>500000</v>
      </c>
      <c r="H4759">
        <v>6.5</v>
      </c>
    </row>
    <row r="4760" spans="1:8" x14ac:dyDescent="0.3">
      <c r="A4760" t="s">
        <v>7805</v>
      </c>
      <c r="B4760">
        <v>87</v>
      </c>
      <c r="C4760">
        <v>1332</v>
      </c>
      <c r="D4760" t="s">
        <v>2643</v>
      </c>
      <c r="E4760" t="s">
        <v>7806</v>
      </c>
      <c r="F4760" t="s">
        <v>11</v>
      </c>
      <c r="G4760">
        <v>500000</v>
      </c>
      <c r="H4760">
        <v>4.5999999999999996</v>
      </c>
    </row>
    <row r="4761" spans="1:8" x14ac:dyDescent="0.3">
      <c r="A4761" t="s">
        <v>6824</v>
      </c>
      <c r="B4761">
        <v>98</v>
      </c>
      <c r="D4761" t="s">
        <v>348</v>
      </c>
      <c r="E4761" t="s">
        <v>7807</v>
      </c>
      <c r="F4761" t="s">
        <v>697</v>
      </c>
      <c r="G4761">
        <v>3000000</v>
      </c>
      <c r="H4761">
        <v>7.7</v>
      </c>
    </row>
    <row r="4762" spans="1:8" x14ac:dyDescent="0.3">
      <c r="A4762" t="s">
        <v>7808</v>
      </c>
      <c r="B4762">
        <v>95</v>
      </c>
      <c r="D4762" t="s">
        <v>7445</v>
      </c>
      <c r="E4762" t="s">
        <v>7809</v>
      </c>
      <c r="F4762" t="s">
        <v>11</v>
      </c>
      <c r="G4762">
        <v>500000</v>
      </c>
      <c r="H4762">
        <v>7.3</v>
      </c>
    </row>
    <row r="4763" spans="1:8" x14ac:dyDescent="0.3">
      <c r="A4763" t="s">
        <v>44</v>
      </c>
      <c r="B4763">
        <v>87</v>
      </c>
      <c r="D4763" t="s">
        <v>1210</v>
      </c>
      <c r="E4763" t="s">
        <v>7810</v>
      </c>
      <c r="F4763" t="s">
        <v>11</v>
      </c>
      <c r="G4763">
        <v>100000</v>
      </c>
      <c r="H4763">
        <v>6.6</v>
      </c>
    </row>
    <row r="4764" spans="1:8" x14ac:dyDescent="0.3">
      <c r="A4764" t="s">
        <v>1885</v>
      </c>
      <c r="B4764">
        <v>102</v>
      </c>
      <c r="C4764">
        <v>316842</v>
      </c>
      <c r="D4764" t="s">
        <v>1437</v>
      </c>
      <c r="E4764" t="s">
        <v>7811</v>
      </c>
      <c r="F4764" t="s">
        <v>11</v>
      </c>
      <c r="H4764">
        <v>6.4</v>
      </c>
    </row>
    <row r="4765" spans="1:8" x14ac:dyDescent="0.3">
      <c r="A4765" t="s">
        <v>7812</v>
      </c>
      <c r="B4765">
        <v>127</v>
      </c>
      <c r="D4765" t="s">
        <v>3597</v>
      </c>
      <c r="E4765" t="s">
        <v>7813</v>
      </c>
      <c r="F4765" t="s">
        <v>11</v>
      </c>
      <c r="G4765">
        <v>500000</v>
      </c>
      <c r="H4765">
        <v>5.8</v>
      </c>
    </row>
    <row r="4766" spans="1:8" x14ac:dyDescent="0.3">
      <c r="A4766" t="s">
        <v>7727</v>
      </c>
      <c r="B4766">
        <v>96</v>
      </c>
      <c r="D4766" t="s">
        <v>23</v>
      </c>
      <c r="E4766" t="s">
        <v>7814</v>
      </c>
      <c r="F4766" t="s">
        <v>11</v>
      </c>
      <c r="G4766">
        <v>500000</v>
      </c>
      <c r="H4766">
        <v>7.2</v>
      </c>
    </row>
    <row r="4767" spans="1:8" x14ac:dyDescent="0.3">
      <c r="A4767" t="s">
        <v>5643</v>
      </c>
      <c r="B4767">
        <v>103</v>
      </c>
      <c r="D4767" t="s">
        <v>75</v>
      </c>
      <c r="E4767" t="s">
        <v>7815</v>
      </c>
      <c r="F4767" t="s">
        <v>11</v>
      </c>
      <c r="H4767">
        <v>7.2</v>
      </c>
    </row>
    <row r="4768" spans="1:8" x14ac:dyDescent="0.3">
      <c r="A4768" t="s">
        <v>7816</v>
      </c>
      <c r="B4768">
        <v>104</v>
      </c>
      <c r="D4768" t="s">
        <v>2643</v>
      </c>
      <c r="E4768" t="s">
        <v>7817</v>
      </c>
      <c r="F4768" t="s">
        <v>11</v>
      </c>
      <c r="G4768">
        <v>500000</v>
      </c>
      <c r="H4768">
        <v>3.5</v>
      </c>
    </row>
    <row r="4769" spans="1:8" x14ac:dyDescent="0.3">
      <c r="A4769" t="s">
        <v>7818</v>
      </c>
      <c r="B4769">
        <v>90</v>
      </c>
      <c r="D4769" t="s">
        <v>7819</v>
      </c>
      <c r="E4769" t="s">
        <v>7820</v>
      </c>
      <c r="F4769" t="s">
        <v>11</v>
      </c>
      <c r="H4769">
        <v>7.5</v>
      </c>
    </row>
    <row r="4770" spans="1:8" x14ac:dyDescent="0.3">
      <c r="A4770" t="s">
        <v>7821</v>
      </c>
      <c r="B4770">
        <v>122</v>
      </c>
      <c r="D4770" t="s">
        <v>402</v>
      </c>
      <c r="E4770" t="s">
        <v>7822</v>
      </c>
      <c r="F4770" t="s">
        <v>11</v>
      </c>
      <c r="H4770">
        <v>2.2000000000000002</v>
      </c>
    </row>
    <row r="4771" spans="1:8" x14ac:dyDescent="0.3">
      <c r="A4771" t="s">
        <v>4880</v>
      </c>
      <c r="B4771">
        <v>93</v>
      </c>
      <c r="C4771">
        <v>37188667</v>
      </c>
      <c r="D4771" t="s">
        <v>899</v>
      </c>
      <c r="E4771" t="s">
        <v>4881</v>
      </c>
      <c r="F4771" t="s">
        <v>11</v>
      </c>
      <c r="G4771">
        <v>12000000</v>
      </c>
      <c r="H4771">
        <v>3.3</v>
      </c>
    </row>
    <row r="4772" spans="1:8" x14ac:dyDescent="0.3">
      <c r="A4772" t="s">
        <v>7823</v>
      </c>
      <c r="B4772">
        <v>90</v>
      </c>
      <c r="D4772" t="s">
        <v>293</v>
      </c>
      <c r="E4772" t="s">
        <v>7824</v>
      </c>
      <c r="F4772" t="s">
        <v>11</v>
      </c>
      <c r="G4772">
        <v>500000</v>
      </c>
      <c r="H4772">
        <v>6.6</v>
      </c>
    </row>
    <row r="4773" spans="1:8" x14ac:dyDescent="0.3">
      <c r="A4773" t="s">
        <v>7825</v>
      </c>
      <c r="B4773">
        <v>101</v>
      </c>
      <c r="D4773" t="s">
        <v>692</v>
      </c>
      <c r="E4773" t="s">
        <v>7826</v>
      </c>
      <c r="F4773" t="s">
        <v>986</v>
      </c>
      <c r="G4773">
        <v>500000</v>
      </c>
      <c r="H4773">
        <v>6.9</v>
      </c>
    </row>
    <row r="4774" spans="1:8" x14ac:dyDescent="0.3">
      <c r="A4774" t="s">
        <v>7827</v>
      </c>
      <c r="B4774">
        <v>94</v>
      </c>
      <c r="D4774" t="s">
        <v>7828</v>
      </c>
      <c r="E4774" t="s">
        <v>7829</v>
      </c>
      <c r="F4774" t="s">
        <v>11</v>
      </c>
      <c r="G4774">
        <v>150000</v>
      </c>
      <c r="H4774">
        <v>4</v>
      </c>
    </row>
    <row r="4775" spans="1:8" x14ac:dyDescent="0.3">
      <c r="A4775" t="s">
        <v>5118</v>
      </c>
      <c r="B4775">
        <v>97</v>
      </c>
      <c r="D4775" t="s">
        <v>7830</v>
      </c>
      <c r="E4775" t="s">
        <v>7831</v>
      </c>
      <c r="F4775" t="s">
        <v>11</v>
      </c>
      <c r="G4775">
        <v>500000</v>
      </c>
      <c r="H4775">
        <v>7.4</v>
      </c>
    </row>
    <row r="4776" spans="1:8" x14ac:dyDescent="0.3">
      <c r="A4776" t="s">
        <v>7832</v>
      </c>
      <c r="B4776">
        <v>90</v>
      </c>
      <c r="D4776" t="s">
        <v>7833</v>
      </c>
      <c r="E4776" t="s">
        <v>7834</v>
      </c>
      <c r="F4776" t="s">
        <v>11</v>
      </c>
      <c r="H4776">
        <v>8.3000000000000007</v>
      </c>
    </row>
    <row r="4777" spans="1:8" x14ac:dyDescent="0.3">
      <c r="A4777" t="s">
        <v>7835</v>
      </c>
      <c r="B4777">
        <v>108</v>
      </c>
      <c r="D4777" t="s">
        <v>6251</v>
      </c>
      <c r="E4777" t="s">
        <v>7836</v>
      </c>
      <c r="F4777" t="s">
        <v>11</v>
      </c>
      <c r="G4777">
        <v>500000</v>
      </c>
      <c r="H4777">
        <v>5.7</v>
      </c>
    </row>
    <row r="4778" spans="1:8" x14ac:dyDescent="0.3">
      <c r="A4778" t="s">
        <v>7837</v>
      </c>
      <c r="B4778">
        <v>82</v>
      </c>
      <c r="C4778">
        <v>21199</v>
      </c>
      <c r="D4778" t="s">
        <v>7838</v>
      </c>
      <c r="E4778" t="s">
        <v>7839</v>
      </c>
      <c r="F4778" t="s">
        <v>11</v>
      </c>
      <c r="G4778">
        <v>500000</v>
      </c>
      <c r="H4778">
        <v>6.8</v>
      </c>
    </row>
    <row r="4779" spans="1:8" x14ac:dyDescent="0.3">
      <c r="A4779" t="s">
        <v>7840</v>
      </c>
      <c r="B4779">
        <v>84</v>
      </c>
      <c r="D4779" t="s">
        <v>6251</v>
      </c>
      <c r="E4779" t="s">
        <v>7841</v>
      </c>
      <c r="F4779" t="s">
        <v>11</v>
      </c>
      <c r="G4779">
        <v>500000</v>
      </c>
      <c r="H4779">
        <v>5.2</v>
      </c>
    </row>
    <row r="4780" spans="1:8" x14ac:dyDescent="0.3">
      <c r="A4780" t="s">
        <v>28</v>
      </c>
      <c r="B4780">
        <v>130</v>
      </c>
      <c r="C4780">
        <v>234903076</v>
      </c>
      <c r="D4780" t="s">
        <v>71</v>
      </c>
      <c r="E4780" t="s">
        <v>102</v>
      </c>
      <c r="F4780" t="s">
        <v>11</v>
      </c>
      <c r="G4780">
        <v>215000000</v>
      </c>
      <c r="H4780">
        <v>6.4</v>
      </c>
    </row>
    <row r="4781" spans="1:8" x14ac:dyDescent="0.3">
      <c r="A4781" t="s">
        <v>6942</v>
      </c>
      <c r="B4781">
        <v>91</v>
      </c>
      <c r="D4781" t="s">
        <v>6943</v>
      </c>
      <c r="E4781" t="s">
        <v>7842</v>
      </c>
      <c r="F4781" t="s">
        <v>11</v>
      </c>
      <c r="G4781">
        <v>475000</v>
      </c>
      <c r="H4781">
        <v>6.2</v>
      </c>
    </row>
    <row r="4782" spans="1:8" x14ac:dyDescent="0.3">
      <c r="A4782" t="s">
        <v>5580</v>
      </c>
      <c r="B4782">
        <v>91</v>
      </c>
      <c r="C4782">
        <v>2712293</v>
      </c>
      <c r="D4782" t="s">
        <v>692</v>
      </c>
      <c r="E4782" t="s">
        <v>7843</v>
      </c>
      <c r="F4782" t="s">
        <v>11</v>
      </c>
      <c r="G4782">
        <v>450000</v>
      </c>
      <c r="H4782">
        <v>5.9</v>
      </c>
    </row>
    <row r="4783" spans="1:8" x14ac:dyDescent="0.3">
      <c r="A4783" t="s">
        <v>401</v>
      </c>
      <c r="B4783">
        <v>107</v>
      </c>
      <c r="C4783">
        <v>768045</v>
      </c>
      <c r="D4783" t="s">
        <v>704</v>
      </c>
      <c r="E4783" t="s">
        <v>7844</v>
      </c>
      <c r="F4783" t="s">
        <v>11</v>
      </c>
      <c r="G4783">
        <v>2000000</v>
      </c>
      <c r="H4783">
        <v>7.7</v>
      </c>
    </row>
    <row r="4784" spans="1:8" x14ac:dyDescent="0.3">
      <c r="A4784" t="s">
        <v>7845</v>
      </c>
      <c r="B4784">
        <v>82</v>
      </c>
      <c r="D4784" t="s">
        <v>465</v>
      </c>
      <c r="E4784" t="s">
        <v>7846</v>
      </c>
      <c r="F4784" t="s">
        <v>11</v>
      </c>
      <c r="G4784">
        <v>500000</v>
      </c>
      <c r="H4784">
        <v>4.3</v>
      </c>
    </row>
    <row r="4785" spans="1:8" x14ac:dyDescent="0.3">
      <c r="A4785" t="s">
        <v>7847</v>
      </c>
      <c r="B4785">
        <v>84</v>
      </c>
      <c r="C4785">
        <v>379122</v>
      </c>
      <c r="D4785" t="s">
        <v>496</v>
      </c>
      <c r="E4785" t="s">
        <v>7848</v>
      </c>
      <c r="F4785" t="s">
        <v>11</v>
      </c>
      <c r="G4785">
        <v>450000</v>
      </c>
      <c r="H4785">
        <v>7.1</v>
      </c>
    </row>
    <row r="4786" spans="1:8" x14ac:dyDescent="0.3">
      <c r="A4786" t="s">
        <v>7849</v>
      </c>
      <c r="B4786">
        <v>103</v>
      </c>
      <c r="C4786">
        <v>23000</v>
      </c>
      <c r="D4786" t="s">
        <v>7394</v>
      </c>
      <c r="E4786" t="s">
        <v>7850</v>
      </c>
      <c r="F4786" t="s">
        <v>11</v>
      </c>
      <c r="G4786">
        <v>500000</v>
      </c>
      <c r="H4786">
        <v>6.2</v>
      </c>
    </row>
    <row r="4787" spans="1:8" x14ac:dyDescent="0.3">
      <c r="A4787" t="s">
        <v>7851</v>
      </c>
      <c r="B4787">
        <v>86</v>
      </c>
      <c r="D4787" t="s">
        <v>594</v>
      </c>
      <c r="E4787" t="s">
        <v>7852</v>
      </c>
      <c r="F4787" t="s">
        <v>11</v>
      </c>
      <c r="G4787">
        <v>450000</v>
      </c>
      <c r="H4787">
        <v>6.8</v>
      </c>
    </row>
    <row r="4788" spans="1:8" x14ac:dyDescent="0.3">
      <c r="A4788" t="s">
        <v>7853</v>
      </c>
      <c r="B4788">
        <v>89</v>
      </c>
      <c r="C4788">
        <v>2300000</v>
      </c>
      <c r="D4788" t="s">
        <v>3891</v>
      </c>
      <c r="E4788" t="s">
        <v>7854</v>
      </c>
      <c r="F4788" t="s">
        <v>11</v>
      </c>
      <c r="G4788">
        <v>439000</v>
      </c>
      <c r="H4788">
        <v>7.7</v>
      </c>
    </row>
    <row r="4789" spans="1:8" x14ac:dyDescent="0.3">
      <c r="A4789" t="s">
        <v>7855</v>
      </c>
      <c r="B4789">
        <v>52</v>
      </c>
      <c r="D4789" t="s">
        <v>23</v>
      </c>
      <c r="E4789" t="s">
        <v>7856</v>
      </c>
      <c r="F4789" t="s">
        <v>11</v>
      </c>
      <c r="G4789">
        <v>450000</v>
      </c>
      <c r="H4789">
        <v>8.1999999999999993</v>
      </c>
    </row>
    <row r="4790" spans="1:8" x14ac:dyDescent="0.3">
      <c r="A4790" t="s">
        <v>6721</v>
      </c>
      <c r="B4790">
        <v>98</v>
      </c>
      <c r="C4790">
        <v>2938208</v>
      </c>
      <c r="D4790" t="s">
        <v>496</v>
      </c>
      <c r="E4790" t="s">
        <v>7857</v>
      </c>
      <c r="F4790" t="s">
        <v>11</v>
      </c>
      <c r="G4790">
        <v>225000</v>
      </c>
      <c r="H4790">
        <v>7.5</v>
      </c>
    </row>
    <row r="4791" spans="1:8" x14ac:dyDescent="0.3">
      <c r="A4791" t="s">
        <v>7858</v>
      </c>
      <c r="B4791">
        <v>133</v>
      </c>
      <c r="C4791">
        <v>9910</v>
      </c>
      <c r="D4791" t="s">
        <v>2038</v>
      </c>
      <c r="E4791" t="s">
        <v>7859</v>
      </c>
      <c r="F4791" t="s">
        <v>4309</v>
      </c>
      <c r="G4791">
        <v>25000000</v>
      </c>
      <c r="H4791">
        <v>7.6</v>
      </c>
    </row>
    <row r="4792" spans="1:8" x14ac:dyDescent="0.3">
      <c r="A4792" t="s">
        <v>7860</v>
      </c>
      <c r="B4792">
        <v>81</v>
      </c>
      <c r="D4792" t="s">
        <v>2158</v>
      </c>
      <c r="E4792" t="s">
        <v>7861</v>
      </c>
      <c r="F4792" t="s">
        <v>11</v>
      </c>
      <c r="H4792">
        <v>4.0999999999999996</v>
      </c>
    </row>
    <row r="4793" spans="1:8" x14ac:dyDescent="0.3">
      <c r="A4793" t="s">
        <v>2752</v>
      </c>
      <c r="B4793">
        <v>92</v>
      </c>
      <c r="C4793">
        <v>44540956</v>
      </c>
      <c r="D4793" t="s">
        <v>588</v>
      </c>
      <c r="E4793" t="s">
        <v>7862</v>
      </c>
      <c r="F4793" t="s">
        <v>11</v>
      </c>
      <c r="G4793">
        <v>400000</v>
      </c>
      <c r="H4793">
        <v>6.9</v>
      </c>
    </row>
    <row r="4794" spans="1:8" x14ac:dyDescent="0.3">
      <c r="A4794" t="s">
        <v>6194</v>
      </c>
      <c r="B4794">
        <v>90</v>
      </c>
      <c r="C4794">
        <v>258113</v>
      </c>
      <c r="D4794" t="s">
        <v>760</v>
      </c>
      <c r="E4794" t="s">
        <v>7863</v>
      </c>
      <c r="F4794" t="s">
        <v>11</v>
      </c>
      <c r="G4794">
        <v>1066167</v>
      </c>
      <c r="H4794">
        <v>7.1</v>
      </c>
    </row>
    <row r="4795" spans="1:8" x14ac:dyDescent="0.3">
      <c r="A4795" t="s">
        <v>6226</v>
      </c>
      <c r="B4795">
        <v>84</v>
      </c>
      <c r="C4795">
        <v>107917283</v>
      </c>
      <c r="D4795" t="s">
        <v>2250</v>
      </c>
      <c r="E4795" t="s">
        <v>7864</v>
      </c>
      <c r="F4795" t="s">
        <v>11</v>
      </c>
      <c r="G4795">
        <v>15000</v>
      </c>
      <c r="H4795">
        <v>6.3</v>
      </c>
    </row>
    <row r="4796" spans="1:8" x14ac:dyDescent="0.3">
      <c r="A4796" t="s">
        <v>6819</v>
      </c>
      <c r="B4796">
        <v>91</v>
      </c>
      <c r="C4796">
        <v>1293295</v>
      </c>
      <c r="D4796" t="s">
        <v>5725</v>
      </c>
      <c r="E4796" t="s">
        <v>7865</v>
      </c>
      <c r="F4796" t="s">
        <v>11</v>
      </c>
      <c r="H4796">
        <v>7.7</v>
      </c>
    </row>
    <row r="4797" spans="1:8" x14ac:dyDescent="0.3">
      <c r="A4797" t="s">
        <v>992</v>
      </c>
      <c r="B4797">
        <v>91</v>
      </c>
      <c r="C4797">
        <v>1229197</v>
      </c>
      <c r="D4797" t="s">
        <v>1908</v>
      </c>
      <c r="E4797" t="s">
        <v>7866</v>
      </c>
      <c r="F4797" t="s">
        <v>11</v>
      </c>
      <c r="G4797">
        <v>229575</v>
      </c>
      <c r="H4797">
        <v>8.3000000000000007</v>
      </c>
    </row>
    <row r="4798" spans="1:8" x14ac:dyDescent="0.3">
      <c r="A4798" t="s">
        <v>6112</v>
      </c>
      <c r="B4798">
        <v>90</v>
      </c>
      <c r="C4798">
        <v>1689999</v>
      </c>
      <c r="D4798" t="s">
        <v>1210</v>
      </c>
      <c r="E4798" t="s">
        <v>7867</v>
      </c>
      <c r="F4798" t="s">
        <v>986</v>
      </c>
      <c r="G4798">
        <v>400000</v>
      </c>
      <c r="H4798">
        <v>7.1</v>
      </c>
    </row>
    <row r="4799" spans="1:8" x14ac:dyDescent="0.3">
      <c r="A4799" t="s">
        <v>7868</v>
      </c>
      <c r="B4799">
        <v>96</v>
      </c>
      <c r="C4799">
        <v>11798</v>
      </c>
      <c r="D4799" t="s">
        <v>7869</v>
      </c>
      <c r="E4799" t="s">
        <v>7870</v>
      </c>
      <c r="F4799" t="s">
        <v>11</v>
      </c>
      <c r="G4799">
        <v>100000</v>
      </c>
      <c r="H4799">
        <v>4.7</v>
      </c>
    </row>
    <row r="4800" spans="1:8" x14ac:dyDescent="0.3">
      <c r="B4800">
        <v>60</v>
      </c>
      <c r="D4800" t="s">
        <v>7871</v>
      </c>
      <c r="E4800" t="s">
        <v>7872</v>
      </c>
      <c r="F4800" t="s">
        <v>11</v>
      </c>
      <c r="H4800">
        <v>7.7</v>
      </c>
    </row>
    <row r="4801" spans="1:8" x14ac:dyDescent="0.3">
      <c r="A4801" t="s">
        <v>7873</v>
      </c>
      <c r="B4801">
        <v>88</v>
      </c>
      <c r="C4801">
        <v>592014</v>
      </c>
      <c r="D4801" t="s">
        <v>7874</v>
      </c>
      <c r="E4801" t="s">
        <v>7875</v>
      </c>
      <c r="F4801" t="s">
        <v>11</v>
      </c>
      <c r="G4801">
        <v>218</v>
      </c>
      <c r="H4801">
        <v>7.2</v>
      </c>
    </row>
    <row r="4802" spans="1:8" x14ac:dyDescent="0.3">
      <c r="A4802" t="s">
        <v>7876</v>
      </c>
      <c r="B4802">
        <v>92</v>
      </c>
      <c r="C4802">
        <v>425899</v>
      </c>
      <c r="D4802" t="s">
        <v>23</v>
      </c>
      <c r="E4802" t="s">
        <v>7877</v>
      </c>
      <c r="F4802" t="s">
        <v>11</v>
      </c>
      <c r="G4802">
        <v>400000</v>
      </c>
      <c r="H4802">
        <v>5.0999999999999996</v>
      </c>
    </row>
    <row r="4803" spans="1:8" x14ac:dyDescent="0.3">
      <c r="A4803" t="s">
        <v>7878</v>
      </c>
      <c r="B4803">
        <v>97</v>
      </c>
      <c r="D4803" t="s">
        <v>2643</v>
      </c>
      <c r="E4803" t="s">
        <v>7879</v>
      </c>
      <c r="F4803" t="s">
        <v>11</v>
      </c>
      <c r="G4803">
        <v>500000</v>
      </c>
      <c r="H4803">
        <v>5.4</v>
      </c>
    </row>
    <row r="4804" spans="1:8" x14ac:dyDescent="0.3">
      <c r="A4804" t="s">
        <v>7880</v>
      </c>
      <c r="B4804">
        <v>82</v>
      </c>
      <c r="C4804">
        <v>126387</v>
      </c>
      <c r="D4804" t="s">
        <v>2250</v>
      </c>
      <c r="E4804" t="s">
        <v>7881</v>
      </c>
      <c r="F4804" t="s">
        <v>3395</v>
      </c>
      <c r="G4804">
        <v>400000</v>
      </c>
      <c r="H4804">
        <v>6.9</v>
      </c>
    </row>
    <row r="4805" spans="1:8" x14ac:dyDescent="0.3">
      <c r="B4805">
        <v>22</v>
      </c>
      <c r="D4805" t="s">
        <v>6966</v>
      </c>
      <c r="E4805" t="s">
        <v>7882</v>
      </c>
      <c r="F4805" t="s">
        <v>11</v>
      </c>
      <c r="H4805">
        <v>8.1999999999999993</v>
      </c>
    </row>
    <row r="4806" spans="1:8" x14ac:dyDescent="0.3">
      <c r="A4806" t="s">
        <v>2828</v>
      </c>
      <c r="B4806">
        <v>101</v>
      </c>
      <c r="C4806">
        <v>80276912</v>
      </c>
      <c r="D4806" t="s">
        <v>594</v>
      </c>
      <c r="E4806" t="s">
        <v>7883</v>
      </c>
      <c r="F4806" t="s">
        <v>11</v>
      </c>
      <c r="G4806">
        <v>35000000</v>
      </c>
      <c r="H4806">
        <v>6.1</v>
      </c>
    </row>
    <row r="4807" spans="1:8" x14ac:dyDescent="0.3">
      <c r="A4807" t="s">
        <v>7884</v>
      </c>
      <c r="B4807">
        <v>80</v>
      </c>
      <c r="D4807" t="s">
        <v>1954</v>
      </c>
      <c r="E4807" t="s">
        <v>7885</v>
      </c>
      <c r="F4807" t="s">
        <v>11</v>
      </c>
      <c r="G4807">
        <v>500000</v>
      </c>
      <c r="H4807">
        <v>6.1</v>
      </c>
    </row>
    <row r="4808" spans="1:8" x14ac:dyDescent="0.3">
      <c r="A4808" t="s">
        <v>1990</v>
      </c>
      <c r="B4808">
        <v>97</v>
      </c>
      <c r="D4808" t="s">
        <v>496</v>
      </c>
      <c r="E4808" t="s">
        <v>7886</v>
      </c>
      <c r="F4808" t="s">
        <v>11</v>
      </c>
      <c r="G4808">
        <v>650000</v>
      </c>
      <c r="H4808">
        <v>6.9</v>
      </c>
    </row>
    <row r="4809" spans="1:8" x14ac:dyDescent="0.3">
      <c r="A4809" t="s">
        <v>7887</v>
      </c>
      <c r="B4809">
        <v>84</v>
      </c>
      <c r="C4809">
        <v>25918</v>
      </c>
      <c r="D4809" t="s">
        <v>2158</v>
      </c>
      <c r="E4809" t="s">
        <v>7888</v>
      </c>
      <c r="F4809" t="s">
        <v>11</v>
      </c>
      <c r="H4809">
        <v>5.8</v>
      </c>
    </row>
    <row r="4810" spans="1:8" x14ac:dyDescent="0.3">
      <c r="A4810" t="s">
        <v>7889</v>
      </c>
      <c r="B4810">
        <v>97</v>
      </c>
      <c r="D4810" t="s">
        <v>1437</v>
      </c>
      <c r="E4810" t="s">
        <v>7890</v>
      </c>
      <c r="F4810" t="s">
        <v>513</v>
      </c>
      <c r="G4810">
        <v>900000</v>
      </c>
      <c r="H4810">
        <v>6</v>
      </c>
    </row>
    <row r="4811" spans="1:8" x14ac:dyDescent="0.3">
      <c r="A4811" t="s">
        <v>7891</v>
      </c>
      <c r="B4811">
        <v>91</v>
      </c>
      <c r="D4811" t="s">
        <v>1210</v>
      </c>
      <c r="E4811" t="s">
        <v>7892</v>
      </c>
      <c r="F4811" t="s">
        <v>4309</v>
      </c>
      <c r="G4811">
        <v>400000</v>
      </c>
      <c r="H4811">
        <v>8.1999999999999993</v>
      </c>
    </row>
    <row r="4812" spans="1:8" x14ac:dyDescent="0.3">
      <c r="A4812" t="s">
        <v>7893</v>
      </c>
      <c r="B4812">
        <v>123</v>
      </c>
      <c r="D4812" t="s">
        <v>704</v>
      </c>
      <c r="E4812" t="s">
        <v>7894</v>
      </c>
      <c r="G4812">
        <v>385907</v>
      </c>
      <c r="H4812">
        <v>8</v>
      </c>
    </row>
    <row r="4813" spans="1:8" x14ac:dyDescent="0.3">
      <c r="A4813" t="s">
        <v>7895</v>
      </c>
      <c r="B4813">
        <v>86</v>
      </c>
      <c r="C4813">
        <v>617172</v>
      </c>
      <c r="D4813" t="s">
        <v>23</v>
      </c>
      <c r="E4813" t="s">
        <v>7896</v>
      </c>
      <c r="F4813" t="s">
        <v>11</v>
      </c>
      <c r="G4813">
        <v>375000</v>
      </c>
      <c r="H4813">
        <v>7</v>
      </c>
    </row>
    <row r="4814" spans="1:8" x14ac:dyDescent="0.3">
      <c r="A4814" t="s">
        <v>7897</v>
      </c>
      <c r="B4814">
        <v>100</v>
      </c>
      <c r="C4814">
        <v>2808000</v>
      </c>
      <c r="D4814" t="s">
        <v>5874</v>
      </c>
      <c r="E4814" t="s">
        <v>7898</v>
      </c>
      <c r="F4814" t="s">
        <v>11</v>
      </c>
      <c r="G4814">
        <v>379000</v>
      </c>
      <c r="H4814">
        <v>6.3</v>
      </c>
    </row>
    <row r="4815" spans="1:8" x14ac:dyDescent="0.3">
      <c r="A4815" t="s">
        <v>28</v>
      </c>
      <c r="B4815">
        <v>96</v>
      </c>
      <c r="D4815" t="s">
        <v>2585</v>
      </c>
      <c r="E4815" t="s">
        <v>7899</v>
      </c>
      <c r="F4815" t="s">
        <v>11</v>
      </c>
      <c r="G4815">
        <v>375000</v>
      </c>
      <c r="H4815">
        <v>7.6</v>
      </c>
    </row>
    <row r="4816" spans="1:8" x14ac:dyDescent="0.3">
      <c r="A4816" t="s">
        <v>7900</v>
      </c>
      <c r="B4816">
        <v>89</v>
      </c>
      <c r="C4816">
        <v>12843</v>
      </c>
      <c r="D4816" t="s">
        <v>1954</v>
      </c>
      <c r="E4816" t="s">
        <v>7901</v>
      </c>
      <c r="F4816" t="s">
        <v>11</v>
      </c>
      <c r="G4816">
        <v>6000000</v>
      </c>
      <c r="H4816">
        <v>6.1</v>
      </c>
    </row>
    <row r="4817" spans="1:8" x14ac:dyDescent="0.3">
      <c r="A4817" t="s">
        <v>7902</v>
      </c>
      <c r="B4817">
        <v>84</v>
      </c>
      <c r="C4817">
        <v>34151</v>
      </c>
      <c r="D4817" t="s">
        <v>7008</v>
      </c>
      <c r="E4817" t="s">
        <v>7903</v>
      </c>
      <c r="F4817" t="s">
        <v>4042</v>
      </c>
      <c r="G4817">
        <v>450000</v>
      </c>
      <c r="H4817">
        <v>7.2</v>
      </c>
    </row>
    <row r="4818" spans="1:8" x14ac:dyDescent="0.3">
      <c r="A4818" t="s">
        <v>7904</v>
      </c>
      <c r="B4818">
        <v>88</v>
      </c>
      <c r="C4818">
        <v>1523883</v>
      </c>
      <c r="D4818" t="s">
        <v>5725</v>
      </c>
      <c r="E4818" t="s">
        <v>7905</v>
      </c>
      <c r="F4818" t="s">
        <v>11</v>
      </c>
      <c r="G4818">
        <v>1750211</v>
      </c>
      <c r="H4818">
        <v>7.8</v>
      </c>
    </row>
    <row r="4819" spans="1:8" x14ac:dyDescent="0.3">
      <c r="A4819" t="s">
        <v>7906</v>
      </c>
      <c r="B4819">
        <v>90</v>
      </c>
      <c r="C4819">
        <v>4000000</v>
      </c>
      <c r="D4819" t="s">
        <v>268</v>
      </c>
      <c r="E4819" t="s">
        <v>7907</v>
      </c>
      <c r="F4819" t="s">
        <v>11</v>
      </c>
      <c r="G4819">
        <v>350000</v>
      </c>
      <c r="H4819">
        <v>4.7</v>
      </c>
    </row>
    <row r="4820" spans="1:8" x14ac:dyDescent="0.3">
      <c r="A4820" t="s">
        <v>7908</v>
      </c>
      <c r="B4820">
        <v>90</v>
      </c>
      <c r="C4820">
        <v>84689</v>
      </c>
      <c r="D4820" t="s">
        <v>23</v>
      </c>
      <c r="E4820" t="s">
        <v>7909</v>
      </c>
      <c r="F4820" t="s">
        <v>11</v>
      </c>
      <c r="H4820">
        <v>7.5</v>
      </c>
    </row>
    <row r="4821" spans="1:8" x14ac:dyDescent="0.3">
      <c r="B4821">
        <v>43</v>
      </c>
      <c r="D4821" t="s">
        <v>198</v>
      </c>
      <c r="E4821" t="s">
        <v>7910</v>
      </c>
      <c r="F4821" t="s">
        <v>11</v>
      </c>
      <c r="H4821">
        <v>6.7</v>
      </c>
    </row>
    <row r="4822" spans="1:8" x14ac:dyDescent="0.3">
      <c r="A4822" t="s">
        <v>7911</v>
      </c>
      <c r="B4822">
        <v>98</v>
      </c>
      <c r="D4822" t="s">
        <v>5098</v>
      </c>
      <c r="E4822" t="s">
        <v>7912</v>
      </c>
      <c r="F4822" t="s">
        <v>11</v>
      </c>
      <c r="G4822">
        <v>350000</v>
      </c>
      <c r="H4822">
        <v>3.4</v>
      </c>
    </row>
    <row r="4823" spans="1:8" x14ac:dyDescent="0.3">
      <c r="A4823" t="s">
        <v>1890</v>
      </c>
      <c r="B4823">
        <v>101</v>
      </c>
      <c r="C4823">
        <v>47000000</v>
      </c>
      <c r="D4823" t="s">
        <v>1954</v>
      </c>
      <c r="E4823" t="s">
        <v>4199</v>
      </c>
      <c r="F4823" t="s">
        <v>11</v>
      </c>
      <c r="G4823">
        <v>300000</v>
      </c>
      <c r="H4823">
        <v>7.9</v>
      </c>
    </row>
    <row r="4824" spans="1:8" x14ac:dyDescent="0.3">
      <c r="A4824" t="s">
        <v>3513</v>
      </c>
      <c r="B4824">
        <v>96</v>
      </c>
      <c r="D4824" t="s">
        <v>692</v>
      </c>
      <c r="E4824" t="s">
        <v>7913</v>
      </c>
      <c r="F4824" t="s">
        <v>11</v>
      </c>
      <c r="G4824">
        <v>350000</v>
      </c>
      <c r="H4824">
        <v>8.9</v>
      </c>
    </row>
    <row r="4825" spans="1:8" x14ac:dyDescent="0.3">
      <c r="A4825" t="s">
        <v>7914</v>
      </c>
      <c r="B4825">
        <v>83</v>
      </c>
      <c r="C4825">
        <v>246574</v>
      </c>
      <c r="D4825" t="s">
        <v>7915</v>
      </c>
      <c r="E4825" t="s">
        <v>7916</v>
      </c>
      <c r="F4825" t="s">
        <v>11</v>
      </c>
      <c r="H4825">
        <v>6.9</v>
      </c>
    </row>
    <row r="4826" spans="1:8" x14ac:dyDescent="0.3">
      <c r="A4826" t="s">
        <v>6622</v>
      </c>
      <c r="B4826">
        <v>65</v>
      </c>
      <c r="D4826" t="s">
        <v>594</v>
      </c>
      <c r="E4826" t="s">
        <v>7917</v>
      </c>
      <c r="F4826" t="s">
        <v>11</v>
      </c>
      <c r="G4826">
        <v>325000</v>
      </c>
      <c r="H4826">
        <v>8.1999999999999993</v>
      </c>
    </row>
    <row r="4827" spans="1:8" x14ac:dyDescent="0.3">
      <c r="A4827" t="s">
        <v>7918</v>
      </c>
      <c r="B4827">
        <v>94</v>
      </c>
      <c r="C4827">
        <v>110197</v>
      </c>
      <c r="D4827" t="s">
        <v>1437</v>
      </c>
      <c r="E4827" t="s">
        <v>7919</v>
      </c>
      <c r="F4827" t="s">
        <v>7920</v>
      </c>
      <c r="H4827">
        <v>7.3</v>
      </c>
    </row>
    <row r="4828" spans="1:8" x14ac:dyDescent="0.3">
      <c r="A4828" t="s">
        <v>7921</v>
      </c>
      <c r="B4828">
        <v>112</v>
      </c>
      <c r="C4828">
        <v>7707563</v>
      </c>
      <c r="D4828" t="s">
        <v>7445</v>
      </c>
      <c r="E4828" t="s">
        <v>7922</v>
      </c>
      <c r="F4828" t="s">
        <v>11</v>
      </c>
      <c r="H4828">
        <v>8</v>
      </c>
    </row>
    <row r="4829" spans="1:8" x14ac:dyDescent="0.3">
      <c r="A4829" t="s">
        <v>2982</v>
      </c>
      <c r="B4829">
        <v>102</v>
      </c>
      <c r="C4829">
        <v>1281176</v>
      </c>
      <c r="D4829" t="s">
        <v>899</v>
      </c>
      <c r="E4829" t="s">
        <v>7923</v>
      </c>
      <c r="F4829" t="s">
        <v>11</v>
      </c>
      <c r="G4829">
        <v>312000</v>
      </c>
      <c r="H4829">
        <v>6.7</v>
      </c>
    </row>
    <row r="4830" spans="1:8" x14ac:dyDescent="0.3">
      <c r="A4830" t="s">
        <v>7924</v>
      </c>
      <c r="B4830">
        <v>98</v>
      </c>
      <c r="C4830">
        <v>16115878</v>
      </c>
      <c r="D4830" t="s">
        <v>7925</v>
      </c>
      <c r="E4830" t="s">
        <v>7926</v>
      </c>
      <c r="F4830" t="s">
        <v>11</v>
      </c>
      <c r="G4830">
        <v>8000000</v>
      </c>
      <c r="H4830">
        <v>6.6</v>
      </c>
    </row>
    <row r="4831" spans="1:8" x14ac:dyDescent="0.3">
      <c r="A4831" t="s">
        <v>5985</v>
      </c>
      <c r="B4831">
        <v>91</v>
      </c>
      <c r="C4831">
        <v>1652472</v>
      </c>
      <c r="D4831" t="s">
        <v>594</v>
      </c>
      <c r="E4831" t="s">
        <v>7927</v>
      </c>
      <c r="F4831" t="s">
        <v>513</v>
      </c>
      <c r="G4831">
        <v>300000</v>
      </c>
      <c r="H4831">
        <v>6.9</v>
      </c>
    </row>
    <row r="4832" spans="1:8" x14ac:dyDescent="0.3">
      <c r="A4832" t="s">
        <v>2280</v>
      </c>
      <c r="B4832">
        <v>80</v>
      </c>
      <c r="C4832">
        <v>2360184</v>
      </c>
      <c r="D4832" t="s">
        <v>899</v>
      </c>
      <c r="E4832" t="s">
        <v>7928</v>
      </c>
      <c r="F4832" t="s">
        <v>11</v>
      </c>
      <c r="G4832">
        <v>300000</v>
      </c>
      <c r="H4832">
        <v>7.1</v>
      </c>
    </row>
    <row r="4833" spans="1:8" x14ac:dyDescent="0.3">
      <c r="A4833" t="s">
        <v>7929</v>
      </c>
      <c r="B4833">
        <v>114</v>
      </c>
      <c r="D4833" t="s">
        <v>1210</v>
      </c>
      <c r="E4833" t="s">
        <v>7930</v>
      </c>
      <c r="F4833" t="s">
        <v>11</v>
      </c>
      <c r="H4833">
        <v>5.6</v>
      </c>
    </row>
    <row r="4834" spans="1:8" x14ac:dyDescent="0.3">
      <c r="A4834" t="s">
        <v>7010</v>
      </c>
      <c r="B4834">
        <v>76</v>
      </c>
      <c r="C4834">
        <v>255352</v>
      </c>
      <c r="D4834" t="s">
        <v>1210</v>
      </c>
      <c r="E4834" t="s">
        <v>7931</v>
      </c>
      <c r="F4834" t="s">
        <v>11</v>
      </c>
      <c r="G4834">
        <v>300000</v>
      </c>
      <c r="H4834">
        <v>6.7</v>
      </c>
    </row>
    <row r="4835" spans="1:8" x14ac:dyDescent="0.3">
      <c r="A4835" t="s">
        <v>7010</v>
      </c>
      <c r="B4835">
        <v>80</v>
      </c>
      <c r="C4835">
        <v>856942</v>
      </c>
      <c r="D4835" t="s">
        <v>1210</v>
      </c>
      <c r="E4835" t="s">
        <v>7932</v>
      </c>
      <c r="F4835" t="s">
        <v>11</v>
      </c>
      <c r="G4835">
        <v>200000</v>
      </c>
      <c r="H4835">
        <v>7.1</v>
      </c>
    </row>
    <row r="4836" spans="1:8" x14ac:dyDescent="0.3">
      <c r="A4836" t="s">
        <v>7933</v>
      </c>
      <c r="B4836">
        <v>88</v>
      </c>
      <c r="D4836" t="s">
        <v>1210</v>
      </c>
      <c r="E4836" t="s">
        <v>7934</v>
      </c>
      <c r="F4836" t="s">
        <v>11</v>
      </c>
      <c r="G4836">
        <v>300000</v>
      </c>
      <c r="H4836">
        <v>5.2</v>
      </c>
    </row>
    <row r="4837" spans="1:8" x14ac:dyDescent="0.3">
      <c r="A4837" t="s">
        <v>7935</v>
      </c>
      <c r="B4837">
        <v>110</v>
      </c>
      <c r="D4837" t="s">
        <v>1701</v>
      </c>
      <c r="E4837" t="s">
        <v>7936</v>
      </c>
      <c r="F4837" t="s">
        <v>513</v>
      </c>
      <c r="G4837">
        <v>300000</v>
      </c>
      <c r="H4837">
        <v>7.7</v>
      </c>
    </row>
    <row r="4838" spans="1:8" x14ac:dyDescent="0.3">
      <c r="A4838" t="s">
        <v>7937</v>
      </c>
      <c r="B4838">
        <v>104</v>
      </c>
      <c r="C4838">
        <v>32631</v>
      </c>
      <c r="D4838" t="s">
        <v>23</v>
      </c>
      <c r="E4838" t="s">
        <v>7938</v>
      </c>
      <c r="F4838" t="s">
        <v>11</v>
      </c>
      <c r="H4838">
        <v>7.5</v>
      </c>
    </row>
    <row r="4839" spans="1:8" x14ac:dyDescent="0.3">
      <c r="A4839" t="s">
        <v>7744</v>
      </c>
      <c r="B4839">
        <v>102</v>
      </c>
      <c r="C4839">
        <v>16892</v>
      </c>
      <c r="D4839" t="s">
        <v>23</v>
      </c>
      <c r="E4839" t="s">
        <v>7939</v>
      </c>
      <c r="F4839" t="s">
        <v>11</v>
      </c>
      <c r="G4839">
        <v>300000</v>
      </c>
      <c r="H4839">
        <v>7.6</v>
      </c>
    </row>
    <row r="4840" spans="1:8" x14ac:dyDescent="0.3">
      <c r="A4840" t="s">
        <v>7940</v>
      </c>
      <c r="B4840">
        <v>95</v>
      </c>
      <c r="C4840">
        <v>12438</v>
      </c>
      <c r="D4840" t="s">
        <v>75</v>
      </c>
      <c r="E4840" t="s">
        <v>7941</v>
      </c>
      <c r="F4840" t="s">
        <v>11</v>
      </c>
      <c r="G4840">
        <v>160000</v>
      </c>
      <c r="H4840">
        <v>8.1</v>
      </c>
    </row>
    <row r="4841" spans="1:8" x14ac:dyDescent="0.3">
      <c r="A4841" t="s">
        <v>6104</v>
      </c>
      <c r="B4841">
        <v>94</v>
      </c>
      <c r="C4841">
        <v>40542</v>
      </c>
      <c r="D4841" t="s">
        <v>75</v>
      </c>
      <c r="E4841" t="s">
        <v>7942</v>
      </c>
      <c r="F4841" t="s">
        <v>11</v>
      </c>
      <c r="G4841">
        <v>300000</v>
      </c>
      <c r="H4841">
        <v>5.5</v>
      </c>
    </row>
    <row r="4842" spans="1:8" x14ac:dyDescent="0.3">
      <c r="A4842" t="s">
        <v>7943</v>
      </c>
      <c r="B4842">
        <v>109</v>
      </c>
      <c r="C4842">
        <v>5199</v>
      </c>
      <c r="D4842" t="s">
        <v>1341</v>
      </c>
      <c r="E4842" t="s">
        <v>7944</v>
      </c>
      <c r="F4842" t="s">
        <v>11</v>
      </c>
      <c r="G4842">
        <v>200000</v>
      </c>
      <c r="H4842">
        <v>6.6</v>
      </c>
    </row>
    <row r="4843" spans="1:8" x14ac:dyDescent="0.3">
      <c r="A4843" t="s">
        <v>7945</v>
      </c>
      <c r="B4843">
        <v>90</v>
      </c>
      <c r="D4843" t="s">
        <v>19</v>
      </c>
      <c r="E4843" t="s">
        <v>7946</v>
      </c>
      <c r="F4843" t="s">
        <v>11</v>
      </c>
      <c r="G4843">
        <v>350000</v>
      </c>
      <c r="H4843">
        <v>3.2</v>
      </c>
    </row>
    <row r="4844" spans="1:8" x14ac:dyDescent="0.3">
      <c r="A4844" t="s">
        <v>2070</v>
      </c>
      <c r="B4844">
        <v>133</v>
      </c>
      <c r="C4844">
        <v>24343673</v>
      </c>
      <c r="D4844" t="s">
        <v>2071</v>
      </c>
      <c r="E4844" t="s">
        <v>2072</v>
      </c>
      <c r="F4844" t="s">
        <v>11</v>
      </c>
      <c r="G4844">
        <v>45000000</v>
      </c>
      <c r="H4844">
        <v>7.4</v>
      </c>
    </row>
    <row r="4845" spans="1:8" x14ac:dyDescent="0.3">
      <c r="A4845" t="s">
        <v>7947</v>
      </c>
      <c r="B4845">
        <v>110</v>
      </c>
      <c r="C4845">
        <v>1711</v>
      </c>
      <c r="D4845" t="s">
        <v>2182</v>
      </c>
      <c r="E4845" t="s">
        <v>7948</v>
      </c>
      <c r="F4845" t="s">
        <v>11</v>
      </c>
      <c r="H4845">
        <v>6.6</v>
      </c>
    </row>
    <row r="4846" spans="1:8" x14ac:dyDescent="0.3">
      <c r="A4846" t="s">
        <v>7949</v>
      </c>
      <c r="B4846">
        <v>80</v>
      </c>
      <c r="D4846" t="s">
        <v>7950</v>
      </c>
      <c r="E4846" t="s">
        <v>7951</v>
      </c>
      <c r="F4846" t="s">
        <v>11</v>
      </c>
      <c r="G4846">
        <v>300000</v>
      </c>
      <c r="H4846">
        <v>6.2</v>
      </c>
    </row>
    <row r="4847" spans="1:8" x14ac:dyDescent="0.3">
      <c r="A4847" t="s">
        <v>7952</v>
      </c>
      <c r="B4847">
        <v>95</v>
      </c>
      <c r="C4847">
        <v>2468</v>
      </c>
      <c r="D4847" t="s">
        <v>3597</v>
      </c>
      <c r="E4847" t="s">
        <v>7953</v>
      </c>
      <c r="F4847" t="s">
        <v>11</v>
      </c>
      <c r="G4847">
        <v>300000</v>
      </c>
      <c r="H4847">
        <v>4.8</v>
      </c>
    </row>
    <row r="4848" spans="1:8" x14ac:dyDescent="0.3">
      <c r="A4848" t="s">
        <v>7954</v>
      </c>
      <c r="B4848">
        <v>94</v>
      </c>
      <c r="D4848" t="s">
        <v>2250</v>
      </c>
      <c r="E4848" t="s">
        <v>7955</v>
      </c>
      <c r="F4848" t="s">
        <v>11</v>
      </c>
      <c r="H4848">
        <v>4.5</v>
      </c>
    </row>
    <row r="4849" spans="1:8" x14ac:dyDescent="0.3">
      <c r="A4849" t="s">
        <v>7956</v>
      </c>
      <c r="B4849">
        <v>98</v>
      </c>
      <c r="D4849" t="s">
        <v>496</v>
      </c>
      <c r="E4849" t="s">
        <v>7957</v>
      </c>
      <c r="F4849" t="s">
        <v>11</v>
      </c>
      <c r="G4849">
        <v>300000</v>
      </c>
      <c r="H4849">
        <v>7.2</v>
      </c>
    </row>
    <row r="4850" spans="1:8" x14ac:dyDescent="0.3">
      <c r="A4850" t="s">
        <v>7958</v>
      </c>
      <c r="B4850">
        <v>98</v>
      </c>
      <c r="D4850" t="s">
        <v>1012</v>
      </c>
      <c r="E4850" t="s">
        <v>7959</v>
      </c>
      <c r="F4850" t="s">
        <v>11</v>
      </c>
      <c r="G4850">
        <v>500000</v>
      </c>
      <c r="H4850">
        <v>4.3</v>
      </c>
    </row>
    <row r="4851" spans="1:8" x14ac:dyDescent="0.3">
      <c r="A4851" t="s">
        <v>7960</v>
      </c>
      <c r="B4851">
        <v>96</v>
      </c>
      <c r="D4851" t="s">
        <v>1800</v>
      </c>
      <c r="E4851" t="s">
        <v>7961</v>
      </c>
      <c r="F4851" t="s">
        <v>11</v>
      </c>
      <c r="G4851">
        <v>250000</v>
      </c>
      <c r="H4851">
        <v>4.5</v>
      </c>
    </row>
    <row r="4852" spans="1:8" x14ac:dyDescent="0.3">
      <c r="A4852" t="s">
        <v>7962</v>
      </c>
      <c r="B4852">
        <v>97</v>
      </c>
      <c r="D4852" t="s">
        <v>7963</v>
      </c>
      <c r="E4852" t="s">
        <v>7964</v>
      </c>
      <c r="F4852" t="s">
        <v>11</v>
      </c>
      <c r="G4852">
        <v>300000</v>
      </c>
      <c r="H4852">
        <v>6.4</v>
      </c>
    </row>
    <row r="4853" spans="1:8" x14ac:dyDescent="0.3">
      <c r="A4853" t="s">
        <v>7965</v>
      </c>
      <c r="B4853">
        <v>90</v>
      </c>
      <c r="C4853">
        <v>318622</v>
      </c>
      <c r="D4853" t="s">
        <v>2004</v>
      </c>
      <c r="E4853" t="s">
        <v>7966</v>
      </c>
      <c r="F4853" t="s">
        <v>11</v>
      </c>
      <c r="G4853">
        <v>270000</v>
      </c>
      <c r="H4853">
        <v>6.4</v>
      </c>
    </row>
    <row r="4854" spans="1:8" x14ac:dyDescent="0.3">
      <c r="A4854" t="s">
        <v>2497</v>
      </c>
      <c r="B4854">
        <v>113</v>
      </c>
      <c r="C4854">
        <v>12006514</v>
      </c>
      <c r="D4854" t="s">
        <v>496</v>
      </c>
      <c r="E4854" t="s">
        <v>7967</v>
      </c>
      <c r="F4854" t="s">
        <v>11</v>
      </c>
      <c r="G4854">
        <v>250000</v>
      </c>
      <c r="H4854">
        <v>7.3</v>
      </c>
    </row>
    <row r="4855" spans="1:8" x14ac:dyDescent="0.3">
      <c r="A4855" t="s">
        <v>5577</v>
      </c>
      <c r="B4855">
        <v>91</v>
      </c>
      <c r="C4855">
        <v>4186931</v>
      </c>
      <c r="D4855" t="s">
        <v>496</v>
      </c>
      <c r="E4855" t="s">
        <v>7968</v>
      </c>
      <c r="F4855" t="s">
        <v>11</v>
      </c>
      <c r="G4855">
        <v>250000</v>
      </c>
      <c r="H4855">
        <v>6.9</v>
      </c>
    </row>
    <row r="4856" spans="1:8" x14ac:dyDescent="0.3">
      <c r="A4856" t="s">
        <v>7969</v>
      </c>
      <c r="B4856">
        <v>90</v>
      </c>
      <c r="D4856" t="s">
        <v>7970</v>
      </c>
      <c r="E4856" t="s">
        <v>7971</v>
      </c>
      <c r="F4856" t="s">
        <v>11</v>
      </c>
      <c r="G4856">
        <v>290000</v>
      </c>
      <c r="H4856">
        <v>4.3</v>
      </c>
    </row>
    <row r="4857" spans="1:8" x14ac:dyDescent="0.3">
      <c r="A4857" t="s">
        <v>138</v>
      </c>
      <c r="B4857">
        <v>98</v>
      </c>
      <c r="C4857">
        <v>3799339</v>
      </c>
      <c r="D4857" t="s">
        <v>1701</v>
      </c>
      <c r="E4857" t="s">
        <v>7972</v>
      </c>
      <c r="F4857" t="s">
        <v>11</v>
      </c>
      <c r="G4857">
        <v>250000</v>
      </c>
      <c r="H4857">
        <v>7.2</v>
      </c>
    </row>
    <row r="4858" spans="1:8" x14ac:dyDescent="0.3">
      <c r="A4858" t="s">
        <v>7973</v>
      </c>
      <c r="B4858">
        <v>94</v>
      </c>
      <c r="C4858">
        <v>1977544</v>
      </c>
      <c r="D4858" t="s">
        <v>496</v>
      </c>
      <c r="E4858" t="s">
        <v>7974</v>
      </c>
      <c r="F4858" t="s">
        <v>11</v>
      </c>
      <c r="G4858">
        <v>250000</v>
      </c>
      <c r="H4858">
        <v>6.5</v>
      </c>
    </row>
    <row r="4859" spans="1:8" x14ac:dyDescent="0.3">
      <c r="A4859" t="s">
        <v>3113</v>
      </c>
      <c r="B4859">
        <v>96</v>
      </c>
      <c r="C4859">
        <v>1050600</v>
      </c>
      <c r="D4859" t="s">
        <v>899</v>
      </c>
      <c r="E4859" t="s">
        <v>7975</v>
      </c>
      <c r="F4859" t="s">
        <v>11</v>
      </c>
      <c r="G4859">
        <v>250000</v>
      </c>
      <c r="H4859">
        <v>6.6</v>
      </c>
    </row>
    <row r="4860" spans="1:8" x14ac:dyDescent="0.3">
      <c r="A4860" t="s">
        <v>7976</v>
      </c>
      <c r="B4860">
        <v>100</v>
      </c>
      <c r="C4860">
        <v>902835</v>
      </c>
      <c r="D4860" t="s">
        <v>496</v>
      </c>
      <c r="E4860" t="s">
        <v>7977</v>
      </c>
      <c r="F4860" t="s">
        <v>11</v>
      </c>
      <c r="G4860">
        <v>250000</v>
      </c>
      <c r="H4860">
        <v>6.7</v>
      </c>
    </row>
    <row r="4861" spans="1:8" x14ac:dyDescent="0.3">
      <c r="A4861" t="s">
        <v>7978</v>
      </c>
      <c r="B4861">
        <v>90</v>
      </c>
      <c r="D4861" t="s">
        <v>5246</v>
      </c>
      <c r="E4861" t="s">
        <v>7979</v>
      </c>
      <c r="F4861" t="s">
        <v>11</v>
      </c>
      <c r="G4861">
        <v>300000</v>
      </c>
      <c r="H4861">
        <v>4.3</v>
      </c>
    </row>
    <row r="4862" spans="1:8" x14ac:dyDescent="0.3">
      <c r="A4862" t="s">
        <v>2977</v>
      </c>
      <c r="B4862">
        <v>90</v>
      </c>
      <c r="C4862">
        <v>489220</v>
      </c>
      <c r="D4862" t="s">
        <v>1774</v>
      </c>
      <c r="E4862" t="s">
        <v>7980</v>
      </c>
      <c r="F4862" t="s">
        <v>11</v>
      </c>
      <c r="G4862">
        <v>365000</v>
      </c>
      <c r="H4862">
        <v>7.3</v>
      </c>
    </row>
    <row r="4863" spans="1:8" x14ac:dyDescent="0.3">
      <c r="A4863" t="s">
        <v>7981</v>
      </c>
      <c r="B4863">
        <v>76</v>
      </c>
      <c r="C4863">
        <v>212285</v>
      </c>
      <c r="D4863" t="s">
        <v>594</v>
      </c>
      <c r="E4863" t="s">
        <v>7982</v>
      </c>
      <c r="F4863" t="s">
        <v>11</v>
      </c>
      <c r="G4863">
        <v>250000</v>
      </c>
      <c r="H4863">
        <v>6.4</v>
      </c>
    </row>
    <row r="4864" spans="1:8" x14ac:dyDescent="0.3">
      <c r="A4864" t="s">
        <v>7983</v>
      </c>
      <c r="B4864">
        <v>75</v>
      </c>
      <c r="C4864">
        <v>203134</v>
      </c>
      <c r="D4864" t="s">
        <v>7984</v>
      </c>
      <c r="E4864" t="s">
        <v>7985</v>
      </c>
      <c r="F4864" t="s">
        <v>11</v>
      </c>
      <c r="G4864">
        <v>250000</v>
      </c>
      <c r="H4864">
        <v>7</v>
      </c>
    </row>
    <row r="4865" spans="1:8" x14ac:dyDescent="0.3">
      <c r="A4865" t="s">
        <v>7772</v>
      </c>
      <c r="B4865">
        <v>78</v>
      </c>
      <c r="C4865">
        <v>191309</v>
      </c>
      <c r="D4865" t="s">
        <v>688</v>
      </c>
      <c r="E4865" t="s">
        <v>7986</v>
      </c>
      <c r="F4865" t="s">
        <v>11</v>
      </c>
      <c r="G4865">
        <v>150000</v>
      </c>
      <c r="H4865">
        <v>5.5</v>
      </c>
    </row>
    <row r="4866" spans="1:8" x14ac:dyDescent="0.3">
      <c r="A4866" t="s">
        <v>7987</v>
      </c>
      <c r="B4866">
        <v>90</v>
      </c>
      <c r="C4866">
        <v>3388210</v>
      </c>
      <c r="D4866" t="s">
        <v>75</v>
      </c>
      <c r="E4866" t="s">
        <v>7988</v>
      </c>
      <c r="F4866" t="s">
        <v>11</v>
      </c>
      <c r="G4866">
        <v>250000</v>
      </c>
      <c r="H4866">
        <v>6.7</v>
      </c>
    </row>
    <row r="4867" spans="1:8" x14ac:dyDescent="0.3">
      <c r="A4867" t="s">
        <v>7989</v>
      </c>
      <c r="B4867">
        <v>96</v>
      </c>
      <c r="D4867" t="s">
        <v>2250</v>
      </c>
      <c r="E4867" t="s">
        <v>7990</v>
      </c>
      <c r="F4867" t="s">
        <v>11</v>
      </c>
      <c r="G4867">
        <v>300000</v>
      </c>
      <c r="H4867">
        <v>4.3</v>
      </c>
    </row>
    <row r="4868" spans="1:8" x14ac:dyDescent="0.3">
      <c r="A4868" t="s">
        <v>6411</v>
      </c>
      <c r="B4868">
        <v>92</v>
      </c>
      <c r="C4868">
        <v>177840</v>
      </c>
      <c r="D4868" t="s">
        <v>2255</v>
      </c>
      <c r="E4868" t="s">
        <v>7991</v>
      </c>
      <c r="F4868" t="s">
        <v>11</v>
      </c>
      <c r="G4868">
        <v>250000</v>
      </c>
      <c r="H4868">
        <v>6.1</v>
      </c>
    </row>
    <row r="4869" spans="1:8" x14ac:dyDescent="0.3">
      <c r="A4869" t="s">
        <v>7992</v>
      </c>
      <c r="B4869">
        <v>75</v>
      </c>
      <c r="C4869">
        <v>47111</v>
      </c>
      <c r="D4869" t="s">
        <v>899</v>
      </c>
      <c r="E4869" t="s">
        <v>7993</v>
      </c>
      <c r="F4869" t="s">
        <v>2534</v>
      </c>
      <c r="H4869">
        <v>6.8</v>
      </c>
    </row>
    <row r="4870" spans="1:8" x14ac:dyDescent="0.3">
      <c r="A4870" t="s">
        <v>4826</v>
      </c>
      <c r="B4870">
        <v>99</v>
      </c>
      <c r="C4870">
        <v>49494</v>
      </c>
      <c r="D4870" t="s">
        <v>1437</v>
      </c>
      <c r="E4870" t="s">
        <v>7994</v>
      </c>
      <c r="F4870" t="s">
        <v>11</v>
      </c>
      <c r="G4870">
        <v>250000</v>
      </c>
      <c r="H4870">
        <v>3.9</v>
      </c>
    </row>
    <row r="4871" spans="1:8" x14ac:dyDescent="0.3">
      <c r="B4871">
        <v>58</v>
      </c>
      <c r="D4871" t="s">
        <v>692</v>
      </c>
      <c r="E4871" t="s">
        <v>7995</v>
      </c>
      <c r="F4871" t="s">
        <v>11</v>
      </c>
      <c r="H4871">
        <v>8.5</v>
      </c>
    </row>
    <row r="4872" spans="1:8" x14ac:dyDescent="0.3">
      <c r="A4872" t="s">
        <v>7996</v>
      </c>
      <c r="B4872">
        <v>86</v>
      </c>
      <c r="D4872" t="s">
        <v>1210</v>
      </c>
      <c r="E4872" t="s">
        <v>7997</v>
      </c>
      <c r="F4872" t="s">
        <v>11</v>
      </c>
      <c r="H4872">
        <v>6.9</v>
      </c>
    </row>
    <row r="4873" spans="1:8" x14ac:dyDescent="0.3">
      <c r="A4873" t="s">
        <v>4138</v>
      </c>
      <c r="B4873">
        <v>92</v>
      </c>
      <c r="C4873">
        <v>45661</v>
      </c>
      <c r="D4873" t="s">
        <v>1437</v>
      </c>
      <c r="E4873" t="s">
        <v>7998</v>
      </c>
      <c r="F4873" t="s">
        <v>11</v>
      </c>
      <c r="H4873">
        <v>7.3</v>
      </c>
    </row>
    <row r="4874" spans="1:8" x14ac:dyDescent="0.3">
      <c r="A4874" t="s">
        <v>7999</v>
      </c>
      <c r="B4874">
        <v>101</v>
      </c>
      <c r="D4874" t="s">
        <v>293</v>
      </c>
      <c r="E4874" t="s">
        <v>8000</v>
      </c>
      <c r="F4874" t="s">
        <v>11</v>
      </c>
      <c r="H4874">
        <v>6.9</v>
      </c>
    </row>
    <row r="4875" spans="1:8" x14ac:dyDescent="0.3">
      <c r="A4875" t="s">
        <v>8001</v>
      </c>
      <c r="B4875">
        <v>81</v>
      </c>
      <c r="C4875">
        <v>18195</v>
      </c>
      <c r="D4875" t="s">
        <v>4258</v>
      </c>
      <c r="E4875" t="s">
        <v>8002</v>
      </c>
      <c r="F4875" t="s">
        <v>11</v>
      </c>
      <c r="G4875">
        <v>250000</v>
      </c>
      <c r="H4875">
        <v>6.3</v>
      </c>
    </row>
    <row r="4876" spans="1:8" x14ac:dyDescent="0.3">
      <c r="A4876" t="s">
        <v>8003</v>
      </c>
      <c r="B4876">
        <v>93</v>
      </c>
      <c r="D4876" t="s">
        <v>6309</v>
      </c>
      <c r="E4876" t="s">
        <v>8004</v>
      </c>
      <c r="F4876" t="s">
        <v>11</v>
      </c>
      <c r="H4876">
        <v>2.5</v>
      </c>
    </row>
    <row r="4877" spans="1:8" x14ac:dyDescent="0.3">
      <c r="A4877" t="s">
        <v>4552</v>
      </c>
      <c r="B4877">
        <v>95</v>
      </c>
      <c r="D4877" t="s">
        <v>1210</v>
      </c>
      <c r="E4877" t="s">
        <v>8005</v>
      </c>
      <c r="F4877" t="s">
        <v>11</v>
      </c>
      <c r="G4877">
        <v>250000</v>
      </c>
      <c r="H4877">
        <v>5.7</v>
      </c>
    </row>
    <row r="4878" spans="1:8" x14ac:dyDescent="0.3">
      <c r="A4878" t="s">
        <v>8006</v>
      </c>
      <c r="B4878">
        <v>107</v>
      </c>
      <c r="D4878" t="s">
        <v>8007</v>
      </c>
      <c r="E4878" t="s">
        <v>8008</v>
      </c>
      <c r="F4878" t="s">
        <v>11</v>
      </c>
      <c r="H4878">
        <v>7</v>
      </c>
    </row>
    <row r="4879" spans="1:8" x14ac:dyDescent="0.3">
      <c r="A4879" t="s">
        <v>8009</v>
      </c>
      <c r="B4879">
        <v>98</v>
      </c>
      <c r="D4879" t="s">
        <v>2502</v>
      </c>
      <c r="E4879" t="s">
        <v>8010</v>
      </c>
      <c r="F4879" t="s">
        <v>11</v>
      </c>
      <c r="G4879">
        <v>250000</v>
      </c>
      <c r="H4879">
        <v>6.2</v>
      </c>
    </row>
    <row r="4880" spans="1:8" x14ac:dyDescent="0.3">
      <c r="A4880" t="s">
        <v>8011</v>
      </c>
      <c r="B4880">
        <v>35</v>
      </c>
      <c r="D4880" t="s">
        <v>8012</v>
      </c>
      <c r="E4880" t="s">
        <v>8013</v>
      </c>
      <c r="F4880" t="s">
        <v>11</v>
      </c>
      <c r="H4880">
        <v>6.9</v>
      </c>
    </row>
    <row r="4881" spans="1:8" x14ac:dyDescent="0.3">
      <c r="A4881" t="s">
        <v>8014</v>
      </c>
      <c r="B4881">
        <v>108</v>
      </c>
      <c r="D4881" t="s">
        <v>692</v>
      </c>
      <c r="E4881" t="s">
        <v>8015</v>
      </c>
      <c r="F4881" t="s">
        <v>11</v>
      </c>
      <c r="H4881">
        <v>4.5</v>
      </c>
    </row>
    <row r="4882" spans="1:8" x14ac:dyDescent="0.3">
      <c r="A4882" t="s">
        <v>8016</v>
      </c>
      <c r="B4882">
        <v>66</v>
      </c>
      <c r="D4882" t="s">
        <v>23</v>
      </c>
      <c r="E4882" t="s">
        <v>8017</v>
      </c>
      <c r="F4882" t="s">
        <v>11</v>
      </c>
      <c r="G4882">
        <v>250000</v>
      </c>
      <c r="H4882">
        <v>7.8</v>
      </c>
    </row>
    <row r="4883" spans="1:8" x14ac:dyDescent="0.3">
      <c r="A4883" t="s">
        <v>8018</v>
      </c>
      <c r="B4883">
        <v>95</v>
      </c>
      <c r="D4883" t="s">
        <v>1954</v>
      </c>
      <c r="E4883" t="s">
        <v>8019</v>
      </c>
      <c r="F4883" t="s">
        <v>11</v>
      </c>
      <c r="G4883">
        <v>250000</v>
      </c>
      <c r="H4883">
        <v>4.4000000000000004</v>
      </c>
    </row>
    <row r="4884" spans="1:8" x14ac:dyDescent="0.3">
      <c r="A4884" t="s">
        <v>4532</v>
      </c>
      <c r="B4884">
        <v>99</v>
      </c>
      <c r="D4884" t="s">
        <v>3708</v>
      </c>
      <c r="E4884" t="s">
        <v>4533</v>
      </c>
      <c r="F4884" t="s">
        <v>11</v>
      </c>
      <c r="H4884">
        <v>7.4</v>
      </c>
    </row>
    <row r="4885" spans="1:8" x14ac:dyDescent="0.3">
      <c r="A4885" t="s">
        <v>7835</v>
      </c>
      <c r="B4885">
        <v>108</v>
      </c>
      <c r="D4885" t="s">
        <v>6251</v>
      </c>
      <c r="E4885" t="s">
        <v>8020</v>
      </c>
      <c r="F4885" t="s">
        <v>11</v>
      </c>
      <c r="G4885">
        <v>250000</v>
      </c>
      <c r="H4885">
        <v>6.6</v>
      </c>
    </row>
    <row r="4886" spans="1:8" x14ac:dyDescent="0.3">
      <c r="A4886" t="s">
        <v>8021</v>
      </c>
      <c r="B4886">
        <v>90</v>
      </c>
      <c r="D4886" t="s">
        <v>23</v>
      </c>
      <c r="E4886" t="s">
        <v>8022</v>
      </c>
      <c r="F4886" t="s">
        <v>11</v>
      </c>
      <c r="G4886">
        <v>250000</v>
      </c>
      <c r="H4886">
        <v>8</v>
      </c>
    </row>
    <row r="4887" spans="1:8" x14ac:dyDescent="0.3">
      <c r="A4887" t="s">
        <v>5898</v>
      </c>
      <c r="B4887">
        <v>151</v>
      </c>
      <c r="D4887" t="s">
        <v>1974</v>
      </c>
      <c r="E4887" t="s">
        <v>8023</v>
      </c>
      <c r="G4887">
        <v>245000</v>
      </c>
      <c r="H4887">
        <v>8.3000000000000007</v>
      </c>
    </row>
    <row r="4888" spans="1:8" x14ac:dyDescent="0.3">
      <c r="A4888" t="s">
        <v>8024</v>
      </c>
      <c r="B4888">
        <v>83</v>
      </c>
      <c r="D4888" t="s">
        <v>588</v>
      </c>
      <c r="E4888" t="s">
        <v>8025</v>
      </c>
      <c r="F4888" t="s">
        <v>11</v>
      </c>
      <c r="G4888">
        <v>240000</v>
      </c>
      <c r="H4888">
        <v>6.5</v>
      </c>
    </row>
    <row r="4889" spans="1:8" x14ac:dyDescent="0.3">
      <c r="A4889" t="s">
        <v>8026</v>
      </c>
      <c r="B4889">
        <v>108</v>
      </c>
      <c r="D4889" t="s">
        <v>2295</v>
      </c>
      <c r="E4889" t="s">
        <v>8027</v>
      </c>
      <c r="F4889" t="s">
        <v>11</v>
      </c>
      <c r="G4889">
        <v>250000</v>
      </c>
      <c r="H4889">
        <v>7.1</v>
      </c>
    </row>
    <row r="4890" spans="1:8" x14ac:dyDescent="0.3">
      <c r="A4890" t="s">
        <v>4439</v>
      </c>
      <c r="B4890">
        <v>92</v>
      </c>
      <c r="C4890">
        <v>104792</v>
      </c>
      <c r="D4890" t="s">
        <v>3038</v>
      </c>
      <c r="E4890" t="s">
        <v>8028</v>
      </c>
      <c r="F4890" t="s">
        <v>11</v>
      </c>
      <c r="H4890">
        <v>7.1</v>
      </c>
    </row>
    <row r="4891" spans="1:8" x14ac:dyDescent="0.3">
      <c r="A4891" t="s">
        <v>8029</v>
      </c>
      <c r="B4891">
        <v>105</v>
      </c>
      <c r="D4891" t="s">
        <v>8030</v>
      </c>
      <c r="E4891" t="s">
        <v>8031</v>
      </c>
      <c r="F4891" t="s">
        <v>11</v>
      </c>
      <c r="G4891">
        <v>250000</v>
      </c>
      <c r="H4891">
        <v>4</v>
      </c>
    </row>
    <row r="4892" spans="1:8" x14ac:dyDescent="0.3">
      <c r="A4892" t="s">
        <v>8032</v>
      </c>
      <c r="B4892">
        <v>86</v>
      </c>
      <c r="C4892">
        <v>111300</v>
      </c>
      <c r="D4892" t="s">
        <v>23</v>
      </c>
      <c r="E4892" t="s">
        <v>8033</v>
      </c>
      <c r="F4892" t="s">
        <v>11</v>
      </c>
      <c r="G4892">
        <v>225000</v>
      </c>
      <c r="H4892">
        <v>7.5</v>
      </c>
    </row>
    <row r="4893" spans="1:8" x14ac:dyDescent="0.3">
      <c r="A4893" t="s">
        <v>8034</v>
      </c>
      <c r="B4893">
        <v>106</v>
      </c>
      <c r="C4893">
        <v>1027119</v>
      </c>
      <c r="D4893" t="s">
        <v>1210</v>
      </c>
      <c r="E4893" t="s">
        <v>8035</v>
      </c>
      <c r="F4893" t="s">
        <v>11</v>
      </c>
      <c r="G4893">
        <v>225000</v>
      </c>
      <c r="H4893">
        <v>7</v>
      </c>
    </row>
    <row r="4894" spans="1:8" x14ac:dyDescent="0.3">
      <c r="A4894" t="s">
        <v>8036</v>
      </c>
      <c r="B4894">
        <v>93</v>
      </c>
      <c r="D4894" t="s">
        <v>899</v>
      </c>
      <c r="E4894" t="s">
        <v>8037</v>
      </c>
      <c r="F4894" t="s">
        <v>11</v>
      </c>
      <c r="G4894">
        <v>100000</v>
      </c>
      <c r="H4894">
        <v>4</v>
      </c>
    </row>
    <row r="4895" spans="1:8" x14ac:dyDescent="0.3">
      <c r="A4895" t="s">
        <v>8038</v>
      </c>
      <c r="B4895">
        <v>80</v>
      </c>
      <c r="C4895">
        <v>5000000</v>
      </c>
      <c r="D4895" t="s">
        <v>8039</v>
      </c>
      <c r="E4895" t="s">
        <v>8040</v>
      </c>
      <c r="F4895" t="s">
        <v>11</v>
      </c>
      <c r="G4895">
        <v>210000</v>
      </c>
      <c r="H4895">
        <v>6.7</v>
      </c>
    </row>
    <row r="4896" spans="1:8" x14ac:dyDescent="0.3">
      <c r="A4896" t="s">
        <v>3348</v>
      </c>
      <c r="B4896">
        <v>127</v>
      </c>
      <c r="D4896" t="s">
        <v>6081</v>
      </c>
      <c r="E4896" t="s">
        <v>6082</v>
      </c>
      <c r="F4896" t="s">
        <v>11</v>
      </c>
      <c r="G4896">
        <v>5000000</v>
      </c>
      <c r="H4896">
        <v>7.2</v>
      </c>
    </row>
    <row r="4897" spans="1:8" x14ac:dyDescent="0.3">
      <c r="A4897" t="s">
        <v>290</v>
      </c>
      <c r="B4897">
        <v>93</v>
      </c>
      <c r="D4897" t="s">
        <v>80</v>
      </c>
      <c r="E4897" t="s">
        <v>8041</v>
      </c>
      <c r="F4897" t="s">
        <v>11</v>
      </c>
      <c r="G4897">
        <v>200000</v>
      </c>
      <c r="H4897">
        <v>7</v>
      </c>
    </row>
    <row r="4898" spans="1:8" x14ac:dyDescent="0.3">
      <c r="A4898" t="s">
        <v>179</v>
      </c>
      <c r="B4898">
        <v>96</v>
      </c>
      <c r="C4898">
        <v>4505922</v>
      </c>
      <c r="D4898" t="s">
        <v>899</v>
      </c>
      <c r="E4898" t="s">
        <v>8042</v>
      </c>
      <c r="F4898" t="s">
        <v>11</v>
      </c>
      <c r="G4898">
        <v>200000</v>
      </c>
      <c r="H4898">
        <v>7.4</v>
      </c>
    </row>
    <row r="4899" spans="1:8" x14ac:dyDescent="0.3">
      <c r="A4899" t="s">
        <v>3015</v>
      </c>
      <c r="B4899">
        <v>99</v>
      </c>
      <c r="C4899">
        <v>3500000</v>
      </c>
      <c r="D4899" t="s">
        <v>3493</v>
      </c>
      <c r="E4899" t="s">
        <v>8043</v>
      </c>
      <c r="F4899" t="s">
        <v>3395</v>
      </c>
      <c r="G4899">
        <v>200000</v>
      </c>
      <c r="H4899">
        <v>8</v>
      </c>
    </row>
    <row r="4900" spans="1:8" x14ac:dyDescent="0.3">
      <c r="A4900" t="s">
        <v>8044</v>
      </c>
      <c r="B4900">
        <v>66</v>
      </c>
      <c r="D4900" t="s">
        <v>8045</v>
      </c>
      <c r="E4900" t="s">
        <v>8046</v>
      </c>
      <c r="F4900" t="s">
        <v>11</v>
      </c>
      <c r="G4900">
        <v>200000</v>
      </c>
      <c r="H4900">
        <v>6.5</v>
      </c>
    </row>
    <row r="4901" spans="1:8" x14ac:dyDescent="0.3">
      <c r="A4901" t="s">
        <v>8047</v>
      </c>
      <c r="B4901">
        <v>85</v>
      </c>
      <c r="C4901">
        <v>381225</v>
      </c>
      <c r="D4901" t="s">
        <v>23</v>
      </c>
      <c r="E4901" t="s">
        <v>8048</v>
      </c>
      <c r="F4901" t="s">
        <v>11</v>
      </c>
      <c r="G4901">
        <v>200000</v>
      </c>
      <c r="H4901">
        <v>7.2</v>
      </c>
    </row>
    <row r="4902" spans="1:8" x14ac:dyDescent="0.3">
      <c r="A4902" t="s">
        <v>8049</v>
      </c>
      <c r="B4902">
        <v>101</v>
      </c>
      <c r="C4902">
        <v>2428241</v>
      </c>
      <c r="D4902" t="s">
        <v>1210</v>
      </c>
      <c r="E4902" t="s">
        <v>8050</v>
      </c>
      <c r="F4902" t="s">
        <v>11</v>
      </c>
      <c r="G4902">
        <v>200000</v>
      </c>
      <c r="H4902">
        <v>6.4</v>
      </c>
    </row>
    <row r="4903" spans="1:8" x14ac:dyDescent="0.3">
      <c r="A4903" t="s">
        <v>3720</v>
      </c>
      <c r="B4903">
        <v>97</v>
      </c>
      <c r="C4903">
        <v>78030</v>
      </c>
      <c r="D4903" t="s">
        <v>1210</v>
      </c>
      <c r="E4903" t="s">
        <v>8051</v>
      </c>
      <c r="F4903" t="s">
        <v>11</v>
      </c>
      <c r="G4903">
        <v>200000</v>
      </c>
      <c r="H4903">
        <v>6.5</v>
      </c>
    </row>
    <row r="4904" spans="1:8" x14ac:dyDescent="0.3">
      <c r="A4904" t="s">
        <v>657</v>
      </c>
      <c r="B4904">
        <v>119</v>
      </c>
      <c r="C4904">
        <v>59774</v>
      </c>
      <c r="D4904" t="s">
        <v>496</v>
      </c>
      <c r="E4904" t="s">
        <v>8052</v>
      </c>
      <c r="F4904" t="s">
        <v>3042</v>
      </c>
      <c r="H4904">
        <v>6.8</v>
      </c>
    </row>
    <row r="4905" spans="1:8" x14ac:dyDescent="0.3">
      <c r="A4905" t="s">
        <v>8053</v>
      </c>
      <c r="B4905">
        <v>103</v>
      </c>
      <c r="C4905">
        <v>174682</v>
      </c>
      <c r="D4905" t="s">
        <v>2182</v>
      </c>
      <c r="E4905" t="s">
        <v>8054</v>
      </c>
      <c r="F4905" t="s">
        <v>11</v>
      </c>
      <c r="G4905">
        <v>200000</v>
      </c>
      <c r="H4905">
        <v>6.9</v>
      </c>
    </row>
    <row r="4906" spans="1:8" x14ac:dyDescent="0.3">
      <c r="A4906" t="s">
        <v>8055</v>
      </c>
      <c r="B4906">
        <v>86</v>
      </c>
      <c r="C4906">
        <v>215185</v>
      </c>
      <c r="D4906" t="s">
        <v>7715</v>
      </c>
      <c r="E4906" t="s">
        <v>8056</v>
      </c>
      <c r="F4906" t="s">
        <v>11</v>
      </c>
      <c r="G4906">
        <v>200000</v>
      </c>
      <c r="H4906">
        <v>7.5</v>
      </c>
    </row>
    <row r="4907" spans="1:8" x14ac:dyDescent="0.3">
      <c r="A4907" t="s">
        <v>537</v>
      </c>
      <c r="B4907">
        <v>106</v>
      </c>
      <c r="C4907">
        <v>32154410</v>
      </c>
      <c r="D4907" t="s">
        <v>760</v>
      </c>
      <c r="E4907" t="s">
        <v>2938</v>
      </c>
      <c r="F4907" t="s">
        <v>11</v>
      </c>
      <c r="G4907">
        <v>30000000</v>
      </c>
      <c r="H4907">
        <v>7.1</v>
      </c>
    </row>
    <row r="4908" spans="1:8" x14ac:dyDescent="0.3">
      <c r="A4908" t="s">
        <v>8057</v>
      </c>
      <c r="B4908">
        <v>90</v>
      </c>
      <c r="D4908" t="s">
        <v>1704</v>
      </c>
      <c r="E4908" t="s">
        <v>8058</v>
      </c>
      <c r="F4908" t="s">
        <v>11</v>
      </c>
      <c r="G4908">
        <v>200000</v>
      </c>
      <c r="H4908">
        <v>5.0999999999999996</v>
      </c>
    </row>
    <row r="4909" spans="1:8" x14ac:dyDescent="0.3">
      <c r="A4909" t="s">
        <v>4333</v>
      </c>
      <c r="B4909">
        <v>95</v>
      </c>
      <c r="D4909" t="s">
        <v>899</v>
      </c>
      <c r="E4909" t="s">
        <v>8059</v>
      </c>
      <c r="F4909" t="s">
        <v>11</v>
      </c>
      <c r="G4909">
        <v>250000</v>
      </c>
      <c r="H4909">
        <v>6.2</v>
      </c>
    </row>
    <row r="4910" spans="1:8" x14ac:dyDescent="0.3">
      <c r="A4910" t="s">
        <v>3775</v>
      </c>
      <c r="B4910">
        <v>94</v>
      </c>
      <c r="D4910" t="s">
        <v>1530</v>
      </c>
      <c r="E4910" t="s">
        <v>8060</v>
      </c>
      <c r="F4910" t="s">
        <v>11</v>
      </c>
      <c r="G4910">
        <v>13000000</v>
      </c>
      <c r="H4910">
        <v>3.9</v>
      </c>
    </row>
    <row r="4911" spans="1:8" x14ac:dyDescent="0.3">
      <c r="A4911" t="s">
        <v>5261</v>
      </c>
      <c r="B4911">
        <v>84</v>
      </c>
      <c r="C4911">
        <v>140016</v>
      </c>
      <c r="D4911" t="s">
        <v>5363</v>
      </c>
      <c r="E4911" t="s">
        <v>8061</v>
      </c>
      <c r="F4911" t="s">
        <v>11</v>
      </c>
      <c r="H4911">
        <v>6</v>
      </c>
    </row>
    <row r="4912" spans="1:8" x14ac:dyDescent="0.3">
      <c r="A4912" t="s">
        <v>8062</v>
      </c>
      <c r="B4912">
        <v>89</v>
      </c>
      <c r="D4912" t="s">
        <v>8063</v>
      </c>
      <c r="E4912" t="s">
        <v>8064</v>
      </c>
      <c r="F4912" t="s">
        <v>11</v>
      </c>
      <c r="H4912">
        <v>6.8</v>
      </c>
    </row>
    <row r="4913" spans="1:8" x14ac:dyDescent="0.3">
      <c r="A4913" t="s">
        <v>8065</v>
      </c>
      <c r="B4913">
        <v>59</v>
      </c>
      <c r="D4913" t="s">
        <v>23</v>
      </c>
      <c r="E4913" t="s">
        <v>8066</v>
      </c>
      <c r="F4913" t="s">
        <v>513</v>
      </c>
      <c r="G4913">
        <v>150000</v>
      </c>
      <c r="H4913">
        <v>7.4</v>
      </c>
    </row>
    <row r="4914" spans="1:8" x14ac:dyDescent="0.3">
      <c r="A4914" t="s">
        <v>8067</v>
      </c>
      <c r="B4914">
        <v>126</v>
      </c>
      <c r="D4914" t="s">
        <v>1877</v>
      </c>
      <c r="E4914" t="s">
        <v>8068</v>
      </c>
      <c r="F4914" t="s">
        <v>5466</v>
      </c>
      <c r="H4914">
        <v>8.1</v>
      </c>
    </row>
    <row r="4915" spans="1:8" x14ac:dyDescent="0.3">
      <c r="A4915" t="s">
        <v>8069</v>
      </c>
      <c r="B4915">
        <v>86</v>
      </c>
      <c r="C4915">
        <v>15542</v>
      </c>
      <c r="D4915" t="s">
        <v>496</v>
      </c>
      <c r="E4915" t="s">
        <v>8070</v>
      </c>
      <c r="F4915" t="s">
        <v>11</v>
      </c>
      <c r="H4915">
        <v>6.5</v>
      </c>
    </row>
    <row r="4916" spans="1:8" x14ac:dyDescent="0.3">
      <c r="A4916" t="s">
        <v>7592</v>
      </c>
      <c r="B4916">
        <v>87</v>
      </c>
      <c r="D4916" t="s">
        <v>1939</v>
      </c>
      <c r="E4916" t="s">
        <v>8071</v>
      </c>
      <c r="F4916" t="s">
        <v>11</v>
      </c>
      <c r="G4916">
        <v>200000</v>
      </c>
      <c r="H4916">
        <v>8</v>
      </c>
    </row>
    <row r="4917" spans="1:8" x14ac:dyDescent="0.3">
      <c r="A4917" t="s">
        <v>8072</v>
      </c>
      <c r="B4917">
        <v>106</v>
      </c>
      <c r="C4917">
        <v>1111</v>
      </c>
      <c r="D4917" t="s">
        <v>6984</v>
      </c>
      <c r="E4917" t="s">
        <v>8073</v>
      </c>
      <c r="F4917" t="s">
        <v>11</v>
      </c>
      <c r="G4917">
        <v>200000</v>
      </c>
      <c r="H4917">
        <v>7.7</v>
      </c>
    </row>
    <row r="4918" spans="1:8" x14ac:dyDescent="0.3">
      <c r="A4918" t="s">
        <v>8074</v>
      </c>
      <c r="B4918">
        <v>86</v>
      </c>
      <c r="D4918" t="s">
        <v>2502</v>
      </c>
      <c r="E4918" t="s">
        <v>8075</v>
      </c>
      <c r="F4918" t="s">
        <v>11</v>
      </c>
      <c r="G4918">
        <v>200000</v>
      </c>
      <c r="H4918">
        <v>7.2</v>
      </c>
    </row>
    <row r="4919" spans="1:8" x14ac:dyDescent="0.3">
      <c r="A4919" t="s">
        <v>8076</v>
      </c>
      <c r="B4919">
        <v>89</v>
      </c>
      <c r="D4919" t="s">
        <v>8077</v>
      </c>
      <c r="E4919" t="s">
        <v>8078</v>
      </c>
      <c r="F4919" t="s">
        <v>11</v>
      </c>
      <c r="G4919">
        <v>2500000</v>
      </c>
      <c r="H4919">
        <v>5.4</v>
      </c>
    </row>
    <row r="4920" spans="1:8" x14ac:dyDescent="0.3">
      <c r="A4920" t="s">
        <v>8079</v>
      </c>
      <c r="B4920">
        <v>105</v>
      </c>
      <c r="D4920" t="s">
        <v>1944</v>
      </c>
      <c r="E4920" t="s">
        <v>8080</v>
      </c>
      <c r="F4920" t="s">
        <v>11</v>
      </c>
      <c r="G4920">
        <v>200000</v>
      </c>
      <c r="H4920">
        <v>6.7</v>
      </c>
    </row>
    <row r="4921" spans="1:8" x14ac:dyDescent="0.3">
      <c r="A4921" t="s">
        <v>8081</v>
      </c>
      <c r="B4921">
        <v>93</v>
      </c>
      <c r="D4921" t="s">
        <v>954</v>
      </c>
      <c r="E4921" t="s">
        <v>8082</v>
      </c>
      <c r="F4921" t="s">
        <v>11</v>
      </c>
      <c r="H4921">
        <v>6.3</v>
      </c>
    </row>
    <row r="4922" spans="1:8" x14ac:dyDescent="0.3">
      <c r="A4922" t="s">
        <v>8083</v>
      </c>
      <c r="B4922">
        <v>94</v>
      </c>
      <c r="D4922" t="s">
        <v>1210</v>
      </c>
      <c r="E4922" t="s">
        <v>8084</v>
      </c>
      <c r="F4922" t="s">
        <v>11</v>
      </c>
      <c r="G4922">
        <v>200000</v>
      </c>
      <c r="H4922">
        <v>8.1</v>
      </c>
    </row>
    <row r="4923" spans="1:8" x14ac:dyDescent="0.3">
      <c r="A4923" t="s">
        <v>8085</v>
      </c>
      <c r="B4923">
        <v>89</v>
      </c>
      <c r="C4923">
        <v>925402</v>
      </c>
      <c r="D4923" t="s">
        <v>2502</v>
      </c>
      <c r="E4923" t="s">
        <v>8086</v>
      </c>
      <c r="F4923" t="s">
        <v>7609</v>
      </c>
      <c r="G4923">
        <v>180000</v>
      </c>
      <c r="H4923">
        <v>8.5</v>
      </c>
    </row>
    <row r="4924" spans="1:8" x14ac:dyDescent="0.3">
      <c r="A4924" t="s">
        <v>8087</v>
      </c>
      <c r="B4924">
        <v>97</v>
      </c>
      <c r="C4924">
        <v>469947</v>
      </c>
      <c r="D4924" t="s">
        <v>75</v>
      </c>
      <c r="E4924" t="s">
        <v>8088</v>
      </c>
      <c r="F4924" t="s">
        <v>11</v>
      </c>
      <c r="G4924">
        <v>120000</v>
      </c>
      <c r="H4924">
        <v>7.7</v>
      </c>
    </row>
    <row r="4925" spans="1:8" x14ac:dyDescent="0.3">
      <c r="A4925" t="s">
        <v>1789</v>
      </c>
      <c r="B4925">
        <v>88</v>
      </c>
      <c r="C4925">
        <v>7137502</v>
      </c>
      <c r="D4925" t="s">
        <v>594</v>
      </c>
      <c r="E4925" t="s">
        <v>8089</v>
      </c>
      <c r="F4925" t="s">
        <v>11</v>
      </c>
      <c r="G4925">
        <v>175000</v>
      </c>
      <c r="H4925">
        <v>6.5</v>
      </c>
    </row>
    <row r="4926" spans="1:8" x14ac:dyDescent="0.3">
      <c r="A4926" t="s">
        <v>8090</v>
      </c>
      <c r="B4926">
        <v>78</v>
      </c>
      <c r="D4926" t="s">
        <v>23</v>
      </c>
      <c r="E4926" t="s">
        <v>8091</v>
      </c>
      <c r="F4926" t="s">
        <v>11</v>
      </c>
      <c r="G4926">
        <v>180000</v>
      </c>
      <c r="H4926">
        <v>8.6999999999999993</v>
      </c>
    </row>
    <row r="4927" spans="1:8" x14ac:dyDescent="0.3">
      <c r="A4927" t="s">
        <v>8092</v>
      </c>
      <c r="B4927">
        <v>104</v>
      </c>
      <c r="D4927" t="s">
        <v>1210</v>
      </c>
      <c r="E4927" t="s">
        <v>8093</v>
      </c>
      <c r="F4927" t="s">
        <v>7602</v>
      </c>
      <c r="G4927">
        <v>168000</v>
      </c>
      <c r="H4927">
        <v>6.5</v>
      </c>
    </row>
    <row r="4928" spans="1:8" x14ac:dyDescent="0.3">
      <c r="A4928" t="s">
        <v>7493</v>
      </c>
      <c r="B4928">
        <v>92</v>
      </c>
      <c r="C4928">
        <v>1316074</v>
      </c>
      <c r="D4928" t="s">
        <v>1939</v>
      </c>
      <c r="E4928" t="s">
        <v>8094</v>
      </c>
      <c r="F4928" t="s">
        <v>11</v>
      </c>
      <c r="G4928">
        <v>100000</v>
      </c>
      <c r="H4928">
        <v>7</v>
      </c>
    </row>
    <row r="4929" spans="1:8" x14ac:dyDescent="0.3">
      <c r="A4929" t="s">
        <v>6900</v>
      </c>
      <c r="B4929">
        <v>108</v>
      </c>
      <c r="D4929" t="s">
        <v>3597</v>
      </c>
      <c r="E4929" t="s">
        <v>6901</v>
      </c>
      <c r="F4929" t="s">
        <v>11</v>
      </c>
      <c r="H4929">
        <v>5.8</v>
      </c>
    </row>
    <row r="4930" spans="1:8" x14ac:dyDescent="0.3">
      <c r="A4930" t="s">
        <v>8095</v>
      </c>
      <c r="B4930">
        <v>97</v>
      </c>
      <c r="C4930">
        <v>15180000</v>
      </c>
      <c r="D4930" t="s">
        <v>760</v>
      </c>
      <c r="E4930" t="s">
        <v>8096</v>
      </c>
      <c r="F4930" t="s">
        <v>11</v>
      </c>
      <c r="G4930">
        <v>500000</v>
      </c>
      <c r="H4930">
        <v>5.5</v>
      </c>
    </row>
    <row r="4931" spans="1:8" x14ac:dyDescent="0.3">
      <c r="A4931" t="s">
        <v>8097</v>
      </c>
      <c r="B4931">
        <v>109</v>
      </c>
      <c r="D4931" t="s">
        <v>1210</v>
      </c>
      <c r="E4931" t="s">
        <v>8098</v>
      </c>
      <c r="F4931" t="s">
        <v>11</v>
      </c>
      <c r="G4931">
        <v>200000</v>
      </c>
      <c r="H4931">
        <v>7</v>
      </c>
    </row>
    <row r="4932" spans="1:8" x14ac:dyDescent="0.3">
      <c r="A4932" t="s">
        <v>910</v>
      </c>
      <c r="B4932">
        <v>78</v>
      </c>
      <c r="C4932">
        <v>2882062</v>
      </c>
      <c r="D4932" t="s">
        <v>496</v>
      </c>
      <c r="E4932" t="s">
        <v>8099</v>
      </c>
      <c r="F4932" t="s">
        <v>11</v>
      </c>
      <c r="G4932">
        <v>150000</v>
      </c>
      <c r="H4932">
        <v>6.3</v>
      </c>
    </row>
    <row r="4933" spans="1:8" x14ac:dyDescent="0.3">
      <c r="A4933" t="s">
        <v>5610</v>
      </c>
      <c r="B4933">
        <v>85</v>
      </c>
      <c r="C4933">
        <v>9437933</v>
      </c>
      <c r="D4933" t="s">
        <v>2726</v>
      </c>
      <c r="E4933" t="s">
        <v>8100</v>
      </c>
      <c r="F4933" t="s">
        <v>11</v>
      </c>
      <c r="G4933">
        <v>180000</v>
      </c>
      <c r="H4933">
        <v>7.9</v>
      </c>
    </row>
    <row r="4934" spans="1:8" x14ac:dyDescent="0.3">
      <c r="A4934" t="s">
        <v>8101</v>
      </c>
      <c r="B4934">
        <v>88</v>
      </c>
      <c r="C4934">
        <v>110720</v>
      </c>
      <c r="D4934" t="s">
        <v>588</v>
      </c>
      <c r="E4934" t="s">
        <v>8102</v>
      </c>
      <c r="F4934" t="s">
        <v>11</v>
      </c>
      <c r="G4934">
        <v>1200000</v>
      </c>
      <c r="H4934">
        <v>7.3</v>
      </c>
    </row>
    <row r="4935" spans="1:8" x14ac:dyDescent="0.3">
      <c r="A4935" t="s">
        <v>8103</v>
      </c>
      <c r="B4935">
        <v>93</v>
      </c>
      <c r="C4935">
        <v>155984</v>
      </c>
      <c r="D4935" t="s">
        <v>23</v>
      </c>
      <c r="E4935" t="s">
        <v>8104</v>
      </c>
      <c r="F4935" t="s">
        <v>11</v>
      </c>
      <c r="G4935">
        <v>160000</v>
      </c>
      <c r="H4935">
        <v>7.4</v>
      </c>
    </row>
    <row r="4936" spans="1:8" x14ac:dyDescent="0.3">
      <c r="A4936" t="s">
        <v>8105</v>
      </c>
      <c r="B4936">
        <v>86</v>
      </c>
      <c r="D4936" t="s">
        <v>2250</v>
      </c>
      <c r="E4936" t="s">
        <v>8106</v>
      </c>
      <c r="F4936" t="s">
        <v>11</v>
      </c>
      <c r="H4936">
        <v>5.4</v>
      </c>
    </row>
    <row r="4937" spans="1:8" x14ac:dyDescent="0.3">
      <c r="A4937" t="s">
        <v>8107</v>
      </c>
      <c r="B4937">
        <v>98</v>
      </c>
      <c r="D4937" t="s">
        <v>1160</v>
      </c>
      <c r="E4937" t="s">
        <v>8108</v>
      </c>
      <c r="F4937" t="s">
        <v>11</v>
      </c>
      <c r="H4937">
        <v>7.1</v>
      </c>
    </row>
    <row r="4938" spans="1:8" x14ac:dyDescent="0.3">
      <c r="A4938" t="s">
        <v>2584</v>
      </c>
      <c r="B4938">
        <v>88</v>
      </c>
      <c r="C4938">
        <v>30859000</v>
      </c>
      <c r="D4938" t="s">
        <v>1954</v>
      </c>
      <c r="E4938" t="s">
        <v>5410</v>
      </c>
      <c r="F4938" t="s">
        <v>11</v>
      </c>
      <c r="G4938">
        <v>83532</v>
      </c>
      <c r="H4938">
        <v>7.5</v>
      </c>
    </row>
    <row r="4939" spans="1:8" x14ac:dyDescent="0.3">
      <c r="A4939" t="s">
        <v>686</v>
      </c>
      <c r="B4939">
        <v>25</v>
      </c>
      <c r="D4939" t="s">
        <v>1053</v>
      </c>
      <c r="E4939" t="s">
        <v>8109</v>
      </c>
      <c r="F4939" t="s">
        <v>11</v>
      </c>
      <c r="G4939">
        <v>150000</v>
      </c>
      <c r="H4939">
        <v>8.4</v>
      </c>
    </row>
    <row r="4940" spans="1:8" x14ac:dyDescent="0.3">
      <c r="A4940" t="s">
        <v>8110</v>
      </c>
      <c r="B4940">
        <v>72</v>
      </c>
      <c r="C4940">
        <v>4914</v>
      </c>
      <c r="D4940" t="s">
        <v>8111</v>
      </c>
      <c r="E4940" t="s">
        <v>8112</v>
      </c>
      <c r="F4940" t="s">
        <v>11</v>
      </c>
      <c r="G4940">
        <v>150000</v>
      </c>
      <c r="H4940">
        <v>7</v>
      </c>
    </row>
    <row r="4941" spans="1:8" x14ac:dyDescent="0.3">
      <c r="A4941" t="s">
        <v>8113</v>
      </c>
      <c r="B4941">
        <v>66</v>
      </c>
      <c r="D4941" t="s">
        <v>23</v>
      </c>
      <c r="E4941" t="s">
        <v>8114</v>
      </c>
      <c r="F4941" t="s">
        <v>11</v>
      </c>
      <c r="G4941">
        <v>150000</v>
      </c>
      <c r="H4941">
        <v>5.3</v>
      </c>
    </row>
    <row r="4942" spans="1:8" x14ac:dyDescent="0.3">
      <c r="A4942" t="s">
        <v>8115</v>
      </c>
      <c r="B4942">
        <v>80</v>
      </c>
      <c r="C4942">
        <v>5858</v>
      </c>
      <c r="D4942" t="s">
        <v>23</v>
      </c>
      <c r="E4942" t="s">
        <v>8116</v>
      </c>
      <c r="F4942" t="s">
        <v>11</v>
      </c>
      <c r="G4942">
        <v>150000</v>
      </c>
      <c r="H4942">
        <v>7.1</v>
      </c>
    </row>
    <row r="4943" spans="1:8" x14ac:dyDescent="0.3">
      <c r="A4943" t="s">
        <v>1346</v>
      </c>
      <c r="B4943">
        <v>91</v>
      </c>
      <c r="C4943">
        <v>6706368</v>
      </c>
      <c r="D4943" t="s">
        <v>23</v>
      </c>
      <c r="E4943" t="s">
        <v>8117</v>
      </c>
      <c r="F4943" t="s">
        <v>11</v>
      </c>
      <c r="G4943">
        <v>160000</v>
      </c>
      <c r="H4943">
        <v>7.5</v>
      </c>
    </row>
    <row r="4944" spans="1:8" x14ac:dyDescent="0.3">
      <c r="A4944" t="s">
        <v>4826</v>
      </c>
      <c r="B4944">
        <v>93</v>
      </c>
      <c r="D4944" t="s">
        <v>3378</v>
      </c>
      <c r="E4944" t="s">
        <v>4827</v>
      </c>
      <c r="F4944" t="s">
        <v>11</v>
      </c>
      <c r="G4944">
        <v>18000000</v>
      </c>
      <c r="H4944">
        <v>6.1</v>
      </c>
    </row>
    <row r="4945" spans="1:8" x14ac:dyDescent="0.3">
      <c r="A4945" t="s">
        <v>8118</v>
      </c>
      <c r="B4945">
        <v>89</v>
      </c>
      <c r="D4945" t="s">
        <v>1210</v>
      </c>
      <c r="E4945" t="s">
        <v>8119</v>
      </c>
      <c r="F4945" t="s">
        <v>11</v>
      </c>
      <c r="G4945">
        <v>125000</v>
      </c>
      <c r="H4945">
        <v>7.2</v>
      </c>
    </row>
    <row r="4946" spans="1:8" x14ac:dyDescent="0.3">
      <c r="A4946" t="s">
        <v>5855</v>
      </c>
      <c r="B4946">
        <v>85</v>
      </c>
      <c r="C4946">
        <v>405614</v>
      </c>
      <c r="D4946" t="s">
        <v>788</v>
      </c>
      <c r="E4946" t="s">
        <v>8120</v>
      </c>
      <c r="F4946" t="s">
        <v>11</v>
      </c>
      <c r="H4946">
        <v>6.7</v>
      </c>
    </row>
    <row r="4947" spans="1:8" x14ac:dyDescent="0.3">
      <c r="A4947" t="s">
        <v>8121</v>
      </c>
      <c r="B4947">
        <v>62</v>
      </c>
      <c r="D4947" t="s">
        <v>8122</v>
      </c>
      <c r="E4947" t="s">
        <v>8123</v>
      </c>
      <c r="F4947" t="s">
        <v>5527</v>
      </c>
      <c r="G4947">
        <v>125000</v>
      </c>
      <c r="H4947">
        <v>8.1999999999999993</v>
      </c>
    </row>
    <row r="4948" spans="1:8" x14ac:dyDescent="0.3">
      <c r="A4948" t="s">
        <v>8124</v>
      </c>
      <c r="B4948">
        <v>90</v>
      </c>
      <c r="D4948" t="s">
        <v>7002</v>
      </c>
      <c r="E4948" t="s">
        <v>8125</v>
      </c>
      <c r="F4948" t="s">
        <v>11</v>
      </c>
      <c r="G4948">
        <v>120000</v>
      </c>
      <c r="H4948">
        <v>6.6</v>
      </c>
    </row>
    <row r="4949" spans="1:8" x14ac:dyDescent="0.3">
      <c r="A4949" t="s">
        <v>8126</v>
      </c>
      <c r="B4949">
        <v>90</v>
      </c>
      <c r="C4949">
        <v>1573712</v>
      </c>
      <c r="D4949" t="s">
        <v>899</v>
      </c>
      <c r="E4949" t="s">
        <v>8127</v>
      </c>
      <c r="F4949" t="s">
        <v>11</v>
      </c>
      <c r="G4949">
        <v>125000</v>
      </c>
      <c r="H4949">
        <v>6.7</v>
      </c>
    </row>
    <row r="4950" spans="1:8" x14ac:dyDescent="0.3">
      <c r="A4950" t="s">
        <v>8128</v>
      </c>
      <c r="D4950" t="s">
        <v>6801</v>
      </c>
      <c r="E4950" t="s">
        <v>8129</v>
      </c>
      <c r="F4950" t="s">
        <v>11</v>
      </c>
      <c r="G4950">
        <v>125000</v>
      </c>
      <c r="H4950">
        <v>5.0999999999999996</v>
      </c>
    </row>
    <row r="4951" spans="1:8" x14ac:dyDescent="0.3">
      <c r="A4951" t="s">
        <v>2978</v>
      </c>
      <c r="B4951">
        <v>88</v>
      </c>
      <c r="D4951" t="s">
        <v>588</v>
      </c>
      <c r="E4951" t="s">
        <v>8130</v>
      </c>
      <c r="F4951" t="s">
        <v>11</v>
      </c>
      <c r="G4951">
        <v>120000</v>
      </c>
      <c r="H4951">
        <v>7</v>
      </c>
    </row>
    <row r="4952" spans="1:8" x14ac:dyDescent="0.3">
      <c r="A4952" t="s">
        <v>2978</v>
      </c>
      <c r="B4952">
        <v>88</v>
      </c>
      <c r="D4952" t="s">
        <v>588</v>
      </c>
      <c r="E4952" t="s">
        <v>8130</v>
      </c>
      <c r="F4952" t="s">
        <v>11</v>
      </c>
      <c r="G4952">
        <v>120000</v>
      </c>
      <c r="H4952">
        <v>7</v>
      </c>
    </row>
    <row r="4953" spans="1:8" x14ac:dyDescent="0.3">
      <c r="A4953" t="s">
        <v>888</v>
      </c>
      <c r="B4953">
        <v>96</v>
      </c>
      <c r="D4953" t="s">
        <v>6366</v>
      </c>
      <c r="E4953" t="s">
        <v>6367</v>
      </c>
      <c r="F4953" t="s">
        <v>11</v>
      </c>
      <c r="G4953">
        <v>114000</v>
      </c>
      <c r="H4953">
        <v>8</v>
      </c>
    </row>
    <row r="4954" spans="1:8" x14ac:dyDescent="0.3">
      <c r="A4954" t="s">
        <v>7935</v>
      </c>
      <c r="B4954">
        <v>94</v>
      </c>
      <c r="D4954" t="s">
        <v>1210</v>
      </c>
      <c r="E4954" t="s">
        <v>8131</v>
      </c>
      <c r="F4954" t="s">
        <v>513</v>
      </c>
      <c r="G4954">
        <v>120000</v>
      </c>
      <c r="H4954">
        <v>7.4</v>
      </c>
    </row>
    <row r="4955" spans="1:8" x14ac:dyDescent="0.3">
      <c r="A4955" t="s">
        <v>1593</v>
      </c>
      <c r="B4955">
        <v>120</v>
      </c>
      <c r="D4955" t="s">
        <v>543</v>
      </c>
      <c r="E4955" t="s">
        <v>8132</v>
      </c>
      <c r="F4955" t="s">
        <v>11</v>
      </c>
      <c r="G4955">
        <v>10000000</v>
      </c>
      <c r="H4955">
        <v>5.4</v>
      </c>
    </row>
    <row r="4956" spans="1:8" x14ac:dyDescent="0.3">
      <c r="A4956" t="s">
        <v>8133</v>
      </c>
      <c r="B4956">
        <v>77</v>
      </c>
      <c r="D4956" t="s">
        <v>588</v>
      </c>
      <c r="E4956" t="s">
        <v>8134</v>
      </c>
      <c r="F4956" t="s">
        <v>11</v>
      </c>
      <c r="G4956">
        <v>103000</v>
      </c>
      <c r="H4956">
        <v>5.7</v>
      </c>
    </row>
    <row r="4957" spans="1:8" x14ac:dyDescent="0.3">
      <c r="A4957" t="s">
        <v>6313</v>
      </c>
      <c r="B4957">
        <v>111</v>
      </c>
      <c r="C4957">
        <v>10174663</v>
      </c>
      <c r="D4957" t="s">
        <v>1341</v>
      </c>
      <c r="E4957" t="s">
        <v>8135</v>
      </c>
      <c r="F4957" t="s">
        <v>11</v>
      </c>
      <c r="G4957">
        <v>100000</v>
      </c>
      <c r="H4957">
        <v>6.7</v>
      </c>
    </row>
    <row r="4958" spans="1:8" x14ac:dyDescent="0.3">
      <c r="A4958" t="s">
        <v>8136</v>
      </c>
      <c r="B4958">
        <v>81</v>
      </c>
      <c r="C4958">
        <v>22757819</v>
      </c>
      <c r="D4958" t="s">
        <v>1954</v>
      </c>
      <c r="E4958" t="s">
        <v>8137</v>
      </c>
      <c r="F4958" t="s">
        <v>11</v>
      </c>
      <c r="G4958">
        <v>100000</v>
      </c>
      <c r="H4958">
        <v>4.2</v>
      </c>
    </row>
    <row r="4959" spans="1:8" x14ac:dyDescent="0.3">
      <c r="A4959" t="s">
        <v>2068</v>
      </c>
      <c r="B4959">
        <v>89</v>
      </c>
      <c r="D4959" t="s">
        <v>5160</v>
      </c>
      <c r="E4959" t="s">
        <v>8138</v>
      </c>
      <c r="F4959" t="s">
        <v>11</v>
      </c>
      <c r="G4959">
        <v>20000</v>
      </c>
      <c r="H4959">
        <v>7.4</v>
      </c>
    </row>
    <row r="4960" spans="1:8" x14ac:dyDescent="0.3">
      <c r="A4960" t="s">
        <v>8139</v>
      </c>
      <c r="B4960">
        <v>110</v>
      </c>
      <c r="C4960">
        <v>3000000</v>
      </c>
      <c r="D4960" t="s">
        <v>692</v>
      </c>
      <c r="E4960" t="s">
        <v>8140</v>
      </c>
      <c r="G4960">
        <v>100000</v>
      </c>
      <c r="H4960">
        <v>4.8</v>
      </c>
    </row>
    <row r="4961" spans="1:8" x14ac:dyDescent="0.3">
      <c r="A4961" t="s">
        <v>6564</v>
      </c>
      <c r="B4961">
        <v>81</v>
      </c>
      <c r="C4961">
        <v>5228617</v>
      </c>
      <c r="D4961" t="s">
        <v>588</v>
      </c>
      <c r="E4961" t="s">
        <v>8141</v>
      </c>
      <c r="F4961" t="s">
        <v>11</v>
      </c>
      <c r="G4961">
        <v>100000</v>
      </c>
      <c r="H4961">
        <v>7</v>
      </c>
    </row>
    <row r="4962" spans="1:8" x14ac:dyDescent="0.3">
      <c r="A4962" t="s">
        <v>592</v>
      </c>
      <c r="B4962">
        <v>100</v>
      </c>
      <c r="C4962">
        <v>2643689</v>
      </c>
      <c r="D4962" t="s">
        <v>899</v>
      </c>
      <c r="E4962" t="s">
        <v>8142</v>
      </c>
      <c r="F4962" t="s">
        <v>11</v>
      </c>
      <c r="H4962">
        <v>7.3</v>
      </c>
    </row>
    <row r="4963" spans="1:8" x14ac:dyDescent="0.3">
      <c r="A4963" t="s">
        <v>8143</v>
      </c>
      <c r="B4963">
        <v>99</v>
      </c>
      <c r="D4963" t="s">
        <v>2932</v>
      </c>
      <c r="E4963" t="s">
        <v>8144</v>
      </c>
      <c r="F4963" t="s">
        <v>11</v>
      </c>
      <c r="G4963">
        <v>100000</v>
      </c>
      <c r="H4963">
        <v>5.8</v>
      </c>
    </row>
    <row r="4964" spans="1:8" x14ac:dyDescent="0.3">
      <c r="A4964" t="s">
        <v>8145</v>
      </c>
      <c r="B4964">
        <v>90</v>
      </c>
      <c r="C4964">
        <v>110536</v>
      </c>
      <c r="D4964" t="s">
        <v>4368</v>
      </c>
      <c r="E4964" t="s">
        <v>8146</v>
      </c>
      <c r="F4964" t="s">
        <v>11</v>
      </c>
      <c r="G4964">
        <v>40000</v>
      </c>
      <c r="H4964">
        <v>7</v>
      </c>
    </row>
    <row r="4965" spans="1:8" x14ac:dyDescent="0.3">
      <c r="A4965" t="s">
        <v>8147</v>
      </c>
      <c r="B4965">
        <v>82</v>
      </c>
      <c r="D4965" t="s">
        <v>6251</v>
      </c>
      <c r="E4965" t="s">
        <v>8148</v>
      </c>
      <c r="F4965" t="s">
        <v>11</v>
      </c>
      <c r="G4965">
        <v>20000</v>
      </c>
      <c r="H4965">
        <v>3.2</v>
      </c>
    </row>
    <row r="4966" spans="1:8" x14ac:dyDescent="0.3">
      <c r="A4966" t="s">
        <v>8149</v>
      </c>
      <c r="B4966">
        <v>88</v>
      </c>
      <c r="C4966">
        <v>59379</v>
      </c>
      <c r="D4966" t="s">
        <v>8150</v>
      </c>
      <c r="E4966" t="s">
        <v>8151</v>
      </c>
      <c r="F4966" t="s">
        <v>11</v>
      </c>
      <c r="G4966">
        <v>200000</v>
      </c>
      <c r="H4966">
        <v>6.8</v>
      </c>
    </row>
    <row r="4967" spans="1:8" x14ac:dyDescent="0.3">
      <c r="A4967" t="s">
        <v>8152</v>
      </c>
      <c r="B4967">
        <v>103</v>
      </c>
      <c r="D4967" t="s">
        <v>23</v>
      </c>
      <c r="E4967" t="s">
        <v>8153</v>
      </c>
      <c r="F4967" t="s">
        <v>11</v>
      </c>
      <c r="G4967">
        <v>100000</v>
      </c>
      <c r="H4967">
        <v>7.7</v>
      </c>
    </row>
    <row r="4968" spans="1:8" x14ac:dyDescent="0.3">
      <c r="A4968" t="s">
        <v>8154</v>
      </c>
      <c r="B4968">
        <v>80</v>
      </c>
      <c r="D4968" t="s">
        <v>3597</v>
      </c>
      <c r="E4968" t="s">
        <v>8155</v>
      </c>
      <c r="F4968" t="s">
        <v>11</v>
      </c>
      <c r="G4968">
        <v>1800000</v>
      </c>
      <c r="H4968">
        <v>5.6</v>
      </c>
    </row>
    <row r="4969" spans="1:8" x14ac:dyDescent="0.3">
      <c r="A4969" t="s">
        <v>8156</v>
      </c>
      <c r="B4969">
        <v>68</v>
      </c>
      <c r="D4969" t="s">
        <v>692</v>
      </c>
      <c r="E4969" t="s">
        <v>8157</v>
      </c>
      <c r="F4969" t="s">
        <v>11</v>
      </c>
      <c r="H4969">
        <v>7.1</v>
      </c>
    </row>
    <row r="4970" spans="1:8" x14ac:dyDescent="0.3">
      <c r="A4970" t="s">
        <v>8158</v>
      </c>
      <c r="B4970">
        <v>81</v>
      </c>
      <c r="D4970" t="s">
        <v>486</v>
      </c>
      <c r="E4970" t="s">
        <v>8159</v>
      </c>
      <c r="F4970" t="s">
        <v>11</v>
      </c>
      <c r="G4970">
        <v>100000</v>
      </c>
      <c r="H4970">
        <v>3.6</v>
      </c>
    </row>
    <row r="4971" spans="1:8" x14ac:dyDescent="0.3">
      <c r="A4971" t="s">
        <v>8160</v>
      </c>
      <c r="B4971">
        <v>106</v>
      </c>
      <c r="D4971" t="s">
        <v>2376</v>
      </c>
      <c r="E4971" t="s">
        <v>8161</v>
      </c>
      <c r="F4971" t="s">
        <v>11</v>
      </c>
      <c r="H4971">
        <v>6.8</v>
      </c>
    </row>
    <row r="4972" spans="1:8" x14ac:dyDescent="0.3">
      <c r="A4972" t="s">
        <v>8162</v>
      </c>
      <c r="B4972">
        <v>77</v>
      </c>
      <c r="D4972" t="s">
        <v>7445</v>
      </c>
      <c r="E4972" t="s">
        <v>8163</v>
      </c>
      <c r="F4972" t="s">
        <v>11</v>
      </c>
      <c r="G4972">
        <v>100000</v>
      </c>
      <c r="H4972">
        <v>7.6</v>
      </c>
    </row>
    <row r="4973" spans="1:8" x14ac:dyDescent="0.3">
      <c r="A4973" t="s">
        <v>4431</v>
      </c>
      <c r="B4973">
        <v>114</v>
      </c>
      <c r="C4973">
        <v>32721635</v>
      </c>
      <c r="D4973" t="s">
        <v>2376</v>
      </c>
      <c r="E4973" t="s">
        <v>4432</v>
      </c>
      <c r="F4973" t="s">
        <v>11</v>
      </c>
      <c r="G4973">
        <v>15000000</v>
      </c>
      <c r="H4973">
        <v>6.6</v>
      </c>
    </row>
    <row r="4974" spans="1:8" x14ac:dyDescent="0.3">
      <c r="A4974" t="s">
        <v>8164</v>
      </c>
      <c r="B4974">
        <v>80</v>
      </c>
      <c r="D4974" t="s">
        <v>23</v>
      </c>
      <c r="E4974" t="s">
        <v>8165</v>
      </c>
      <c r="F4974" t="s">
        <v>11</v>
      </c>
      <c r="G4974">
        <v>70000</v>
      </c>
      <c r="H4974">
        <v>8.3000000000000007</v>
      </c>
    </row>
    <row r="4975" spans="1:8" x14ac:dyDescent="0.3">
      <c r="A4975" t="s">
        <v>419</v>
      </c>
      <c r="B4975">
        <v>84</v>
      </c>
      <c r="C4975">
        <v>3216970</v>
      </c>
      <c r="D4975" t="s">
        <v>688</v>
      </c>
      <c r="E4975" t="s">
        <v>8166</v>
      </c>
      <c r="F4975" t="s">
        <v>11</v>
      </c>
      <c r="G4975">
        <v>60000</v>
      </c>
      <c r="H4975">
        <v>7.5</v>
      </c>
    </row>
    <row r="4976" spans="1:8" x14ac:dyDescent="0.3">
      <c r="A4976" t="s">
        <v>8167</v>
      </c>
      <c r="B4976">
        <v>86</v>
      </c>
      <c r="C4976">
        <v>33598</v>
      </c>
      <c r="D4976" t="s">
        <v>594</v>
      </c>
      <c r="E4976" t="s">
        <v>8168</v>
      </c>
      <c r="F4976" t="s">
        <v>11</v>
      </c>
      <c r="H4976">
        <v>5.4</v>
      </c>
    </row>
    <row r="4977" spans="1:8" x14ac:dyDescent="0.3">
      <c r="A4977" t="s">
        <v>8169</v>
      </c>
      <c r="B4977">
        <v>87</v>
      </c>
      <c r="C4977">
        <v>536767</v>
      </c>
      <c r="D4977" t="s">
        <v>2525</v>
      </c>
      <c r="E4977" t="s">
        <v>8170</v>
      </c>
      <c r="F4977" t="s">
        <v>11</v>
      </c>
      <c r="G4977">
        <v>60000</v>
      </c>
      <c r="H4977">
        <v>5.3</v>
      </c>
    </row>
    <row r="4978" spans="1:8" x14ac:dyDescent="0.3">
      <c r="A4978" t="s">
        <v>8171</v>
      </c>
      <c r="B4978">
        <v>80</v>
      </c>
      <c r="D4978" t="s">
        <v>1000</v>
      </c>
      <c r="E4978" t="s">
        <v>8172</v>
      </c>
      <c r="F4978" t="s">
        <v>11</v>
      </c>
      <c r="G4978">
        <v>75000</v>
      </c>
      <c r="H4978">
        <v>4.5</v>
      </c>
    </row>
    <row r="4979" spans="1:8" x14ac:dyDescent="0.3">
      <c r="A4979" t="s">
        <v>5202</v>
      </c>
      <c r="B4979">
        <v>100</v>
      </c>
      <c r="C4979">
        <v>11529368</v>
      </c>
      <c r="D4979" t="s">
        <v>8173</v>
      </c>
      <c r="E4979" t="s">
        <v>8174</v>
      </c>
      <c r="F4979" t="s">
        <v>11</v>
      </c>
      <c r="G4979">
        <v>65000</v>
      </c>
      <c r="H4979">
        <v>7.3</v>
      </c>
    </row>
    <row r="4980" spans="1:8" x14ac:dyDescent="0.3">
      <c r="A4980" t="s">
        <v>8175</v>
      </c>
      <c r="B4980">
        <v>82</v>
      </c>
      <c r="C4980">
        <v>40557</v>
      </c>
      <c r="D4980" t="s">
        <v>588</v>
      </c>
      <c r="E4980" t="s">
        <v>8176</v>
      </c>
      <c r="F4980" t="s">
        <v>11</v>
      </c>
      <c r="G4980">
        <v>60000</v>
      </c>
      <c r="H4980">
        <v>5.6</v>
      </c>
    </row>
    <row r="4981" spans="1:8" x14ac:dyDescent="0.3">
      <c r="A4981" t="s">
        <v>7784</v>
      </c>
      <c r="B4981">
        <v>82</v>
      </c>
      <c r="C4981">
        <v>30084</v>
      </c>
      <c r="D4981" t="s">
        <v>899</v>
      </c>
      <c r="E4981" t="s">
        <v>8177</v>
      </c>
      <c r="F4981" t="s">
        <v>11</v>
      </c>
      <c r="G4981">
        <v>70000</v>
      </c>
      <c r="H4981">
        <v>5.6</v>
      </c>
    </row>
    <row r="4982" spans="1:8" x14ac:dyDescent="0.3">
      <c r="A4982" t="s">
        <v>8178</v>
      </c>
      <c r="B4982">
        <v>70</v>
      </c>
      <c r="D4982" t="s">
        <v>3538</v>
      </c>
      <c r="E4982" t="s">
        <v>8179</v>
      </c>
      <c r="F4982" t="s">
        <v>11</v>
      </c>
      <c r="G4982">
        <v>62000</v>
      </c>
      <c r="H4982">
        <v>4.0999999999999996</v>
      </c>
    </row>
    <row r="4983" spans="1:8" x14ac:dyDescent="0.3">
      <c r="A4983" t="s">
        <v>8180</v>
      </c>
      <c r="B4983">
        <v>75</v>
      </c>
      <c r="D4983" t="s">
        <v>1210</v>
      </c>
      <c r="E4983" t="s">
        <v>8181</v>
      </c>
      <c r="F4983" t="s">
        <v>11</v>
      </c>
      <c r="G4983">
        <v>100000</v>
      </c>
      <c r="H4983">
        <v>6.8</v>
      </c>
    </row>
    <row r="4984" spans="1:8" x14ac:dyDescent="0.3">
      <c r="A4984" t="s">
        <v>8182</v>
      </c>
      <c r="B4984">
        <v>87</v>
      </c>
      <c r="D4984" t="s">
        <v>588</v>
      </c>
      <c r="E4984" t="s">
        <v>8183</v>
      </c>
      <c r="F4984" t="s">
        <v>11</v>
      </c>
      <c r="H4984">
        <v>6.3</v>
      </c>
    </row>
    <row r="4985" spans="1:8" x14ac:dyDescent="0.3">
      <c r="A4985" t="s">
        <v>6090</v>
      </c>
      <c r="B4985">
        <v>87</v>
      </c>
      <c r="D4985" t="s">
        <v>6366</v>
      </c>
      <c r="E4985" t="s">
        <v>8184</v>
      </c>
      <c r="F4985" t="s">
        <v>11</v>
      </c>
      <c r="G4985">
        <v>70000</v>
      </c>
      <c r="H4985">
        <v>5.8</v>
      </c>
    </row>
    <row r="4986" spans="1:8" x14ac:dyDescent="0.3">
      <c r="A4986" t="s">
        <v>6477</v>
      </c>
      <c r="B4986">
        <v>98</v>
      </c>
      <c r="C4986">
        <v>10246600</v>
      </c>
      <c r="D4986" t="s">
        <v>496</v>
      </c>
      <c r="E4986" t="s">
        <v>8185</v>
      </c>
      <c r="F4986" t="s">
        <v>11</v>
      </c>
      <c r="G4986">
        <v>25000</v>
      </c>
      <c r="H4986">
        <v>6.6</v>
      </c>
    </row>
    <row r="4987" spans="1:8" x14ac:dyDescent="0.3">
      <c r="A4987" t="s">
        <v>8186</v>
      </c>
      <c r="B4987">
        <v>83</v>
      </c>
      <c r="D4987" t="s">
        <v>760</v>
      </c>
      <c r="E4987" t="s">
        <v>8187</v>
      </c>
      <c r="F4987" t="s">
        <v>11</v>
      </c>
      <c r="H4987">
        <v>6.7</v>
      </c>
    </row>
    <row r="4988" spans="1:8" x14ac:dyDescent="0.3">
      <c r="A4988" t="s">
        <v>8188</v>
      </c>
      <c r="B4988">
        <v>99</v>
      </c>
      <c r="D4988" t="s">
        <v>496</v>
      </c>
      <c r="E4988" t="s">
        <v>8189</v>
      </c>
      <c r="F4988" t="s">
        <v>5023</v>
      </c>
      <c r="H4988">
        <v>6.4</v>
      </c>
    </row>
    <row r="4989" spans="1:8" x14ac:dyDescent="0.3">
      <c r="A4989" t="s">
        <v>7517</v>
      </c>
      <c r="B4989">
        <v>98</v>
      </c>
      <c r="C4989">
        <v>389804</v>
      </c>
      <c r="D4989" t="s">
        <v>496</v>
      </c>
      <c r="E4989" t="s">
        <v>8190</v>
      </c>
      <c r="F4989" t="s">
        <v>11</v>
      </c>
      <c r="G4989">
        <v>65000</v>
      </c>
      <c r="H4989">
        <v>6.3</v>
      </c>
    </row>
    <row r="4990" spans="1:8" x14ac:dyDescent="0.3">
      <c r="A4990" t="s">
        <v>8191</v>
      </c>
      <c r="B4990">
        <v>93</v>
      </c>
      <c r="D4990" t="s">
        <v>8192</v>
      </c>
      <c r="E4990" t="s">
        <v>8193</v>
      </c>
      <c r="F4990" t="s">
        <v>11</v>
      </c>
      <c r="G4990">
        <v>60000</v>
      </c>
      <c r="H4990">
        <v>3.4</v>
      </c>
    </row>
    <row r="4991" spans="1:8" x14ac:dyDescent="0.3">
      <c r="A4991" t="s">
        <v>8194</v>
      </c>
      <c r="D4991" t="s">
        <v>899</v>
      </c>
      <c r="E4991" t="s">
        <v>8195</v>
      </c>
      <c r="F4991" t="s">
        <v>11</v>
      </c>
      <c r="H4991">
        <v>4.7</v>
      </c>
    </row>
    <row r="4992" spans="1:8" x14ac:dyDescent="0.3">
      <c r="A4992" t="s">
        <v>8196</v>
      </c>
      <c r="B4992">
        <v>111</v>
      </c>
      <c r="D4992" t="s">
        <v>23</v>
      </c>
      <c r="E4992" t="s">
        <v>8197</v>
      </c>
      <c r="F4992" t="s">
        <v>11</v>
      </c>
      <c r="G4992">
        <v>50000</v>
      </c>
      <c r="H4992">
        <v>6</v>
      </c>
    </row>
    <row r="4993" spans="1:8" x14ac:dyDescent="0.3">
      <c r="A4993" t="s">
        <v>8198</v>
      </c>
      <c r="B4993">
        <v>47</v>
      </c>
      <c r="D4993" t="s">
        <v>946</v>
      </c>
      <c r="E4993" t="s">
        <v>8199</v>
      </c>
      <c r="F4993" t="s">
        <v>11</v>
      </c>
      <c r="G4993">
        <v>50000</v>
      </c>
      <c r="H4993">
        <v>7.3</v>
      </c>
    </row>
    <row r="4994" spans="1:8" x14ac:dyDescent="0.3">
      <c r="A4994" t="s">
        <v>8200</v>
      </c>
      <c r="B4994">
        <v>92</v>
      </c>
      <c r="D4994" t="s">
        <v>23</v>
      </c>
      <c r="E4994" t="s">
        <v>8201</v>
      </c>
      <c r="F4994" t="s">
        <v>11</v>
      </c>
      <c r="G4994">
        <v>50000</v>
      </c>
      <c r="H4994">
        <v>7.9</v>
      </c>
    </row>
    <row r="4995" spans="1:8" x14ac:dyDescent="0.3">
      <c r="A4995" t="s">
        <v>8202</v>
      </c>
      <c r="B4995">
        <v>97</v>
      </c>
      <c r="D4995" t="s">
        <v>1048</v>
      </c>
      <c r="E4995" t="s">
        <v>8203</v>
      </c>
      <c r="F4995" t="s">
        <v>11</v>
      </c>
      <c r="G4995">
        <v>4000000</v>
      </c>
      <c r="H4995">
        <v>6.1</v>
      </c>
    </row>
    <row r="4996" spans="1:8" x14ac:dyDescent="0.3">
      <c r="A4996" t="s">
        <v>8204</v>
      </c>
      <c r="B4996">
        <v>81</v>
      </c>
      <c r="D4996" t="s">
        <v>7874</v>
      </c>
      <c r="E4996" t="s">
        <v>8205</v>
      </c>
      <c r="F4996" t="s">
        <v>11</v>
      </c>
      <c r="G4996">
        <v>50000</v>
      </c>
      <c r="H4996">
        <v>7.4</v>
      </c>
    </row>
    <row r="4997" spans="1:8" x14ac:dyDescent="0.3">
      <c r="A4997" t="s">
        <v>8206</v>
      </c>
      <c r="B4997">
        <v>83</v>
      </c>
      <c r="D4997" t="s">
        <v>1210</v>
      </c>
      <c r="E4997" t="s">
        <v>8207</v>
      </c>
      <c r="F4997" t="s">
        <v>11</v>
      </c>
      <c r="G4997">
        <v>42000</v>
      </c>
      <c r="H4997">
        <v>6.6</v>
      </c>
    </row>
    <row r="4998" spans="1:8" x14ac:dyDescent="0.3">
      <c r="A4998" t="s">
        <v>1584</v>
      </c>
      <c r="B4998">
        <v>96</v>
      </c>
      <c r="D4998" t="s">
        <v>588</v>
      </c>
      <c r="E4998" t="s">
        <v>8208</v>
      </c>
      <c r="F4998" t="s">
        <v>11</v>
      </c>
      <c r="G4998">
        <v>45000</v>
      </c>
      <c r="H4998">
        <v>5.5</v>
      </c>
    </row>
    <row r="4999" spans="1:8" x14ac:dyDescent="0.3">
      <c r="A4999" t="s">
        <v>1907</v>
      </c>
      <c r="B4999">
        <v>90</v>
      </c>
      <c r="C4999">
        <v>241816</v>
      </c>
      <c r="D4999" t="s">
        <v>1210</v>
      </c>
      <c r="E4999" t="s">
        <v>8209</v>
      </c>
      <c r="F4999" t="s">
        <v>11</v>
      </c>
      <c r="G4999">
        <v>42000</v>
      </c>
      <c r="H4999">
        <v>7.5</v>
      </c>
    </row>
    <row r="5000" spans="1:8" x14ac:dyDescent="0.3">
      <c r="A5000" t="s">
        <v>8210</v>
      </c>
      <c r="B5000">
        <v>90</v>
      </c>
      <c r="C5000">
        <v>277233</v>
      </c>
      <c r="D5000" t="s">
        <v>594</v>
      </c>
      <c r="E5000" t="s">
        <v>8211</v>
      </c>
      <c r="F5000" t="s">
        <v>11</v>
      </c>
      <c r="G5000">
        <v>40000</v>
      </c>
      <c r="H5000">
        <v>7.6</v>
      </c>
    </row>
    <row r="5001" spans="1:8" x14ac:dyDescent="0.3">
      <c r="A5001" t="s">
        <v>8212</v>
      </c>
      <c r="B5001">
        <v>95</v>
      </c>
      <c r="D5001" t="s">
        <v>954</v>
      </c>
      <c r="E5001" t="s">
        <v>8213</v>
      </c>
      <c r="F5001" t="s">
        <v>11</v>
      </c>
      <c r="G5001">
        <v>75000</v>
      </c>
      <c r="H5001">
        <v>5</v>
      </c>
    </row>
    <row r="5002" spans="1:8" x14ac:dyDescent="0.3">
      <c r="A5002" t="s">
        <v>8214</v>
      </c>
      <c r="B5002">
        <v>83</v>
      </c>
      <c r="D5002" t="s">
        <v>2250</v>
      </c>
      <c r="E5002" t="s">
        <v>8215</v>
      </c>
      <c r="F5002" t="s">
        <v>11</v>
      </c>
      <c r="G5002">
        <v>40000</v>
      </c>
      <c r="H5002">
        <v>3.2</v>
      </c>
    </row>
    <row r="5003" spans="1:8" x14ac:dyDescent="0.3">
      <c r="A5003" t="s">
        <v>165</v>
      </c>
      <c r="B5003">
        <v>117</v>
      </c>
      <c r="C5003">
        <v>321952</v>
      </c>
      <c r="D5003" t="s">
        <v>1435</v>
      </c>
      <c r="E5003" t="s">
        <v>8216</v>
      </c>
      <c r="F5003" t="s">
        <v>11</v>
      </c>
      <c r="H5003">
        <v>8.1999999999999993</v>
      </c>
    </row>
    <row r="5004" spans="1:8" x14ac:dyDescent="0.3">
      <c r="A5004" t="s">
        <v>8217</v>
      </c>
      <c r="B5004">
        <v>75</v>
      </c>
      <c r="D5004" t="s">
        <v>1954</v>
      </c>
      <c r="E5004" t="s">
        <v>8218</v>
      </c>
      <c r="F5004" t="s">
        <v>11</v>
      </c>
      <c r="G5004">
        <v>50000</v>
      </c>
      <c r="H5004">
        <v>3.7</v>
      </c>
    </row>
    <row r="5005" spans="1:8" x14ac:dyDescent="0.3">
      <c r="A5005" t="s">
        <v>8219</v>
      </c>
      <c r="B5005">
        <v>79</v>
      </c>
      <c r="C5005">
        <v>24705</v>
      </c>
      <c r="D5005" t="s">
        <v>1210</v>
      </c>
      <c r="E5005" t="s">
        <v>8220</v>
      </c>
      <c r="F5005" t="s">
        <v>11</v>
      </c>
      <c r="H5005">
        <v>6.3</v>
      </c>
    </row>
    <row r="5006" spans="1:8" x14ac:dyDescent="0.3">
      <c r="A5006" t="s">
        <v>8221</v>
      </c>
      <c r="B5006">
        <v>78</v>
      </c>
      <c r="C5006">
        <v>243768</v>
      </c>
      <c r="D5006" t="s">
        <v>5196</v>
      </c>
      <c r="E5006" t="s">
        <v>8222</v>
      </c>
      <c r="F5006" t="s">
        <v>11</v>
      </c>
      <c r="G5006">
        <v>30000</v>
      </c>
      <c r="H5006">
        <v>4.0999999999999996</v>
      </c>
    </row>
    <row r="5007" spans="1:8" x14ac:dyDescent="0.3">
      <c r="A5007" t="s">
        <v>8223</v>
      </c>
      <c r="B5007">
        <v>109</v>
      </c>
      <c r="D5007" t="s">
        <v>588</v>
      </c>
      <c r="E5007" t="s">
        <v>8224</v>
      </c>
      <c r="F5007" t="s">
        <v>11</v>
      </c>
      <c r="H5007">
        <v>6.9</v>
      </c>
    </row>
    <row r="5008" spans="1:8" x14ac:dyDescent="0.3">
      <c r="A5008" t="s">
        <v>8225</v>
      </c>
      <c r="B5008">
        <v>89</v>
      </c>
      <c r="D5008" t="s">
        <v>2250</v>
      </c>
      <c r="E5008" t="s">
        <v>8226</v>
      </c>
      <c r="F5008" t="s">
        <v>11</v>
      </c>
      <c r="G5008">
        <v>60000</v>
      </c>
      <c r="H5008">
        <v>5.4</v>
      </c>
    </row>
    <row r="5009" spans="1:8" x14ac:dyDescent="0.3">
      <c r="A5009" t="s">
        <v>7668</v>
      </c>
      <c r="B5009">
        <v>93</v>
      </c>
      <c r="C5009">
        <v>9609</v>
      </c>
      <c r="D5009" t="s">
        <v>3193</v>
      </c>
      <c r="E5009" t="s">
        <v>8227</v>
      </c>
      <c r="F5009" t="s">
        <v>11</v>
      </c>
      <c r="H5009">
        <v>6.5</v>
      </c>
    </row>
    <row r="5010" spans="1:8" x14ac:dyDescent="0.3">
      <c r="A5010" t="s">
        <v>2497</v>
      </c>
      <c r="B5010">
        <v>102</v>
      </c>
      <c r="C5010">
        <v>3151130</v>
      </c>
      <c r="D5010" t="s">
        <v>588</v>
      </c>
      <c r="E5010" t="s">
        <v>8228</v>
      </c>
      <c r="F5010" t="s">
        <v>11</v>
      </c>
      <c r="G5010">
        <v>230000</v>
      </c>
      <c r="H5010">
        <v>7.8</v>
      </c>
    </row>
    <row r="5011" spans="1:8" x14ac:dyDescent="0.3">
      <c r="A5011" t="s">
        <v>8229</v>
      </c>
      <c r="B5011">
        <v>65</v>
      </c>
      <c r="C5011">
        <v>8231</v>
      </c>
      <c r="D5011" t="s">
        <v>1877</v>
      </c>
      <c r="E5011" t="s">
        <v>8230</v>
      </c>
      <c r="F5011" t="s">
        <v>11</v>
      </c>
      <c r="G5011">
        <v>27000</v>
      </c>
      <c r="H5011">
        <v>6.7</v>
      </c>
    </row>
    <row r="5012" spans="1:8" x14ac:dyDescent="0.3">
      <c r="A5012" t="s">
        <v>8223</v>
      </c>
      <c r="B5012">
        <v>85</v>
      </c>
      <c r="D5012" t="s">
        <v>899</v>
      </c>
      <c r="E5012" t="s">
        <v>8231</v>
      </c>
      <c r="F5012" t="s">
        <v>11</v>
      </c>
      <c r="H5012">
        <v>6.4</v>
      </c>
    </row>
    <row r="5013" spans="1:8" x14ac:dyDescent="0.3">
      <c r="A5013" t="s">
        <v>3504</v>
      </c>
      <c r="B5013">
        <v>97</v>
      </c>
      <c r="C5013">
        <v>2856622</v>
      </c>
      <c r="D5013" t="s">
        <v>899</v>
      </c>
      <c r="E5013" t="s">
        <v>8232</v>
      </c>
      <c r="F5013" t="s">
        <v>11</v>
      </c>
      <c r="G5013">
        <v>25000</v>
      </c>
      <c r="H5013">
        <v>7.3</v>
      </c>
    </row>
    <row r="5014" spans="1:8" x14ac:dyDescent="0.3">
      <c r="A5014" t="s">
        <v>173</v>
      </c>
      <c r="B5014">
        <v>109</v>
      </c>
      <c r="C5014">
        <v>10499968</v>
      </c>
      <c r="D5014" t="s">
        <v>156</v>
      </c>
      <c r="E5014" t="s">
        <v>2669</v>
      </c>
      <c r="F5014" t="s">
        <v>11</v>
      </c>
      <c r="G5014">
        <v>35000000</v>
      </c>
      <c r="H5014">
        <v>5.7</v>
      </c>
    </row>
    <row r="5015" spans="1:8" x14ac:dyDescent="0.3">
      <c r="A5015" t="s">
        <v>8233</v>
      </c>
      <c r="B5015">
        <v>79</v>
      </c>
      <c r="D5015" t="s">
        <v>2502</v>
      </c>
      <c r="E5015" t="s">
        <v>8234</v>
      </c>
      <c r="F5015" t="s">
        <v>11</v>
      </c>
      <c r="G5015">
        <v>24000</v>
      </c>
      <c r="H5015">
        <v>7</v>
      </c>
    </row>
    <row r="5016" spans="1:8" x14ac:dyDescent="0.3">
      <c r="A5016" t="s">
        <v>1560</v>
      </c>
      <c r="B5016">
        <v>80</v>
      </c>
      <c r="D5016" t="s">
        <v>117</v>
      </c>
      <c r="E5016" t="s">
        <v>8235</v>
      </c>
      <c r="F5016" t="s">
        <v>11</v>
      </c>
      <c r="H5016">
        <v>6.3</v>
      </c>
    </row>
    <row r="5017" spans="1:8" x14ac:dyDescent="0.3">
      <c r="A5017" t="s">
        <v>3181</v>
      </c>
      <c r="B5017">
        <v>100</v>
      </c>
      <c r="C5017">
        <v>1227508</v>
      </c>
      <c r="D5017" t="s">
        <v>899</v>
      </c>
      <c r="E5017" t="s">
        <v>8236</v>
      </c>
      <c r="F5017" t="s">
        <v>11</v>
      </c>
      <c r="G5017">
        <v>23000</v>
      </c>
      <c r="H5017">
        <v>7.1</v>
      </c>
    </row>
    <row r="5018" spans="1:8" x14ac:dyDescent="0.3">
      <c r="A5018" t="s">
        <v>8237</v>
      </c>
      <c r="B5018">
        <v>90</v>
      </c>
      <c r="D5018" t="s">
        <v>760</v>
      </c>
      <c r="E5018" t="s">
        <v>8238</v>
      </c>
      <c r="F5018" t="s">
        <v>11</v>
      </c>
      <c r="G5018">
        <v>25000</v>
      </c>
      <c r="H5018">
        <v>4.8</v>
      </c>
    </row>
    <row r="5019" spans="1:8" x14ac:dyDescent="0.3">
      <c r="A5019" t="s">
        <v>8214</v>
      </c>
      <c r="B5019">
        <v>90</v>
      </c>
      <c r="D5019" t="s">
        <v>594</v>
      </c>
      <c r="E5019" t="s">
        <v>8239</v>
      </c>
      <c r="F5019" t="s">
        <v>11</v>
      </c>
      <c r="G5019">
        <v>22000</v>
      </c>
      <c r="H5019">
        <v>3.3</v>
      </c>
    </row>
    <row r="5020" spans="1:8" x14ac:dyDescent="0.3">
      <c r="A5020" t="s">
        <v>6313</v>
      </c>
      <c r="B5020">
        <v>120</v>
      </c>
      <c r="D5020" t="s">
        <v>1210</v>
      </c>
      <c r="E5020" t="s">
        <v>8240</v>
      </c>
      <c r="F5020" t="s">
        <v>11</v>
      </c>
      <c r="G5020">
        <v>20000</v>
      </c>
      <c r="H5020">
        <v>6.9</v>
      </c>
    </row>
    <row r="5021" spans="1:8" x14ac:dyDescent="0.3">
      <c r="A5021" t="s">
        <v>8241</v>
      </c>
      <c r="B5021">
        <v>91</v>
      </c>
      <c r="D5021" t="s">
        <v>1072</v>
      </c>
      <c r="E5021" t="s">
        <v>8242</v>
      </c>
      <c r="F5021" t="s">
        <v>11</v>
      </c>
      <c r="H5021">
        <v>4.5999999999999996</v>
      </c>
    </row>
    <row r="5022" spans="1:8" x14ac:dyDescent="0.3">
      <c r="A5022" t="s">
        <v>8243</v>
      </c>
      <c r="B5022">
        <v>143</v>
      </c>
      <c r="D5022" t="s">
        <v>1551</v>
      </c>
      <c r="E5022" t="s">
        <v>8244</v>
      </c>
      <c r="F5022" t="s">
        <v>11</v>
      </c>
      <c r="G5022">
        <v>17350</v>
      </c>
      <c r="H5022">
        <v>3</v>
      </c>
    </row>
    <row r="5023" spans="1:8" x14ac:dyDescent="0.3">
      <c r="A5023" t="s">
        <v>5261</v>
      </c>
      <c r="B5023">
        <v>85</v>
      </c>
      <c r="C5023">
        <v>192467</v>
      </c>
      <c r="D5023" t="s">
        <v>496</v>
      </c>
      <c r="E5023" t="s">
        <v>8245</v>
      </c>
      <c r="F5023" t="s">
        <v>11</v>
      </c>
      <c r="G5023">
        <v>15000</v>
      </c>
      <c r="H5023">
        <v>6.6</v>
      </c>
    </row>
    <row r="5024" spans="1:8" x14ac:dyDescent="0.3">
      <c r="A5024" t="s">
        <v>8246</v>
      </c>
      <c r="B5024">
        <v>60</v>
      </c>
      <c r="D5024" t="s">
        <v>1210</v>
      </c>
      <c r="E5024" t="s">
        <v>8247</v>
      </c>
      <c r="F5024" t="s">
        <v>8248</v>
      </c>
      <c r="G5024">
        <v>15000</v>
      </c>
      <c r="H5024">
        <v>7.4</v>
      </c>
    </row>
    <row r="5025" spans="1:8" x14ac:dyDescent="0.3">
      <c r="A5025" t="s">
        <v>8249</v>
      </c>
      <c r="B5025">
        <v>88</v>
      </c>
      <c r="C5025">
        <v>76382</v>
      </c>
      <c r="D5025" t="s">
        <v>6801</v>
      </c>
      <c r="E5025" t="s">
        <v>8250</v>
      </c>
      <c r="F5025" t="s">
        <v>11</v>
      </c>
      <c r="G5025">
        <v>15000</v>
      </c>
      <c r="H5025">
        <v>6.2</v>
      </c>
    </row>
    <row r="5026" spans="1:8" x14ac:dyDescent="0.3">
      <c r="A5026" t="s">
        <v>8251</v>
      </c>
      <c r="B5026">
        <v>78</v>
      </c>
      <c r="D5026" t="s">
        <v>1048</v>
      </c>
      <c r="E5026" t="s">
        <v>8252</v>
      </c>
      <c r="F5026" t="s">
        <v>11</v>
      </c>
      <c r="G5026">
        <v>20000</v>
      </c>
      <c r="H5026">
        <v>4</v>
      </c>
    </row>
    <row r="5027" spans="1:8" x14ac:dyDescent="0.3">
      <c r="A5027" t="s">
        <v>4775</v>
      </c>
      <c r="B5027">
        <v>108</v>
      </c>
      <c r="C5027">
        <v>180483</v>
      </c>
      <c r="D5027" t="s">
        <v>8253</v>
      </c>
      <c r="E5027" t="s">
        <v>8254</v>
      </c>
      <c r="F5027" t="s">
        <v>11</v>
      </c>
      <c r="G5027">
        <v>10000</v>
      </c>
      <c r="H5027">
        <v>6.1</v>
      </c>
    </row>
    <row r="5028" spans="1:8" x14ac:dyDescent="0.3">
      <c r="A5028" t="s">
        <v>4789</v>
      </c>
      <c r="B5028">
        <v>110</v>
      </c>
      <c r="C5028">
        <v>136007</v>
      </c>
      <c r="D5028" t="s">
        <v>2726</v>
      </c>
      <c r="E5028" t="s">
        <v>8255</v>
      </c>
      <c r="F5028" t="s">
        <v>513</v>
      </c>
      <c r="G5028">
        <v>4500</v>
      </c>
      <c r="H5028">
        <v>6.9</v>
      </c>
    </row>
    <row r="5029" spans="1:8" x14ac:dyDescent="0.3">
      <c r="A5029" t="s">
        <v>8256</v>
      </c>
      <c r="B5029">
        <v>90</v>
      </c>
      <c r="C5029">
        <v>673780</v>
      </c>
      <c r="D5029" t="s">
        <v>1210</v>
      </c>
      <c r="E5029" t="s">
        <v>8257</v>
      </c>
      <c r="F5029" t="s">
        <v>7609</v>
      </c>
      <c r="G5029">
        <v>10000</v>
      </c>
      <c r="H5029">
        <v>7.5</v>
      </c>
    </row>
    <row r="5030" spans="1:8" x14ac:dyDescent="0.3">
      <c r="A5030" t="s">
        <v>8258</v>
      </c>
      <c r="B5030">
        <v>83</v>
      </c>
      <c r="D5030" t="s">
        <v>2250</v>
      </c>
      <c r="E5030" t="s">
        <v>8259</v>
      </c>
      <c r="F5030" t="s">
        <v>11</v>
      </c>
      <c r="G5030">
        <v>10000</v>
      </c>
      <c r="H5030">
        <v>6.7</v>
      </c>
    </row>
    <row r="5031" spans="1:8" x14ac:dyDescent="0.3">
      <c r="A5031" t="s">
        <v>8260</v>
      </c>
      <c r="B5031">
        <v>111</v>
      </c>
      <c r="C5031">
        <v>94596</v>
      </c>
      <c r="D5031" t="s">
        <v>1704</v>
      </c>
      <c r="E5031" t="s">
        <v>8261</v>
      </c>
      <c r="F5031" t="s">
        <v>233</v>
      </c>
      <c r="G5031">
        <v>1000000</v>
      </c>
      <c r="H5031">
        <v>7.4</v>
      </c>
    </row>
    <row r="5032" spans="1:8" x14ac:dyDescent="0.3">
      <c r="A5032" t="s">
        <v>8262</v>
      </c>
      <c r="B5032">
        <v>84</v>
      </c>
      <c r="D5032" t="s">
        <v>1210</v>
      </c>
      <c r="E5032" t="s">
        <v>8263</v>
      </c>
      <c r="F5032" t="s">
        <v>11</v>
      </c>
      <c r="H5032">
        <v>6.1</v>
      </c>
    </row>
    <row r="5033" spans="1:8" x14ac:dyDescent="0.3">
      <c r="A5033" t="s">
        <v>8264</v>
      </c>
      <c r="B5033">
        <v>82</v>
      </c>
      <c r="D5033" t="s">
        <v>4435</v>
      </c>
      <c r="E5033" t="s">
        <v>8265</v>
      </c>
      <c r="F5033" t="s">
        <v>11</v>
      </c>
      <c r="G5033">
        <v>200000</v>
      </c>
      <c r="H5033">
        <v>5.4</v>
      </c>
    </row>
    <row r="5034" spans="1:8" x14ac:dyDescent="0.3">
      <c r="A5034" t="s">
        <v>8266</v>
      </c>
      <c r="B5034">
        <v>98</v>
      </c>
      <c r="D5034" t="s">
        <v>692</v>
      </c>
      <c r="E5034" t="s">
        <v>8267</v>
      </c>
      <c r="F5034" t="s">
        <v>11</v>
      </c>
      <c r="H5034">
        <v>6.4</v>
      </c>
    </row>
    <row r="5035" spans="1:8" x14ac:dyDescent="0.3">
      <c r="A5035" t="s">
        <v>8268</v>
      </c>
      <c r="B5035">
        <v>77</v>
      </c>
      <c r="C5035">
        <v>424760</v>
      </c>
      <c r="D5035" t="s">
        <v>954</v>
      </c>
      <c r="E5035" t="s">
        <v>8269</v>
      </c>
      <c r="F5035" t="s">
        <v>11</v>
      </c>
      <c r="G5035">
        <v>7000</v>
      </c>
      <c r="H5035">
        <v>7</v>
      </c>
    </row>
    <row r="5036" spans="1:8" x14ac:dyDescent="0.3">
      <c r="A5036" t="s">
        <v>8270</v>
      </c>
      <c r="B5036">
        <v>80</v>
      </c>
      <c r="C5036">
        <v>70071</v>
      </c>
      <c r="D5036" t="s">
        <v>3597</v>
      </c>
      <c r="E5036" t="s">
        <v>8271</v>
      </c>
      <c r="F5036" t="s">
        <v>11</v>
      </c>
      <c r="G5036">
        <v>7000</v>
      </c>
      <c r="H5036">
        <v>6.3</v>
      </c>
    </row>
    <row r="5037" spans="1:8" x14ac:dyDescent="0.3">
      <c r="A5037" t="s">
        <v>1726</v>
      </c>
      <c r="B5037">
        <v>81</v>
      </c>
      <c r="C5037">
        <v>2040920</v>
      </c>
      <c r="D5037" t="s">
        <v>2043</v>
      </c>
      <c r="E5037" t="s">
        <v>8272</v>
      </c>
      <c r="F5037" t="s">
        <v>986</v>
      </c>
      <c r="G5037">
        <v>7000</v>
      </c>
      <c r="H5037">
        <v>6.9</v>
      </c>
    </row>
    <row r="5038" spans="1:8" x14ac:dyDescent="0.3">
      <c r="A5038" t="s">
        <v>8273</v>
      </c>
      <c r="B5038">
        <v>84</v>
      </c>
      <c r="D5038" t="s">
        <v>692</v>
      </c>
      <c r="E5038" t="s">
        <v>8274</v>
      </c>
      <c r="F5038" t="s">
        <v>11</v>
      </c>
      <c r="G5038">
        <v>3250</v>
      </c>
      <c r="H5038">
        <v>7.8</v>
      </c>
    </row>
    <row r="5039" spans="1:8" x14ac:dyDescent="0.3">
      <c r="A5039" t="s">
        <v>6477</v>
      </c>
      <c r="B5039">
        <v>95</v>
      </c>
      <c r="C5039">
        <v>4584</v>
      </c>
      <c r="D5039" t="s">
        <v>899</v>
      </c>
      <c r="E5039" t="s">
        <v>8275</v>
      </c>
      <c r="F5039" t="s">
        <v>11</v>
      </c>
      <c r="G5039">
        <v>9000</v>
      </c>
      <c r="H5039">
        <v>6.4</v>
      </c>
    </row>
    <row r="5040" spans="1:8" x14ac:dyDescent="0.3">
      <c r="A5040" t="s">
        <v>8276</v>
      </c>
      <c r="B5040">
        <v>87</v>
      </c>
      <c r="D5040" t="s">
        <v>899</v>
      </c>
      <c r="E5040" t="s">
        <v>8277</v>
      </c>
      <c r="F5040" t="s">
        <v>11</v>
      </c>
      <c r="H5040">
        <v>7.7</v>
      </c>
    </row>
    <row r="5041" spans="1:8" x14ac:dyDescent="0.3">
      <c r="B5041">
        <v>43</v>
      </c>
      <c r="D5041" t="s">
        <v>767</v>
      </c>
      <c r="E5041" t="s">
        <v>8278</v>
      </c>
      <c r="F5041" t="s">
        <v>11</v>
      </c>
      <c r="H5041">
        <v>7.5</v>
      </c>
    </row>
    <row r="5042" spans="1:8" x14ac:dyDescent="0.3">
      <c r="A5042" t="s">
        <v>8279</v>
      </c>
      <c r="B5042">
        <v>76</v>
      </c>
      <c r="D5042" t="s">
        <v>1551</v>
      </c>
      <c r="E5042" t="s">
        <v>8280</v>
      </c>
      <c r="F5042" t="s">
        <v>11</v>
      </c>
      <c r="G5042">
        <v>1400</v>
      </c>
      <c r="H5042">
        <v>6.3</v>
      </c>
    </row>
    <row r="5043" spans="1:8" x14ac:dyDescent="0.3">
      <c r="A5043" t="s">
        <v>8281</v>
      </c>
      <c r="B5043">
        <v>100</v>
      </c>
      <c r="C5043">
        <v>10443</v>
      </c>
      <c r="D5043" t="s">
        <v>496</v>
      </c>
      <c r="E5043" t="s">
        <v>8282</v>
      </c>
      <c r="F5043" t="s">
        <v>11</v>
      </c>
      <c r="H5043">
        <v>6.3</v>
      </c>
    </row>
    <row r="5044" spans="1:8" x14ac:dyDescent="0.3">
      <c r="A5044" t="s">
        <v>6911</v>
      </c>
      <c r="B5044">
        <v>90</v>
      </c>
      <c r="C5044">
        <v>85222</v>
      </c>
      <c r="D5044" t="s">
        <v>23</v>
      </c>
      <c r="E5044" t="s">
        <v>8283</v>
      </c>
      <c r="F5044" t="s">
        <v>11</v>
      </c>
      <c r="G5044">
        <v>1100</v>
      </c>
      <c r="H5044">
        <v>6.6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dimension ref="A1:H4809"/>
  <sheetViews>
    <sheetView workbookViewId="0">
      <selection activeCell="G5" sqref="G5"/>
    </sheetView>
  </sheetViews>
  <sheetFormatPr defaultRowHeight="14.4" x14ac:dyDescent="0.3"/>
  <cols>
    <col min="1" max="1" width="10" bestFit="1" customWidth="1"/>
    <col min="2" max="2" width="12" bestFit="1" customWidth="1"/>
    <col min="5" max="6" width="11" bestFit="1" customWidth="1"/>
    <col min="7" max="7" width="10" bestFit="1" customWidth="1"/>
  </cols>
  <sheetData>
    <row r="1" spans="1:8" x14ac:dyDescent="0.3">
      <c r="A1" s="1" t="s">
        <v>2</v>
      </c>
      <c r="B1" s="1" t="s">
        <v>6</v>
      </c>
    </row>
    <row r="2" spans="1:8" x14ac:dyDescent="0.3">
      <c r="A2">
        <v>760505847</v>
      </c>
      <c r="B2">
        <v>237000000</v>
      </c>
    </row>
    <row r="3" spans="1:8" x14ac:dyDescent="0.3">
      <c r="A3">
        <v>309404152</v>
      </c>
      <c r="B3">
        <v>300000000</v>
      </c>
      <c r="D3" t="s">
        <v>12650</v>
      </c>
      <c r="E3" t="s">
        <v>12651</v>
      </c>
      <c r="F3" t="s">
        <v>12652</v>
      </c>
      <c r="G3" t="s">
        <v>12653</v>
      </c>
      <c r="H3" t="s">
        <v>12654</v>
      </c>
    </row>
    <row r="4" spans="1:8" x14ac:dyDescent="0.3">
      <c r="A4">
        <v>200074175</v>
      </c>
      <c r="B4">
        <v>245000000</v>
      </c>
      <c r="C4" t="s">
        <v>12655</v>
      </c>
      <c r="D4">
        <f>QUARTILE(A:A,1)</f>
        <v>5066248</v>
      </c>
      <c r="E4">
        <f>QUARTILE(A:A,3)</f>
        <v>61196939.5</v>
      </c>
      <c r="F4">
        <f>E4-D4</f>
        <v>56130691.5</v>
      </c>
      <c r="G4" s="2">
        <f>E4+(1.5*F4)</f>
        <v>145392976.75</v>
      </c>
      <c r="H4">
        <f>IF(D4-(1.5*F4)&lt;0,0)</f>
        <v>0</v>
      </c>
    </row>
    <row r="5" spans="1:8" x14ac:dyDescent="0.3">
      <c r="A5">
        <v>448130642</v>
      </c>
      <c r="B5">
        <v>250000000</v>
      </c>
      <c r="C5" t="s">
        <v>12656</v>
      </c>
      <c r="D5">
        <f>QUARTILE(B:B,1)</f>
        <v>6000000</v>
      </c>
      <c r="E5">
        <f>QUARTILE(B:B,3)</f>
        <v>44000000</v>
      </c>
      <c r="F5">
        <f>E5-D5</f>
        <v>38000000</v>
      </c>
      <c r="G5" s="2">
        <f>E5+(1.5*F5)</f>
        <v>101000000</v>
      </c>
      <c r="H5">
        <f>IF(D5-(1.5*F5)&lt;0,0)</f>
        <v>0</v>
      </c>
    </row>
    <row r="6" spans="1:8" x14ac:dyDescent="0.3">
      <c r="A6">
        <v>73058679</v>
      </c>
      <c r="B6">
        <v>263700000</v>
      </c>
    </row>
    <row r="7" spans="1:8" x14ac:dyDescent="0.3">
      <c r="A7">
        <v>336530303</v>
      </c>
      <c r="B7">
        <v>258000000</v>
      </c>
    </row>
    <row r="8" spans="1:8" x14ac:dyDescent="0.3">
      <c r="A8">
        <v>200807262</v>
      </c>
      <c r="B8">
        <v>260000000</v>
      </c>
    </row>
    <row r="9" spans="1:8" x14ac:dyDescent="0.3">
      <c r="A9">
        <v>458991599</v>
      </c>
      <c r="B9">
        <v>250000000</v>
      </c>
    </row>
    <row r="10" spans="1:8" x14ac:dyDescent="0.3">
      <c r="A10">
        <v>301956980</v>
      </c>
      <c r="B10">
        <v>250000000</v>
      </c>
    </row>
    <row r="11" spans="1:8" x14ac:dyDescent="0.3">
      <c r="A11">
        <v>330249062</v>
      </c>
      <c r="B11">
        <v>250000000</v>
      </c>
    </row>
    <row r="12" spans="1:8" x14ac:dyDescent="0.3">
      <c r="A12">
        <v>200069408</v>
      </c>
      <c r="B12">
        <v>209000000</v>
      </c>
    </row>
    <row r="13" spans="1:8" x14ac:dyDescent="0.3">
      <c r="A13">
        <v>168368427</v>
      </c>
      <c r="B13">
        <v>200000000</v>
      </c>
    </row>
    <row r="14" spans="1:8" x14ac:dyDescent="0.3">
      <c r="A14">
        <v>423032628</v>
      </c>
      <c r="B14">
        <v>225000000</v>
      </c>
    </row>
    <row r="15" spans="1:8" x14ac:dyDescent="0.3">
      <c r="A15">
        <v>89289910</v>
      </c>
      <c r="B15">
        <v>215000000</v>
      </c>
    </row>
    <row r="16" spans="1:8" x14ac:dyDescent="0.3">
      <c r="A16">
        <v>291021565</v>
      </c>
      <c r="B16">
        <v>225000000</v>
      </c>
    </row>
    <row r="17" spans="1:2" x14ac:dyDescent="0.3">
      <c r="A17">
        <v>141614023</v>
      </c>
      <c r="B17">
        <v>225000000</v>
      </c>
    </row>
    <row r="18" spans="1:2" x14ac:dyDescent="0.3">
      <c r="A18">
        <v>623279547</v>
      </c>
      <c r="B18">
        <v>220000000</v>
      </c>
    </row>
    <row r="19" spans="1:2" x14ac:dyDescent="0.3">
      <c r="A19">
        <v>241063875</v>
      </c>
      <c r="B19">
        <v>250000000</v>
      </c>
    </row>
    <row r="20" spans="1:2" x14ac:dyDescent="0.3">
      <c r="A20">
        <v>179020854</v>
      </c>
      <c r="B20">
        <v>225000000</v>
      </c>
    </row>
    <row r="21" spans="1:2" x14ac:dyDescent="0.3">
      <c r="A21">
        <v>255108370</v>
      </c>
      <c r="B21">
        <v>250000000</v>
      </c>
    </row>
    <row r="22" spans="1:2" x14ac:dyDescent="0.3">
      <c r="A22">
        <v>262030663</v>
      </c>
      <c r="B22">
        <v>230000000</v>
      </c>
    </row>
    <row r="23" spans="1:2" x14ac:dyDescent="0.3">
      <c r="A23">
        <v>105219735</v>
      </c>
      <c r="B23">
        <v>200000000</v>
      </c>
    </row>
    <row r="24" spans="1:2" x14ac:dyDescent="0.3">
      <c r="A24">
        <v>258355354</v>
      </c>
      <c r="B24">
        <v>225000000</v>
      </c>
    </row>
    <row r="25" spans="1:2" x14ac:dyDescent="0.3">
      <c r="A25">
        <v>70083519</v>
      </c>
      <c r="B25">
        <v>180000000</v>
      </c>
    </row>
    <row r="26" spans="1:2" x14ac:dyDescent="0.3">
      <c r="A26">
        <v>218051260</v>
      </c>
      <c r="B26">
        <v>207000000</v>
      </c>
    </row>
    <row r="27" spans="1:2" x14ac:dyDescent="0.3">
      <c r="A27">
        <v>658672302</v>
      </c>
      <c r="B27">
        <v>200000000</v>
      </c>
    </row>
    <row r="28" spans="1:2" x14ac:dyDescent="0.3">
      <c r="A28">
        <v>407197282</v>
      </c>
      <c r="B28">
        <v>250000000</v>
      </c>
    </row>
    <row r="29" spans="1:2" x14ac:dyDescent="0.3">
      <c r="A29">
        <v>65173160</v>
      </c>
      <c r="B29">
        <v>209000000</v>
      </c>
    </row>
    <row r="30" spans="1:2" x14ac:dyDescent="0.3">
      <c r="A30">
        <v>652177271</v>
      </c>
      <c r="B30">
        <v>150000000</v>
      </c>
    </row>
    <row r="31" spans="1:2" x14ac:dyDescent="0.3">
      <c r="A31">
        <v>304360277</v>
      </c>
      <c r="B31">
        <v>200000000</v>
      </c>
    </row>
    <row r="32" spans="1:2" x14ac:dyDescent="0.3">
      <c r="A32">
        <v>373377893</v>
      </c>
      <c r="B32">
        <v>200000000</v>
      </c>
    </row>
    <row r="33" spans="1:2" x14ac:dyDescent="0.3">
      <c r="A33">
        <v>408992272</v>
      </c>
      <c r="B33">
        <v>200000000</v>
      </c>
    </row>
    <row r="34" spans="1:2" x14ac:dyDescent="0.3">
      <c r="A34">
        <v>334185206</v>
      </c>
      <c r="B34">
        <v>200000000</v>
      </c>
    </row>
    <row r="35" spans="1:2" x14ac:dyDescent="0.3">
      <c r="A35">
        <v>234360014</v>
      </c>
      <c r="B35">
        <v>210000000</v>
      </c>
    </row>
    <row r="36" spans="1:2" x14ac:dyDescent="0.3">
      <c r="A36">
        <v>268488329</v>
      </c>
      <c r="B36">
        <v>200000000</v>
      </c>
    </row>
    <row r="37" spans="1:2" x14ac:dyDescent="0.3">
      <c r="A37">
        <v>402076689</v>
      </c>
      <c r="B37">
        <v>200000000</v>
      </c>
    </row>
    <row r="38" spans="1:2" x14ac:dyDescent="0.3">
      <c r="A38">
        <v>245428137</v>
      </c>
      <c r="B38">
        <v>210000000</v>
      </c>
    </row>
    <row r="39" spans="1:2" x14ac:dyDescent="0.3">
      <c r="A39">
        <v>234903076</v>
      </c>
      <c r="B39">
        <v>215000000</v>
      </c>
    </row>
    <row r="40" spans="1:2" x14ac:dyDescent="0.3">
      <c r="A40">
        <v>202853933</v>
      </c>
      <c r="B40">
        <v>200000000</v>
      </c>
    </row>
    <row r="41" spans="1:2" x14ac:dyDescent="0.3">
      <c r="A41">
        <v>172051787</v>
      </c>
      <c r="B41">
        <v>170000000</v>
      </c>
    </row>
    <row r="42" spans="1:2" x14ac:dyDescent="0.3">
      <c r="A42">
        <v>191450875</v>
      </c>
      <c r="B42">
        <v>200000000</v>
      </c>
    </row>
    <row r="43" spans="1:2" x14ac:dyDescent="0.3">
      <c r="A43">
        <v>116593191</v>
      </c>
      <c r="B43">
        <v>200000000</v>
      </c>
    </row>
    <row r="44" spans="1:2" x14ac:dyDescent="0.3">
      <c r="A44">
        <v>414984497</v>
      </c>
      <c r="B44">
        <v>200000000</v>
      </c>
    </row>
    <row r="45" spans="1:2" x14ac:dyDescent="0.3">
      <c r="A45">
        <v>125320003</v>
      </c>
      <c r="B45">
        <v>200000000</v>
      </c>
    </row>
    <row r="46" spans="1:2" x14ac:dyDescent="0.3">
      <c r="A46">
        <v>350034110</v>
      </c>
      <c r="B46">
        <v>190000000</v>
      </c>
    </row>
    <row r="47" spans="1:2" x14ac:dyDescent="0.3">
      <c r="A47">
        <v>202351611</v>
      </c>
      <c r="B47">
        <v>190000000</v>
      </c>
    </row>
    <row r="48" spans="1:2" x14ac:dyDescent="0.3">
      <c r="A48">
        <v>233914986</v>
      </c>
      <c r="B48">
        <v>200000000</v>
      </c>
    </row>
    <row r="49" spans="1:2" x14ac:dyDescent="0.3">
      <c r="A49">
        <v>228756232</v>
      </c>
      <c r="B49">
        <v>190000000</v>
      </c>
    </row>
    <row r="50" spans="1:2" x14ac:dyDescent="0.3">
      <c r="A50">
        <v>65171860</v>
      </c>
      <c r="B50">
        <v>195000000</v>
      </c>
    </row>
    <row r="51" spans="1:2" x14ac:dyDescent="0.3">
      <c r="A51">
        <v>144812796</v>
      </c>
      <c r="B51">
        <v>105000000</v>
      </c>
    </row>
    <row r="52" spans="1:2" x14ac:dyDescent="0.3">
      <c r="A52">
        <v>90755643</v>
      </c>
      <c r="B52">
        <v>200000000</v>
      </c>
    </row>
    <row r="53" spans="1:2" x14ac:dyDescent="0.3">
      <c r="A53">
        <v>101785482</v>
      </c>
      <c r="B53">
        <v>190000000</v>
      </c>
    </row>
    <row r="54" spans="1:2" x14ac:dyDescent="0.3">
      <c r="A54">
        <v>352358779</v>
      </c>
      <c r="B54">
        <v>195000000</v>
      </c>
    </row>
    <row r="55" spans="1:2" x14ac:dyDescent="0.3">
      <c r="A55">
        <v>317011114</v>
      </c>
      <c r="B55">
        <v>185000000</v>
      </c>
    </row>
    <row r="56" spans="1:2" x14ac:dyDescent="0.3">
      <c r="A56">
        <v>123070338</v>
      </c>
    </row>
    <row r="57" spans="1:2" x14ac:dyDescent="0.3">
      <c r="A57">
        <v>237282182</v>
      </c>
      <c r="B57">
        <v>185000000</v>
      </c>
    </row>
    <row r="58" spans="1:2" x14ac:dyDescent="0.3">
      <c r="A58">
        <v>130468626</v>
      </c>
      <c r="B58">
        <v>185000000</v>
      </c>
    </row>
    <row r="59" spans="1:2" x14ac:dyDescent="0.3">
      <c r="A59">
        <v>223806889</v>
      </c>
      <c r="B59">
        <v>180000000</v>
      </c>
    </row>
    <row r="60" spans="1:2" x14ac:dyDescent="0.3">
      <c r="A60">
        <v>140080850</v>
      </c>
      <c r="B60">
        <v>140000000</v>
      </c>
    </row>
    <row r="61" spans="1:2" x14ac:dyDescent="0.3">
      <c r="A61">
        <v>166112167</v>
      </c>
      <c r="B61">
        <v>200000000</v>
      </c>
    </row>
    <row r="62" spans="1:2" x14ac:dyDescent="0.3">
      <c r="A62">
        <v>137850096</v>
      </c>
      <c r="B62">
        <v>200000000</v>
      </c>
    </row>
    <row r="63" spans="1:2" x14ac:dyDescent="0.3">
      <c r="A63">
        <v>47375327</v>
      </c>
      <c r="B63">
        <v>176000000</v>
      </c>
    </row>
    <row r="64" spans="1:2" x14ac:dyDescent="0.3">
      <c r="A64">
        <v>124051759</v>
      </c>
      <c r="B64">
        <v>180000000</v>
      </c>
    </row>
    <row r="65" spans="1:2" x14ac:dyDescent="0.3">
      <c r="A65">
        <v>291709845</v>
      </c>
      <c r="B65">
        <v>180000000</v>
      </c>
    </row>
    <row r="66" spans="1:2" x14ac:dyDescent="0.3">
      <c r="A66">
        <v>154985087</v>
      </c>
      <c r="B66">
        <v>178000000</v>
      </c>
    </row>
    <row r="67" spans="1:2" x14ac:dyDescent="0.3">
      <c r="A67">
        <v>533316061</v>
      </c>
      <c r="B67">
        <v>185000000</v>
      </c>
    </row>
    <row r="68" spans="1:2" x14ac:dyDescent="0.3">
      <c r="A68">
        <v>292979556</v>
      </c>
      <c r="B68">
        <v>175000000</v>
      </c>
    </row>
    <row r="69" spans="1:2" x14ac:dyDescent="0.3">
      <c r="A69">
        <v>198332128</v>
      </c>
      <c r="B69">
        <v>175000000</v>
      </c>
    </row>
    <row r="70" spans="1:2" x14ac:dyDescent="0.3">
      <c r="A70">
        <v>318298180</v>
      </c>
      <c r="B70">
        <v>140000000</v>
      </c>
    </row>
    <row r="71" spans="1:2" x14ac:dyDescent="0.3">
      <c r="A71">
        <v>73820094</v>
      </c>
      <c r="B71">
        <v>170000000</v>
      </c>
    </row>
    <row r="72" spans="1:2" x14ac:dyDescent="0.3">
      <c r="A72">
        <v>113745408</v>
      </c>
      <c r="B72">
        <v>170000000</v>
      </c>
    </row>
    <row r="73" spans="1:2" x14ac:dyDescent="0.3">
      <c r="A73">
        <v>102176165</v>
      </c>
      <c r="B73">
        <v>145000000</v>
      </c>
    </row>
    <row r="74" spans="1:2" x14ac:dyDescent="0.3">
      <c r="A74">
        <v>161087183</v>
      </c>
      <c r="B74">
        <v>175000000</v>
      </c>
    </row>
    <row r="75" spans="1:2" x14ac:dyDescent="0.3">
      <c r="A75">
        <v>100289690</v>
      </c>
      <c r="B75">
        <v>175000000</v>
      </c>
    </row>
    <row r="76" spans="1:2" x14ac:dyDescent="0.3">
      <c r="A76">
        <v>100189501</v>
      </c>
      <c r="B76">
        <v>178000000</v>
      </c>
    </row>
    <row r="77" spans="1:2" x14ac:dyDescent="0.3">
      <c r="A77">
        <v>88246220</v>
      </c>
      <c r="B77">
        <v>175000000</v>
      </c>
    </row>
    <row r="78" spans="1:2" x14ac:dyDescent="0.3">
      <c r="A78">
        <v>150167630</v>
      </c>
      <c r="B78">
        <v>175000000</v>
      </c>
    </row>
    <row r="79" spans="1:2" x14ac:dyDescent="0.3">
      <c r="A79">
        <v>356454367</v>
      </c>
      <c r="B79">
        <v>175000000</v>
      </c>
    </row>
    <row r="80" spans="1:2" x14ac:dyDescent="0.3">
      <c r="A80">
        <v>362645141</v>
      </c>
      <c r="B80">
        <v>175000000</v>
      </c>
    </row>
    <row r="81" spans="1:2" x14ac:dyDescent="0.3">
      <c r="A81">
        <v>312057433</v>
      </c>
      <c r="B81">
        <v>200000000</v>
      </c>
    </row>
    <row r="82" spans="1:2" x14ac:dyDescent="0.3">
      <c r="A82">
        <v>155111815</v>
      </c>
      <c r="B82">
        <v>170000000</v>
      </c>
    </row>
    <row r="83" spans="1:2" x14ac:dyDescent="0.3">
      <c r="A83">
        <v>241407328</v>
      </c>
      <c r="B83">
        <v>180000000</v>
      </c>
    </row>
    <row r="84" spans="1:2" x14ac:dyDescent="0.3">
      <c r="A84">
        <v>208543795</v>
      </c>
      <c r="B84">
        <v>170000000</v>
      </c>
    </row>
    <row r="86" spans="1:2" x14ac:dyDescent="0.3">
      <c r="A86">
        <v>38297305</v>
      </c>
      <c r="B86">
        <v>175000000</v>
      </c>
    </row>
    <row r="87" spans="1:2" x14ac:dyDescent="0.3">
      <c r="A87">
        <v>259746958</v>
      </c>
      <c r="B87">
        <v>170000000</v>
      </c>
    </row>
    <row r="88" spans="1:2" x14ac:dyDescent="0.3">
      <c r="A88">
        <v>238371987</v>
      </c>
      <c r="B88">
        <v>165000000</v>
      </c>
    </row>
    <row r="89" spans="1:2" x14ac:dyDescent="0.3">
      <c r="A89">
        <v>93417865</v>
      </c>
      <c r="B89">
        <v>190000000</v>
      </c>
    </row>
    <row r="90" spans="1:2" x14ac:dyDescent="0.3">
      <c r="A90">
        <v>222487711</v>
      </c>
      <c r="B90">
        <v>165000000</v>
      </c>
    </row>
    <row r="91" spans="1:2" x14ac:dyDescent="0.3">
      <c r="A91">
        <v>189412677</v>
      </c>
      <c r="B91">
        <v>165000000</v>
      </c>
    </row>
    <row r="92" spans="1:2" x14ac:dyDescent="0.3">
      <c r="A92">
        <v>665426</v>
      </c>
      <c r="B92">
        <v>165000000</v>
      </c>
    </row>
    <row r="93" spans="1:2" x14ac:dyDescent="0.3">
      <c r="A93">
        <v>102315545</v>
      </c>
      <c r="B93">
        <v>165000000</v>
      </c>
    </row>
    <row r="94" spans="1:2" x14ac:dyDescent="0.3">
      <c r="A94">
        <v>217387997</v>
      </c>
      <c r="B94">
        <v>165000000</v>
      </c>
    </row>
    <row r="95" spans="1:2" x14ac:dyDescent="0.3">
      <c r="A95">
        <v>150350192</v>
      </c>
      <c r="B95">
        <v>200000000</v>
      </c>
    </row>
    <row r="96" spans="1:2" x14ac:dyDescent="0.3">
      <c r="A96">
        <v>333130696</v>
      </c>
      <c r="B96">
        <v>170000000</v>
      </c>
    </row>
    <row r="97" spans="1:2" x14ac:dyDescent="0.3">
      <c r="A97">
        <v>187991439</v>
      </c>
      <c r="B97">
        <v>165000000</v>
      </c>
    </row>
    <row r="98" spans="1:2" x14ac:dyDescent="0.3">
      <c r="A98">
        <v>292568851</v>
      </c>
      <c r="B98">
        <v>160000000</v>
      </c>
    </row>
    <row r="100" spans="1:2" x14ac:dyDescent="0.3">
      <c r="A100">
        <v>303001229</v>
      </c>
      <c r="B100">
        <v>180000000</v>
      </c>
    </row>
    <row r="101" spans="1:2" x14ac:dyDescent="0.3">
      <c r="A101">
        <v>144512310</v>
      </c>
      <c r="B101">
        <v>38000000</v>
      </c>
    </row>
    <row r="102" spans="1:2" x14ac:dyDescent="0.3">
      <c r="A102">
        <v>127490802</v>
      </c>
      <c r="B102">
        <v>150000000</v>
      </c>
    </row>
    <row r="103" spans="1:2" x14ac:dyDescent="0.3">
      <c r="A103">
        <v>146405371</v>
      </c>
      <c r="B103">
        <v>160000000</v>
      </c>
    </row>
    <row r="104" spans="1:2" x14ac:dyDescent="0.3">
      <c r="A104">
        <v>281666058</v>
      </c>
      <c r="B104">
        <v>160000000</v>
      </c>
    </row>
    <row r="105" spans="1:2" x14ac:dyDescent="0.3">
      <c r="A105">
        <v>63143812</v>
      </c>
      <c r="B105">
        <v>150000000</v>
      </c>
    </row>
    <row r="106" spans="1:2" x14ac:dyDescent="0.3">
      <c r="A106">
        <v>60655503</v>
      </c>
      <c r="B106">
        <v>160000000</v>
      </c>
    </row>
    <row r="107" spans="1:2" x14ac:dyDescent="0.3">
      <c r="A107">
        <v>76846624</v>
      </c>
      <c r="B107">
        <v>170000000</v>
      </c>
    </row>
    <row r="108" spans="1:2" x14ac:dyDescent="0.3">
      <c r="A108">
        <v>320706665</v>
      </c>
      <c r="B108">
        <v>160000000</v>
      </c>
    </row>
    <row r="109" spans="1:2" x14ac:dyDescent="0.3">
      <c r="A109">
        <v>46978995</v>
      </c>
      <c r="B109">
        <v>160000000</v>
      </c>
    </row>
    <row r="110" spans="1:2" x14ac:dyDescent="0.3">
      <c r="A110">
        <v>89732035</v>
      </c>
      <c r="B110">
        <v>155000000</v>
      </c>
    </row>
    <row r="111" spans="1:2" x14ac:dyDescent="0.3">
      <c r="A111">
        <v>104383624</v>
      </c>
      <c r="B111">
        <v>155000000</v>
      </c>
    </row>
    <row r="112" spans="1:2" x14ac:dyDescent="0.3">
      <c r="A112">
        <v>198539855</v>
      </c>
      <c r="B112">
        <v>140000000</v>
      </c>
    </row>
    <row r="113" spans="1:2" x14ac:dyDescent="0.3">
      <c r="A113">
        <v>318759914</v>
      </c>
      <c r="B113">
        <v>150000000</v>
      </c>
    </row>
    <row r="114" spans="1:2" x14ac:dyDescent="0.3">
      <c r="A114">
        <v>34293771</v>
      </c>
      <c r="B114">
        <v>155000000</v>
      </c>
    </row>
    <row r="115" spans="1:2" x14ac:dyDescent="0.3">
      <c r="A115">
        <v>292000866</v>
      </c>
      <c r="B115">
        <v>150000000</v>
      </c>
    </row>
    <row r="116" spans="1:2" x14ac:dyDescent="0.3">
      <c r="A116">
        <v>289994397</v>
      </c>
      <c r="B116">
        <v>150000000</v>
      </c>
    </row>
    <row r="117" spans="1:2" x14ac:dyDescent="0.3">
      <c r="A117">
        <v>227946274</v>
      </c>
      <c r="B117">
        <v>150000000</v>
      </c>
    </row>
    <row r="118" spans="1:2" x14ac:dyDescent="0.3">
      <c r="A118">
        <v>256386216</v>
      </c>
      <c r="B118">
        <v>150000000</v>
      </c>
    </row>
    <row r="119" spans="1:2" x14ac:dyDescent="0.3">
      <c r="A119">
        <v>206456431</v>
      </c>
      <c r="B119">
        <v>150000000</v>
      </c>
    </row>
    <row r="120" spans="1:2" x14ac:dyDescent="0.3">
      <c r="A120">
        <v>206435493</v>
      </c>
      <c r="B120">
        <v>150000000</v>
      </c>
    </row>
    <row r="121" spans="1:2" x14ac:dyDescent="0.3">
      <c r="A121">
        <v>205343774</v>
      </c>
      <c r="B121">
        <v>150000000</v>
      </c>
    </row>
    <row r="122" spans="1:2" x14ac:dyDescent="0.3">
      <c r="A122">
        <v>179982968</v>
      </c>
      <c r="B122">
        <v>150000000</v>
      </c>
    </row>
    <row r="123" spans="1:2" x14ac:dyDescent="0.3">
      <c r="A123">
        <v>177243721</v>
      </c>
      <c r="B123">
        <v>150000000</v>
      </c>
    </row>
    <row r="124" spans="1:2" x14ac:dyDescent="0.3">
      <c r="A124">
        <v>179883016</v>
      </c>
      <c r="B124">
        <v>150000000</v>
      </c>
    </row>
    <row r="125" spans="1:2" x14ac:dyDescent="0.3">
      <c r="A125">
        <v>139259759</v>
      </c>
      <c r="B125">
        <v>150000000</v>
      </c>
    </row>
    <row r="126" spans="1:2" x14ac:dyDescent="0.3">
      <c r="A126">
        <v>400736600</v>
      </c>
      <c r="B126">
        <v>150000000</v>
      </c>
    </row>
    <row r="127" spans="1:2" x14ac:dyDescent="0.3">
      <c r="A127">
        <v>281492479</v>
      </c>
      <c r="B127">
        <v>150000000</v>
      </c>
    </row>
    <row r="128" spans="1:2" x14ac:dyDescent="0.3">
      <c r="A128">
        <v>206360018</v>
      </c>
      <c r="B128">
        <v>170000000</v>
      </c>
    </row>
    <row r="129" spans="1:2" x14ac:dyDescent="0.3">
      <c r="A129">
        <v>153629485</v>
      </c>
      <c r="B129">
        <v>150000000</v>
      </c>
    </row>
    <row r="130" spans="1:2" x14ac:dyDescent="0.3">
      <c r="A130">
        <v>133375846</v>
      </c>
      <c r="B130">
        <v>150000000</v>
      </c>
    </row>
    <row r="131" spans="1:2" x14ac:dyDescent="0.3">
      <c r="A131">
        <v>181015141</v>
      </c>
      <c r="B131">
        <v>150000000</v>
      </c>
    </row>
    <row r="132" spans="1:2" x14ac:dyDescent="0.3">
      <c r="A132">
        <v>114053579</v>
      </c>
      <c r="B132">
        <v>150000000</v>
      </c>
    </row>
    <row r="133" spans="1:2" x14ac:dyDescent="0.3">
      <c r="A133">
        <v>119420252</v>
      </c>
      <c r="B133">
        <v>150000000</v>
      </c>
    </row>
    <row r="134" spans="1:2" x14ac:dyDescent="0.3">
      <c r="A134">
        <v>83640426</v>
      </c>
      <c r="B134">
        <v>150000000</v>
      </c>
    </row>
    <row r="135" spans="1:2" x14ac:dyDescent="0.3">
      <c r="A135">
        <v>79711678</v>
      </c>
      <c r="B135">
        <v>100000000</v>
      </c>
    </row>
    <row r="136" spans="1:2" x14ac:dyDescent="0.3">
      <c r="A136">
        <v>195000874</v>
      </c>
      <c r="B136">
        <v>150000000</v>
      </c>
    </row>
    <row r="137" spans="1:2" x14ac:dyDescent="0.3">
      <c r="A137">
        <v>61937495</v>
      </c>
      <c r="B137">
        <v>150000000</v>
      </c>
    </row>
    <row r="138" spans="1:2" x14ac:dyDescent="0.3">
      <c r="A138">
        <v>126597121</v>
      </c>
      <c r="B138">
        <v>150000000</v>
      </c>
    </row>
    <row r="139" spans="1:2" x14ac:dyDescent="0.3">
      <c r="A139">
        <v>165230261</v>
      </c>
      <c r="B139">
        <v>150000000</v>
      </c>
    </row>
    <row r="140" spans="1:2" x14ac:dyDescent="0.3">
      <c r="A140">
        <v>131564731</v>
      </c>
      <c r="B140">
        <v>150000000</v>
      </c>
    </row>
    <row r="141" spans="1:2" x14ac:dyDescent="0.3">
      <c r="A141">
        <v>133382309</v>
      </c>
      <c r="B141">
        <v>150000000</v>
      </c>
    </row>
    <row r="142" spans="1:2" x14ac:dyDescent="0.3">
      <c r="A142">
        <v>73103784</v>
      </c>
      <c r="B142">
        <v>150000000</v>
      </c>
    </row>
    <row r="143" spans="1:2" x14ac:dyDescent="0.3">
      <c r="A143">
        <v>21379315</v>
      </c>
      <c r="B143">
        <v>150000000</v>
      </c>
    </row>
    <row r="144" spans="1:2" x14ac:dyDescent="0.3">
      <c r="A144">
        <v>64459316</v>
      </c>
      <c r="B144">
        <v>149000000</v>
      </c>
    </row>
    <row r="145" spans="1:2" x14ac:dyDescent="0.3">
      <c r="A145">
        <v>34964818</v>
      </c>
      <c r="B145">
        <v>150000000</v>
      </c>
    </row>
    <row r="146" spans="1:2" x14ac:dyDescent="0.3">
      <c r="A146">
        <v>111505642</v>
      </c>
      <c r="B146">
        <v>145000000</v>
      </c>
    </row>
    <row r="147" spans="1:2" x14ac:dyDescent="0.3">
      <c r="A147">
        <v>133228348</v>
      </c>
      <c r="B147">
        <v>175000000</v>
      </c>
    </row>
    <row r="148" spans="1:2" x14ac:dyDescent="0.3">
      <c r="A148">
        <v>216366733</v>
      </c>
      <c r="B148">
        <v>145000000</v>
      </c>
    </row>
    <row r="149" spans="1:2" x14ac:dyDescent="0.3">
      <c r="A149">
        <v>160201106</v>
      </c>
      <c r="B149">
        <v>142000000</v>
      </c>
    </row>
    <row r="150" spans="1:2" x14ac:dyDescent="0.3">
      <c r="A150">
        <v>118099659</v>
      </c>
      <c r="B150">
        <v>144000000</v>
      </c>
    </row>
    <row r="151" spans="1:2" x14ac:dyDescent="0.3">
      <c r="A151">
        <v>201573391</v>
      </c>
      <c r="B151">
        <v>140000000</v>
      </c>
    </row>
    <row r="152" spans="1:2" x14ac:dyDescent="0.3">
      <c r="A152">
        <v>190418803</v>
      </c>
      <c r="B152">
        <v>140000000</v>
      </c>
    </row>
    <row r="153" spans="1:2" x14ac:dyDescent="0.3">
      <c r="A153">
        <v>82161969</v>
      </c>
      <c r="B153">
        <v>150000000</v>
      </c>
    </row>
    <row r="154" spans="1:2" x14ac:dyDescent="0.3">
      <c r="A154">
        <v>143523463</v>
      </c>
      <c r="B154">
        <v>145000000</v>
      </c>
    </row>
    <row r="155" spans="1:2" x14ac:dyDescent="0.3">
      <c r="A155">
        <v>209364921</v>
      </c>
      <c r="B155">
        <v>145000000</v>
      </c>
    </row>
    <row r="156" spans="1:2" x14ac:dyDescent="0.3">
      <c r="A156">
        <v>103400692</v>
      </c>
      <c r="B156">
        <v>145000000</v>
      </c>
    </row>
    <row r="157" spans="1:2" x14ac:dyDescent="0.3">
      <c r="A157">
        <v>110332737</v>
      </c>
      <c r="B157">
        <v>100000000</v>
      </c>
    </row>
    <row r="158" spans="1:2" x14ac:dyDescent="0.3">
      <c r="A158">
        <v>111110575</v>
      </c>
      <c r="B158">
        <v>140000000</v>
      </c>
    </row>
    <row r="159" spans="1:2" x14ac:dyDescent="0.3">
      <c r="A159">
        <v>65007045</v>
      </c>
      <c r="B159">
        <v>140000000</v>
      </c>
    </row>
    <row r="160" spans="1:2" x14ac:dyDescent="0.3">
      <c r="A160">
        <v>257704099</v>
      </c>
      <c r="B160">
        <v>150000000</v>
      </c>
    </row>
    <row r="161" spans="1:2" x14ac:dyDescent="0.3">
      <c r="A161">
        <v>403706375</v>
      </c>
      <c r="B161">
        <v>139000000</v>
      </c>
    </row>
    <row r="162" spans="1:2" x14ac:dyDescent="0.3">
      <c r="A162">
        <v>176997107</v>
      </c>
      <c r="B162">
        <v>145000000</v>
      </c>
    </row>
    <row r="163" spans="1:2" x14ac:dyDescent="0.3">
      <c r="A163">
        <v>31141074</v>
      </c>
      <c r="B163">
        <v>140000000</v>
      </c>
    </row>
    <row r="164" spans="1:2" x14ac:dyDescent="0.3">
      <c r="A164">
        <v>31704416</v>
      </c>
      <c r="B164">
        <v>135000000</v>
      </c>
    </row>
    <row r="165" spans="1:2" x14ac:dyDescent="0.3">
      <c r="A165">
        <v>107503316</v>
      </c>
      <c r="B165">
        <v>130000000</v>
      </c>
    </row>
    <row r="166" spans="1:2" x14ac:dyDescent="0.3">
      <c r="A166">
        <v>129734803</v>
      </c>
      <c r="B166">
        <v>140000000</v>
      </c>
    </row>
    <row r="167" spans="1:2" x14ac:dyDescent="0.3">
      <c r="A167">
        <v>132122995</v>
      </c>
      <c r="B167">
        <v>137000000</v>
      </c>
    </row>
    <row r="168" spans="1:2" x14ac:dyDescent="0.3">
      <c r="A168">
        <v>122512052</v>
      </c>
      <c r="B168">
        <v>130000000</v>
      </c>
    </row>
    <row r="169" spans="1:2" x14ac:dyDescent="0.3">
      <c r="A169">
        <v>68642452</v>
      </c>
      <c r="B169">
        <v>130000000</v>
      </c>
    </row>
    <row r="170" spans="1:2" x14ac:dyDescent="0.3">
      <c r="A170">
        <v>32131830</v>
      </c>
      <c r="B170">
        <v>137000000</v>
      </c>
    </row>
    <row r="171" spans="1:2" x14ac:dyDescent="0.3">
      <c r="A171">
        <v>176636816</v>
      </c>
      <c r="B171">
        <v>140000000</v>
      </c>
    </row>
    <row r="172" spans="1:2" x14ac:dyDescent="0.3">
      <c r="A172">
        <v>126930660</v>
      </c>
      <c r="B172">
        <v>135000000</v>
      </c>
    </row>
    <row r="173" spans="1:2" x14ac:dyDescent="0.3">
      <c r="A173">
        <v>93926386</v>
      </c>
      <c r="B173">
        <v>150000000</v>
      </c>
    </row>
    <row r="174" spans="1:2" x14ac:dyDescent="0.3">
      <c r="A174">
        <v>292298923</v>
      </c>
      <c r="B174">
        <v>120000000</v>
      </c>
    </row>
    <row r="175" spans="1:2" x14ac:dyDescent="0.3">
      <c r="A175">
        <v>63992328</v>
      </c>
      <c r="B175">
        <v>135000000</v>
      </c>
    </row>
    <row r="176" spans="1:2" x14ac:dyDescent="0.3">
      <c r="A176">
        <v>134518390</v>
      </c>
      <c r="B176">
        <v>150000000</v>
      </c>
    </row>
    <row r="177" spans="1:2" x14ac:dyDescent="0.3">
      <c r="A177">
        <v>52792307</v>
      </c>
      <c r="B177">
        <v>140000000</v>
      </c>
    </row>
    <row r="178" spans="1:2" x14ac:dyDescent="0.3">
      <c r="A178">
        <v>183635922</v>
      </c>
      <c r="B178">
        <v>135000000</v>
      </c>
    </row>
    <row r="179" spans="1:2" x14ac:dyDescent="0.3">
      <c r="A179">
        <v>83024900</v>
      </c>
      <c r="B179">
        <v>135000000</v>
      </c>
    </row>
    <row r="180" spans="1:2" x14ac:dyDescent="0.3">
      <c r="A180">
        <v>123207194</v>
      </c>
      <c r="B180">
        <v>135000000</v>
      </c>
    </row>
    <row r="181" spans="1:2" x14ac:dyDescent="0.3">
      <c r="A181">
        <v>83348920</v>
      </c>
      <c r="B181">
        <v>132000000</v>
      </c>
    </row>
    <row r="182" spans="1:2" x14ac:dyDescent="0.3">
      <c r="A182">
        <v>227137090</v>
      </c>
      <c r="B182">
        <v>110000000</v>
      </c>
    </row>
    <row r="183" spans="1:2" x14ac:dyDescent="0.3">
      <c r="A183">
        <v>215395021</v>
      </c>
      <c r="B183">
        <v>130000000</v>
      </c>
    </row>
    <row r="184" spans="1:2" x14ac:dyDescent="0.3">
      <c r="A184">
        <v>180191634</v>
      </c>
      <c r="B184">
        <v>130000000</v>
      </c>
    </row>
    <row r="185" spans="1:2" x14ac:dyDescent="0.3">
      <c r="A185">
        <v>424645577</v>
      </c>
      <c r="B185">
        <v>130000000</v>
      </c>
    </row>
    <row r="186" spans="1:2" x14ac:dyDescent="0.3">
      <c r="A186">
        <v>177343675</v>
      </c>
      <c r="B186">
        <v>135000000</v>
      </c>
    </row>
    <row r="187" spans="1:2" x14ac:dyDescent="0.3">
      <c r="A187">
        <v>234277056</v>
      </c>
      <c r="B187">
        <v>132000000</v>
      </c>
    </row>
    <row r="188" spans="1:2" x14ac:dyDescent="0.3">
      <c r="A188">
        <v>138396624</v>
      </c>
      <c r="B188">
        <v>130000000</v>
      </c>
    </row>
    <row r="189" spans="1:2" x14ac:dyDescent="0.3">
      <c r="A189">
        <v>149234747</v>
      </c>
      <c r="B189">
        <v>130000000</v>
      </c>
    </row>
    <row r="190" spans="1:2" x14ac:dyDescent="0.3">
      <c r="A190">
        <v>118311368</v>
      </c>
      <c r="B190">
        <v>110000000</v>
      </c>
    </row>
    <row r="191" spans="1:2" x14ac:dyDescent="0.3">
      <c r="A191">
        <v>101160529</v>
      </c>
      <c r="B191">
        <v>125000000</v>
      </c>
    </row>
    <row r="192" spans="1:2" x14ac:dyDescent="0.3">
      <c r="A192">
        <v>77564037</v>
      </c>
      <c r="B192">
        <v>135000000</v>
      </c>
    </row>
    <row r="193" spans="1:2" x14ac:dyDescent="0.3">
      <c r="A193">
        <v>249358727</v>
      </c>
      <c r="B193">
        <v>130000000</v>
      </c>
    </row>
    <row r="194" spans="1:2" x14ac:dyDescent="0.3">
      <c r="A194">
        <v>49551662</v>
      </c>
      <c r="B194">
        <v>130000000</v>
      </c>
    </row>
    <row r="195" spans="1:2" x14ac:dyDescent="0.3">
      <c r="A195">
        <v>60522097</v>
      </c>
      <c r="B195">
        <v>130000000</v>
      </c>
    </row>
    <row r="196" spans="1:2" x14ac:dyDescent="0.3">
      <c r="A196">
        <v>137748063</v>
      </c>
      <c r="B196">
        <v>127500000</v>
      </c>
    </row>
    <row r="198" spans="1:2" x14ac:dyDescent="0.3">
      <c r="A198">
        <v>113733726</v>
      </c>
      <c r="B198">
        <v>127000000</v>
      </c>
    </row>
    <row r="199" spans="1:2" x14ac:dyDescent="0.3">
      <c r="A199">
        <v>148337537</v>
      </c>
      <c r="B199">
        <v>130000000</v>
      </c>
    </row>
    <row r="200" spans="1:2" x14ac:dyDescent="0.3">
      <c r="A200">
        <v>317557891</v>
      </c>
      <c r="B200">
        <v>125000000</v>
      </c>
    </row>
    <row r="201" spans="1:2" x14ac:dyDescent="0.3">
      <c r="A201">
        <v>33592415</v>
      </c>
      <c r="B201">
        <v>130000000</v>
      </c>
    </row>
    <row r="202" spans="1:2" x14ac:dyDescent="0.3">
      <c r="A202">
        <v>305388685</v>
      </c>
      <c r="B202">
        <v>140000000</v>
      </c>
    </row>
    <row r="204" spans="1:2" x14ac:dyDescent="0.3">
      <c r="A204">
        <v>337103873</v>
      </c>
      <c r="B204">
        <v>125000000</v>
      </c>
    </row>
    <row r="205" spans="1:2" x14ac:dyDescent="0.3">
      <c r="A205">
        <v>217536138</v>
      </c>
      <c r="B205">
        <v>125000000</v>
      </c>
    </row>
    <row r="206" spans="1:2" x14ac:dyDescent="0.3">
      <c r="A206">
        <v>131536019</v>
      </c>
      <c r="B206">
        <v>103000000</v>
      </c>
    </row>
    <row r="207" spans="1:2" x14ac:dyDescent="0.3">
      <c r="A207">
        <v>214948780</v>
      </c>
      <c r="B207">
        <v>110000000</v>
      </c>
    </row>
    <row r="208" spans="1:2" x14ac:dyDescent="0.3">
      <c r="A208">
        <v>209805005</v>
      </c>
      <c r="B208">
        <v>125000000</v>
      </c>
    </row>
    <row r="209" spans="1:2" x14ac:dyDescent="0.3">
      <c r="A209">
        <v>186830669</v>
      </c>
      <c r="B209">
        <v>125000000</v>
      </c>
    </row>
    <row r="210" spans="1:2" x14ac:dyDescent="0.3">
      <c r="A210">
        <v>163192114</v>
      </c>
      <c r="B210">
        <v>125000000</v>
      </c>
    </row>
    <row r="211" spans="1:2" x14ac:dyDescent="0.3">
      <c r="A211">
        <v>119412921</v>
      </c>
      <c r="B211">
        <v>65000000</v>
      </c>
    </row>
    <row r="212" spans="1:2" x14ac:dyDescent="0.3">
      <c r="A212">
        <v>32694788</v>
      </c>
      <c r="B212">
        <v>85000000</v>
      </c>
    </row>
    <row r="213" spans="1:2" x14ac:dyDescent="0.3">
      <c r="A213">
        <v>113165635</v>
      </c>
      <c r="B213">
        <v>125000000</v>
      </c>
    </row>
    <row r="214" spans="1:2" x14ac:dyDescent="0.3">
      <c r="A214">
        <v>107285004</v>
      </c>
      <c r="B214">
        <v>125000000</v>
      </c>
    </row>
    <row r="215" spans="1:2" x14ac:dyDescent="0.3">
      <c r="A215">
        <v>260031035</v>
      </c>
      <c r="B215">
        <v>123000000</v>
      </c>
    </row>
    <row r="216" spans="1:2" x14ac:dyDescent="0.3">
      <c r="A216">
        <v>186739919</v>
      </c>
      <c r="B216">
        <v>125000000</v>
      </c>
    </row>
    <row r="217" spans="1:2" x14ac:dyDescent="0.3">
      <c r="A217">
        <v>215397307</v>
      </c>
      <c r="B217">
        <v>125000000</v>
      </c>
    </row>
    <row r="218" spans="1:2" x14ac:dyDescent="0.3">
      <c r="A218">
        <v>182618434</v>
      </c>
      <c r="B218">
        <v>140000000</v>
      </c>
    </row>
    <row r="219" spans="1:2" x14ac:dyDescent="0.3">
      <c r="A219">
        <v>131920333</v>
      </c>
      <c r="B219">
        <v>130000000</v>
      </c>
    </row>
    <row r="220" spans="1:2" x14ac:dyDescent="0.3">
      <c r="A220">
        <v>124976634</v>
      </c>
      <c r="B220">
        <v>120000000</v>
      </c>
    </row>
    <row r="221" spans="1:2" x14ac:dyDescent="0.3">
      <c r="A221">
        <v>115802596</v>
      </c>
      <c r="B221">
        <v>110000000</v>
      </c>
    </row>
    <row r="222" spans="1:2" x14ac:dyDescent="0.3">
      <c r="A222">
        <v>108521835</v>
      </c>
      <c r="B222">
        <v>120000000</v>
      </c>
    </row>
    <row r="223" spans="1:2" x14ac:dyDescent="0.3">
      <c r="A223">
        <v>100685880</v>
      </c>
      <c r="B223">
        <v>120000000</v>
      </c>
    </row>
    <row r="224" spans="1:2" x14ac:dyDescent="0.3">
      <c r="A224">
        <v>126464904</v>
      </c>
      <c r="B224">
        <v>130000000</v>
      </c>
    </row>
    <row r="225" spans="1:2" x14ac:dyDescent="0.3">
      <c r="A225">
        <v>64736114</v>
      </c>
      <c r="B225">
        <v>120000000</v>
      </c>
    </row>
    <row r="226" spans="1:2" x14ac:dyDescent="0.3">
      <c r="A226">
        <v>93050117</v>
      </c>
      <c r="B226">
        <v>115000000</v>
      </c>
    </row>
    <row r="227" spans="1:2" x14ac:dyDescent="0.3">
      <c r="A227">
        <v>57637485</v>
      </c>
      <c r="B227">
        <v>105000000</v>
      </c>
    </row>
    <row r="228" spans="1:2" x14ac:dyDescent="0.3">
      <c r="A228">
        <v>58607007</v>
      </c>
      <c r="B228">
        <v>100000000</v>
      </c>
    </row>
    <row r="229" spans="1:2" x14ac:dyDescent="0.3">
      <c r="A229">
        <v>43929341</v>
      </c>
      <c r="B229">
        <v>120000000</v>
      </c>
    </row>
    <row r="230" spans="1:2" x14ac:dyDescent="0.3">
      <c r="A230">
        <v>30212620</v>
      </c>
      <c r="B230">
        <v>120000000</v>
      </c>
    </row>
    <row r="231" spans="1:2" x14ac:dyDescent="0.3">
      <c r="A231">
        <v>76418654</v>
      </c>
      <c r="B231">
        <v>117000000</v>
      </c>
    </row>
    <row r="232" spans="1:2" x14ac:dyDescent="0.3">
      <c r="A232">
        <v>89021735</v>
      </c>
      <c r="B232">
        <v>120000000</v>
      </c>
    </row>
    <row r="233" spans="1:2" x14ac:dyDescent="0.3">
      <c r="A233">
        <v>380262555</v>
      </c>
      <c r="B233">
        <v>113000000</v>
      </c>
    </row>
    <row r="234" spans="1:2" x14ac:dyDescent="0.3">
      <c r="A234">
        <v>310675583</v>
      </c>
      <c r="B234">
        <v>115000000</v>
      </c>
    </row>
    <row r="235" spans="1:2" x14ac:dyDescent="0.3">
      <c r="A235">
        <v>289907418</v>
      </c>
      <c r="B235">
        <v>115000000</v>
      </c>
    </row>
    <row r="236" spans="1:2" x14ac:dyDescent="0.3">
      <c r="A236">
        <v>132550960</v>
      </c>
      <c r="B236">
        <v>120000000</v>
      </c>
    </row>
    <row r="237" spans="1:2" x14ac:dyDescent="0.3">
      <c r="A237">
        <v>474544677</v>
      </c>
      <c r="B237">
        <v>115000000</v>
      </c>
    </row>
    <row r="238" spans="1:2" x14ac:dyDescent="0.3">
      <c r="A238">
        <v>187165546</v>
      </c>
      <c r="B238">
        <v>135000000</v>
      </c>
    </row>
    <row r="239" spans="1:2" x14ac:dyDescent="0.3">
      <c r="B239">
        <v>78000000</v>
      </c>
    </row>
    <row r="240" spans="1:2" x14ac:dyDescent="0.3">
      <c r="A240">
        <v>40911830</v>
      </c>
      <c r="B240">
        <v>115000000</v>
      </c>
    </row>
    <row r="241" spans="1:2" x14ac:dyDescent="0.3">
      <c r="A241">
        <v>47952020</v>
      </c>
      <c r="B241">
        <v>115000000</v>
      </c>
    </row>
    <row r="242" spans="1:2" x14ac:dyDescent="0.3">
      <c r="A242">
        <v>190871240</v>
      </c>
      <c r="B242">
        <v>125000000</v>
      </c>
    </row>
    <row r="243" spans="1:2" x14ac:dyDescent="0.3">
      <c r="A243">
        <v>274084951</v>
      </c>
      <c r="B243">
        <v>100000000</v>
      </c>
    </row>
    <row r="244" spans="1:2" x14ac:dyDescent="0.3">
      <c r="A244">
        <v>67155742</v>
      </c>
      <c r="B244">
        <v>116000000</v>
      </c>
    </row>
    <row r="245" spans="1:2" x14ac:dyDescent="0.3">
      <c r="A245">
        <v>81638674</v>
      </c>
      <c r="B245">
        <v>135000000</v>
      </c>
    </row>
    <row r="246" spans="1:2" x14ac:dyDescent="0.3">
      <c r="A246">
        <v>56114221</v>
      </c>
      <c r="B246">
        <v>120000000</v>
      </c>
    </row>
    <row r="247" spans="1:2" x14ac:dyDescent="0.3">
      <c r="A247">
        <v>250863268</v>
      </c>
      <c r="B247">
        <v>110000000</v>
      </c>
    </row>
    <row r="248" spans="1:2" x14ac:dyDescent="0.3">
      <c r="A248">
        <v>155181732</v>
      </c>
      <c r="B248">
        <v>110000000</v>
      </c>
    </row>
    <row r="249" spans="1:2" x14ac:dyDescent="0.3">
      <c r="A249">
        <v>125332007</v>
      </c>
      <c r="B249">
        <v>110000000</v>
      </c>
    </row>
    <row r="250" spans="1:2" x14ac:dyDescent="0.3">
      <c r="A250">
        <v>113330342</v>
      </c>
      <c r="B250">
        <v>110000000</v>
      </c>
    </row>
    <row r="251" spans="1:2" x14ac:dyDescent="0.3">
      <c r="A251">
        <v>125531634</v>
      </c>
      <c r="B251">
        <v>110000000</v>
      </c>
    </row>
    <row r="252" spans="1:2" x14ac:dyDescent="0.3">
      <c r="A252">
        <v>186336103</v>
      </c>
      <c r="B252">
        <v>120000000</v>
      </c>
    </row>
    <row r="253" spans="1:2" x14ac:dyDescent="0.3">
      <c r="A253">
        <v>129995817</v>
      </c>
      <c r="B253">
        <v>110000000</v>
      </c>
    </row>
    <row r="254" spans="1:2" x14ac:dyDescent="0.3">
      <c r="A254">
        <v>102608827</v>
      </c>
      <c r="B254">
        <v>110000000</v>
      </c>
    </row>
    <row r="255" spans="1:2" x14ac:dyDescent="0.3">
      <c r="A255">
        <v>42776259</v>
      </c>
      <c r="B255">
        <v>112000000</v>
      </c>
    </row>
    <row r="256" spans="1:2" x14ac:dyDescent="0.3">
      <c r="A256">
        <v>98780042</v>
      </c>
      <c r="B256">
        <v>120000000</v>
      </c>
    </row>
    <row r="257" spans="1:2" x14ac:dyDescent="0.3">
      <c r="A257">
        <v>106369117</v>
      </c>
      <c r="B257">
        <v>110000000</v>
      </c>
    </row>
    <row r="258" spans="1:2" x14ac:dyDescent="0.3">
      <c r="A258">
        <v>142614158</v>
      </c>
      <c r="B258">
        <v>110000000</v>
      </c>
    </row>
    <row r="259" spans="1:2" x14ac:dyDescent="0.3">
      <c r="A259">
        <v>50026353</v>
      </c>
      <c r="B259">
        <v>110000000</v>
      </c>
    </row>
    <row r="260" spans="1:2" x14ac:dyDescent="0.3">
      <c r="A260">
        <v>66002193</v>
      </c>
      <c r="B260">
        <v>110000000</v>
      </c>
    </row>
    <row r="261" spans="1:2" x14ac:dyDescent="0.3">
      <c r="A261">
        <v>85463309</v>
      </c>
      <c r="B261">
        <v>110000000</v>
      </c>
    </row>
    <row r="262" spans="1:2" x14ac:dyDescent="0.3">
      <c r="A262">
        <v>71017784</v>
      </c>
      <c r="B262">
        <v>105000000</v>
      </c>
    </row>
    <row r="263" spans="1:2" x14ac:dyDescent="0.3">
      <c r="A263">
        <v>48068396</v>
      </c>
      <c r="B263">
        <v>160000000</v>
      </c>
    </row>
    <row r="264" spans="1:2" x14ac:dyDescent="0.3">
      <c r="A264">
        <v>61656849</v>
      </c>
      <c r="B264">
        <v>110000000</v>
      </c>
    </row>
    <row r="265" spans="1:2" x14ac:dyDescent="0.3">
      <c r="A265">
        <v>134520804</v>
      </c>
      <c r="B265">
        <v>110000000</v>
      </c>
    </row>
    <row r="266" spans="1:2" x14ac:dyDescent="0.3">
      <c r="A266">
        <v>313837577</v>
      </c>
      <c r="B266">
        <v>93000000</v>
      </c>
    </row>
    <row r="267" spans="1:2" x14ac:dyDescent="0.3">
      <c r="A267">
        <v>24004159</v>
      </c>
      <c r="B267">
        <v>110000000</v>
      </c>
    </row>
    <row r="268" spans="1:2" x14ac:dyDescent="0.3">
      <c r="A268">
        <v>58183966</v>
      </c>
      <c r="B268">
        <v>107000000</v>
      </c>
    </row>
    <row r="269" spans="1:2" x14ac:dyDescent="0.3">
      <c r="A269">
        <v>100446895</v>
      </c>
      <c r="B269">
        <v>109000000</v>
      </c>
    </row>
    <row r="270" spans="1:2" x14ac:dyDescent="0.3">
      <c r="A270">
        <v>144795350</v>
      </c>
      <c r="B270">
        <v>120000000</v>
      </c>
    </row>
    <row r="271" spans="1:2" x14ac:dyDescent="0.3">
      <c r="A271">
        <v>47396698</v>
      </c>
      <c r="B271">
        <v>130000000</v>
      </c>
    </row>
    <row r="272" spans="1:2" x14ac:dyDescent="0.3">
      <c r="A272">
        <v>140015224</v>
      </c>
      <c r="B272">
        <v>133000000</v>
      </c>
    </row>
    <row r="273" spans="1:2" x14ac:dyDescent="0.3">
      <c r="A273">
        <v>104374107</v>
      </c>
      <c r="B273">
        <v>105000000</v>
      </c>
    </row>
    <row r="274" spans="1:2" x14ac:dyDescent="0.3">
      <c r="A274">
        <v>228430993</v>
      </c>
      <c r="B274">
        <v>108000000</v>
      </c>
    </row>
    <row r="275" spans="1:2" x14ac:dyDescent="0.3">
      <c r="A275">
        <v>35799026</v>
      </c>
      <c r="B275">
        <v>126000000</v>
      </c>
    </row>
    <row r="276" spans="1:2" x14ac:dyDescent="0.3">
      <c r="A276">
        <v>6712451</v>
      </c>
      <c r="B276">
        <v>90000000</v>
      </c>
    </row>
    <row r="277" spans="1:2" x14ac:dyDescent="0.3">
      <c r="A277">
        <v>101643008</v>
      </c>
      <c r="B277">
        <v>90000000</v>
      </c>
    </row>
    <row r="278" spans="1:2" x14ac:dyDescent="0.3">
      <c r="A278">
        <v>187670866</v>
      </c>
      <c r="B278">
        <v>103000000</v>
      </c>
    </row>
    <row r="279" spans="1:2" x14ac:dyDescent="0.3">
      <c r="A279">
        <v>132014112</v>
      </c>
      <c r="B279">
        <v>102000000</v>
      </c>
    </row>
    <row r="280" spans="1:2" x14ac:dyDescent="0.3">
      <c r="A280">
        <v>261970615</v>
      </c>
      <c r="B280">
        <v>100000000</v>
      </c>
    </row>
    <row r="281" spans="1:2" x14ac:dyDescent="0.3">
      <c r="A281">
        <v>167007184</v>
      </c>
      <c r="B281">
        <v>150000000</v>
      </c>
    </row>
    <row r="282" spans="1:2" x14ac:dyDescent="0.3">
      <c r="A282">
        <v>180011740</v>
      </c>
      <c r="B282">
        <v>100000000</v>
      </c>
    </row>
    <row r="283" spans="1:2" x14ac:dyDescent="0.3">
      <c r="A283">
        <v>204843350</v>
      </c>
      <c r="B283">
        <v>102000000</v>
      </c>
    </row>
    <row r="284" spans="1:2" x14ac:dyDescent="0.3">
      <c r="A284">
        <v>97030725</v>
      </c>
      <c r="B284">
        <v>100000000</v>
      </c>
    </row>
    <row r="285" spans="1:2" x14ac:dyDescent="0.3">
      <c r="A285">
        <v>130127620</v>
      </c>
      <c r="B285">
        <v>100000000</v>
      </c>
    </row>
    <row r="286" spans="1:2" x14ac:dyDescent="0.3">
      <c r="A286">
        <v>146282411</v>
      </c>
      <c r="B286">
        <v>115000000</v>
      </c>
    </row>
    <row r="287" spans="1:2" x14ac:dyDescent="0.3">
      <c r="A287">
        <v>65452312</v>
      </c>
      <c r="B287">
        <v>100000000</v>
      </c>
    </row>
    <row r="288" spans="1:2" x14ac:dyDescent="0.3">
      <c r="A288">
        <v>148383780</v>
      </c>
      <c r="B288">
        <v>100000000</v>
      </c>
    </row>
    <row r="289" spans="1:2" x14ac:dyDescent="0.3">
      <c r="A289">
        <v>119219978</v>
      </c>
      <c r="B289">
        <v>100000000</v>
      </c>
    </row>
    <row r="290" spans="1:2" x14ac:dyDescent="0.3">
      <c r="A290">
        <v>101228120</v>
      </c>
      <c r="B290">
        <v>100000000</v>
      </c>
    </row>
    <row r="291" spans="1:2" x14ac:dyDescent="0.3">
      <c r="A291">
        <v>162804648</v>
      </c>
      <c r="B291">
        <v>100000000</v>
      </c>
    </row>
    <row r="292" spans="1:2" x14ac:dyDescent="0.3">
      <c r="A292">
        <v>100117603</v>
      </c>
      <c r="B292">
        <v>100000000</v>
      </c>
    </row>
    <row r="293" spans="1:2" x14ac:dyDescent="0.3">
      <c r="A293">
        <v>89296573</v>
      </c>
      <c r="B293">
        <v>100000000</v>
      </c>
    </row>
    <row r="294" spans="1:2" x14ac:dyDescent="0.3">
      <c r="A294">
        <v>85017401</v>
      </c>
      <c r="B294">
        <v>92000000</v>
      </c>
    </row>
    <row r="295" spans="1:2" x14ac:dyDescent="0.3">
      <c r="A295">
        <v>173005002</v>
      </c>
      <c r="B295">
        <v>100000000</v>
      </c>
    </row>
    <row r="296" spans="1:2" x14ac:dyDescent="0.3">
      <c r="A296">
        <v>75030163</v>
      </c>
      <c r="B296">
        <v>100000000</v>
      </c>
    </row>
    <row r="297" spans="1:2" x14ac:dyDescent="0.3">
      <c r="A297">
        <v>77222184</v>
      </c>
      <c r="B297">
        <v>100000000</v>
      </c>
    </row>
    <row r="298" spans="1:2" x14ac:dyDescent="0.3">
      <c r="A298">
        <v>107515297</v>
      </c>
      <c r="B298">
        <v>100000000</v>
      </c>
    </row>
    <row r="299" spans="1:2" x14ac:dyDescent="0.3">
      <c r="A299">
        <v>67631157</v>
      </c>
      <c r="B299">
        <v>100000000</v>
      </c>
    </row>
    <row r="300" spans="1:2" x14ac:dyDescent="0.3">
      <c r="A300">
        <v>66862068</v>
      </c>
      <c r="B300">
        <v>83000000</v>
      </c>
    </row>
    <row r="301" spans="1:2" x14ac:dyDescent="0.3">
      <c r="A301">
        <v>57366262</v>
      </c>
      <c r="B301">
        <v>100000000</v>
      </c>
    </row>
    <row r="302" spans="1:2" x14ac:dyDescent="0.3">
      <c r="A302">
        <v>116866727</v>
      </c>
      <c r="B302">
        <v>100000000</v>
      </c>
    </row>
    <row r="303" spans="1:2" x14ac:dyDescent="0.3">
      <c r="A303">
        <v>184031112</v>
      </c>
      <c r="B303">
        <v>100000000</v>
      </c>
    </row>
    <row r="304" spans="1:2" x14ac:dyDescent="0.3">
      <c r="A304">
        <v>54700065</v>
      </c>
      <c r="B304">
        <v>105000000</v>
      </c>
    </row>
    <row r="305" spans="1:2" x14ac:dyDescent="0.3">
      <c r="A305">
        <v>27098580</v>
      </c>
      <c r="B305">
        <v>102000000</v>
      </c>
    </row>
    <row r="306" spans="1:2" x14ac:dyDescent="0.3">
      <c r="A306">
        <v>55673333</v>
      </c>
      <c r="B306">
        <v>80000000</v>
      </c>
    </row>
    <row r="307" spans="1:2" x14ac:dyDescent="0.3">
      <c r="A307">
        <v>40198710</v>
      </c>
      <c r="B307">
        <v>100000000</v>
      </c>
    </row>
    <row r="308" spans="1:2" x14ac:dyDescent="0.3">
      <c r="A308">
        <v>72660029</v>
      </c>
      <c r="B308">
        <v>100000000</v>
      </c>
    </row>
    <row r="309" spans="1:2" x14ac:dyDescent="0.3">
      <c r="A309">
        <v>38120554</v>
      </c>
      <c r="B309">
        <v>140000000</v>
      </c>
    </row>
    <row r="310" spans="1:2" x14ac:dyDescent="0.3">
      <c r="A310">
        <v>49392095</v>
      </c>
      <c r="B310">
        <v>100000000</v>
      </c>
    </row>
    <row r="311" spans="1:2" x14ac:dyDescent="0.3">
      <c r="A311">
        <v>39292022</v>
      </c>
      <c r="B311">
        <v>90000000</v>
      </c>
    </row>
    <row r="312" spans="1:2" x14ac:dyDescent="0.3">
      <c r="A312">
        <v>28772222</v>
      </c>
      <c r="B312">
        <v>105000000</v>
      </c>
    </row>
    <row r="313" spans="1:2" x14ac:dyDescent="0.3">
      <c r="A313">
        <v>17010646</v>
      </c>
      <c r="B313">
        <v>84000000</v>
      </c>
    </row>
    <row r="314" spans="1:2" x14ac:dyDescent="0.3">
      <c r="A314">
        <v>24985612</v>
      </c>
      <c r="B314">
        <v>100000000</v>
      </c>
    </row>
    <row r="315" spans="1:2" x14ac:dyDescent="0.3">
      <c r="A315">
        <v>4411102</v>
      </c>
      <c r="B315">
        <v>100000000</v>
      </c>
    </row>
    <row r="316" spans="1:2" x14ac:dyDescent="0.3">
      <c r="A316">
        <v>35024475</v>
      </c>
      <c r="B316">
        <v>100000000</v>
      </c>
    </row>
    <row r="317" spans="1:2" x14ac:dyDescent="0.3">
      <c r="A317">
        <v>130174897</v>
      </c>
      <c r="B317">
        <v>99000000</v>
      </c>
    </row>
    <row r="318" spans="1:2" x14ac:dyDescent="0.3">
      <c r="A318">
        <v>10200000</v>
      </c>
      <c r="B318">
        <v>10000000</v>
      </c>
    </row>
    <row r="319" spans="1:2" x14ac:dyDescent="0.3">
      <c r="A319">
        <v>202007640</v>
      </c>
      <c r="B319">
        <v>98000000</v>
      </c>
    </row>
    <row r="320" spans="1:2" x14ac:dyDescent="0.3">
      <c r="A320">
        <v>77679638</v>
      </c>
      <c r="B320">
        <v>100000000</v>
      </c>
    </row>
    <row r="321" spans="1:2" x14ac:dyDescent="0.3">
      <c r="A321">
        <v>9213</v>
      </c>
      <c r="B321">
        <v>94000000</v>
      </c>
    </row>
    <row r="322" spans="1:2" x14ac:dyDescent="0.3">
      <c r="A322">
        <v>58867694</v>
      </c>
      <c r="B322">
        <v>100000000</v>
      </c>
    </row>
    <row r="323" spans="1:2" x14ac:dyDescent="0.3">
      <c r="A323">
        <v>59475623</v>
      </c>
      <c r="B323">
        <v>90000000</v>
      </c>
    </row>
    <row r="324" spans="1:2" x14ac:dyDescent="0.3">
      <c r="A324">
        <v>108638745</v>
      </c>
      <c r="B324">
        <v>92000000</v>
      </c>
    </row>
    <row r="325" spans="1:2" x14ac:dyDescent="0.3">
      <c r="A325">
        <v>86897182</v>
      </c>
      <c r="B325">
        <v>95000000</v>
      </c>
    </row>
    <row r="326" spans="1:2" x14ac:dyDescent="0.3">
      <c r="A326">
        <v>63540020</v>
      </c>
      <c r="B326">
        <v>93000000</v>
      </c>
    </row>
    <row r="327" spans="1:2" x14ac:dyDescent="0.3">
      <c r="A327">
        <v>95328937</v>
      </c>
      <c r="B327">
        <v>100000000</v>
      </c>
    </row>
    <row r="328" spans="1:2" x14ac:dyDescent="0.3">
      <c r="A328">
        <v>50802661</v>
      </c>
      <c r="B328">
        <v>95000000</v>
      </c>
    </row>
    <row r="329" spans="1:2" x14ac:dyDescent="0.3">
      <c r="A329">
        <v>161317423</v>
      </c>
      <c r="B329">
        <v>95000000</v>
      </c>
    </row>
    <row r="330" spans="1:2" x14ac:dyDescent="0.3">
      <c r="A330">
        <v>201148159</v>
      </c>
      <c r="B330">
        <v>95000000</v>
      </c>
    </row>
    <row r="331" spans="1:2" x14ac:dyDescent="0.3">
      <c r="A331">
        <v>43982842</v>
      </c>
      <c r="B331">
        <v>65000000</v>
      </c>
    </row>
    <row r="332" spans="1:2" x14ac:dyDescent="0.3">
      <c r="A332">
        <v>380838870</v>
      </c>
      <c r="B332">
        <v>94000000</v>
      </c>
    </row>
    <row r="333" spans="1:2" x14ac:dyDescent="0.3">
      <c r="A333">
        <v>377019252</v>
      </c>
      <c r="B333">
        <v>94000000</v>
      </c>
    </row>
    <row r="334" spans="1:2" x14ac:dyDescent="0.3">
      <c r="A334">
        <v>340478898</v>
      </c>
      <c r="B334">
        <v>94000000</v>
      </c>
    </row>
    <row r="335" spans="1:2" x14ac:dyDescent="0.3">
      <c r="A335">
        <v>17176900</v>
      </c>
      <c r="B335">
        <v>95000000</v>
      </c>
    </row>
    <row r="336" spans="1:2" x14ac:dyDescent="0.3">
      <c r="A336">
        <v>131144183</v>
      </c>
      <c r="B336">
        <v>115000000</v>
      </c>
    </row>
    <row r="337" spans="1:2" x14ac:dyDescent="0.3">
      <c r="A337">
        <v>23014504</v>
      </c>
      <c r="B337">
        <v>100000000</v>
      </c>
    </row>
    <row r="338" spans="1:2" x14ac:dyDescent="0.3">
      <c r="A338">
        <v>181166115</v>
      </c>
      <c r="B338">
        <v>93000000</v>
      </c>
    </row>
    <row r="339" spans="1:2" x14ac:dyDescent="0.3">
      <c r="A339">
        <v>176740650</v>
      </c>
      <c r="B339">
        <v>93000000</v>
      </c>
    </row>
    <row r="340" spans="1:2" x14ac:dyDescent="0.3">
      <c r="A340">
        <v>71148699</v>
      </c>
      <c r="B340">
        <v>90000000</v>
      </c>
    </row>
    <row r="341" spans="1:2" x14ac:dyDescent="0.3">
      <c r="A341">
        <v>67344392</v>
      </c>
      <c r="B341">
        <v>92000000</v>
      </c>
    </row>
    <row r="342" spans="1:2" x14ac:dyDescent="0.3">
      <c r="A342">
        <v>22406362</v>
      </c>
      <c r="B342">
        <v>107000000</v>
      </c>
    </row>
    <row r="343" spans="1:2" x14ac:dyDescent="0.3">
      <c r="A343">
        <v>261437578</v>
      </c>
      <c r="B343">
        <v>92000000</v>
      </c>
    </row>
    <row r="344" spans="1:2" x14ac:dyDescent="0.3">
      <c r="A344">
        <v>11000000</v>
      </c>
      <c r="B344">
        <v>98000000</v>
      </c>
    </row>
    <row r="345" spans="1:2" x14ac:dyDescent="0.3">
      <c r="A345">
        <v>88761720</v>
      </c>
      <c r="B345">
        <v>95000000</v>
      </c>
    </row>
    <row r="346" spans="1:2" x14ac:dyDescent="0.3">
      <c r="A346">
        <v>250147615</v>
      </c>
      <c r="B346">
        <v>90000000</v>
      </c>
    </row>
    <row r="347" spans="1:2" x14ac:dyDescent="0.3">
      <c r="A347">
        <v>245823397</v>
      </c>
      <c r="B347">
        <v>90000000</v>
      </c>
    </row>
    <row r="348" spans="1:2" x14ac:dyDescent="0.3">
      <c r="A348">
        <v>81557479</v>
      </c>
      <c r="B348">
        <v>100000000</v>
      </c>
    </row>
    <row r="349" spans="1:2" x14ac:dyDescent="0.3">
      <c r="A349">
        <v>226138454</v>
      </c>
      <c r="B349">
        <v>90000000</v>
      </c>
    </row>
    <row r="350" spans="1:2" x14ac:dyDescent="0.3">
      <c r="A350">
        <v>155370362</v>
      </c>
      <c r="B350">
        <v>100000000</v>
      </c>
    </row>
    <row r="351" spans="1:2" x14ac:dyDescent="0.3">
      <c r="A351">
        <v>124870275</v>
      </c>
      <c r="B351">
        <v>100000000</v>
      </c>
    </row>
    <row r="352" spans="1:2" x14ac:dyDescent="0.3">
      <c r="A352">
        <v>196573705</v>
      </c>
      <c r="B352">
        <v>90000000</v>
      </c>
    </row>
    <row r="353" spans="1:2" x14ac:dyDescent="0.3">
      <c r="A353">
        <v>58229120</v>
      </c>
      <c r="B353">
        <v>90000000</v>
      </c>
    </row>
    <row r="354" spans="1:2" x14ac:dyDescent="0.3">
      <c r="A354">
        <v>125305545</v>
      </c>
      <c r="B354">
        <v>92000000</v>
      </c>
    </row>
    <row r="355" spans="1:2" x14ac:dyDescent="0.3">
      <c r="A355">
        <v>132373442</v>
      </c>
      <c r="B355">
        <v>90000000</v>
      </c>
    </row>
    <row r="356" spans="1:2" x14ac:dyDescent="0.3">
      <c r="A356">
        <v>120618403</v>
      </c>
      <c r="B356">
        <v>90000000</v>
      </c>
    </row>
    <row r="357" spans="1:2" x14ac:dyDescent="0.3">
      <c r="A357">
        <v>110416702</v>
      </c>
      <c r="B357">
        <v>92000000</v>
      </c>
    </row>
    <row r="358" spans="1:2" x14ac:dyDescent="0.3">
      <c r="A358">
        <v>102515793</v>
      </c>
      <c r="B358">
        <v>90000000</v>
      </c>
    </row>
    <row r="359" spans="1:2" x14ac:dyDescent="0.3">
      <c r="A359">
        <v>100012500</v>
      </c>
      <c r="B359">
        <v>90000000</v>
      </c>
    </row>
    <row r="360" spans="1:2" x14ac:dyDescent="0.3">
      <c r="A360">
        <v>209019489</v>
      </c>
      <c r="B360">
        <v>90000000</v>
      </c>
    </row>
    <row r="362" spans="1:2" x14ac:dyDescent="0.3">
      <c r="A362">
        <v>84037039</v>
      </c>
      <c r="B362">
        <v>120000000</v>
      </c>
    </row>
    <row r="363" spans="1:2" x14ac:dyDescent="0.3">
      <c r="A363">
        <v>85884815</v>
      </c>
      <c r="B363">
        <v>90000000</v>
      </c>
    </row>
    <row r="364" spans="1:2" x14ac:dyDescent="0.3">
      <c r="A364">
        <v>83077470</v>
      </c>
      <c r="B364">
        <v>75000000</v>
      </c>
    </row>
    <row r="365" spans="1:2" x14ac:dyDescent="0.3">
      <c r="A365">
        <v>100018837</v>
      </c>
      <c r="B365">
        <v>90000000</v>
      </c>
    </row>
    <row r="366" spans="1:2" x14ac:dyDescent="0.3">
      <c r="A366">
        <v>78747585</v>
      </c>
      <c r="B366">
        <v>88000000</v>
      </c>
    </row>
    <row r="367" spans="1:2" x14ac:dyDescent="0.3">
      <c r="A367">
        <v>78616689</v>
      </c>
      <c r="B367">
        <v>100000000</v>
      </c>
    </row>
    <row r="368" spans="1:2" x14ac:dyDescent="0.3">
      <c r="A368">
        <v>75817994</v>
      </c>
      <c r="B368">
        <v>90000000</v>
      </c>
    </row>
    <row r="369" spans="1:2" x14ac:dyDescent="0.3">
      <c r="A369">
        <v>100853835</v>
      </c>
      <c r="B369">
        <v>90000000</v>
      </c>
    </row>
    <row r="370" spans="1:2" x14ac:dyDescent="0.3">
      <c r="A370">
        <v>73209340</v>
      </c>
      <c r="B370">
        <v>95000000</v>
      </c>
    </row>
    <row r="371" spans="1:2" x14ac:dyDescent="0.3">
      <c r="A371">
        <v>72515360</v>
      </c>
      <c r="B371">
        <v>80000000</v>
      </c>
    </row>
    <row r="372" spans="1:2" x14ac:dyDescent="0.3">
      <c r="A372">
        <v>68558662</v>
      </c>
      <c r="B372">
        <v>90000000</v>
      </c>
    </row>
    <row r="373" spans="1:2" x14ac:dyDescent="0.3">
      <c r="A373">
        <v>65653758</v>
      </c>
      <c r="B373">
        <v>95000000</v>
      </c>
    </row>
    <row r="374" spans="1:2" x14ac:dyDescent="0.3">
      <c r="A374">
        <v>64685359</v>
      </c>
      <c r="B374">
        <v>90000000</v>
      </c>
    </row>
    <row r="375" spans="1:2" x14ac:dyDescent="0.3">
      <c r="A375">
        <v>61355436</v>
      </c>
      <c r="B375">
        <v>68000000</v>
      </c>
    </row>
    <row r="376" spans="1:2" x14ac:dyDescent="0.3">
      <c r="A376">
        <v>26871</v>
      </c>
      <c r="B376">
        <v>92000000</v>
      </c>
    </row>
    <row r="377" spans="1:2" x14ac:dyDescent="0.3">
      <c r="A377">
        <v>60874615</v>
      </c>
      <c r="B377">
        <v>90000000</v>
      </c>
    </row>
    <row r="378" spans="1:2" x14ac:dyDescent="0.3">
      <c r="A378">
        <v>143618384</v>
      </c>
      <c r="B378">
        <v>90000000</v>
      </c>
    </row>
    <row r="379" spans="1:2" x14ac:dyDescent="0.3">
      <c r="A379">
        <v>58220776</v>
      </c>
      <c r="B379">
        <v>100000000</v>
      </c>
    </row>
    <row r="380" spans="1:2" x14ac:dyDescent="0.3">
      <c r="A380">
        <v>47474112</v>
      </c>
      <c r="B380">
        <v>90000000</v>
      </c>
    </row>
    <row r="381" spans="1:2" x14ac:dyDescent="0.3">
      <c r="A381">
        <v>42877165</v>
      </c>
      <c r="B381">
        <v>86000000</v>
      </c>
    </row>
    <row r="382" spans="1:2" x14ac:dyDescent="0.3">
      <c r="A382">
        <v>35168677</v>
      </c>
      <c r="B382">
        <v>100000000</v>
      </c>
    </row>
    <row r="383" spans="1:2" x14ac:dyDescent="0.3">
      <c r="A383">
        <v>37567440</v>
      </c>
      <c r="B383">
        <v>20000000</v>
      </c>
    </row>
    <row r="384" spans="1:2" x14ac:dyDescent="0.3">
      <c r="A384">
        <v>61644321</v>
      </c>
      <c r="B384">
        <v>88000000</v>
      </c>
    </row>
    <row r="385" spans="1:2" x14ac:dyDescent="0.3">
      <c r="A385">
        <v>190562</v>
      </c>
      <c r="B385">
        <v>90000000</v>
      </c>
    </row>
    <row r="386" spans="1:2" x14ac:dyDescent="0.3">
      <c r="A386">
        <v>120147445</v>
      </c>
      <c r="B386">
        <v>87000000</v>
      </c>
    </row>
    <row r="387" spans="1:2" x14ac:dyDescent="0.3">
      <c r="A387">
        <v>241688385</v>
      </c>
      <c r="B387">
        <v>92000000</v>
      </c>
    </row>
    <row r="388" spans="1:2" x14ac:dyDescent="0.3">
      <c r="A388">
        <v>233630478</v>
      </c>
      <c r="B388">
        <v>90000000</v>
      </c>
    </row>
    <row r="389" spans="1:2" x14ac:dyDescent="0.3">
      <c r="A389">
        <v>197992827</v>
      </c>
      <c r="B389">
        <v>100000000</v>
      </c>
    </row>
    <row r="390" spans="1:2" x14ac:dyDescent="0.3">
      <c r="A390">
        <v>176049130</v>
      </c>
      <c r="B390">
        <v>75000000</v>
      </c>
    </row>
    <row r="391" spans="1:2" x14ac:dyDescent="0.3">
      <c r="A391">
        <v>172620724</v>
      </c>
      <c r="B391">
        <v>85000000</v>
      </c>
    </row>
    <row r="392" spans="1:2" x14ac:dyDescent="0.3">
      <c r="A392">
        <v>183405771</v>
      </c>
      <c r="B392">
        <v>85000000</v>
      </c>
    </row>
    <row r="393" spans="1:2" x14ac:dyDescent="0.3">
      <c r="A393">
        <v>20315324</v>
      </c>
      <c r="B393">
        <v>75000000</v>
      </c>
    </row>
    <row r="394" spans="1:2" x14ac:dyDescent="0.3">
      <c r="A394">
        <v>148313048</v>
      </c>
      <c r="B394">
        <v>85000000</v>
      </c>
    </row>
    <row r="395" spans="1:2" x14ac:dyDescent="0.3">
      <c r="A395">
        <v>127706877</v>
      </c>
      <c r="B395">
        <v>85000000</v>
      </c>
    </row>
    <row r="396" spans="1:2" x14ac:dyDescent="0.3">
      <c r="A396">
        <v>126149655</v>
      </c>
      <c r="B396">
        <v>85000000</v>
      </c>
    </row>
    <row r="397" spans="1:2" x14ac:dyDescent="0.3">
      <c r="A397">
        <v>66941559</v>
      </c>
      <c r="B397">
        <v>85000000</v>
      </c>
    </row>
    <row r="398" spans="1:2" x14ac:dyDescent="0.3">
      <c r="A398">
        <v>78009155</v>
      </c>
      <c r="B398">
        <v>75000000</v>
      </c>
    </row>
    <row r="399" spans="1:2" x14ac:dyDescent="0.3">
      <c r="A399">
        <v>63224849</v>
      </c>
      <c r="B399">
        <v>85000000</v>
      </c>
    </row>
    <row r="400" spans="1:2" x14ac:dyDescent="0.3">
      <c r="A400">
        <v>111544445</v>
      </c>
      <c r="B400">
        <v>90000000</v>
      </c>
    </row>
    <row r="401" spans="1:2" x14ac:dyDescent="0.3">
      <c r="A401">
        <v>112703470</v>
      </c>
      <c r="B401">
        <v>85000000</v>
      </c>
    </row>
    <row r="402" spans="1:2" x14ac:dyDescent="0.3">
      <c r="A402">
        <v>117144465</v>
      </c>
      <c r="B402">
        <v>85000000</v>
      </c>
    </row>
    <row r="403" spans="1:2" x14ac:dyDescent="0.3">
      <c r="A403">
        <v>84303558</v>
      </c>
      <c r="B403">
        <v>85000000</v>
      </c>
    </row>
    <row r="404" spans="1:2" x14ac:dyDescent="0.3">
      <c r="A404">
        <v>150832203</v>
      </c>
      <c r="B404">
        <v>85000000</v>
      </c>
    </row>
    <row r="405" spans="1:2" x14ac:dyDescent="0.3">
      <c r="A405">
        <v>51396781</v>
      </c>
      <c r="B405">
        <v>68000000</v>
      </c>
    </row>
    <row r="406" spans="1:2" x14ac:dyDescent="0.3">
      <c r="A406">
        <v>47592825</v>
      </c>
      <c r="B406">
        <v>85000000</v>
      </c>
    </row>
    <row r="407" spans="1:2" x14ac:dyDescent="0.3">
      <c r="A407">
        <v>50016394</v>
      </c>
      <c r="B407">
        <v>70000000</v>
      </c>
    </row>
    <row r="408" spans="1:2" x14ac:dyDescent="0.3">
      <c r="A408">
        <v>57010853</v>
      </c>
      <c r="B408">
        <v>85000000</v>
      </c>
    </row>
    <row r="409" spans="1:2" x14ac:dyDescent="0.3">
      <c r="A409">
        <v>62494975</v>
      </c>
      <c r="B409">
        <v>85000000</v>
      </c>
    </row>
    <row r="410" spans="1:2" x14ac:dyDescent="0.3">
      <c r="A410">
        <v>46440491</v>
      </c>
      <c r="B410">
        <v>100000000</v>
      </c>
    </row>
    <row r="411" spans="1:2" x14ac:dyDescent="0.3">
      <c r="A411">
        <v>44606335</v>
      </c>
      <c r="B411">
        <v>90000000</v>
      </c>
    </row>
    <row r="412" spans="1:2" x14ac:dyDescent="0.3">
      <c r="A412">
        <v>40048332</v>
      </c>
      <c r="B412">
        <v>85000000</v>
      </c>
    </row>
    <row r="414" spans="1:2" x14ac:dyDescent="0.3">
      <c r="A414">
        <v>64933670</v>
      </c>
      <c r="B414">
        <v>85000000</v>
      </c>
    </row>
    <row r="415" spans="1:2" x14ac:dyDescent="0.3">
      <c r="A415">
        <v>31494270</v>
      </c>
      <c r="B415">
        <v>60000000</v>
      </c>
    </row>
    <row r="416" spans="1:2" x14ac:dyDescent="0.3">
      <c r="A416">
        <v>31111260</v>
      </c>
      <c r="B416">
        <v>60000000</v>
      </c>
    </row>
    <row r="417" spans="1:2" x14ac:dyDescent="0.3">
      <c r="A417">
        <v>123307945</v>
      </c>
      <c r="B417">
        <v>65000000</v>
      </c>
    </row>
    <row r="418" spans="1:2" x14ac:dyDescent="0.3">
      <c r="A418">
        <v>153288182</v>
      </c>
      <c r="B418">
        <v>84000000</v>
      </c>
    </row>
    <row r="419" spans="1:2" x14ac:dyDescent="0.3">
      <c r="A419">
        <v>13401683</v>
      </c>
      <c r="B419">
        <v>35000000</v>
      </c>
    </row>
    <row r="420" spans="1:2" x14ac:dyDescent="0.3">
      <c r="A420">
        <v>137340146</v>
      </c>
      <c r="B420">
        <v>70000000</v>
      </c>
    </row>
    <row r="421" spans="1:2" x14ac:dyDescent="0.3">
      <c r="B421">
        <v>8000000</v>
      </c>
    </row>
    <row r="422" spans="1:2" x14ac:dyDescent="0.3">
      <c r="A422">
        <v>43575716</v>
      </c>
      <c r="B422">
        <v>85000000</v>
      </c>
    </row>
    <row r="423" spans="1:2" x14ac:dyDescent="0.3">
      <c r="A423">
        <v>80170146</v>
      </c>
      <c r="B423">
        <v>85000000</v>
      </c>
    </row>
    <row r="424" spans="1:2" x14ac:dyDescent="0.3">
      <c r="A424">
        <v>75754670</v>
      </c>
      <c r="B424">
        <v>85000000</v>
      </c>
    </row>
    <row r="425" spans="1:2" x14ac:dyDescent="0.3">
      <c r="A425">
        <v>33048353</v>
      </c>
      <c r="B425">
        <v>65000000</v>
      </c>
    </row>
    <row r="426" spans="1:2" x14ac:dyDescent="0.3">
      <c r="A426">
        <v>34543701</v>
      </c>
      <c r="B426">
        <v>82000000</v>
      </c>
    </row>
    <row r="427" spans="1:2" x14ac:dyDescent="0.3">
      <c r="A427">
        <v>242589580</v>
      </c>
      <c r="B427">
        <v>81000000</v>
      </c>
    </row>
    <row r="428" spans="1:2" x14ac:dyDescent="0.3">
      <c r="A428">
        <v>102981571</v>
      </c>
      <c r="B428">
        <v>80000000</v>
      </c>
    </row>
    <row r="429" spans="1:2" x14ac:dyDescent="0.3">
      <c r="A429">
        <v>180965237</v>
      </c>
      <c r="B429">
        <v>80000000</v>
      </c>
    </row>
    <row r="430" spans="1:2" x14ac:dyDescent="0.3">
      <c r="A430">
        <v>407999255</v>
      </c>
      <c r="B430">
        <v>78000000</v>
      </c>
    </row>
    <row r="431" spans="1:2" x14ac:dyDescent="0.3">
      <c r="A431">
        <v>254455986</v>
      </c>
      <c r="B431">
        <v>80000000</v>
      </c>
    </row>
    <row r="432" spans="1:2" x14ac:dyDescent="0.3">
      <c r="A432">
        <v>162831698</v>
      </c>
      <c r="B432">
        <v>80000000</v>
      </c>
    </row>
    <row r="433" spans="1:2" x14ac:dyDescent="0.3">
      <c r="A433">
        <v>155019340</v>
      </c>
      <c r="B433">
        <v>80000000</v>
      </c>
    </row>
    <row r="434" spans="1:2" x14ac:dyDescent="0.3">
      <c r="A434">
        <v>145771527</v>
      </c>
      <c r="B434">
        <v>80000000</v>
      </c>
    </row>
    <row r="435" spans="1:2" x14ac:dyDescent="0.3">
      <c r="A435">
        <v>82506325</v>
      </c>
    </row>
    <row r="436" spans="1:2" x14ac:dyDescent="0.3">
      <c r="A436">
        <v>140459099</v>
      </c>
      <c r="B436">
        <v>75000000</v>
      </c>
    </row>
    <row r="437" spans="1:2" x14ac:dyDescent="0.3">
      <c r="A437">
        <v>53215979</v>
      </c>
      <c r="B437">
        <v>84000000</v>
      </c>
    </row>
    <row r="438" spans="1:2" x14ac:dyDescent="0.3">
      <c r="A438">
        <v>158115031</v>
      </c>
      <c r="B438">
        <v>82000000</v>
      </c>
    </row>
    <row r="439" spans="1:2" x14ac:dyDescent="0.3">
      <c r="A439">
        <v>133103929</v>
      </c>
      <c r="B439">
        <v>75000000</v>
      </c>
    </row>
    <row r="440" spans="1:2" x14ac:dyDescent="0.3">
      <c r="A440">
        <v>133668525</v>
      </c>
      <c r="B440">
        <v>80000000</v>
      </c>
    </row>
    <row r="441" spans="1:2" x14ac:dyDescent="0.3">
      <c r="A441">
        <v>130313314</v>
      </c>
      <c r="B441">
        <v>80000000</v>
      </c>
    </row>
    <row r="442" spans="1:2" x14ac:dyDescent="0.3">
      <c r="A442">
        <v>124590960</v>
      </c>
      <c r="B442">
        <v>80000000</v>
      </c>
    </row>
    <row r="443" spans="1:2" x14ac:dyDescent="0.3">
      <c r="A443">
        <v>127968405</v>
      </c>
      <c r="B443">
        <v>80000000</v>
      </c>
    </row>
    <row r="444" spans="1:2" x14ac:dyDescent="0.3">
      <c r="A444">
        <v>120136047</v>
      </c>
      <c r="B444">
        <v>80000000</v>
      </c>
    </row>
    <row r="445" spans="1:2" x14ac:dyDescent="0.3">
      <c r="A445">
        <v>128200012</v>
      </c>
      <c r="B445">
        <v>75000000</v>
      </c>
    </row>
    <row r="446" spans="1:2" x14ac:dyDescent="0.3">
      <c r="A446">
        <v>112225777</v>
      </c>
      <c r="B446">
        <v>80000000</v>
      </c>
    </row>
    <row r="447" spans="1:2" x14ac:dyDescent="0.3">
      <c r="A447">
        <v>109993847</v>
      </c>
      <c r="B447">
        <v>80000000</v>
      </c>
    </row>
    <row r="448" spans="1:2" x14ac:dyDescent="0.3">
      <c r="A448">
        <v>104054514</v>
      </c>
      <c r="B448">
        <v>80000000</v>
      </c>
    </row>
    <row r="449" spans="1:2" x14ac:dyDescent="0.3">
      <c r="A449">
        <v>103028109</v>
      </c>
      <c r="B449">
        <v>80000000</v>
      </c>
    </row>
    <row r="450" spans="1:2" x14ac:dyDescent="0.3">
      <c r="A450">
        <v>101087161</v>
      </c>
      <c r="B450">
        <v>75000000</v>
      </c>
    </row>
    <row r="451" spans="1:2" x14ac:dyDescent="0.3">
      <c r="A451">
        <v>101111837</v>
      </c>
      <c r="B451">
        <v>80000000</v>
      </c>
    </row>
    <row r="452" spans="1:2" x14ac:dyDescent="0.3">
      <c r="A452">
        <v>95632614</v>
      </c>
      <c r="B452">
        <v>79000000</v>
      </c>
    </row>
    <row r="453" spans="1:2" x14ac:dyDescent="0.3">
      <c r="A453">
        <v>94822707</v>
      </c>
      <c r="B453">
        <v>80000000</v>
      </c>
    </row>
    <row r="454" spans="1:2" x14ac:dyDescent="0.3">
      <c r="A454">
        <v>92969824</v>
      </c>
      <c r="B454">
        <v>80000000</v>
      </c>
    </row>
    <row r="455" spans="1:2" x14ac:dyDescent="0.3">
      <c r="A455">
        <v>91188905</v>
      </c>
      <c r="B455">
        <v>80000000</v>
      </c>
    </row>
    <row r="456" spans="1:2" x14ac:dyDescent="0.3">
      <c r="A456">
        <v>90443603</v>
      </c>
      <c r="B456">
        <v>80000000</v>
      </c>
    </row>
    <row r="457" spans="1:2" x14ac:dyDescent="0.3">
      <c r="A457">
        <v>82226474</v>
      </c>
      <c r="B457">
        <v>65000000</v>
      </c>
    </row>
    <row r="458" spans="1:2" x14ac:dyDescent="0.3">
      <c r="A458">
        <v>79363785</v>
      </c>
      <c r="B458">
        <v>80000000</v>
      </c>
    </row>
    <row r="459" spans="1:2" x14ac:dyDescent="0.3">
      <c r="A459">
        <v>76081498</v>
      </c>
      <c r="B459">
        <v>75000000</v>
      </c>
    </row>
    <row r="460" spans="1:2" x14ac:dyDescent="0.3">
      <c r="A460">
        <v>85707116</v>
      </c>
      <c r="B460">
        <v>68000000</v>
      </c>
    </row>
    <row r="461" spans="1:2" x14ac:dyDescent="0.3">
      <c r="A461">
        <v>74329966</v>
      </c>
      <c r="B461">
        <v>70000000</v>
      </c>
    </row>
    <row r="462" spans="1:2" x14ac:dyDescent="0.3">
      <c r="A462">
        <v>100169068</v>
      </c>
      <c r="B462">
        <v>80000000</v>
      </c>
    </row>
    <row r="463" spans="1:2" x14ac:dyDescent="0.3">
      <c r="A463">
        <v>73215310</v>
      </c>
      <c r="B463">
        <v>80000000</v>
      </c>
    </row>
    <row r="464" spans="1:2" x14ac:dyDescent="0.3">
      <c r="A464">
        <v>80360866</v>
      </c>
      <c r="B464">
        <v>80000000</v>
      </c>
    </row>
    <row r="465" spans="1:2" x14ac:dyDescent="0.3">
      <c r="A465">
        <v>69102910</v>
      </c>
      <c r="B465">
        <v>80000000</v>
      </c>
    </row>
    <row r="466" spans="1:2" x14ac:dyDescent="0.3">
      <c r="A466">
        <v>65948711</v>
      </c>
      <c r="B466">
        <v>80000000</v>
      </c>
    </row>
    <row r="467" spans="1:2" x14ac:dyDescent="0.3">
      <c r="A467">
        <v>821997</v>
      </c>
    </row>
    <row r="468" spans="1:2" x14ac:dyDescent="0.3">
      <c r="A468">
        <v>169692572</v>
      </c>
      <c r="B468">
        <v>80000000</v>
      </c>
    </row>
    <row r="469" spans="1:2" x14ac:dyDescent="0.3">
      <c r="A469">
        <v>60507228</v>
      </c>
      <c r="B469">
        <v>80000000</v>
      </c>
    </row>
    <row r="470" spans="1:2" x14ac:dyDescent="0.3">
      <c r="A470">
        <v>56684819</v>
      </c>
      <c r="B470">
        <v>80000000</v>
      </c>
    </row>
    <row r="471" spans="1:2" x14ac:dyDescent="0.3">
      <c r="A471">
        <v>50628009</v>
      </c>
      <c r="B471">
        <v>90000000</v>
      </c>
    </row>
    <row r="472" spans="1:2" x14ac:dyDescent="0.3">
      <c r="A472">
        <v>69772969</v>
      </c>
      <c r="B472">
        <v>80000000</v>
      </c>
    </row>
    <row r="473" spans="1:2" x14ac:dyDescent="0.3">
      <c r="A473">
        <v>45356386</v>
      </c>
      <c r="B473">
        <v>75000000</v>
      </c>
    </row>
    <row r="474" spans="1:2" x14ac:dyDescent="0.3">
      <c r="A474">
        <v>55350897</v>
      </c>
      <c r="B474">
        <v>85000000</v>
      </c>
    </row>
    <row r="475" spans="1:2" x14ac:dyDescent="0.3">
      <c r="A475">
        <v>39442871</v>
      </c>
      <c r="B475">
        <v>80000000</v>
      </c>
    </row>
    <row r="476" spans="1:2" x14ac:dyDescent="0.3">
      <c r="A476">
        <v>37899638</v>
      </c>
      <c r="B476">
        <v>88000000</v>
      </c>
    </row>
    <row r="477" spans="1:2" x14ac:dyDescent="0.3">
      <c r="A477">
        <v>37754208</v>
      </c>
      <c r="B477">
        <v>70000000</v>
      </c>
    </row>
    <row r="479" spans="1:2" x14ac:dyDescent="0.3">
      <c r="A479">
        <v>27779888</v>
      </c>
    </row>
    <row r="480" spans="1:2" x14ac:dyDescent="0.3">
      <c r="A480">
        <v>38542418</v>
      </c>
      <c r="B480">
        <v>80000000</v>
      </c>
    </row>
    <row r="481" spans="1:2" x14ac:dyDescent="0.3">
      <c r="A481">
        <v>34566746</v>
      </c>
      <c r="B481">
        <v>80000000</v>
      </c>
    </row>
    <row r="482" spans="1:2" x14ac:dyDescent="0.3">
      <c r="A482">
        <v>32885565</v>
      </c>
      <c r="B482">
        <v>80000000</v>
      </c>
    </row>
    <row r="483" spans="1:2" x14ac:dyDescent="0.3">
      <c r="A483">
        <v>36073232</v>
      </c>
      <c r="B483">
        <v>80000000</v>
      </c>
    </row>
    <row r="484" spans="1:2" x14ac:dyDescent="0.3">
      <c r="A484">
        <v>21471685</v>
      </c>
      <c r="B484">
        <v>44000000</v>
      </c>
    </row>
    <row r="485" spans="1:2" x14ac:dyDescent="0.3">
      <c r="A485">
        <v>20950820</v>
      </c>
      <c r="B485">
        <v>80000000</v>
      </c>
    </row>
    <row r="486" spans="1:2" x14ac:dyDescent="0.3">
      <c r="A486">
        <v>19673424</v>
      </c>
      <c r="B486">
        <v>80000000</v>
      </c>
    </row>
    <row r="487" spans="1:2" x14ac:dyDescent="0.3">
      <c r="A487">
        <v>19480739</v>
      </c>
      <c r="B487">
        <v>80000000</v>
      </c>
    </row>
    <row r="488" spans="1:2" x14ac:dyDescent="0.3">
      <c r="A488">
        <v>17593391</v>
      </c>
      <c r="B488">
        <v>80000000</v>
      </c>
    </row>
    <row r="489" spans="1:2" x14ac:dyDescent="0.3">
      <c r="A489">
        <v>18318000</v>
      </c>
      <c r="B489">
        <v>80000000</v>
      </c>
    </row>
    <row r="490" spans="1:2" x14ac:dyDescent="0.3">
      <c r="A490">
        <v>27356090</v>
      </c>
      <c r="B490">
        <v>90000000</v>
      </c>
    </row>
    <row r="491" spans="1:2" x14ac:dyDescent="0.3">
      <c r="A491">
        <v>17473245</v>
      </c>
      <c r="B491">
        <v>70000000</v>
      </c>
    </row>
    <row r="492" spans="1:2" x14ac:dyDescent="0.3">
      <c r="A492">
        <v>15131330</v>
      </c>
      <c r="B492">
        <v>86000000</v>
      </c>
    </row>
    <row r="493" spans="1:2" x14ac:dyDescent="0.3">
      <c r="A493">
        <v>19406406</v>
      </c>
      <c r="B493">
        <v>40000000</v>
      </c>
    </row>
    <row r="494" spans="1:2" x14ac:dyDescent="0.3">
      <c r="A494">
        <v>1891821</v>
      </c>
      <c r="B494">
        <v>52000000</v>
      </c>
    </row>
    <row r="495" spans="1:2" x14ac:dyDescent="0.3">
      <c r="A495">
        <v>23219748</v>
      </c>
      <c r="B495">
        <v>80000000</v>
      </c>
    </row>
    <row r="496" spans="1:2" x14ac:dyDescent="0.3">
      <c r="B496">
        <v>8000000</v>
      </c>
    </row>
    <row r="497" spans="1:2" x14ac:dyDescent="0.3">
      <c r="A497">
        <v>170708996</v>
      </c>
      <c r="B497">
        <v>58000000</v>
      </c>
    </row>
    <row r="498" spans="1:2" x14ac:dyDescent="0.3">
      <c r="A498">
        <v>422783777</v>
      </c>
      <c r="B498">
        <v>45000000</v>
      </c>
    </row>
    <row r="499" spans="1:2" x14ac:dyDescent="0.3">
      <c r="A499">
        <v>103812241</v>
      </c>
      <c r="B499">
        <v>79000000</v>
      </c>
    </row>
    <row r="500" spans="1:2" x14ac:dyDescent="0.3">
      <c r="A500">
        <v>119793567</v>
      </c>
      <c r="B500">
        <v>78000000</v>
      </c>
    </row>
    <row r="501" spans="1:2" x14ac:dyDescent="0.3">
      <c r="A501">
        <v>92930005</v>
      </c>
      <c r="B501">
        <v>78000000</v>
      </c>
    </row>
    <row r="502" spans="1:2" x14ac:dyDescent="0.3">
      <c r="A502">
        <v>67286731</v>
      </c>
      <c r="B502">
        <v>100000000</v>
      </c>
    </row>
    <row r="503" spans="1:2" x14ac:dyDescent="0.3">
      <c r="A503">
        <v>74158157</v>
      </c>
      <c r="B503">
        <v>79000000</v>
      </c>
    </row>
    <row r="504" spans="1:2" x14ac:dyDescent="0.3">
      <c r="A504">
        <v>127083765</v>
      </c>
      <c r="B504">
        <v>76000000</v>
      </c>
    </row>
    <row r="505" spans="1:2" x14ac:dyDescent="0.3">
      <c r="A505">
        <v>1339152</v>
      </c>
      <c r="B505">
        <v>81200000</v>
      </c>
    </row>
    <row r="506" spans="1:2" x14ac:dyDescent="0.3">
      <c r="A506">
        <v>15071514</v>
      </c>
      <c r="B506">
        <v>80000000</v>
      </c>
    </row>
    <row r="507" spans="1:2" x14ac:dyDescent="0.3">
      <c r="A507">
        <v>26000610</v>
      </c>
      <c r="B507">
        <v>76000000</v>
      </c>
    </row>
    <row r="508" spans="1:2" x14ac:dyDescent="0.3">
      <c r="A508">
        <v>323505540</v>
      </c>
      <c r="B508">
        <v>75000000</v>
      </c>
    </row>
    <row r="509" spans="1:2" x14ac:dyDescent="0.3">
      <c r="A509">
        <v>66462600</v>
      </c>
      <c r="B509">
        <v>78000000</v>
      </c>
    </row>
    <row r="510" spans="1:2" x14ac:dyDescent="0.3">
      <c r="A510">
        <v>368049635</v>
      </c>
      <c r="B510">
        <v>76000000</v>
      </c>
    </row>
    <row r="511" spans="1:2" x14ac:dyDescent="0.3">
      <c r="A511">
        <v>306124059</v>
      </c>
      <c r="B511">
        <v>75000000</v>
      </c>
    </row>
    <row r="512" spans="1:2" x14ac:dyDescent="0.3">
      <c r="A512">
        <v>229074524</v>
      </c>
      <c r="B512">
        <v>73000000</v>
      </c>
    </row>
    <row r="513" spans="1:2" x14ac:dyDescent="0.3">
      <c r="A513">
        <v>193136719</v>
      </c>
      <c r="B513">
        <v>75000000</v>
      </c>
    </row>
    <row r="514" spans="1:2" x14ac:dyDescent="0.3">
      <c r="A514">
        <v>35286428</v>
      </c>
      <c r="B514">
        <v>76000000</v>
      </c>
    </row>
    <row r="515" spans="1:2" x14ac:dyDescent="0.3">
      <c r="A515">
        <v>157299717</v>
      </c>
      <c r="B515">
        <v>75000000</v>
      </c>
    </row>
    <row r="516" spans="1:2" x14ac:dyDescent="0.3">
      <c r="A516">
        <v>134568845</v>
      </c>
      <c r="B516">
        <v>75000000</v>
      </c>
    </row>
    <row r="517" spans="1:2" x14ac:dyDescent="0.3">
      <c r="A517">
        <v>134006721</v>
      </c>
      <c r="B517">
        <v>75000000</v>
      </c>
    </row>
    <row r="518" spans="1:2" x14ac:dyDescent="0.3">
      <c r="A518">
        <v>195329763</v>
      </c>
      <c r="B518">
        <v>80000000</v>
      </c>
    </row>
    <row r="519" spans="1:2" x14ac:dyDescent="0.3">
      <c r="A519">
        <v>120776832</v>
      </c>
      <c r="B519">
        <v>75000000</v>
      </c>
    </row>
    <row r="520" spans="1:2" x14ac:dyDescent="0.3">
      <c r="A520">
        <v>118823091</v>
      </c>
      <c r="B520">
        <v>75000000</v>
      </c>
    </row>
    <row r="521" spans="1:2" x14ac:dyDescent="0.3">
      <c r="A521">
        <v>41814863</v>
      </c>
      <c r="B521">
        <v>50000000</v>
      </c>
    </row>
    <row r="522" spans="1:2" x14ac:dyDescent="0.3">
      <c r="A522">
        <v>97360069</v>
      </c>
      <c r="B522">
        <v>75000000</v>
      </c>
    </row>
    <row r="523" spans="1:2" x14ac:dyDescent="0.3">
      <c r="A523">
        <v>117698894</v>
      </c>
      <c r="B523">
        <v>75000000</v>
      </c>
    </row>
    <row r="524" spans="1:2" x14ac:dyDescent="0.3">
      <c r="A524">
        <v>162001186</v>
      </c>
      <c r="B524">
        <v>80000000</v>
      </c>
    </row>
    <row r="525" spans="1:2" x14ac:dyDescent="0.3">
      <c r="A525">
        <v>77032279</v>
      </c>
      <c r="B525">
        <v>60000000</v>
      </c>
    </row>
    <row r="526" spans="1:2" x14ac:dyDescent="0.3">
      <c r="A526">
        <v>73023275</v>
      </c>
      <c r="B526">
        <v>35000000</v>
      </c>
    </row>
    <row r="527" spans="1:2" x14ac:dyDescent="0.3">
      <c r="A527">
        <v>68473360</v>
      </c>
      <c r="B527">
        <v>75000000</v>
      </c>
    </row>
    <row r="528" spans="1:2" x14ac:dyDescent="0.3">
      <c r="A528">
        <v>66636385</v>
      </c>
      <c r="B528">
        <v>75000000</v>
      </c>
    </row>
    <row r="529" spans="1:2" x14ac:dyDescent="0.3">
      <c r="A529">
        <v>160762022</v>
      </c>
      <c r="B529">
        <v>75000000</v>
      </c>
    </row>
    <row r="530" spans="1:2" x14ac:dyDescent="0.3">
      <c r="A530">
        <v>103338338</v>
      </c>
      <c r="B530">
        <v>70000000</v>
      </c>
    </row>
    <row r="531" spans="1:2" x14ac:dyDescent="0.3">
      <c r="A531">
        <v>55808744</v>
      </c>
      <c r="B531">
        <v>53000000</v>
      </c>
    </row>
    <row r="532" spans="1:2" x14ac:dyDescent="0.3">
      <c r="A532">
        <v>47379090</v>
      </c>
      <c r="B532">
        <v>70000000</v>
      </c>
    </row>
    <row r="533" spans="1:2" x14ac:dyDescent="0.3">
      <c r="A533">
        <v>43426961</v>
      </c>
      <c r="B533">
        <v>70000000</v>
      </c>
    </row>
    <row r="534" spans="1:2" x14ac:dyDescent="0.3">
      <c r="A534">
        <v>47000485</v>
      </c>
      <c r="B534">
        <v>75000000</v>
      </c>
    </row>
    <row r="535" spans="1:2" x14ac:dyDescent="0.3">
      <c r="A535">
        <v>45434443</v>
      </c>
      <c r="B535">
        <v>75000000</v>
      </c>
    </row>
    <row r="536" spans="1:2" x14ac:dyDescent="0.3">
      <c r="A536">
        <v>42044321</v>
      </c>
      <c r="B536">
        <v>80000000</v>
      </c>
    </row>
    <row r="537" spans="1:2" x14ac:dyDescent="0.3">
      <c r="A537">
        <v>73661010</v>
      </c>
      <c r="B537">
        <v>75000000</v>
      </c>
    </row>
    <row r="538" spans="1:2" x14ac:dyDescent="0.3">
      <c r="A538">
        <v>41523271</v>
      </c>
      <c r="B538">
        <v>80000000</v>
      </c>
    </row>
    <row r="539" spans="1:2" x14ac:dyDescent="0.3">
      <c r="A539">
        <v>37600435</v>
      </c>
      <c r="B539">
        <v>55000000</v>
      </c>
    </row>
    <row r="540" spans="1:2" x14ac:dyDescent="0.3">
      <c r="A540">
        <v>39251128</v>
      </c>
      <c r="B540">
        <v>75000000</v>
      </c>
    </row>
    <row r="541" spans="1:2" x14ac:dyDescent="0.3">
      <c r="A541">
        <v>83503161</v>
      </c>
      <c r="B541">
        <v>75000000</v>
      </c>
    </row>
    <row r="542" spans="1:2" x14ac:dyDescent="0.3">
      <c r="A542">
        <v>34636443</v>
      </c>
      <c r="B542">
        <v>52000000</v>
      </c>
    </row>
    <row r="543" spans="1:2" x14ac:dyDescent="0.3">
      <c r="A543">
        <v>22751979</v>
      </c>
      <c r="B543">
        <v>75000000</v>
      </c>
    </row>
    <row r="544" spans="1:2" x14ac:dyDescent="0.3">
      <c r="A544">
        <v>30013346</v>
      </c>
      <c r="B544">
        <v>75000000</v>
      </c>
    </row>
    <row r="545" spans="1:2" x14ac:dyDescent="0.3">
      <c r="A545">
        <v>14567883</v>
      </c>
      <c r="B545">
        <v>75000000</v>
      </c>
    </row>
    <row r="546" spans="1:2" x14ac:dyDescent="0.3">
      <c r="A546">
        <v>90820</v>
      </c>
    </row>
    <row r="547" spans="1:2" x14ac:dyDescent="0.3">
      <c r="A547">
        <v>5409517</v>
      </c>
      <c r="B547">
        <v>75000000</v>
      </c>
    </row>
    <row r="548" spans="1:2" x14ac:dyDescent="0.3">
      <c r="A548">
        <v>21009180</v>
      </c>
      <c r="B548">
        <v>45000000</v>
      </c>
    </row>
    <row r="549" spans="1:2" x14ac:dyDescent="0.3">
      <c r="A549">
        <v>94999143</v>
      </c>
      <c r="B549">
        <v>75000000</v>
      </c>
    </row>
    <row r="550" spans="1:2" x14ac:dyDescent="0.3">
      <c r="A550">
        <v>336029560</v>
      </c>
      <c r="B550">
        <v>74000000</v>
      </c>
    </row>
    <row r="551" spans="1:2" x14ac:dyDescent="0.3">
      <c r="A551">
        <v>36381716</v>
      </c>
      <c r="B551">
        <v>82000000</v>
      </c>
    </row>
    <row r="552" spans="1:2" x14ac:dyDescent="0.3">
      <c r="A552">
        <v>55585389</v>
      </c>
      <c r="B552">
        <v>69000000</v>
      </c>
    </row>
    <row r="553" spans="1:2" x14ac:dyDescent="0.3">
      <c r="A553">
        <v>36976367</v>
      </c>
      <c r="B553">
        <v>75000000</v>
      </c>
    </row>
    <row r="554" spans="1:2" x14ac:dyDescent="0.3">
      <c r="A554">
        <v>107225164</v>
      </c>
      <c r="B554">
        <v>73000000</v>
      </c>
    </row>
    <row r="555" spans="1:2" x14ac:dyDescent="0.3">
      <c r="A555">
        <v>70224196</v>
      </c>
      <c r="B555">
        <v>70000000</v>
      </c>
    </row>
    <row r="556" spans="1:2" x14ac:dyDescent="0.3">
      <c r="A556">
        <v>51814190</v>
      </c>
      <c r="B556">
        <v>75000000</v>
      </c>
    </row>
    <row r="557" spans="1:2" x14ac:dyDescent="0.3">
      <c r="A557">
        <v>47456450</v>
      </c>
      <c r="B557">
        <v>70000000</v>
      </c>
    </row>
    <row r="558" spans="1:2" x14ac:dyDescent="0.3">
      <c r="A558">
        <v>148213377</v>
      </c>
      <c r="B558">
        <v>73000000</v>
      </c>
    </row>
    <row r="559" spans="1:2" x14ac:dyDescent="0.3">
      <c r="A559">
        <v>112950721</v>
      </c>
      <c r="B559">
        <v>72000000</v>
      </c>
    </row>
    <row r="560" spans="1:2" x14ac:dyDescent="0.3">
      <c r="A560">
        <v>75600000</v>
      </c>
      <c r="B560">
        <v>72000000</v>
      </c>
    </row>
    <row r="561" spans="1:2" x14ac:dyDescent="0.3">
      <c r="A561">
        <v>62647540</v>
      </c>
      <c r="B561">
        <v>70000000</v>
      </c>
    </row>
    <row r="562" spans="1:2" x14ac:dyDescent="0.3">
      <c r="A562">
        <v>183132370</v>
      </c>
      <c r="B562">
        <v>75000000</v>
      </c>
    </row>
    <row r="563" spans="1:2" x14ac:dyDescent="0.3">
      <c r="A563">
        <v>27796042</v>
      </c>
      <c r="B563">
        <v>72000000</v>
      </c>
    </row>
    <row r="564" spans="1:2" x14ac:dyDescent="0.3">
      <c r="A564">
        <v>32616869</v>
      </c>
      <c r="B564">
        <v>72000000</v>
      </c>
    </row>
    <row r="565" spans="1:2" x14ac:dyDescent="0.3">
      <c r="A565">
        <v>18947630</v>
      </c>
      <c r="B565">
        <v>59660000</v>
      </c>
    </row>
    <row r="566" spans="1:2" x14ac:dyDescent="0.3">
      <c r="A566">
        <v>114195633</v>
      </c>
      <c r="B566">
        <v>60000000</v>
      </c>
    </row>
    <row r="567" spans="1:2" x14ac:dyDescent="0.3">
      <c r="A567">
        <v>144156464</v>
      </c>
      <c r="B567">
        <v>71500000</v>
      </c>
    </row>
    <row r="568" spans="1:2" x14ac:dyDescent="0.3">
      <c r="A568">
        <v>227965690</v>
      </c>
      <c r="B568">
        <v>72000000</v>
      </c>
    </row>
    <row r="569" spans="1:2" x14ac:dyDescent="0.3">
      <c r="A569">
        <v>436471036</v>
      </c>
      <c r="B569">
        <v>150000000</v>
      </c>
    </row>
    <row r="570" spans="1:2" x14ac:dyDescent="0.3">
      <c r="A570">
        <v>244052771</v>
      </c>
      <c r="B570">
        <v>120000000</v>
      </c>
    </row>
    <row r="571" spans="1:2" x14ac:dyDescent="0.3">
      <c r="A571">
        <v>152149590</v>
      </c>
      <c r="B571">
        <v>70000000</v>
      </c>
    </row>
    <row r="572" spans="1:2" x14ac:dyDescent="0.3">
      <c r="A572">
        <v>141204016</v>
      </c>
      <c r="B572">
        <v>70000000</v>
      </c>
    </row>
    <row r="573" spans="1:2" x14ac:dyDescent="0.3">
      <c r="A573">
        <v>162495848</v>
      </c>
      <c r="B573">
        <v>74000000</v>
      </c>
    </row>
    <row r="574" spans="1:2" x14ac:dyDescent="0.3">
      <c r="A574">
        <v>136448821</v>
      </c>
      <c r="B574">
        <v>80000000</v>
      </c>
    </row>
    <row r="575" spans="1:2" x14ac:dyDescent="0.3">
      <c r="A575">
        <v>120523073</v>
      </c>
      <c r="B575">
        <v>75000000</v>
      </c>
    </row>
    <row r="576" spans="1:2" x14ac:dyDescent="0.3">
      <c r="A576">
        <v>119654900</v>
      </c>
      <c r="B576">
        <v>70000000</v>
      </c>
    </row>
    <row r="577" spans="1:2" x14ac:dyDescent="0.3">
      <c r="A577">
        <v>117541000</v>
      </c>
      <c r="B577">
        <v>70000000</v>
      </c>
    </row>
    <row r="578" spans="1:2" x14ac:dyDescent="0.3">
      <c r="A578">
        <v>116643346</v>
      </c>
      <c r="B578">
        <v>80000000</v>
      </c>
    </row>
    <row r="579" spans="1:2" x14ac:dyDescent="0.3">
      <c r="A579">
        <v>100614858</v>
      </c>
      <c r="B579">
        <v>68000000</v>
      </c>
    </row>
    <row r="580" spans="1:2" x14ac:dyDescent="0.3">
      <c r="A580">
        <v>42272747</v>
      </c>
      <c r="B580">
        <v>70000000</v>
      </c>
    </row>
    <row r="581" spans="1:2" x14ac:dyDescent="0.3">
      <c r="A581">
        <v>80281096</v>
      </c>
      <c r="B581">
        <v>60000000</v>
      </c>
    </row>
    <row r="582" spans="1:2" x14ac:dyDescent="0.3">
      <c r="A582">
        <v>219613391</v>
      </c>
      <c r="B582">
        <v>75000000</v>
      </c>
    </row>
    <row r="583" spans="1:2" x14ac:dyDescent="0.3">
      <c r="A583">
        <v>78120196</v>
      </c>
      <c r="B583">
        <v>75000000</v>
      </c>
    </row>
    <row r="584" spans="1:2" x14ac:dyDescent="0.3">
      <c r="A584">
        <v>98895417</v>
      </c>
      <c r="B584">
        <v>70000000</v>
      </c>
    </row>
    <row r="585" spans="1:2" x14ac:dyDescent="0.3">
      <c r="A585">
        <v>70117571</v>
      </c>
      <c r="B585">
        <v>58000000</v>
      </c>
    </row>
    <row r="586" spans="1:2" x14ac:dyDescent="0.3">
      <c r="A586">
        <v>83552429</v>
      </c>
      <c r="B586">
        <v>70000000</v>
      </c>
    </row>
    <row r="587" spans="1:2" x14ac:dyDescent="0.3">
      <c r="A587">
        <v>66257002</v>
      </c>
      <c r="B587">
        <v>70000000</v>
      </c>
    </row>
    <row r="588" spans="1:2" x14ac:dyDescent="0.3">
      <c r="A588">
        <v>65012000</v>
      </c>
      <c r="B588">
        <v>70000000</v>
      </c>
    </row>
    <row r="589" spans="1:2" x14ac:dyDescent="0.3">
      <c r="A589">
        <v>79883359</v>
      </c>
      <c r="B589">
        <v>66000000</v>
      </c>
    </row>
    <row r="590" spans="1:2" x14ac:dyDescent="0.3">
      <c r="A590">
        <v>78031620</v>
      </c>
      <c r="B590">
        <v>70000000</v>
      </c>
    </row>
    <row r="591" spans="1:2" x14ac:dyDescent="0.3">
      <c r="A591">
        <v>54222000</v>
      </c>
      <c r="B591">
        <v>69500000</v>
      </c>
    </row>
    <row r="592" spans="1:2" x14ac:dyDescent="0.3">
      <c r="A592">
        <v>52474616</v>
      </c>
      <c r="B592">
        <v>70000000</v>
      </c>
    </row>
    <row r="593" spans="1:2" x14ac:dyDescent="0.3">
      <c r="A593">
        <v>55942830</v>
      </c>
      <c r="B593">
        <v>70000000</v>
      </c>
    </row>
    <row r="594" spans="1:2" x14ac:dyDescent="0.3">
      <c r="A594">
        <v>40932372</v>
      </c>
      <c r="B594">
        <v>70000000</v>
      </c>
    </row>
    <row r="595" spans="1:2" x14ac:dyDescent="0.3">
      <c r="A595">
        <v>38345403</v>
      </c>
      <c r="B595">
        <v>70000000</v>
      </c>
    </row>
    <row r="596" spans="1:2" x14ac:dyDescent="0.3">
      <c r="A596">
        <v>37901509</v>
      </c>
      <c r="B596">
        <v>70000000</v>
      </c>
    </row>
    <row r="597" spans="1:2" x14ac:dyDescent="0.3">
      <c r="A597">
        <v>48430355</v>
      </c>
      <c r="B597">
        <v>70000000</v>
      </c>
    </row>
    <row r="598" spans="1:2" x14ac:dyDescent="0.3">
      <c r="A598">
        <v>30157016</v>
      </c>
      <c r="B598">
        <v>70000000</v>
      </c>
    </row>
    <row r="599" spans="1:2" x14ac:dyDescent="0.3">
      <c r="A599">
        <v>28031250</v>
      </c>
      <c r="B599">
        <v>60000000</v>
      </c>
    </row>
    <row r="600" spans="1:2" x14ac:dyDescent="0.3">
      <c r="A600">
        <v>33105600</v>
      </c>
      <c r="B600">
        <v>70000000</v>
      </c>
    </row>
    <row r="601" spans="1:2" x14ac:dyDescent="0.3">
      <c r="A601">
        <v>62321039</v>
      </c>
      <c r="B601">
        <v>70000000</v>
      </c>
    </row>
    <row r="602" spans="1:2" x14ac:dyDescent="0.3">
      <c r="A602">
        <v>38509342</v>
      </c>
      <c r="B602">
        <v>75000000</v>
      </c>
    </row>
    <row r="603" spans="1:2" x14ac:dyDescent="0.3">
      <c r="A603">
        <v>19076815</v>
      </c>
      <c r="B603">
        <v>60000000</v>
      </c>
    </row>
    <row r="604" spans="1:2" x14ac:dyDescent="0.3">
      <c r="A604">
        <v>25093607</v>
      </c>
      <c r="B604">
        <v>35000000</v>
      </c>
    </row>
    <row r="605" spans="1:2" x14ac:dyDescent="0.3">
      <c r="A605">
        <v>18990542</v>
      </c>
      <c r="B605">
        <v>70000000</v>
      </c>
    </row>
    <row r="606" spans="1:2" x14ac:dyDescent="0.3">
      <c r="A606">
        <v>14294842</v>
      </c>
      <c r="B606">
        <v>70000000</v>
      </c>
    </row>
    <row r="607" spans="1:2" x14ac:dyDescent="0.3">
      <c r="A607">
        <v>19819494</v>
      </c>
      <c r="B607">
        <v>70000000</v>
      </c>
    </row>
    <row r="608" spans="1:2" x14ac:dyDescent="0.3">
      <c r="A608">
        <v>13596911</v>
      </c>
      <c r="B608">
        <v>70000000</v>
      </c>
    </row>
    <row r="609" spans="1:2" x14ac:dyDescent="0.3">
      <c r="A609">
        <v>8460990</v>
      </c>
      <c r="B609">
        <v>70000000</v>
      </c>
    </row>
    <row r="610" spans="1:2" x14ac:dyDescent="0.3">
      <c r="A610">
        <v>7097125</v>
      </c>
      <c r="B610">
        <v>70000000</v>
      </c>
    </row>
    <row r="611" spans="1:2" x14ac:dyDescent="0.3">
      <c r="A611">
        <v>37760080</v>
      </c>
      <c r="B611">
        <v>70000000</v>
      </c>
    </row>
    <row r="612" spans="1:2" x14ac:dyDescent="0.3">
      <c r="A612">
        <v>5851188</v>
      </c>
      <c r="B612">
        <v>70000000</v>
      </c>
    </row>
    <row r="613" spans="1:2" x14ac:dyDescent="0.3">
      <c r="A613">
        <v>25121291</v>
      </c>
      <c r="B613">
        <v>50000000</v>
      </c>
    </row>
    <row r="614" spans="1:2" x14ac:dyDescent="0.3">
      <c r="A614">
        <v>18821279</v>
      </c>
      <c r="B614">
        <v>70000000</v>
      </c>
    </row>
    <row r="615" spans="1:2" x14ac:dyDescent="0.3">
      <c r="A615">
        <v>118471320</v>
      </c>
      <c r="B615">
        <v>68000000</v>
      </c>
    </row>
    <row r="616" spans="1:2" x14ac:dyDescent="0.3">
      <c r="A616">
        <v>300523113</v>
      </c>
      <c r="B616">
        <v>68000000</v>
      </c>
    </row>
    <row r="617" spans="1:2" x14ac:dyDescent="0.3">
      <c r="A617">
        <v>71069884</v>
      </c>
      <c r="B617">
        <v>68000000</v>
      </c>
    </row>
    <row r="618" spans="1:2" x14ac:dyDescent="0.3">
      <c r="A618">
        <v>251501645</v>
      </c>
      <c r="B618">
        <v>69000000</v>
      </c>
    </row>
    <row r="619" spans="1:2" x14ac:dyDescent="0.3">
      <c r="A619">
        <v>35324232</v>
      </c>
      <c r="B619">
        <v>68000000</v>
      </c>
    </row>
    <row r="620" spans="1:2" x14ac:dyDescent="0.3">
      <c r="A620">
        <v>81257500</v>
      </c>
      <c r="B620">
        <v>68000000</v>
      </c>
    </row>
    <row r="621" spans="1:2" x14ac:dyDescent="0.3">
      <c r="A621">
        <v>617840</v>
      </c>
      <c r="B621">
        <v>70000000</v>
      </c>
    </row>
    <row r="622" spans="1:2" x14ac:dyDescent="0.3">
      <c r="A622">
        <v>29655590</v>
      </c>
      <c r="B622">
        <v>65000000</v>
      </c>
    </row>
    <row r="623" spans="1:2" x14ac:dyDescent="0.3">
      <c r="A623">
        <v>45045037</v>
      </c>
      <c r="B623">
        <v>36000000</v>
      </c>
    </row>
    <row r="624" spans="1:2" x14ac:dyDescent="0.3">
      <c r="A624">
        <v>28965197</v>
      </c>
      <c r="B624">
        <v>68000000</v>
      </c>
    </row>
    <row r="625" spans="1:2" x14ac:dyDescent="0.3">
      <c r="A625">
        <v>27550735</v>
      </c>
    </row>
    <row r="626" spans="1:2" x14ac:dyDescent="0.3">
      <c r="A626">
        <v>39380442</v>
      </c>
      <c r="B626">
        <v>70000000</v>
      </c>
    </row>
    <row r="627" spans="1:2" x14ac:dyDescent="0.3">
      <c r="A627">
        <v>72980108</v>
      </c>
    </row>
    <row r="628" spans="1:2" x14ac:dyDescent="0.3">
      <c r="A628">
        <v>37516013</v>
      </c>
      <c r="B628">
        <v>69000000</v>
      </c>
    </row>
    <row r="629" spans="1:2" x14ac:dyDescent="0.3">
      <c r="A629">
        <v>87704396</v>
      </c>
      <c r="B629">
        <v>66000000</v>
      </c>
    </row>
    <row r="630" spans="1:2" x14ac:dyDescent="0.3">
      <c r="A630">
        <v>83892374</v>
      </c>
      <c r="B630">
        <v>66000000</v>
      </c>
    </row>
    <row r="631" spans="1:2" x14ac:dyDescent="0.3">
      <c r="A631">
        <v>5932060</v>
      </c>
      <c r="B631">
        <v>35000000</v>
      </c>
    </row>
    <row r="632" spans="1:2" x14ac:dyDescent="0.3">
      <c r="A632">
        <v>216119491</v>
      </c>
      <c r="B632">
        <v>70000000</v>
      </c>
    </row>
    <row r="633" spans="1:2" x14ac:dyDescent="0.3">
      <c r="A633">
        <v>43568507</v>
      </c>
      <c r="B633">
        <v>66000000</v>
      </c>
    </row>
    <row r="634" spans="1:2" x14ac:dyDescent="0.3">
      <c r="A634">
        <v>182805123</v>
      </c>
      <c r="B634">
        <v>70000000</v>
      </c>
    </row>
    <row r="635" spans="1:2" x14ac:dyDescent="0.3">
      <c r="A635">
        <v>176387405</v>
      </c>
      <c r="B635">
        <v>59000000</v>
      </c>
    </row>
    <row r="636" spans="1:2" x14ac:dyDescent="0.3">
      <c r="A636">
        <v>33685268</v>
      </c>
      <c r="B636">
        <v>68000000</v>
      </c>
    </row>
    <row r="637" spans="1:2" x14ac:dyDescent="0.3">
      <c r="A637">
        <v>182204440</v>
      </c>
      <c r="B637">
        <v>65000000</v>
      </c>
    </row>
    <row r="638" spans="1:2" x14ac:dyDescent="0.3">
      <c r="A638">
        <v>171383253</v>
      </c>
      <c r="B638">
        <v>63000000</v>
      </c>
    </row>
    <row r="639" spans="1:2" x14ac:dyDescent="0.3">
      <c r="A639">
        <v>172071312</v>
      </c>
      <c r="B639">
        <v>62000000</v>
      </c>
    </row>
    <row r="640" spans="1:2" x14ac:dyDescent="0.3">
      <c r="A640">
        <v>139225854</v>
      </c>
      <c r="B640">
        <v>60000000</v>
      </c>
    </row>
    <row r="641" spans="1:2" x14ac:dyDescent="0.3">
      <c r="A641">
        <v>148775460</v>
      </c>
      <c r="B641">
        <v>61000000</v>
      </c>
    </row>
    <row r="642" spans="1:2" x14ac:dyDescent="0.3">
      <c r="A642">
        <v>115731542</v>
      </c>
      <c r="B642">
        <v>65000000</v>
      </c>
    </row>
    <row r="643" spans="1:2" x14ac:dyDescent="0.3">
      <c r="A643">
        <v>100468793</v>
      </c>
      <c r="B643">
        <v>65000000</v>
      </c>
    </row>
    <row r="644" spans="1:2" x14ac:dyDescent="0.3">
      <c r="A644">
        <v>93771072</v>
      </c>
      <c r="B644">
        <v>65000000</v>
      </c>
    </row>
    <row r="645" spans="1:2" x14ac:dyDescent="0.3">
      <c r="A645">
        <v>100448498</v>
      </c>
      <c r="B645">
        <v>65000000</v>
      </c>
    </row>
    <row r="646" spans="1:2" x14ac:dyDescent="0.3">
      <c r="A646">
        <v>115603980</v>
      </c>
      <c r="B646">
        <v>65000000</v>
      </c>
    </row>
    <row r="647" spans="1:2" x14ac:dyDescent="0.3">
      <c r="A647">
        <v>90454043</v>
      </c>
      <c r="B647">
        <v>65000000</v>
      </c>
    </row>
    <row r="648" spans="1:2" x14ac:dyDescent="0.3">
      <c r="A648">
        <v>84049211</v>
      </c>
      <c r="B648">
        <v>70000000</v>
      </c>
    </row>
    <row r="649" spans="1:2" x14ac:dyDescent="0.3">
      <c r="A649">
        <v>70450000</v>
      </c>
      <c r="B649">
        <v>50000000</v>
      </c>
    </row>
    <row r="650" spans="1:2" x14ac:dyDescent="0.3">
      <c r="A650">
        <v>69688384</v>
      </c>
      <c r="B650">
        <v>60000000</v>
      </c>
    </row>
    <row r="651" spans="1:2" x14ac:dyDescent="0.3">
      <c r="A651">
        <v>70236496</v>
      </c>
      <c r="B651">
        <v>63000000</v>
      </c>
    </row>
    <row r="652" spans="1:2" x14ac:dyDescent="0.3">
      <c r="A652">
        <v>63695760</v>
      </c>
      <c r="B652">
        <v>65000000</v>
      </c>
    </row>
    <row r="653" spans="1:2" x14ac:dyDescent="0.3">
      <c r="A653">
        <v>59617068</v>
      </c>
      <c r="B653">
        <v>65000000</v>
      </c>
    </row>
    <row r="654" spans="1:2" x14ac:dyDescent="0.3">
      <c r="A654">
        <v>55637680</v>
      </c>
      <c r="B654">
        <v>65000000</v>
      </c>
    </row>
    <row r="655" spans="1:2" x14ac:dyDescent="0.3">
      <c r="A655">
        <v>85911262</v>
      </c>
      <c r="B655">
        <v>65000000</v>
      </c>
    </row>
    <row r="656" spans="1:2" x14ac:dyDescent="0.3">
      <c r="A656">
        <v>53846915</v>
      </c>
      <c r="B656">
        <v>50100000</v>
      </c>
    </row>
    <row r="657" spans="1:2" x14ac:dyDescent="0.3">
      <c r="A657">
        <v>54758461</v>
      </c>
      <c r="B657">
        <v>65000000</v>
      </c>
    </row>
    <row r="658" spans="1:2" x14ac:dyDescent="0.3">
      <c r="A658">
        <v>52397389</v>
      </c>
      <c r="B658">
        <v>65000000</v>
      </c>
    </row>
    <row r="659" spans="1:2" x14ac:dyDescent="0.3">
      <c r="B659">
        <v>16900000</v>
      </c>
    </row>
    <row r="660" spans="1:2" x14ac:dyDescent="0.3">
      <c r="A660">
        <v>38966057</v>
      </c>
      <c r="B660">
        <v>65000000</v>
      </c>
    </row>
    <row r="661" spans="1:2" x14ac:dyDescent="0.3">
      <c r="A661">
        <v>42345531</v>
      </c>
      <c r="B661">
        <v>65000000</v>
      </c>
    </row>
    <row r="662" spans="1:2" x14ac:dyDescent="0.3">
      <c r="A662">
        <v>36064910</v>
      </c>
      <c r="B662">
        <v>45000000</v>
      </c>
    </row>
    <row r="663" spans="1:2" x14ac:dyDescent="0.3">
      <c r="A663">
        <v>33328051</v>
      </c>
      <c r="B663">
        <v>65000000</v>
      </c>
    </row>
    <row r="664" spans="1:2" x14ac:dyDescent="0.3">
      <c r="A664">
        <v>32598931</v>
      </c>
      <c r="B664">
        <v>65000000</v>
      </c>
    </row>
    <row r="665" spans="1:2" x14ac:dyDescent="0.3">
      <c r="A665">
        <v>28045540</v>
      </c>
      <c r="B665">
        <v>65000000</v>
      </c>
    </row>
    <row r="666" spans="1:2" x14ac:dyDescent="0.3">
      <c r="A666">
        <v>37023395</v>
      </c>
      <c r="B666">
        <v>63000000</v>
      </c>
    </row>
    <row r="667" spans="1:2" x14ac:dyDescent="0.3">
      <c r="A667">
        <v>43532294</v>
      </c>
      <c r="B667">
        <v>65000000</v>
      </c>
    </row>
    <row r="668" spans="1:2" x14ac:dyDescent="0.3">
      <c r="A668">
        <v>17218080</v>
      </c>
      <c r="B668">
        <v>70000000</v>
      </c>
    </row>
    <row r="669" spans="1:2" x14ac:dyDescent="0.3">
      <c r="A669">
        <v>10014234</v>
      </c>
      <c r="B669">
        <v>65000000</v>
      </c>
    </row>
    <row r="670" spans="1:2" x14ac:dyDescent="0.3">
      <c r="A670">
        <v>19059018</v>
      </c>
      <c r="B670">
        <v>65000000</v>
      </c>
    </row>
    <row r="671" spans="1:2" x14ac:dyDescent="0.3">
      <c r="A671">
        <v>1987287</v>
      </c>
      <c r="B671">
        <v>50000000</v>
      </c>
    </row>
    <row r="672" spans="1:2" x14ac:dyDescent="0.3">
      <c r="A672">
        <v>24407944</v>
      </c>
      <c r="B672">
        <v>43000000</v>
      </c>
    </row>
    <row r="673" spans="1:2" x14ac:dyDescent="0.3">
      <c r="A673">
        <v>13750556</v>
      </c>
      <c r="B673">
        <v>65000000</v>
      </c>
    </row>
    <row r="674" spans="1:2" x14ac:dyDescent="0.3">
      <c r="A674">
        <v>31054924</v>
      </c>
      <c r="B674">
        <v>64000000</v>
      </c>
    </row>
    <row r="675" spans="1:2" x14ac:dyDescent="0.3">
      <c r="A675">
        <v>43247140</v>
      </c>
      <c r="B675">
        <v>55000000</v>
      </c>
    </row>
    <row r="676" spans="1:2" x14ac:dyDescent="0.3">
      <c r="A676">
        <v>2208939</v>
      </c>
      <c r="B676">
        <v>50000000</v>
      </c>
    </row>
    <row r="677" spans="1:2" x14ac:dyDescent="0.3">
      <c r="A677">
        <v>213079163</v>
      </c>
      <c r="B677">
        <v>63000000</v>
      </c>
    </row>
    <row r="678" spans="1:2" x14ac:dyDescent="0.3">
      <c r="A678">
        <v>19548064</v>
      </c>
      <c r="B678">
        <v>65000000</v>
      </c>
    </row>
    <row r="679" spans="1:2" x14ac:dyDescent="0.3">
      <c r="A679">
        <v>356784000</v>
      </c>
      <c r="B679">
        <v>63000000</v>
      </c>
    </row>
    <row r="680" spans="1:2" x14ac:dyDescent="0.3">
      <c r="A680">
        <v>25052000</v>
      </c>
      <c r="B680">
        <v>63000000</v>
      </c>
    </row>
    <row r="681" spans="1:2" x14ac:dyDescent="0.3">
      <c r="A681">
        <v>122012710</v>
      </c>
      <c r="B681">
        <v>62000000</v>
      </c>
    </row>
    <row r="682" spans="1:2" x14ac:dyDescent="0.3">
      <c r="A682">
        <v>72413</v>
      </c>
      <c r="B682">
        <v>65000000</v>
      </c>
    </row>
    <row r="683" spans="1:2" x14ac:dyDescent="0.3">
      <c r="A683">
        <v>58255287</v>
      </c>
      <c r="B683">
        <v>64000000</v>
      </c>
    </row>
    <row r="684" spans="1:2" x14ac:dyDescent="0.3">
      <c r="A684">
        <v>77086030</v>
      </c>
      <c r="B684">
        <v>62000000</v>
      </c>
    </row>
    <row r="685" spans="1:2" x14ac:dyDescent="0.3">
      <c r="A685">
        <v>65000000</v>
      </c>
      <c r="B685">
        <v>62000000</v>
      </c>
    </row>
    <row r="686" spans="1:2" x14ac:dyDescent="0.3">
      <c r="A686">
        <v>32178777</v>
      </c>
      <c r="B686">
        <v>62000000</v>
      </c>
    </row>
    <row r="687" spans="1:2" x14ac:dyDescent="0.3">
      <c r="A687">
        <v>15738632</v>
      </c>
      <c r="B687">
        <v>42000000</v>
      </c>
    </row>
    <row r="688" spans="1:2" x14ac:dyDescent="0.3">
      <c r="A688">
        <v>54116191</v>
      </c>
      <c r="B688">
        <v>44000000</v>
      </c>
    </row>
    <row r="689" spans="1:2" x14ac:dyDescent="0.3">
      <c r="A689">
        <v>118153533</v>
      </c>
      <c r="B689">
        <v>61000000</v>
      </c>
    </row>
    <row r="690" spans="1:2" x14ac:dyDescent="0.3">
      <c r="A690">
        <v>108012170</v>
      </c>
      <c r="B690">
        <v>63000000</v>
      </c>
    </row>
    <row r="691" spans="1:2" x14ac:dyDescent="0.3">
      <c r="A691">
        <v>210592590</v>
      </c>
      <c r="B691">
        <v>65000000</v>
      </c>
    </row>
    <row r="692" spans="1:2" x14ac:dyDescent="0.3">
      <c r="A692">
        <v>279167575</v>
      </c>
      <c r="B692">
        <v>80000000</v>
      </c>
    </row>
    <row r="693" spans="1:2" x14ac:dyDescent="0.3">
      <c r="A693">
        <v>143151473</v>
      </c>
      <c r="B693">
        <v>60000000</v>
      </c>
    </row>
    <row r="694" spans="1:2" x14ac:dyDescent="0.3">
      <c r="A694">
        <v>136801374</v>
      </c>
      <c r="B694">
        <v>60000000</v>
      </c>
    </row>
    <row r="695" spans="1:2" x14ac:dyDescent="0.3">
      <c r="A695">
        <v>168213584</v>
      </c>
    </row>
    <row r="696" spans="1:2" x14ac:dyDescent="0.3">
      <c r="A696">
        <v>135381507</v>
      </c>
      <c r="B696">
        <v>150000000</v>
      </c>
    </row>
    <row r="697" spans="1:2" x14ac:dyDescent="0.3">
      <c r="A697">
        <v>167735396</v>
      </c>
      <c r="B697">
        <v>61000000</v>
      </c>
    </row>
    <row r="698" spans="1:2" x14ac:dyDescent="0.3">
      <c r="A698">
        <v>121468960</v>
      </c>
      <c r="B698">
        <v>60000000</v>
      </c>
    </row>
    <row r="699" spans="1:2" x14ac:dyDescent="0.3">
      <c r="A699">
        <v>106635996</v>
      </c>
      <c r="B699">
        <v>58000000</v>
      </c>
    </row>
    <row r="700" spans="1:2" x14ac:dyDescent="0.3">
      <c r="A700">
        <v>102678089</v>
      </c>
      <c r="B700">
        <v>95000000</v>
      </c>
    </row>
    <row r="701" spans="1:2" x14ac:dyDescent="0.3">
      <c r="A701">
        <v>125603360</v>
      </c>
      <c r="B701">
        <v>60000000</v>
      </c>
    </row>
    <row r="702" spans="1:2" x14ac:dyDescent="0.3">
      <c r="A702">
        <v>101217900</v>
      </c>
      <c r="B702">
        <v>70000000</v>
      </c>
    </row>
    <row r="703" spans="1:2" x14ac:dyDescent="0.3">
      <c r="A703">
        <v>104148781</v>
      </c>
      <c r="B703">
        <v>60000000</v>
      </c>
    </row>
    <row r="704" spans="1:2" x14ac:dyDescent="0.3">
      <c r="A704">
        <v>75573300</v>
      </c>
      <c r="B704">
        <v>61000000</v>
      </c>
    </row>
    <row r="705" spans="1:2" x14ac:dyDescent="0.3">
      <c r="A705">
        <v>93375151</v>
      </c>
      <c r="B705">
        <v>60000000</v>
      </c>
    </row>
    <row r="706" spans="1:2" x14ac:dyDescent="0.3">
      <c r="A706">
        <v>106126012</v>
      </c>
      <c r="B706">
        <v>60000000</v>
      </c>
    </row>
    <row r="707" spans="1:2" x14ac:dyDescent="0.3">
      <c r="A707">
        <v>93307796</v>
      </c>
      <c r="B707">
        <v>60000000</v>
      </c>
    </row>
    <row r="708" spans="1:2" x14ac:dyDescent="0.3">
      <c r="A708">
        <v>90646554</v>
      </c>
      <c r="B708">
        <v>105000000</v>
      </c>
    </row>
    <row r="709" spans="1:2" x14ac:dyDescent="0.3">
      <c r="A709">
        <v>109176215</v>
      </c>
      <c r="B709">
        <v>60000000</v>
      </c>
    </row>
    <row r="710" spans="1:2" x14ac:dyDescent="0.3">
      <c r="A710">
        <v>82670733</v>
      </c>
      <c r="B710">
        <v>60000000</v>
      </c>
    </row>
    <row r="711" spans="1:2" x14ac:dyDescent="0.3">
      <c r="A711">
        <v>82569532</v>
      </c>
      <c r="B711">
        <v>60000000</v>
      </c>
    </row>
    <row r="712" spans="1:2" x14ac:dyDescent="0.3">
      <c r="A712">
        <v>81687587</v>
      </c>
      <c r="B712">
        <v>61000000</v>
      </c>
    </row>
    <row r="713" spans="1:2" x14ac:dyDescent="0.3">
      <c r="A713">
        <v>80574010</v>
      </c>
      <c r="B713">
        <v>60000000</v>
      </c>
    </row>
    <row r="714" spans="1:2" x14ac:dyDescent="0.3">
      <c r="A714">
        <v>75764085</v>
      </c>
      <c r="B714">
        <v>60000000</v>
      </c>
    </row>
    <row r="715" spans="1:2" x14ac:dyDescent="0.3">
      <c r="A715">
        <v>90356857</v>
      </c>
      <c r="B715">
        <v>58000000</v>
      </c>
    </row>
    <row r="716" spans="1:2" x14ac:dyDescent="0.3">
      <c r="A716">
        <v>75530832</v>
      </c>
      <c r="B716">
        <v>55000000</v>
      </c>
    </row>
    <row r="717" spans="1:2" x14ac:dyDescent="0.3">
      <c r="A717">
        <v>75370763</v>
      </c>
      <c r="B717">
        <v>60000000</v>
      </c>
    </row>
    <row r="718" spans="1:2" x14ac:dyDescent="0.3">
      <c r="A718">
        <v>100003492</v>
      </c>
      <c r="B718">
        <v>65000000</v>
      </c>
    </row>
    <row r="719" spans="1:2" x14ac:dyDescent="0.3">
      <c r="A719">
        <v>90341670</v>
      </c>
      <c r="B719">
        <v>60000000</v>
      </c>
    </row>
    <row r="720" spans="1:2" x14ac:dyDescent="0.3">
      <c r="A720">
        <v>74540762</v>
      </c>
      <c r="B720">
        <v>55000000</v>
      </c>
    </row>
    <row r="721" spans="1:2" x14ac:dyDescent="0.3">
      <c r="A721">
        <v>80033643</v>
      </c>
      <c r="B721">
        <v>60000000</v>
      </c>
    </row>
    <row r="722" spans="1:2" x14ac:dyDescent="0.3">
      <c r="A722">
        <v>73648142</v>
      </c>
      <c r="B722">
        <v>60000000</v>
      </c>
    </row>
    <row r="723" spans="1:2" x14ac:dyDescent="0.3">
      <c r="A723">
        <v>71844424</v>
      </c>
      <c r="B723">
        <v>60000000</v>
      </c>
    </row>
    <row r="724" spans="1:2" x14ac:dyDescent="0.3">
      <c r="A724">
        <v>75638743</v>
      </c>
      <c r="B724">
        <v>60000000</v>
      </c>
    </row>
    <row r="725" spans="1:2" x14ac:dyDescent="0.3">
      <c r="A725">
        <v>66734992</v>
      </c>
      <c r="B725">
        <v>60000000</v>
      </c>
    </row>
    <row r="726" spans="1:2" x14ac:dyDescent="0.3">
      <c r="A726">
        <v>75280058</v>
      </c>
      <c r="B726">
        <v>60000000</v>
      </c>
    </row>
    <row r="727" spans="1:2" x14ac:dyDescent="0.3">
      <c r="A727">
        <v>64505912</v>
      </c>
      <c r="B727">
        <v>48000000</v>
      </c>
    </row>
    <row r="728" spans="1:2" x14ac:dyDescent="0.3">
      <c r="A728">
        <v>77862546</v>
      </c>
      <c r="B728">
        <v>70000000</v>
      </c>
    </row>
    <row r="729" spans="1:2" x14ac:dyDescent="0.3">
      <c r="A729">
        <v>61112916</v>
      </c>
      <c r="B729">
        <v>50000000</v>
      </c>
    </row>
    <row r="730" spans="1:2" x14ac:dyDescent="0.3">
      <c r="A730">
        <v>88200225</v>
      </c>
      <c r="B730">
        <v>60000000</v>
      </c>
    </row>
    <row r="731" spans="1:2" x14ac:dyDescent="0.3">
      <c r="A731">
        <v>60573641</v>
      </c>
      <c r="B731">
        <v>60000000</v>
      </c>
    </row>
    <row r="732" spans="1:2" x14ac:dyDescent="0.3">
      <c r="A732">
        <v>59035104</v>
      </c>
      <c r="B732">
        <v>66000000</v>
      </c>
    </row>
    <row r="733" spans="1:2" x14ac:dyDescent="0.3">
      <c r="A733">
        <v>56702901</v>
      </c>
      <c r="B733">
        <v>60000000</v>
      </c>
    </row>
    <row r="734" spans="1:2" x14ac:dyDescent="0.3">
      <c r="A734">
        <v>55994557</v>
      </c>
      <c r="B734">
        <v>60000000</v>
      </c>
    </row>
    <row r="735" spans="1:2" x14ac:dyDescent="0.3">
      <c r="A735">
        <v>54910560</v>
      </c>
      <c r="B735">
        <v>60000000</v>
      </c>
    </row>
    <row r="736" spans="1:2" x14ac:dyDescent="0.3">
      <c r="A736">
        <v>53789313</v>
      </c>
      <c r="B736">
        <v>60000000</v>
      </c>
    </row>
    <row r="737" spans="1:2" x14ac:dyDescent="0.3">
      <c r="A737">
        <v>51045801</v>
      </c>
      <c r="B737">
        <v>60000000</v>
      </c>
    </row>
    <row r="738" spans="1:2" x14ac:dyDescent="0.3">
      <c r="A738">
        <v>50818750</v>
      </c>
      <c r="B738">
        <v>60000000</v>
      </c>
    </row>
    <row r="739" spans="1:2" x14ac:dyDescent="0.3">
      <c r="A739">
        <v>50189179</v>
      </c>
      <c r="B739">
        <v>60000000</v>
      </c>
    </row>
    <row r="740" spans="1:2" x14ac:dyDescent="0.3">
      <c r="A740">
        <v>50024083</v>
      </c>
      <c r="B740">
        <v>60000000</v>
      </c>
    </row>
    <row r="741" spans="1:2" x14ac:dyDescent="0.3">
      <c r="A741">
        <v>50549107</v>
      </c>
      <c r="B741">
        <v>60000000</v>
      </c>
    </row>
    <row r="742" spans="1:2" x14ac:dyDescent="0.3">
      <c r="A742">
        <v>56443482</v>
      </c>
      <c r="B742">
        <v>60000000</v>
      </c>
    </row>
    <row r="743" spans="1:2" x14ac:dyDescent="0.3">
      <c r="A743">
        <v>62401264</v>
      </c>
      <c r="B743">
        <v>60000000</v>
      </c>
    </row>
    <row r="744" spans="1:2" x14ac:dyDescent="0.3">
      <c r="A744">
        <v>47748610</v>
      </c>
      <c r="B744">
        <v>75000000</v>
      </c>
    </row>
    <row r="745" spans="1:2" x14ac:dyDescent="0.3">
      <c r="A745">
        <v>46975183</v>
      </c>
      <c r="B745">
        <v>61000000</v>
      </c>
    </row>
    <row r="746" spans="1:2" x14ac:dyDescent="0.3">
      <c r="A746">
        <v>50807639</v>
      </c>
      <c r="B746">
        <v>60000000</v>
      </c>
    </row>
    <row r="747" spans="1:2" x14ac:dyDescent="0.3">
      <c r="A747">
        <v>46611204</v>
      </c>
      <c r="B747">
        <v>48000000</v>
      </c>
    </row>
    <row r="748" spans="1:2" x14ac:dyDescent="0.3">
      <c r="A748">
        <v>257756197</v>
      </c>
      <c r="B748">
        <v>60000000</v>
      </c>
    </row>
    <row r="749" spans="1:2" x14ac:dyDescent="0.3">
      <c r="A749">
        <v>48472213</v>
      </c>
      <c r="B749">
        <v>45000000</v>
      </c>
    </row>
    <row r="750" spans="1:2" x14ac:dyDescent="0.3">
      <c r="A750">
        <v>43060566</v>
      </c>
      <c r="B750">
        <v>60000000</v>
      </c>
    </row>
    <row r="751" spans="1:2" x14ac:dyDescent="0.3">
      <c r="A751">
        <v>45996718</v>
      </c>
      <c r="B751">
        <v>60000000</v>
      </c>
    </row>
    <row r="752" spans="1:2" x14ac:dyDescent="0.3">
      <c r="A752">
        <v>43337279</v>
      </c>
      <c r="B752">
        <v>60000000</v>
      </c>
    </row>
    <row r="753" spans="1:2" x14ac:dyDescent="0.3">
      <c r="A753">
        <v>37479778</v>
      </c>
      <c r="B753">
        <v>60000000</v>
      </c>
    </row>
    <row r="754" spans="1:2" x14ac:dyDescent="0.3">
      <c r="A754">
        <v>36965395</v>
      </c>
    </row>
    <row r="755" spans="1:2" x14ac:dyDescent="0.3">
      <c r="A755">
        <v>40559930</v>
      </c>
      <c r="B755">
        <v>60000000</v>
      </c>
    </row>
    <row r="756" spans="1:2" x14ac:dyDescent="0.3">
      <c r="A756">
        <v>36830057</v>
      </c>
      <c r="B756">
        <v>65000000</v>
      </c>
    </row>
    <row r="757" spans="1:2" x14ac:dyDescent="0.3">
      <c r="A757">
        <v>36279230</v>
      </c>
      <c r="B757">
        <v>60000000</v>
      </c>
    </row>
    <row r="758" spans="1:2" x14ac:dyDescent="0.3">
      <c r="A758">
        <v>42194060</v>
      </c>
      <c r="B758">
        <v>70000000</v>
      </c>
    </row>
    <row r="759" spans="1:2" x14ac:dyDescent="0.3">
      <c r="A759">
        <v>43119879</v>
      </c>
      <c r="B759">
        <v>60000000</v>
      </c>
    </row>
    <row r="760" spans="1:2" x14ac:dyDescent="0.3">
      <c r="A760">
        <v>35096190</v>
      </c>
      <c r="B760">
        <v>60000000</v>
      </c>
    </row>
    <row r="761" spans="1:2" x14ac:dyDescent="0.3">
      <c r="A761">
        <v>35754555</v>
      </c>
    </row>
    <row r="762" spans="1:2" x14ac:dyDescent="0.3">
      <c r="A762">
        <v>43290977</v>
      </c>
      <c r="B762">
        <v>80000000</v>
      </c>
    </row>
    <row r="763" spans="1:2" x14ac:dyDescent="0.3">
      <c r="A763">
        <v>33927476</v>
      </c>
      <c r="B763">
        <v>40000000</v>
      </c>
    </row>
    <row r="764" spans="1:2" x14ac:dyDescent="0.3">
      <c r="A764">
        <v>32122249</v>
      </c>
      <c r="B764">
        <v>60000000</v>
      </c>
    </row>
    <row r="765" spans="1:2" x14ac:dyDescent="0.3">
      <c r="A765">
        <v>40076438</v>
      </c>
      <c r="B765">
        <v>60000000</v>
      </c>
    </row>
    <row r="766" spans="1:2" x14ac:dyDescent="0.3">
      <c r="A766">
        <v>32940507</v>
      </c>
      <c r="B766">
        <v>60000000</v>
      </c>
    </row>
    <row r="767" spans="1:2" x14ac:dyDescent="0.3">
      <c r="A767">
        <v>31670931</v>
      </c>
      <c r="B767">
        <v>60000000</v>
      </c>
    </row>
    <row r="768" spans="1:2" x14ac:dyDescent="0.3">
      <c r="A768">
        <v>30695227</v>
      </c>
      <c r="B768">
        <v>60000000</v>
      </c>
    </row>
    <row r="769" spans="1:2" x14ac:dyDescent="0.3">
      <c r="A769">
        <v>32522352</v>
      </c>
      <c r="B769">
        <v>60000000</v>
      </c>
    </row>
    <row r="770" spans="1:2" x14ac:dyDescent="0.3">
      <c r="A770">
        <v>28424210</v>
      </c>
    </row>
    <row r="771" spans="1:2" x14ac:dyDescent="0.3">
      <c r="A771">
        <v>26082914</v>
      </c>
      <c r="B771">
        <v>87000000</v>
      </c>
    </row>
    <row r="772" spans="1:2" x14ac:dyDescent="0.3">
      <c r="A772">
        <v>29136626</v>
      </c>
      <c r="B772">
        <v>60000000</v>
      </c>
    </row>
    <row r="773" spans="1:2" x14ac:dyDescent="0.3">
      <c r="A773">
        <v>26288320</v>
      </c>
      <c r="B773">
        <v>60000000</v>
      </c>
    </row>
    <row r="774" spans="1:2" x14ac:dyDescent="0.3">
      <c r="A774">
        <v>26616590</v>
      </c>
      <c r="B774">
        <v>60000000</v>
      </c>
    </row>
    <row r="775" spans="1:2" x14ac:dyDescent="0.3">
      <c r="A775">
        <v>30063805</v>
      </c>
      <c r="B775">
        <v>60000000</v>
      </c>
    </row>
    <row r="776" spans="1:2" x14ac:dyDescent="0.3">
      <c r="A776">
        <v>22518325</v>
      </c>
      <c r="B776">
        <v>50000000</v>
      </c>
    </row>
    <row r="777" spans="1:2" x14ac:dyDescent="0.3">
      <c r="A777">
        <v>13082288</v>
      </c>
      <c r="B777">
        <v>60000000</v>
      </c>
    </row>
    <row r="778" spans="1:2" x14ac:dyDescent="0.3">
      <c r="A778">
        <v>18208078</v>
      </c>
      <c r="B778">
        <v>60000000</v>
      </c>
    </row>
    <row r="779" spans="1:2" x14ac:dyDescent="0.3">
      <c r="A779">
        <v>14218868</v>
      </c>
      <c r="B779">
        <v>65000000</v>
      </c>
    </row>
    <row r="780" spans="1:2" x14ac:dyDescent="0.3">
      <c r="A780">
        <v>22451</v>
      </c>
      <c r="B780">
        <v>60000000</v>
      </c>
    </row>
    <row r="781" spans="1:2" x14ac:dyDescent="0.3">
      <c r="A781">
        <v>31165421</v>
      </c>
      <c r="B781">
        <v>60000000</v>
      </c>
    </row>
    <row r="782" spans="1:2" x14ac:dyDescent="0.3">
      <c r="A782">
        <v>11802056</v>
      </c>
      <c r="B782">
        <v>60000000</v>
      </c>
    </row>
    <row r="783" spans="1:2" x14ac:dyDescent="0.3">
      <c r="A783">
        <v>25472967</v>
      </c>
      <c r="B783">
        <v>30000000</v>
      </c>
    </row>
    <row r="784" spans="1:2" x14ac:dyDescent="0.3">
      <c r="A784">
        <v>22362500</v>
      </c>
      <c r="B784">
        <v>55000000</v>
      </c>
    </row>
    <row r="785" spans="1:2" x14ac:dyDescent="0.3">
      <c r="A785">
        <v>17281832</v>
      </c>
      <c r="B785">
        <v>60000000</v>
      </c>
    </row>
    <row r="786" spans="1:2" x14ac:dyDescent="0.3">
      <c r="A786">
        <v>19781879</v>
      </c>
      <c r="B786">
        <v>60000000</v>
      </c>
    </row>
    <row r="787" spans="1:2" x14ac:dyDescent="0.3">
      <c r="A787">
        <v>7605668</v>
      </c>
      <c r="B787">
        <v>60000000</v>
      </c>
    </row>
    <row r="788" spans="1:2" x14ac:dyDescent="0.3">
      <c r="A788">
        <v>4535117</v>
      </c>
      <c r="B788">
        <v>60000000</v>
      </c>
    </row>
    <row r="789" spans="1:2" x14ac:dyDescent="0.3">
      <c r="A789">
        <v>4426297</v>
      </c>
      <c r="B789">
        <v>35000000</v>
      </c>
    </row>
    <row r="790" spans="1:2" x14ac:dyDescent="0.3">
      <c r="B790">
        <v>68005000</v>
      </c>
    </row>
    <row r="791" spans="1:2" x14ac:dyDescent="0.3">
      <c r="A791">
        <v>10166502</v>
      </c>
      <c r="B791">
        <v>80000000</v>
      </c>
    </row>
    <row r="792" spans="1:2" x14ac:dyDescent="0.3">
      <c r="A792">
        <v>363024263</v>
      </c>
      <c r="B792">
        <v>58000000</v>
      </c>
    </row>
    <row r="793" spans="1:2" x14ac:dyDescent="0.3">
      <c r="A793">
        <v>12065985</v>
      </c>
      <c r="B793">
        <v>60000000</v>
      </c>
    </row>
    <row r="794" spans="1:2" x14ac:dyDescent="0.3">
      <c r="A794">
        <v>350123553</v>
      </c>
      <c r="B794">
        <v>58800000</v>
      </c>
    </row>
    <row r="795" spans="1:2" x14ac:dyDescent="0.3">
      <c r="A795">
        <v>80021740</v>
      </c>
      <c r="B795">
        <v>58000000</v>
      </c>
    </row>
    <row r="796" spans="1:2" x14ac:dyDescent="0.3">
      <c r="A796">
        <v>48291624</v>
      </c>
      <c r="B796">
        <v>58000000</v>
      </c>
    </row>
    <row r="797" spans="1:2" x14ac:dyDescent="0.3">
      <c r="A797">
        <v>35231365</v>
      </c>
      <c r="B797">
        <v>60000000</v>
      </c>
    </row>
    <row r="798" spans="1:2" x14ac:dyDescent="0.3">
      <c r="A798">
        <v>53715611</v>
      </c>
      <c r="B798">
        <v>63000000</v>
      </c>
    </row>
    <row r="799" spans="1:2" x14ac:dyDescent="0.3">
      <c r="A799">
        <v>31199215</v>
      </c>
      <c r="B799">
        <v>58000000</v>
      </c>
    </row>
    <row r="801" spans="1:2" x14ac:dyDescent="0.3">
      <c r="A801">
        <v>29580087</v>
      </c>
      <c r="B801">
        <v>58000000</v>
      </c>
    </row>
    <row r="802" spans="1:2" x14ac:dyDescent="0.3">
      <c r="A802">
        <v>44665963</v>
      </c>
      <c r="B802">
        <v>58000000</v>
      </c>
    </row>
    <row r="803" spans="1:2" x14ac:dyDescent="0.3">
      <c r="A803">
        <v>60128566</v>
      </c>
      <c r="B803">
        <v>60000000</v>
      </c>
    </row>
    <row r="804" spans="1:2" x14ac:dyDescent="0.3">
      <c r="A804">
        <v>49875589</v>
      </c>
      <c r="B804">
        <v>58000000</v>
      </c>
    </row>
    <row r="805" spans="1:2" x14ac:dyDescent="0.3">
      <c r="A805">
        <v>60984028</v>
      </c>
      <c r="B805">
        <v>57000000</v>
      </c>
    </row>
    <row r="806" spans="1:2" x14ac:dyDescent="0.3">
      <c r="A806">
        <v>36931089</v>
      </c>
      <c r="B806">
        <v>70000000</v>
      </c>
    </row>
    <row r="807" spans="1:2" x14ac:dyDescent="0.3">
      <c r="A807">
        <v>51317350</v>
      </c>
      <c r="B807">
        <v>57000000</v>
      </c>
    </row>
    <row r="808" spans="1:2" x14ac:dyDescent="0.3">
      <c r="A808">
        <v>28328132</v>
      </c>
      <c r="B808">
        <v>58000000</v>
      </c>
    </row>
    <row r="809" spans="1:2" x14ac:dyDescent="0.3">
      <c r="A809">
        <v>51774002</v>
      </c>
      <c r="B809">
        <v>57000000</v>
      </c>
    </row>
    <row r="810" spans="1:2" x14ac:dyDescent="0.3">
      <c r="A810">
        <v>25528495</v>
      </c>
      <c r="B810">
        <v>57000000</v>
      </c>
    </row>
    <row r="811" spans="1:2" x14ac:dyDescent="0.3">
      <c r="A811">
        <v>113006880</v>
      </c>
      <c r="B811">
        <v>56000000</v>
      </c>
    </row>
    <row r="812" spans="1:2" x14ac:dyDescent="0.3">
      <c r="A812">
        <v>45860039</v>
      </c>
      <c r="B812">
        <v>56000000</v>
      </c>
    </row>
    <row r="813" spans="1:2" x14ac:dyDescent="0.3">
      <c r="A813">
        <v>329691196</v>
      </c>
      <c r="B813">
        <v>55000000</v>
      </c>
    </row>
    <row r="814" spans="1:2" x14ac:dyDescent="0.3">
      <c r="A814">
        <v>217326336</v>
      </c>
      <c r="B814">
        <v>60000000</v>
      </c>
    </row>
    <row r="815" spans="1:2" x14ac:dyDescent="0.3">
      <c r="A815">
        <v>166225040</v>
      </c>
      <c r="B815">
        <v>55000000</v>
      </c>
    </row>
    <row r="816" spans="1:2" x14ac:dyDescent="0.3">
      <c r="A816">
        <v>141600000</v>
      </c>
      <c r="B816">
        <v>55000000</v>
      </c>
    </row>
    <row r="817" spans="1:2" x14ac:dyDescent="0.3">
      <c r="A817">
        <v>134218018</v>
      </c>
      <c r="B817">
        <v>55000000</v>
      </c>
    </row>
    <row r="818" spans="1:2" x14ac:dyDescent="0.3">
      <c r="A818">
        <v>128769345</v>
      </c>
      <c r="B818">
        <v>54000000</v>
      </c>
    </row>
    <row r="819" spans="1:2" x14ac:dyDescent="0.3">
      <c r="A819">
        <v>177575142</v>
      </c>
      <c r="B819">
        <v>70000000</v>
      </c>
    </row>
    <row r="820" spans="1:2" x14ac:dyDescent="0.3">
      <c r="A820">
        <v>105263257</v>
      </c>
      <c r="B820">
        <v>55000000</v>
      </c>
    </row>
    <row r="821" spans="1:2" x14ac:dyDescent="0.3">
      <c r="A821">
        <v>104354205</v>
      </c>
      <c r="B821">
        <v>55000000</v>
      </c>
    </row>
    <row r="822" spans="1:2" x14ac:dyDescent="0.3">
      <c r="A822">
        <v>107100855</v>
      </c>
      <c r="B822">
        <v>55000000</v>
      </c>
    </row>
    <row r="823" spans="1:2" x14ac:dyDescent="0.3">
      <c r="A823">
        <v>98711404</v>
      </c>
      <c r="B823">
        <v>55000000</v>
      </c>
    </row>
    <row r="824" spans="1:2" x14ac:dyDescent="0.3">
      <c r="A824">
        <v>100328194</v>
      </c>
      <c r="B824">
        <v>50000000</v>
      </c>
    </row>
    <row r="825" spans="1:2" x14ac:dyDescent="0.3">
      <c r="A825">
        <v>101530738</v>
      </c>
      <c r="B825">
        <v>55000000</v>
      </c>
    </row>
    <row r="826" spans="1:2" x14ac:dyDescent="0.3">
      <c r="A826">
        <v>93815117</v>
      </c>
      <c r="B826">
        <v>55000000</v>
      </c>
    </row>
    <row r="827" spans="1:2" x14ac:dyDescent="0.3">
      <c r="A827">
        <v>91400000</v>
      </c>
      <c r="B827">
        <v>53000000</v>
      </c>
    </row>
    <row r="828" spans="1:2" x14ac:dyDescent="0.3">
      <c r="A828">
        <v>162586036</v>
      </c>
      <c r="B828">
        <v>55000000</v>
      </c>
    </row>
    <row r="829" spans="1:2" x14ac:dyDescent="0.3">
      <c r="A829">
        <v>89706988</v>
      </c>
      <c r="B829">
        <v>55000000</v>
      </c>
    </row>
    <row r="830" spans="1:2" x14ac:dyDescent="0.3">
      <c r="A830">
        <v>83000000</v>
      </c>
      <c r="B830">
        <v>55000000</v>
      </c>
    </row>
    <row r="831" spans="1:2" x14ac:dyDescent="0.3">
      <c r="A831">
        <v>78745923</v>
      </c>
      <c r="B831">
        <v>55000000</v>
      </c>
    </row>
    <row r="832" spans="1:2" x14ac:dyDescent="0.3">
      <c r="A832">
        <v>70098138</v>
      </c>
      <c r="B832">
        <v>30000000</v>
      </c>
    </row>
    <row r="833" spans="1:2" x14ac:dyDescent="0.3">
      <c r="A833">
        <v>66365290</v>
      </c>
      <c r="B833">
        <v>55000000</v>
      </c>
    </row>
    <row r="834" spans="1:2" x14ac:dyDescent="0.3">
      <c r="A834">
        <v>66207920</v>
      </c>
      <c r="B834">
        <v>30000000</v>
      </c>
    </row>
    <row r="835" spans="1:2" x14ac:dyDescent="0.3">
      <c r="A835">
        <v>63408614</v>
      </c>
      <c r="B835">
        <v>55000000</v>
      </c>
    </row>
    <row r="836" spans="1:2" x14ac:dyDescent="0.3">
      <c r="A836">
        <v>58422650</v>
      </c>
      <c r="B836">
        <v>55000000</v>
      </c>
    </row>
    <row r="837" spans="1:2" x14ac:dyDescent="0.3">
      <c r="A837">
        <v>56932305</v>
      </c>
      <c r="B837">
        <v>55000000</v>
      </c>
    </row>
    <row r="838" spans="1:2" x14ac:dyDescent="0.3">
      <c r="A838">
        <v>68750000</v>
      </c>
      <c r="B838">
        <v>55000000</v>
      </c>
    </row>
    <row r="839" spans="1:2" x14ac:dyDescent="0.3">
      <c r="A839">
        <v>68218041</v>
      </c>
      <c r="B839">
        <v>55000000</v>
      </c>
    </row>
    <row r="840" spans="1:2" x14ac:dyDescent="0.3">
      <c r="A840">
        <v>25040293</v>
      </c>
      <c r="B840">
        <v>55000000</v>
      </c>
    </row>
    <row r="841" spans="1:2" x14ac:dyDescent="0.3">
      <c r="A841">
        <v>55747724</v>
      </c>
      <c r="B841">
        <v>55000000</v>
      </c>
    </row>
    <row r="842" spans="1:2" x14ac:dyDescent="0.3">
      <c r="A842">
        <v>55473600</v>
      </c>
      <c r="B842">
        <v>50000000</v>
      </c>
    </row>
    <row r="843" spans="1:2" x14ac:dyDescent="0.3">
      <c r="A843">
        <v>49994804</v>
      </c>
      <c r="B843">
        <v>55000000</v>
      </c>
    </row>
    <row r="844" spans="1:2" x14ac:dyDescent="0.3">
      <c r="A844">
        <v>41609593</v>
      </c>
      <c r="B844">
        <v>55000000</v>
      </c>
    </row>
    <row r="845" spans="1:2" x14ac:dyDescent="0.3">
      <c r="A845">
        <v>38553833</v>
      </c>
      <c r="B845">
        <v>55000000</v>
      </c>
    </row>
    <row r="846" spans="1:2" x14ac:dyDescent="0.3">
      <c r="A846">
        <v>76137505</v>
      </c>
      <c r="B846">
        <v>55000000</v>
      </c>
    </row>
    <row r="847" spans="1:2" x14ac:dyDescent="0.3">
      <c r="A847">
        <v>34350553</v>
      </c>
      <c r="B847">
        <v>68000000</v>
      </c>
    </row>
    <row r="848" spans="1:2" x14ac:dyDescent="0.3">
      <c r="A848">
        <v>34238611</v>
      </c>
      <c r="B848">
        <v>55000000</v>
      </c>
    </row>
    <row r="849" spans="1:2" x14ac:dyDescent="0.3">
      <c r="A849">
        <v>34098563</v>
      </c>
      <c r="B849">
        <v>55000000</v>
      </c>
    </row>
    <row r="850" spans="1:2" x14ac:dyDescent="0.3">
      <c r="A850">
        <v>33828318</v>
      </c>
      <c r="B850">
        <v>55000000</v>
      </c>
    </row>
    <row r="851" spans="1:2" x14ac:dyDescent="0.3">
      <c r="A851">
        <v>33472850</v>
      </c>
      <c r="B851">
        <v>55000000</v>
      </c>
    </row>
    <row r="852" spans="1:2" x14ac:dyDescent="0.3">
      <c r="A852">
        <v>31051126</v>
      </c>
      <c r="B852">
        <v>55000000</v>
      </c>
    </row>
    <row r="853" spans="1:2" x14ac:dyDescent="0.3">
      <c r="A853">
        <v>35707327</v>
      </c>
      <c r="B853">
        <v>55000000</v>
      </c>
    </row>
    <row r="854" spans="1:2" x14ac:dyDescent="0.3">
      <c r="A854">
        <v>20550712</v>
      </c>
      <c r="B854">
        <v>50000000</v>
      </c>
    </row>
    <row r="855" spans="1:2" x14ac:dyDescent="0.3">
      <c r="A855">
        <v>18573791</v>
      </c>
      <c r="B855">
        <v>55000000</v>
      </c>
    </row>
    <row r="856" spans="1:2" x14ac:dyDescent="0.3">
      <c r="A856">
        <v>51225796</v>
      </c>
      <c r="B856">
        <v>70000000</v>
      </c>
    </row>
    <row r="857" spans="1:2" x14ac:dyDescent="0.3">
      <c r="A857">
        <v>16264475</v>
      </c>
      <c r="B857">
        <v>55000000</v>
      </c>
    </row>
    <row r="858" spans="1:2" x14ac:dyDescent="0.3">
      <c r="A858">
        <v>25857987</v>
      </c>
      <c r="B858">
        <v>62000000</v>
      </c>
    </row>
    <row r="859" spans="1:2" x14ac:dyDescent="0.3">
      <c r="A859">
        <v>12870569</v>
      </c>
      <c r="B859">
        <v>56000000</v>
      </c>
    </row>
    <row r="860" spans="1:2" x14ac:dyDescent="0.3">
      <c r="A860">
        <v>11466088</v>
      </c>
      <c r="B860">
        <v>71000000</v>
      </c>
    </row>
    <row r="861" spans="1:2" x14ac:dyDescent="0.3">
      <c r="A861">
        <v>16088610</v>
      </c>
      <c r="B861">
        <v>55000000</v>
      </c>
    </row>
    <row r="862" spans="1:2" x14ac:dyDescent="0.3">
      <c r="A862">
        <v>51178893</v>
      </c>
      <c r="B862">
        <v>50000000</v>
      </c>
    </row>
    <row r="863" spans="1:2" x14ac:dyDescent="0.3">
      <c r="A863">
        <v>6768055</v>
      </c>
      <c r="B863">
        <v>57000000</v>
      </c>
    </row>
    <row r="864" spans="1:2" x14ac:dyDescent="0.3">
      <c r="A864">
        <v>39440655</v>
      </c>
      <c r="B864">
        <v>55000000</v>
      </c>
    </row>
    <row r="865" spans="1:2" x14ac:dyDescent="0.3">
      <c r="A865">
        <v>6167817</v>
      </c>
      <c r="B865">
        <v>47000000</v>
      </c>
    </row>
    <row r="866" spans="1:2" x14ac:dyDescent="0.3">
      <c r="B866">
        <v>2000000</v>
      </c>
    </row>
    <row r="867" spans="1:2" x14ac:dyDescent="0.3">
      <c r="B867">
        <v>55000000</v>
      </c>
    </row>
    <row r="868" spans="1:2" x14ac:dyDescent="0.3">
      <c r="A868">
        <v>81645152</v>
      </c>
      <c r="B868">
        <v>54000000</v>
      </c>
    </row>
    <row r="869" spans="1:2" x14ac:dyDescent="0.3">
      <c r="A869">
        <v>69951824</v>
      </c>
      <c r="B869">
        <v>55000000</v>
      </c>
    </row>
    <row r="870" spans="1:2" x14ac:dyDescent="0.3">
      <c r="A870">
        <v>9483821</v>
      </c>
      <c r="B870">
        <v>55000000</v>
      </c>
    </row>
    <row r="871" spans="1:2" x14ac:dyDescent="0.3">
      <c r="A871">
        <v>66676062</v>
      </c>
      <c r="B871">
        <v>54000000</v>
      </c>
    </row>
    <row r="872" spans="1:2" x14ac:dyDescent="0.3">
      <c r="A872">
        <v>26838389</v>
      </c>
      <c r="B872">
        <v>57000000</v>
      </c>
    </row>
    <row r="873" spans="1:2" x14ac:dyDescent="0.3">
      <c r="A873">
        <v>75604320</v>
      </c>
      <c r="B873">
        <v>54000000</v>
      </c>
    </row>
    <row r="874" spans="1:2" x14ac:dyDescent="0.3">
      <c r="A874">
        <v>108200000</v>
      </c>
      <c r="B874">
        <v>54000000</v>
      </c>
    </row>
    <row r="875" spans="1:2" x14ac:dyDescent="0.3">
      <c r="A875">
        <v>5660084</v>
      </c>
      <c r="B875">
        <v>54000000</v>
      </c>
    </row>
    <row r="876" spans="1:2" x14ac:dyDescent="0.3">
      <c r="A876">
        <v>7221458</v>
      </c>
      <c r="B876">
        <v>55000000</v>
      </c>
    </row>
    <row r="877" spans="1:2" x14ac:dyDescent="0.3">
      <c r="A877">
        <v>70327868</v>
      </c>
      <c r="B877">
        <v>46000000</v>
      </c>
    </row>
    <row r="878" spans="1:2" x14ac:dyDescent="0.3">
      <c r="A878">
        <v>58297830</v>
      </c>
      <c r="B878">
        <v>50000000</v>
      </c>
    </row>
    <row r="879" spans="1:2" x14ac:dyDescent="0.3">
      <c r="A879">
        <v>57386369</v>
      </c>
      <c r="B879">
        <v>52500000</v>
      </c>
    </row>
    <row r="880" spans="1:2" x14ac:dyDescent="0.3">
      <c r="A880">
        <v>45207112</v>
      </c>
      <c r="B880">
        <v>53000000</v>
      </c>
    </row>
    <row r="881" spans="1:2" x14ac:dyDescent="0.3">
      <c r="A881">
        <v>62563543</v>
      </c>
      <c r="B881">
        <v>53000000</v>
      </c>
    </row>
    <row r="882" spans="1:2" x14ac:dyDescent="0.3">
      <c r="A882">
        <v>33574332</v>
      </c>
      <c r="B882">
        <v>90000000</v>
      </c>
    </row>
    <row r="883" spans="1:2" x14ac:dyDescent="0.3">
      <c r="A883">
        <v>73343413</v>
      </c>
      <c r="B883">
        <v>50000000</v>
      </c>
    </row>
    <row r="884" spans="1:2" x14ac:dyDescent="0.3">
      <c r="A884">
        <v>25031037</v>
      </c>
      <c r="B884">
        <v>53000000</v>
      </c>
    </row>
    <row r="885" spans="1:2" x14ac:dyDescent="0.3">
      <c r="A885">
        <v>22843047</v>
      </c>
      <c r="B885">
        <v>55000000</v>
      </c>
    </row>
    <row r="886" spans="1:2" x14ac:dyDescent="0.3">
      <c r="A886">
        <v>5755286</v>
      </c>
      <c r="B886">
        <v>55000000</v>
      </c>
    </row>
    <row r="887" spans="1:2" x14ac:dyDescent="0.3">
      <c r="A887">
        <v>164435221</v>
      </c>
      <c r="B887">
        <v>52000000</v>
      </c>
    </row>
    <row r="888" spans="1:2" x14ac:dyDescent="0.3">
      <c r="A888">
        <v>95720716</v>
      </c>
      <c r="B888">
        <v>40000000</v>
      </c>
    </row>
    <row r="889" spans="1:2" x14ac:dyDescent="0.3">
      <c r="A889">
        <v>118683135</v>
      </c>
      <c r="B889">
        <v>52000000</v>
      </c>
    </row>
    <row r="890" spans="1:2" x14ac:dyDescent="0.3">
      <c r="A890">
        <v>143704210</v>
      </c>
      <c r="B890">
        <v>52000000</v>
      </c>
    </row>
    <row r="891" spans="1:2" x14ac:dyDescent="0.3">
      <c r="A891">
        <v>110476776</v>
      </c>
      <c r="B891">
        <v>52000000</v>
      </c>
    </row>
    <row r="892" spans="1:2" x14ac:dyDescent="0.3">
      <c r="A892">
        <v>80270227</v>
      </c>
      <c r="B892">
        <v>50000000</v>
      </c>
    </row>
    <row r="893" spans="1:2" x14ac:dyDescent="0.3">
      <c r="A893">
        <v>36385763</v>
      </c>
      <c r="B893">
        <v>52000000</v>
      </c>
    </row>
    <row r="894" spans="1:2" x14ac:dyDescent="0.3">
      <c r="A894">
        <v>37035845</v>
      </c>
      <c r="B894">
        <v>52000000</v>
      </c>
    </row>
    <row r="895" spans="1:2" x14ac:dyDescent="0.3">
      <c r="A895">
        <v>34580635</v>
      </c>
      <c r="B895">
        <v>52000000</v>
      </c>
    </row>
    <row r="896" spans="1:2" x14ac:dyDescent="0.3">
      <c r="A896">
        <v>42438300</v>
      </c>
      <c r="B896">
        <v>52000000</v>
      </c>
    </row>
    <row r="897" spans="1:2" x14ac:dyDescent="0.3">
      <c r="A897">
        <v>23324666</v>
      </c>
      <c r="B897">
        <v>52000000</v>
      </c>
    </row>
    <row r="898" spans="1:2" x14ac:dyDescent="0.3">
      <c r="A898">
        <v>23020488</v>
      </c>
      <c r="B898">
        <v>52000000</v>
      </c>
    </row>
    <row r="899" spans="1:2" x14ac:dyDescent="0.3">
      <c r="A899">
        <v>90567722</v>
      </c>
      <c r="B899">
        <v>51000000</v>
      </c>
    </row>
    <row r="900" spans="1:2" x14ac:dyDescent="0.3">
      <c r="A900">
        <v>72601713</v>
      </c>
      <c r="B900">
        <v>51000000</v>
      </c>
    </row>
    <row r="901" spans="1:2" x14ac:dyDescent="0.3">
      <c r="A901">
        <v>35092918</v>
      </c>
    </row>
    <row r="902" spans="1:2" x14ac:dyDescent="0.3">
      <c r="A902">
        <v>296623634</v>
      </c>
      <c r="B902">
        <v>50000000</v>
      </c>
    </row>
    <row r="903" spans="1:2" x14ac:dyDescent="0.3">
      <c r="A903">
        <v>267652016</v>
      </c>
      <c r="B903">
        <v>60000000</v>
      </c>
    </row>
    <row r="904" spans="1:2" x14ac:dyDescent="0.3">
      <c r="A904">
        <v>62453315</v>
      </c>
      <c r="B904">
        <v>50200000</v>
      </c>
    </row>
    <row r="905" spans="1:2" x14ac:dyDescent="0.3">
      <c r="A905">
        <v>165500000</v>
      </c>
      <c r="B905">
        <v>48000000</v>
      </c>
    </row>
    <row r="906" spans="1:2" x14ac:dyDescent="0.3">
      <c r="A906">
        <v>153620822</v>
      </c>
      <c r="B906">
        <v>50000000</v>
      </c>
    </row>
    <row r="907" spans="1:2" x14ac:dyDescent="0.3">
      <c r="A907">
        <v>218628680</v>
      </c>
      <c r="B907">
        <v>50000000</v>
      </c>
    </row>
    <row r="908" spans="1:2" x14ac:dyDescent="0.3">
      <c r="A908">
        <v>147637474</v>
      </c>
      <c r="B908">
        <v>50000000</v>
      </c>
    </row>
    <row r="909" spans="1:2" x14ac:dyDescent="0.3">
      <c r="A909">
        <v>135014968</v>
      </c>
      <c r="B909">
        <v>50000000</v>
      </c>
    </row>
    <row r="910" spans="1:2" x14ac:dyDescent="0.3">
      <c r="A910">
        <v>2175312</v>
      </c>
      <c r="B910">
        <v>50000000</v>
      </c>
    </row>
    <row r="911" spans="1:2" x14ac:dyDescent="0.3">
      <c r="A911">
        <v>126203320</v>
      </c>
      <c r="B911">
        <v>50000000</v>
      </c>
    </row>
    <row r="912" spans="1:2" x14ac:dyDescent="0.3">
      <c r="A912">
        <v>126975169</v>
      </c>
      <c r="B912">
        <v>50000000</v>
      </c>
    </row>
    <row r="913" spans="1:2" x14ac:dyDescent="0.3">
      <c r="A913">
        <v>125548685</v>
      </c>
      <c r="B913">
        <v>52000000</v>
      </c>
    </row>
    <row r="914" spans="1:2" x14ac:dyDescent="0.3">
      <c r="A914">
        <v>105807520</v>
      </c>
      <c r="B914">
        <v>50000000</v>
      </c>
    </row>
    <row r="915" spans="1:2" x14ac:dyDescent="0.3">
      <c r="A915">
        <v>191616238</v>
      </c>
      <c r="B915">
        <v>50000000</v>
      </c>
    </row>
    <row r="916" spans="1:2" x14ac:dyDescent="0.3">
      <c r="A916">
        <v>105264608</v>
      </c>
      <c r="B916">
        <v>60000000</v>
      </c>
    </row>
    <row r="917" spans="1:2" x14ac:dyDescent="0.3">
      <c r="A917">
        <v>97680195</v>
      </c>
      <c r="B917">
        <v>70000000</v>
      </c>
    </row>
    <row r="918" spans="1:2" x14ac:dyDescent="0.3">
      <c r="A918">
        <v>126088877</v>
      </c>
      <c r="B918">
        <v>50000000</v>
      </c>
    </row>
    <row r="919" spans="1:2" x14ac:dyDescent="0.3">
      <c r="A919">
        <v>91030827</v>
      </c>
      <c r="B919">
        <v>50000000</v>
      </c>
    </row>
    <row r="920" spans="1:2" x14ac:dyDescent="0.3">
      <c r="A920">
        <v>150315155</v>
      </c>
      <c r="B920">
        <v>50000000</v>
      </c>
    </row>
    <row r="921" spans="1:2" x14ac:dyDescent="0.3">
      <c r="A921">
        <v>127997349</v>
      </c>
      <c r="B921">
        <v>50000000</v>
      </c>
    </row>
    <row r="922" spans="1:2" x14ac:dyDescent="0.3">
      <c r="A922">
        <v>88504640</v>
      </c>
      <c r="B922">
        <v>45000000</v>
      </c>
    </row>
    <row r="923" spans="1:2" x14ac:dyDescent="0.3">
      <c r="A923">
        <v>81517441</v>
      </c>
      <c r="B923">
        <v>50000000</v>
      </c>
    </row>
    <row r="924" spans="1:2" x14ac:dyDescent="0.3">
      <c r="A924">
        <v>81022333</v>
      </c>
      <c r="B924">
        <v>50000000</v>
      </c>
    </row>
    <row r="925" spans="1:2" x14ac:dyDescent="0.3">
      <c r="A925">
        <v>75621915</v>
      </c>
    </row>
    <row r="926" spans="1:2" x14ac:dyDescent="0.3">
      <c r="A926">
        <v>79948113</v>
      </c>
      <c r="B926">
        <v>50000000</v>
      </c>
    </row>
    <row r="927" spans="1:2" x14ac:dyDescent="0.3">
      <c r="A927">
        <v>88658172</v>
      </c>
      <c r="B927">
        <v>50000000</v>
      </c>
    </row>
    <row r="928" spans="1:2" x14ac:dyDescent="0.3">
      <c r="A928">
        <v>75888270</v>
      </c>
    </row>
    <row r="929" spans="1:2" x14ac:dyDescent="0.3">
      <c r="A929">
        <v>84244877</v>
      </c>
      <c r="B929">
        <v>50000000</v>
      </c>
    </row>
    <row r="930" spans="1:2" x14ac:dyDescent="0.3">
      <c r="A930">
        <v>75367693</v>
      </c>
      <c r="B930">
        <v>35000000</v>
      </c>
    </row>
    <row r="931" spans="1:2" x14ac:dyDescent="0.3">
      <c r="A931">
        <v>73701902</v>
      </c>
      <c r="B931">
        <v>60000000</v>
      </c>
    </row>
    <row r="932" spans="1:2" x14ac:dyDescent="0.3">
      <c r="A932">
        <v>75605492</v>
      </c>
      <c r="B932">
        <v>50000000</v>
      </c>
    </row>
    <row r="933" spans="1:2" x14ac:dyDescent="0.3">
      <c r="A933">
        <v>67823573</v>
      </c>
      <c r="B933">
        <v>50000000</v>
      </c>
    </row>
    <row r="934" spans="1:2" x14ac:dyDescent="0.3">
      <c r="A934">
        <v>91439400</v>
      </c>
      <c r="B934">
        <v>50000000</v>
      </c>
    </row>
    <row r="935" spans="1:2" x14ac:dyDescent="0.3">
      <c r="A935">
        <v>67128202</v>
      </c>
      <c r="B935">
        <v>65000000</v>
      </c>
    </row>
    <row r="936" spans="1:2" x14ac:dyDescent="0.3">
      <c r="A936">
        <v>70496802</v>
      </c>
      <c r="B936">
        <v>54000000</v>
      </c>
    </row>
    <row r="937" spans="1:2" x14ac:dyDescent="0.3">
      <c r="A937">
        <v>60470220</v>
      </c>
      <c r="B937">
        <v>50000000</v>
      </c>
    </row>
    <row r="938" spans="1:2" x14ac:dyDescent="0.3">
      <c r="A938">
        <v>58336565</v>
      </c>
      <c r="B938">
        <v>50000000</v>
      </c>
    </row>
    <row r="939" spans="1:2" x14ac:dyDescent="0.3">
      <c r="A939">
        <v>66002004</v>
      </c>
      <c r="B939">
        <v>50000000</v>
      </c>
    </row>
    <row r="940" spans="1:2" x14ac:dyDescent="0.3">
      <c r="A940">
        <v>54997476</v>
      </c>
      <c r="B940">
        <v>50000000</v>
      </c>
    </row>
    <row r="941" spans="1:2" x14ac:dyDescent="0.3">
      <c r="A941">
        <v>55682070</v>
      </c>
      <c r="B941">
        <v>50000000</v>
      </c>
    </row>
    <row r="942" spans="1:2" x14ac:dyDescent="0.3">
      <c r="A942">
        <v>52752475</v>
      </c>
      <c r="B942">
        <v>50000000</v>
      </c>
    </row>
    <row r="943" spans="1:2" x14ac:dyDescent="0.3">
      <c r="A943">
        <v>55092830</v>
      </c>
      <c r="B943">
        <v>60000000</v>
      </c>
    </row>
    <row r="944" spans="1:2" x14ac:dyDescent="0.3">
      <c r="A944">
        <v>50815288</v>
      </c>
      <c r="B944">
        <v>50000000</v>
      </c>
    </row>
    <row r="945" spans="1:2" x14ac:dyDescent="0.3">
      <c r="A945">
        <v>52822418</v>
      </c>
      <c r="B945">
        <v>50000000</v>
      </c>
    </row>
    <row r="946" spans="1:2" x14ac:dyDescent="0.3">
      <c r="A946">
        <v>50150619</v>
      </c>
      <c r="B946">
        <v>50000000</v>
      </c>
    </row>
    <row r="947" spans="1:2" x14ac:dyDescent="0.3">
      <c r="A947">
        <v>48745150</v>
      </c>
      <c r="B947">
        <v>50000000</v>
      </c>
    </row>
    <row r="948" spans="1:2" x14ac:dyDescent="0.3">
      <c r="A948">
        <v>50007168</v>
      </c>
      <c r="B948">
        <v>50000000</v>
      </c>
    </row>
    <row r="949" spans="1:2" x14ac:dyDescent="0.3">
      <c r="A949">
        <v>48154732</v>
      </c>
      <c r="B949">
        <v>50000000</v>
      </c>
    </row>
    <row r="950" spans="1:2" x14ac:dyDescent="0.3">
      <c r="A950">
        <v>48265581</v>
      </c>
      <c r="B950">
        <v>50000000</v>
      </c>
    </row>
    <row r="951" spans="1:2" x14ac:dyDescent="0.3">
      <c r="A951">
        <v>46982632</v>
      </c>
      <c r="B951">
        <v>50000000</v>
      </c>
    </row>
    <row r="952" spans="1:2" x14ac:dyDescent="0.3">
      <c r="A952">
        <v>44737059</v>
      </c>
      <c r="B952">
        <v>50000000</v>
      </c>
    </row>
    <row r="953" spans="1:2" x14ac:dyDescent="0.3">
      <c r="A953">
        <v>56724080</v>
      </c>
      <c r="B953">
        <v>50000000</v>
      </c>
    </row>
    <row r="954" spans="1:2" x14ac:dyDescent="0.3">
      <c r="A954">
        <v>44484065</v>
      </c>
      <c r="B954">
        <v>50000000</v>
      </c>
    </row>
    <row r="955" spans="1:2" x14ac:dyDescent="0.3">
      <c r="A955">
        <v>47553512</v>
      </c>
      <c r="B955">
        <v>50000000</v>
      </c>
    </row>
    <row r="956" spans="1:2" x14ac:dyDescent="0.3">
      <c r="A956">
        <v>42610000</v>
      </c>
      <c r="B956">
        <v>55000000</v>
      </c>
    </row>
    <row r="957" spans="1:2" x14ac:dyDescent="0.3">
      <c r="A957">
        <v>41482207</v>
      </c>
      <c r="B957">
        <v>50000000</v>
      </c>
    </row>
    <row r="958" spans="1:2" x14ac:dyDescent="0.3">
      <c r="A958">
        <v>47105085</v>
      </c>
      <c r="B958">
        <v>50000000</v>
      </c>
    </row>
    <row r="959" spans="1:2" x14ac:dyDescent="0.3">
      <c r="A959">
        <v>41256277</v>
      </c>
      <c r="B959">
        <v>50000000</v>
      </c>
    </row>
    <row r="960" spans="1:2" x14ac:dyDescent="0.3">
      <c r="A960">
        <v>50740078</v>
      </c>
      <c r="B960">
        <v>45000000</v>
      </c>
    </row>
    <row r="961" spans="1:2" x14ac:dyDescent="0.3">
      <c r="A961">
        <v>40203020</v>
      </c>
      <c r="B961">
        <v>40000000</v>
      </c>
    </row>
    <row r="962" spans="1:2" x14ac:dyDescent="0.3">
      <c r="A962">
        <v>40905277</v>
      </c>
      <c r="B962">
        <v>50000000</v>
      </c>
    </row>
    <row r="963" spans="1:2" x14ac:dyDescent="0.3">
      <c r="A963">
        <v>38590500</v>
      </c>
      <c r="B963">
        <v>50000000</v>
      </c>
    </row>
    <row r="964" spans="1:2" x14ac:dyDescent="0.3">
      <c r="A964">
        <v>39177541</v>
      </c>
      <c r="B964">
        <v>50000000</v>
      </c>
    </row>
    <row r="965" spans="1:2" x14ac:dyDescent="0.3">
      <c r="A965">
        <v>39778599</v>
      </c>
      <c r="B965">
        <v>50000000</v>
      </c>
    </row>
    <row r="966" spans="1:2" x14ac:dyDescent="0.3">
      <c r="A966">
        <v>37486138</v>
      </c>
      <c r="B966">
        <v>50000000</v>
      </c>
    </row>
    <row r="967" spans="1:2" x14ac:dyDescent="0.3">
      <c r="A967">
        <v>38105077</v>
      </c>
      <c r="B967">
        <v>40000000</v>
      </c>
    </row>
    <row r="968" spans="1:2" x14ac:dyDescent="0.3">
      <c r="A968">
        <v>35168395</v>
      </c>
      <c r="B968">
        <v>50000000</v>
      </c>
    </row>
    <row r="969" spans="1:2" x14ac:dyDescent="0.3">
      <c r="A969">
        <v>32800000</v>
      </c>
      <c r="B969">
        <v>40000000</v>
      </c>
    </row>
    <row r="970" spans="1:2" x14ac:dyDescent="0.3">
      <c r="A970">
        <v>33643461</v>
      </c>
      <c r="B970">
        <v>50000000</v>
      </c>
    </row>
    <row r="971" spans="1:2" x14ac:dyDescent="0.3">
      <c r="A971">
        <v>32741596</v>
      </c>
      <c r="B971">
        <v>50000000</v>
      </c>
    </row>
    <row r="972" spans="1:2" x14ac:dyDescent="0.3">
      <c r="A972">
        <v>31874869</v>
      </c>
      <c r="B972">
        <v>50000000</v>
      </c>
    </row>
    <row r="973" spans="1:2" x14ac:dyDescent="0.3">
      <c r="A973">
        <v>30306268</v>
      </c>
      <c r="B973">
        <v>50000000</v>
      </c>
    </row>
    <row r="974" spans="1:2" x14ac:dyDescent="0.3">
      <c r="A974">
        <v>27667947</v>
      </c>
      <c r="B974">
        <v>50000000</v>
      </c>
    </row>
    <row r="975" spans="1:2" x14ac:dyDescent="0.3">
      <c r="A975">
        <v>27067160</v>
      </c>
      <c r="B975">
        <v>50000000</v>
      </c>
    </row>
    <row r="976" spans="1:2" x14ac:dyDescent="0.3">
      <c r="A976">
        <v>26616999</v>
      </c>
      <c r="B976">
        <v>40000000</v>
      </c>
    </row>
    <row r="977" spans="1:2" x14ac:dyDescent="0.3">
      <c r="A977">
        <v>26536120</v>
      </c>
      <c r="B977">
        <v>50000000</v>
      </c>
    </row>
    <row r="978" spans="1:2" x14ac:dyDescent="0.3">
      <c r="A978">
        <v>26199517</v>
      </c>
      <c r="B978">
        <v>50000000</v>
      </c>
    </row>
    <row r="979" spans="1:2" x14ac:dyDescent="0.3">
      <c r="A979">
        <v>25450527</v>
      </c>
      <c r="B979">
        <v>50000000</v>
      </c>
    </row>
    <row r="980" spans="1:2" x14ac:dyDescent="0.3">
      <c r="A980">
        <v>25407250</v>
      </c>
      <c r="B980">
        <v>50000000</v>
      </c>
    </row>
    <row r="981" spans="1:2" x14ac:dyDescent="0.3">
      <c r="A981">
        <v>23159305</v>
      </c>
      <c r="B981">
        <v>70000000</v>
      </c>
    </row>
    <row r="982" spans="1:2" x14ac:dyDescent="0.3">
      <c r="A982">
        <v>24006726</v>
      </c>
      <c r="B982">
        <v>50000000</v>
      </c>
    </row>
    <row r="983" spans="1:2" x14ac:dyDescent="0.3">
      <c r="A983">
        <v>20389967</v>
      </c>
      <c r="B983">
        <v>50000000</v>
      </c>
    </row>
    <row r="984" spans="1:2" x14ac:dyDescent="0.3">
      <c r="A984">
        <v>19593740</v>
      </c>
      <c r="B984">
        <v>50000000</v>
      </c>
    </row>
    <row r="985" spans="1:2" x14ac:dyDescent="0.3">
      <c r="A985">
        <v>19118247</v>
      </c>
      <c r="B985">
        <v>40000000</v>
      </c>
    </row>
    <row r="986" spans="1:2" x14ac:dyDescent="0.3">
      <c r="A986">
        <v>26442251</v>
      </c>
      <c r="B986">
        <v>50000000</v>
      </c>
    </row>
    <row r="987" spans="1:2" x14ac:dyDescent="0.3">
      <c r="A987">
        <v>17114882</v>
      </c>
      <c r="B987">
        <v>25000000</v>
      </c>
    </row>
    <row r="988" spans="1:2" x14ac:dyDescent="0.3">
      <c r="A988">
        <v>18472363</v>
      </c>
      <c r="B988">
        <v>50000000</v>
      </c>
    </row>
    <row r="989" spans="1:2" x14ac:dyDescent="0.3">
      <c r="A989">
        <v>14131298</v>
      </c>
      <c r="B989">
        <v>390000000</v>
      </c>
    </row>
    <row r="990" spans="1:2" x14ac:dyDescent="0.3">
      <c r="A990">
        <v>21557240</v>
      </c>
      <c r="B990">
        <v>49900000</v>
      </c>
    </row>
    <row r="991" spans="1:2" x14ac:dyDescent="0.3">
      <c r="A991">
        <v>21283440</v>
      </c>
      <c r="B991">
        <v>55000000</v>
      </c>
    </row>
    <row r="992" spans="1:2" x14ac:dyDescent="0.3">
      <c r="A992">
        <v>10556196</v>
      </c>
      <c r="B992">
        <v>50000000</v>
      </c>
    </row>
    <row r="993" spans="1:2" x14ac:dyDescent="0.3">
      <c r="A993">
        <v>16671505</v>
      </c>
      <c r="B993">
        <v>50000000</v>
      </c>
    </row>
    <row r="994" spans="1:2" x14ac:dyDescent="0.3">
      <c r="A994">
        <v>10400000</v>
      </c>
      <c r="B994">
        <v>50000000</v>
      </c>
    </row>
    <row r="995" spans="1:2" x14ac:dyDescent="0.3">
      <c r="A995">
        <v>9528092</v>
      </c>
      <c r="B995">
        <v>22000000</v>
      </c>
    </row>
    <row r="996" spans="1:2" x14ac:dyDescent="0.3">
      <c r="A996">
        <v>10137232</v>
      </c>
      <c r="B996">
        <v>50000000</v>
      </c>
    </row>
    <row r="997" spans="1:2" x14ac:dyDescent="0.3">
      <c r="A997">
        <v>9795017</v>
      </c>
      <c r="B997">
        <v>50000000</v>
      </c>
    </row>
    <row r="998" spans="1:2" x14ac:dyDescent="0.3">
      <c r="A998">
        <v>20488579</v>
      </c>
      <c r="B998">
        <v>50000000</v>
      </c>
    </row>
    <row r="999" spans="1:2" x14ac:dyDescent="0.3">
      <c r="A999">
        <v>19445217</v>
      </c>
      <c r="B999">
        <v>60000000</v>
      </c>
    </row>
    <row r="1000" spans="1:2" x14ac:dyDescent="0.3">
      <c r="A1000">
        <v>8355815</v>
      </c>
      <c r="B1000">
        <v>55000000</v>
      </c>
    </row>
    <row r="1001" spans="1:2" x14ac:dyDescent="0.3">
      <c r="A1001">
        <v>28837115</v>
      </c>
      <c r="B1001">
        <v>50000000</v>
      </c>
    </row>
    <row r="1002" spans="1:2" x14ac:dyDescent="0.3">
      <c r="A1002">
        <v>6471394</v>
      </c>
      <c r="B1002">
        <v>50000000</v>
      </c>
    </row>
    <row r="1003" spans="1:2" x14ac:dyDescent="0.3">
      <c r="A1003">
        <v>6291602</v>
      </c>
      <c r="B1003">
        <v>50000000</v>
      </c>
    </row>
    <row r="1004" spans="1:2" x14ac:dyDescent="0.3">
      <c r="A1004">
        <v>10706786</v>
      </c>
      <c r="B1004">
        <v>50000000</v>
      </c>
    </row>
    <row r="1005" spans="1:2" x14ac:dyDescent="0.3">
      <c r="A1005">
        <v>8742261</v>
      </c>
      <c r="B1005">
        <v>18000000</v>
      </c>
    </row>
    <row r="1006" spans="1:2" x14ac:dyDescent="0.3">
      <c r="A1006">
        <v>43905746</v>
      </c>
      <c r="B1006">
        <v>49000000</v>
      </c>
    </row>
    <row r="1007" spans="1:2" x14ac:dyDescent="0.3">
      <c r="A1007">
        <v>21413502</v>
      </c>
      <c r="B1007">
        <v>40000000</v>
      </c>
    </row>
    <row r="1008" spans="1:2" x14ac:dyDescent="0.3">
      <c r="A1008">
        <v>7994115</v>
      </c>
    </row>
    <row r="1009" spans="1:2" x14ac:dyDescent="0.3">
      <c r="A1009">
        <v>124107476</v>
      </c>
      <c r="B1009">
        <v>48000000</v>
      </c>
    </row>
    <row r="1010" spans="1:2" x14ac:dyDescent="0.3">
      <c r="A1010">
        <v>197171806</v>
      </c>
      <c r="B1010">
        <v>48000000</v>
      </c>
    </row>
    <row r="1011" spans="1:2" x14ac:dyDescent="0.3">
      <c r="A1011">
        <v>12802907</v>
      </c>
    </row>
    <row r="1012" spans="1:2" x14ac:dyDescent="0.3">
      <c r="A1012">
        <v>31569268</v>
      </c>
      <c r="B1012">
        <v>49000000</v>
      </c>
    </row>
    <row r="1013" spans="1:2" x14ac:dyDescent="0.3">
      <c r="A1013">
        <v>66488090</v>
      </c>
      <c r="B1013">
        <v>48000000</v>
      </c>
    </row>
    <row r="1014" spans="1:2" x14ac:dyDescent="0.3">
      <c r="A1014">
        <v>95308367</v>
      </c>
      <c r="B1014">
        <v>48000000</v>
      </c>
    </row>
    <row r="1015" spans="1:2" x14ac:dyDescent="0.3">
      <c r="B1015">
        <v>1500000</v>
      </c>
    </row>
    <row r="1016" spans="1:2" x14ac:dyDescent="0.3">
      <c r="A1016">
        <v>60652036</v>
      </c>
      <c r="B1016">
        <v>48000000</v>
      </c>
    </row>
    <row r="1017" spans="1:2" x14ac:dyDescent="0.3">
      <c r="A1017">
        <v>1206135</v>
      </c>
      <c r="B1017">
        <v>50000000</v>
      </c>
    </row>
    <row r="1018" spans="1:2" x14ac:dyDescent="0.3">
      <c r="A1018">
        <v>56607223</v>
      </c>
      <c r="B1018">
        <v>48000000</v>
      </c>
    </row>
    <row r="1019" spans="1:2" x14ac:dyDescent="0.3">
      <c r="A1019">
        <v>50173190</v>
      </c>
      <c r="B1019">
        <v>48000000</v>
      </c>
    </row>
    <row r="1020" spans="1:2" x14ac:dyDescent="0.3">
      <c r="A1020">
        <v>47095453</v>
      </c>
      <c r="B1020">
        <v>48000000</v>
      </c>
    </row>
    <row r="1021" spans="1:2" x14ac:dyDescent="0.3">
      <c r="A1021">
        <v>37879996</v>
      </c>
      <c r="B1021">
        <v>48000000</v>
      </c>
    </row>
    <row r="1022" spans="1:2" x14ac:dyDescent="0.3">
      <c r="A1022">
        <v>25900000</v>
      </c>
      <c r="B1022">
        <v>58000000</v>
      </c>
    </row>
    <row r="1023" spans="1:2" x14ac:dyDescent="0.3">
      <c r="A1023">
        <v>53574088</v>
      </c>
      <c r="B1023">
        <v>55000000</v>
      </c>
    </row>
    <row r="1024" spans="1:2" x14ac:dyDescent="0.3">
      <c r="A1024">
        <v>89253340</v>
      </c>
      <c r="B1024">
        <v>48000000</v>
      </c>
    </row>
    <row r="1025" spans="1:2" x14ac:dyDescent="0.3">
      <c r="A1025">
        <v>37339525</v>
      </c>
      <c r="B1025">
        <v>48000000</v>
      </c>
    </row>
    <row r="1026" spans="1:2" x14ac:dyDescent="0.3">
      <c r="A1026">
        <v>60154431</v>
      </c>
      <c r="B1026">
        <v>47000000</v>
      </c>
    </row>
    <row r="1027" spans="1:2" x14ac:dyDescent="0.3">
      <c r="A1027">
        <v>528972</v>
      </c>
    </row>
    <row r="1028" spans="1:2" x14ac:dyDescent="0.3">
      <c r="A1028">
        <v>103738726</v>
      </c>
      <c r="B1028">
        <v>100000000</v>
      </c>
    </row>
    <row r="1029" spans="1:2" x14ac:dyDescent="0.3">
      <c r="A1029">
        <v>69304264</v>
      </c>
      <c r="B1029">
        <v>48000000</v>
      </c>
    </row>
    <row r="1030" spans="1:2" x14ac:dyDescent="0.3">
      <c r="A1030">
        <v>29781453</v>
      </c>
      <c r="B1030">
        <v>48000000</v>
      </c>
    </row>
    <row r="1031" spans="1:2" x14ac:dyDescent="0.3">
      <c r="B1031">
        <v>14000000</v>
      </c>
    </row>
    <row r="1032" spans="1:2" x14ac:dyDescent="0.3">
      <c r="B1032">
        <v>1000000</v>
      </c>
    </row>
    <row r="1033" spans="1:2" x14ac:dyDescent="0.3">
      <c r="A1033">
        <v>15519841</v>
      </c>
      <c r="B1033">
        <v>47000000</v>
      </c>
    </row>
    <row r="1034" spans="1:2" x14ac:dyDescent="0.3">
      <c r="A1034">
        <v>5600000</v>
      </c>
      <c r="B1034">
        <v>47000000</v>
      </c>
    </row>
    <row r="1035" spans="1:2" x14ac:dyDescent="0.3">
      <c r="A1035">
        <v>126805112</v>
      </c>
      <c r="B1035">
        <v>46000000</v>
      </c>
    </row>
    <row r="1036" spans="1:2" x14ac:dyDescent="0.3">
      <c r="A1036">
        <v>93607673</v>
      </c>
      <c r="B1036">
        <v>48000000</v>
      </c>
    </row>
    <row r="1037" spans="1:2" x14ac:dyDescent="0.3">
      <c r="A1037">
        <v>67263182</v>
      </c>
      <c r="B1037">
        <v>46000000</v>
      </c>
    </row>
    <row r="1038" spans="1:2" x14ac:dyDescent="0.3">
      <c r="A1038">
        <v>92001027</v>
      </c>
      <c r="B1038">
        <v>45000000</v>
      </c>
    </row>
    <row r="1039" spans="1:2" x14ac:dyDescent="0.3">
      <c r="A1039">
        <v>10539414</v>
      </c>
      <c r="B1039">
        <v>47000000</v>
      </c>
    </row>
    <row r="1040" spans="1:2" x14ac:dyDescent="0.3">
      <c r="A1040">
        <v>58918501</v>
      </c>
      <c r="B1040">
        <v>46000000</v>
      </c>
    </row>
    <row r="1041" spans="1:2" x14ac:dyDescent="0.3">
      <c r="A1041">
        <v>181395380</v>
      </c>
      <c r="B1041">
        <v>45000000</v>
      </c>
    </row>
    <row r="1042" spans="1:2" x14ac:dyDescent="0.3">
      <c r="A1042">
        <v>14946229</v>
      </c>
      <c r="B1042">
        <v>25000000</v>
      </c>
    </row>
    <row r="1043" spans="1:2" x14ac:dyDescent="0.3">
      <c r="B1043">
        <v>48000000</v>
      </c>
    </row>
    <row r="1044" spans="1:2" x14ac:dyDescent="0.3">
      <c r="A1044">
        <v>130512915</v>
      </c>
      <c r="B1044">
        <v>45000000</v>
      </c>
    </row>
    <row r="1045" spans="1:2" x14ac:dyDescent="0.3">
      <c r="A1045">
        <v>139852971</v>
      </c>
      <c r="B1045">
        <v>45000000</v>
      </c>
    </row>
    <row r="1046" spans="1:2" x14ac:dyDescent="0.3">
      <c r="A1046">
        <v>110000082</v>
      </c>
      <c r="B1046">
        <v>48000000</v>
      </c>
    </row>
    <row r="1047" spans="1:2" x14ac:dyDescent="0.3">
      <c r="A1047">
        <v>106807667</v>
      </c>
      <c r="B1047">
        <v>45000000</v>
      </c>
    </row>
    <row r="1048" spans="1:2" x14ac:dyDescent="0.3">
      <c r="A1048">
        <v>101702060</v>
      </c>
      <c r="B1048">
        <v>45000000</v>
      </c>
    </row>
    <row r="1049" spans="1:2" x14ac:dyDescent="0.3">
      <c r="A1049">
        <v>95149435</v>
      </c>
      <c r="B1049">
        <v>40000000</v>
      </c>
    </row>
    <row r="1050" spans="1:2" x14ac:dyDescent="0.3">
      <c r="A1050">
        <v>100768056</v>
      </c>
      <c r="B1050">
        <v>45000000</v>
      </c>
    </row>
    <row r="1051" spans="1:2" x14ac:dyDescent="0.3">
      <c r="A1051">
        <v>92115211</v>
      </c>
      <c r="B1051">
        <v>45000000</v>
      </c>
    </row>
    <row r="1052" spans="1:2" x14ac:dyDescent="0.3">
      <c r="A1052">
        <v>93452056</v>
      </c>
      <c r="B1052">
        <v>45000000</v>
      </c>
    </row>
    <row r="1053" spans="1:2" x14ac:dyDescent="0.3">
      <c r="A1053">
        <v>83287363</v>
      </c>
      <c r="B1053">
        <v>45000000</v>
      </c>
    </row>
    <row r="1054" spans="1:2" x14ac:dyDescent="0.3">
      <c r="A1054">
        <v>82931301</v>
      </c>
      <c r="B1054">
        <v>60000000</v>
      </c>
    </row>
    <row r="1055" spans="1:2" x14ac:dyDescent="0.3">
      <c r="A1055">
        <v>60962878</v>
      </c>
      <c r="B1055">
        <v>46000000</v>
      </c>
    </row>
    <row r="1056" spans="1:2" x14ac:dyDescent="0.3">
      <c r="A1056">
        <v>76261036</v>
      </c>
      <c r="B1056">
        <v>45000000</v>
      </c>
    </row>
    <row r="1057" spans="1:2" x14ac:dyDescent="0.3">
      <c r="A1057">
        <v>71423726</v>
      </c>
      <c r="B1057">
        <v>45000000</v>
      </c>
    </row>
    <row r="1058" spans="1:2" x14ac:dyDescent="0.3">
      <c r="A1058">
        <v>71277420</v>
      </c>
      <c r="B1058">
        <v>45000000</v>
      </c>
    </row>
    <row r="1059" spans="1:2" x14ac:dyDescent="0.3">
      <c r="A1059">
        <v>88625922</v>
      </c>
      <c r="B1059">
        <v>45000000</v>
      </c>
    </row>
    <row r="1060" spans="1:2" x14ac:dyDescent="0.3">
      <c r="A1060">
        <v>70001065</v>
      </c>
      <c r="B1060">
        <v>45000000</v>
      </c>
    </row>
    <row r="1061" spans="1:2" x14ac:dyDescent="0.3">
      <c r="A1061">
        <v>67253092</v>
      </c>
      <c r="B1061">
        <v>30000000</v>
      </c>
    </row>
    <row r="1062" spans="1:2" x14ac:dyDescent="0.3">
      <c r="A1062">
        <v>66790248</v>
      </c>
      <c r="B1062">
        <v>45000000</v>
      </c>
    </row>
    <row r="1063" spans="1:2" x14ac:dyDescent="0.3">
      <c r="A1063">
        <v>65557989</v>
      </c>
      <c r="B1063">
        <v>45000000</v>
      </c>
    </row>
    <row r="1064" spans="1:2" x14ac:dyDescent="0.3">
      <c r="A1064">
        <v>60786269</v>
      </c>
      <c r="B1064">
        <v>45000000</v>
      </c>
    </row>
    <row r="1065" spans="1:2" x14ac:dyDescent="0.3">
      <c r="A1065">
        <v>59365105</v>
      </c>
      <c r="B1065">
        <v>45000000</v>
      </c>
    </row>
    <row r="1066" spans="1:2" x14ac:dyDescent="0.3">
      <c r="A1066">
        <v>162792677</v>
      </c>
      <c r="B1066">
        <v>120000000</v>
      </c>
    </row>
    <row r="1067" spans="1:2" x14ac:dyDescent="0.3">
      <c r="A1067">
        <v>31598308</v>
      </c>
      <c r="B1067">
        <v>35000000</v>
      </c>
    </row>
    <row r="1068" spans="1:2" x14ac:dyDescent="0.3">
      <c r="A1068">
        <v>57362581</v>
      </c>
      <c r="B1068">
        <v>45000000</v>
      </c>
    </row>
    <row r="1069" spans="1:2" x14ac:dyDescent="0.3">
      <c r="A1069">
        <v>53854588</v>
      </c>
      <c r="B1069">
        <v>45000000</v>
      </c>
    </row>
    <row r="1070" spans="1:2" x14ac:dyDescent="0.3">
      <c r="B1070">
        <v>2500000</v>
      </c>
    </row>
    <row r="1071" spans="1:2" x14ac:dyDescent="0.3">
      <c r="A1071">
        <v>52580895</v>
      </c>
      <c r="B1071">
        <v>45000000</v>
      </c>
    </row>
    <row r="1072" spans="1:2" x14ac:dyDescent="0.3">
      <c r="A1072">
        <v>51019112</v>
      </c>
      <c r="B1072">
        <v>50000000</v>
      </c>
    </row>
    <row r="1073" spans="1:2" x14ac:dyDescent="0.3">
      <c r="A1073">
        <v>48114556</v>
      </c>
      <c r="B1073">
        <v>26000000</v>
      </c>
    </row>
    <row r="1074" spans="1:2" x14ac:dyDescent="0.3">
      <c r="A1074">
        <v>50648679</v>
      </c>
      <c r="B1074">
        <v>45000000</v>
      </c>
    </row>
    <row r="1075" spans="1:2" x14ac:dyDescent="0.3">
      <c r="A1075">
        <v>46280507</v>
      </c>
      <c r="B1075">
        <v>40000000</v>
      </c>
    </row>
    <row r="1076" spans="1:2" x14ac:dyDescent="0.3">
      <c r="A1076">
        <v>38360195</v>
      </c>
      <c r="B1076">
        <v>45000000</v>
      </c>
    </row>
    <row r="1077" spans="1:2" x14ac:dyDescent="0.3">
      <c r="A1077">
        <v>46815748</v>
      </c>
      <c r="B1077">
        <v>45000000</v>
      </c>
    </row>
    <row r="1078" spans="1:2" x14ac:dyDescent="0.3">
      <c r="A1078">
        <v>35617599</v>
      </c>
      <c r="B1078">
        <v>45000000</v>
      </c>
    </row>
    <row r="1079" spans="1:2" x14ac:dyDescent="0.3">
      <c r="A1079">
        <v>47307550</v>
      </c>
      <c r="B1079">
        <v>45000000</v>
      </c>
    </row>
    <row r="1080" spans="1:2" x14ac:dyDescent="0.3">
      <c r="A1080">
        <v>32003620</v>
      </c>
      <c r="B1080">
        <v>25000000</v>
      </c>
    </row>
    <row r="1081" spans="1:2" x14ac:dyDescent="0.3">
      <c r="A1081">
        <v>27972410</v>
      </c>
      <c r="B1081">
        <v>35000000</v>
      </c>
    </row>
    <row r="1082" spans="1:2" x14ac:dyDescent="0.3">
      <c r="A1082">
        <v>28133159</v>
      </c>
      <c r="B1082">
        <v>50000000</v>
      </c>
    </row>
    <row r="1083" spans="1:2" x14ac:dyDescent="0.3">
      <c r="A1083">
        <v>27400000</v>
      </c>
      <c r="B1083">
        <v>40000000</v>
      </c>
    </row>
    <row r="1084" spans="1:2" x14ac:dyDescent="0.3">
      <c r="A1084">
        <v>24343673</v>
      </c>
      <c r="B1084">
        <v>45000000</v>
      </c>
    </row>
    <row r="1085" spans="1:2" x14ac:dyDescent="0.3">
      <c r="A1085">
        <v>22877808</v>
      </c>
      <c r="B1085">
        <v>35000000</v>
      </c>
    </row>
    <row r="1086" spans="1:2" x14ac:dyDescent="0.3">
      <c r="A1086">
        <v>36883539</v>
      </c>
      <c r="B1086">
        <v>52000000</v>
      </c>
    </row>
    <row r="1087" spans="1:2" x14ac:dyDescent="0.3">
      <c r="A1087">
        <v>22531698</v>
      </c>
      <c r="B1087">
        <v>70000000</v>
      </c>
    </row>
    <row r="1088" spans="1:2" x14ac:dyDescent="0.3">
      <c r="A1088">
        <v>20400913</v>
      </c>
      <c r="B1088">
        <v>45000000</v>
      </c>
    </row>
    <row r="1089" spans="1:2" x14ac:dyDescent="0.3">
      <c r="A1089">
        <v>20101861</v>
      </c>
      <c r="B1089">
        <v>45000000</v>
      </c>
    </row>
    <row r="1090" spans="1:2" x14ac:dyDescent="0.3">
      <c r="A1090">
        <v>25200412</v>
      </c>
      <c r="B1090">
        <v>45000000</v>
      </c>
    </row>
    <row r="1091" spans="1:2" x14ac:dyDescent="0.3">
      <c r="A1091">
        <v>19719930</v>
      </c>
      <c r="B1091">
        <v>45000000</v>
      </c>
    </row>
    <row r="1092" spans="1:2" x14ac:dyDescent="0.3">
      <c r="A1092">
        <v>19377727</v>
      </c>
      <c r="B1092">
        <v>45000000</v>
      </c>
    </row>
    <row r="1093" spans="1:2" x14ac:dyDescent="0.3">
      <c r="A1093">
        <v>17300889</v>
      </c>
      <c r="B1093">
        <v>45000000</v>
      </c>
    </row>
    <row r="1094" spans="1:2" x14ac:dyDescent="0.3">
      <c r="A1094">
        <v>15527125</v>
      </c>
      <c r="B1094">
        <v>57000000</v>
      </c>
    </row>
    <row r="1095" spans="1:2" x14ac:dyDescent="0.3">
      <c r="A1095">
        <v>13560960</v>
      </c>
      <c r="B1095">
        <v>50000000</v>
      </c>
    </row>
    <row r="1096" spans="1:2" x14ac:dyDescent="0.3">
      <c r="A1096">
        <v>15523168</v>
      </c>
      <c r="B1096">
        <v>45000000</v>
      </c>
    </row>
    <row r="1097" spans="1:2" x14ac:dyDescent="0.3">
      <c r="A1097">
        <v>11146409</v>
      </c>
      <c r="B1097">
        <v>45000000</v>
      </c>
    </row>
    <row r="1098" spans="1:2" x14ac:dyDescent="0.3">
      <c r="A1098">
        <v>7916887</v>
      </c>
      <c r="B1098">
        <v>45000000</v>
      </c>
    </row>
    <row r="1099" spans="1:2" x14ac:dyDescent="0.3">
      <c r="A1099">
        <v>6565495</v>
      </c>
      <c r="B1099">
        <v>45000000</v>
      </c>
    </row>
    <row r="1100" spans="1:2" x14ac:dyDescent="0.3">
      <c r="A1100">
        <v>15279680</v>
      </c>
      <c r="B1100">
        <v>40000000</v>
      </c>
    </row>
    <row r="1101" spans="1:2" x14ac:dyDescent="0.3">
      <c r="A1101">
        <v>7262288</v>
      </c>
      <c r="B1101">
        <v>40000000</v>
      </c>
    </row>
    <row r="1102" spans="1:2" x14ac:dyDescent="0.3">
      <c r="A1102">
        <v>4584886</v>
      </c>
      <c r="B1102">
        <v>45000000</v>
      </c>
    </row>
    <row r="1103" spans="1:2" x14ac:dyDescent="0.3">
      <c r="A1103">
        <v>2154540</v>
      </c>
      <c r="B1103">
        <v>45000000</v>
      </c>
    </row>
    <row r="1104" spans="1:2" x14ac:dyDescent="0.3">
      <c r="A1104">
        <v>8129455</v>
      </c>
      <c r="B1104">
        <v>45000000</v>
      </c>
    </row>
    <row r="1105" spans="1:2" x14ac:dyDescent="0.3">
      <c r="B1105">
        <v>65000000</v>
      </c>
    </row>
    <row r="1106" spans="1:2" x14ac:dyDescent="0.3">
      <c r="A1106">
        <v>136019448</v>
      </c>
      <c r="B1106">
        <v>44500000</v>
      </c>
    </row>
    <row r="1107" spans="1:2" x14ac:dyDescent="0.3">
      <c r="A1107">
        <v>183875760</v>
      </c>
      <c r="B1107">
        <v>44000000</v>
      </c>
    </row>
    <row r="1108" spans="1:2" x14ac:dyDescent="0.3">
      <c r="A1108">
        <v>67061228</v>
      </c>
      <c r="B1108">
        <v>40000000</v>
      </c>
    </row>
    <row r="1109" spans="1:2" x14ac:dyDescent="0.3">
      <c r="A1109">
        <v>53300852</v>
      </c>
      <c r="B1109">
        <v>44000000</v>
      </c>
    </row>
    <row r="1110" spans="1:2" x14ac:dyDescent="0.3">
      <c r="A1110">
        <v>150415432</v>
      </c>
      <c r="B1110">
        <v>44000000</v>
      </c>
    </row>
    <row r="1111" spans="1:2" x14ac:dyDescent="0.3">
      <c r="A1111">
        <v>44834712</v>
      </c>
      <c r="B1111">
        <v>44000000</v>
      </c>
    </row>
    <row r="1112" spans="1:2" x14ac:dyDescent="0.3">
      <c r="A1112">
        <v>84300000</v>
      </c>
      <c r="B1112">
        <v>2600000</v>
      </c>
    </row>
    <row r="1113" spans="1:2" x14ac:dyDescent="0.3">
      <c r="A1113">
        <v>1500000</v>
      </c>
      <c r="B1113">
        <v>44000000</v>
      </c>
    </row>
    <row r="1114" spans="1:2" x14ac:dyDescent="0.3">
      <c r="A1114">
        <v>62318875</v>
      </c>
      <c r="B1114">
        <v>50000000</v>
      </c>
    </row>
    <row r="1115" spans="1:2" x14ac:dyDescent="0.3">
      <c r="A1115">
        <v>5773519</v>
      </c>
      <c r="B1115">
        <v>40000000</v>
      </c>
    </row>
    <row r="1116" spans="1:2" x14ac:dyDescent="0.3">
      <c r="A1116">
        <v>51768623</v>
      </c>
      <c r="B1116">
        <v>43000000</v>
      </c>
    </row>
    <row r="1117" spans="1:2" x14ac:dyDescent="0.3">
      <c r="A1117">
        <v>37035515</v>
      </c>
      <c r="B1117">
        <v>43000000</v>
      </c>
    </row>
    <row r="1118" spans="1:2" x14ac:dyDescent="0.3">
      <c r="A1118">
        <v>24520892</v>
      </c>
      <c r="B1118">
        <v>45000000</v>
      </c>
    </row>
    <row r="1119" spans="1:2" x14ac:dyDescent="0.3">
      <c r="A1119">
        <v>24430272</v>
      </c>
      <c r="B1119">
        <v>43000000</v>
      </c>
    </row>
    <row r="1120" spans="1:2" x14ac:dyDescent="0.3">
      <c r="A1120">
        <v>158348400</v>
      </c>
      <c r="B1120">
        <v>42000000</v>
      </c>
    </row>
    <row r="1121" spans="1:2" x14ac:dyDescent="0.3">
      <c r="A1121">
        <v>31136950</v>
      </c>
      <c r="B1121">
        <v>44000000</v>
      </c>
    </row>
    <row r="1122" spans="1:2" x14ac:dyDescent="0.3">
      <c r="A1122">
        <v>29113588</v>
      </c>
      <c r="B1122">
        <v>40000000</v>
      </c>
    </row>
    <row r="1123" spans="1:2" x14ac:dyDescent="0.3">
      <c r="A1123">
        <v>138447667</v>
      </c>
      <c r="B1123">
        <v>42000000</v>
      </c>
    </row>
    <row r="1124" spans="1:2" x14ac:dyDescent="0.3">
      <c r="A1124">
        <v>116006080</v>
      </c>
      <c r="B1124">
        <v>42000000</v>
      </c>
    </row>
    <row r="1125" spans="1:2" x14ac:dyDescent="0.3">
      <c r="A1125">
        <v>106793915</v>
      </c>
      <c r="B1125">
        <v>45000000</v>
      </c>
    </row>
    <row r="1126" spans="1:2" x14ac:dyDescent="0.3">
      <c r="A1126">
        <v>87856565</v>
      </c>
      <c r="B1126">
        <v>42000000</v>
      </c>
    </row>
    <row r="1127" spans="1:2" x14ac:dyDescent="0.3">
      <c r="A1127">
        <v>70100000</v>
      </c>
      <c r="B1127">
        <v>40000000</v>
      </c>
    </row>
    <row r="1128" spans="1:2" x14ac:dyDescent="0.3">
      <c r="A1128">
        <v>159578352</v>
      </c>
      <c r="B1128">
        <v>43000000</v>
      </c>
    </row>
    <row r="1129" spans="1:2" x14ac:dyDescent="0.3">
      <c r="A1129">
        <v>57750000</v>
      </c>
      <c r="B1129">
        <v>31115000</v>
      </c>
    </row>
    <row r="1130" spans="1:2" x14ac:dyDescent="0.3">
      <c r="A1130">
        <v>45290318</v>
      </c>
      <c r="B1130">
        <v>42000000</v>
      </c>
    </row>
    <row r="1131" spans="1:2" x14ac:dyDescent="0.3">
      <c r="A1131">
        <v>41543207</v>
      </c>
      <c r="B1131">
        <v>42000000</v>
      </c>
    </row>
    <row r="1132" spans="1:2" x14ac:dyDescent="0.3">
      <c r="A1132">
        <v>41252428</v>
      </c>
      <c r="B1132">
        <v>42000000</v>
      </c>
    </row>
    <row r="1133" spans="1:2" x14ac:dyDescent="0.3">
      <c r="A1133">
        <v>35228696</v>
      </c>
      <c r="B1133">
        <v>32000000</v>
      </c>
    </row>
    <row r="1134" spans="1:2" x14ac:dyDescent="0.3">
      <c r="A1134">
        <v>59992760</v>
      </c>
      <c r="B1134">
        <v>42000000</v>
      </c>
    </row>
    <row r="1135" spans="1:2" x14ac:dyDescent="0.3">
      <c r="A1135">
        <v>34667015</v>
      </c>
      <c r="B1135">
        <v>32000000</v>
      </c>
    </row>
    <row r="1136" spans="1:2" x14ac:dyDescent="0.3">
      <c r="A1136">
        <v>37652565</v>
      </c>
      <c r="B1136">
        <v>42000000</v>
      </c>
    </row>
    <row r="1137" spans="1:2" x14ac:dyDescent="0.3">
      <c r="A1137">
        <v>24375436</v>
      </c>
      <c r="B1137">
        <v>42000000</v>
      </c>
    </row>
    <row r="1138" spans="1:2" x14ac:dyDescent="0.3">
      <c r="A1138">
        <v>20915465</v>
      </c>
      <c r="B1138">
        <v>42000000</v>
      </c>
    </row>
    <row r="1139" spans="1:2" x14ac:dyDescent="0.3">
      <c r="A1139">
        <v>24127895</v>
      </c>
      <c r="B1139">
        <v>50000000</v>
      </c>
    </row>
    <row r="1140" spans="1:2" x14ac:dyDescent="0.3">
      <c r="A1140">
        <v>84961</v>
      </c>
      <c r="B1140">
        <v>31000000</v>
      </c>
    </row>
    <row r="1141" spans="1:2" x14ac:dyDescent="0.3">
      <c r="A1141">
        <v>26404753</v>
      </c>
      <c r="B1141">
        <v>40000000</v>
      </c>
    </row>
    <row r="1142" spans="1:2" x14ac:dyDescent="0.3">
      <c r="A1142">
        <v>6105175</v>
      </c>
      <c r="B1142">
        <v>44000000</v>
      </c>
    </row>
    <row r="1143" spans="1:2" x14ac:dyDescent="0.3">
      <c r="A1143">
        <v>5664251</v>
      </c>
      <c r="B1143">
        <v>45000000</v>
      </c>
    </row>
    <row r="1144" spans="1:2" x14ac:dyDescent="0.3">
      <c r="A1144">
        <v>1260917</v>
      </c>
      <c r="B1144">
        <v>27000000</v>
      </c>
    </row>
    <row r="1145" spans="1:2" x14ac:dyDescent="0.3">
      <c r="A1145">
        <v>116724075</v>
      </c>
      <c r="B1145">
        <v>41000000</v>
      </c>
    </row>
    <row r="1147" spans="1:2" x14ac:dyDescent="0.3">
      <c r="A1147">
        <v>56083966</v>
      </c>
      <c r="B1147">
        <v>65000000</v>
      </c>
    </row>
    <row r="1148" spans="1:2" x14ac:dyDescent="0.3">
      <c r="A1148">
        <v>22108977</v>
      </c>
      <c r="B1148">
        <v>41000000</v>
      </c>
    </row>
    <row r="1149" spans="1:2" x14ac:dyDescent="0.3">
      <c r="A1149">
        <v>293501675</v>
      </c>
      <c r="B1149">
        <v>40000000</v>
      </c>
    </row>
    <row r="1150" spans="1:2" x14ac:dyDescent="0.3">
      <c r="A1150">
        <v>18600911</v>
      </c>
      <c r="B1150">
        <v>42000000</v>
      </c>
    </row>
    <row r="1151" spans="1:2" x14ac:dyDescent="0.3">
      <c r="A1151">
        <v>7204138</v>
      </c>
      <c r="B1151">
        <v>41000000</v>
      </c>
    </row>
    <row r="1152" spans="1:2" x14ac:dyDescent="0.3">
      <c r="A1152">
        <v>90800000</v>
      </c>
      <c r="B1152">
        <v>8000000</v>
      </c>
    </row>
    <row r="1153" spans="1:2" x14ac:dyDescent="0.3">
      <c r="A1153">
        <v>150117807</v>
      </c>
      <c r="B1153">
        <v>40000000</v>
      </c>
    </row>
    <row r="1154" spans="1:2" x14ac:dyDescent="0.3">
      <c r="A1154">
        <v>163947053</v>
      </c>
      <c r="B1154">
        <v>40000000</v>
      </c>
    </row>
    <row r="1155" spans="1:2" x14ac:dyDescent="0.3">
      <c r="A1155">
        <v>116735231</v>
      </c>
      <c r="B1155">
        <v>70000000</v>
      </c>
    </row>
    <row r="1156" spans="1:2" x14ac:dyDescent="0.3">
      <c r="A1156">
        <v>118500000</v>
      </c>
      <c r="B1156">
        <v>40000000</v>
      </c>
    </row>
    <row r="1157" spans="1:2" x14ac:dyDescent="0.3">
      <c r="A1157">
        <v>126546825</v>
      </c>
      <c r="B1157">
        <v>40000000</v>
      </c>
    </row>
    <row r="1158" spans="1:2" x14ac:dyDescent="0.3">
      <c r="A1158">
        <v>166147885</v>
      </c>
      <c r="B1158">
        <v>40000000</v>
      </c>
    </row>
    <row r="1159" spans="1:2" x14ac:dyDescent="0.3">
      <c r="A1159">
        <v>111760631</v>
      </c>
      <c r="B1159">
        <v>38000000</v>
      </c>
    </row>
    <row r="1160" spans="1:2" x14ac:dyDescent="0.3">
      <c r="A1160">
        <v>108706165</v>
      </c>
      <c r="B1160">
        <v>40000000</v>
      </c>
    </row>
    <row r="1161" spans="1:2" x14ac:dyDescent="0.3">
      <c r="A1161">
        <v>138614544</v>
      </c>
      <c r="B1161">
        <v>40000000</v>
      </c>
    </row>
    <row r="1162" spans="1:2" x14ac:dyDescent="0.3">
      <c r="A1162">
        <v>125069696</v>
      </c>
      <c r="B1162">
        <v>40000000</v>
      </c>
    </row>
    <row r="1163" spans="1:2" x14ac:dyDescent="0.3">
      <c r="A1163">
        <v>107458785</v>
      </c>
      <c r="B1163">
        <v>40000000</v>
      </c>
    </row>
    <row r="1164" spans="1:2" x14ac:dyDescent="0.3">
      <c r="A1164">
        <v>102310175</v>
      </c>
      <c r="B1164">
        <v>40000000</v>
      </c>
    </row>
    <row r="1165" spans="1:2" x14ac:dyDescent="0.3">
      <c r="A1165">
        <v>96917897</v>
      </c>
      <c r="B1165">
        <v>40000000</v>
      </c>
    </row>
    <row r="1166" spans="1:2" x14ac:dyDescent="0.3">
      <c r="A1166">
        <v>93952276</v>
      </c>
      <c r="B1166">
        <v>40000000</v>
      </c>
    </row>
    <row r="1167" spans="1:2" x14ac:dyDescent="0.3">
      <c r="A1167">
        <v>90703745</v>
      </c>
      <c r="B1167">
        <v>45000000</v>
      </c>
    </row>
    <row r="1168" spans="1:2" x14ac:dyDescent="0.3">
      <c r="A1168">
        <v>89138076</v>
      </c>
      <c r="B1168">
        <v>40000000</v>
      </c>
    </row>
    <row r="1169" spans="1:2" x14ac:dyDescent="0.3">
      <c r="A1169">
        <v>87666629</v>
      </c>
      <c r="B1169">
        <v>40000000</v>
      </c>
    </row>
    <row r="1170" spans="1:2" x14ac:dyDescent="0.3">
      <c r="A1170">
        <v>90353764</v>
      </c>
      <c r="B1170">
        <v>40000000</v>
      </c>
    </row>
    <row r="1171" spans="1:2" x14ac:dyDescent="0.3">
      <c r="A1171">
        <v>82522790</v>
      </c>
      <c r="B1171">
        <v>40000000</v>
      </c>
    </row>
    <row r="1172" spans="1:2" x14ac:dyDescent="0.3">
      <c r="A1172">
        <v>94125426</v>
      </c>
      <c r="B1172">
        <v>40000000</v>
      </c>
    </row>
    <row r="1173" spans="1:2" x14ac:dyDescent="0.3">
      <c r="A1173">
        <v>95001343</v>
      </c>
      <c r="B1173">
        <v>40000000</v>
      </c>
    </row>
    <row r="1174" spans="1:2" x14ac:dyDescent="0.3">
      <c r="A1174">
        <v>81292135</v>
      </c>
      <c r="B1174">
        <v>40000000</v>
      </c>
    </row>
    <row r="1175" spans="1:2" x14ac:dyDescent="0.3">
      <c r="A1175">
        <v>86208010</v>
      </c>
      <c r="B1175">
        <v>35000000</v>
      </c>
    </row>
    <row r="1176" spans="1:2" x14ac:dyDescent="0.3">
      <c r="A1176">
        <v>81593527</v>
      </c>
      <c r="B1176">
        <v>40000000</v>
      </c>
    </row>
    <row r="1177" spans="1:2" x14ac:dyDescent="0.3">
      <c r="A1177">
        <v>75274748</v>
      </c>
      <c r="B1177">
        <v>35000000</v>
      </c>
    </row>
    <row r="1178" spans="1:2" x14ac:dyDescent="0.3">
      <c r="A1178">
        <v>90835030</v>
      </c>
      <c r="B1178">
        <v>40000000</v>
      </c>
    </row>
    <row r="1179" spans="1:2" x14ac:dyDescent="0.3">
      <c r="A1179">
        <v>72455275</v>
      </c>
      <c r="B1179">
        <v>40000000</v>
      </c>
    </row>
    <row r="1180" spans="1:2" x14ac:dyDescent="0.3">
      <c r="A1180">
        <v>75305995</v>
      </c>
      <c r="B1180">
        <v>40000000</v>
      </c>
    </row>
    <row r="1181" spans="1:2" x14ac:dyDescent="0.3">
      <c r="A1181">
        <v>74098862</v>
      </c>
      <c r="B1181">
        <v>40000000</v>
      </c>
    </row>
    <row r="1182" spans="1:2" x14ac:dyDescent="0.3">
      <c r="A1182">
        <v>72266306</v>
      </c>
      <c r="B1182">
        <v>40000000</v>
      </c>
    </row>
    <row r="1183" spans="1:2" x14ac:dyDescent="0.3">
      <c r="A1183">
        <v>71347010</v>
      </c>
      <c r="B1183">
        <v>40000000</v>
      </c>
    </row>
    <row r="1184" spans="1:2" x14ac:dyDescent="0.3">
      <c r="A1184">
        <v>70836296</v>
      </c>
      <c r="B1184">
        <v>40000000</v>
      </c>
    </row>
    <row r="1185" spans="1:2" x14ac:dyDescent="0.3">
      <c r="A1185">
        <v>70405498</v>
      </c>
      <c r="B1185">
        <v>40000000</v>
      </c>
    </row>
    <row r="1186" spans="1:2" x14ac:dyDescent="0.3">
      <c r="A1186">
        <v>70163652</v>
      </c>
      <c r="B1186">
        <v>40000000</v>
      </c>
    </row>
    <row r="1187" spans="1:2" x14ac:dyDescent="0.3">
      <c r="A1187">
        <v>66808615</v>
      </c>
      <c r="B1187">
        <v>34000000</v>
      </c>
    </row>
    <row r="1188" spans="1:2" x14ac:dyDescent="0.3">
      <c r="A1188">
        <v>64149837</v>
      </c>
      <c r="B1188">
        <v>20000000</v>
      </c>
    </row>
    <row r="1189" spans="1:2" x14ac:dyDescent="0.3">
      <c r="A1189">
        <v>83906114</v>
      </c>
      <c r="B1189">
        <v>40000000</v>
      </c>
    </row>
    <row r="1190" spans="1:2" x14ac:dyDescent="0.3">
      <c r="A1190">
        <v>66466372</v>
      </c>
      <c r="B1190">
        <v>40000000</v>
      </c>
    </row>
    <row r="1191" spans="1:2" x14ac:dyDescent="0.3">
      <c r="A1191">
        <v>72306065</v>
      </c>
      <c r="B1191">
        <v>40000000</v>
      </c>
    </row>
    <row r="1192" spans="1:2" x14ac:dyDescent="0.3">
      <c r="A1192">
        <v>59068786</v>
      </c>
      <c r="B1192">
        <v>40000000</v>
      </c>
    </row>
    <row r="1193" spans="1:2" x14ac:dyDescent="0.3">
      <c r="A1193">
        <v>60923325</v>
      </c>
    </row>
    <row r="1194" spans="1:2" x14ac:dyDescent="0.3">
      <c r="A1194">
        <v>57887882</v>
      </c>
      <c r="B1194">
        <v>50000000</v>
      </c>
    </row>
    <row r="1195" spans="1:2" x14ac:dyDescent="0.3">
      <c r="A1195">
        <v>53955614</v>
      </c>
      <c r="B1195">
        <v>40000000</v>
      </c>
    </row>
    <row r="1196" spans="1:2" x14ac:dyDescent="0.3">
      <c r="A1196">
        <v>54967359</v>
      </c>
      <c r="B1196">
        <v>40000000</v>
      </c>
    </row>
    <row r="1197" spans="1:2" x14ac:dyDescent="0.3">
      <c r="A1197">
        <v>54228104</v>
      </c>
      <c r="B1197">
        <v>35000000</v>
      </c>
    </row>
    <row r="1198" spans="1:2" x14ac:dyDescent="0.3">
      <c r="A1198">
        <v>57981889</v>
      </c>
      <c r="B1198">
        <v>40000000</v>
      </c>
    </row>
    <row r="1199" spans="1:2" x14ac:dyDescent="0.3">
      <c r="A1199">
        <v>61094903</v>
      </c>
      <c r="B1199">
        <v>30000000</v>
      </c>
    </row>
    <row r="1200" spans="1:2" x14ac:dyDescent="0.3">
      <c r="A1200">
        <v>53082743</v>
      </c>
      <c r="B1200">
        <v>40000000</v>
      </c>
    </row>
    <row r="1201" spans="1:2" x14ac:dyDescent="0.3">
      <c r="A1201">
        <v>54414716</v>
      </c>
      <c r="B1201">
        <v>42000000</v>
      </c>
    </row>
    <row r="1202" spans="1:2" x14ac:dyDescent="0.3">
      <c r="A1202">
        <v>57011847</v>
      </c>
      <c r="B1202">
        <v>40000000</v>
      </c>
    </row>
    <row r="1203" spans="1:2" x14ac:dyDescent="0.3">
      <c r="A1203">
        <v>50859889</v>
      </c>
      <c r="B1203">
        <v>40000000</v>
      </c>
    </row>
    <row r="1204" spans="1:2" x14ac:dyDescent="0.3">
      <c r="A1204">
        <v>51185897</v>
      </c>
      <c r="B1204">
        <v>30000000</v>
      </c>
    </row>
    <row r="1205" spans="1:2" x14ac:dyDescent="0.3">
      <c r="A1205">
        <v>52000688</v>
      </c>
      <c r="B1205">
        <v>40000000</v>
      </c>
    </row>
    <row r="1206" spans="1:2" x14ac:dyDescent="0.3">
      <c r="A1206">
        <v>49851591</v>
      </c>
      <c r="B1206">
        <v>40000000</v>
      </c>
    </row>
    <row r="1207" spans="1:2" x14ac:dyDescent="0.3">
      <c r="A1207">
        <v>47781388</v>
      </c>
      <c r="B1207">
        <v>40000000</v>
      </c>
    </row>
    <row r="1208" spans="1:2" x14ac:dyDescent="0.3">
      <c r="A1208">
        <v>52320979</v>
      </c>
      <c r="B1208">
        <v>40000000</v>
      </c>
    </row>
    <row r="1209" spans="1:2" x14ac:dyDescent="0.3">
      <c r="A1209">
        <v>47806295</v>
      </c>
      <c r="B1209">
        <v>43000000</v>
      </c>
    </row>
    <row r="1210" spans="1:2" x14ac:dyDescent="0.3">
      <c r="A1210">
        <v>51853450</v>
      </c>
      <c r="B1210">
        <v>25000000</v>
      </c>
    </row>
    <row r="1211" spans="1:2" x14ac:dyDescent="0.3">
      <c r="A1211">
        <v>46012734</v>
      </c>
      <c r="B1211">
        <v>40000000</v>
      </c>
    </row>
    <row r="1212" spans="1:2" x14ac:dyDescent="0.3">
      <c r="A1212">
        <v>47034272</v>
      </c>
      <c r="B1212">
        <v>40000000</v>
      </c>
    </row>
    <row r="1213" spans="1:2" x14ac:dyDescent="0.3">
      <c r="A1213">
        <v>45856732</v>
      </c>
      <c r="B1213">
        <v>40000000</v>
      </c>
    </row>
    <row r="1214" spans="1:2" x14ac:dyDescent="0.3">
      <c r="A1214">
        <v>59588068</v>
      </c>
      <c r="B1214">
        <v>40000000</v>
      </c>
    </row>
    <row r="1215" spans="1:2" x14ac:dyDescent="0.3">
      <c r="A1215">
        <v>44175394</v>
      </c>
      <c r="B1215">
        <v>36000000</v>
      </c>
    </row>
    <row r="1216" spans="1:2" x14ac:dyDescent="0.3">
      <c r="A1216">
        <v>45500797</v>
      </c>
      <c r="B1216">
        <v>40000000</v>
      </c>
    </row>
    <row r="1217" spans="1:2" x14ac:dyDescent="0.3">
      <c r="A1217">
        <v>41797066</v>
      </c>
      <c r="B1217">
        <v>40000000</v>
      </c>
    </row>
    <row r="1218" spans="1:2" x14ac:dyDescent="0.3">
      <c r="A1218">
        <v>38087756</v>
      </c>
      <c r="B1218">
        <v>40000000</v>
      </c>
    </row>
    <row r="1219" spans="1:2" x14ac:dyDescent="0.3">
      <c r="A1219">
        <v>37752931</v>
      </c>
      <c r="B1219">
        <v>40000000</v>
      </c>
    </row>
    <row r="1220" spans="1:2" x14ac:dyDescent="0.3">
      <c r="A1220">
        <v>50562555</v>
      </c>
    </row>
    <row r="1221" spans="1:2" x14ac:dyDescent="0.3">
      <c r="A1221">
        <v>37371385</v>
      </c>
      <c r="B1221">
        <v>40000000</v>
      </c>
    </row>
    <row r="1222" spans="1:2" x14ac:dyDescent="0.3">
      <c r="A1222">
        <v>37101011</v>
      </c>
      <c r="B1222">
        <v>40000000</v>
      </c>
    </row>
    <row r="1223" spans="1:2" x14ac:dyDescent="0.3">
      <c r="A1223">
        <v>38176892</v>
      </c>
      <c r="B1223">
        <v>40000000</v>
      </c>
    </row>
    <row r="1224" spans="1:2" x14ac:dyDescent="0.3">
      <c r="A1224">
        <v>36283504</v>
      </c>
      <c r="B1224">
        <v>40000000</v>
      </c>
    </row>
    <row r="1225" spans="1:2" x14ac:dyDescent="0.3">
      <c r="A1225">
        <v>35183792</v>
      </c>
      <c r="B1225">
        <v>38000000</v>
      </c>
    </row>
    <row r="1226" spans="1:2" x14ac:dyDescent="0.3">
      <c r="A1226">
        <v>38543473</v>
      </c>
      <c r="B1226">
        <v>40000000</v>
      </c>
    </row>
    <row r="1227" spans="1:2" x14ac:dyDescent="0.3">
      <c r="A1227">
        <v>36037909</v>
      </c>
      <c r="B1227">
        <v>60000000</v>
      </c>
    </row>
    <row r="1228" spans="1:2" x14ac:dyDescent="0.3">
      <c r="A1228">
        <v>42575718</v>
      </c>
      <c r="B1228">
        <v>40000000</v>
      </c>
    </row>
    <row r="1229" spans="1:2" x14ac:dyDescent="0.3">
      <c r="A1229">
        <v>33864342</v>
      </c>
      <c r="B1229">
        <v>40000000</v>
      </c>
    </row>
    <row r="1230" spans="1:2" x14ac:dyDescent="0.3">
      <c r="A1230">
        <v>33508922</v>
      </c>
      <c r="B1230">
        <v>40000000</v>
      </c>
    </row>
    <row r="1231" spans="1:2" x14ac:dyDescent="0.3">
      <c r="A1231">
        <v>42071069</v>
      </c>
      <c r="B1231">
        <v>30000000</v>
      </c>
    </row>
    <row r="1232" spans="1:2" x14ac:dyDescent="0.3">
      <c r="A1232">
        <v>32853640</v>
      </c>
      <c r="B1232">
        <v>40000000</v>
      </c>
    </row>
    <row r="1233" spans="1:2" x14ac:dyDescent="0.3">
      <c r="A1233">
        <v>42615685</v>
      </c>
      <c r="B1233">
        <v>40000000</v>
      </c>
    </row>
    <row r="1234" spans="1:2" x14ac:dyDescent="0.3">
      <c r="A1234">
        <v>32055248</v>
      </c>
      <c r="B1234">
        <v>25000000</v>
      </c>
    </row>
    <row r="1235" spans="1:2" x14ac:dyDescent="0.3">
      <c r="A1235">
        <v>31836745</v>
      </c>
      <c r="B1235">
        <v>40000000</v>
      </c>
    </row>
    <row r="1236" spans="1:2" x14ac:dyDescent="0.3">
      <c r="A1236">
        <v>30993544</v>
      </c>
      <c r="B1236">
        <v>40000000</v>
      </c>
    </row>
    <row r="1237" spans="1:2" x14ac:dyDescent="0.3">
      <c r="A1237">
        <v>30981850</v>
      </c>
      <c r="B1237">
        <v>40000000</v>
      </c>
    </row>
    <row r="1238" spans="1:2" x14ac:dyDescent="0.3">
      <c r="A1238">
        <v>30199105</v>
      </c>
      <c r="B1238">
        <v>40000000</v>
      </c>
    </row>
    <row r="1239" spans="1:2" x14ac:dyDescent="0.3">
      <c r="A1239">
        <v>29077547</v>
      </c>
      <c r="B1239">
        <v>40000000</v>
      </c>
    </row>
    <row r="1240" spans="1:2" x14ac:dyDescent="0.3">
      <c r="A1240">
        <v>29374178</v>
      </c>
      <c r="B1240">
        <v>40000000</v>
      </c>
    </row>
    <row r="1241" spans="1:2" x14ac:dyDescent="0.3">
      <c r="A1241">
        <v>28535768</v>
      </c>
      <c r="B1241">
        <v>40000000</v>
      </c>
    </row>
    <row r="1242" spans="1:2" x14ac:dyDescent="0.3">
      <c r="A1242">
        <v>27663982</v>
      </c>
      <c r="B1242">
        <v>40000000</v>
      </c>
    </row>
    <row r="1243" spans="1:2" x14ac:dyDescent="0.3">
      <c r="A1243">
        <v>27053815</v>
      </c>
      <c r="B1243">
        <v>40000000</v>
      </c>
    </row>
    <row r="1244" spans="1:2" x14ac:dyDescent="0.3">
      <c r="A1244">
        <v>26814957</v>
      </c>
      <c r="B1244">
        <v>35000000</v>
      </c>
    </row>
    <row r="1245" spans="1:2" x14ac:dyDescent="0.3">
      <c r="A1245">
        <v>25178165</v>
      </c>
      <c r="B1245">
        <v>40000000</v>
      </c>
    </row>
    <row r="1246" spans="1:2" x14ac:dyDescent="0.3">
      <c r="A1246">
        <v>25117498</v>
      </c>
      <c r="B1246">
        <v>40000000</v>
      </c>
    </row>
    <row r="1247" spans="1:2" x14ac:dyDescent="0.3">
      <c r="A1247">
        <v>32645</v>
      </c>
      <c r="B1247">
        <v>500000</v>
      </c>
    </row>
    <row r="1248" spans="1:2" x14ac:dyDescent="0.3">
      <c r="A1248">
        <v>24332324</v>
      </c>
      <c r="B1248">
        <v>40000000</v>
      </c>
    </row>
    <row r="1249" spans="1:2" x14ac:dyDescent="0.3">
      <c r="A1249">
        <v>36665854</v>
      </c>
      <c r="B1249">
        <v>40000000</v>
      </c>
    </row>
    <row r="1250" spans="1:2" x14ac:dyDescent="0.3">
      <c r="A1250">
        <v>22717758</v>
      </c>
      <c r="B1250">
        <v>40000000</v>
      </c>
    </row>
    <row r="1251" spans="1:2" x14ac:dyDescent="0.3">
      <c r="A1251">
        <v>22433915</v>
      </c>
      <c r="B1251">
        <v>60000000</v>
      </c>
    </row>
    <row r="1252" spans="1:2" x14ac:dyDescent="0.3">
      <c r="A1252">
        <v>22326247</v>
      </c>
      <c r="B1252">
        <v>60000000</v>
      </c>
    </row>
    <row r="1253" spans="1:2" x14ac:dyDescent="0.3">
      <c r="A1253">
        <v>21176322</v>
      </c>
      <c r="B1253">
        <v>40000000</v>
      </c>
    </row>
    <row r="1254" spans="1:2" x14ac:dyDescent="0.3">
      <c r="A1254">
        <v>20300000</v>
      </c>
      <c r="B1254">
        <v>40000000</v>
      </c>
    </row>
    <row r="1255" spans="1:2" x14ac:dyDescent="0.3">
      <c r="A1255">
        <v>20302961</v>
      </c>
      <c r="B1255">
        <v>45000000</v>
      </c>
    </row>
    <row r="1256" spans="1:2" x14ac:dyDescent="0.3">
      <c r="A1256">
        <v>15962471</v>
      </c>
      <c r="B1256">
        <v>40000000</v>
      </c>
    </row>
    <row r="1257" spans="1:2" x14ac:dyDescent="0.3">
      <c r="A1257">
        <v>14942422</v>
      </c>
      <c r="B1257">
        <v>40000000</v>
      </c>
    </row>
    <row r="1258" spans="1:2" x14ac:dyDescent="0.3">
      <c r="A1258">
        <v>14967182</v>
      </c>
      <c r="B1258">
        <v>40000000</v>
      </c>
    </row>
    <row r="1259" spans="1:2" x14ac:dyDescent="0.3">
      <c r="A1259">
        <v>18996755</v>
      </c>
      <c r="B1259">
        <v>45000000</v>
      </c>
    </row>
    <row r="1260" spans="1:2" x14ac:dyDescent="0.3">
      <c r="A1260">
        <v>14375181</v>
      </c>
      <c r="B1260">
        <v>51000000</v>
      </c>
    </row>
    <row r="1261" spans="1:2" x14ac:dyDescent="0.3">
      <c r="A1261">
        <v>20999103</v>
      </c>
      <c r="B1261">
        <v>40000000</v>
      </c>
    </row>
    <row r="1262" spans="1:2" x14ac:dyDescent="0.3">
      <c r="A1262">
        <v>14448589</v>
      </c>
      <c r="B1262">
        <v>40000000</v>
      </c>
    </row>
    <row r="1263" spans="1:2" x14ac:dyDescent="0.3">
      <c r="A1263">
        <v>14358033</v>
      </c>
      <c r="B1263">
        <v>40000000</v>
      </c>
    </row>
    <row r="1264" spans="1:2" x14ac:dyDescent="0.3">
      <c r="A1264">
        <v>33201661</v>
      </c>
      <c r="B1264">
        <v>77000000</v>
      </c>
    </row>
    <row r="1265" spans="1:2" x14ac:dyDescent="0.3">
      <c r="A1265">
        <v>14018364</v>
      </c>
      <c r="B1265">
        <v>30000000</v>
      </c>
    </row>
    <row r="1266" spans="1:2" x14ac:dyDescent="0.3">
      <c r="A1266">
        <v>13395939</v>
      </c>
      <c r="B1266">
        <v>60000000</v>
      </c>
    </row>
    <row r="1267" spans="1:2" x14ac:dyDescent="0.3">
      <c r="A1267">
        <v>20113965</v>
      </c>
      <c r="B1267">
        <v>40000000</v>
      </c>
    </row>
    <row r="1268" spans="1:2" x14ac:dyDescent="0.3">
      <c r="A1268">
        <v>13376506</v>
      </c>
      <c r="B1268">
        <v>40000000</v>
      </c>
    </row>
    <row r="1269" spans="1:2" x14ac:dyDescent="0.3">
      <c r="A1269">
        <v>13208023</v>
      </c>
      <c r="B1269">
        <v>42000000</v>
      </c>
    </row>
    <row r="1270" spans="1:2" x14ac:dyDescent="0.3">
      <c r="A1270">
        <v>13838130</v>
      </c>
      <c r="B1270">
        <v>40000000</v>
      </c>
    </row>
    <row r="1271" spans="1:2" x14ac:dyDescent="0.3">
      <c r="A1271">
        <v>9652000</v>
      </c>
      <c r="B1271">
        <v>40000000</v>
      </c>
    </row>
    <row r="1272" spans="1:2" x14ac:dyDescent="0.3">
      <c r="A1272">
        <v>12081447</v>
      </c>
    </row>
    <row r="1273" spans="1:2" x14ac:dyDescent="0.3">
      <c r="A1273">
        <v>7000000</v>
      </c>
      <c r="B1273">
        <v>36000000</v>
      </c>
    </row>
    <row r="1274" spans="1:2" x14ac:dyDescent="0.3">
      <c r="A1274">
        <v>10431220</v>
      </c>
      <c r="B1274">
        <v>24000000</v>
      </c>
    </row>
    <row r="1275" spans="1:2" x14ac:dyDescent="0.3">
      <c r="A1275">
        <v>10326062</v>
      </c>
      <c r="B1275">
        <v>33000000</v>
      </c>
    </row>
    <row r="1276" spans="1:2" x14ac:dyDescent="0.3">
      <c r="A1276">
        <v>6114237</v>
      </c>
      <c r="B1276">
        <v>40000000</v>
      </c>
    </row>
    <row r="1277" spans="1:2" x14ac:dyDescent="0.3">
      <c r="A1277">
        <v>4835968</v>
      </c>
      <c r="B1277">
        <v>40000000</v>
      </c>
    </row>
    <row r="1278" spans="1:2" x14ac:dyDescent="0.3">
      <c r="A1278">
        <v>4777007</v>
      </c>
      <c r="B1278">
        <v>40000000</v>
      </c>
    </row>
    <row r="1279" spans="1:2" x14ac:dyDescent="0.3">
      <c r="A1279">
        <v>3675072</v>
      </c>
      <c r="B1279">
        <v>26000000</v>
      </c>
    </row>
    <row r="1280" spans="1:2" x14ac:dyDescent="0.3">
      <c r="A1280">
        <v>18438149</v>
      </c>
      <c r="B1280">
        <v>40000000</v>
      </c>
    </row>
    <row r="1281" spans="1:2" x14ac:dyDescent="0.3">
      <c r="A1281">
        <v>511920</v>
      </c>
      <c r="B1281">
        <v>40000000</v>
      </c>
    </row>
    <row r="1282" spans="1:2" x14ac:dyDescent="0.3">
      <c r="A1282">
        <v>10640645</v>
      </c>
      <c r="B1282">
        <v>40000000</v>
      </c>
    </row>
    <row r="1283" spans="1:2" x14ac:dyDescent="0.3">
      <c r="A1283">
        <v>652526</v>
      </c>
      <c r="B1283">
        <v>40000000</v>
      </c>
    </row>
    <row r="1284" spans="1:2" x14ac:dyDescent="0.3">
      <c r="A1284">
        <v>80050171</v>
      </c>
      <c r="B1284">
        <v>20000000</v>
      </c>
    </row>
    <row r="1285" spans="1:2" x14ac:dyDescent="0.3">
      <c r="A1285">
        <v>7564000</v>
      </c>
      <c r="B1285">
        <v>20000000</v>
      </c>
    </row>
    <row r="1286" spans="1:2" x14ac:dyDescent="0.3">
      <c r="A1286">
        <v>876671</v>
      </c>
      <c r="B1286">
        <v>25000000</v>
      </c>
    </row>
    <row r="1287" spans="1:2" x14ac:dyDescent="0.3">
      <c r="A1287">
        <v>2869369</v>
      </c>
      <c r="B1287">
        <v>30000000</v>
      </c>
    </row>
    <row r="1288" spans="1:2" x14ac:dyDescent="0.3">
      <c r="A1288">
        <v>128978</v>
      </c>
      <c r="B1288">
        <v>40000000</v>
      </c>
    </row>
    <row r="1289" spans="1:2" x14ac:dyDescent="0.3">
      <c r="A1289">
        <v>77231</v>
      </c>
      <c r="B1289">
        <v>25000000</v>
      </c>
    </row>
    <row r="1290" spans="1:2" x14ac:dyDescent="0.3">
      <c r="A1290">
        <v>4563029</v>
      </c>
      <c r="B1290">
        <v>39200000</v>
      </c>
    </row>
    <row r="1291" spans="1:2" x14ac:dyDescent="0.3">
      <c r="B1291">
        <v>25000000</v>
      </c>
    </row>
    <row r="1292" spans="1:2" x14ac:dyDescent="0.3">
      <c r="A1292">
        <v>463730</v>
      </c>
    </row>
    <row r="1293" spans="1:2" x14ac:dyDescent="0.3">
      <c r="A1293">
        <v>50693162</v>
      </c>
      <c r="B1293">
        <v>23000000</v>
      </c>
    </row>
    <row r="1294" spans="1:2" x14ac:dyDescent="0.3">
      <c r="A1294">
        <v>6498000</v>
      </c>
      <c r="B1294">
        <v>18026148</v>
      </c>
    </row>
    <row r="1295" spans="1:2" x14ac:dyDescent="0.3">
      <c r="A1295">
        <v>63411478</v>
      </c>
      <c r="B1295">
        <v>39000000</v>
      </c>
    </row>
    <row r="1296" spans="1:2" x14ac:dyDescent="0.3">
      <c r="A1296">
        <v>42640890</v>
      </c>
    </row>
    <row r="1297" spans="1:2" x14ac:dyDescent="0.3">
      <c r="A1297">
        <v>35287788</v>
      </c>
      <c r="B1297">
        <v>39000000</v>
      </c>
    </row>
    <row r="1298" spans="1:2" x14ac:dyDescent="0.3">
      <c r="A1298">
        <v>25335935</v>
      </c>
      <c r="B1298">
        <v>40000000</v>
      </c>
    </row>
    <row r="1299" spans="1:2" x14ac:dyDescent="0.3">
      <c r="A1299">
        <v>5881504</v>
      </c>
      <c r="B1299">
        <v>39000000</v>
      </c>
    </row>
    <row r="1300" spans="1:2" x14ac:dyDescent="0.3">
      <c r="A1300">
        <v>60000000</v>
      </c>
      <c r="B1300">
        <v>39000000</v>
      </c>
    </row>
    <row r="1301" spans="1:2" x14ac:dyDescent="0.3">
      <c r="A1301">
        <v>29802761</v>
      </c>
      <c r="B1301">
        <v>40000000</v>
      </c>
    </row>
    <row r="1302" spans="1:2" x14ac:dyDescent="0.3">
      <c r="A1302">
        <v>626809</v>
      </c>
      <c r="B1302">
        <v>553632000</v>
      </c>
    </row>
    <row r="1303" spans="1:2" x14ac:dyDescent="0.3">
      <c r="A1303">
        <v>127214072</v>
      </c>
      <c r="B1303">
        <v>38000000</v>
      </c>
    </row>
    <row r="1304" spans="1:2" x14ac:dyDescent="0.3">
      <c r="A1304">
        <v>88915214</v>
      </c>
      <c r="B1304">
        <v>38000000</v>
      </c>
    </row>
    <row r="1305" spans="1:2" x14ac:dyDescent="0.3">
      <c r="A1305">
        <v>30400000</v>
      </c>
      <c r="B1305">
        <v>39000000</v>
      </c>
    </row>
    <row r="1306" spans="1:2" x14ac:dyDescent="0.3">
      <c r="A1306">
        <v>85570368</v>
      </c>
      <c r="B1306">
        <v>38000000</v>
      </c>
    </row>
    <row r="1307" spans="1:2" x14ac:dyDescent="0.3">
      <c r="A1307">
        <v>75668868</v>
      </c>
      <c r="B1307">
        <v>35000000</v>
      </c>
    </row>
    <row r="1308" spans="1:2" x14ac:dyDescent="0.3">
      <c r="A1308">
        <v>6594136</v>
      </c>
      <c r="B1308">
        <v>38600000</v>
      </c>
    </row>
    <row r="1309" spans="1:2" x14ac:dyDescent="0.3">
      <c r="A1309">
        <v>58700247</v>
      </c>
      <c r="B1309">
        <v>38000000</v>
      </c>
    </row>
    <row r="1310" spans="1:2" x14ac:dyDescent="0.3">
      <c r="B1310">
        <v>40000000</v>
      </c>
    </row>
    <row r="1311" spans="1:2" x14ac:dyDescent="0.3">
      <c r="A1311">
        <v>50668906</v>
      </c>
      <c r="B1311">
        <v>38000000</v>
      </c>
    </row>
    <row r="1312" spans="1:2" x14ac:dyDescent="0.3">
      <c r="A1312">
        <v>39177215</v>
      </c>
      <c r="B1312">
        <v>38000000</v>
      </c>
    </row>
    <row r="1313" spans="1:2" x14ac:dyDescent="0.3">
      <c r="A1313">
        <v>40334024</v>
      </c>
      <c r="B1313">
        <v>35000000</v>
      </c>
    </row>
    <row r="1314" spans="1:2" x14ac:dyDescent="0.3">
      <c r="A1314">
        <v>71038190</v>
      </c>
      <c r="B1314">
        <v>30000000</v>
      </c>
    </row>
    <row r="1315" spans="1:2" x14ac:dyDescent="0.3">
      <c r="A1315">
        <v>24044532</v>
      </c>
      <c r="B1315">
        <v>38000000</v>
      </c>
    </row>
    <row r="1316" spans="1:2" x14ac:dyDescent="0.3">
      <c r="A1316">
        <v>22770864</v>
      </c>
      <c r="B1316">
        <v>38000000</v>
      </c>
    </row>
    <row r="1317" spans="1:2" x14ac:dyDescent="0.3">
      <c r="A1317">
        <v>18653746</v>
      </c>
      <c r="B1317">
        <v>38000000</v>
      </c>
    </row>
    <row r="1318" spans="1:2" x14ac:dyDescent="0.3">
      <c r="A1318">
        <v>17305211</v>
      </c>
      <c r="B1318">
        <v>38000000</v>
      </c>
    </row>
    <row r="1319" spans="1:2" x14ac:dyDescent="0.3">
      <c r="A1319">
        <v>16991902</v>
      </c>
      <c r="B1319">
        <v>57000000</v>
      </c>
    </row>
    <row r="1320" spans="1:2" x14ac:dyDescent="0.3">
      <c r="A1320">
        <v>47536959</v>
      </c>
      <c r="B1320">
        <v>10000000</v>
      </c>
    </row>
    <row r="1321" spans="1:2" x14ac:dyDescent="0.3">
      <c r="A1321">
        <v>10300000</v>
      </c>
      <c r="B1321">
        <v>38000000</v>
      </c>
    </row>
    <row r="1322" spans="1:2" x14ac:dyDescent="0.3">
      <c r="A1322">
        <v>13782838</v>
      </c>
      <c r="B1322">
        <v>15000000</v>
      </c>
    </row>
    <row r="1323" spans="1:2" x14ac:dyDescent="0.3">
      <c r="A1323">
        <v>41997790</v>
      </c>
      <c r="B1323">
        <v>38000000</v>
      </c>
    </row>
    <row r="1324" spans="1:2" x14ac:dyDescent="0.3">
      <c r="A1324">
        <v>6482195</v>
      </c>
      <c r="B1324">
        <v>37000000</v>
      </c>
    </row>
    <row r="1325" spans="1:2" x14ac:dyDescent="0.3">
      <c r="A1325">
        <v>623374</v>
      </c>
      <c r="B1325">
        <v>38000000</v>
      </c>
    </row>
    <row r="1326" spans="1:2" x14ac:dyDescent="0.3">
      <c r="A1326">
        <v>7871693</v>
      </c>
      <c r="B1326">
        <v>55000000</v>
      </c>
    </row>
    <row r="1327" spans="1:2" x14ac:dyDescent="0.3">
      <c r="A1327">
        <v>16377274</v>
      </c>
      <c r="B1327">
        <v>32000000</v>
      </c>
    </row>
    <row r="1328" spans="1:2" x14ac:dyDescent="0.3">
      <c r="B1328">
        <v>38000000</v>
      </c>
    </row>
    <row r="1329" spans="1:2" x14ac:dyDescent="0.3">
      <c r="A1329">
        <v>9589875</v>
      </c>
      <c r="B1329">
        <v>40000000</v>
      </c>
    </row>
    <row r="1330" spans="1:2" x14ac:dyDescent="0.3">
      <c r="A1330">
        <v>34912982</v>
      </c>
      <c r="B1330">
        <v>38000000</v>
      </c>
    </row>
    <row r="1331" spans="1:2" x14ac:dyDescent="0.3">
      <c r="A1331">
        <v>109712885</v>
      </c>
      <c r="B1331">
        <v>35000000</v>
      </c>
    </row>
    <row r="1332" spans="1:2" x14ac:dyDescent="0.3">
      <c r="A1332">
        <v>92173235</v>
      </c>
      <c r="B1332">
        <v>37000000</v>
      </c>
    </row>
    <row r="1333" spans="1:2" x14ac:dyDescent="0.3">
      <c r="A1333">
        <v>41102171</v>
      </c>
      <c r="B1333">
        <v>40000000</v>
      </c>
    </row>
    <row r="1334" spans="1:2" x14ac:dyDescent="0.3">
      <c r="A1334">
        <v>60338891</v>
      </c>
      <c r="B1334">
        <v>37000000</v>
      </c>
    </row>
    <row r="1335" spans="1:2" x14ac:dyDescent="0.3">
      <c r="A1335">
        <v>48006503</v>
      </c>
      <c r="B1335">
        <v>37000000</v>
      </c>
    </row>
    <row r="1336" spans="1:2" x14ac:dyDescent="0.3">
      <c r="A1336">
        <v>26903709</v>
      </c>
      <c r="B1336">
        <v>38000000</v>
      </c>
    </row>
    <row r="1337" spans="1:2" x14ac:dyDescent="0.3">
      <c r="A1337">
        <v>22450975</v>
      </c>
      <c r="B1337">
        <v>37000000</v>
      </c>
    </row>
    <row r="1338" spans="1:2" x14ac:dyDescent="0.3">
      <c r="A1338">
        <v>44867349</v>
      </c>
      <c r="B1338">
        <v>37000000</v>
      </c>
    </row>
    <row r="1339" spans="1:2" x14ac:dyDescent="0.3">
      <c r="A1339">
        <v>46813366</v>
      </c>
      <c r="B1339">
        <v>38000000</v>
      </c>
    </row>
    <row r="1340" spans="1:2" x14ac:dyDescent="0.3">
      <c r="A1340">
        <v>72279690</v>
      </c>
      <c r="B1340">
        <v>37000000</v>
      </c>
    </row>
    <row r="1341" spans="1:2" x14ac:dyDescent="0.3">
      <c r="A1341">
        <v>191449475</v>
      </c>
      <c r="B1341">
        <v>37000000</v>
      </c>
    </row>
    <row r="1342" spans="1:2" x14ac:dyDescent="0.3">
      <c r="A1342">
        <v>71026631</v>
      </c>
      <c r="B1342">
        <v>36000000</v>
      </c>
    </row>
    <row r="1343" spans="1:2" x14ac:dyDescent="0.3">
      <c r="A1343">
        <v>68208190</v>
      </c>
      <c r="B1343">
        <v>65000000</v>
      </c>
    </row>
    <row r="1344" spans="1:2" x14ac:dyDescent="0.3">
      <c r="A1344">
        <v>150368971</v>
      </c>
      <c r="B1344">
        <v>37000000</v>
      </c>
    </row>
    <row r="1345" spans="1:2" x14ac:dyDescent="0.3">
      <c r="B1345">
        <v>29500000</v>
      </c>
    </row>
    <row r="1346" spans="1:2" x14ac:dyDescent="0.3">
      <c r="A1346">
        <v>50129186</v>
      </c>
      <c r="B1346">
        <v>36000000</v>
      </c>
    </row>
    <row r="1347" spans="1:2" x14ac:dyDescent="0.3">
      <c r="A1347">
        <v>55500000</v>
      </c>
      <c r="B1347">
        <v>36000000</v>
      </c>
    </row>
    <row r="1348" spans="1:2" x14ac:dyDescent="0.3">
      <c r="A1348">
        <v>50213619</v>
      </c>
      <c r="B1348">
        <v>36000000</v>
      </c>
    </row>
    <row r="1349" spans="1:2" x14ac:dyDescent="0.3">
      <c r="A1349">
        <v>42019483</v>
      </c>
      <c r="B1349">
        <v>36000000</v>
      </c>
    </row>
    <row r="1350" spans="1:2" x14ac:dyDescent="0.3">
      <c r="A1350">
        <v>23360779</v>
      </c>
      <c r="B1350">
        <v>34000000</v>
      </c>
    </row>
    <row r="1351" spans="1:2" x14ac:dyDescent="0.3">
      <c r="A1351">
        <v>26183197</v>
      </c>
      <c r="B1351">
        <v>36000000</v>
      </c>
    </row>
    <row r="1352" spans="1:2" x14ac:dyDescent="0.3">
      <c r="A1352">
        <v>20991497</v>
      </c>
      <c r="B1352">
        <v>37000000</v>
      </c>
    </row>
    <row r="1353" spans="1:2" x14ac:dyDescent="0.3">
      <c r="A1353">
        <v>13052741</v>
      </c>
      <c r="B1353">
        <v>36000000</v>
      </c>
    </row>
    <row r="1354" spans="1:2" x14ac:dyDescent="0.3">
      <c r="A1354">
        <v>14378353</v>
      </c>
      <c r="B1354">
        <v>36000000</v>
      </c>
    </row>
    <row r="1355" spans="1:2" x14ac:dyDescent="0.3">
      <c r="A1355">
        <v>33037754</v>
      </c>
      <c r="B1355">
        <v>37000000</v>
      </c>
    </row>
    <row r="1356" spans="1:2" x14ac:dyDescent="0.3">
      <c r="A1356">
        <v>12339633</v>
      </c>
      <c r="B1356">
        <v>36000000</v>
      </c>
    </row>
    <row r="1357" spans="1:2" x14ac:dyDescent="0.3">
      <c r="A1357">
        <v>2954405</v>
      </c>
      <c r="B1357">
        <v>36000000</v>
      </c>
    </row>
    <row r="1358" spans="1:2" x14ac:dyDescent="0.3">
      <c r="A1358">
        <v>30105968</v>
      </c>
      <c r="B1358">
        <v>37000000</v>
      </c>
    </row>
    <row r="1359" spans="1:2" x14ac:dyDescent="0.3">
      <c r="A1359">
        <v>37788228</v>
      </c>
      <c r="B1359">
        <v>35200000</v>
      </c>
    </row>
    <row r="1360" spans="1:2" x14ac:dyDescent="0.3">
      <c r="A1360">
        <v>277313371</v>
      </c>
      <c r="B1360">
        <v>35000000</v>
      </c>
    </row>
    <row r="1361" spans="1:2" x14ac:dyDescent="0.3">
      <c r="A1361">
        <v>2126511</v>
      </c>
      <c r="B1361">
        <v>36000000</v>
      </c>
    </row>
    <row r="1362" spans="1:2" x14ac:dyDescent="0.3">
      <c r="A1362">
        <v>205399422</v>
      </c>
      <c r="B1362">
        <v>33000000</v>
      </c>
    </row>
    <row r="1363" spans="1:2" x14ac:dyDescent="0.3">
      <c r="A1363">
        <v>251188924</v>
      </c>
      <c r="B1363">
        <v>35000000</v>
      </c>
    </row>
    <row r="1364" spans="1:2" x14ac:dyDescent="0.3">
      <c r="A1364">
        <v>1068392</v>
      </c>
      <c r="B1364">
        <v>36000000</v>
      </c>
    </row>
    <row r="1365" spans="1:2" x14ac:dyDescent="0.3">
      <c r="A1365">
        <v>144731527</v>
      </c>
      <c r="B1365">
        <v>35000000</v>
      </c>
    </row>
    <row r="1366" spans="1:2" x14ac:dyDescent="0.3">
      <c r="A1366">
        <v>255950375</v>
      </c>
      <c r="B1366">
        <v>29000000</v>
      </c>
    </row>
    <row r="1367" spans="1:2" x14ac:dyDescent="0.3">
      <c r="A1367">
        <v>112692062</v>
      </c>
      <c r="B1367">
        <v>35000000</v>
      </c>
    </row>
    <row r="1368" spans="1:2" x14ac:dyDescent="0.3">
      <c r="A1368">
        <v>117528646</v>
      </c>
      <c r="B1368">
        <v>35000000</v>
      </c>
    </row>
    <row r="1369" spans="1:2" x14ac:dyDescent="0.3">
      <c r="A1369">
        <v>171031347</v>
      </c>
      <c r="B1369">
        <v>38000000</v>
      </c>
    </row>
    <row r="1370" spans="1:2" x14ac:dyDescent="0.3">
      <c r="A1370">
        <v>124732962</v>
      </c>
      <c r="B1370">
        <v>35000000</v>
      </c>
    </row>
    <row r="1371" spans="1:2" x14ac:dyDescent="0.3">
      <c r="A1371">
        <v>82300000</v>
      </c>
      <c r="B1371">
        <v>35000000</v>
      </c>
    </row>
    <row r="1372" spans="1:2" x14ac:dyDescent="0.3">
      <c r="A1372">
        <v>134455175</v>
      </c>
      <c r="B1372">
        <v>35000000</v>
      </c>
    </row>
    <row r="1373" spans="1:2" x14ac:dyDescent="0.3">
      <c r="A1373">
        <v>79100000</v>
      </c>
      <c r="B1373">
        <v>35000000</v>
      </c>
    </row>
    <row r="1374" spans="1:2" x14ac:dyDescent="0.3">
      <c r="A1374">
        <v>81159365</v>
      </c>
      <c r="B1374">
        <v>35000000</v>
      </c>
    </row>
    <row r="1375" spans="1:2" x14ac:dyDescent="0.3">
      <c r="A1375">
        <v>110008260</v>
      </c>
      <c r="B1375">
        <v>35000000</v>
      </c>
    </row>
    <row r="1376" spans="1:2" x14ac:dyDescent="0.3">
      <c r="A1376">
        <v>67962333</v>
      </c>
      <c r="B1376">
        <v>35000000</v>
      </c>
    </row>
    <row r="1377" spans="1:2" x14ac:dyDescent="0.3">
      <c r="A1377">
        <v>78651430</v>
      </c>
      <c r="B1377">
        <v>27000000</v>
      </c>
    </row>
    <row r="1378" spans="1:2" x14ac:dyDescent="0.3">
      <c r="A1378">
        <v>64604977</v>
      </c>
      <c r="B1378">
        <v>35000000</v>
      </c>
    </row>
    <row r="1379" spans="1:2" x14ac:dyDescent="0.3">
      <c r="A1379">
        <v>63939454</v>
      </c>
      <c r="B1379">
        <v>35000000</v>
      </c>
    </row>
    <row r="1380" spans="1:2" x14ac:dyDescent="0.3">
      <c r="A1380">
        <v>63826569</v>
      </c>
      <c r="B1380">
        <v>35000000</v>
      </c>
    </row>
    <row r="1381" spans="1:2" x14ac:dyDescent="0.3">
      <c r="A1381">
        <v>60054449</v>
      </c>
      <c r="B1381">
        <v>35000000</v>
      </c>
    </row>
    <row r="1382" spans="1:2" x14ac:dyDescent="0.3">
      <c r="A1382">
        <v>26505000</v>
      </c>
      <c r="B1382">
        <v>1800000</v>
      </c>
    </row>
    <row r="1383" spans="1:2" x14ac:dyDescent="0.3">
      <c r="A1383">
        <v>61280963</v>
      </c>
      <c r="B1383">
        <v>33000000</v>
      </c>
    </row>
    <row r="1384" spans="1:2" x14ac:dyDescent="0.3">
      <c r="A1384">
        <v>56876365</v>
      </c>
      <c r="B1384">
        <v>35000000</v>
      </c>
    </row>
    <row r="1385" spans="1:2" x14ac:dyDescent="0.3">
      <c r="A1385">
        <v>59699513</v>
      </c>
      <c r="B1385">
        <v>35000000</v>
      </c>
    </row>
    <row r="1386" spans="1:2" x14ac:dyDescent="0.3">
      <c r="A1386">
        <v>54132596</v>
      </c>
      <c r="B1386">
        <v>34000000</v>
      </c>
    </row>
    <row r="1387" spans="1:2" x14ac:dyDescent="0.3">
      <c r="A1387">
        <v>52277485</v>
      </c>
      <c r="B1387">
        <v>35000000</v>
      </c>
    </row>
    <row r="1388" spans="1:2" x14ac:dyDescent="0.3">
      <c r="A1388">
        <v>55802754</v>
      </c>
      <c r="B1388">
        <v>35000000</v>
      </c>
    </row>
    <row r="1389" spans="1:2" x14ac:dyDescent="0.3">
      <c r="A1389">
        <v>55291815</v>
      </c>
      <c r="B1389">
        <v>35000000</v>
      </c>
    </row>
    <row r="1390" spans="1:2" x14ac:dyDescent="0.3">
      <c r="A1390">
        <v>83299761</v>
      </c>
      <c r="B1390">
        <v>35000000</v>
      </c>
    </row>
    <row r="1391" spans="1:2" x14ac:dyDescent="0.3">
      <c r="A1391">
        <v>48169908</v>
      </c>
      <c r="B1391">
        <v>33000000</v>
      </c>
    </row>
    <row r="1392" spans="1:2" x14ac:dyDescent="0.3">
      <c r="A1392">
        <v>67523385</v>
      </c>
      <c r="B1392">
        <v>35000000</v>
      </c>
    </row>
    <row r="1393" spans="1:2" x14ac:dyDescent="0.3">
      <c r="A1393">
        <v>49474048</v>
      </c>
      <c r="B1393">
        <v>35000000</v>
      </c>
    </row>
    <row r="1394" spans="1:2" x14ac:dyDescent="0.3">
      <c r="A1394">
        <v>45802315</v>
      </c>
      <c r="B1394">
        <v>35000000</v>
      </c>
    </row>
    <row r="1395" spans="1:2" x14ac:dyDescent="0.3">
      <c r="A1395">
        <v>43792641</v>
      </c>
      <c r="B1395">
        <v>35000000</v>
      </c>
    </row>
    <row r="1396" spans="1:2" x14ac:dyDescent="0.3">
      <c r="A1396">
        <v>57651794</v>
      </c>
      <c r="B1396">
        <v>33000000</v>
      </c>
    </row>
    <row r="1397" spans="1:2" x14ac:dyDescent="0.3">
      <c r="A1397">
        <v>43894863</v>
      </c>
      <c r="B1397">
        <v>30000000</v>
      </c>
    </row>
    <row r="1398" spans="1:2" x14ac:dyDescent="0.3">
      <c r="A1398">
        <v>41954997</v>
      </c>
      <c r="B1398">
        <v>35000000</v>
      </c>
    </row>
    <row r="1399" spans="1:2" x14ac:dyDescent="0.3">
      <c r="A1399">
        <v>39532308</v>
      </c>
      <c r="B1399">
        <v>33000000</v>
      </c>
    </row>
    <row r="1400" spans="1:2" x14ac:dyDescent="0.3">
      <c r="A1400">
        <v>76600000</v>
      </c>
      <c r="B1400">
        <v>10700000</v>
      </c>
    </row>
    <row r="1401" spans="1:2" x14ac:dyDescent="0.3">
      <c r="A1401">
        <v>39692139</v>
      </c>
      <c r="B1401">
        <v>35000000</v>
      </c>
    </row>
    <row r="1402" spans="1:2" x14ac:dyDescent="0.3">
      <c r="A1402">
        <v>40687294</v>
      </c>
      <c r="B1402">
        <v>35000000</v>
      </c>
    </row>
    <row r="1403" spans="1:2" x14ac:dyDescent="0.3">
      <c r="A1403">
        <v>37553932</v>
      </c>
      <c r="B1403">
        <v>40000000</v>
      </c>
    </row>
    <row r="1404" spans="1:2" x14ac:dyDescent="0.3">
      <c r="A1404">
        <v>37481242</v>
      </c>
      <c r="B1404">
        <v>35000000</v>
      </c>
    </row>
    <row r="1405" spans="1:2" x14ac:dyDescent="0.3">
      <c r="A1405">
        <v>39026186</v>
      </c>
      <c r="B1405">
        <v>35000000</v>
      </c>
    </row>
    <row r="1406" spans="1:2" x14ac:dyDescent="0.3">
      <c r="A1406">
        <v>33422806</v>
      </c>
      <c r="B1406">
        <v>50000000</v>
      </c>
    </row>
    <row r="1408" spans="1:2" x14ac:dyDescent="0.3">
      <c r="A1408">
        <v>33423521</v>
      </c>
      <c r="B1408">
        <v>35000000</v>
      </c>
    </row>
    <row r="1409" spans="1:2" x14ac:dyDescent="0.3">
      <c r="A1409">
        <v>32519322</v>
      </c>
      <c r="B1409">
        <v>35000000</v>
      </c>
    </row>
    <row r="1410" spans="1:2" x14ac:dyDescent="0.3">
      <c r="A1410">
        <v>37617947</v>
      </c>
      <c r="B1410">
        <v>30000000</v>
      </c>
    </row>
    <row r="1411" spans="1:2" x14ac:dyDescent="0.3">
      <c r="A1411">
        <v>32048809</v>
      </c>
      <c r="B1411">
        <v>30000000</v>
      </c>
    </row>
    <row r="1412" spans="1:2" x14ac:dyDescent="0.3">
      <c r="A1412">
        <v>33987757</v>
      </c>
      <c r="B1412">
        <v>27000000</v>
      </c>
    </row>
    <row r="1413" spans="1:2" x14ac:dyDescent="0.3">
      <c r="A1413">
        <v>37304950</v>
      </c>
      <c r="B1413">
        <v>35000000</v>
      </c>
    </row>
    <row r="1414" spans="1:2" x14ac:dyDescent="0.3">
      <c r="A1414">
        <v>30691439</v>
      </c>
      <c r="B1414">
        <v>35000000</v>
      </c>
    </row>
    <row r="1415" spans="1:2" x14ac:dyDescent="0.3">
      <c r="A1415">
        <v>30307804</v>
      </c>
      <c r="B1415">
        <v>35000000</v>
      </c>
    </row>
    <row r="1416" spans="1:2" x14ac:dyDescent="0.3">
      <c r="A1416">
        <v>30669413</v>
      </c>
      <c r="B1416">
        <v>35000000</v>
      </c>
    </row>
    <row r="1417" spans="1:2" x14ac:dyDescent="0.3">
      <c r="A1417">
        <v>28687835</v>
      </c>
      <c r="B1417">
        <v>35000000</v>
      </c>
    </row>
    <row r="1418" spans="1:2" x14ac:dyDescent="0.3">
      <c r="A1418">
        <v>26494611</v>
      </c>
      <c r="B1418">
        <v>35000000</v>
      </c>
    </row>
    <row r="1419" spans="1:2" x14ac:dyDescent="0.3">
      <c r="B1419">
        <v>20000000</v>
      </c>
    </row>
    <row r="1420" spans="1:2" x14ac:dyDescent="0.3">
      <c r="A1420">
        <v>25266129</v>
      </c>
      <c r="B1420">
        <v>35000000</v>
      </c>
    </row>
    <row r="1421" spans="1:2" x14ac:dyDescent="0.3">
      <c r="A1421">
        <v>25863915</v>
      </c>
      <c r="B1421">
        <v>35000000</v>
      </c>
    </row>
    <row r="1422" spans="1:2" x14ac:dyDescent="0.3">
      <c r="A1422">
        <v>25078937</v>
      </c>
      <c r="B1422">
        <v>30000000</v>
      </c>
    </row>
    <row r="1423" spans="1:2" x14ac:dyDescent="0.3">
      <c r="B1423">
        <v>19000000</v>
      </c>
    </row>
    <row r="1424" spans="1:2" x14ac:dyDescent="0.3">
      <c r="A1424">
        <v>28995450</v>
      </c>
      <c r="B1424">
        <v>35000000</v>
      </c>
    </row>
    <row r="1425" spans="1:2" x14ac:dyDescent="0.3">
      <c r="A1425">
        <v>24276500</v>
      </c>
      <c r="B1425">
        <v>35000000</v>
      </c>
    </row>
    <row r="1426" spans="1:2" x14ac:dyDescent="0.3">
      <c r="A1426">
        <v>20981633</v>
      </c>
      <c r="B1426">
        <v>30000000</v>
      </c>
    </row>
    <row r="1427" spans="1:2" x14ac:dyDescent="0.3">
      <c r="A1427">
        <v>22913677</v>
      </c>
      <c r="B1427">
        <v>35000000</v>
      </c>
    </row>
    <row r="1428" spans="1:2" x14ac:dyDescent="0.3">
      <c r="A1428">
        <v>34531832</v>
      </c>
      <c r="B1428">
        <v>35000000</v>
      </c>
    </row>
    <row r="1429" spans="1:2" x14ac:dyDescent="0.3">
      <c r="A1429">
        <v>28064226</v>
      </c>
      <c r="B1429">
        <v>35000000</v>
      </c>
    </row>
    <row r="1430" spans="1:2" x14ac:dyDescent="0.3">
      <c r="A1430">
        <v>19447478</v>
      </c>
      <c r="B1430">
        <v>35000000</v>
      </c>
    </row>
    <row r="1431" spans="1:2" x14ac:dyDescent="0.3">
      <c r="A1431">
        <v>19389454</v>
      </c>
      <c r="B1431">
        <v>55000000</v>
      </c>
    </row>
    <row r="1432" spans="1:2" x14ac:dyDescent="0.3">
      <c r="A1432">
        <v>25871834</v>
      </c>
      <c r="B1432">
        <v>35000000</v>
      </c>
    </row>
    <row r="1433" spans="1:2" x14ac:dyDescent="0.3">
      <c r="A1433">
        <v>19692608</v>
      </c>
      <c r="B1433">
        <v>35000000</v>
      </c>
    </row>
    <row r="1434" spans="1:2" x14ac:dyDescent="0.3">
      <c r="A1434">
        <v>19294901</v>
      </c>
      <c r="B1434">
        <v>35000000</v>
      </c>
    </row>
    <row r="1435" spans="1:2" x14ac:dyDescent="0.3">
      <c r="A1435">
        <v>20275446</v>
      </c>
      <c r="B1435">
        <v>35000000</v>
      </c>
    </row>
    <row r="1436" spans="1:2" x14ac:dyDescent="0.3">
      <c r="A1436">
        <v>34507079</v>
      </c>
      <c r="B1436">
        <v>35000000</v>
      </c>
    </row>
    <row r="1437" spans="1:2" x14ac:dyDescent="0.3">
      <c r="A1437">
        <v>18306166</v>
      </c>
      <c r="B1437">
        <v>35000000</v>
      </c>
    </row>
    <row r="1438" spans="1:2" x14ac:dyDescent="0.3">
      <c r="A1438">
        <v>17609982</v>
      </c>
      <c r="B1438">
        <v>35000000</v>
      </c>
    </row>
    <row r="1439" spans="1:2" x14ac:dyDescent="0.3">
      <c r="A1439">
        <v>16831505</v>
      </c>
      <c r="B1439">
        <v>31000000</v>
      </c>
    </row>
    <row r="1440" spans="1:2" x14ac:dyDescent="0.3">
      <c r="A1440">
        <v>17596256</v>
      </c>
      <c r="B1440">
        <v>35000000</v>
      </c>
    </row>
    <row r="1441" spans="1:2" x14ac:dyDescent="0.3">
      <c r="B1441">
        <v>30000000</v>
      </c>
    </row>
    <row r="1442" spans="1:2" x14ac:dyDescent="0.3">
      <c r="B1442">
        <v>27000000</v>
      </c>
    </row>
    <row r="1443" spans="1:2" x14ac:dyDescent="0.3">
      <c r="A1443">
        <v>14998070</v>
      </c>
      <c r="B1443">
        <v>35000000</v>
      </c>
    </row>
    <row r="1444" spans="1:2" x14ac:dyDescent="0.3">
      <c r="A1444">
        <v>14587732</v>
      </c>
      <c r="B1444">
        <v>35000000</v>
      </c>
    </row>
    <row r="1445" spans="1:2" x14ac:dyDescent="0.3">
      <c r="A1445">
        <v>18317151</v>
      </c>
      <c r="B1445">
        <v>35000000</v>
      </c>
    </row>
    <row r="1446" spans="1:2" x14ac:dyDescent="0.3">
      <c r="A1446">
        <v>11405825</v>
      </c>
      <c r="B1446">
        <v>35000000</v>
      </c>
    </row>
    <row r="1447" spans="1:2" x14ac:dyDescent="0.3">
      <c r="A1447">
        <v>13264986</v>
      </c>
      <c r="B1447">
        <v>35000000</v>
      </c>
    </row>
    <row r="1448" spans="1:2" x14ac:dyDescent="0.3">
      <c r="A1448">
        <v>10991381</v>
      </c>
      <c r="B1448">
        <v>35000000</v>
      </c>
    </row>
    <row r="1449" spans="1:2" x14ac:dyDescent="0.3">
      <c r="A1449">
        <v>10268846</v>
      </c>
      <c r="B1449">
        <v>35000000</v>
      </c>
    </row>
    <row r="1450" spans="1:2" x14ac:dyDescent="0.3">
      <c r="A1450">
        <v>13303319</v>
      </c>
      <c r="B1450">
        <v>32000000</v>
      </c>
    </row>
    <row r="1451" spans="1:2" x14ac:dyDescent="0.3">
      <c r="A1451">
        <v>10076136</v>
      </c>
      <c r="B1451">
        <v>35000000</v>
      </c>
    </row>
    <row r="1452" spans="1:2" x14ac:dyDescent="0.3">
      <c r="A1452">
        <v>10499968</v>
      </c>
      <c r="B1452">
        <v>35000000</v>
      </c>
    </row>
    <row r="1453" spans="1:2" x14ac:dyDescent="0.3">
      <c r="A1453">
        <v>7659747</v>
      </c>
      <c r="B1453">
        <v>38000000</v>
      </c>
    </row>
    <row r="1454" spans="1:2" x14ac:dyDescent="0.3">
      <c r="A1454">
        <v>7948159</v>
      </c>
      <c r="B1454">
        <v>35000000</v>
      </c>
    </row>
    <row r="1455" spans="1:2" x14ac:dyDescent="0.3">
      <c r="A1455">
        <v>11631245</v>
      </c>
      <c r="B1455">
        <v>35000000</v>
      </c>
    </row>
    <row r="1456" spans="1:2" x14ac:dyDescent="0.3">
      <c r="A1456">
        <v>10137502</v>
      </c>
      <c r="B1456">
        <v>35000000</v>
      </c>
    </row>
    <row r="1457" spans="1:2" x14ac:dyDescent="0.3">
      <c r="A1457">
        <v>6448817</v>
      </c>
      <c r="B1457">
        <v>35000000</v>
      </c>
    </row>
    <row r="1458" spans="1:2" x14ac:dyDescent="0.3">
      <c r="A1458">
        <v>7458269</v>
      </c>
      <c r="B1458">
        <v>35000000</v>
      </c>
    </row>
    <row r="1459" spans="1:2" x14ac:dyDescent="0.3">
      <c r="A1459">
        <v>4651977</v>
      </c>
      <c r="B1459">
        <v>35000000</v>
      </c>
    </row>
    <row r="1460" spans="1:2" x14ac:dyDescent="0.3">
      <c r="A1460">
        <v>4496583</v>
      </c>
      <c r="B1460">
        <v>35000000</v>
      </c>
    </row>
    <row r="1461" spans="1:2" x14ac:dyDescent="0.3">
      <c r="A1461">
        <v>2221994</v>
      </c>
      <c r="B1461">
        <v>35000000</v>
      </c>
    </row>
    <row r="1462" spans="1:2" x14ac:dyDescent="0.3">
      <c r="A1462">
        <v>6592103</v>
      </c>
      <c r="B1462">
        <v>35000000</v>
      </c>
    </row>
    <row r="1463" spans="1:2" x14ac:dyDescent="0.3">
      <c r="B1463">
        <v>35000000</v>
      </c>
    </row>
    <row r="1464" spans="1:2" x14ac:dyDescent="0.3">
      <c r="A1464">
        <v>1877179</v>
      </c>
    </row>
    <row r="1465" spans="1:2" x14ac:dyDescent="0.3">
      <c r="A1465">
        <v>630779</v>
      </c>
      <c r="B1465">
        <v>35000000</v>
      </c>
    </row>
    <row r="1466" spans="1:2" x14ac:dyDescent="0.3">
      <c r="A1466">
        <v>5100937</v>
      </c>
    </row>
    <row r="1467" spans="1:2" x14ac:dyDescent="0.3">
      <c r="B1467">
        <v>32000000</v>
      </c>
    </row>
    <row r="1468" spans="1:2" x14ac:dyDescent="0.3">
      <c r="B1468">
        <v>23000000</v>
      </c>
    </row>
    <row r="1469" spans="1:2" x14ac:dyDescent="0.3">
      <c r="A1469">
        <v>102413606</v>
      </c>
      <c r="B1469">
        <v>34000000</v>
      </c>
    </row>
    <row r="1470" spans="1:2" x14ac:dyDescent="0.3">
      <c r="A1470">
        <v>10214013</v>
      </c>
      <c r="B1470">
        <v>35000000</v>
      </c>
    </row>
    <row r="1471" spans="1:2" x14ac:dyDescent="0.3">
      <c r="A1471">
        <v>32000000</v>
      </c>
      <c r="B1471">
        <v>30000000</v>
      </c>
    </row>
    <row r="1472" spans="1:2" x14ac:dyDescent="0.3">
      <c r="A1472">
        <v>10139254</v>
      </c>
      <c r="B1472">
        <v>35000000</v>
      </c>
    </row>
    <row r="1473" spans="1:2" x14ac:dyDescent="0.3">
      <c r="A1473">
        <v>11227940</v>
      </c>
      <c r="B1473">
        <v>34000000</v>
      </c>
    </row>
    <row r="1474" spans="1:2" x14ac:dyDescent="0.3">
      <c r="A1474">
        <v>183125</v>
      </c>
      <c r="B1474">
        <v>35000000</v>
      </c>
    </row>
    <row r="1475" spans="1:2" x14ac:dyDescent="0.3">
      <c r="A1475">
        <v>15081783</v>
      </c>
      <c r="B1475">
        <v>34000000</v>
      </c>
    </row>
    <row r="1476" spans="1:2" x14ac:dyDescent="0.3">
      <c r="A1476">
        <v>37432299</v>
      </c>
      <c r="B1476">
        <v>34000000</v>
      </c>
    </row>
    <row r="1477" spans="1:2" x14ac:dyDescent="0.3">
      <c r="A1477">
        <v>10654581</v>
      </c>
      <c r="B1477">
        <v>34000000</v>
      </c>
    </row>
    <row r="1478" spans="1:2" x14ac:dyDescent="0.3">
      <c r="A1478">
        <v>6543194</v>
      </c>
      <c r="B1478">
        <v>34000000</v>
      </c>
    </row>
    <row r="1479" spans="1:2" x14ac:dyDescent="0.3">
      <c r="A1479">
        <v>13101142</v>
      </c>
      <c r="B1479">
        <v>35000000</v>
      </c>
    </row>
    <row r="1480" spans="1:2" x14ac:dyDescent="0.3">
      <c r="A1480">
        <v>8324748</v>
      </c>
      <c r="B1480">
        <v>35000000</v>
      </c>
    </row>
    <row r="1481" spans="1:2" x14ac:dyDescent="0.3">
      <c r="B1481">
        <v>35000000</v>
      </c>
    </row>
    <row r="1482" spans="1:2" x14ac:dyDescent="0.3">
      <c r="A1482">
        <v>141340178</v>
      </c>
      <c r="B1482">
        <v>40000000</v>
      </c>
    </row>
    <row r="1483" spans="1:2" x14ac:dyDescent="0.3">
      <c r="A1483">
        <v>51758599</v>
      </c>
      <c r="B1483">
        <v>33000000</v>
      </c>
    </row>
    <row r="1484" spans="1:2" x14ac:dyDescent="0.3">
      <c r="A1484">
        <v>117559438</v>
      </c>
      <c r="B1484">
        <v>30000000</v>
      </c>
    </row>
    <row r="1485" spans="1:2" x14ac:dyDescent="0.3">
      <c r="A1485">
        <v>4091</v>
      </c>
      <c r="B1485">
        <v>34000000</v>
      </c>
    </row>
    <row r="1486" spans="1:2" x14ac:dyDescent="0.3">
      <c r="A1486">
        <v>21426805</v>
      </c>
      <c r="B1486">
        <v>30000000</v>
      </c>
    </row>
    <row r="1487" spans="1:2" x14ac:dyDescent="0.3">
      <c r="A1487">
        <v>35057332</v>
      </c>
      <c r="B1487">
        <v>33000000</v>
      </c>
    </row>
    <row r="1488" spans="1:2" x14ac:dyDescent="0.3">
      <c r="A1488">
        <v>34014398</v>
      </c>
      <c r="B1488">
        <v>33000000</v>
      </c>
    </row>
    <row r="1489" spans="1:2" x14ac:dyDescent="0.3">
      <c r="A1489">
        <v>28927720</v>
      </c>
      <c r="B1489">
        <v>33000000</v>
      </c>
    </row>
    <row r="1490" spans="1:2" x14ac:dyDescent="0.3">
      <c r="A1490">
        <v>33682273</v>
      </c>
      <c r="B1490">
        <v>33000000</v>
      </c>
    </row>
    <row r="1491" spans="1:2" x14ac:dyDescent="0.3">
      <c r="A1491">
        <v>4280577</v>
      </c>
      <c r="B1491">
        <v>10000000</v>
      </c>
    </row>
    <row r="1492" spans="1:2" x14ac:dyDescent="0.3">
      <c r="A1492">
        <v>17120019</v>
      </c>
      <c r="B1492">
        <v>30000000</v>
      </c>
    </row>
    <row r="1493" spans="1:2" x14ac:dyDescent="0.3">
      <c r="A1493">
        <v>8406264</v>
      </c>
      <c r="B1493">
        <v>38000000</v>
      </c>
    </row>
    <row r="1494" spans="1:2" x14ac:dyDescent="0.3">
      <c r="A1494">
        <v>309125409</v>
      </c>
      <c r="B1494">
        <v>32500000</v>
      </c>
    </row>
    <row r="1495" spans="1:2" x14ac:dyDescent="0.3">
      <c r="A1495">
        <v>10955425</v>
      </c>
      <c r="B1495">
        <v>30000000</v>
      </c>
    </row>
    <row r="1496" spans="1:2" x14ac:dyDescent="0.3">
      <c r="A1496">
        <v>34180954</v>
      </c>
      <c r="B1496">
        <v>32000000</v>
      </c>
    </row>
    <row r="1497" spans="1:2" x14ac:dyDescent="0.3">
      <c r="A1497">
        <v>17225675</v>
      </c>
    </row>
    <row r="1498" spans="1:2" x14ac:dyDescent="0.3">
      <c r="A1498">
        <v>173381405</v>
      </c>
      <c r="B1498">
        <v>33000000</v>
      </c>
    </row>
    <row r="1499" spans="1:2" x14ac:dyDescent="0.3">
      <c r="A1499">
        <v>104632573</v>
      </c>
      <c r="B1499">
        <v>32000000</v>
      </c>
    </row>
    <row r="1500" spans="1:2" x14ac:dyDescent="0.3">
      <c r="A1500">
        <v>81150692</v>
      </c>
      <c r="B1500">
        <v>35000000</v>
      </c>
    </row>
    <row r="1501" spans="1:2" x14ac:dyDescent="0.3">
      <c r="A1501">
        <v>60328558</v>
      </c>
      <c r="B1501">
        <v>32000000</v>
      </c>
    </row>
    <row r="1502" spans="1:2" x14ac:dyDescent="0.3">
      <c r="A1502">
        <v>80197993</v>
      </c>
      <c r="B1502">
        <v>32000000</v>
      </c>
    </row>
    <row r="1503" spans="1:2" x14ac:dyDescent="0.3">
      <c r="A1503">
        <v>169076745</v>
      </c>
      <c r="B1503">
        <v>32500000</v>
      </c>
    </row>
    <row r="1504" spans="1:2" x14ac:dyDescent="0.3">
      <c r="A1504">
        <v>101470202</v>
      </c>
      <c r="B1504">
        <v>32000000</v>
      </c>
    </row>
    <row r="1505" spans="1:2" x14ac:dyDescent="0.3">
      <c r="A1505">
        <v>50041732</v>
      </c>
      <c r="B1505">
        <v>29000000</v>
      </c>
    </row>
    <row r="1506" spans="1:2" x14ac:dyDescent="0.3">
      <c r="A1506">
        <v>48814909</v>
      </c>
      <c r="B1506">
        <v>32000000</v>
      </c>
    </row>
    <row r="1507" spans="1:2" x14ac:dyDescent="0.3">
      <c r="A1507">
        <v>57744720</v>
      </c>
      <c r="B1507">
        <v>20000000</v>
      </c>
    </row>
    <row r="1508" spans="1:2" x14ac:dyDescent="0.3">
      <c r="A1508">
        <v>21784432</v>
      </c>
      <c r="B1508">
        <v>35000000</v>
      </c>
    </row>
    <row r="1509" spans="1:2" x14ac:dyDescent="0.3">
      <c r="A1509">
        <v>37911876</v>
      </c>
      <c r="B1509">
        <v>32000000</v>
      </c>
    </row>
    <row r="1510" spans="1:2" x14ac:dyDescent="0.3">
      <c r="A1510">
        <v>54696902</v>
      </c>
      <c r="B1510">
        <v>32000000</v>
      </c>
    </row>
    <row r="1511" spans="1:2" x14ac:dyDescent="0.3">
      <c r="A1511">
        <v>36733909</v>
      </c>
      <c r="B1511">
        <v>32000000</v>
      </c>
    </row>
    <row r="1512" spans="1:2" x14ac:dyDescent="0.3">
      <c r="A1512">
        <v>35063732</v>
      </c>
      <c r="B1512">
        <v>32000000</v>
      </c>
    </row>
    <row r="1513" spans="1:2" x14ac:dyDescent="0.3">
      <c r="A1513">
        <v>99462</v>
      </c>
      <c r="B1513">
        <v>33000000</v>
      </c>
    </row>
    <row r="1514" spans="1:2" x14ac:dyDescent="0.3">
      <c r="B1514">
        <v>35000000</v>
      </c>
    </row>
    <row r="1515" spans="1:2" x14ac:dyDescent="0.3">
      <c r="A1515">
        <v>32701088</v>
      </c>
      <c r="B1515">
        <v>32000000</v>
      </c>
    </row>
    <row r="1516" spans="1:2" x14ac:dyDescent="0.3">
      <c r="A1516">
        <v>31493782</v>
      </c>
      <c r="B1516">
        <v>32000000</v>
      </c>
    </row>
    <row r="1517" spans="1:2" x14ac:dyDescent="0.3">
      <c r="A1517">
        <v>43095600</v>
      </c>
      <c r="B1517">
        <v>32000000</v>
      </c>
    </row>
    <row r="1518" spans="1:2" x14ac:dyDescent="0.3">
      <c r="A1518">
        <v>18636537</v>
      </c>
      <c r="B1518">
        <v>32000000</v>
      </c>
    </row>
    <row r="1519" spans="1:2" x14ac:dyDescent="0.3">
      <c r="A1519">
        <v>17848322</v>
      </c>
      <c r="B1519">
        <v>28000000</v>
      </c>
    </row>
    <row r="1520" spans="1:2" x14ac:dyDescent="0.3">
      <c r="A1520">
        <v>16640210</v>
      </c>
      <c r="B1520">
        <v>55000000</v>
      </c>
    </row>
    <row r="1521" spans="1:2" x14ac:dyDescent="0.3">
      <c r="A1521">
        <v>13763130</v>
      </c>
      <c r="B1521">
        <v>32000000</v>
      </c>
    </row>
    <row r="1522" spans="1:2" x14ac:dyDescent="0.3">
      <c r="A1522">
        <v>10956379</v>
      </c>
      <c r="B1522">
        <v>35000000</v>
      </c>
    </row>
    <row r="1523" spans="1:2" x14ac:dyDescent="0.3">
      <c r="A1523">
        <v>4357000</v>
      </c>
      <c r="B1523">
        <v>30000000</v>
      </c>
    </row>
    <row r="1524" spans="1:2" x14ac:dyDescent="0.3">
      <c r="A1524">
        <v>22525921</v>
      </c>
      <c r="B1524">
        <v>30000000</v>
      </c>
    </row>
    <row r="1525" spans="1:2" x14ac:dyDescent="0.3">
      <c r="A1525">
        <v>3562749</v>
      </c>
      <c r="B1525">
        <v>32000000</v>
      </c>
    </row>
    <row r="1526" spans="1:2" x14ac:dyDescent="0.3">
      <c r="A1526">
        <v>2899970</v>
      </c>
      <c r="B1526">
        <v>32000000</v>
      </c>
    </row>
    <row r="1527" spans="1:2" x14ac:dyDescent="0.3">
      <c r="A1527">
        <v>1304837</v>
      </c>
      <c r="B1527">
        <v>32000000</v>
      </c>
    </row>
    <row r="1528" spans="1:2" x14ac:dyDescent="0.3">
      <c r="B1528">
        <v>32000000</v>
      </c>
    </row>
    <row r="1529" spans="1:2" x14ac:dyDescent="0.3">
      <c r="A1529">
        <v>78800000</v>
      </c>
      <c r="B1529">
        <v>31500000</v>
      </c>
    </row>
    <row r="1530" spans="1:2" x14ac:dyDescent="0.3">
      <c r="A1530">
        <v>17797316</v>
      </c>
      <c r="B1530">
        <v>32000000</v>
      </c>
    </row>
    <row r="1531" spans="1:2" x14ac:dyDescent="0.3">
      <c r="A1531">
        <v>82528097</v>
      </c>
      <c r="B1531">
        <v>6500000</v>
      </c>
    </row>
    <row r="1532" spans="1:2" x14ac:dyDescent="0.3">
      <c r="A1532">
        <v>14268533</v>
      </c>
      <c r="B1532">
        <v>31500000</v>
      </c>
    </row>
    <row r="1533" spans="1:2" x14ac:dyDescent="0.3">
      <c r="A1533">
        <v>87100000</v>
      </c>
      <c r="B1533">
        <v>31000000</v>
      </c>
    </row>
    <row r="1534" spans="1:2" x14ac:dyDescent="0.3">
      <c r="A1534">
        <v>93749203</v>
      </c>
      <c r="B1534">
        <v>31000000</v>
      </c>
    </row>
    <row r="1535" spans="1:2" x14ac:dyDescent="0.3">
      <c r="A1535">
        <v>62700000</v>
      </c>
      <c r="B1535">
        <v>34000000</v>
      </c>
    </row>
    <row r="1536" spans="1:2" x14ac:dyDescent="0.3">
      <c r="A1536">
        <v>59073773</v>
      </c>
      <c r="B1536">
        <v>25000000</v>
      </c>
    </row>
    <row r="1537" spans="1:2" x14ac:dyDescent="0.3">
      <c r="A1537">
        <v>24185781</v>
      </c>
      <c r="B1537">
        <v>31000000</v>
      </c>
    </row>
    <row r="1538" spans="1:2" x14ac:dyDescent="0.3">
      <c r="A1538">
        <v>53133888</v>
      </c>
      <c r="B1538">
        <v>31000000</v>
      </c>
    </row>
    <row r="1539" spans="1:2" x14ac:dyDescent="0.3">
      <c r="A1539">
        <v>44983704</v>
      </c>
      <c r="B1539">
        <v>31000000</v>
      </c>
    </row>
    <row r="1540" spans="1:2" x14ac:dyDescent="0.3">
      <c r="A1540">
        <v>58879132</v>
      </c>
      <c r="B1540">
        <v>31000000</v>
      </c>
    </row>
    <row r="1541" spans="1:2" x14ac:dyDescent="0.3">
      <c r="A1541">
        <v>72077000</v>
      </c>
      <c r="B1541">
        <v>30250000</v>
      </c>
    </row>
    <row r="1542" spans="1:2" x14ac:dyDescent="0.3">
      <c r="A1542">
        <v>170684505</v>
      </c>
      <c r="B1542">
        <v>45000000</v>
      </c>
    </row>
    <row r="1543" spans="1:2" x14ac:dyDescent="0.3">
      <c r="A1543">
        <v>163479795</v>
      </c>
      <c r="B1543">
        <v>34200000</v>
      </c>
    </row>
    <row r="1544" spans="1:2" x14ac:dyDescent="0.3">
      <c r="A1544">
        <v>145096820</v>
      </c>
      <c r="B1544">
        <v>30000000</v>
      </c>
    </row>
    <row r="1545" spans="1:2" x14ac:dyDescent="0.3">
      <c r="A1545">
        <v>191796233</v>
      </c>
      <c r="B1545">
        <v>30000000</v>
      </c>
    </row>
    <row r="1546" spans="1:2" x14ac:dyDescent="0.3">
      <c r="A1546">
        <v>121248145</v>
      </c>
      <c r="B1546">
        <v>25000000</v>
      </c>
    </row>
    <row r="1547" spans="1:2" x14ac:dyDescent="0.3">
      <c r="A1547">
        <v>125014030</v>
      </c>
      <c r="B1547">
        <v>30000000</v>
      </c>
    </row>
    <row r="1548" spans="1:2" x14ac:dyDescent="0.3">
      <c r="A1548">
        <v>11854694</v>
      </c>
      <c r="B1548">
        <v>31000000</v>
      </c>
    </row>
    <row r="1549" spans="1:2" x14ac:dyDescent="0.3">
      <c r="A1549">
        <v>115648585</v>
      </c>
      <c r="B1549">
        <v>30000000</v>
      </c>
    </row>
    <row r="1550" spans="1:2" x14ac:dyDescent="0.3">
      <c r="A1550">
        <v>122012643</v>
      </c>
      <c r="B1550">
        <v>30000000</v>
      </c>
    </row>
    <row r="1551" spans="1:2" x14ac:dyDescent="0.3">
      <c r="A1551">
        <v>116631310</v>
      </c>
      <c r="B1551">
        <v>30000000</v>
      </c>
    </row>
    <row r="1552" spans="1:2" x14ac:dyDescent="0.3">
      <c r="A1552">
        <v>114324072</v>
      </c>
      <c r="B1552">
        <v>20000000</v>
      </c>
    </row>
    <row r="1553" spans="1:2" x14ac:dyDescent="0.3">
      <c r="A1553">
        <v>113502246</v>
      </c>
      <c r="B1553">
        <v>38000000</v>
      </c>
    </row>
    <row r="1554" spans="1:2" x14ac:dyDescent="0.3">
      <c r="A1554">
        <v>108360000</v>
      </c>
      <c r="B1554">
        <v>30000000</v>
      </c>
    </row>
    <row r="1555" spans="1:2" x14ac:dyDescent="0.3">
      <c r="A1555">
        <v>108244774</v>
      </c>
      <c r="B1555">
        <v>37000000</v>
      </c>
    </row>
    <row r="1556" spans="1:2" x14ac:dyDescent="0.3">
      <c r="A1556">
        <v>105444419</v>
      </c>
      <c r="B1556">
        <v>26000000</v>
      </c>
    </row>
    <row r="1557" spans="1:2" x14ac:dyDescent="0.3">
      <c r="A1557">
        <v>100125340</v>
      </c>
      <c r="B1557">
        <v>33000000</v>
      </c>
    </row>
    <row r="1558" spans="1:2" x14ac:dyDescent="0.3">
      <c r="A1558">
        <v>115646235</v>
      </c>
      <c r="B1558">
        <v>30000000</v>
      </c>
    </row>
    <row r="1559" spans="1:2" x14ac:dyDescent="0.3">
      <c r="A1559">
        <v>85416609</v>
      </c>
      <c r="B1559">
        <v>30000000</v>
      </c>
    </row>
    <row r="1560" spans="1:2" x14ac:dyDescent="0.3">
      <c r="A1560">
        <v>90135191</v>
      </c>
      <c r="B1560">
        <v>25000000</v>
      </c>
    </row>
    <row r="1561" spans="1:2" x14ac:dyDescent="0.3">
      <c r="A1561">
        <v>100422786</v>
      </c>
      <c r="B1561">
        <v>30000000</v>
      </c>
    </row>
    <row r="1562" spans="1:2" x14ac:dyDescent="0.3">
      <c r="A1562">
        <v>106694016</v>
      </c>
      <c r="B1562">
        <v>30000000</v>
      </c>
    </row>
    <row r="1563" spans="1:2" x14ac:dyDescent="0.3">
      <c r="A1563">
        <v>64286</v>
      </c>
      <c r="B1563">
        <v>29000000</v>
      </c>
    </row>
    <row r="1564" spans="1:2" x14ac:dyDescent="0.3">
      <c r="A1564">
        <v>76806312</v>
      </c>
      <c r="B1564">
        <v>30000000</v>
      </c>
    </row>
    <row r="1565" spans="1:2" x14ac:dyDescent="0.3">
      <c r="A1565">
        <v>79566871</v>
      </c>
      <c r="B1565">
        <v>30000000</v>
      </c>
    </row>
    <row r="1566" spans="1:2" x14ac:dyDescent="0.3">
      <c r="A1566">
        <v>76501438</v>
      </c>
      <c r="B1566">
        <v>30000000</v>
      </c>
    </row>
    <row r="1567" spans="1:2" x14ac:dyDescent="0.3">
      <c r="A1567">
        <v>74787599</v>
      </c>
      <c r="B1567">
        <v>30000000</v>
      </c>
    </row>
    <row r="1568" spans="1:2" x14ac:dyDescent="0.3">
      <c r="A1568">
        <v>66528842</v>
      </c>
      <c r="B1568">
        <v>30000000</v>
      </c>
    </row>
    <row r="1569" spans="1:2" x14ac:dyDescent="0.3">
      <c r="A1569">
        <v>83813460</v>
      </c>
      <c r="B1569">
        <v>25000000</v>
      </c>
    </row>
    <row r="1570" spans="1:2" x14ac:dyDescent="0.3">
      <c r="A1570">
        <v>65010106</v>
      </c>
      <c r="B1570">
        <v>30000000</v>
      </c>
    </row>
    <row r="1571" spans="1:2" x14ac:dyDescent="0.3">
      <c r="A1571">
        <v>66359959</v>
      </c>
      <c r="B1571">
        <v>35000000</v>
      </c>
    </row>
    <row r="1572" spans="1:2" x14ac:dyDescent="0.3">
      <c r="A1572">
        <v>66468315</v>
      </c>
      <c r="B1572">
        <v>30000000</v>
      </c>
    </row>
    <row r="1573" spans="1:2" x14ac:dyDescent="0.3">
      <c r="A1573">
        <v>64172251</v>
      </c>
      <c r="B1573">
        <v>30000000</v>
      </c>
    </row>
    <row r="1574" spans="1:2" x14ac:dyDescent="0.3">
      <c r="A1574">
        <v>66600000</v>
      </c>
      <c r="B1574">
        <v>30000000</v>
      </c>
    </row>
    <row r="1575" spans="1:2" x14ac:dyDescent="0.3">
      <c r="A1575">
        <v>63536011</v>
      </c>
      <c r="B1575">
        <v>30000000</v>
      </c>
    </row>
    <row r="1576" spans="1:2" x14ac:dyDescent="0.3">
      <c r="A1576">
        <v>62877175</v>
      </c>
      <c r="B1576">
        <v>30000000</v>
      </c>
    </row>
    <row r="1577" spans="1:2" x14ac:dyDescent="0.3">
      <c r="A1577">
        <v>74484168</v>
      </c>
      <c r="B1577">
        <v>45000000</v>
      </c>
    </row>
    <row r="1578" spans="1:2" x14ac:dyDescent="0.3">
      <c r="A1578">
        <v>60269340</v>
      </c>
      <c r="B1578">
        <v>30000000</v>
      </c>
    </row>
    <row r="1579" spans="1:2" x14ac:dyDescent="0.3">
      <c r="A1579">
        <v>60033780</v>
      </c>
      <c r="B1579">
        <v>30000000</v>
      </c>
    </row>
    <row r="1580" spans="1:2" x14ac:dyDescent="0.3">
      <c r="A1580">
        <v>58715510</v>
      </c>
      <c r="B1580">
        <v>30000000</v>
      </c>
    </row>
    <row r="1581" spans="1:2" x14ac:dyDescent="0.3">
      <c r="A1581">
        <v>58156435</v>
      </c>
      <c r="B1581">
        <v>19000000</v>
      </c>
    </row>
    <row r="1582" spans="1:2" x14ac:dyDescent="0.3">
      <c r="A1582">
        <v>56044241</v>
      </c>
      <c r="B1582">
        <v>37000000</v>
      </c>
    </row>
    <row r="1583" spans="1:2" x14ac:dyDescent="0.3">
      <c r="A1583">
        <v>56816662</v>
      </c>
      <c r="B1583">
        <v>17000000</v>
      </c>
    </row>
    <row r="1584" spans="1:2" x14ac:dyDescent="0.3">
      <c r="A1584">
        <v>64238770</v>
      </c>
      <c r="B1584">
        <v>42000000</v>
      </c>
    </row>
    <row r="1585" spans="1:2" x14ac:dyDescent="0.3">
      <c r="A1585">
        <v>52937130</v>
      </c>
      <c r="B1585">
        <v>30000000</v>
      </c>
    </row>
    <row r="1586" spans="1:2" x14ac:dyDescent="0.3">
      <c r="A1586">
        <v>52799004</v>
      </c>
      <c r="B1586">
        <v>55000000</v>
      </c>
    </row>
    <row r="1587" spans="1:2" x14ac:dyDescent="0.3">
      <c r="A1587">
        <v>55210049</v>
      </c>
      <c r="B1587">
        <v>27800000</v>
      </c>
    </row>
    <row r="1588" spans="1:2" x14ac:dyDescent="0.3">
      <c r="A1588">
        <v>51432423</v>
      </c>
      <c r="B1588">
        <v>30000000</v>
      </c>
    </row>
    <row r="1589" spans="1:2" x14ac:dyDescent="0.3">
      <c r="A1589">
        <v>51109400</v>
      </c>
      <c r="B1589">
        <v>30000000</v>
      </c>
    </row>
    <row r="1590" spans="1:2" x14ac:dyDescent="0.3">
      <c r="A1590">
        <v>50300000</v>
      </c>
      <c r="B1590">
        <v>30000000</v>
      </c>
    </row>
    <row r="1591" spans="1:2" x14ac:dyDescent="0.3">
      <c r="A1591">
        <v>56068547</v>
      </c>
      <c r="B1591">
        <v>30000000</v>
      </c>
    </row>
    <row r="1592" spans="1:2" x14ac:dyDescent="0.3">
      <c r="A1592">
        <v>53680848</v>
      </c>
      <c r="B1592">
        <v>30000000</v>
      </c>
    </row>
    <row r="1593" spans="1:2" x14ac:dyDescent="0.3">
      <c r="A1593">
        <v>49186871</v>
      </c>
    </row>
    <row r="1594" spans="1:2" x14ac:dyDescent="0.3">
      <c r="A1594">
        <v>50921738</v>
      </c>
      <c r="B1594">
        <v>30000000</v>
      </c>
    </row>
    <row r="1595" spans="1:2" x14ac:dyDescent="0.3">
      <c r="A1595">
        <v>53021560</v>
      </c>
      <c r="B1595">
        <v>30000000</v>
      </c>
    </row>
    <row r="1596" spans="1:2" x14ac:dyDescent="0.3">
      <c r="A1596">
        <v>45645204</v>
      </c>
      <c r="B1596">
        <v>30000000</v>
      </c>
    </row>
    <row r="1597" spans="1:2" x14ac:dyDescent="0.3">
      <c r="A1597">
        <v>44328238</v>
      </c>
    </row>
    <row r="1598" spans="1:2" x14ac:dyDescent="0.3">
      <c r="A1598">
        <v>53337608</v>
      </c>
      <c r="B1598">
        <v>40000000</v>
      </c>
    </row>
    <row r="1599" spans="1:2" x14ac:dyDescent="0.3">
      <c r="A1599">
        <v>42643187</v>
      </c>
    </row>
    <row r="1600" spans="1:2" x14ac:dyDescent="0.3">
      <c r="A1600">
        <v>46875468</v>
      </c>
      <c r="B1600">
        <v>30000000</v>
      </c>
    </row>
    <row r="1601" spans="1:2" x14ac:dyDescent="0.3">
      <c r="A1601">
        <v>52418902</v>
      </c>
      <c r="B1601">
        <v>30000000</v>
      </c>
    </row>
    <row r="1602" spans="1:2" x14ac:dyDescent="0.3">
      <c r="A1602">
        <v>42057340</v>
      </c>
      <c r="B1602">
        <v>30000000</v>
      </c>
    </row>
    <row r="1603" spans="1:2" x14ac:dyDescent="0.3">
      <c r="A1603">
        <v>42478175</v>
      </c>
      <c r="B1603">
        <v>25000000</v>
      </c>
    </row>
    <row r="1604" spans="1:2" x14ac:dyDescent="0.3">
      <c r="A1604">
        <v>41407470</v>
      </c>
      <c r="B1604">
        <v>30000000</v>
      </c>
    </row>
    <row r="1605" spans="1:2" x14ac:dyDescent="0.3">
      <c r="A1605">
        <v>42385520</v>
      </c>
      <c r="B1605">
        <v>30000000</v>
      </c>
    </row>
    <row r="1606" spans="1:2" x14ac:dyDescent="0.3">
      <c r="A1606">
        <v>40118420</v>
      </c>
      <c r="B1606">
        <v>30000000</v>
      </c>
    </row>
    <row r="1607" spans="1:2" x14ac:dyDescent="0.3">
      <c r="A1607">
        <v>40137776</v>
      </c>
      <c r="B1607">
        <v>38000000</v>
      </c>
    </row>
    <row r="1608" spans="1:2" x14ac:dyDescent="0.3">
      <c r="A1608">
        <v>39568996</v>
      </c>
      <c r="B1608">
        <v>32000000</v>
      </c>
    </row>
    <row r="1609" spans="1:2" x14ac:dyDescent="0.3">
      <c r="A1609">
        <v>42043633</v>
      </c>
      <c r="B1609">
        <v>30000000</v>
      </c>
    </row>
    <row r="1610" spans="1:2" x14ac:dyDescent="0.3">
      <c r="A1610">
        <v>38232624</v>
      </c>
      <c r="B1610">
        <v>30000000</v>
      </c>
    </row>
    <row r="1611" spans="1:2" x14ac:dyDescent="0.3">
      <c r="A1611">
        <v>38413606</v>
      </c>
      <c r="B1611">
        <v>30000000</v>
      </c>
    </row>
    <row r="1612" spans="1:2" x14ac:dyDescent="0.3">
      <c r="A1612">
        <v>38122105</v>
      </c>
      <c r="B1612">
        <v>27000000</v>
      </c>
    </row>
    <row r="1613" spans="1:2" x14ac:dyDescent="0.3">
      <c r="A1613">
        <v>38747385</v>
      </c>
      <c r="B1613">
        <v>25000000</v>
      </c>
    </row>
    <row r="1614" spans="1:2" x14ac:dyDescent="0.3">
      <c r="A1614">
        <v>40247512</v>
      </c>
      <c r="B1614">
        <v>30000000</v>
      </c>
    </row>
    <row r="1615" spans="1:2" x14ac:dyDescent="0.3">
      <c r="A1615">
        <v>35927406</v>
      </c>
      <c r="B1615">
        <v>30000000</v>
      </c>
    </row>
    <row r="1616" spans="1:2" x14ac:dyDescent="0.3">
      <c r="A1616">
        <v>35565975</v>
      </c>
      <c r="B1616">
        <v>30000000</v>
      </c>
    </row>
    <row r="1617" spans="1:2" x14ac:dyDescent="0.3">
      <c r="A1617">
        <v>35266619</v>
      </c>
      <c r="B1617">
        <v>30000000</v>
      </c>
    </row>
    <row r="1618" spans="1:2" x14ac:dyDescent="0.3">
      <c r="A1618">
        <v>34703228</v>
      </c>
      <c r="B1618">
        <v>30000000</v>
      </c>
    </row>
    <row r="1619" spans="1:2" x14ac:dyDescent="0.3">
      <c r="A1619">
        <v>38432823</v>
      </c>
      <c r="B1619">
        <v>30000000</v>
      </c>
    </row>
    <row r="1620" spans="1:2" x14ac:dyDescent="0.3">
      <c r="A1620">
        <v>32095318</v>
      </c>
      <c r="B1620">
        <v>45000000</v>
      </c>
    </row>
    <row r="1621" spans="1:2" x14ac:dyDescent="0.3">
      <c r="A1621">
        <v>31743332</v>
      </c>
      <c r="B1621">
        <v>30000000</v>
      </c>
    </row>
    <row r="1622" spans="1:2" x14ac:dyDescent="0.3">
      <c r="A1622">
        <v>32154410</v>
      </c>
      <c r="B1622">
        <v>30000000</v>
      </c>
    </row>
    <row r="1623" spans="1:2" x14ac:dyDescent="0.3">
      <c r="A1623">
        <v>28165882</v>
      </c>
    </row>
    <row r="1624" spans="1:2" x14ac:dyDescent="0.3">
      <c r="A1624">
        <v>26687172</v>
      </c>
      <c r="B1624">
        <v>30000000</v>
      </c>
    </row>
    <row r="1625" spans="1:2" x14ac:dyDescent="0.3">
      <c r="A1625">
        <v>26096584</v>
      </c>
      <c r="B1625">
        <v>19000000</v>
      </c>
    </row>
    <row r="1626" spans="1:2" x14ac:dyDescent="0.3">
      <c r="A1626">
        <v>26525834</v>
      </c>
      <c r="B1626">
        <v>30000000</v>
      </c>
    </row>
    <row r="1627" spans="1:2" x14ac:dyDescent="0.3">
      <c r="A1627">
        <v>30513940</v>
      </c>
      <c r="B1627">
        <v>30000000</v>
      </c>
    </row>
    <row r="1628" spans="1:2" x14ac:dyDescent="0.3">
      <c r="A1628">
        <v>23209440</v>
      </c>
      <c r="B1628">
        <v>30000000</v>
      </c>
    </row>
    <row r="1629" spans="1:2" x14ac:dyDescent="0.3">
      <c r="A1629">
        <v>24048000</v>
      </c>
      <c r="B1629">
        <v>30000000</v>
      </c>
    </row>
    <row r="1630" spans="1:2" x14ac:dyDescent="0.3">
      <c r="A1630">
        <v>22526144</v>
      </c>
      <c r="B1630">
        <v>30000000</v>
      </c>
    </row>
    <row r="1631" spans="1:2" x14ac:dyDescent="0.3">
      <c r="A1631">
        <v>30523568</v>
      </c>
      <c r="B1631">
        <v>30000000</v>
      </c>
    </row>
    <row r="1632" spans="1:2" x14ac:dyDescent="0.3">
      <c r="A1632">
        <v>23070045</v>
      </c>
      <c r="B1632">
        <v>30000000</v>
      </c>
    </row>
    <row r="1633" spans="1:2" x14ac:dyDescent="0.3">
      <c r="A1633">
        <v>20422207</v>
      </c>
      <c r="B1633">
        <v>35000000</v>
      </c>
    </row>
    <row r="1634" spans="1:2" x14ac:dyDescent="0.3">
      <c r="A1634">
        <v>28644770</v>
      </c>
      <c r="B1634">
        <v>30000000</v>
      </c>
    </row>
    <row r="1635" spans="1:2" x14ac:dyDescent="0.3">
      <c r="A1635">
        <v>21800302</v>
      </c>
      <c r="B1635">
        <v>30000000</v>
      </c>
    </row>
    <row r="1636" spans="1:2" x14ac:dyDescent="0.3">
      <c r="A1636">
        <v>21129348</v>
      </c>
      <c r="B1636">
        <v>35000000</v>
      </c>
    </row>
    <row r="1637" spans="1:2" x14ac:dyDescent="0.3">
      <c r="A1637">
        <v>18500966</v>
      </c>
      <c r="B1637">
        <v>30000000</v>
      </c>
    </row>
    <row r="1638" spans="1:2" x14ac:dyDescent="0.3">
      <c r="A1638">
        <v>19976073</v>
      </c>
      <c r="B1638">
        <v>20000000</v>
      </c>
    </row>
    <row r="1639" spans="1:2" x14ac:dyDescent="0.3">
      <c r="A1639">
        <v>18967571</v>
      </c>
      <c r="B1639">
        <v>30000000</v>
      </c>
    </row>
    <row r="1640" spans="1:2" x14ac:dyDescent="0.3">
      <c r="A1640">
        <v>17100000</v>
      </c>
      <c r="B1640">
        <v>25000000</v>
      </c>
    </row>
    <row r="1641" spans="1:2" x14ac:dyDescent="0.3">
      <c r="A1641">
        <v>17266505</v>
      </c>
      <c r="B1641">
        <v>30000000</v>
      </c>
    </row>
    <row r="1642" spans="1:2" x14ac:dyDescent="0.3">
      <c r="A1642">
        <v>32357532</v>
      </c>
      <c r="B1642">
        <v>30000000</v>
      </c>
    </row>
    <row r="1643" spans="1:2" x14ac:dyDescent="0.3">
      <c r="A1643">
        <v>16930884</v>
      </c>
      <c r="B1643">
        <v>30000000</v>
      </c>
    </row>
    <row r="1644" spans="1:2" x14ac:dyDescent="0.3">
      <c r="A1644">
        <v>18324242</v>
      </c>
      <c r="B1644">
        <v>35000000</v>
      </c>
    </row>
    <row r="1645" spans="1:2" x14ac:dyDescent="0.3">
      <c r="A1645">
        <v>16323969</v>
      </c>
      <c r="B1645">
        <v>40000000</v>
      </c>
    </row>
    <row r="1646" spans="1:2" x14ac:dyDescent="0.3">
      <c r="A1646">
        <v>16999046</v>
      </c>
      <c r="B1646">
        <v>26000000</v>
      </c>
    </row>
    <row r="1647" spans="1:2" x14ac:dyDescent="0.3">
      <c r="A1647">
        <v>16295774</v>
      </c>
      <c r="B1647">
        <v>35000000</v>
      </c>
    </row>
    <row r="1648" spans="1:2" x14ac:dyDescent="0.3">
      <c r="A1648">
        <v>15709385</v>
      </c>
      <c r="B1648">
        <v>30000000</v>
      </c>
    </row>
    <row r="1649" spans="1:2" x14ac:dyDescent="0.3">
      <c r="A1649">
        <v>14888028</v>
      </c>
      <c r="B1649">
        <v>30000000</v>
      </c>
    </row>
    <row r="1650" spans="1:2" x14ac:dyDescent="0.3">
      <c r="A1650">
        <v>14208384</v>
      </c>
      <c r="B1650">
        <v>30000000</v>
      </c>
    </row>
    <row r="1651" spans="1:2" x14ac:dyDescent="0.3">
      <c r="A1651">
        <v>12831121</v>
      </c>
      <c r="B1651">
        <v>30000000</v>
      </c>
    </row>
    <row r="1652" spans="1:2" x14ac:dyDescent="0.3">
      <c r="A1652">
        <v>18298649</v>
      </c>
      <c r="B1652">
        <v>30000000</v>
      </c>
    </row>
    <row r="1653" spans="1:2" x14ac:dyDescent="0.3">
      <c r="A1653">
        <v>12712093</v>
      </c>
      <c r="B1653">
        <v>30000000</v>
      </c>
    </row>
    <row r="1654" spans="1:2" x14ac:dyDescent="0.3">
      <c r="A1654">
        <v>11576087</v>
      </c>
      <c r="B1654">
        <v>30000000</v>
      </c>
    </row>
    <row r="1655" spans="1:2" x14ac:dyDescent="0.3">
      <c r="A1655">
        <v>11900000</v>
      </c>
      <c r="B1655">
        <v>30000000</v>
      </c>
    </row>
    <row r="1656" spans="1:2" x14ac:dyDescent="0.3">
      <c r="A1656">
        <v>9353573</v>
      </c>
      <c r="B1656">
        <v>45000000</v>
      </c>
    </row>
    <row r="1657" spans="1:2" x14ac:dyDescent="0.3">
      <c r="A1657">
        <v>12026670</v>
      </c>
      <c r="B1657">
        <v>45000000</v>
      </c>
    </row>
    <row r="1658" spans="1:2" x14ac:dyDescent="0.3">
      <c r="A1658">
        <v>14334645</v>
      </c>
      <c r="B1658">
        <v>25000000</v>
      </c>
    </row>
    <row r="1659" spans="1:2" x14ac:dyDescent="0.3">
      <c r="A1659">
        <v>12189514</v>
      </c>
      <c r="B1659">
        <v>23000000</v>
      </c>
    </row>
    <row r="1660" spans="1:2" x14ac:dyDescent="0.3">
      <c r="A1660">
        <v>10134754</v>
      </c>
      <c r="B1660">
        <v>30000000</v>
      </c>
    </row>
    <row r="1661" spans="1:2" x14ac:dyDescent="0.3">
      <c r="A1661">
        <v>8535575</v>
      </c>
      <c r="B1661">
        <v>30000000</v>
      </c>
    </row>
    <row r="1662" spans="1:2" x14ac:dyDescent="0.3">
      <c r="A1662">
        <v>7689458</v>
      </c>
      <c r="B1662">
        <v>40000000</v>
      </c>
    </row>
    <row r="1663" spans="1:2" x14ac:dyDescent="0.3">
      <c r="A1663">
        <v>7501404</v>
      </c>
    </row>
    <row r="1664" spans="1:2" x14ac:dyDescent="0.3">
      <c r="A1664">
        <v>19316646</v>
      </c>
      <c r="B1664">
        <v>30000000</v>
      </c>
    </row>
    <row r="1665" spans="1:2" x14ac:dyDescent="0.3">
      <c r="A1665">
        <v>10965209</v>
      </c>
      <c r="B1665">
        <v>30000000</v>
      </c>
    </row>
    <row r="1666" spans="1:2" x14ac:dyDescent="0.3">
      <c r="A1666">
        <v>26830000</v>
      </c>
      <c r="B1666">
        <v>18000000</v>
      </c>
    </row>
    <row r="1667" spans="1:2" x14ac:dyDescent="0.3">
      <c r="A1667">
        <v>5300000</v>
      </c>
      <c r="B1667">
        <v>30000000</v>
      </c>
    </row>
    <row r="1668" spans="1:2" x14ac:dyDescent="0.3">
      <c r="A1668">
        <v>10880926</v>
      </c>
      <c r="B1668">
        <v>30000000</v>
      </c>
    </row>
    <row r="1669" spans="1:2" x14ac:dyDescent="0.3">
      <c r="A1669">
        <v>3752725</v>
      </c>
      <c r="B1669">
        <v>18000000</v>
      </c>
    </row>
    <row r="1670" spans="1:2" x14ac:dyDescent="0.3">
      <c r="A1670">
        <v>3517797</v>
      </c>
      <c r="B1670">
        <v>25000000</v>
      </c>
    </row>
    <row r="1671" spans="1:2" x14ac:dyDescent="0.3">
      <c r="A1671">
        <v>3101301</v>
      </c>
    </row>
    <row r="1672" spans="1:2" x14ac:dyDescent="0.3">
      <c r="A1672">
        <v>2975649</v>
      </c>
      <c r="B1672">
        <v>30000000</v>
      </c>
    </row>
    <row r="1673" spans="1:2" x14ac:dyDescent="0.3">
      <c r="A1673">
        <v>668171</v>
      </c>
      <c r="B1673">
        <v>60000000</v>
      </c>
    </row>
    <row r="1674" spans="1:2" x14ac:dyDescent="0.3">
      <c r="A1674">
        <v>480314</v>
      </c>
      <c r="B1674">
        <v>21000000</v>
      </c>
    </row>
    <row r="1675" spans="1:2" x14ac:dyDescent="0.3">
      <c r="A1675">
        <v>3904982</v>
      </c>
      <c r="B1675">
        <v>30000000</v>
      </c>
    </row>
    <row r="1676" spans="1:2" x14ac:dyDescent="0.3">
      <c r="A1676">
        <v>127437</v>
      </c>
      <c r="B1676">
        <v>18000000</v>
      </c>
    </row>
    <row r="1678" spans="1:2" x14ac:dyDescent="0.3">
      <c r="B1678">
        <v>30000000</v>
      </c>
    </row>
    <row r="1679" spans="1:2" x14ac:dyDescent="0.3">
      <c r="A1679">
        <v>537580</v>
      </c>
      <c r="B1679">
        <v>30000000</v>
      </c>
    </row>
    <row r="1681" spans="1:2" x14ac:dyDescent="0.3">
      <c r="B1681">
        <v>30000000</v>
      </c>
    </row>
    <row r="1682" spans="1:2" x14ac:dyDescent="0.3">
      <c r="B1682">
        <v>24000000</v>
      </c>
    </row>
    <row r="1683" spans="1:2" x14ac:dyDescent="0.3">
      <c r="B1683">
        <v>30000000</v>
      </c>
    </row>
    <row r="1684" spans="1:2" x14ac:dyDescent="0.3">
      <c r="B1684">
        <v>30000000</v>
      </c>
    </row>
    <row r="1685" spans="1:2" x14ac:dyDescent="0.3">
      <c r="B1685">
        <v>30000000</v>
      </c>
    </row>
    <row r="1686" spans="1:2" x14ac:dyDescent="0.3">
      <c r="B1686">
        <v>19000000</v>
      </c>
    </row>
    <row r="1687" spans="1:2" x14ac:dyDescent="0.3">
      <c r="A1687">
        <v>183436380</v>
      </c>
      <c r="B1687">
        <v>29000000</v>
      </c>
    </row>
    <row r="1688" spans="1:2" x14ac:dyDescent="0.3">
      <c r="A1688">
        <v>119518352</v>
      </c>
      <c r="B1688">
        <v>28000000</v>
      </c>
    </row>
    <row r="1689" spans="1:2" x14ac:dyDescent="0.3">
      <c r="A1689">
        <v>37036404</v>
      </c>
      <c r="B1689">
        <v>30000000</v>
      </c>
    </row>
    <row r="1690" spans="1:2" x14ac:dyDescent="0.3">
      <c r="A1690">
        <v>22359293</v>
      </c>
      <c r="B1690">
        <v>29000000</v>
      </c>
    </row>
    <row r="1691" spans="1:2" x14ac:dyDescent="0.3">
      <c r="A1691">
        <v>18593156</v>
      </c>
      <c r="B1691">
        <v>35000000</v>
      </c>
    </row>
    <row r="1692" spans="1:2" x14ac:dyDescent="0.3">
      <c r="B1692">
        <v>29000000</v>
      </c>
    </row>
    <row r="1693" spans="1:2" x14ac:dyDescent="0.3">
      <c r="A1693">
        <v>16930185</v>
      </c>
      <c r="B1693">
        <v>29000000</v>
      </c>
    </row>
    <row r="1694" spans="1:2" x14ac:dyDescent="0.3">
      <c r="A1694">
        <v>63034755</v>
      </c>
      <c r="B1694">
        <v>29000000</v>
      </c>
    </row>
    <row r="1695" spans="1:2" x14ac:dyDescent="0.3">
      <c r="A1695">
        <v>5899797</v>
      </c>
      <c r="B1695">
        <v>29000000</v>
      </c>
    </row>
    <row r="1696" spans="1:2" x14ac:dyDescent="0.3">
      <c r="A1696">
        <v>4554569</v>
      </c>
      <c r="B1696">
        <v>28000000</v>
      </c>
    </row>
    <row r="1697" spans="1:2" x14ac:dyDescent="0.3">
      <c r="A1697">
        <v>17016190</v>
      </c>
      <c r="B1697">
        <v>12000000</v>
      </c>
    </row>
    <row r="1698" spans="1:2" x14ac:dyDescent="0.3">
      <c r="A1698">
        <v>6301131</v>
      </c>
      <c r="B1698">
        <v>29000000</v>
      </c>
    </row>
    <row r="1699" spans="1:2" x14ac:dyDescent="0.3">
      <c r="A1699">
        <v>217350219</v>
      </c>
      <c r="B1699">
        <v>28000000</v>
      </c>
    </row>
    <row r="1700" spans="1:2" x14ac:dyDescent="0.3">
      <c r="A1700">
        <v>161029270</v>
      </c>
      <c r="B1700">
        <v>28000000</v>
      </c>
    </row>
    <row r="1701" spans="1:2" x14ac:dyDescent="0.3">
      <c r="A1701">
        <v>179870271</v>
      </c>
      <c r="B1701">
        <v>28000000</v>
      </c>
    </row>
    <row r="1702" spans="1:2" x14ac:dyDescent="0.3">
      <c r="A1702">
        <v>100491683</v>
      </c>
      <c r="B1702">
        <v>24000000</v>
      </c>
    </row>
    <row r="1703" spans="1:2" x14ac:dyDescent="0.3">
      <c r="A1703">
        <v>74058698</v>
      </c>
      <c r="B1703">
        <v>60000000</v>
      </c>
    </row>
    <row r="1704" spans="1:2" x14ac:dyDescent="0.3">
      <c r="B1704">
        <v>29000000</v>
      </c>
    </row>
    <row r="1705" spans="1:2" x14ac:dyDescent="0.3">
      <c r="A1705">
        <v>55845943</v>
      </c>
      <c r="B1705">
        <v>29000000</v>
      </c>
    </row>
    <row r="1706" spans="1:2" x14ac:dyDescent="0.3">
      <c r="A1706">
        <v>81350242</v>
      </c>
      <c r="B1706">
        <v>28000000</v>
      </c>
    </row>
    <row r="1707" spans="1:2" x14ac:dyDescent="0.3">
      <c r="A1707">
        <v>67266300</v>
      </c>
      <c r="B1707">
        <v>28000000</v>
      </c>
    </row>
    <row r="1708" spans="1:2" x14ac:dyDescent="0.3">
      <c r="A1708">
        <v>70235322</v>
      </c>
      <c r="B1708">
        <v>28000000</v>
      </c>
    </row>
    <row r="1709" spans="1:2" x14ac:dyDescent="0.3">
      <c r="A1709">
        <v>7443007</v>
      </c>
      <c r="B1709">
        <v>30000000</v>
      </c>
    </row>
    <row r="1710" spans="1:2" x14ac:dyDescent="0.3">
      <c r="A1710">
        <v>64371181</v>
      </c>
      <c r="B1710">
        <v>28000000</v>
      </c>
    </row>
    <row r="1711" spans="1:2" x14ac:dyDescent="0.3">
      <c r="A1711">
        <v>58885635</v>
      </c>
      <c r="B1711">
        <v>26000000</v>
      </c>
    </row>
    <row r="1712" spans="1:2" x14ac:dyDescent="0.3">
      <c r="A1712">
        <v>60400856</v>
      </c>
      <c r="B1712">
        <v>35000000</v>
      </c>
    </row>
    <row r="1713" spans="1:2" x14ac:dyDescent="0.3">
      <c r="B1713">
        <v>30000000</v>
      </c>
    </row>
    <row r="1714" spans="1:2" x14ac:dyDescent="0.3">
      <c r="A1714">
        <v>52353636</v>
      </c>
      <c r="B1714">
        <v>21000000</v>
      </c>
    </row>
    <row r="1715" spans="1:2" x14ac:dyDescent="0.3">
      <c r="A1715">
        <v>51475962</v>
      </c>
      <c r="B1715">
        <v>30000000</v>
      </c>
    </row>
    <row r="1716" spans="1:2" x14ac:dyDescent="0.3">
      <c r="A1716">
        <v>63910583</v>
      </c>
      <c r="B1716">
        <v>28000000</v>
      </c>
    </row>
    <row r="1717" spans="1:2" x14ac:dyDescent="0.3">
      <c r="A1717">
        <v>62300000</v>
      </c>
      <c r="B1717">
        <v>28000000</v>
      </c>
    </row>
    <row r="1718" spans="1:2" x14ac:dyDescent="0.3">
      <c r="A1718">
        <v>49968653</v>
      </c>
      <c r="B1718">
        <v>28000000</v>
      </c>
    </row>
    <row r="1719" spans="1:2" x14ac:dyDescent="0.3">
      <c r="A1719">
        <v>44450000</v>
      </c>
      <c r="B1719">
        <v>27000000</v>
      </c>
    </row>
    <row r="1720" spans="1:2" x14ac:dyDescent="0.3">
      <c r="A1720">
        <v>45162741</v>
      </c>
      <c r="B1720">
        <v>28000000</v>
      </c>
    </row>
    <row r="1721" spans="1:2" x14ac:dyDescent="0.3">
      <c r="A1721">
        <v>71346930</v>
      </c>
      <c r="B1721">
        <v>28000000</v>
      </c>
    </row>
    <row r="1722" spans="1:2" x14ac:dyDescent="0.3">
      <c r="A1722">
        <v>39514713</v>
      </c>
      <c r="B1722">
        <v>28000000</v>
      </c>
    </row>
    <row r="1723" spans="1:2" x14ac:dyDescent="0.3">
      <c r="A1723">
        <v>43097652</v>
      </c>
      <c r="B1723">
        <v>28000000</v>
      </c>
    </row>
    <row r="1724" spans="1:2" x14ac:dyDescent="0.3">
      <c r="A1724">
        <v>48043505</v>
      </c>
      <c r="B1724">
        <v>30000000</v>
      </c>
    </row>
    <row r="1725" spans="1:2" x14ac:dyDescent="0.3">
      <c r="A1725">
        <v>37053924</v>
      </c>
      <c r="B1725">
        <v>28000000</v>
      </c>
    </row>
    <row r="1726" spans="1:2" x14ac:dyDescent="0.3">
      <c r="A1726">
        <v>33000377</v>
      </c>
      <c r="B1726">
        <v>28000000</v>
      </c>
    </row>
    <row r="1727" spans="1:2" x14ac:dyDescent="0.3">
      <c r="A1727">
        <v>66950483</v>
      </c>
      <c r="B1727">
        <v>28000000</v>
      </c>
    </row>
    <row r="1728" spans="1:2" x14ac:dyDescent="0.3">
      <c r="A1728">
        <v>38372662</v>
      </c>
      <c r="B1728">
        <v>28000000</v>
      </c>
    </row>
    <row r="1729" spans="1:2" x14ac:dyDescent="0.3">
      <c r="A1729">
        <v>27000000</v>
      </c>
      <c r="B1729">
        <v>28000000</v>
      </c>
    </row>
    <row r="1730" spans="1:2" x14ac:dyDescent="0.3">
      <c r="A1730">
        <v>31600000</v>
      </c>
      <c r="B1730">
        <v>28000000</v>
      </c>
    </row>
    <row r="1731" spans="1:2" x14ac:dyDescent="0.3">
      <c r="A1731">
        <v>30688364</v>
      </c>
      <c r="B1731">
        <v>28000000</v>
      </c>
    </row>
    <row r="1732" spans="1:2" x14ac:dyDescent="0.3">
      <c r="A1732">
        <v>28563179</v>
      </c>
      <c r="B1732">
        <v>21000000</v>
      </c>
    </row>
    <row r="1733" spans="1:2" x14ac:dyDescent="0.3">
      <c r="A1733">
        <v>16779636</v>
      </c>
      <c r="B1733">
        <v>28000000</v>
      </c>
    </row>
    <row r="1734" spans="1:2" x14ac:dyDescent="0.3">
      <c r="A1734">
        <v>10762178</v>
      </c>
      <c r="B1734">
        <v>160000000</v>
      </c>
    </row>
    <row r="1735" spans="1:2" x14ac:dyDescent="0.3">
      <c r="A1735">
        <v>17324744</v>
      </c>
      <c r="B1735">
        <v>28000000</v>
      </c>
    </row>
    <row r="1736" spans="1:2" x14ac:dyDescent="0.3">
      <c r="A1736">
        <v>8888143</v>
      </c>
      <c r="B1736">
        <v>28000000</v>
      </c>
    </row>
    <row r="1737" spans="1:2" x14ac:dyDescent="0.3">
      <c r="A1737">
        <v>24268828</v>
      </c>
      <c r="B1737">
        <v>28000000</v>
      </c>
    </row>
    <row r="1738" spans="1:2" x14ac:dyDescent="0.3">
      <c r="A1738">
        <v>8119205</v>
      </c>
      <c r="B1738">
        <v>28000000</v>
      </c>
    </row>
    <row r="1739" spans="1:2" x14ac:dyDescent="0.3">
      <c r="A1739">
        <v>8434601</v>
      </c>
      <c r="B1739">
        <v>28000000</v>
      </c>
    </row>
    <row r="1740" spans="1:2" x14ac:dyDescent="0.3">
      <c r="A1740">
        <v>6998324</v>
      </c>
      <c r="B1740">
        <v>28000000</v>
      </c>
    </row>
    <row r="1741" spans="1:2" x14ac:dyDescent="0.3">
      <c r="A1741">
        <v>10907291</v>
      </c>
      <c r="B1741">
        <v>28000000</v>
      </c>
    </row>
    <row r="1742" spans="1:2" x14ac:dyDescent="0.3">
      <c r="A1742">
        <v>5532301</v>
      </c>
      <c r="B1742">
        <v>28000000</v>
      </c>
    </row>
    <row r="1743" spans="1:2" x14ac:dyDescent="0.3">
      <c r="A1743">
        <v>2775593</v>
      </c>
      <c r="B1743">
        <v>27000000</v>
      </c>
    </row>
    <row r="1744" spans="1:2" x14ac:dyDescent="0.3">
      <c r="A1744">
        <v>28751715</v>
      </c>
      <c r="B1744">
        <v>28000000</v>
      </c>
    </row>
    <row r="1745" spans="1:2" x14ac:dyDescent="0.3">
      <c r="B1745">
        <v>24000000</v>
      </c>
    </row>
    <row r="1746" spans="1:2" x14ac:dyDescent="0.3">
      <c r="A1746">
        <v>20285518</v>
      </c>
      <c r="B1746">
        <v>28000000</v>
      </c>
    </row>
    <row r="1747" spans="1:2" x14ac:dyDescent="0.3">
      <c r="A1747">
        <v>67900000</v>
      </c>
      <c r="B1747">
        <v>27500000</v>
      </c>
    </row>
    <row r="1748" spans="1:2" x14ac:dyDescent="0.3">
      <c r="A1748">
        <v>148734225</v>
      </c>
      <c r="B1748">
        <v>30000000</v>
      </c>
    </row>
    <row r="1749" spans="1:2" x14ac:dyDescent="0.3">
      <c r="A1749">
        <v>49185998</v>
      </c>
      <c r="B1749">
        <v>30000000</v>
      </c>
    </row>
    <row r="1750" spans="1:2" x14ac:dyDescent="0.3">
      <c r="A1750">
        <v>42168445</v>
      </c>
      <c r="B1750">
        <v>35000000</v>
      </c>
    </row>
    <row r="1751" spans="1:2" x14ac:dyDescent="0.3">
      <c r="A1751">
        <v>26400000</v>
      </c>
      <c r="B1751">
        <v>16000000</v>
      </c>
    </row>
    <row r="1752" spans="1:2" x14ac:dyDescent="0.3">
      <c r="A1752">
        <v>17508670</v>
      </c>
      <c r="B1752">
        <v>15000000</v>
      </c>
    </row>
    <row r="1753" spans="1:2" x14ac:dyDescent="0.3">
      <c r="A1753">
        <v>9664316</v>
      </c>
      <c r="B1753">
        <v>27500000</v>
      </c>
    </row>
    <row r="1754" spans="1:2" x14ac:dyDescent="0.3">
      <c r="A1754">
        <v>74888996</v>
      </c>
      <c r="B1754">
        <v>30000000</v>
      </c>
    </row>
    <row r="1755" spans="1:2" x14ac:dyDescent="0.3">
      <c r="A1755">
        <v>69586544</v>
      </c>
      <c r="B1755">
        <v>27000000</v>
      </c>
    </row>
    <row r="1756" spans="1:2" x14ac:dyDescent="0.3">
      <c r="A1756">
        <v>60491560</v>
      </c>
      <c r="B1756">
        <v>27000000</v>
      </c>
    </row>
    <row r="1757" spans="1:2" x14ac:dyDescent="0.3">
      <c r="A1757">
        <v>54200000</v>
      </c>
      <c r="B1757">
        <v>27000000</v>
      </c>
    </row>
    <row r="1758" spans="1:2" x14ac:dyDescent="0.3">
      <c r="A1758">
        <v>44087387</v>
      </c>
    </row>
    <row r="1759" spans="1:2" x14ac:dyDescent="0.3">
      <c r="A1759">
        <v>30920167</v>
      </c>
      <c r="B1759">
        <v>25000000</v>
      </c>
    </row>
    <row r="1760" spans="1:2" x14ac:dyDescent="0.3">
      <c r="A1760">
        <v>40566655</v>
      </c>
      <c r="B1760">
        <v>30000000</v>
      </c>
    </row>
    <row r="1761" spans="1:2" x14ac:dyDescent="0.3">
      <c r="A1761">
        <v>31768374</v>
      </c>
      <c r="B1761">
        <v>27000000</v>
      </c>
    </row>
    <row r="1762" spans="1:2" x14ac:dyDescent="0.3">
      <c r="A1762">
        <v>22494487</v>
      </c>
      <c r="B1762">
        <v>27000000</v>
      </c>
    </row>
    <row r="1763" spans="1:2" x14ac:dyDescent="0.3">
      <c r="A1763">
        <v>21500000</v>
      </c>
      <c r="B1763">
        <v>27000000</v>
      </c>
    </row>
    <row r="1764" spans="1:2" x14ac:dyDescent="0.3">
      <c r="A1764">
        <v>4463292</v>
      </c>
      <c r="B1764">
        <v>30000000</v>
      </c>
    </row>
    <row r="1765" spans="1:2" x14ac:dyDescent="0.3">
      <c r="B1765">
        <v>27000000</v>
      </c>
    </row>
    <row r="1766" spans="1:2" x14ac:dyDescent="0.3">
      <c r="A1766">
        <v>14337579</v>
      </c>
      <c r="B1766">
        <v>27000000</v>
      </c>
    </row>
    <row r="1767" spans="1:2" x14ac:dyDescent="0.3">
      <c r="A1767">
        <v>13823741</v>
      </c>
      <c r="B1767">
        <v>13500000</v>
      </c>
    </row>
    <row r="1768" spans="1:2" x14ac:dyDescent="0.3">
      <c r="B1768">
        <v>25000000</v>
      </c>
    </row>
    <row r="1769" spans="1:2" x14ac:dyDescent="0.3">
      <c r="A1769">
        <v>10297897</v>
      </c>
      <c r="B1769">
        <v>27000000</v>
      </c>
    </row>
    <row r="1770" spans="1:2" x14ac:dyDescent="0.3">
      <c r="A1770">
        <v>13248477</v>
      </c>
      <c r="B1770">
        <v>27000000</v>
      </c>
    </row>
    <row r="1771" spans="1:2" x14ac:dyDescent="0.3">
      <c r="A1771">
        <v>8712564</v>
      </c>
      <c r="B1771">
        <v>27000000</v>
      </c>
    </row>
    <row r="1772" spans="1:2" x14ac:dyDescent="0.3">
      <c r="A1772">
        <v>7486906</v>
      </c>
      <c r="B1772">
        <v>27000000</v>
      </c>
    </row>
    <row r="1773" spans="1:2" x14ac:dyDescent="0.3">
      <c r="A1773">
        <v>38536376</v>
      </c>
      <c r="B1773">
        <v>27000000</v>
      </c>
    </row>
    <row r="1774" spans="1:2" x14ac:dyDescent="0.3">
      <c r="A1774">
        <v>41008532</v>
      </c>
      <c r="B1774">
        <v>27000000</v>
      </c>
    </row>
    <row r="1775" spans="1:2" x14ac:dyDescent="0.3">
      <c r="A1775">
        <v>5204007</v>
      </c>
      <c r="B1775">
        <v>28000000</v>
      </c>
    </row>
    <row r="1776" spans="1:2" x14ac:dyDescent="0.3">
      <c r="A1776">
        <v>4485485</v>
      </c>
      <c r="B1776">
        <v>15000000</v>
      </c>
    </row>
    <row r="1777" spans="1:2" x14ac:dyDescent="0.3">
      <c r="A1777">
        <v>4476235</v>
      </c>
      <c r="B1777">
        <v>27000000</v>
      </c>
    </row>
    <row r="1778" spans="1:2" x14ac:dyDescent="0.3">
      <c r="A1778">
        <v>1089365</v>
      </c>
      <c r="B1778">
        <v>25000000</v>
      </c>
    </row>
    <row r="1779" spans="1:2" x14ac:dyDescent="0.3">
      <c r="A1779">
        <v>763044</v>
      </c>
      <c r="B1779">
        <v>23000000</v>
      </c>
    </row>
    <row r="1780" spans="1:2" x14ac:dyDescent="0.3">
      <c r="B1780">
        <v>27000000</v>
      </c>
    </row>
    <row r="1781" spans="1:2" x14ac:dyDescent="0.3">
      <c r="A1781">
        <v>20819129</v>
      </c>
      <c r="B1781">
        <v>26000000</v>
      </c>
    </row>
    <row r="1782" spans="1:2" x14ac:dyDescent="0.3">
      <c r="A1782">
        <v>110222438</v>
      </c>
      <c r="B1782">
        <v>26000000</v>
      </c>
    </row>
    <row r="1783" spans="1:2" x14ac:dyDescent="0.3">
      <c r="A1783">
        <v>109243478</v>
      </c>
      <c r="B1783">
        <v>26000000</v>
      </c>
    </row>
    <row r="1784" spans="1:2" x14ac:dyDescent="0.3">
      <c r="A1784">
        <v>100241322</v>
      </c>
      <c r="B1784">
        <v>25000000</v>
      </c>
    </row>
    <row r="1785" spans="1:2" x14ac:dyDescent="0.3">
      <c r="A1785">
        <v>25977365</v>
      </c>
      <c r="B1785">
        <v>28000000</v>
      </c>
    </row>
    <row r="1786" spans="1:2" x14ac:dyDescent="0.3">
      <c r="A1786">
        <v>91457688</v>
      </c>
      <c r="B1786">
        <v>26000000</v>
      </c>
    </row>
    <row r="1787" spans="1:2" x14ac:dyDescent="0.3">
      <c r="A1787">
        <v>87341380</v>
      </c>
      <c r="B1787">
        <v>27000000</v>
      </c>
    </row>
    <row r="1788" spans="1:2" x14ac:dyDescent="0.3">
      <c r="A1788">
        <v>65703412</v>
      </c>
      <c r="B1788">
        <v>26000000</v>
      </c>
    </row>
    <row r="1789" spans="1:2" x14ac:dyDescent="0.3">
      <c r="A1789">
        <v>58328680</v>
      </c>
      <c r="B1789">
        <v>22000000</v>
      </c>
    </row>
    <row r="1790" spans="1:2" x14ac:dyDescent="0.3">
      <c r="A1790">
        <v>61490000</v>
      </c>
      <c r="B1790">
        <v>26000000</v>
      </c>
    </row>
    <row r="1791" spans="1:2" x14ac:dyDescent="0.3">
      <c r="A1791">
        <v>50800000</v>
      </c>
      <c r="B1791">
        <v>26000000</v>
      </c>
    </row>
    <row r="1792" spans="1:2" x14ac:dyDescent="0.3">
      <c r="A1792">
        <v>57859105</v>
      </c>
      <c r="B1792">
        <v>26000000</v>
      </c>
    </row>
    <row r="1793" spans="1:2" x14ac:dyDescent="0.3">
      <c r="A1793">
        <v>46455802</v>
      </c>
      <c r="B1793">
        <v>26000000</v>
      </c>
    </row>
    <row r="1794" spans="1:2" x14ac:dyDescent="0.3">
      <c r="A1794">
        <v>45506619</v>
      </c>
      <c r="B1794">
        <v>26000000</v>
      </c>
    </row>
    <row r="1795" spans="1:2" x14ac:dyDescent="0.3">
      <c r="A1795">
        <v>40168080</v>
      </c>
      <c r="B1795">
        <v>26000000</v>
      </c>
    </row>
    <row r="1796" spans="1:2" x14ac:dyDescent="0.3">
      <c r="A1796">
        <v>49874933</v>
      </c>
      <c r="B1796">
        <v>26000000</v>
      </c>
    </row>
    <row r="1797" spans="1:2" x14ac:dyDescent="0.3">
      <c r="A1797">
        <v>45489752</v>
      </c>
      <c r="B1797">
        <v>26000000</v>
      </c>
    </row>
    <row r="1798" spans="1:2" x14ac:dyDescent="0.3">
      <c r="A1798">
        <v>36985501</v>
      </c>
      <c r="B1798">
        <v>26000000</v>
      </c>
    </row>
    <row r="1799" spans="1:2" x14ac:dyDescent="0.3">
      <c r="A1799">
        <v>33200000</v>
      </c>
      <c r="B1799">
        <v>26000000</v>
      </c>
    </row>
    <row r="1800" spans="1:2" x14ac:dyDescent="0.3">
      <c r="A1800">
        <v>28501651</v>
      </c>
      <c r="B1800">
        <v>26000000</v>
      </c>
    </row>
    <row r="1801" spans="1:2" x14ac:dyDescent="0.3">
      <c r="A1801">
        <v>23222861</v>
      </c>
      <c r="B1801">
        <v>26000000</v>
      </c>
    </row>
    <row r="1802" spans="1:2" x14ac:dyDescent="0.3">
      <c r="A1802">
        <v>54540525</v>
      </c>
      <c r="B1802">
        <v>56000000</v>
      </c>
    </row>
    <row r="1803" spans="1:2" x14ac:dyDescent="0.3">
      <c r="A1803">
        <v>16252765</v>
      </c>
      <c r="B1803">
        <v>42000000</v>
      </c>
    </row>
    <row r="1804" spans="1:2" x14ac:dyDescent="0.3">
      <c r="A1804">
        <v>16005978</v>
      </c>
      <c r="B1804">
        <v>26000000</v>
      </c>
    </row>
    <row r="1805" spans="1:2" x14ac:dyDescent="0.3">
      <c r="A1805">
        <v>14469428</v>
      </c>
      <c r="B1805">
        <v>26000000</v>
      </c>
    </row>
    <row r="1806" spans="1:2" x14ac:dyDescent="0.3">
      <c r="A1806">
        <v>13829734</v>
      </c>
      <c r="B1806">
        <v>26000000</v>
      </c>
    </row>
    <row r="1807" spans="1:2" x14ac:dyDescent="0.3">
      <c r="A1807">
        <v>1075288</v>
      </c>
      <c r="B1807">
        <v>22000000</v>
      </c>
    </row>
    <row r="1808" spans="1:2" x14ac:dyDescent="0.3">
      <c r="B1808">
        <v>26000000</v>
      </c>
    </row>
    <row r="1809" spans="1:2" x14ac:dyDescent="0.3">
      <c r="A1809">
        <v>7496522</v>
      </c>
      <c r="B1809">
        <v>26000000</v>
      </c>
    </row>
    <row r="1810" spans="1:2" x14ac:dyDescent="0.3">
      <c r="B1810">
        <v>26000000</v>
      </c>
    </row>
    <row r="1811" spans="1:2" x14ac:dyDescent="0.3">
      <c r="A1811">
        <v>20047715</v>
      </c>
      <c r="B1811">
        <v>25530000</v>
      </c>
    </row>
    <row r="1812" spans="1:2" x14ac:dyDescent="0.3">
      <c r="A1812">
        <v>12276810</v>
      </c>
      <c r="B1812">
        <v>26000000</v>
      </c>
    </row>
    <row r="1813" spans="1:2" x14ac:dyDescent="0.3">
      <c r="A1813">
        <v>33565375</v>
      </c>
      <c r="B1813">
        <v>15000000</v>
      </c>
    </row>
    <row r="1814" spans="1:2" x14ac:dyDescent="0.3">
      <c r="A1814">
        <v>499263</v>
      </c>
      <c r="B1814">
        <v>30000000</v>
      </c>
    </row>
    <row r="1815" spans="1:2" x14ac:dyDescent="0.3">
      <c r="A1815">
        <v>219200000</v>
      </c>
      <c r="B1815">
        <v>25000000</v>
      </c>
    </row>
    <row r="1816" spans="1:2" x14ac:dyDescent="0.3">
      <c r="A1816">
        <v>172825435</v>
      </c>
      <c r="B1816">
        <v>25000000</v>
      </c>
    </row>
    <row r="1817" spans="1:2" x14ac:dyDescent="0.3">
      <c r="A1817">
        <v>148085755</v>
      </c>
      <c r="B1817">
        <v>33000000</v>
      </c>
    </row>
    <row r="1818" spans="1:2" x14ac:dyDescent="0.3">
      <c r="A1818">
        <v>25517500</v>
      </c>
      <c r="B1818">
        <v>25100000</v>
      </c>
    </row>
    <row r="1819" spans="1:2" x14ac:dyDescent="0.3">
      <c r="A1819">
        <v>145000989</v>
      </c>
      <c r="B1819">
        <v>25000000</v>
      </c>
    </row>
    <row r="1820" spans="1:2" x14ac:dyDescent="0.3">
      <c r="A1820">
        <v>26761283</v>
      </c>
      <c r="B1820">
        <v>26000000</v>
      </c>
    </row>
    <row r="1821" spans="1:2" x14ac:dyDescent="0.3">
      <c r="A1821">
        <v>121945720</v>
      </c>
      <c r="B1821">
        <v>25000000</v>
      </c>
    </row>
    <row r="1822" spans="1:2" x14ac:dyDescent="0.3">
      <c r="A1822">
        <v>96067179</v>
      </c>
      <c r="B1822">
        <v>22000000</v>
      </c>
    </row>
    <row r="1823" spans="1:2" x14ac:dyDescent="0.3">
      <c r="A1823">
        <v>169705587</v>
      </c>
      <c r="B1823">
        <v>25000000</v>
      </c>
    </row>
    <row r="1824" spans="1:2" x14ac:dyDescent="0.3">
      <c r="A1824">
        <v>3254172</v>
      </c>
      <c r="B1824">
        <v>28000000</v>
      </c>
    </row>
    <row r="1825" spans="1:2" x14ac:dyDescent="0.3">
      <c r="A1825">
        <v>84185387</v>
      </c>
      <c r="B1825">
        <v>80000000</v>
      </c>
    </row>
    <row r="1826" spans="1:2" x14ac:dyDescent="0.3">
      <c r="B1826">
        <v>26000000</v>
      </c>
    </row>
    <row r="1827" spans="1:2" x14ac:dyDescent="0.3">
      <c r="A1827">
        <v>82163317</v>
      </c>
      <c r="B1827">
        <v>30000000</v>
      </c>
    </row>
    <row r="1829" spans="1:2" x14ac:dyDescent="0.3">
      <c r="A1829">
        <v>80920948</v>
      </c>
      <c r="B1829">
        <v>30000000</v>
      </c>
    </row>
    <row r="1830" spans="1:2" x14ac:dyDescent="0.3">
      <c r="A1830">
        <v>80034302</v>
      </c>
      <c r="B1830">
        <v>25000000</v>
      </c>
    </row>
    <row r="1831" spans="1:2" x14ac:dyDescent="0.3">
      <c r="A1831">
        <v>78656813</v>
      </c>
      <c r="B1831">
        <v>25000000</v>
      </c>
    </row>
    <row r="1832" spans="1:2" x14ac:dyDescent="0.3">
      <c r="A1832">
        <v>76270454</v>
      </c>
      <c r="B1832">
        <v>25000000</v>
      </c>
    </row>
    <row r="1833" spans="1:2" x14ac:dyDescent="0.3">
      <c r="A1833">
        <v>74273505</v>
      </c>
      <c r="B1833">
        <v>25000000</v>
      </c>
    </row>
    <row r="1834" spans="1:2" x14ac:dyDescent="0.3">
      <c r="A1834">
        <v>134141530</v>
      </c>
      <c r="B1834">
        <v>25000000</v>
      </c>
    </row>
    <row r="1835" spans="1:2" x14ac:dyDescent="0.3">
      <c r="A1835">
        <v>71500556</v>
      </c>
      <c r="B1835">
        <v>26000000</v>
      </c>
    </row>
    <row r="1836" spans="1:2" x14ac:dyDescent="0.3">
      <c r="A1836">
        <v>71309760</v>
      </c>
      <c r="B1836">
        <v>25000000</v>
      </c>
    </row>
    <row r="1837" spans="1:2" x14ac:dyDescent="0.3">
      <c r="A1837">
        <v>89808372</v>
      </c>
      <c r="B1837">
        <v>45000000</v>
      </c>
    </row>
    <row r="1838" spans="1:2" x14ac:dyDescent="0.3">
      <c r="A1838">
        <v>77264926</v>
      </c>
      <c r="B1838">
        <v>25000000</v>
      </c>
    </row>
    <row r="1839" spans="1:2" x14ac:dyDescent="0.3">
      <c r="A1839">
        <v>70625986</v>
      </c>
      <c r="B1839">
        <v>25000000</v>
      </c>
    </row>
    <row r="1840" spans="1:2" x14ac:dyDescent="0.3">
      <c r="A1840">
        <v>56505065</v>
      </c>
      <c r="B1840">
        <v>25000000</v>
      </c>
    </row>
    <row r="1841" spans="1:2" x14ac:dyDescent="0.3">
      <c r="A1841">
        <v>55973336</v>
      </c>
      <c r="B1841">
        <v>25000000</v>
      </c>
    </row>
    <row r="1842" spans="1:2" x14ac:dyDescent="0.3">
      <c r="B1842">
        <v>2800000</v>
      </c>
    </row>
    <row r="1843" spans="1:2" x14ac:dyDescent="0.3">
      <c r="A1843">
        <v>54098051</v>
      </c>
      <c r="B1843">
        <v>25000000</v>
      </c>
    </row>
    <row r="1844" spans="1:2" x14ac:dyDescent="0.3">
      <c r="A1844">
        <v>60443237</v>
      </c>
      <c r="B1844">
        <v>25000000</v>
      </c>
    </row>
    <row r="1845" spans="1:2" x14ac:dyDescent="0.3">
      <c r="A1845">
        <v>82234139</v>
      </c>
      <c r="B1845">
        <v>17000000</v>
      </c>
    </row>
    <row r="1846" spans="1:2" x14ac:dyDescent="0.3">
      <c r="A1846">
        <v>51676606</v>
      </c>
      <c r="B1846">
        <v>25000000</v>
      </c>
    </row>
    <row r="1847" spans="1:2" x14ac:dyDescent="0.3">
      <c r="A1847">
        <v>52528330</v>
      </c>
      <c r="B1847">
        <v>25000000</v>
      </c>
    </row>
    <row r="1848" spans="1:2" x14ac:dyDescent="0.3">
      <c r="A1848">
        <v>51533608</v>
      </c>
      <c r="B1848">
        <v>25000000</v>
      </c>
    </row>
    <row r="1849" spans="1:2" x14ac:dyDescent="0.3">
      <c r="A1849">
        <v>51097664</v>
      </c>
      <c r="B1849">
        <v>30000000</v>
      </c>
    </row>
    <row r="1850" spans="1:2" x14ac:dyDescent="0.3">
      <c r="A1850">
        <v>84136909</v>
      </c>
      <c r="B1850">
        <v>26000000</v>
      </c>
    </row>
    <row r="1851" spans="1:2" x14ac:dyDescent="0.3">
      <c r="A1851">
        <v>46836394</v>
      </c>
      <c r="B1851">
        <v>25000000</v>
      </c>
    </row>
    <row r="1852" spans="1:2" x14ac:dyDescent="0.3">
      <c r="A1852">
        <v>47285499</v>
      </c>
      <c r="B1852">
        <v>26000000</v>
      </c>
    </row>
    <row r="1853" spans="1:2" x14ac:dyDescent="0.3">
      <c r="A1853">
        <v>47124400</v>
      </c>
      <c r="B1853">
        <v>25000000</v>
      </c>
    </row>
    <row r="1854" spans="1:2" x14ac:dyDescent="0.3">
      <c r="A1854">
        <v>44700000</v>
      </c>
      <c r="B1854">
        <v>25000000</v>
      </c>
    </row>
    <row r="1855" spans="1:2" x14ac:dyDescent="0.3">
      <c r="A1855">
        <v>44455658</v>
      </c>
      <c r="B1855">
        <v>25000000</v>
      </c>
    </row>
    <row r="1856" spans="1:2" x14ac:dyDescent="0.3">
      <c r="A1856">
        <v>43984230</v>
      </c>
      <c r="B1856">
        <v>23000000</v>
      </c>
    </row>
    <row r="1857" spans="1:2" x14ac:dyDescent="0.3">
      <c r="A1857">
        <v>66489425</v>
      </c>
      <c r="B1857">
        <v>25000000</v>
      </c>
    </row>
    <row r="1858" spans="1:2" x14ac:dyDescent="0.3">
      <c r="A1858">
        <v>41067398</v>
      </c>
      <c r="B1858">
        <v>25000000</v>
      </c>
    </row>
    <row r="1859" spans="1:2" x14ac:dyDescent="0.3">
      <c r="A1859">
        <v>40218903</v>
      </c>
      <c r="B1859">
        <v>25000000</v>
      </c>
    </row>
    <row r="1860" spans="1:2" x14ac:dyDescent="0.3">
      <c r="A1860">
        <v>39880476</v>
      </c>
      <c r="B1860">
        <v>25000000</v>
      </c>
    </row>
    <row r="1861" spans="1:2" x14ac:dyDescent="0.3">
      <c r="A1861">
        <v>39399750</v>
      </c>
      <c r="B1861">
        <v>25000000</v>
      </c>
    </row>
    <row r="1862" spans="1:2" x14ac:dyDescent="0.3">
      <c r="A1862">
        <v>38230435</v>
      </c>
      <c r="B1862">
        <v>25000000</v>
      </c>
    </row>
    <row r="1863" spans="1:2" x14ac:dyDescent="0.3">
      <c r="A1863">
        <v>39008741</v>
      </c>
      <c r="B1863">
        <v>25000000</v>
      </c>
    </row>
    <row r="1864" spans="1:2" x14ac:dyDescent="0.3">
      <c r="A1864">
        <v>36833473</v>
      </c>
      <c r="B1864">
        <v>25000000</v>
      </c>
    </row>
    <row r="1865" spans="1:2" x14ac:dyDescent="0.3">
      <c r="A1865">
        <v>48237389</v>
      </c>
      <c r="B1865">
        <v>25000000</v>
      </c>
    </row>
    <row r="1866" spans="1:2" x14ac:dyDescent="0.3">
      <c r="A1866">
        <v>36310118</v>
      </c>
    </row>
    <row r="1867" spans="1:2" x14ac:dyDescent="0.3">
      <c r="A1867">
        <v>36447959</v>
      </c>
      <c r="B1867">
        <v>25000000</v>
      </c>
    </row>
    <row r="1868" spans="1:2" x14ac:dyDescent="0.3">
      <c r="A1868">
        <v>45089048</v>
      </c>
      <c r="B1868">
        <v>25000000</v>
      </c>
    </row>
    <row r="1869" spans="1:2" x14ac:dyDescent="0.3">
      <c r="A1869">
        <v>35990505</v>
      </c>
      <c r="B1869">
        <v>20000000</v>
      </c>
    </row>
    <row r="1870" spans="1:2" x14ac:dyDescent="0.3">
      <c r="A1870">
        <v>35143332</v>
      </c>
      <c r="B1870">
        <v>17000000</v>
      </c>
    </row>
    <row r="1871" spans="1:2" x14ac:dyDescent="0.3">
      <c r="A1871">
        <v>35000629</v>
      </c>
      <c r="B1871">
        <v>25000000</v>
      </c>
    </row>
    <row r="1872" spans="1:2" x14ac:dyDescent="0.3">
      <c r="A1872">
        <v>34604054</v>
      </c>
      <c r="B1872">
        <v>30000000</v>
      </c>
    </row>
    <row r="1873" spans="1:2" x14ac:dyDescent="0.3">
      <c r="A1873">
        <v>41597830</v>
      </c>
      <c r="B1873">
        <v>25000000</v>
      </c>
    </row>
    <row r="1874" spans="1:2" x14ac:dyDescent="0.3">
      <c r="A1874">
        <v>33687630</v>
      </c>
      <c r="B1874">
        <v>20000000</v>
      </c>
    </row>
    <row r="1875" spans="1:2" x14ac:dyDescent="0.3">
      <c r="A1875">
        <v>32553210</v>
      </c>
      <c r="B1875">
        <v>25000000</v>
      </c>
    </row>
    <row r="1876" spans="1:2" x14ac:dyDescent="0.3">
      <c r="A1876">
        <v>31526393</v>
      </c>
      <c r="B1876">
        <v>25000000</v>
      </c>
    </row>
    <row r="1877" spans="1:2" x14ac:dyDescent="0.3">
      <c r="A1877">
        <v>41229</v>
      </c>
      <c r="B1877">
        <v>25500000</v>
      </c>
    </row>
    <row r="1878" spans="1:2" x14ac:dyDescent="0.3">
      <c r="A1878">
        <v>31655091</v>
      </c>
      <c r="B1878">
        <v>30000000</v>
      </c>
    </row>
    <row r="1879" spans="1:2" x14ac:dyDescent="0.3">
      <c r="A1879">
        <v>30012990</v>
      </c>
      <c r="B1879">
        <v>25000000</v>
      </c>
    </row>
    <row r="1880" spans="1:2" x14ac:dyDescent="0.3">
      <c r="A1880">
        <v>32368960</v>
      </c>
      <c r="B1880">
        <v>25000000</v>
      </c>
    </row>
    <row r="1881" spans="1:2" x14ac:dyDescent="0.3">
      <c r="A1881">
        <v>14500000</v>
      </c>
      <c r="B1881">
        <v>25000000</v>
      </c>
    </row>
    <row r="1882" spans="1:2" x14ac:dyDescent="0.3">
      <c r="A1882">
        <v>29247405</v>
      </c>
      <c r="B1882">
        <v>25000000</v>
      </c>
    </row>
    <row r="1883" spans="1:2" x14ac:dyDescent="0.3">
      <c r="A1883">
        <v>30538669</v>
      </c>
    </row>
    <row r="1884" spans="1:2" x14ac:dyDescent="0.3">
      <c r="A1884">
        <v>25615792</v>
      </c>
      <c r="B1884">
        <v>25000000</v>
      </c>
    </row>
    <row r="1885" spans="1:2" x14ac:dyDescent="0.3">
      <c r="A1885">
        <v>28341469</v>
      </c>
      <c r="B1885">
        <v>25000000</v>
      </c>
    </row>
    <row r="1886" spans="1:2" x14ac:dyDescent="0.3">
      <c r="A1886">
        <v>25590119</v>
      </c>
      <c r="B1886">
        <v>21150000</v>
      </c>
    </row>
    <row r="1887" spans="1:2" x14ac:dyDescent="0.3">
      <c r="A1887">
        <v>24944213</v>
      </c>
      <c r="B1887">
        <v>27000000</v>
      </c>
    </row>
    <row r="1888" spans="1:2" x14ac:dyDescent="0.3">
      <c r="A1888">
        <v>33631221</v>
      </c>
      <c r="B1888">
        <v>25000000</v>
      </c>
    </row>
    <row r="1889" spans="1:2" x14ac:dyDescent="0.3">
      <c r="A1889">
        <v>37738400</v>
      </c>
      <c r="B1889">
        <v>25000000</v>
      </c>
    </row>
    <row r="1890" spans="1:2" x14ac:dyDescent="0.3">
      <c r="A1890">
        <v>24381334</v>
      </c>
    </row>
    <row r="1891" spans="1:2" x14ac:dyDescent="0.3">
      <c r="A1891">
        <v>21835784</v>
      </c>
      <c r="B1891">
        <v>30000000</v>
      </c>
    </row>
    <row r="1892" spans="1:2" x14ac:dyDescent="0.3">
      <c r="A1892">
        <v>15785632</v>
      </c>
      <c r="B1892">
        <v>23000000</v>
      </c>
    </row>
    <row r="1893" spans="1:2" x14ac:dyDescent="0.3">
      <c r="A1893">
        <v>21554585</v>
      </c>
      <c r="B1893">
        <v>25000000</v>
      </c>
    </row>
    <row r="1894" spans="1:2" x14ac:dyDescent="0.3">
      <c r="A1894">
        <v>22200000</v>
      </c>
      <c r="B1894">
        <v>25000000</v>
      </c>
    </row>
    <row r="1895" spans="1:2" x14ac:dyDescent="0.3">
      <c r="A1895">
        <v>80014842</v>
      </c>
      <c r="B1895">
        <v>25000000</v>
      </c>
    </row>
    <row r="1896" spans="1:2" x14ac:dyDescent="0.3">
      <c r="A1896">
        <v>23527955</v>
      </c>
      <c r="B1896">
        <v>25000000</v>
      </c>
    </row>
    <row r="1897" spans="1:2" x14ac:dyDescent="0.3">
      <c r="A1897">
        <v>24042490</v>
      </c>
      <c r="B1897">
        <v>25000000</v>
      </c>
    </row>
    <row r="1898" spans="1:2" x14ac:dyDescent="0.3">
      <c r="A1898">
        <v>22466994</v>
      </c>
      <c r="B1898">
        <v>25000000</v>
      </c>
    </row>
    <row r="1899" spans="1:2" x14ac:dyDescent="0.3">
      <c r="A1899">
        <v>17791031</v>
      </c>
      <c r="B1899">
        <v>25000000</v>
      </c>
    </row>
    <row r="1900" spans="1:2" x14ac:dyDescent="0.3">
      <c r="A1900">
        <v>17718223</v>
      </c>
      <c r="B1900">
        <v>25000000</v>
      </c>
    </row>
    <row r="1901" spans="1:2" x14ac:dyDescent="0.3">
      <c r="A1901">
        <v>15361537</v>
      </c>
      <c r="B1901">
        <v>13000000</v>
      </c>
    </row>
    <row r="1902" spans="1:2" x14ac:dyDescent="0.3">
      <c r="A1902">
        <v>16647384</v>
      </c>
      <c r="B1902">
        <v>26000000</v>
      </c>
    </row>
    <row r="1903" spans="1:2" x14ac:dyDescent="0.3">
      <c r="A1903">
        <v>16118077</v>
      </c>
      <c r="B1903">
        <v>25000000</v>
      </c>
    </row>
    <row r="1904" spans="1:2" x14ac:dyDescent="0.3">
      <c r="A1904">
        <v>15091542</v>
      </c>
      <c r="B1904">
        <v>25000000</v>
      </c>
    </row>
    <row r="1905" spans="1:2" x14ac:dyDescent="0.3">
      <c r="A1905">
        <v>15331289</v>
      </c>
    </row>
    <row r="1906" spans="1:2" x14ac:dyDescent="0.3">
      <c r="A1906">
        <v>15045676</v>
      </c>
      <c r="B1906">
        <v>16000000</v>
      </c>
    </row>
    <row r="1907" spans="1:2" x14ac:dyDescent="0.3">
      <c r="A1907">
        <v>17427926</v>
      </c>
      <c r="B1907">
        <v>8000000</v>
      </c>
    </row>
    <row r="1908" spans="1:2" x14ac:dyDescent="0.3">
      <c r="A1908">
        <v>14983572</v>
      </c>
      <c r="B1908">
        <v>25000000</v>
      </c>
    </row>
    <row r="1909" spans="1:2" x14ac:dyDescent="0.3">
      <c r="A1909">
        <v>14637490</v>
      </c>
      <c r="B1909">
        <v>25000000</v>
      </c>
    </row>
    <row r="1910" spans="1:2" x14ac:dyDescent="0.3">
      <c r="A1910">
        <v>14589444</v>
      </c>
      <c r="B1910">
        <v>25000000</v>
      </c>
    </row>
    <row r="1911" spans="1:2" x14ac:dyDescent="0.3">
      <c r="A1911">
        <v>14095303</v>
      </c>
      <c r="B1911">
        <v>25000000</v>
      </c>
    </row>
    <row r="1912" spans="1:2" x14ac:dyDescent="0.3">
      <c r="A1912">
        <v>13973532</v>
      </c>
      <c r="B1912">
        <v>25000000</v>
      </c>
    </row>
    <row r="1913" spans="1:2" x14ac:dyDescent="0.3">
      <c r="A1913">
        <v>1865774</v>
      </c>
      <c r="B1913">
        <v>30000000</v>
      </c>
    </row>
    <row r="1914" spans="1:2" x14ac:dyDescent="0.3">
      <c r="A1914">
        <v>13920741</v>
      </c>
    </row>
    <row r="1915" spans="1:2" x14ac:dyDescent="0.3">
      <c r="A1915">
        <v>18860403</v>
      </c>
      <c r="B1915">
        <v>25000000</v>
      </c>
    </row>
    <row r="1916" spans="1:2" x14ac:dyDescent="0.3">
      <c r="A1916">
        <v>13038660</v>
      </c>
      <c r="B1916">
        <v>25000000</v>
      </c>
    </row>
    <row r="1917" spans="1:2" x14ac:dyDescent="0.3">
      <c r="A1917">
        <v>28831145</v>
      </c>
      <c r="B1917">
        <v>25000000</v>
      </c>
    </row>
    <row r="1918" spans="1:2" x14ac:dyDescent="0.3">
      <c r="B1918">
        <v>25000000</v>
      </c>
    </row>
    <row r="1919" spans="1:2" x14ac:dyDescent="0.3">
      <c r="A1919">
        <v>11538204</v>
      </c>
      <c r="B1919">
        <v>25000000</v>
      </c>
    </row>
    <row r="1920" spans="1:2" x14ac:dyDescent="0.3">
      <c r="A1920">
        <v>11008432</v>
      </c>
      <c r="B1920">
        <v>25000000</v>
      </c>
    </row>
    <row r="1921" spans="1:2" x14ac:dyDescent="0.3">
      <c r="A1921">
        <v>12188642</v>
      </c>
      <c r="B1921">
        <v>26000000</v>
      </c>
    </row>
    <row r="1922" spans="1:2" x14ac:dyDescent="0.3">
      <c r="A1922">
        <v>11100000</v>
      </c>
      <c r="B1922">
        <v>25000000</v>
      </c>
    </row>
    <row r="1923" spans="1:2" x14ac:dyDescent="0.3">
      <c r="B1923">
        <v>17000000</v>
      </c>
    </row>
    <row r="1924" spans="1:2" x14ac:dyDescent="0.3">
      <c r="A1924">
        <v>13651662</v>
      </c>
      <c r="B1924">
        <v>25000000</v>
      </c>
    </row>
    <row r="1925" spans="1:2" x14ac:dyDescent="0.3">
      <c r="A1925">
        <v>11030963</v>
      </c>
      <c r="B1925">
        <v>28000000</v>
      </c>
    </row>
    <row r="1926" spans="1:2" x14ac:dyDescent="0.3">
      <c r="A1926">
        <v>10769960</v>
      </c>
      <c r="B1926">
        <v>25000000</v>
      </c>
    </row>
    <row r="1927" spans="1:2" x14ac:dyDescent="0.3">
      <c r="A1927">
        <v>10911750</v>
      </c>
      <c r="B1927">
        <v>25000000</v>
      </c>
    </row>
    <row r="1928" spans="1:2" x14ac:dyDescent="0.3">
      <c r="A1928">
        <v>10719367</v>
      </c>
      <c r="B1928">
        <v>25000000</v>
      </c>
    </row>
    <row r="1929" spans="1:2" x14ac:dyDescent="0.3">
      <c r="A1929">
        <v>10114315</v>
      </c>
      <c r="B1929">
        <v>25000000</v>
      </c>
    </row>
    <row r="1930" spans="1:2" x14ac:dyDescent="0.3">
      <c r="A1930">
        <v>49122319</v>
      </c>
      <c r="B1930">
        <v>14000000</v>
      </c>
    </row>
    <row r="1931" spans="1:2" x14ac:dyDescent="0.3">
      <c r="A1931">
        <v>10070000</v>
      </c>
      <c r="B1931">
        <v>25000000</v>
      </c>
    </row>
    <row r="1932" spans="1:2" x14ac:dyDescent="0.3">
      <c r="A1932">
        <v>10324441</v>
      </c>
      <c r="B1932">
        <v>25000000</v>
      </c>
    </row>
    <row r="1933" spans="1:2" x14ac:dyDescent="0.3">
      <c r="A1933">
        <v>7156933</v>
      </c>
      <c r="B1933">
        <v>25000000</v>
      </c>
    </row>
    <row r="1934" spans="1:2" x14ac:dyDescent="0.3">
      <c r="A1934">
        <v>9286314</v>
      </c>
      <c r="B1934">
        <v>17000000</v>
      </c>
    </row>
    <row r="1935" spans="1:2" x14ac:dyDescent="0.3">
      <c r="A1935">
        <v>56692</v>
      </c>
      <c r="B1935">
        <v>25000000</v>
      </c>
    </row>
    <row r="1936" spans="1:2" x14ac:dyDescent="0.3">
      <c r="B1936">
        <v>25000000</v>
      </c>
    </row>
    <row r="1937" spans="1:2" x14ac:dyDescent="0.3">
      <c r="A1937">
        <v>5654777</v>
      </c>
      <c r="B1937">
        <v>25000000</v>
      </c>
    </row>
    <row r="1938" spans="1:2" x14ac:dyDescent="0.3">
      <c r="A1938">
        <v>5516708</v>
      </c>
      <c r="B1938">
        <v>25000000</v>
      </c>
    </row>
    <row r="1939" spans="1:2" x14ac:dyDescent="0.3">
      <c r="A1939">
        <v>5128124</v>
      </c>
      <c r="B1939">
        <v>25000000</v>
      </c>
    </row>
    <row r="1940" spans="1:2" x14ac:dyDescent="0.3">
      <c r="A1940">
        <v>4064333</v>
      </c>
      <c r="B1940">
        <v>25000000</v>
      </c>
    </row>
    <row r="1941" spans="1:2" x14ac:dyDescent="0.3">
      <c r="A1941">
        <v>4006906</v>
      </c>
      <c r="B1941">
        <v>15000000</v>
      </c>
    </row>
    <row r="1942" spans="1:2" x14ac:dyDescent="0.3">
      <c r="A1942">
        <v>3073392</v>
      </c>
      <c r="B1942">
        <v>25000000</v>
      </c>
    </row>
    <row r="1943" spans="1:2" x14ac:dyDescent="0.3">
      <c r="A1943">
        <v>1550000</v>
      </c>
      <c r="B1943">
        <v>25000000</v>
      </c>
    </row>
    <row r="1944" spans="1:2" x14ac:dyDescent="0.3">
      <c r="B1944">
        <v>25000000</v>
      </c>
    </row>
    <row r="1945" spans="1:2" x14ac:dyDescent="0.3">
      <c r="A1945">
        <v>871527</v>
      </c>
      <c r="B1945">
        <v>25000000</v>
      </c>
    </row>
    <row r="1946" spans="1:2" x14ac:dyDescent="0.3">
      <c r="A1946">
        <v>12495865</v>
      </c>
    </row>
    <row r="1947" spans="1:2" x14ac:dyDescent="0.3">
      <c r="A1947">
        <v>777423</v>
      </c>
      <c r="B1947">
        <v>25000000</v>
      </c>
    </row>
    <row r="1948" spans="1:2" x14ac:dyDescent="0.3">
      <c r="A1948">
        <v>1186957</v>
      </c>
      <c r="B1948">
        <v>25000000</v>
      </c>
    </row>
    <row r="1949" spans="1:2" x14ac:dyDescent="0.3">
      <c r="A1949">
        <v>85433</v>
      </c>
      <c r="B1949">
        <v>13500000</v>
      </c>
    </row>
    <row r="1950" spans="1:2" x14ac:dyDescent="0.3">
      <c r="A1950">
        <v>1697956</v>
      </c>
      <c r="B1950">
        <v>20000000</v>
      </c>
    </row>
    <row r="1952" spans="1:2" x14ac:dyDescent="0.3">
      <c r="A1952">
        <v>183662</v>
      </c>
      <c r="B1952">
        <v>25000000</v>
      </c>
    </row>
    <row r="1953" spans="1:2" x14ac:dyDescent="0.3">
      <c r="A1953">
        <v>134904</v>
      </c>
      <c r="B1953">
        <v>25000000</v>
      </c>
    </row>
    <row r="1954" spans="1:2" x14ac:dyDescent="0.3">
      <c r="B1954">
        <v>25000000</v>
      </c>
    </row>
    <row r="1955" spans="1:2" x14ac:dyDescent="0.3">
      <c r="B1955">
        <v>25000000</v>
      </c>
    </row>
    <row r="1956" spans="1:2" x14ac:dyDescent="0.3">
      <c r="A1956">
        <v>16969390</v>
      </c>
      <c r="B1956">
        <v>25000000</v>
      </c>
    </row>
    <row r="1957" spans="1:2" x14ac:dyDescent="0.3">
      <c r="B1957">
        <v>25000000</v>
      </c>
    </row>
    <row r="1958" spans="1:2" x14ac:dyDescent="0.3">
      <c r="B1958">
        <v>25000000</v>
      </c>
    </row>
    <row r="1959" spans="1:2" x14ac:dyDescent="0.3">
      <c r="A1959">
        <v>129115</v>
      </c>
      <c r="B1959">
        <v>25000000</v>
      </c>
    </row>
    <row r="1960" spans="1:2" x14ac:dyDescent="0.3">
      <c r="B1960">
        <v>25000000</v>
      </c>
    </row>
    <row r="1961" spans="1:2" x14ac:dyDescent="0.3">
      <c r="A1961">
        <v>34700000</v>
      </c>
      <c r="B1961">
        <v>14000000</v>
      </c>
    </row>
    <row r="1962" spans="1:2" x14ac:dyDescent="0.3">
      <c r="A1962">
        <v>717753</v>
      </c>
      <c r="B1962">
        <v>25000000</v>
      </c>
    </row>
    <row r="1963" spans="1:2" x14ac:dyDescent="0.3">
      <c r="A1963">
        <v>109713132</v>
      </c>
      <c r="B1963">
        <v>25000000</v>
      </c>
    </row>
    <row r="1964" spans="1:2" x14ac:dyDescent="0.3">
      <c r="A1964">
        <v>70269171</v>
      </c>
      <c r="B1964">
        <v>24000000</v>
      </c>
    </row>
    <row r="1965" spans="1:2" x14ac:dyDescent="0.3">
      <c r="A1965">
        <v>101334374</v>
      </c>
      <c r="B1965">
        <v>24000000</v>
      </c>
    </row>
    <row r="1966" spans="1:2" x14ac:dyDescent="0.3">
      <c r="A1966">
        <v>1512815</v>
      </c>
      <c r="B1966">
        <v>25000000</v>
      </c>
    </row>
    <row r="1967" spans="1:2" x14ac:dyDescent="0.3">
      <c r="A1967">
        <v>65182182</v>
      </c>
      <c r="B1967">
        <v>24000000</v>
      </c>
    </row>
    <row r="1968" spans="1:2" x14ac:dyDescent="0.3">
      <c r="A1968">
        <v>57262492</v>
      </c>
      <c r="B1968">
        <v>24000000</v>
      </c>
    </row>
    <row r="1969" spans="1:2" x14ac:dyDescent="0.3">
      <c r="A1969">
        <v>80000000</v>
      </c>
      <c r="B1969">
        <v>8200000</v>
      </c>
    </row>
    <row r="1970" spans="1:2" x14ac:dyDescent="0.3">
      <c r="A1970">
        <v>74608545</v>
      </c>
      <c r="B1970">
        <v>24000000</v>
      </c>
    </row>
    <row r="1971" spans="1:2" x14ac:dyDescent="0.3">
      <c r="A1971">
        <v>41895491</v>
      </c>
      <c r="B1971">
        <v>24000000</v>
      </c>
    </row>
    <row r="1972" spans="1:2" x14ac:dyDescent="0.3">
      <c r="A1972">
        <v>39989008</v>
      </c>
      <c r="B1972">
        <v>24000000</v>
      </c>
    </row>
    <row r="1973" spans="1:2" x14ac:dyDescent="0.3">
      <c r="A1973">
        <v>32662299</v>
      </c>
      <c r="B1973">
        <v>24000000</v>
      </c>
    </row>
    <row r="1974" spans="1:2" x14ac:dyDescent="0.3">
      <c r="A1974">
        <v>31452765</v>
      </c>
      <c r="B1974">
        <v>24000000</v>
      </c>
    </row>
    <row r="1975" spans="1:2" x14ac:dyDescent="0.3">
      <c r="A1975">
        <v>25167270</v>
      </c>
      <c r="B1975">
        <v>24000000</v>
      </c>
    </row>
    <row r="1976" spans="1:2" x14ac:dyDescent="0.3">
      <c r="A1976">
        <v>32416109</v>
      </c>
      <c r="B1976">
        <v>25000000</v>
      </c>
    </row>
    <row r="1977" spans="1:2" x14ac:dyDescent="0.3">
      <c r="A1977">
        <v>20218</v>
      </c>
      <c r="B1977">
        <v>24000000</v>
      </c>
    </row>
    <row r="1978" spans="1:2" x14ac:dyDescent="0.3">
      <c r="A1978">
        <v>28871190</v>
      </c>
      <c r="B1978">
        <v>24000000</v>
      </c>
    </row>
    <row r="1979" spans="1:2" x14ac:dyDescent="0.3">
      <c r="A1979">
        <v>16964743</v>
      </c>
      <c r="B1979">
        <v>24000000</v>
      </c>
    </row>
    <row r="1980" spans="1:2" x14ac:dyDescent="0.3">
      <c r="A1980">
        <v>16290976</v>
      </c>
      <c r="B1980">
        <v>24000000</v>
      </c>
    </row>
    <row r="1981" spans="1:2" x14ac:dyDescent="0.3">
      <c r="A1981">
        <v>13000000</v>
      </c>
      <c r="B1981">
        <v>24000000</v>
      </c>
    </row>
    <row r="1982" spans="1:2" x14ac:dyDescent="0.3">
      <c r="A1982">
        <v>12372410</v>
      </c>
      <c r="B1982">
        <v>24000000</v>
      </c>
    </row>
    <row r="1983" spans="1:2" x14ac:dyDescent="0.3">
      <c r="A1983">
        <v>8427204</v>
      </c>
      <c r="B1983">
        <v>24000000</v>
      </c>
    </row>
    <row r="1984" spans="1:2" x14ac:dyDescent="0.3">
      <c r="A1984">
        <v>9639242</v>
      </c>
      <c r="B1984">
        <v>24000000</v>
      </c>
    </row>
    <row r="1985" spans="1:2" x14ac:dyDescent="0.3">
      <c r="A1985">
        <v>25003072</v>
      </c>
      <c r="B1985">
        <v>24000000</v>
      </c>
    </row>
    <row r="1986" spans="1:2" x14ac:dyDescent="0.3">
      <c r="A1986">
        <v>6144806</v>
      </c>
      <c r="B1986">
        <v>23000000</v>
      </c>
    </row>
    <row r="1987" spans="1:2" x14ac:dyDescent="0.3">
      <c r="A1987">
        <v>4308981</v>
      </c>
      <c r="B1987">
        <v>24000000</v>
      </c>
    </row>
    <row r="1988" spans="1:2" x14ac:dyDescent="0.3">
      <c r="A1988">
        <v>669276</v>
      </c>
      <c r="B1988">
        <v>28000000</v>
      </c>
    </row>
    <row r="1989" spans="1:2" x14ac:dyDescent="0.3">
      <c r="A1989">
        <v>42880</v>
      </c>
      <c r="B1989">
        <v>24000000</v>
      </c>
    </row>
    <row r="1990" spans="1:2" x14ac:dyDescent="0.3">
      <c r="A1990">
        <v>23225911</v>
      </c>
      <c r="B1990">
        <v>24000000</v>
      </c>
    </row>
    <row r="1991" spans="1:2" x14ac:dyDescent="0.3">
      <c r="A1991">
        <v>4710455</v>
      </c>
      <c r="B1991">
        <v>24000000</v>
      </c>
    </row>
    <row r="1992" spans="1:2" x14ac:dyDescent="0.3">
      <c r="A1992">
        <v>75590286</v>
      </c>
      <c r="B1992">
        <v>23600000</v>
      </c>
    </row>
    <row r="1993" spans="1:2" x14ac:dyDescent="0.3">
      <c r="A1993">
        <v>161487252</v>
      </c>
      <c r="B1993">
        <v>20000000</v>
      </c>
    </row>
    <row r="1994" spans="1:2" x14ac:dyDescent="0.3">
      <c r="A1994">
        <v>290158751</v>
      </c>
      <c r="B1994">
        <v>18000000</v>
      </c>
    </row>
    <row r="1995" spans="1:2" x14ac:dyDescent="0.3">
      <c r="A1995">
        <v>65807024</v>
      </c>
      <c r="B1995">
        <v>19000000</v>
      </c>
    </row>
    <row r="1996" spans="1:2" x14ac:dyDescent="0.3">
      <c r="A1996">
        <v>86930411</v>
      </c>
      <c r="B1996">
        <v>23000000</v>
      </c>
    </row>
    <row r="1997" spans="1:2" x14ac:dyDescent="0.3">
      <c r="A1997">
        <v>53302314</v>
      </c>
      <c r="B1997">
        <v>23000000</v>
      </c>
    </row>
    <row r="1998" spans="1:2" x14ac:dyDescent="0.3">
      <c r="A1998">
        <v>40962534</v>
      </c>
      <c r="B1998">
        <v>12500000</v>
      </c>
    </row>
    <row r="1999" spans="1:2" x14ac:dyDescent="0.3">
      <c r="A1999">
        <v>39235088</v>
      </c>
      <c r="B1999">
        <v>23000000</v>
      </c>
    </row>
    <row r="2000" spans="1:2" x14ac:dyDescent="0.3">
      <c r="A2000">
        <v>27338033</v>
      </c>
      <c r="B2000">
        <v>23000000</v>
      </c>
    </row>
    <row r="2001" spans="1:2" x14ac:dyDescent="0.3">
      <c r="A2001">
        <v>25556065</v>
      </c>
      <c r="B2001">
        <v>23000000</v>
      </c>
    </row>
    <row r="2002" spans="1:2" x14ac:dyDescent="0.3">
      <c r="A2002">
        <v>21973182</v>
      </c>
      <c r="B2002">
        <v>23000000</v>
      </c>
    </row>
    <row r="2003" spans="1:2" x14ac:dyDescent="0.3">
      <c r="A2003">
        <v>4756</v>
      </c>
      <c r="B2003">
        <v>25000000</v>
      </c>
    </row>
    <row r="2004" spans="1:2" x14ac:dyDescent="0.3">
      <c r="A2004">
        <v>18653615</v>
      </c>
      <c r="B2004">
        <v>23000000</v>
      </c>
    </row>
    <row r="2005" spans="1:2" x14ac:dyDescent="0.3">
      <c r="A2005">
        <v>13019253</v>
      </c>
      <c r="B2005">
        <v>23000000</v>
      </c>
    </row>
    <row r="2006" spans="1:2" x14ac:dyDescent="0.3">
      <c r="A2006">
        <v>18934858</v>
      </c>
      <c r="B2006">
        <v>23000000</v>
      </c>
    </row>
    <row r="2007" spans="1:2" x14ac:dyDescent="0.3">
      <c r="A2007">
        <v>20763013</v>
      </c>
      <c r="B2007">
        <v>23000000</v>
      </c>
    </row>
    <row r="2008" spans="1:2" x14ac:dyDescent="0.3">
      <c r="A2008">
        <v>12782508</v>
      </c>
      <c r="B2008">
        <v>23000000</v>
      </c>
    </row>
    <row r="2009" spans="1:2" x14ac:dyDescent="0.3">
      <c r="A2009">
        <v>11508423</v>
      </c>
      <c r="B2009">
        <v>23000000</v>
      </c>
    </row>
    <row r="2010" spans="1:2" x14ac:dyDescent="0.3">
      <c r="A2010">
        <v>10660147</v>
      </c>
      <c r="B2010">
        <v>23000000</v>
      </c>
    </row>
    <row r="2011" spans="1:2" x14ac:dyDescent="0.3">
      <c r="A2011">
        <v>7434726</v>
      </c>
      <c r="B2011">
        <v>23000000</v>
      </c>
    </row>
    <row r="2012" spans="1:2" x14ac:dyDescent="0.3">
      <c r="A2012">
        <v>6777589</v>
      </c>
    </row>
    <row r="2013" spans="1:2" x14ac:dyDescent="0.3">
      <c r="A2013">
        <v>6109075</v>
      </c>
      <c r="B2013">
        <v>19430000</v>
      </c>
    </row>
    <row r="2014" spans="1:2" x14ac:dyDescent="0.3">
      <c r="B2014">
        <v>11000000</v>
      </c>
    </row>
    <row r="2015" spans="1:2" x14ac:dyDescent="0.3">
      <c r="A2015">
        <v>2708188</v>
      </c>
      <c r="B2015">
        <v>23000000</v>
      </c>
    </row>
    <row r="2016" spans="1:2" x14ac:dyDescent="0.3">
      <c r="A2016">
        <v>16123851</v>
      </c>
      <c r="B2016">
        <v>23000000</v>
      </c>
    </row>
    <row r="2017" spans="1:2" x14ac:dyDescent="0.3">
      <c r="B2017">
        <v>23000000</v>
      </c>
    </row>
    <row r="2018" spans="1:2" x14ac:dyDescent="0.3">
      <c r="A2018">
        <v>71975611</v>
      </c>
      <c r="B2018">
        <v>25000000</v>
      </c>
    </row>
    <row r="2019" spans="1:2" x14ac:dyDescent="0.3">
      <c r="A2019">
        <v>38119483</v>
      </c>
      <c r="B2019">
        <v>22700000</v>
      </c>
    </row>
    <row r="2020" spans="1:2" x14ac:dyDescent="0.3">
      <c r="A2020">
        <v>4190530</v>
      </c>
      <c r="B2020">
        <v>22500000</v>
      </c>
    </row>
    <row r="2021" spans="1:2" x14ac:dyDescent="0.3">
      <c r="A2021">
        <v>217631306</v>
      </c>
      <c r="B2021">
        <v>22000000</v>
      </c>
    </row>
    <row r="2022" spans="1:2" x14ac:dyDescent="0.3">
      <c r="A2022">
        <v>176483808</v>
      </c>
      <c r="B2022">
        <v>23000000</v>
      </c>
    </row>
    <row r="2023" spans="1:2" x14ac:dyDescent="0.3">
      <c r="A2023">
        <v>144833357</v>
      </c>
      <c r="B2023">
        <v>22000000</v>
      </c>
    </row>
    <row r="2024" spans="1:2" x14ac:dyDescent="0.3">
      <c r="A2024">
        <v>75597042</v>
      </c>
      <c r="B2024">
        <v>20000000</v>
      </c>
    </row>
    <row r="2025" spans="1:2" x14ac:dyDescent="0.3">
      <c r="A2025">
        <v>90636983</v>
      </c>
      <c r="B2025">
        <v>22000000</v>
      </c>
    </row>
    <row r="2026" spans="1:2" x14ac:dyDescent="0.3">
      <c r="A2026">
        <v>70960517</v>
      </c>
      <c r="B2026">
        <v>35000000</v>
      </c>
    </row>
    <row r="2027" spans="1:2" x14ac:dyDescent="0.3">
      <c r="A2027">
        <v>55762229</v>
      </c>
      <c r="B2027">
        <v>22000000</v>
      </c>
    </row>
    <row r="2028" spans="1:2" x14ac:dyDescent="0.3">
      <c r="B2028">
        <v>22000000</v>
      </c>
    </row>
    <row r="2029" spans="1:2" x14ac:dyDescent="0.3">
      <c r="A2029">
        <v>54235441</v>
      </c>
      <c r="B2029">
        <v>22000000</v>
      </c>
    </row>
    <row r="2030" spans="1:2" x14ac:dyDescent="0.3">
      <c r="A2030">
        <v>50728000</v>
      </c>
      <c r="B2030">
        <v>22000000</v>
      </c>
    </row>
    <row r="2031" spans="1:2" x14ac:dyDescent="0.3">
      <c r="A2031">
        <v>40270895</v>
      </c>
      <c r="B2031">
        <v>22000000</v>
      </c>
    </row>
    <row r="2032" spans="1:2" x14ac:dyDescent="0.3">
      <c r="A2032">
        <v>59696176</v>
      </c>
      <c r="B2032">
        <v>22000000</v>
      </c>
    </row>
    <row r="2033" spans="1:2" x14ac:dyDescent="0.3">
      <c r="A2033">
        <v>51483949</v>
      </c>
      <c r="B2033">
        <v>22000000</v>
      </c>
    </row>
    <row r="2034" spans="1:2" x14ac:dyDescent="0.3">
      <c r="A2034">
        <v>36020063</v>
      </c>
      <c r="B2034">
        <v>22000000</v>
      </c>
    </row>
    <row r="2035" spans="1:2" x14ac:dyDescent="0.3">
      <c r="A2035">
        <v>33313582</v>
      </c>
      <c r="B2035">
        <v>21000000</v>
      </c>
    </row>
    <row r="2036" spans="1:2" x14ac:dyDescent="0.3">
      <c r="A2036">
        <v>25842000</v>
      </c>
      <c r="B2036">
        <v>22000000</v>
      </c>
    </row>
    <row r="2037" spans="1:2" x14ac:dyDescent="0.3">
      <c r="A2037">
        <v>22264487</v>
      </c>
      <c r="B2037">
        <v>22000000</v>
      </c>
    </row>
    <row r="2038" spans="1:2" x14ac:dyDescent="0.3">
      <c r="A2038">
        <v>30659817</v>
      </c>
      <c r="B2038">
        <v>26000000</v>
      </c>
    </row>
    <row r="2039" spans="1:2" x14ac:dyDescent="0.3">
      <c r="A2039">
        <v>3108216</v>
      </c>
    </row>
    <row r="2040" spans="1:2" x14ac:dyDescent="0.3">
      <c r="A2040">
        <v>19351569</v>
      </c>
      <c r="B2040">
        <v>22000000</v>
      </c>
    </row>
    <row r="2041" spans="1:2" x14ac:dyDescent="0.3">
      <c r="A2041">
        <v>49002815</v>
      </c>
      <c r="B2041">
        <v>22000000</v>
      </c>
    </row>
    <row r="2042" spans="1:2" x14ac:dyDescent="0.3">
      <c r="A2042">
        <v>19283782</v>
      </c>
      <c r="B2042">
        <v>22000000</v>
      </c>
    </row>
    <row r="2043" spans="1:2" x14ac:dyDescent="0.3">
      <c r="A2043">
        <v>30059386</v>
      </c>
      <c r="B2043">
        <v>22000000</v>
      </c>
    </row>
    <row r="2044" spans="1:2" x14ac:dyDescent="0.3">
      <c r="A2044">
        <v>17951431</v>
      </c>
      <c r="B2044">
        <v>30000000</v>
      </c>
    </row>
    <row r="2045" spans="1:2" x14ac:dyDescent="0.3">
      <c r="A2045">
        <v>29997095</v>
      </c>
      <c r="B2045">
        <v>22000000</v>
      </c>
    </row>
    <row r="2046" spans="1:2" x14ac:dyDescent="0.3">
      <c r="A2046">
        <v>14252830</v>
      </c>
      <c r="B2046">
        <v>22000000</v>
      </c>
    </row>
    <row r="2047" spans="1:2" x14ac:dyDescent="0.3">
      <c r="A2047">
        <v>19783777</v>
      </c>
      <c r="B2047">
        <v>22000000</v>
      </c>
    </row>
    <row r="2048" spans="1:2" x14ac:dyDescent="0.3">
      <c r="A2048">
        <v>13555988</v>
      </c>
      <c r="B2048">
        <v>22000000</v>
      </c>
    </row>
    <row r="2049" spans="1:2" x14ac:dyDescent="0.3">
      <c r="A2049">
        <v>12784713</v>
      </c>
      <c r="B2049">
        <v>22000000</v>
      </c>
    </row>
    <row r="2050" spans="1:2" x14ac:dyDescent="0.3">
      <c r="A2050">
        <v>10696210</v>
      </c>
      <c r="B2050">
        <v>23500000</v>
      </c>
    </row>
    <row r="2051" spans="1:2" x14ac:dyDescent="0.3">
      <c r="A2051">
        <v>5974653</v>
      </c>
      <c r="B2051">
        <v>22000000</v>
      </c>
    </row>
    <row r="2052" spans="1:2" x14ac:dyDescent="0.3">
      <c r="A2052">
        <v>5000000</v>
      </c>
      <c r="B2052">
        <v>25000000</v>
      </c>
    </row>
    <row r="2053" spans="1:2" x14ac:dyDescent="0.3">
      <c r="A2053">
        <v>9694105</v>
      </c>
      <c r="B2053">
        <v>22000000</v>
      </c>
    </row>
    <row r="2054" spans="1:2" x14ac:dyDescent="0.3">
      <c r="A2054">
        <v>16027866</v>
      </c>
      <c r="B2054">
        <v>25000000</v>
      </c>
    </row>
    <row r="2055" spans="1:2" x14ac:dyDescent="0.3">
      <c r="A2055">
        <v>4829497</v>
      </c>
    </row>
    <row r="2056" spans="1:2" x14ac:dyDescent="0.3">
      <c r="A2056">
        <v>4398392</v>
      </c>
      <c r="B2056">
        <v>21000000</v>
      </c>
    </row>
    <row r="2057" spans="1:2" x14ac:dyDescent="0.3">
      <c r="A2057">
        <v>1050445</v>
      </c>
      <c r="B2057">
        <v>22000000</v>
      </c>
    </row>
    <row r="2058" spans="1:2" x14ac:dyDescent="0.3">
      <c r="A2058">
        <v>13746550</v>
      </c>
      <c r="B2058">
        <v>2000000</v>
      </c>
    </row>
    <row r="2059" spans="1:2" x14ac:dyDescent="0.3">
      <c r="A2059">
        <v>20668843</v>
      </c>
      <c r="B2059">
        <v>22000000</v>
      </c>
    </row>
    <row r="2060" spans="1:2" x14ac:dyDescent="0.3">
      <c r="A2060">
        <v>2963012</v>
      </c>
      <c r="B2060">
        <v>22000000</v>
      </c>
    </row>
    <row r="2061" spans="1:2" x14ac:dyDescent="0.3">
      <c r="B2061">
        <v>12000000</v>
      </c>
    </row>
    <row r="2062" spans="1:2" x14ac:dyDescent="0.3">
      <c r="A2062">
        <v>1796024</v>
      </c>
      <c r="B2062">
        <v>22000000</v>
      </c>
    </row>
    <row r="2063" spans="1:2" x14ac:dyDescent="0.3">
      <c r="A2063">
        <v>634277</v>
      </c>
      <c r="B2063">
        <v>16000000</v>
      </c>
    </row>
    <row r="2064" spans="1:2" x14ac:dyDescent="0.3">
      <c r="A2064">
        <v>11326836</v>
      </c>
      <c r="B2064">
        <v>22000000</v>
      </c>
    </row>
    <row r="2065" spans="1:2" x14ac:dyDescent="0.3">
      <c r="A2065">
        <v>49024969</v>
      </c>
      <c r="B2065">
        <v>25000000</v>
      </c>
    </row>
    <row r="2066" spans="1:2" x14ac:dyDescent="0.3">
      <c r="A2066">
        <v>22294341</v>
      </c>
      <c r="B2066">
        <v>21500000</v>
      </c>
    </row>
    <row r="2067" spans="1:2" x14ac:dyDescent="0.3">
      <c r="A2067">
        <v>24362501</v>
      </c>
      <c r="B2067">
        <v>21500000</v>
      </c>
    </row>
    <row r="2068" spans="1:2" x14ac:dyDescent="0.3">
      <c r="B2068">
        <v>22000000</v>
      </c>
    </row>
    <row r="2069" spans="1:2" x14ac:dyDescent="0.3">
      <c r="A2069">
        <v>16684352</v>
      </c>
      <c r="B2069">
        <v>17000000</v>
      </c>
    </row>
    <row r="2070" spans="1:2" x14ac:dyDescent="0.3">
      <c r="A2070">
        <v>46700000</v>
      </c>
      <c r="B2070">
        <v>21000000</v>
      </c>
    </row>
    <row r="2071" spans="1:2" x14ac:dyDescent="0.3">
      <c r="A2071">
        <v>52008288</v>
      </c>
      <c r="B2071">
        <v>21000000</v>
      </c>
    </row>
    <row r="2072" spans="1:2" x14ac:dyDescent="0.3">
      <c r="A2072">
        <v>8579684</v>
      </c>
      <c r="B2072">
        <v>9000000</v>
      </c>
    </row>
    <row r="2073" spans="1:2" x14ac:dyDescent="0.3">
      <c r="A2073">
        <v>42660000</v>
      </c>
      <c r="B2073">
        <v>17000000</v>
      </c>
    </row>
    <row r="2074" spans="1:2" x14ac:dyDescent="0.3">
      <c r="A2074">
        <v>40219708</v>
      </c>
      <c r="B2074">
        <v>21000000</v>
      </c>
    </row>
    <row r="2075" spans="1:2" x14ac:dyDescent="0.3">
      <c r="A2075">
        <v>132088910</v>
      </c>
      <c r="B2075">
        <v>21000000</v>
      </c>
    </row>
    <row r="2076" spans="1:2" x14ac:dyDescent="0.3">
      <c r="A2076">
        <v>36581633</v>
      </c>
      <c r="B2076">
        <v>21000000</v>
      </c>
    </row>
    <row r="2077" spans="1:2" x14ac:dyDescent="0.3">
      <c r="A2077">
        <v>37721949</v>
      </c>
    </row>
    <row r="2078" spans="1:2" x14ac:dyDescent="0.3">
      <c r="A2078">
        <v>25296447</v>
      </c>
      <c r="B2078">
        <v>21000000</v>
      </c>
    </row>
    <row r="2079" spans="1:2" x14ac:dyDescent="0.3">
      <c r="A2079">
        <v>24848292</v>
      </c>
      <c r="B2079">
        <v>20000000</v>
      </c>
    </row>
    <row r="2080" spans="1:2" x14ac:dyDescent="0.3">
      <c r="A2080">
        <v>17757087</v>
      </c>
      <c r="B2080">
        <v>21000000</v>
      </c>
    </row>
    <row r="2081" spans="1:2" x14ac:dyDescent="0.3">
      <c r="A2081">
        <v>9430988</v>
      </c>
      <c r="B2081">
        <v>17000000</v>
      </c>
    </row>
    <row r="2082" spans="1:2" x14ac:dyDescent="0.3">
      <c r="A2082">
        <v>16284360</v>
      </c>
      <c r="B2082">
        <v>21000000</v>
      </c>
    </row>
    <row r="2083" spans="1:2" x14ac:dyDescent="0.3">
      <c r="A2083">
        <v>6830957</v>
      </c>
      <c r="B2083">
        <v>21000000</v>
      </c>
    </row>
    <row r="2084" spans="1:2" x14ac:dyDescent="0.3">
      <c r="A2084">
        <v>24104113</v>
      </c>
      <c r="B2084">
        <v>20000000</v>
      </c>
    </row>
    <row r="2085" spans="1:2" x14ac:dyDescent="0.3">
      <c r="A2085">
        <v>15593</v>
      </c>
      <c r="B2085">
        <v>21000000</v>
      </c>
    </row>
    <row r="2086" spans="1:2" x14ac:dyDescent="0.3">
      <c r="A2086">
        <v>958319</v>
      </c>
      <c r="B2086">
        <v>21000000</v>
      </c>
    </row>
    <row r="2087" spans="1:2" x14ac:dyDescent="0.3">
      <c r="A2087">
        <v>69700000</v>
      </c>
      <c r="B2087">
        <v>35000000</v>
      </c>
    </row>
    <row r="2088" spans="1:2" x14ac:dyDescent="0.3">
      <c r="A2088">
        <v>2840417</v>
      </c>
      <c r="B2088">
        <v>31000000</v>
      </c>
    </row>
    <row r="2089" spans="1:2" x14ac:dyDescent="0.3">
      <c r="A2089">
        <v>242374454</v>
      </c>
      <c r="B2089">
        <v>18000000</v>
      </c>
    </row>
    <row r="2090" spans="1:2" x14ac:dyDescent="0.3">
      <c r="A2090">
        <v>173585516</v>
      </c>
      <c r="B2090">
        <v>18000000</v>
      </c>
    </row>
    <row r="2091" spans="1:2" x14ac:dyDescent="0.3">
      <c r="A2091">
        <v>128300000</v>
      </c>
      <c r="B2091">
        <v>19400870</v>
      </c>
    </row>
    <row r="2092" spans="1:2" x14ac:dyDescent="0.3">
      <c r="A2092">
        <v>20259297</v>
      </c>
      <c r="B2092">
        <v>20000000</v>
      </c>
    </row>
    <row r="2093" spans="1:2" x14ac:dyDescent="0.3">
      <c r="A2093">
        <v>153665036</v>
      </c>
      <c r="B2093">
        <v>28000000</v>
      </c>
    </row>
    <row r="2094" spans="1:2" x14ac:dyDescent="0.3">
      <c r="A2094">
        <v>132541238</v>
      </c>
      <c r="B2094">
        <v>33000000</v>
      </c>
    </row>
    <row r="2095" spans="1:2" x14ac:dyDescent="0.3">
      <c r="A2095">
        <v>130727000</v>
      </c>
      <c r="B2095">
        <v>19000000</v>
      </c>
    </row>
    <row r="2096" spans="1:2" x14ac:dyDescent="0.3">
      <c r="A2096">
        <v>121697350</v>
      </c>
      <c r="B2096">
        <v>20000000</v>
      </c>
    </row>
    <row r="2097" spans="1:2" x14ac:dyDescent="0.3">
      <c r="A2097">
        <v>117224271</v>
      </c>
      <c r="B2097">
        <v>20000000</v>
      </c>
    </row>
    <row r="2098" spans="1:2" x14ac:dyDescent="0.3">
      <c r="A2098">
        <v>102922376</v>
      </c>
      <c r="B2098">
        <v>20000000</v>
      </c>
    </row>
    <row r="2099" spans="1:2" x14ac:dyDescent="0.3">
      <c r="A2099">
        <v>94497271</v>
      </c>
      <c r="B2099">
        <v>20000000</v>
      </c>
    </row>
    <row r="2100" spans="1:2" x14ac:dyDescent="0.3">
      <c r="A2100">
        <v>137387272</v>
      </c>
      <c r="B2100">
        <v>20000000</v>
      </c>
    </row>
    <row r="2101" spans="1:2" x14ac:dyDescent="0.3">
      <c r="A2101">
        <v>82301521</v>
      </c>
      <c r="B2101">
        <v>32000000</v>
      </c>
    </row>
    <row r="2102" spans="1:2" x14ac:dyDescent="0.3">
      <c r="A2102">
        <v>84518155</v>
      </c>
      <c r="B2102">
        <v>20000000</v>
      </c>
    </row>
    <row r="2103" spans="1:2" x14ac:dyDescent="0.3">
      <c r="A2103">
        <v>81257845</v>
      </c>
      <c r="B2103">
        <v>35000000</v>
      </c>
    </row>
    <row r="2104" spans="1:2" x14ac:dyDescent="0.3">
      <c r="A2104">
        <v>70360285</v>
      </c>
      <c r="B2104">
        <v>18000000</v>
      </c>
    </row>
    <row r="2105" spans="1:2" x14ac:dyDescent="0.3">
      <c r="A2105">
        <v>69148997</v>
      </c>
      <c r="B2105">
        <v>37000000</v>
      </c>
    </row>
    <row r="2106" spans="1:2" x14ac:dyDescent="0.3">
      <c r="A2106">
        <v>82624961</v>
      </c>
      <c r="B2106">
        <v>20000000</v>
      </c>
    </row>
    <row r="2107" spans="1:2" x14ac:dyDescent="0.3">
      <c r="A2107">
        <v>67325559</v>
      </c>
      <c r="B2107">
        <v>20000000</v>
      </c>
    </row>
    <row r="2108" spans="1:2" x14ac:dyDescent="0.3">
      <c r="A2108">
        <v>62933793</v>
      </c>
      <c r="B2108">
        <v>20000000</v>
      </c>
    </row>
    <row r="2109" spans="1:2" x14ac:dyDescent="0.3">
      <c r="A2109">
        <v>56667870</v>
      </c>
      <c r="B2109">
        <v>20000000</v>
      </c>
    </row>
    <row r="2110" spans="1:2" x14ac:dyDescent="0.3">
      <c r="A2110">
        <v>56398162</v>
      </c>
      <c r="B2110">
        <v>20000000</v>
      </c>
    </row>
    <row r="2111" spans="1:2" x14ac:dyDescent="0.3">
      <c r="A2111">
        <v>60072596</v>
      </c>
      <c r="B2111">
        <v>20000000</v>
      </c>
    </row>
    <row r="2112" spans="1:2" x14ac:dyDescent="0.3">
      <c r="A2112">
        <v>56362352</v>
      </c>
      <c r="B2112">
        <v>20000000</v>
      </c>
    </row>
    <row r="2113" spans="1:2" x14ac:dyDescent="0.3">
      <c r="A2113">
        <v>56154094</v>
      </c>
      <c r="B2113">
        <v>20000000</v>
      </c>
    </row>
    <row r="2114" spans="1:2" x14ac:dyDescent="0.3">
      <c r="A2114">
        <v>65623128</v>
      </c>
      <c r="B2114">
        <v>20000000</v>
      </c>
    </row>
    <row r="2115" spans="1:2" x14ac:dyDescent="0.3">
      <c r="B2115">
        <v>1800000</v>
      </c>
    </row>
    <row r="2116" spans="1:2" x14ac:dyDescent="0.3">
      <c r="A2116">
        <v>55461307</v>
      </c>
      <c r="B2116">
        <v>20000000</v>
      </c>
    </row>
    <row r="2117" spans="1:2" x14ac:dyDescent="0.3">
      <c r="A2117">
        <v>48546578</v>
      </c>
      <c r="B2117">
        <v>20000000</v>
      </c>
    </row>
    <row r="2118" spans="1:2" x14ac:dyDescent="0.3">
      <c r="A2118">
        <v>48423368</v>
      </c>
      <c r="B2118">
        <v>20000000</v>
      </c>
    </row>
    <row r="2119" spans="1:2" x14ac:dyDescent="0.3">
      <c r="A2119">
        <v>52066000</v>
      </c>
      <c r="B2119">
        <v>20000000</v>
      </c>
    </row>
    <row r="2120" spans="1:2" x14ac:dyDescent="0.3">
      <c r="A2120">
        <v>47887943</v>
      </c>
      <c r="B2120">
        <v>20000000</v>
      </c>
    </row>
    <row r="2121" spans="1:2" x14ac:dyDescent="0.3">
      <c r="A2121">
        <v>46363118</v>
      </c>
      <c r="B2121">
        <v>20000000</v>
      </c>
    </row>
    <row r="2122" spans="1:2" x14ac:dyDescent="0.3">
      <c r="A2122">
        <v>47852604</v>
      </c>
      <c r="B2122">
        <v>20000000</v>
      </c>
    </row>
    <row r="2123" spans="1:2" x14ac:dyDescent="0.3">
      <c r="A2123">
        <v>45542421</v>
      </c>
      <c r="B2123">
        <v>30000000</v>
      </c>
    </row>
    <row r="2124" spans="1:2" x14ac:dyDescent="0.3">
      <c r="A2124">
        <v>41573740</v>
      </c>
    </row>
    <row r="2125" spans="1:2" x14ac:dyDescent="0.3">
      <c r="A2125">
        <v>42652003</v>
      </c>
      <c r="B2125">
        <v>20000000</v>
      </c>
    </row>
    <row r="2126" spans="1:2" x14ac:dyDescent="0.3">
      <c r="A2126">
        <v>39737645</v>
      </c>
      <c r="B2126">
        <v>20000000</v>
      </c>
    </row>
    <row r="2127" spans="1:2" x14ac:dyDescent="0.3">
      <c r="A2127">
        <v>44988180</v>
      </c>
      <c r="B2127">
        <v>20000000</v>
      </c>
    </row>
    <row r="2128" spans="1:2" x14ac:dyDescent="0.3">
      <c r="A2128">
        <v>39263506</v>
      </c>
      <c r="B2128">
        <v>22000000</v>
      </c>
    </row>
    <row r="2129" spans="1:2" x14ac:dyDescent="0.3">
      <c r="A2129">
        <v>39143839</v>
      </c>
      <c r="B2129">
        <v>20000000</v>
      </c>
    </row>
    <row r="2130" spans="1:2" x14ac:dyDescent="0.3">
      <c r="A2130">
        <v>37672350</v>
      </c>
      <c r="B2130">
        <v>20000000</v>
      </c>
    </row>
    <row r="2131" spans="1:2" x14ac:dyDescent="0.3">
      <c r="A2131">
        <v>38037513</v>
      </c>
      <c r="B2131">
        <v>20000000</v>
      </c>
    </row>
    <row r="2132" spans="1:2" x14ac:dyDescent="0.3">
      <c r="A2132">
        <v>37442180</v>
      </c>
      <c r="B2132">
        <v>20000000</v>
      </c>
    </row>
    <row r="2133" spans="1:2" x14ac:dyDescent="0.3">
      <c r="B2133">
        <v>20000000</v>
      </c>
    </row>
    <row r="2134" spans="1:2" x14ac:dyDescent="0.3">
      <c r="A2134">
        <v>35596227</v>
      </c>
      <c r="B2134">
        <v>20000000</v>
      </c>
    </row>
    <row r="2135" spans="1:2" x14ac:dyDescent="0.3">
      <c r="A2135">
        <v>35422828</v>
      </c>
      <c r="B2135">
        <v>20000000</v>
      </c>
    </row>
    <row r="2136" spans="1:2" x14ac:dyDescent="0.3">
      <c r="A2136">
        <v>36658108</v>
      </c>
      <c r="B2136">
        <v>20000000</v>
      </c>
    </row>
    <row r="2137" spans="1:2" x14ac:dyDescent="0.3">
      <c r="A2137">
        <v>34300771</v>
      </c>
      <c r="B2137">
        <v>25000000</v>
      </c>
    </row>
    <row r="2138" spans="1:2" x14ac:dyDescent="0.3">
      <c r="A2138">
        <v>34290142</v>
      </c>
      <c r="B2138">
        <v>19800000</v>
      </c>
    </row>
    <row r="2139" spans="1:2" x14ac:dyDescent="0.3">
      <c r="A2139">
        <v>33422556</v>
      </c>
      <c r="B2139">
        <v>20000000</v>
      </c>
    </row>
    <row r="2140" spans="1:2" x14ac:dyDescent="0.3">
      <c r="A2140">
        <v>32774834</v>
      </c>
      <c r="B2140">
        <v>30000000</v>
      </c>
    </row>
    <row r="2141" spans="1:2" x14ac:dyDescent="0.3">
      <c r="A2141">
        <v>34334256</v>
      </c>
      <c r="B2141">
        <v>11000000</v>
      </c>
    </row>
    <row r="2142" spans="1:2" x14ac:dyDescent="0.3">
      <c r="A2142">
        <v>32051917</v>
      </c>
      <c r="B2142">
        <v>20000000</v>
      </c>
    </row>
    <row r="2143" spans="1:2" x14ac:dyDescent="0.3">
      <c r="A2143">
        <v>32014289</v>
      </c>
      <c r="B2143">
        <v>20000000</v>
      </c>
    </row>
    <row r="2144" spans="1:2" x14ac:dyDescent="0.3">
      <c r="B2144">
        <v>20000000</v>
      </c>
    </row>
    <row r="2145" spans="1:2" x14ac:dyDescent="0.3">
      <c r="A2145">
        <v>31838002</v>
      </c>
      <c r="B2145">
        <v>20000000</v>
      </c>
    </row>
    <row r="2146" spans="1:2" x14ac:dyDescent="0.3">
      <c r="A2146">
        <v>36874745</v>
      </c>
      <c r="B2146">
        <v>20000000</v>
      </c>
    </row>
    <row r="2147" spans="1:2" x14ac:dyDescent="0.3">
      <c r="A2147">
        <v>30079316</v>
      </c>
      <c r="B2147">
        <v>35000000</v>
      </c>
    </row>
    <row r="2148" spans="1:2" x14ac:dyDescent="0.3">
      <c r="A2148">
        <v>35033759</v>
      </c>
      <c r="B2148">
        <v>19000000</v>
      </c>
    </row>
    <row r="2149" spans="1:2" x14ac:dyDescent="0.3">
      <c r="A2149">
        <v>29753944</v>
      </c>
      <c r="B2149">
        <v>20000000</v>
      </c>
    </row>
    <row r="2150" spans="1:2" x14ac:dyDescent="0.3">
      <c r="A2150">
        <v>29062561</v>
      </c>
    </row>
    <row r="2151" spans="1:2" x14ac:dyDescent="0.3">
      <c r="A2151">
        <v>31146570</v>
      </c>
      <c r="B2151">
        <v>20000000</v>
      </c>
    </row>
    <row r="2152" spans="1:2" x14ac:dyDescent="0.3">
      <c r="A2152">
        <v>27277055</v>
      </c>
      <c r="B2152">
        <v>20000000</v>
      </c>
    </row>
    <row r="2153" spans="1:2" x14ac:dyDescent="0.3">
      <c r="A2153">
        <v>26876529</v>
      </c>
      <c r="B2153">
        <v>27000000</v>
      </c>
    </row>
    <row r="2154" spans="1:2" x14ac:dyDescent="0.3">
      <c r="A2154">
        <v>53146000</v>
      </c>
      <c r="B2154">
        <v>20000000</v>
      </c>
    </row>
    <row r="2155" spans="1:2" x14ac:dyDescent="0.3">
      <c r="A2155">
        <v>30028592</v>
      </c>
      <c r="B2155">
        <v>20000000</v>
      </c>
    </row>
    <row r="2156" spans="1:2" x14ac:dyDescent="0.3">
      <c r="A2156">
        <v>34126138</v>
      </c>
      <c r="B2156">
        <v>20000000</v>
      </c>
    </row>
    <row r="2157" spans="1:2" x14ac:dyDescent="0.3">
      <c r="A2157">
        <v>25677801</v>
      </c>
      <c r="B2157">
        <v>20000000</v>
      </c>
    </row>
    <row r="2158" spans="1:2" x14ac:dyDescent="0.3">
      <c r="A2158">
        <v>26415649</v>
      </c>
      <c r="B2158">
        <v>20000000</v>
      </c>
    </row>
    <row r="2159" spans="1:2" x14ac:dyDescent="0.3">
      <c r="A2159">
        <v>26003149</v>
      </c>
      <c r="B2159">
        <v>20000000</v>
      </c>
    </row>
    <row r="2160" spans="1:2" x14ac:dyDescent="0.3">
      <c r="A2160">
        <v>25584685</v>
      </c>
      <c r="B2160">
        <v>20000000</v>
      </c>
    </row>
    <row r="2161" spans="1:2" x14ac:dyDescent="0.3">
      <c r="A2161">
        <v>29975979</v>
      </c>
      <c r="B2161">
        <v>20000000</v>
      </c>
    </row>
    <row r="2162" spans="1:2" x14ac:dyDescent="0.3">
      <c r="A2162">
        <v>31584722</v>
      </c>
      <c r="B2162">
        <v>20000000</v>
      </c>
    </row>
    <row r="2163" spans="1:2" x14ac:dyDescent="0.3">
      <c r="A2163">
        <v>23179303</v>
      </c>
      <c r="B2163">
        <v>20000000</v>
      </c>
    </row>
    <row r="2164" spans="1:2" x14ac:dyDescent="0.3">
      <c r="A2164">
        <v>23078294</v>
      </c>
      <c r="B2164">
        <v>9000000</v>
      </c>
    </row>
    <row r="2165" spans="1:2" x14ac:dyDescent="0.3">
      <c r="A2165">
        <v>21413105</v>
      </c>
      <c r="B2165">
        <v>20000000</v>
      </c>
    </row>
    <row r="2166" spans="1:2" x14ac:dyDescent="0.3">
      <c r="A2166">
        <v>25077977</v>
      </c>
      <c r="B2166">
        <v>20000000</v>
      </c>
    </row>
    <row r="2167" spans="1:2" x14ac:dyDescent="0.3">
      <c r="A2167">
        <v>23292105</v>
      </c>
      <c r="B2167">
        <v>20000000</v>
      </c>
    </row>
    <row r="2168" spans="1:2" x14ac:dyDescent="0.3">
      <c r="A2168">
        <v>26870825</v>
      </c>
    </row>
    <row r="2169" spans="1:2" x14ac:dyDescent="0.3">
      <c r="A2169">
        <v>20916309</v>
      </c>
      <c r="B2169">
        <v>40000000</v>
      </c>
    </row>
    <row r="2170" spans="1:2" x14ac:dyDescent="0.3">
      <c r="A2170">
        <v>21200000</v>
      </c>
      <c r="B2170">
        <v>20000000</v>
      </c>
    </row>
    <row r="2171" spans="1:2" x14ac:dyDescent="0.3">
      <c r="A2171">
        <v>28876924</v>
      </c>
      <c r="B2171">
        <v>20000000</v>
      </c>
    </row>
    <row r="2172" spans="1:2" x14ac:dyDescent="0.3">
      <c r="A2172">
        <v>20207003</v>
      </c>
    </row>
    <row r="2173" spans="1:2" x14ac:dyDescent="0.3">
      <c r="A2173">
        <v>20241395</v>
      </c>
      <c r="B2173">
        <v>20000000</v>
      </c>
    </row>
    <row r="2174" spans="1:2" x14ac:dyDescent="0.3">
      <c r="A2174">
        <v>32000000</v>
      </c>
      <c r="B2174">
        <v>806947</v>
      </c>
    </row>
    <row r="2175" spans="1:2" x14ac:dyDescent="0.3">
      <c r="A2175">
        <v>19151864</v>
      </c>
      <c r="B2175">
        <v>40000000</v>
      </c>
    </row>
    <row r="2176" spans="1:2" x14ac:dyDescent="0.3">
      <c r="A2176">
        <v>23393765</v>
      </c>
      <c r="B2176">
        <v>20000000</v>
      </c>
    </row>
    <row r="2177" spans="1:2" x14ac:dyDescent="0.3">
      <c r="A2177">
        <v>18882880</v>
      </c>
      <c r="B2177">
        <v>20000000</v>
      </c>
    </row>
    <row r="2178" spans="1:2" x14ac:dyDescent="0.3">
      <c r="A2178">
        <v>8500000</v>
      </c>
      <c r="B2178">
        <v>20000000</v>
      </c>
    </row>
    <row r="2179" spans="1:2" x14ac:dyDescent="0.3">
      <c r="B2179">
        <v>20000000</v>
      </c>
    </row>
    <row r="2180" spans="1:2" x14ac:dyDescent="0.3">
      <c r="A2180">
        <v>18252684</v>
      </c>
      <c r="B2180">
        <v>30000000</v>
      </c>
    </row>
    <row r="2181" spans="1:2" x14ac:dyDescent="0.3">
      <c r="A2181">
        <v>19661987</v>
      </c>
      <c r="B2181">
        <v>20000000</v>
      </c>
    </row>
    <row r="2182" spans="1:2" x14ac:dyDescent="0.3">
      <c r="A2182">
        <v>18352454</v>
      </c>
      <c r="B2182">
        <v>15000000</v>
      </c>
    </row>
    <row r="2183" spans="1:2" x14ac:dyDescent="0.3">
      <c r="A2183">
        <v>17803796</v>
      </c>
      <c r="B2183">
        <v>20000000</v>
      </c>
    </row>
    <row r="2184" spans="1:2" x14ac:dyDescent="0.3">
      <c r="A2184">
        <v>17529157</v>
      </c>
      <c r="B2184">
        <v>20000000</v>
      </c>
    </row>
    <row r="2185" spans="1:2" x14ac:dyDescent="0.3">
      <c r="A2185">
        <v>25753840</v>
      </c>
      <c r="B2185">
        <v>19000000</v>
      </c>
    </row>
    <row r="2186" spans="1:2" x14ac:dyDescent="0.3">
      <c r="A2186">
        <v>18081626</v>
      </c>
      <c r="B2186">
        <v>20000000</v>
      </c>
    </row>
    <row r="2187" spans="1:2" x14ac:dyDescent="0.3">
      <c r="A2187">
        <v>17518220</v>
      </c>
      <c r="B2187">
        <v>20000000</v>
      </c>
    </row>
    <row r="2188" spans="1:2" x14ac:dyDescent="0.3">
      <c r="A2188">
        <v>17104669</v>
      </c>
      <c r="B2188">
        <v>20000000</v>
      </c>
    </row>
    <row r="2189" spans="1:2" x14ac:dyDescent="0.3">
      <c r="A2189">
        <v>16988996</v>
      </c>
      <c r="B2189">
        <v>35000000</v>
      </c>
    </row>
    <row r="2190" spans="1:2" x14ac:dyDescent="0.3">
      <c r="A2190">
        <v>15797907</v>
      </c>
      <c r="B2190">
        <v>20000000</v>
      </c>
    </row>
    <row r="2191" spans="1:2" x14ac:dyDescent="0.3">
      <c r="A2191">
        <v>16248701</v>
      </c>
      <c r="B2191">
        <v>20000000</v>
      </c>
    </row>
    <row r="2192" spans="1:2" x14ac:dyDescent="0.3">
      <c r="A2192">
        <v>15712072</v>
      </c>
      <c r="B2192">
        <v>20000000</v>
      </c>
    </row>
    <row r="2193" spans="1:2" x14ac:dyDescent="0.3">
      <c r="A2193">
        <v>15408822</v>
      </c>
      <c r="B2193">
        <v>20000000</v>
      </c>
    </row>
    <row r="2194" spans="1:2" x14ac:dyDescent="0.3">
      <c r="A2194">
        <v>15464026</v>
      </c>
      <c r="B2194">
        <v>20000000</v>
      </c>
    </row>
    <row r="2195" spans="1:2" x14ac:dyDescent="0.3">
      <c r="A2195">
        <v>14359793</v>
      </c>
    </row>
    <row r="2196" spans="1:2" x14ac:dyDescent="0.3">
      <c r="A2196">
        <v>8000000</v>
      </c>
      <c r="B2196">
        <v>20000000</v>
      </c>
    </row>
    <row r="2197" spans="1:2" x14ac:dyDescent="0.3">
      <c r="B2197">
        <v>19500000</v>
      </c>
    </row>
    <row r="2198" spans="1:2" x14ac:dyDescent="0.3">
      <c r="A2198">
        <v>14174654</v>
      </c>
      <c r="B2198">
        <v>25000000</v>
      </c>
    </row>
    <row r="2199" spans="1:2" x14ac:dyDescent="0.3">
      <c r="A2199">
        <v>15988876</v>
      </c>
      <c r="B2199">
        <v>27000000</v>
      </c>
    </row>
    <row r="2200" spans="1:2" x14ac:dyDescent="0.3">
      <c r="A2200">
        <v>13801755</v>
      </c>
      <c r="B2200">
        <v>20000000</v>
      </c>
    </row>
    <row r="2201" spans="1:2" x14ac:dyDescent="0.3">
      <c r="A2201">
        <v>13987482</v>
      </c>
      <c r="B2201">
        <v>20000000</v>
      </c>
    </row>
    <row r="2202" spans="1:2" x14ac:dyDescent="0.3">
      <c r="A2202">
        <v>14291570</v>
      </c>
      <c r="B2202">
        <v>20000000</v>
      </c>
    </row>
    <row r="2203" spans="1:2" x14ac:dyDescent="0.3">
      <c r="A2203">
        <v>12181484</v>
      </c>
      <c r="B2203">
        <v>40000000</v>
      </c>
    </row>
    <row r="2204" spans="1:2" x14ac:dyDescent="0.3">
      <c r="A2204">
        <v>13630226</v>
      </c>
      <c r="B2204">
        <v>20000000</v>
      </c>
    </row>
    <row r="2205" spans="1:2" x14ac:dyDescent="0.3">
      <c r="A2205">
        <v>13383737</v>
      </c>
      <c r="B2205">
        <v>20000000</v>
      </c>
    </row>
    <row r="2206" spans="1:2" x14ac:dyDescent="0.3">
      <c r="A2206">
        <v>13391174</v>
      </c>
      <c r="B2206">
        <v>20000000</v>
      </c>
    </row>
    <row r="2207" spans="1:2" x14ac:dyDescent="0.3">
      <c r="A2207">
        <v>12987647</v>
      </c>
      <c r="B2207">
        <v>30000000</v>
      </c>
    </row>
    <row r="2208" spans="1:2" x14ac:dyDescent="0.3">
      <c r="A2208">
        <v>12469811</v>
      </c>
      <c r="B2208">
        <v>22000000</v>
      </c>
    </row>
    <row r="2209" spans="1:2" x14ac:dyDescent="0.3">
      <c r="A2209">
        <v>12398628</v>
      </c>
      <c r="B2209">
        <v>20000000</v>
      </c>
    </row>
    <row r="2210" spans="1:2" x14ac:dyDescent="0.3">
      <c r="A2210">
        <v>13214030</v>
      </c>
      <c r="B2210">
        <v>20000000</v>
      </c>
    </row>
    <row r="2211" spans="1:2" x14ac:dyDescent="0.3">
      <c r="A2211">
        <v>12232937</v>
      </c>
      <c r="B2211">
        <v>22000000</v>
      </c>
    </row>
    <row r="2212" spans="1:2" x14ac:dyDescent="0.3">
      <c r="A2212">
        <v>12134420</v>
      </c>
      <c r="B2212">
        <v>20000000</v>
      </c>
    </row>
    <row r="2213" spans="1:2" x14ac:dyDescent="0.3">
      <c r="A2213">
        <v>11784000</v>
      </c>
      <c r="B2213">
        <v>20000000</v>
      </c>
    </row>
    <row r="2214" spans="1:2" x14ac:dyDescent="0.3">
      <c r="A2214">
        <v>11169531</v>
      </c>
      <c r="B2214">
        <v>20000000</v>
      </c>
    </row>
    <row r="2215" spans="1:2" x14ac:dyDescent="0.3">
      <c r="A2215">
        <v>11034436</v>
      </c>
      <c r="B2215">
        <v>20000000</v>
      </c>
    </row>
    <row r="2216" spans="1:2" x14ac:dyDescent="0.3">
      <c r="A2216">
        <v>12626905</v>
      </c>
      <c r="B2216">
        <v>20000000</v>
      </c>
    </row>
    <row r="2217" spans="1:2" x14ac:dyDescent="0.3">
      <c r="A2217">
        <v>10569071</v>
      </c>
      <c r="B2217">
        <v>20000000</v>
      </c>
    </row>
    <row r="2218" spans="1:2" x14ac:dyDescent="0.3">
      <c r="A2218">
        <v>10544143</v>
      </c>
      <c r="B2218">
        <v>20000000</v>
      </c>
    </row>
    <row r="2219" spans="1:2" x14ac:dyDescent="0.3">
      <c r="A2219">
        <v>13650738</v>
      </c>
      <c r="B2219">
        <v>20000000</v>
      </c>
    </row>
    <row r="2220" spans="1:2" x14ac:dyDescent="0.3">
      <c r="A2220">
        <v>10555348</v>
      </c>
      <c r="B2220">
        <v>20000000</v>
      </c>
    </row>
    <row r="2221" spans="1:2" x14ac:dyDescent="0.3">
      <c r="A2221">
        <v>9714482</v>
      </c>
      <c r="B2221">
        <v>20000000</v>
      </c>
    </row>
    <row r="2222" spans="1:2" x14ac:dyDescent="0.3">
      <c r="A2222">
        <v>9525276</v>
      </c>
      <c r="B2222">
        <v>20000000</v>
      </c>
    </row>
    <row r="2223" spans="1:2" x14ac:dyDescent="0.3">
      <c r="A2223">
        <v>8855646</v>
      </c>
      <c r="B2223">
        <v>21000000</v>
      </c>
    </row>
    <row r="2224" spans="1:2" x14ac:dyDescent="0.3">
      <c r="A2224">
        <v>9109322</v>
      </c>
      <c r="B2224">
        <v>20000000</v>
      </c>
    </row>
    <row r="2225" spans="1:2" x14ac:dyDescent="0.3">
      <c r="A2225">
        <v>8326035</v>
      </c>
      <c r="B2225">
        <v>33000000</v>
      </c>
    </row>
    <row r="2226" spans="1:2" x14ac:dyDescent="0.3">
      <c r="A2226">
        <v>8104069</v>
      </c>
      <c r="B2226">
        <v>20000000</v>
      </c>
    </row>
    <row r="2227" spans="1:2" x14ac:dyDescent="0.3">
      <c r="A2227">
        <v>8054280</v>
      </c>
      <c r="B2227">
        <v>20000000</v>
      </c>
    </row>
    <row r="2228" spans="1:2" x14ac:dyDescent="0.3">
      <c r="B2228">
        <v>20000000</v>
      </c>
    </row>
    <row r="2229" spans="1:2" x14ac:dyDescent="0.3">
      <c r="A2229">
        <v>8093318</v>
      </c>
      <c r="B2229">
        <v>20000000</v>
      </c>
    </row>
    <row r="2230" spans="1:2" x14ac:dyDescent="0.3">
      <c r="A2230">
        <v>7382993</v>
      </c>
      <c r="B2230">
        <v>20000000</v>
      </c>
    </row>
    <row r="2231" spans="1:2" x14ac:dyDescent="0.3">
      <c r="A2231">
        <v>8888355</v>
      </c>
      <c r="B2231">
        <v>20000000</v>
      </c>
    </row>
    <row r="2232" spans="1:2" x14ac:dyDescent="0.3">
      <c r="A2232">
        <v>7001720</v>
      </c>
      <c r="B2232">
        <v>12000000</v>
      </c>
    </row>
    <row r="2233" spans="1:2" x14ac:dyDescent="0.3">
      <c r="A2233">
        <v>7268659</v>
      </c>
      <c r="B2233">
        <v>20000000</v>
      </c>
    </row>
    <row r="2234" spans="1:2" x14ac:dyDescent="0.3">
      <c r="A2234">
        <v>6852144</v>
      </c>
      <c r="B2234">
        <v>22000000</v>
      </c>
    </row>
    <row r="2235" spans="1:2" x14ac:dyDescent="0.3">
      <c r="A2235">
        <v>6563357</v>
      </c>
      <c r="B2235">
        <v>20000000</v>
      </c>
    </row>
    <row r="2236" spans="1:2" x14ac:dyDescent="0.3">
      <c r="A2236">
        <v>6201757</v>
      </c>
      <c r="B2236">
        <v>10000000</v>
      </c>
    </row>
    <row r="2237" spans="1:2" x14ac:dyDescent="0.3">
      <c r="A2237">
        <v>6420319</v>
      </c>
      <c r="B2237">
        <v>20000000</v>
      </c>
    </row>
    <row r="2238" spans="1:2" x14ac:dyDescent="0.3">
      <c r="A2238">
        <v>5702083</v>
      </c>
      <c r="B2238">
        <v>15000000</v>
      </c>
    </row>
    <row r="2239" spans="1:2" x14ac:dyDescent="0.3">
      <c r="A2239">
        <v>5480996</v>
      </c>
      <c r="B2239">
        <v>8700000</v>
      </c>
    </row>
    <row r="2240" spans="1:2" x14ac:dyDescent="0.3">
      <c r="A2240">
        <v>6002756</v>
      </c>
      <c r="B2240">
        <v>20000000</v>
      </c>
    </row>
    <row r="2241" spans="1:2" x14ac:dyDescent="0.3">
      <c r="A2241">
        <v>5132655</v>
      </c>
      <c r="B2241">
        <v>20000000</v>
      </c>
    </row>
    <row r="2242" spans="1:2" x14ac:dyDescent="0.3">
      <c r="A2242">
        <v>5205343</v>
      </c>
      <c r="B2242">
        <v>20000000</v>
      </c>
    </row>
    <row r="2243" spans="1:2" x14ac:dyDescent="0.3">
      <c r="A2243">
        <v>5005883</v>
      </c>
      <c r="B2243">
        <v>20000000</v>
      </c>
    </row>
    <row r="2244" spans="1:2" x14ac:dyDescent="0.3">
      <c r="A2244">
        <v>5749134</v>
      </c>
      <c r="B2244">
        <v>20000000</v>
      </c>
    </row>
    <row r="2245" spans="1:2" x14ac:dyDescent="0.3">
      <c r="B2245">
        <v>20000000</v>
      </c>
    </row>
    <row r="2246" spans="1:2" x14ac:dyDescent="0.3">
      <c r="A2246">
        <v>4234040</v>
      </c>
      <c r="B2246">
        <v>20000000</v>
      </c>
    </row>
    <row r="2247" spans="1:2" x14ac:dyDescent="0.3">
      <c r="A2247">
        <v>4001121</v>
      </c>
      <c r="B2247">
        <v>20000000</v>
      </c>
    </row>
    <row r="2248" spans="1:2" x14ac:dyDescent="0.3">
      <c r="A2248">
        <v>3749061</v>
      </c>
      <c r="B2248">
        <v>20000000</v>
      </c>
    </row>
    <row r="2249" spans="1:2" x14ac:dyDescent="0.3">
      <c r="A2249">
        <v>3519627</v>
      </c>
      <c r="B2249">
        <v>20000000</v>
      </c>
    </row>
    <row r="2250" spans="1:2" x14ac:dyDescent="0.3">
      <c r="A2250">
        <v>3081925</v>
      </c>
      <c r="B2250">
        <v>21000000</v>
      </c>
    </row>
    <row r="2251" spans="1:2" x14ac:dyDescent="0.3">
      <c r="A2251">
        <v>2298191</v>
      </c>
      <c r="B2251">
        <v>2400000000</v>
      </c>
    </row>
    <row r="2252" spans="1:2" x14ac:dyDescent="0.3">
      <c r="A2252">
        <v>2353728</v>
      </c>
      <c r="B2252">
        <v>20000000</v>
      </c>
    </row>
    <row r="2253" spans="1:2" x14ac:dyDescent="0.3">
      <c r="A2253">
        <v>2000000</v>
      </c>
      <c r="B2253">
        <v>20000000</v>
      </c>
    </row>
    <row r="2254" spans="1:2" x14ac:dyDescent="0.3">
      <c r="A2254">
        <v>1900725</v>
      </c>
      <c r="B2254">
        <v>2000000</v>
      </c>
    </row>
    <row r="2255" spans="1:2" x14ac:dyDescent="0.3">
      <c r="A2255">
        <v>2246000</v>
      </c>
      <c r="B2255">
        <v>20000000</v>
      </c>
    </row>
    <row r="2256" spans="1:2" x14ac:dyDescent="0.3">
      <c r="A2256">
        <v>1646664</v>
      </c>
      <c r="B2256">
        <v>20000000</v>
      </c>
    </row>
    <row r="2257" spans="1:2" x14ac:dyDescent="0.3">
      <c r="A2257">
        <v>1190018</v>
      </c>
      <c r="B2257">
        <v>20000000</v>
      </c>
    </row>
    <row r="2258" spans="1:2" x14ac:dyDescent="0.3">
      <c r="A2258">
        <v>1027749</v>
      </c>
      <c r="B2258">
        <v>40000000</v>
      </c>
    </row>
    <row r="2259" spans="1:2" x14ac:dyDescent="0.3">
      <c r="A2259">
        <v>882710</v>
      </c>
      <c r="B2259">
        <v>24000000</v>
      </c>
    </row>
    <row r="2260" spans="1:2" x14ac:dyDescent="0.3">
      <c r="A2260">
        <v>1064277</v>
      </c>
      <c r="B2260">
        <v>20000000</v>
      </c>
    </row>
    <row r="2261" spans="1:2" x14ac:dyDescent="0.3">
      <c r="A2261">
        <v>531009</v>
      </c>
      <c r="B2261">
        <v>10000000</v>
      </c>
    </row>
    <row r="2262" spans="1:2" x14ac:dyDescent="0.3">
      <c r="A2262">
        <v>410388</v>
      </c>
      <c r="B2262">
        <v>2127519898</v>
      </c>
    </row>
    <row r="2263" spans="1:2" x14ac:dyDescent="0.3">
      <c r="A2263">
        <v>375474</v>
      </c>
      <c r="B2263">
        <v>20000000</v>
      </c>
    </row>
    <row r="2264" spans="1:2" x14ac:dyDescent="0.3">
      <c r="A2264">
        <v>578382</v>
      </c>
    </row>
    <row r="2265" spans="1:2" x14ac:dyDescent="0.3">
      <c r="A2265">
        <v>305070</v>
      </c>
      <c r="B2265">
        <v>20000000</v>
      </c>
    </row>
    <row r="2266" spans="1:2" x14ac:dyDescent="0.3">
      <c r="A2266">
        <v>206678</v>
      </c>
    </row>
    <row r="2267" spans="1:2" x14ac:dyDescent="0.3">
      <c r="A2267">
        <v>146072</v>
      </c>
      <c r="B2267">
        <v>140000000</v>
      </c>
    </row>
    <row r="2268" spans="1:2" x14ac:dyDescent="0.3">
      <c r="A2268">
        <v>1183354</v>
      </c>
      <c r="B2268">
        <v>20000000</v>
      </c>
    </row>
    <row r="2269" spans="1:2" x14ac:dyDescent="0.3">
      <c r="A2269">
        <v>121972</v>
      </c>
      <c r="B2269">
        <v>22000000</v>
      </c>
    </row>
    <row r="2270" spans="1:2" x14ac:dyDescent="0.3">
      <c r="A2270">
        <v>263365</v>
      </c>
      <c r="B2270">
        <v>20000000</v>
      </c>
    </row>
    <row r="2271" spans="1:2" x14ac:dyDescent="0.3">
      <c r="A2271">
        <v>54734</v>
      </c>
    </row>
    <row r="2272" spans="1:2" x14ac:dyDescent="0.3">
      <c r="B2272">
        <v>13000</v>
      </c>
    </row>
    <row r="2273" spans="1:2" x14ac:dyDescent="0.3">
      <c r="B2273">
        <v>25000000</v>
      </c>
    </row>
    <row r="2274" spans="1:2" x14ac:dyDescent="0.3">
      <c r="B2274">
        <v>20000000</v>
      </c>
    </row>
    <row r="2275" spans="1:2" x14ac:dyDescent="0.3">
      <c r="B2275">
        <v>20000000</v>
      </c>
    </row>
    <row r="2277" spans="1:2" x14ac:dyDescent="0.3">
      <c r="B2277">
        <v>20000000</v>
      </c>
    </row>
    <row r="2278" spans="1:2" x14ac:dyDescent="0.3">
      <c r="B2278">
        <v>20000000</v>
      </c>
    </row>
    <row r="2279" spans="1:2" x14ac:dyDescent="0.3">
      <c r="B2279">
        <v>20000000</v>
      </c>
    </row>
    <row r="2280" spans="1:2" x14ac:dyDescent="0.3">
      <c r="B2280">
        <v>27220000</v>
      </c>
    </row>
    <row r="2281" spans="1:2" x14ac:dyDescent="0.3">
      <c r="A2281">
        <v>8047690</v>
      </c>
      <c r="B2281">
        <v>19400000</v>
      </c>
    </row>
    <row r="2282" spans="1:2" x14ac:dyDescent="0.3">
      <c r="A2282">
        <v>476270</v>
      </c>
      <c r="B2282">
        <v>20000000</v>
      </c>
    </row>
    <row r="2283" spans="1:2" x14ac:dyDescent="0.3">
      <c r="A2283">
        <v>184208848</v>
      </c>
      <c r="B2283">
        <v>22000000</v>
      </c>
    </row>
    <row r="2284" spans="1:2" x14ac:dyDescent="0.3">
      <c r="A2284">
        <v>100292856</v>
      </c>
      <c r="B2284">
        <v>20000000</v>
      </c>
    </row>
    <row r="2285" spans="1:2" x14ac:dyDescent="0.3">
      <c r="A2285">
        <v>58571513</v>
      </c>
      <c r="B2285">
        <v>19000000</v>
      </c>
    </row>
    <row r="2286" spans="1:2" x14ac:dyDescent="0.3">
      <c r="A2286">
        <v>51431160</v>
      </c>
      <c r="B2286">
        <v>20000000</v>
      </c>
    </row>
    <row r="2287" spans="1:2" x14ac:dyDescent="0.3">
      <c r="A2287">
        <v>103001286</v>
      </c>
      <c r="B2287">
        <v>15000000</v>
      </c>
    </row>
    <row r="2288" spans="1:2" x14ac:dyDescent="0.3">
      <c r="A2288">
        <v>41867960</v>
      </c>
      <c r="B2288">
        <v>20000000</v>
      </c>
    </row>
    <row r="2289" spans="1:2" x14ac:dyDescent="0.3">
      <c r="B2289">
        <v>19000000</v>
      </c>
    </row>
    <row r="2290" spans="1:2" x14ac:dyDescent="0.3">
      <c r="A2290">
        <v>210609762</v>
      </c>
      <c r="B2290">
        <v>19000000</v>
      </c>
    </row>
    <row r="2291" spans="1:2" x14ac:dyDescent="0.3">
      <c r="A2291">
        <v>40846082</v>
      </c>
      <c r="B2291">
        <v>19000000</v>
      </c>
    </row>
    <row r="2292" spans="1:2" x14ac:dyDescent="0.3">
      <c r="A2292">
        <v>51697449</v>
      </c>
      <c r="B2292">
        <v>13000000</v>
      </c>
    </row>
    <row r="2293" spans="1:2" x14ac:dyDescent="0.3">
      <c r="B2293">
        <v>27000000</v>
      </c>
    </row>
    <row r="2294" spans="1:2" x14ac:dyDescent="0.3">
      <c r="A2294">
        <v>27758465</v>
      </c>
      <c r="B2294">
        <v>19000000</v>
      </c>
    </row>
    <row r="2295" spans="1:2" x14ac:dyDescent="0.3">
      <c r="A2295">
        <v>56127162</v>
      </c>
      <c r="B2295">
        <v>18000000</v>
      </c>
    </row>
    <row r="2296" spans="1:2" x14ac:dyDescent="0.3">
      <c r="A2296">
        <v>1357042</v>
      </c>
      <c r="B2296">
        <v>15000000</v>
      </c>
    </row>
    <row r="2297" spans="1:2" x14ac:dyDescent="0.3">
      <c r="A2297">
        <v>15911333</v>
      </c>
      <c r="B2297">
        <v>19000000</v>
      </c>
    </row>
    <row r="2298" spans="1:2" x14ac:dyDescent="0.3">
      <c r="A2298">
        <v>39103378</v>
      </c>
      <c r="B2298">
        <v>20000000</v>
      </c>
    </row>
    <row r="2299" spans="1:2" x14ac:dyDescent="0.3">
      <c r="A2299">
        <v>10049886</v>
      </c>
      <c r="B2299">
        <v>19000000</v>
      </c>
    </row>
    <row r="2301" spans="1:2" x14ac:dyDescent="0.3">
      <c r="A2301">
        <v>8600000</v>
      </c>
      <c r="B2301">
        <v>25000000</v>
      </c>
    </row>
    <row r="2302" spans="1:2" x14ac:dyDescent="0.3">
      <c r="A2302">
        <v>21483154</v>
      </c>
      <c r="B2302">
        <v>19000000</v>
      </c>
    </row>
    <row r="2303" spans="1:2" x14ac:dyDescent="0.3">
      <c r="A2303">
        <v>8396942</v>
      </c>
      <c r="B2303">
        <v>19000000</v>
      </c>
    </row>
    <row r="2304" spans="1:2" x14ac:dyDescent="0.3">
      <c r="A2304">
        <v>12561</v>
      </c>
      <c r="B2304">
        <v>19000000</v>
      </c>
    </row>
    <row r="2305" spans="1:2" x14ac:dyDescent="0.3">
      <c r="B2305">
        <v>19000000</v>
      </c>
    </row>
    <row r="2306" spans="1:2" x14ac:dyDescent="0.3">
      <c r="A2306">
        <v>6923891</v>
      </c>
      <c r="B2306">
        <v>23000000</v>
      </c>
    </row>
    <row r="2307" spans="1:2" x14ac:dyDescent="0.3">
      <c r="A2307">
        <v>5308553</v>
      </c>
    </row>
    <row r="2308" spans="1:2" x14ac:dyDescent="0.3">
      <c r="A2308">
        <v>2119994</v>
      </c>
      <c r="B2308">
        <v>19000000</v>
      </c>
    </row>
    <row r="2309" spans="1:2" x14ac:dyDescent="0.3">
      <c r="A2309">
        <v>1292527</v>
      </c>
      <c r="B2309">
        <v>19000000</v>
      </c>
    </row>
    <row r="2310" spans="1:2" x14ac:dyDescent="0.3">
      <c r="A2310">
        <v>560512</v>
      </c>
    </row>
    <row r="2311" spans="1:2" x14ac:dyDescent="0.3">
      <c r="A2311">
        <v>64255243</v>
      </c>
      <c r="B2311">
        <v>19000000</v>
      </c>
    </row>
    <row r="2312" spans="1:2" x14ac:dyDescent="0.3">
      <c r="A2312">
        <v>22245861</v>
      </c>
      <c r="B2312">
        <v>19000000</v>
      </c>
    </row>
    <row r="2313" spans="1:2" x14ac:dyDescent="0.3">
      <c r="A2313">
        <v>20433940</v>
      </c>
      <c r="B2313">
        <v>15000000</v>
      </c>
    </row>
    <row r="2315" spans="1:2" x14ac:dyDescent="0.3">
      <c r="A2315">
        <v>10562387</v>
      </c>
      <c r="B2315">
        <v>18500000</v>
      </c>
    </row>
    <row r="2316" spans="1:2" x14ac:dyDescent="0.3">
      <c r="A2316">
        <v>18439082</v>
      </c>
      <c r="B2316">
        <v>18500000</v>
      </c>
    </row>
    <row r="2317" spans="1:2" x14ac:dyDescent="0.3">
      <c r="A2317">
        <v>150056505</v>
      </c>
      <c r="B2317">
        <v>18000000</v>
      </c>
    </row>
    <row r="2318" spans="1:2" x14ac:dyDescent="0.3">
      <c r="A2318">
        <v>119938730</v>
      </c>
      <c r="B2318">
        <v>18000000</v>
      </c>
    </row>
    <row r="2319" spans="1:2" x14ac:dyDescent="0.3">
      <c r="A2319">
        <v>114968774</v>
      </c>
      <c r="B2319">
        <v>18000000</v>
      </c>
    </row>
    <row r="2320" spans="1:2" x14ac:dyDescent="0.3">
      <c r="A2320">
        <v>128505958</v>
      </c>
      <c r="B2320">
        <v>18000000</v>
      </c>
    </row>
    <row r="2321" spans="1:2" x14ac:dyDescent="0.3">
      <c r="A2321">
        <v>95001351</v>
      </c>
      <c r="B2321">
        <v>18000000</v>
      </c>
    </row>
    <row r="2322" spans="1:2" x14ac:dyDescent="0.3">
      <c r="A2322">
        <v>76400000</v>
      </c>
      <c r="B2322">
        <v>17000000</v>
      </c>
    </row>
    <row r="2323" spans="1:2" x14ac:dyDescent="0.3">
      <c r="A2323">
        <v>75072454</v>
      </c>
      <c r="B2323">
        <v>20000000</v>
      </c>
    </row>
    <row r="2324" spans="1:2" x14ac:dyDescent="0.3">
      <c r="A2324">
        <v>65535067</v>
      </c>
      <c r="B2324">
        <v>17000000</v>
      </c>
    </row>
    <row r="2325" spans="1:2" x14ac:dyDescent="0.3">
      <c r="A2325">
        <v>13998282</v>
      </c>
      <c r="B2325">
        <v>16000000</v>
      </c>
    </row>
    <row r="2326" spans="1:2" x14ac:dyDescent="0.3">
      <c r="A2326">
        <v>6061759</v>
      </c>
      <c r="B2326">
        <v>17000000</v>
      </c>
    </row>
    <row r="2327" spans="1:2" x14ac:dyDescent="0.3">
      <c r="A2327">
        <v>64955956</v>
      </c>
      <c r="B2327">
        <v>18000000</v>
      </c>
    </row>
    <row r="2328" spans="1:2" x14ac:dyDescent="0.3">
      <c r="A2328">
        <v>60057639</v>
      </c>
      <c r="B2328">
        <v>18000000</v>
      </c>
    </row>
    <row r="2329" spans="1:2" x14ac:dyDescent="0.3">
      <c r="A2329">
        <v>53868030</v>
      </c>
      <c r="B2329">
        <v>17000000</v>
      </c>
    </row>
    <row r="2330" spans="1:2" x14ac:dyDescent="0.3">
      <c r="A2330">
        <v>59573085</v>
      </c>
      <c r="B2330">
        <v>18000000</v>
      </c>
    </row>
    <row r="2331" spans="1:2" x14ac:dyDescent="0.3">
      <c r="A2331">
        <v>52691009</v>
      </c>
      <c r="B2331">
        <v>21000000</v>
      </c>
    </row>
    <row r="2332" spans="1:2" x14ac:dyDescent="0.3">
      <c r="A2332">
        <v>59735548</v>
      </c>
      <c r="B2332">
        <v>15000000</v>
      </c>
    </row>
    <row r="2333" spans="1:2" x14ac:dyDescent="0.3">
      <c r="A2333">
        <v>51600000</v>
      </c>
      <c r="B2333">
        <v>18000000</v>
      </c>
    </row>
    <row r="2334" spans="1:2" x14ac:dyDescent="0.3">
      <c r="A2334">
        <v>43818159</v>
      </c>
      <c r="B2334">
        <v>20000000</v>
      </c>
    </row>
    <row r="2335" spans="1:2" x14ac:dyDescent="0.3">
      <c r="A2335">
        <v>86049418</v>
      </c>
      <c r="B2335">
        <v>17000000</v>
      </c>
    </row>
    <row r="2336" spans="1:2" x14ac:dyDescent="0.3">
      <c r="A2336">
        <v>43601508</v>
      </c>
      <c r="B2336">
        <v>18000000</v>
      </c>
    </row>
    <row r="2337" spans="1:2" x14ac:dyDescent="0.3">
      <c r="A2337">
        <v>41300105</v>
      </c>
      <c r="B2337">
        <v>19800000</v>
      </c>
    </row>
    <row r="2338" spans="1:2" x14ac:dyDescent="0.3">
      <c r="A2338">
        <v>41382841</v>
      </c>
      <c r="B2338">
        <v>18000000</v>
      </c>
    </row>
    <row r="2339" spans="1:2" x14ac:dyDescent="0.3">
      <c r="A2339">
        <v>42335698</v>
      </c>
      <c r="B2339">
        <v>18000000</v>
      </c>
    </row>
    <row r="2340" spans="1:2" x14ac:dyDescent="0.3">
      <c r="A2340">
        <v>33404871</v>
      </c>
      <c r="B2340">
        <v>18000000</v>
      </c>
    </row>
    <row r="2341" spans="1:2" x14ac:dyDescent="0.3">
      <c r="A2341">
        <v>31471430</v>
      </c>
      <c r="B2341">
        <v>15000000</v>
      </c>
    </row>
    <row r="2342" spans="1:2" x14ac:dyDescent="0.3">
      <c r="A2342">
        <v>30222640</v>
      </c>
      <c r="B2342">
        <v>25000000</v>
      </c>
    </row>
    <row r="2343" spans="1:2" x14ac:dyDescent="0.3">
      <c r="A2343">
        <v>26906039</v>
      </c>
      <c r="B2343">
        <v>18000000</v>
      </c>
    </row>
    <row r="2344" spans="1:2" x14ac:dyDescent="0.3">
      <c r="A2344">
        <v>21378000</v>
      </c>
      <c r="B2344">
        <v>1000000</v>
      </c>
    </row>
    <row r="2345" spans="1:2" x14ac:dyDescent="0.3">
      <c r="A2345">
        <v>43853424</v>
      </c>
      <c r="B2345">
        <v>18000000</v>
      </c>
    </row>
    <row r="2346" spans="1:2" x14ac:dyDescent="0.3">
      <c r="B2346">
        <v>18000000</v>
      </c>
    </row>
    <row r="2347" spans="1:2" x14ac:dyDescent="0.3">
      <c r="A2347">
        <v>23993605</v>
      </c>
      <c r="B2347">
        <v>18000000</v>
      </c>
    </row>
    <row r="2348" spans="1:2" x14ac:dyDescent="0.3">
      <c r="A2348">
        <v>26400000</v>
      </c>
      <c r="B2348">
        <v>18000000</v>
      </c>
    </row>
    <row r="2349" spans="1:2" x14ac:dyDescent="0.3">
      <c r="A2349">
        <v>45250</v>
      </c>
      <c r="B2349">
        <v>18000000</v>
      </c>
    </row>
    <row r="2350" spans="1:2" x14ac:dyDescent="0.3">
      <c r="A2350">
        <v>22927390</v>
      </c>
      <c r="B2350">
        <v>18000000</v>
      </c>
    </row>
    <row r="2351" spans="1:2" x14ac:dyDescent="0.3">
      <c r="A2351">
        <v>4250320</v>
      </c>
      <c r="B2351">
        <v>18000000</v>
      </c>
    </row>
    <row r="2352" spans="1:2" x14ac:dyDescent="0.3">
      <c r="A2352">
        <v>22452209</v>
      </c>
      <c r="B2352">
        <v>18000000</v>
      </c>
    </row>
    <row r="2353" spans="1:2" x14ac:dyDescent="0.3">
      <c r="A2353">
        <v>18329466</v>
      </c>
      <c r="B2353">
        <v>18000000</v>
      </c>
    </row>
    <row r="2354" spans="1:2" x14ac:dyDescent="0.3">
      <c r="A2354">
        <v>17071230</v>
      </c>
      <c r="B2354">
        <v>18000000</v>
      </c>
    </row>
    <row r="2355" spans="1:2" x14ac:dyDescent="0.3">
      <c r="A2355">
        <v>17174870</v>
      </c>
      <c r="B2355">
        <v>18000000</v>
      </c>
    </row>
    <row r="2356" spans="1:2" x14ac:dyDescent="0.3">
      <c r="A2356">
        <v>26284475</v>
      </c>
      <c r="B2356">
        <v>17000000</v>
      </c>
    </row>
    <row r="2357" spans="1:2" x14ac:dyDescent="0.3">
      <c r="A2357">
        <v>16702864</v>
      </c>
      <c r="B2357">
        <v>18000000</v>
      </c>
    </row>
    <row r="2358" spans="1:2" x14ac:dyDescent="0.3">
      <c r="A2358">
        <v>15561627</v>
      </c>
      <c r="B2358">
        <v>18000000</v>
      </c>
    </row>
    <row r="2359" spans="1:2" x14ac:dyDescent="0.3">
      <c r="A2359">
        <v>17750583</v>
      </c>
      <c r="B2359">
        <v>30000000</v>
      </c>
    </row>
    <row r="2360" spans="1:2" x14ac:dyDescent="0.3">
      <c r="A2360">
        <v>14793904</v>
      </c>
      <c r="B2360">
        <v>18000000</v>
      </c>
    </row>
    <row r="2361" spans="1:2" x14ac:dyDescent="0.3">
      <c r="A2361">
        <v>15281286</v>
      </c>
      <c r="B2361">
        <v>18000000</v>
      </c>
    </row>
    <row r="2362" spans="1:2" x14ac:dyDescent="0.3">
      <c r="A2362">
        <v>8000000</v>
      </c>
      <c r="B2362">
        <v>18000000</v>
      </c>
    </row>
    <row r="2363" spans="1:2" x14ac:dyDescent="0.3">
      <c r="A2363">
        <v>13491653</v>
      </c>
      <c r="B2363">
        <v>18000000</v>
      </c>
    </row>
    <row r="2364" spans="1:2" x14ac:dyDescent="0.3">
      <c r="B2364">
        <v>18000000</v>
      </c>
    </row>
    <row r="2365" spans="1:2" x14ac:dyDescent="0.3">
      <c r="A2365">
        <v>10494494</v>
      </c>
      <c r="B2365">
        <v>18000000</v>
      </c>
    </row>
    <row r="2366" spans="1:2" x14ac:dyDescent="0.3">
      <c r="A2366">
        <v>7837632</v>
      </c>
      <c r="B2366">
        <v>18000000</v>
      </c>
    </row>
    <row r="2367" spans="1:2" x14ac:dyDescent="0.3">
      <c r="A2367">
        <v>15155772</v>
      </c>
      <c r="B2367">
        <v>18000000</v>
      </c>
    </row>
    <row r="2368" spans="1:2" x14ac:dyDescent="0.3">
      <c r="A2368">
        <v>8508843</v>
      </c>
      <c r="B2368">
        <v>18000000</v>
      </c>
    </row>
    <row r="2369" spans="1:2" x14ac:dyDescent="0.3">
      <c r="A2369">
        <v>7739049</v>
      </c>
      <c r="B2369">
        <v>18000000</v>
      </c>
    </row>
    <row r="2370" spans="1:2" x14ac:dyDescent="0.3">
      <c r="A2370">
        <v>6734844</v>
      </c>
      <c r="B2370">
        <v>17000000</v>
      </c>
    </row>
    <row r="2371" spans="1:2" x14ac:dyDescent="0.3">
      <c r="A2371">
        <v>6000000</v>
      </c>
      <c r="B2371">
        <v>18000000</v>
      </c>
    </row>
    <row r="2372" spans="1:2" x14ac:dyDescent="0.3">
      <c r="A2372">
        <v>6615578</v>
      </c>
      <c r="B2372">
        <v>13000000</v>
      </c>
    </row>
    <row r="2373" spans="1:2" x14ac:dyDescent="0.3">
      <c r="A2373">
        <v>5887457</v>
      </c>
      <c r="B2373">
        <v>18000000</v>
      </c>
    </row>
    <row r="2374" spans="1:2" x14ac:dyDescent="0.3">
      <c r="A2374">
        <v>13362308</v>
      </c>
      <c r="B2374">
        <v>18000000</v>
      </c>
    </row>
    <row r="2375" spans="1:2" x14ac:dyDescent="0.3">
      <c r="A2375">
        <v>5701643</v>
      </c>
      <c r="B2375">
        <v>20000000</v>
      </c>
    </row>
    <row r="2376" spans="1:2" x14ac:dyDescent="0.3">
      <c r="A2376">
        <v>5694401</v>
      </c>
      <c r="B2376">
        <v>18000000</v>
      </c>
    </row>
    <row r="2377" spans="1:2" x14ac:dyDescent="0.3">
      <c r="A2377">
        <v>5333658</v>
      </c>
      <c r="B2377">
        <v>20000000</v>
      </c>
    </row>
    <row r="2378" spans="1:2" x14ac:dyDescent="0.3">
      <c r="A2378">
        <v>4414535</v>
      </c>
      <c r="B2378">
        <v>18000000</v>
      </c>
    </row>
    <row r="2379" spans="1:2" x14ac:dyDescent="0.3">
      <c r="A2379">
        <v>4806750</v>
      </c>
    </row>
    <row r="2380" spans="1:2" x14ac:dyDescent="0.3">
      <c r="A2380">
        <v>3707794</v>
      </c>
      <c r="B2380">
        <v>18000000</v>
      </c>
    </row>
    <row r="2381" spans="1:2" x14ac:dyDescent="0.3">
      <c r="A2381">
        <v>3203044</v>
      </c>
      <c r="B2381">
        <v>18000000</v>
      </c>
    </row>
    <row r="2382" spans="1:2" x14ac:dyDescent="0.3">
      <c r="A2382">
        <v>4435083</v>
      </c>
      <c r="B2382">
        <v>18000000</v>
      </c>
    </row>
    <row r="2383" spans="1:2" x14ac:dyDescent="0.3">
      <c r="A2383">
        <v>2222647</v>
      </c>
      <c r="B2383">
        <v>12000000</v>
      </c>
    </row>
    <row r="2385" spans="1:2" x14ac:dyDescent="0.3">
      <c r="A2385">
        <v>3500000</v>
      </c>
      <c r="B2385">
        <v>2700000</v>
      </c>
    </row>
    <row r="2386" spans="1:2" x14ac:dyDescent="0.3">
      <c r="A2386">
        <v>676698</v>
      </c>
      <c r="B2386">
        <v>18000000</v>
      </c>
    </row>
    <row r="2387" spans="1:2" x14ac:dyDescent="0.3">
      <c r="A2387">
        <v>3419967</v>
      </c>
    </row>
    <row r="2388" spans="1:2" x14ac:dyDescent="0.3">
      <c r="B2388">
        <v>18000000</v>
      </c>
    </row>
    <row r="2389" spans="1:2" x14ac:dyDescent="0.3">
      <c r="B2389">
        <v>18000000</v>
      </c>
    </row>
    <row r="2390" spans="1:2" x14ac:dyDescent="0.3">
      <c r="A2390">
        <v>229311</v>
      </c>
      <c r="B2390">
        <v>11350000</v>
      </c>
    </row>
    <row r="2391" spans="1:2" x14ac:dyDescent="0.3">
      <c r="B2391">
        <v>3500000</v>
      </c>
    </row>
    <row r="2392" spans="1:2" x14ac:dyDescent="0.3">
      <c r="B2392">
        <v>18000000</v>
      </c>
    </row>
    <row r="2393" spans="1:2" x14ac:dyDescent="0.3">
      <c r="A2393">
        <v>63260</v>
      </c>
      <c r="B2393">
        <v>14000000</v>
      </c>
    </row>
    <row r="2394" spans="1:2" x14ac:dyDescent="0.3">
      <c r="B2394">
        <v>17900000</v>
      </c>
    </row>
    <row r="2395" spans="1:2" x14ac:dyDescent="0.3">
      <c r="B2395">
        <v>14000000</v>
      </c>
    </row>
    <row r="2396" spans="1:2" x14ac:dyDescent="0.3">
      <c r="A2396">
        <v>121463226</v>
      </c>
      <c r="B2396">
        <v>20000000</v>
      </c>
    </row>
    <row r="2397" spans="1:2" x14ac:dyDescent="0.3">
      <c r="A2397">
        <v>90485233</v>
      </c>
    </row>
    <row r="2398" spans="1:2" x14ac:dyDescent="0.3">
      <c r="B2398">
        <v>18000000</v>
      </c>
    </row>
    <row r="2399" spans="1:2" x14ac:dyDescent="0.3">
      <c r="A2399">
        <v>58006147</v>
      </c>
      <c r="B2399">
        <v>23000000</v>
      </c>
    </row>
    <row r="2400" spans="1:2" x14ac:dyDescent="0.3">
      <c r="A2400">
        <v>51053787</v>
      </c>
      <c r="B2400">
        <v>17500000</v>
      </c>
    </row>
    <row r="2401" spans="1:2" x14ac:dyDescent="0.3">
      <c r="A2401">
        <v>23472900</v>
      </c>
      <c r="B2401">
        <v>17500000</v>
      </c>
    </row>
    <row r="2402" spans="1:2" x14ac:dyDescent="0.3">
      <c r="A2402">
        <v>39687528</v>
      </c>
      <c r="B2402">
        <v>24000000</v>
      </c>
    </row>
    <row r="2403" spans="1:2" x14ac:dyDescent="0.3">
      <c r="A2403">
        <v>7017178</v>
      </c>
      <c r="B2403">
        <v>17500000</v>
      </c>
    </row>
    <row r="2404" spans="1:2" x14ac:dyDescent="0.3">
      <c r="B2404">
        <v>18000000</v>
      </c>
    </row>
    <row r="2405" spans="1:2" x14ac:dyDescent="0.3">
      <c r="A2405">
        <v>325491</v>
      </c>
      <c r="B2405">
        <v>17500000</v>
      </c>
    </row>
    <row r="2406" spans="1:2" x14ac:dyDescent="0.3">
      <c r="A2406">
        <v>96471845</v>
      </c>
      <c r="B2406">
        <v>17000000</v>
      </c>
    </row>
    <row r="2407" spans="1:2" x14ac:dyDescent="0.3">
      <c r="A2407">
        <v>85200000</v>
      </c>
      <c r="B2407">
        <v>18500000</v>
      </c>
    </row>
    <row r="2408" spans="1:2" x14ac:dyDescent="0.3">
      <c r="A2408">
        <v>72000000</v>
      </c>
      <c r="B2408">
        <v>17000000</v>
      </c>
    </row>
    <row r="2409" spans="1:2" x14ac:dyDescent="0.3">
      <c r="A2409">
        <v>72219395</v>
      </c>
      <c r="B2409">
        <v>17000000</v>
      </c>
    </row>
    <row r="2410" spans="1:2" x14ac:dyDescent="0.3">
      <c r="A2410">
        <v>82389560</v>
      </c>
      <c r="B2410">
        <v>17000000</v>
      </c>
    </row>
    <row r="2411" spans="1:2" x14ac:dyDescent="0.3">
      <c r="A2411">
        <v>71502303</v>
      </c>
      <c r="B2411">
        <v>12000000</v>
      </c>
    </row>
    <row r="2412" spans="1:2" x14ac:dyDescent="0.3">
      <c r="A2412">
        <v>19179969</v>
      </c>
      <c r="B2412">
        <v>17500000</v>
      </c>
    </row>
    <row r="2413" spans="1:2" x14ac:dyDescent="0.3">
      <c r="A2413">
        <v>47000000</v>
      </c>
      <c r="B2413">
        <v>300000</v>
      </c>
    </row>
    <row r="2414" spans="1:2" x14ac:dyDescent="0.3">
      <c r="A2414">
        <v>37566230</v>
      </c>
      <c r="B2414">
        <v>17000000</v>
      </c>
    </row>
    <row r="2415" spans="1:2" x14ac:dyDescent="0.3">
      <c r="A2415">
        <v>70492685</v>
      </c>
      <c r="B2415">
        <v>17000000</v>
      </c>
    </row>
    <row r="2416" spans="1:2" x14ac:dyDescent="0.3">
      <c r="A2416">
        <v>35635046</v>
      </c>
      <c r="B2416">
        <v>17000000</v>
      </c>
    </row>
    <row r="2417" spans="1:2" x14ac:dyDescent="0.3">
      <c r="A2417">
        <v>45670855</v>
      </c>
      <c r="B2417">
        <v>20000000</v>
      </c>
    </row>
    <row r="2418" spans="1:2" x14ac:dyDescent="0.3">
      <c r="A2418">
        <v>37939782</v>
      </c>
      <c r="B2418">
        <v>17000000</v>
      </c>
    </row>
    <row r="2419" spans="1:2" x14ac:dyDescent="0.3">
      <c r="A2419">
        <v>30324946</v>
      </c>
      <c r="B2419">
        <v>17000000</v>
      </c>
    </row>
    <row r="2420" spans="1:2" x14ac:dyDescent="0.3">
      <c r="A2420">
        <v>27854896</v>
      </c>
      <c r="B2420">
        <v>17000000</v>
      </c>
    </row>
    <row r="2421" spans="1:2" x14ac:dyDescent="0.3">
      <c r="A2421">
        <v>41777564</v>
      </c>
      <c r="B2421">
        <v>15000000</v>
      </c>
    </row>
    <row r="2422" spans="1:2" x14ac:dyDescent="0.3">
      <c r="A2422">
        <v>22734486</v>
      </c>
      <c r="B2422">
        <v>17000000</v>
      </c>
    </row>
    <row r="2423" spans="1:2" x14ac:dyDescent="0.3">
      <c r="A2423">
        <v>44469602</v>
      </c>
      <c r="B2423">
        <v>17000000</v>
      </c>
    </row>
    <row r="2424" spans="1:2" x14ac:dyDescent="0.3">
      <c r="A2424">
        <v>24708699</v>
      </c>
    </row>
    <row r="2425" spans="1:2" x14ac:dyDescent="0.3">
      <c r="A2425">
        <v>21160089</v>
      </c>
    </row>
    <row r="2426" spans="1:2" x14ac:dyDescent="0.3">
      <c r="A2426">
        <v>64998368</v>
      </c>
      <c r="B2426">
        <v>17000000</v>
      </c>
    </row>
    <row r="2427" spans="1:2" x14ac:dyDescent="0.3">
      <c r="A2427">
        <v>19693891</v>
      </c>
      <c r="B2427">
        <v>34000000</v>
      </c>
    </row>
    <row r="2428" spans="1:2" x14ac:dyDescent="0.3">
      <c r="A2428">
        <v>16311763</v>
      </c>
      <c r="B2428">
        <v>17000000</v>
      </c>
    </row>
    <row r="2429" spans="1:2" x14ac:dyDescent="0.3">
      <c r="A2429">
        <v>12693621</v>
      </c>
      <c r="B2429">
        <v>17000000</v>
      </c>
    </row>
    <row r="2430" spans="1:2" x14ac:dyDescent="0.3">
      <c r="A2430">
        <v>15655665</v>
      </c>
      <c r="B2430">
        <v>4000000</v>
      </c>
    </row>
    <row r="2431" spans="1:2" x14ac:dyDescent="0.3">
      <c r="A2431">
        <v>11634458</v>
      </c>
      <c r="B2431">
        <v>17000000</v>
      </c>
    </row>
    <row r="2432" spans="1:2" x14ac:dyDescent="0.3">
      <c r="A2432">
        <v>27154426</v>
      </c>
      <c r="B2432">
        <v>17000000</v>
      </c>
    </row>
    <row r="2433" spans="1:2" x14ac:dyDescent="0.3">
      <c r="B2433">
        <v>9000000</v>
      </c>
    </row>
    <row r="2434" spans="1:2" x14ac:dyDescent="0.3">
      <c r="A2434">
        <v>54239856</v>
      </c>
      <c r="B2434">
        <v>17000000</v>
      </c>
    </row>
    <row r="2435" spans="1:2" x14ac:dyDescent="0.3">
      <c r="A2435">
        <v>8662318</v>
      </c>
      <c r="B2435">
        <v>17000000</v>
      </c>
    </row>
    <row r="2436" spans="1:2" x14ac:dyDescent="0.3">
      <c r="A2436">
        <v>7156725</v>
      </c>
      <c r="B2436">
        <v>19000000</v>
      </c>
    </row>
    <row r="2437" spans="1:2" x14ac:dyDescent="0.3">
      <c r="A2437">
        <v>15681020</v>
      </c>
      <c r="B2437">
        <v>17000000</v>
      </c>
    </row>
    <row r="2438" spans="1:2" x14ac:dyDescent="0.3">
      <c r="A2438">
        <v>7070459</v>
      </c>
    </row>
    <row r="2439" spans="1:2" x14ac:dyDescent="0.3">
      <c r="A2439">
        <v>6855137</v>
      </c>
      <c r="B2439">
        <v>17000000</v>
      </c>
    </row>
    <row r="2440" spans="1:2" x14ac:dyDescent="0.3">
      <c r="A2440">
        <v>2694071</v>
      </c>
    </row>
    <row r="2441" spans="1:2" x14ac:dyDescent="0.3">
      <c r="A2441">
        <v>2315683</v>
      </c>
      <c r="B2441">
        <v>17000000</v>
      </c>
    </row>
    <row r="2442" spans="1:2" x14ac:dyDescent="0.3">
      <c r="A2442">
        <v>39825798</v>
      </c>
      <c r="B2442">
        <v>16000000</v>
      </c>
    </row>
    <row r="2443" spans="1:2" x14ac:dyDescent="0.3">
      <c r="A2443">
        <v>2000000</v>
      </c>
      <c r="B2443">
        <v>17000000</v>
      </c>
    </row>
    <row r="2444" spans="1:2" x14ac:dyDescent="0.3">
      <c r="A2444">
        <v>1569918</v>
      </c>
      <c r="B2444">
        <v>17000000</v>
      </c>
    </row>
    <row r="2445" spans="1:2" x14ac:dyDescent="0.3">
      <c r="A2445">
        <v>106869</v>
      </c>
      <c r="B2445">
        <v>17000000</v>
      </c>
    </row>
    <row r="2446" spans="1:2" x14ac:dyDescent="0.3">
      <c r="A2446">
        <v>273420</v>
      </c>
      <c r="B2446">
        <v>17000000</v>
      </c>
    </row>
    <row r="2447" spans="1:2" x14ac:dyDescent="0.3">
      <c r="B2447">
        <v>11000000</v>
      </c>
    </row>
    <row r="2448" spans="1:2" x14ac:dyDescent="0.3">
      <c r="B2448">
        <v>17000000</v>
      </c>
    </row>
    <row r="2449" spans="1:2" x14ac:dyDescent="0.3">
      <c r="A2449">
        <v>4930798</v>
      </c>
      <c r="B2449">
        <v>17000000</v>
      </c>
    </row>
    <row r="2450" spans="1:2" x14ac:dyDescent="0.3">
      <c r="A2450">
        <v>59847242</v>
      </c>
      <c r="B2450">
        <v>16500000</v>
      </c>
    </row>
    <row r="2451" spans="1:2" x14ac:dyDescent="0.3">
      <c r="A2451">
        <v>220914</v>
      </c>
      <c r="B2451">
        <v>16800000</v>
      </c>
    </row>
    <row r="2452" spans="1:2" x14ac:dyDescent="0.3">
      <c r="A2452">
        <v>43848100</v>
      </c>
      <c r="B2452">
        <v>15000000</v>
      </c>
    </row>
    <row r="2453" spans="1:2" x14ac:dyDescent="0.3">
      <c r="A2453">
        <v>42700000</v>
      </c>
      <c r="B2453">
        <v>16500000</v>
      </c>
    </row>
    <row r="2454" spans="1:2" x14ac:dyDescent="0.3">
      <c r="A2454">
        <v>18663911</v>
      </c>
      <c r="B2454">
        <v>16500000</v>
      </c>
    </row>
    <row r="2455" spans="1:2" x14ac:dyDescent="0.3">
      <c r="A2455">
        <v>11702090</v>
      </c>
      <c r="B2455">
        <v>16500000</v>
      </c>
    </row>
    <row r="2456" spans="1:2" x14ac:dyDescent="0.3">
      <c r="A2456">
        <v>13005485</v>
      </c>
      <c r="B2456">
        <v>15000000</v>
      </c>
    </row>
    <row r="2457" spans="1:2" x14ac:dyDescent="0.3">
      <c r="A2457">
        <v>95860116</v>
      </c>
      <c r="B2457">
        <v>16400000</v>
      </c>
    </row>
    <row r="2458" spans="1:2" x14ac:dyDescent="0.3">
      <c r="A2458">
        <v>127175354</v>
      </c>
      <c r="B2458">
        <v>16000000</v>
      </c>
    </row>
    <row r="2459" spans="1:2" x14ac:dyDescent="0.3">
      <c r="A2459">
        <v>92823600</v>
      </c>
      <c r="B2459">
        <v>16000000</v>
      </c>
    </row>
    <row r="2460" spans="1:2" x14ac:dyDescent="0.3">
      <c r="A2460">
        <v>54000000</v>
      </c>
      <c r="B2460">
        <v>16000000</v>
      </c>
    </row>
    <row r="2461" spans="1:2" x14ac:dyDescent="0.3">
      <c r="A2461">
        <v>68525609</v>
      </c>
      <c r="B2461">
        <v>15600000</v>
      </c>
    </row>
    <row r="2462" spans="1:2" x14ac:dyDescent="0.3">
      <c r="A2462">
        <v>52885587</v>
      </c>
      <c r="B2462">
        <v>16000000</v>
      </c>
    </row>
    <row r="2463" spans="1:2" x14ac:dyDescent="0.3">
      <c r="A2463">
        <v>44667095</v>
      </c>
      <c r="B2463">
        <v>15000000</v>
      </c>
    </row>
    <row r="2464" spans="1:2" x14ac:dyDescent="0.3">
      <c r="A2464">
        <v>42638165</v>
      </c>
      <c r="B2464">
        <v>16000000</v>
      </c>
    </row>
    <row r="2465" spans="1:2" x14ac:dyDescent="0.3">
      <c r="A2465">
        <v>45507053</v>
      </c>
      <c r="B2465">
        <v>16000000</v>
      </c>
    </row>
    <row r="2466" spans="1:2" x14ac:dyDescent="0.3">
      <c r="A2466">
        <v>39511038</v>
      </c>
      <c r="B2466">
        <v>16000000</v>
      </c>
    </row>
    <row r="2467" spans="1:2" x14ac:dyDescent="0.3">
      <c r="A2467">
        <v>6462576</v>
      </c>
      <c r="B2467">
        <v>18500000</v>
      </c>
    </row>
    <row r="2468" spans="1:2" x14ac:dyDescent="0.3">
      <c r="A2468">
        <v>40363530</v>
      </c>
      <c r="B2468">
        <v>16000000</v>
      </c>
    </row>
    <row r="2469" spans="1:2" x14ac:dyDescent="0.3">
      <c r="A2469">
        <v>37623143</v>
      </c>
      <c r="B2469">
        <v>13500000</v>
      </c>
    </row>
    <row r="2470" spans="1:2" x14ac:dyDescent="0.3">
      <c r="A2470">
        <v>33357476</v>
      </c>
      <c r="B2470">
        <v>35000000</v>
      </c>
    </row>
    <row r="2471" spans="1:2" x14ac:dyDescent="0.3">
      <c r="A2471">
        <v>28734552</v>
      </c>
      <c r="B2471">
        <v>16000000</v>
      </c>
    </row>
    <row r="2472" spans="1:2" x14ac:dyDescent="0.3">
      <c r="A2472">
        <v>37300107</v>
      </c>
      <c r="B2472">
        <v>16000000</v>
      </c>
    </row>
    <row r="2473" spans="1:2" x14ac:dyDescent="0.3">
      <c r="A2473">
        <v>27087695</v>
      </c>
      <c r="B2473">
        <v>17700000</v>
      </c>
    </row>
    <row r="2474" spans="1:2" x14ac:dyDescent="0.3">
      <c r="A2474">
        <v>30102717</v>
      </c>
      <c r="B2474">
        <v>15000000</v>
      </c>
    </row>
    <row r="2475" spans="1:2" x14ac:dyDescent="0.3">
      <c r="A2475">
        <v>23618786</v>
      </c>
      <c r="B2475">
        <v>8000000</v>
      </c>
    </row>
    <row r="2476" spans="1:2" x14ac:dyDescent="0.3">
      <c r="A2476">
        <v>26896744</v>
      </c>
      <c r="B2476">
        <v>16500000</v>
      </c>
    </row>
    <row r="2477" spans="1:2" x14ac:dyDescent="0.3">
      <c r="A2477">
        <v>23213577</v>
      </c>
      <c r="B2477">
        <v>15500000</v>
      </c>
    </row>
    <row r="2478" spans="1:2" x14ac:dyDescent="0.3">
      <c r="B2478">
        <v>25000000</v>
      </c>
    </row>
    <row r="2479" spans="1:2" x14ac:dyDescent="0.3">
      <c r="A2479">
        <v>20627372</v>
      </c>
      <c r="B2479">
        <v>16000000</v>
      </c>
    </row>
    <row r="2480" spans="1:2" x14ac:dyDescent="0.3">
      <c r="A2480">
        <v>16346122</v>
      </c>
      <c r="B2480">
        <v>16000000</v>
      </c>
    </row>
    <row r="2481" spans="1:2" x14ac:dyDescent="0.3">
      <c r="A2481">
        <v>16204793</v>
      </c>
      <c r="B2481">
        <v>16000000</v>
      </c>
    </row>
    <row r="2482" spans="1:2" x14ac:dyDescent="0.3">
      <c r="A2482">
        <v>15427192</v>
      </c>
      <c r="B2482">
        <v>16000000</v>
      </c>
    </row>
    <row r="2483" spans="1:2" x14ac:dyDescent="0.3">
      <c r="A2483">
        <v>14792779</v>
      </c>
      <c r="B2483">
        <v>16000000</v>
      </c>
    </row>
    <row r="2484" spans="1:2" x14ac:dyDescent="0.3">
      <c r="A2484">
        <v>19057024</v>
      </c>
      <c r="B2484">
        <v>16000000</v>
      </c>
    </row>
    <row r="2485" spans="1:2" x14ac:dyDescent="0.3">
      <c r="A2485">
        <v>14108518</v>
      </c>
      <c r="B2485">
        <v>16000000</v>
      </c>
    </row>
    <row r="2486" spans="1:2" x14ac:dyDescent="0.3">
      <c r="A2486">
        <v>13854000</v>
      </c>
      <c r="B2486">
        <v>20000000</v>
      </c>
    </row>
    <row r="2487" spans="1:2" x14ac:dyDescent="0.3">
      <c r="A2487">
        <v>77324422</v>
      </c>
      <c r="B2487">
        <v>26000000</v>
      </c>
    </row>
    <row r="2488" spans="1:2" x14ac:dyDescent="0.3">
      <c r="A2488">
        <v>15500000</v>
      </c>
      <c r="B2488">
        <v>16000000</v>
      </c>
    </row>
    <row r="2489" spans="1:2" x14ac:dyDescent="0.3">
      <c r="A2489">
        <v>11540112</v>
      </c>
    </row>
    <row r="2490" spans="1:2" x14ac:dyDescent="0.3">
      <c r="B2490">
        <v>16000000</v>
      </c>
    </row>
    <row r="2491" spans="1:2" x14ac:dyDescent="0.3">
      <c r="A2491">
        <v>4734235</v>
      </c>
      <c r="B2491">
        <v>15000000</v>
      </c>
    </row>
    <row r="2492" spans="1:2" x14ac:dyDescent="0.3">
      <c r="A2492">
        <v>4839383</v>
      </c>
      <c r="B2492">
        <v>16000000</v>
      </c>
    </row>
    <row r="2493" spans="1:2" x14ac:dyDescent="0.3">
      <c r="A2493">
        <v>4193025</v>
      </c>
      <c r="B2493">
        <v>15000000</v>
      </c>
    </row>
    <row r="2494" spans="1:2" x14ac:dyDescent="0.3">
      <c r="A2494">
        <v>5900000</v>
      </c>
      <c r="B2494">
        <v>16000000</v>
      </c>
    </row>
    <row r="2495" spans="1:2" x14ac:dyDescent="0.3">
      <c r="A2495">
        <v>2849142</v>
      </c>
      <c r="B2495">
        <v>16000000</v>
      </c>
    </row>
    <row r="2496" spans="1:2" x14ac:dyDescent="0.3">
      <c r="A2496">
        <v>1686429</v>
      </c>
      <c r="B2496">
        <v>16000000</v>
      </c>
    </row>
    <row r="2497" spans="1:2" x14ac:dyDescent="0.3">
      <c r="A2497">
        <v>1984743</v>
      </c>
      <c r="B2497">
        <v>16000000</v>
      </c>
    </row>
    <row r="2498" spans="1:2" x14ac:dyDescent="0.3">
      <c r="A2498">
        <v>1666262</v>
      </c>
      <c r="B2498">
        <v>16000000</v>
      </c>
    </row>
    <row r="2499" spans="1:2" x14ac:dyDescent="0.3">
      <c r="A2499">
        <v>2319187</v>
      </c>
      <c r="B2499">
        <v>20000000</v>
      </c>
    </row>
    <row r="2500" spans="1:2" x14ac:dyDescent="0.3">
      <c r="A2500">
        <v>13922211</v>
      </c>
      <c r="B2500">
        <v>16000000</v>
      </c>
    </row>
    <row r="2501" spans="1:2" x14ac:dyDescent="0.3">
      <c r="B2501">
        <v>11000000</v>
      </c>
    </row>
    <row r="2502" spans="1:2" x14ac:dyDescent="0.3">
      <c r="A2502">
        <v>23091</v>
      </c>
      <c r="B2502">
        <v>15000000</v>
      </c>
    </row>
    <row r="2503" spans="1:2" x14ac:dyDescent="0.3">
      <c r="A2503">
        <v>336467</v>
      </c>
      <c r="B2503">
        <v>13000000</v>
      </c>
    </row>
    <row r="2504" spans="1:2" x14ac:dyDescent="0.3">
      <c r="A2504">
        <v>2964</v>
      </c>
      <c r="B2504">
        <v>16000000</v>
      </c>
    </row>
    <row r="2505" spans="1:2" x14ac:dyDescent="0.3">
      <c r="B2505">
        <v>16000000</v>
      </c>
    </row>
    <row r="2506" spans="1:2" x14ac:dyDescent="0.3">
      <c r="B2506">
        <v>16000000</v>
      </c>
    </row>
    <row r="2507" spans="1:2" x14ac:dyDescent="0.3">
      <c r="A2507">
        <v>2428883</v>
      </c>
      <c r="B2507">
        <v>16000000</v>
      </c>
    </row>
    <row r="2508" spans="1:2" x14ac:dyDescent="0.3">
      <c r="A2508">
        <v>13571817</v>
      </c>
      <c r="B2508">
        <v>15600000</v>
      </c>
    </row>
    <row r="2509" spans="1:2" x14ac:dyDescent="0.3">
      <c r="A2509">
        <v>1554566</v>
      </c>
    </row>
    <row r="2510" spans="1:2" x14ac:dyDescent="0.3">
      <c r="A2510">
        <v>508867</v>
      </c>
    </row>
    <row r="2511" spans="1:2" x14ac:dyDescent="0.3">
      <c r="A2511">
        <v>1181197</v>
      </c>
      <c r="B2511">
        <v>15500000</v>
      </c>
    </row>
    <row r="2512" spans="1:2" x14ac:dyDescent="0.3">
      <c r="A2512">
        <v>81525</v>
      </c>
      <c r="B2512">
        <v>15300000</v>
      </c>
    </row>
    <row r="2513" spans="1:2" x14ac:dyDescent="0.3">
      <c r="A2513">
        <v>7774730</v>
      </c>
      <c r="B2513">
        <v>15500000</v>
      </c>
    </row>
    <row r="2514" spans="1:2" x14ac:dyDescent="0.3">
      <c r="A2514">
        <v>234760500</v>
      </c>
      <c r="B2514">
        <v>14000000</v>
      </c>
    </row>
    <row r="2515" spans="1:2" x14ac:dyDescent="0.3">
      <c r="A2515">
        <v>285761243</v>
      </c>
      <c r="B2515">
        <v>18000000</v>
      </c>
    </row>
    <row r="2516" spans="1:2" x14ac:dyDescent="0.3">
      <c r="A2516">
        <v>167780960</v>
      </c>
      <c r="B2516">
        <v>11000000</v>
      </c>
    </row>
    <row r="2517" spans="1:2" x14ac:dyDescent="0.3">
      <c r="A2517">
        <v>177200000</v>
      </c>
      <c r="B2517">
        <v>22000000</v>
      </c>
    </row>
    <row r="2518" spans="1:2" x14ac:dyDescent="0.3">
      <c r="A2518">
        <v>176781728</v>
      </c>
      <c r="B2518">
        <v>15000000</v>
      </c>
    </row>
    <row r="2519" spans="1:2" x14ac:dyDescent="0.3">
      <c r="A2519">
        <v>128067808</v>
      </c>
      <c r="B2519">
        <v>15000000</v>
      </c>
    </row>
    <row r="2520" spans="1:2" x14ac:dyDescent="0.3">
      <c r="A2520">
        <v>130058047</v>
      </c>
      <c r="B2520">
        <v>15000000</v>
      </c>
    </row>
    <row r="2521" spans="1:2" x14ac:dyDescent="0.3">
      <c r="A2521">
        <v>138795342</v>
      </c>
      <c r="B2521">
        <v>15000000</v>
      </c>
    </row>
    <row r="2522" spans="1:2" x14ac:dyDescent="0.3">
      <c r="A2522">
        <v>111936400</v>
      </c>
      <c r="B2522">
        <v>15000000</v>
      </c>
    </row>
    <row r="2523" spans="1:2" x14ac:dyDescent="0.3">
      <c r="A2523">
        <v>317040</v>
      </c>
      <c r="B2523">
        <v>15500000</v>
      </c>
    </row>
    <row r="2524" spans="1:2" x14ac:dyDescent="0.3">
      <c r="A2524">
        <v>94175854</v>
      </c>
      <c r="B2524">
        <v>15000000</v>
      </c>
    </row>
    <row r="2526" spans="1:2" x14ac:dyDescent="0.3">
      <c r="B2526">
        <v>100000000</v>
      </c>
    </row>
    <row r="2527" spans="1:2" x14ac:dyDescent="0.3">
      <c r="A2527">
        <v>91121452</v>
      </c>
      <c r="B2527">
        <v>14000000</v>
      </c>
    </row>
    <row r="2528" spans="1:2" x14ac:dyDescent="0.3">
      <c r="A2528">
        <v>69800000</v>
      </c>
      <c r="B2528">
        <v>10000000</v>
      </c>
    </row>
    <row r="2529" spans="1:2" x14ac:dyDescent="0.3">
      <c r="A2529">
        <v>79900000</v>
      </c>
    </row>
    <row r="2530" spans="1:2" x14ac:dyDescent="0.3">
      <c r="A2530">
        <v>64001297</v>
      </c>
      <c r="B2530">
        <v>15000000</v>
      </c>
    </row>
    <row r="2531" spans="1:2" x14ac:dyDescent="0.3">
      <c r="A2531">
        <v>71588220</v>
      </c>
      <c r="B2531">
        <v>20000000</v>
      </c>
    </row>
    <row r="2532" spans="1:2" x14ac:dyDescent="0.3">
      <c r="A2532">
        <v>61400000</v>
      </c>
      <c r="B2532">
        <v>15000000</v>
      </c>
    </row>
    <row r="2533" spans="1:2" x14ac:dyDescent="0.3">
      <c r="A2533">
        <v>101978840</v>
      </c>
      <c r="B2533">
        <v>15000000</v>
      </c>
    </row>
    <row r="2534" spans="1:2" x14ac:dyDescent="0.3">
      <c r="A2534">
        <v>56437947</v>
      </c>
      <c r="B2534">
        <v>9800000</v>
      </c>
    </row>
    <row r="2535" spans="1:2" x14ac:dyDescent="0.3">
      <c r="A2535">
        <v>73326666</v>
      </c>
      <c r="B2535">
        <v>15000000</v>
      </c>
    </row>
    <row r="2536" spans="1:2" x14ac:dyDescent="0.3">
      <c r="A2536">
        <v>55184721</v>
      </c>
      <c r="B2536">
        <v>15000000</v>
      </c>
    </row>
    <row r="2537" spans="1:2" x14ac:dyDescent="0.3">
      <c r="A2537">
        <v>50003300</v>
      </c>
      <c r="B2537">
        <v>15000000</v>
      </c>
    </row>
    <row r="2538" spans="1:2" x14ac:dyDescent="0.3">
      <c r="A2538">
        <v>54322273</v>
      </c>
      <c r="B2538">
        <v>17000000</v>
      </c>
    </row>
    <row r="2539" spans="1:2" x14ac:dyDescent="0.3">
      <c r="A2539">
        <v>47860214</v>
      </c>
      <c r="B2539">
        <v>15000000</v>
      </c>
    </row>
    <row r="2540" spans="1:2" x14ac:dyDescent="0.3">
      <c r="A2540">
        <v>47811275</v>
      </c>
      <c r="B2540">
        <v>15000000</v>
      </c>
    </row>
    <row r="2541" spans="1:2" x14ac:dyDescent="0.3">
      <c r="B2541">
        <v>15000000</v>
      </c>
    </row>
    <row r="2542" spans="1:2" x14ac:dyDescent="0.3">
      <c r="A2542">
        <v>43022524</v>
      </c>
      <c r="B2542">
        <v>15000000</v>
      </c>
    </row>
    <row r="2543" spans="1:2" x14ac:dyDescent="0.3">
      <c r="A2543">
        <v>42672630</v>
      </c>
      <c r="B2543">
        <v>17000000</v>
      </c>
    </row>
    <row r="2544" spans="1:2" x14ac:dyDescent="0.3">
      <c r="A2544">
        <v>42919096</v>
      </c>
      <c r="B2544">
        <v>15000000</v>
      </c>
    </row>
    <row r="2545" spans="1:2" x14ac:dyDescent="0.3">
      <c r="A2545">
        <v>42592530</v>
      </c>
      <c r="B2545">
        <v>15000000</v>
      </c>
    </row>
    <row r="2546" spans="1:2" x14ac:dyDescent="0.3">
      <c r="A2546">
        <v>40064955</v>
      </c>
      <c r="B2546">
        <v>15000000</v>
      </c>
    </row>
    <row r="2547" spans="1:2" x14ac:dyDescent="0.3">
      <c r="A2547">
        <v>39100956</v>
      </c>
    </row>
    <row r="2548" spans="1:2" x14ac:dyDescent="0.3">
      <c r="A2548">
        <v>44886089</v>
      </c>
      <c r="B2548">
        <v>10000000</v>
      </c>
    </row>
    <row r="2549" spans="1:2" x14ac:dyDescent="0.3">
      <c r="A2549">
        <v>37882551</v>
      </c>
      <c r="B2549">
        <v>16000000</v>
      </c>
    </row>
    <row r="2550" spans="1:2" x14ac:dyDescent="0.3">
      <c r="A2550">
        <v>40983001</v>
      </c>
      <c r="B2550">
        <v>7000000</v>
      </c>
    </row>
    <row r="2551" spans="1:2" x14ac:dyDescent="0.3">
      <c r="A2551">
        <v>35007180</v>
      </c>
      <c r="B2551">
        <v>15000000</v>
      </c>
    </row>
    <row r="2552" spans="1:2" x14ac:dyDescent="0.3">
      <c r="A2552">
        <v>35887263</v>
      </c>
      <c r="B2552">
        <v>15000000</v>
      </c>
    </row>
    <row r="2553" spans="1:2" x14ac:dyDescent="0.3">
      <c r="A2553">
        <v>34308901</v>
      </c>
      <c r="B2553">
        <v>16000000</v>
      </c>
    </row>
    <row r="2554" spans="1:2" x14ac:dyDescent="0.3">
      <c r="A2554">
        <v>33771174</v>
      </c>
      <c r="B2554">
        <v>15000000</v>
      </c>
    </row>
    <row r="2555" spans="1:2" x14ac:dyDescent="0.3">
      <c r="A2555">
        <v>6000000</v>
      </c>
      <c r="B2555">
        <v>15000000</v>
      </c>
    </row>
    <row r="2556" spans="1:2" x14ac:dyDescent="0.3">
      <c r="A2556">
        <v>33386128</v>
      </c>
      <c r="B2556">
        <v>15000000</v>
      </c>
    </row>
    <row r="2557" spans="1:2" x14ac:dyDescent="0.3">
      <c r="A2557">
        <v>37877959</v>
      </c>
      <c r="B2557">
        <v>15000000</v>
      </c>
    </row>
    <row r="2558" spans="1:2" x14ac:dyDescent="0.3">
      <c r="A2558">
        <v>32721635</v>
      </c>
      <c r="B2558">
        <v>15000000</v>
      </c>
    </row>
    <row r="2559" spans="1:2" x14ac:dyDescent="0.3">
      <c r="A2559">
        <v>31585300</v>
      </c>
      <c r="B2559">
        <v>15000000</v>
      </c>
    </row>
    <row r="2560" spans="1:2" x14ac:dyDescent="0.3">
      <c r="A2560">
        <v>30259652</v>
      </c>
      <c r="B2560">
        <v>15000000</v>
      </c>
    </row>
    <row r="2561" spans="1:2" x14ac:dyDescent="0.3">
      <c r="A2561">
        <v>30857814</v>
      </c>
      <c r="B2561">
        <v>16000000</v>
      </c>
    </row>
    <row r="2562" spans="1:2" x14ac:dyDescent="0.3">
      <c r="A2562">
        <v>30226144</v>
      </c>
      <c r="B2562">
        <v>15000000</v>
      </c>
    </row>
    <row r="2563" spans="1:2" x14ac:dyDescent="0.3">
      <c r="A2563">
        <v>35054909</v>
      </c>
      <c r="B2563">
        <v>15000000</v>
      </c>
    </row>
    <row r="2564" spans="1:2" x14ac:dyDescent="0.3">
      <c r="A2564">
        <v>29302097</v>
      </c>
      <c r="B2564">
        <v>15000000</v>
      </c>
    </row>
    <row r="2565" spans="1:2" x14ac:dyDescent="0.3">
      <c r="A2565">
        <v>29106737</v>
      </c>
      <c r="B2565">
        <v>15000000</v>
      </c>
    </row>
    <row r="2566" spans="1:2" x14ac:dyDescent="0.3">
      <c r="A2566">
        <v>28637507</v>
      </c>
      <c r="B2566">
        <v>15000000</v>
      </c>
    </row>
    <row r="2567" spans="1:2" x14ac:dyDescent="0.3">
      <c r="A2567">
        <v>30127963</v>
      </c>
      <c r="B2567">
        <v>15000000</v>
      </c>
    </row>
    <row r="2568" spans="1:2" x14ac:dyDescent="0.3">
      <c r="A2568">
        <v>32645546</v>
      </c>
      <c r="B2568">
        <v>14000000</v>
      </c>
    </row>
    <row r="2569" spans="1:2" x14ac:dyDescent="0.3">
      <c r="A2569">
        <v>27441122</v>
      </c>
      <c r="B2569">
        <v>15000000</v>
      </c>
    </row>
    <row r="2570" spans="1:2" x14ac:dyDescent="0.3">
      <c r="A2570">
        <v>28014536</v>
      </c>
      <c r="B2570">
        <v>15000000</v>
      </c>
    </row>
    <row r="2571" spans="1:2" x14ac:dyDescent="0.3">
      <c r="A2571">
        <v>33860010</v>
      </c>
      <c r="B2571">
        <v>15000000</v>
      </c>
    </row>
    <row r="2572" spans="1:2" x14ac:dyDescent="0.3">
      <c r="A2572">
        <v>26421314</v>
      </c>
      <c r="B2572">
        <v>15000000</v>
      </c>
    </row>
    <row r="2573" spans="1:2" x14ac:dyDescent="0.3">
      <c r="A2573">
        <v>24881000</v>
      </c>
      <c r="B2573">
        <v>15000000</v>
      </c>
    </row>
    <row r="2574" spans="1:2" x14ac:dyDescent="0.3">
      <c r="A2574">
        <v>23089926</v>
      </c>
      <c r="B2574">
        <v>15000000</v>
      </c>
    </row>
    <row r="2575" spans="1:2" x14ac:dyDescent="0.3">
      <c r="A2575">
        <v>26161406</v>
      </c>
      <c r="B2575">
        <v>15000000</v>
      </c>
    </row>
    <row r="2576" spans="1:2" x14ac:dyDescent="0.3">
      <c r="A2576">
        <v>22954968</v>
      </c>
      <c r="B2576">
        <v>11500000</v>
      </c>
    </row>
    <row r="2577" spans="1:2" x14ac:dyDescent="0.3">
      <c r="A2577">
        <v>26384919</v>
      </c>
      <c r="B2577">
        <v>15000000</v>
      </c>
    </row>
    <row r="2578" spans="1:2" x14ac:dyDescent="0.3">
      <c r="A2578">
        <v>22189039</v>
      </c>
      <c r="B2578">
        <v>15000000</v>
      </c>
    </row>
    <row r="2579" spans="1:2" x14ac:dyDescent="0.3">
      <c r="A2579">
        <v>20998709</v>
      </c>
      <c r="B2579">
        <v>15000000</v>
      </c>
    </row>
    <row r="2580" spans="1:2" x14ac:dyDescent="0.3">
      <c r="A2580">
        <v>20801344</v>
      </c>
      <c r="B2580">
        <v>15000000</v>
      </c>
    </row>
    <row r="2581" spans="1:2" x14ac:dyDescent="0.3">
      <c r="A2581">
        <v>21468807</v>
      </c>
      <c r="B2581">
        <v>14000000</v>
      </c>
    </row>
    <row r="2582" spans="1:2" x14ac:dyDescent="0.3">
      <c r="A2582">
        <v>19158074</v>
      </c>
      <c r="B2582">
        <v>15000000</v>
      </c>
    </row>
    <row r="2583" spans="1:2" x14ac:dyDescent="0.3">
      <c r="A2583">
        <v>18843314</v>
      </c>
      <c r="B2583">
        <v>20000000</v>
      </c>
    </row>
    <row r="2584" spans="1:2" x14ac:dyDescent="0.3">
      <c r="A2584">
        <v>20566327</v>
      </c>
      <c r="B2584">
        <v>15000000</v>
      </c>
    </row>
    <row r="2585" spans="1:2" x14ac:dyDescent="0.3">
      <c r="A2585">
        <v>20218921</v>
      </c>
      <c r="B2585">
        <v>15000000</v>
      </c>
    </row>
    <row r="2586" spans="1:2" x14ac:dyDescent="0.3">
      <c r="A2586">
        <v>17411331</v>
      </c>
      <c r="B2586">
        <v>15000000</v>
      </c>
    </row>
    <row r="2587" spans="1:2" x14ac:dyDescent="0.3">
      <c r="A2587">
        <v>21383298</v>
      </c>
      <c r="B2587">
        <v>15000000</v>
      </c>
    </row>
    <row r="2588" spans="1:2" x14ac:dyDescent="0.3">
      <c r="A2588">
        <v>24984868</v>
      </c>
      <c r="B2588">
        <v>15000000</v>
      </c>
    </row>
    <row r="2589" spans="1:2" x14ac:dyDescent="0.3">
      <c r="A2589">
        <v>16459004</v>
      </c>
      <c r="B2589">
        <v>15000000</v>
      </c>
    </row>
    <row r="2590" spans="1:2" x14ac:dyDescent="0.3">
      <c r="A2590">
        <v>15700000</v>
      </c>
      <c r="B2590">
        <v>15000000</v>
      </c>
    </row>
    <row r="2591" spans="1:2" x14ac:dyDescent="0.3">
      <c r="A2591">
        <v>15100000</v>
      </c>
      <c r="B2591">
        <v>15000000</v>
      </c>
    </row>
    <row r="2592" spans="1:2" x14ac:dyDescent="0.3">
      <c r="A2592">
        <v>14938570</v>
      </c>
      <c r="B2592">
        <v>15000000</v>
      </c>
    </row>
    <row r="2593" spans="1:2" x14ac:dyDescent="0.3">
      <c r="A2593">
        <v>17237244</v>
      </c>
      <c r="B2593">
        <v>15000000</v>
      </c>
    </row>
    <row r="2594" spans="1:2" x14ac:dyDescent="0.3">
      <c r="A2594">
        <v>14249005</v>
      </c>
      <c r="B2594">
        <v>15000000</v>
      </c>
    </row>
    <row r="2595" spans="1:2" x14ac:dyDescent="0.3">
      <c r="A2595">
        <v>12701880</v>
      </c>
      <c r="B2595">
        <v>15000000</v>
      </c>
    </row>
    <row r="2596" spans="1:2" x14ac:dyDescent="0.3">
      <c r="A2596">
        <v>10353690</v>
      </c>
    </row>
    <row r="2597" spans="1:2" x14ac:dyDescent="0.3">
      <c r="A2597">
        <v>12801190</v>
      </c>
      <c r="B2597">
        <v>15000000</v>
      </c>
    </row>
    <row r="2598" spans="1:2" x14ac:dyDescent="0.3">
      <c r="A2598">
        <v>12549485</v>
      </c>
      <c r="B2598">
        <v>15000000</v>
      </c>
    </row>
    <row r="2599" spans="1:2" x14ac:dyDescent="0.3">
      <c r="A2599">
        <v>13766014</v>
      </c>
      <c r="B2599">
        <v>15000000</v>
      </c>
    </row>
    <row r="2600" spans="1:2" x14ac:dyDescent="0.3">
      <c r="A2600">
        <v>13034417</v>
      </c>
      <c r="B2600">
        <v>15000000</v>
      </c>
    </row>
    <row r="2601" spans="1:2" x14ac:dyDescent="0.3">
      <c r="A2601">
        <v>11632420</v>
      </c>
    </row>
    <row r="2602" spans="1:2" x14ac:dyDescent="0.3">
      <c r="A2602">
        <v>12212417</v>
      </c>
      <c r="B2602">
        <v>15000000</v>
      </c>
    </row>
    <row r="2603" spans="1:2" x14ac:dyDescent="0.3">
      <c r="A2603">
        <v>11614236</v>
      </c>
      <c r="B2603">
        <v>15000000</v>
      </c>
    </row>
    <row r="2604" spans="1:2" x14ac:dyDescent="0.3">
      <c r="A2604">
        <v>13337299</v>
      </c>
      <c r="B2604">
        <v>20000000</v>
      </c>
    </row>
    <row r="2605" spans="1:2" x14ac:dyDescent="0.3">
      <c r="A2605">
        <v>10763469</v>
      </c>
      <c r="B2605">
        <v>15000000</v>
      </c>
    </row>
    <row r="2606" spans="1:2" x14ac:dyDescent="0.3">
      <c r="A2606">
        <v>11144518</v>
      </c>
      <c r="B2606">
        <v>15000000</v>
      </c>
    </row>
    <row r="2607" spans="1:2" x14ac:dyDescent="0.3">
      <c r="A2607">
        <v>15608545</v>
      </c>
      <c r="B2607">
        <v>15000000</v>
      </c>
    </row>
    <row r="2608" spans="1:2" x14ac:dyDescent="0.3">
      <c r="A2608">
        <v>10443316</v>
      </c>
      <c r="B2608">
        <v>15000000</v>
      </c>
    </row>
    <row r="2609" spans="1:2" x14ac:dyDescent="0.3">
      <c r="A2609">
        <v>10494147</v>
      </c>
      <c r="B2609">
        <v>15000000</v>
      </c>
    </row>
    <row r="2610" spans="1:2" x14ac:dyDescent="0.3">
      <c r="A2610">
        <v>9929000</v>
      </c>
      <c r="B2610">
        <v>15000000</v>
      </c>
    </row>
    <row r="2611" spans="1:2" x14ac:dyDescent="0.3">
      <c r="A2611">
        <v>10411980</v>
      </c>
      <c r="B2611">
        <v>15000000</v>
      </c>
    </row>
    <row r="2612" spans="1:2" x14ac:dyDescent="0.3">
      <c r="A2612">
        <v>17439163</v>
      </c>
      <c r="B2612">
        <v>15000000</v>
      </c>
    </row>
    <row r="2613" spans="1:2" x14ac:dyDescent="0.3">
      <c r="A2613">
        <v>9396487</v>
      </c>
      <c r="B2613">
        <v>15000000</v>
      </c>
    </row>
    <row r="2614" spans="1:2" x14ac:dyDescent="0.3">
      <c r="A2614">
        <v>9059588</v>
      </c>
      <c r="B2614">
        <v>15000000</v>
      </c>
    </row>
    <row r="2615" spans="1:2" x14ac:dyDescent="0.3">
      <c r="A2615">
        <v>9172810</v>
      </c>
      <c r="B2615">
        <v>16000000</v>
      </c>
    </row>
    <row r="2616" spans="1:2" x14ac:dyDescent="0.3">
      <c r="A2616">
        <v>8735529</v>
      </c>
      <c r="B2616">
        <v>15000000</v>
      </c>
    </row>
    <row r="2617" spans="1:2" x14ac:dyDescent="0.3">
      <c r="A2617">
        <v>8586376</v>
      </c>
      <c r="B2617">
        <v>20000000</v>
      </c>
    </row>
    <row r="2618" spans="1:2" x14ac:dyDescent="0.3">
      <c r="A2618">
        <v>8378141</v>
      </c>
      <c r="B2618">
        <v>15000000</v>
      </c>
    </row>
    <row r="2620" spans="1:2" x14ac:dyDescent="0.3">
      <c r="A2620">
        <v>8080116</v>
      </c>
      <c r="B2620">
        <v>15000000</v>
      </c>
    </row>
    <row r="2621" spans="1:2" x14ac:dyDescent="0.3">
      <c r="A2621">
        <v>7757130</v>
      </c>
      <c r="B2621">
        <v>15000000</v>
      </c>
    </row>
    <row r="2622" spans="1:2" x14ac:dyDescent="0.3">
      <c r="A2622">
        <v>9123834</v>
      </c>
      <c r="B2622">
        <v>15000000</v>
      </c>
    </row>
    <row r="2623" spans="1:2" x14ac:dyDescent="0.3">
      <c r="A2623">
        <v>6409206</v>
      </c>
      <c r="B2623">
        <v>15000000</v>
      </c>
    </row>
    <row r="2624" spans="1:2" x14ac:dyDescent="0.3">
      <c r="A2624">
        <v>6373693</v>
      </c>
      <c r="B2624">
        <v>15000000</v>
      </c>
    </row>
    <row r="2625" spans="1:2" x14ac:dyDescent="0.3">
      <c r="A2625">
        <v>7556708</v>
      </c>
      <c r="B2625">
        <v>15000000</v>
      </c>
    </row>
    <row r="2626" spans="1:2" x14ac:dyDescent="0.3">
      <c r="A2626">
        <v>5306447</v>
      </c>
      <c r="B2626">
        <v>15000000</v>
      </c>
    </row>
    <row r="2627" spans="1:2" x14ac:dyDescent="0.3">
      <c r="A2627">
        <v>5217498</v>
      </c>
      <c r="B2627">
        <v>15000000</v>
      </c>
    </row>
    <row r="2628" spans="1:2" x14ac:dyDescent="0.3">
      <c r="A2628">
        <v>5023275</v>
      </c>
      <c r="B2628">
        <v>15000000</v>
      </c>
    </row>
    <row r="2629" spans="1:2" x14ac:dyDescent="0.3">
      <c r="A2629">
        <v>4956401</v>
      </c>
      <c r="B2629">
        <v>15000000</v>
      </c>
    </row>
    <row r="2630" spans="1:2" x14ac:dyDescent="0.3">
      <c r="A2630">
        <v>4235837</v>
      </c>
      <c r="B2630">
        <v>15000000</v>
      </c>
    </row>
    <row r="2631" spans="1:2" x14ac:dyDescent="0.3">
      <c r="A2631">
        <v>4002955</v>
      </c>
      <c r="B2631">
        <v>20000000</v>
      </c>
    </row>
    <row r="2632" spans="1:2" x14ac:dyDescent="0.3">
      <c r="A2632">
        <v>7219578</v>
      </c>
      <c r="B2632">
        <v>15000000</v>
      </c>
    </row>
    <row r="2633" spans="1:2" x14ac:dyDescent="0.3">
      <c r="A2633">
        <v>3525161</v>
      </c>
    </row>
    <row r="2634" spans="1:2" x14ac:dyDescent="0.3">
      <c r="A2634">
        <v>3247816</v>
      </c>
      <c r="B2634">
        <v>22000000</v>
      </c>
    </row>
    <row r="2635" spans="1:2" x14ac:dyDescent="0.3">
      <c r="A2635">
        <v>2412045</v>
      </c>
      <c r="B2635">
        <v>15000000</v>
      </c>
    </row>
    <row r="2636" spans="1:2" x14ac:dyDescent="0.3">
      <c r="A2636">
        <v>2203641</v>
      </c>
      <c r="B2636">
        <v>15000000</v>
      </c>
    </row>
    <row r="2637" spans="1:2" x14ac:dyDescent="0.3">
      <c r="A2637">
        <v>1953732</v>
      </c>
      <c r="B2637">
        <v>15000000</v>
      </c>
    </row>
    <row r="2638" spans="1:2" x14ac:dyDescent="0.3">
      <c r="A2638">
        <v>1954202</v>
      </c>
      <c r="B2638">
        <v>15000000</v>
      </c>
    </row>
    <row r="2639" spans="1:2" x14ac:dyDescent="0.3">
      <c r="A2639">
        <v>1294640</v>
      </c>
      <c r="B2639">
        <v>15000000</v>
      </c>
    </row>
    <row r="2641" spans="1:2" x14ac:dyDescent="0.3">
      <c r="A2641">
        <v>819852</v>
      </c>
    </row>
    <row r="2642" spans="1:2" x14ac:dyDescent="0.3">
      <c r="A2642">
        <v>26435</v>
      </c>
      <c r="B2642">
        <v>6000000</v>
      </c>
    </row>
    <row r="2643" spans="1:2" x14ac:dyDescent="0.3">
      <c r="A2643">
        <v>1197786</v>
      </c>
      <c r="B2643">
        <v>12000000</v>
      </c>
    </row>
    <row r="2644" spans="1:2" x14ac:dyDescent="0.3">
      <c r="A2644">
        <v>529766</v>
      </c>
      <c r="B2644">
        <v>7000000</v>
      </c>
    </row>
    <row r="2645" spans="1:2" x14ac:dyDescent="0.3">
      <c r="A2645">
        <v>613556</v>
      </c>
      <c r="B2645">
        <v>15000000</v>
      </c>
    </row>
    <row r="2646" spans="1:2" x14ac:dyDescent="0.3">
      <c r="A2646">
        <v>353743</v>
      </c>
      <c r="B2646">
        <v>15000000</v>
      </c>
    </row>
    <row r="2647" spans="1:2" x14ac:dyDescent="0.3">
      <c r="A2647">
        <v>502028</v>
      </c>
    </row>
    <row r="2648" spans="1:2" x14ac:dyDescent="0.3">
      <c r="A2648">
        <v>102055</v>
      </c>
      <c r="B2648">
        <v>300000000</v>
      </c>
    </row>
    <row r="2649" spans="1:2" x14ac:dyDescent="0.3">
      <c r="A2649">
        <v>122288</v>
      </c>
    </row>
    <row r="2650" spans="1:2" x14ac:dyDescent="0.3">
      <c r="B2650">
        <v>9000000</v>
      </c>
    </row>
    <row r="2651" spans="1:2" x14ac:dyDescent="0.3">
      <c r="A2651">
        <v>73548</v>
      </c>
      <c r="B2651">
        <v>15000000</v>
      </c>
    </row>
    <row r="2652" spans="1:2" x14ac:dyDescent="0.3">
      <c r="B2652">
        <v>15000000</v>
      </c>
    </row>
    <row r="2653" spans="1:2" x14ac:dyDescent="0.3">
      <c r="A2653">
        <v>28870</v>
      </c>
      <c r="B2653">
        <v>15000000</v>
      </c>
    </row>
    <row r="2654" spans="1:2" x14ac:dyDescent="0.3">
      <c r="A2654">
        <v>22723</v>
      </c>
      <c r="B2654">
        <v>25000000</v>
      </c>
    </row>
    <row r="2655" spans="1:2" x14ac:dyDescent="0.3">
      <c r="A2655">
        <v>20380</v>
      </c>
      <c r="B2655">
        <v>15000000</v>
      </c>
    </row>
    <row r="2657" spans="1:2" x14ac:dyDescent="0.3">
      <c r="B2657">
        <v>20000000</v>
      </c>
    </row>
    <row r="2658" spans="1:2" x14ac:dyDescent="0.3">
      <c r="B2658">
        <v>7000000</v>
      </c>
    </row>
    <row r="2659" spans="1:2" x14ac:dyDescent="0.3">
      <c r="B2659">
        <v>15000000</v>
      </c>
    </row>
    <row r="2660" spans="1:2" x14ac:dyDescent="0.3">
      <c r="B2660">
        <v>15000000</v>
      </c>
    </row>
    <row r="2661" spans="1:2" x14ac:dyDescent="0.3">
      <c r="B2661">
        <v>15000000</v>
      </c>
    </row>
    <row r="2662" spans="1:2" x14ac:dyDescent="0.3">
      <c r="B2662">
        <v>15000000</v>
      </c>
    </row>
    <row r="2663" spans="1:2" x14ac:dyDescent="0.3">
      <c r="A2663">
        <v>70906973</v>
      </c>
      <c r="B2663">
        <v>14600000</v>
      </c>
    </row>
    <row r="2664" spans="1:2" x14ac:dyDescent="0.3">
      <c r="A2664">
        <v>66009973</v>
      </c>
      <c r="B2664">
        <v>14800000</v>
      </c>
    </row>
    <row r="2665" spans="1:2" x14ac:dyDescent="0.3">
      <c r="A2665">
        <v>46338728</v>
      </c>
      <c r="B2665">
        <v>14500000</v>
      </c>
    </row>
    <row r="2666" spans="1:2" x14ac:dyDescent="0.3">
      <c r="A2666">
        <v>7691700</v>
      </c>
      <c r="B2666">
        <v>10000000</v>
      </c>
    </row>
    <row r="2667" spans="1:2" x14ac:dyDescent="0.3">
      <c r="B2667">
        <v>14500000</v>
      </c>
    </row>
    <row r="2668" spans="1:2" x14ac:dyDescent="0.3">
      <c r="A2668">
        <v>101157447</v>
      </c>
      <c r="B2668">
        <v>14400000</v>
      </c>
    </row>
    <row r="2669" spans="1:2" x14ac:dyDescent="0.3">
      <c r="A2669">
        <v>74205</v>
      </c>
      <c r="B2669">
        <v>14200000</v>
      </c>
    </row>
    <row r="2670" spans="1:2" x14ac:dyDescent="0.3">
      <c r="A2670">
        <v>141319195</v>
      </c>
      <c r="B2670">
        <v>15000000</v>
      </c>
    </row>
    <row r="2671" spans="1:2" x14ac:dyDescent="0.3">
      <c r="A2671">
        <v>156645693</v>
      </c>
      <c r="B2671">
        <v>14000000</v>
      </c>
    </row>
    <row r="2672" spans="1:2" x14ac:dyDescent="0.3">
      <c r="A2672">
        <v>178406268</v>
      </c>
      <c r="B2672">
        <v>14000000</v>
      </c>
    </row>
    <row r="2674" spans="1:2" x14ac:dyDescent="0.3">
      <c r="A2674">
        <v>109306210</v>
      </c>
      <c r="B2674">
        <v>15800000</v>
      </c>
    </row>
    <row r="2675" spans="1:2" x14ac:dyDescent="0.3">
      <c r="B2675">
        <v>15000000</v>
      </c>
    </row>
    <row r="2676" spans="1:2" x14ac:dyDescent="0.3">
      <c r="A2676">
        <v>70001698</v>
      </c>
      <c r="B2676">
        <v>14000000</v>
      </c>
    </row>
    <row r="2677" spans="1:2" x14ac:dyDescent="0.3">
      <c r="A2677">
        <v>68856263</v>
      </c>
      <c r="B2677">
        <v>15000000</v>
      </c>
    </row>
    <row r="2678" spans="1:2" x14ac:dyDescent="0.3">
      <c r="A2678">
        <v>51527787</v>
      </c>
      <c r="B2678">
        <v>15000000</v>
      </c>
    </row>
    <row r="2679" spans="1:2" x14ac:dyDescent="0.3">
      <c r="A2679">
        <v>61356221</v>
      </c>
      <c r="B2679">
        <v>14000000</v>
      </c>
    </row>
    <row r="2680" spans="1:2" x14ac:dyDescent="0.3">
      <c r="A2680">
        <v>46800000</v>
      </c>
      <c r="B2680">
        <v>14000000</v>
      </c>
    </row>
    <row r="2681" spans="1:2" x14ac:dyDescent="0.3">
      <c r="A2681">
        <v>38048637</v>
      </c>
      <c r="B2681">
        <v>14000000</v>
      </c>
    </row>
    <row r="2682" spans="1:2" x14ac:dyDescent="0.3">
      <c r="A2682">
        <v>35010192</v>
      </c>
    </row>
    <row r="2683" spans="1:2" x14ac:dyDescent="0.3">
      <c r="A2683">
        <v>34793160</v>
      </c>
      <c r="B2683">
        <v>14000000</v>
      </c>
    </row>
    <row r="2684" spans="1:2" x14ac:dyDescent="0.3">
      <c r="A2684">
        <v>30628981</v>
      </c>
      <c r="B2684">
        <v>14000000</v>
      </c>
    </row>
    <row r="2685" spans="1:2" x14ac:dyDescent="0.3">
      <c r="A2685">
        <v>29959436</v>
      </c>
      <c r="B2685">
        <v>13000000</v>
      </c>
    </row>
    <row r="2686" spans="1:2" x14ac:dyDescent="0.3">
      <c r="A2686">
        <v>25571351</v>
      </c>
      <c r="B2686">
        <v>14000000</v>
      </c>
    </row>
    <row r="2687" spans="1:2" x14ac:dyDescent="0.3">
      <c r="A2687">
        <v>27515786</v>
      </c>
      <c r="B2687">
        <v>14000000</v>
      </c>
    </row>
    <row r="2688" spans="1:2" x14ac:dyDescent="0.3">
      <c r="A2688">
        <v>25482931</v>
      </c>
      <c r="B2688">
        <v>14000000</v>
      </c>
    </row>
    <row r="2689" spans="1:2" x14ac:dyDescent="0.3">
      <c r="A2689">
        <v>19900000</v>
      </c>
      <c r="B2689">
        <v>20000000</v>
      </c>
    </row>
    <row r="2690" spans="1:2" x14ac:dyDescent="0.3">
      <c r="B2690">
        <v>14000000</v>
      </c>
    </row>
    <row r="2691" spans="1:2" x14ac:dyDescent="0.3">
      <c r="A2691">
        <v>16298046</v>
      </c>
      <c r="B2691">
        <v>14000000</v>
      </c>
    </row>
    <row r="2692" spans="1:2" x14ac:dyDescent="0.3">
      <c r="A2692">
        <v>15549702</v>
      </c>
      <c r="B2692">
        <v>14000000</v>
      </c>
    </row>
    <row r="2693" spans="1:2" x14ac:dyDescent="0.3">
      <c r="A2693">
        <v>15483540</v>
      </c>
      <c r="B2693">
        <v>14000000</v>
      </c>
    </row>
    <row r="2694" spans="1:2" x14ac:dyDescent="0.3">
      <c r="A2694">
        <v>20246959</v>
      </c>
      <c r="B2694">
        <v>14000000</v>
      </c>
    </row>
    <row r="2695" spans="1:2" x14ac:dyDescent="0.3">
      <c r="A2695">
        <v>15062898</v>
      </c>
      <c r="B2695">
        <v>14000000</v>
      </c>
    </row>
    <row r="2696" spans="1:2" x14ac:dyDescent="0.3">
      <c r="A2696">
        <v>14348123</v>
      </c>
      <c r="B2696">
        <v>12000000</v>
      </c>
    </row>
    <row r="2697" spans="1:2" x14ac:dyDescent="0.3">
      <c r="A2697">
        <v>15171475</v>
      </c>
      <c r="B2697">
        <v>8500000</v>
      </c>
    </row>
    <row r="2698" spans="1:2" x14ac:dyDescent="0.3">
      <c r="B2698">
        <v>14000000</v>
      </c>
    </row>
    <row r="2699" spans="1:2" x14ac:dyDescent="0.3">
      <c r="A2699">
        <v>13640000</v>
      </c>
      <c r="B2699">
        <v>14000000</v>
      </c>
    </row>
    <row r="2700" spans="1:2" x14ac:dyDescent="0.3">
      <c r="A2700">
        <v>12550242</v>
      </c>
    </row>
    <row r="2701" spans="1:2" x14ac:dyDescent="0.3">
      <c r="A2701">
        <v>12610731</v>
      </c>
      <c r="B2701">
        <v>11000000</v>
      </c>
    </row>
    <row r="2702" spans="1:2" x14ac:dyDescent="0.3">
      <c r="A2702">
        <v>11204499</v>
      </c>
      <c r="B2702">
        <v>14000000</v>
      </c>
    </row>
    <row r="2703" spans="1:2" x14ac:dyDescent="0.3">
      <c r="A2703">
        <v>10397365</v>
      </c>
      <c r="B2703">
        <v>14000000</v>
      </c>
    </row>
    <row r="2704" spans="1:2" x14ac:dyDescent="0.3">
      <c r="A2704">
        <v>9402410</v>
      </c>
      <c r="B2704">
        <v>14000000</v>
      </c>
    </row>
    <row r="2705" spans="1:2" x14ac:dyDescent="0.3">
      <c r="A2705">
        <v>5990075</v>
      </c>
    </row>
    <row r="2706" spans="1:2" x14ac:dyDescent="0.3">
      <c r="A2706">
        <v>5459824</v>
      </c>
      <c r="B2706">
        <v>26000000</v>
      </c>
    </row>
    <row r="2707" spans="1:2" x14ac:dyDescent="0.3">
      <c r="A2707">
        <v>5108820</v>
      </c>
      <c r="B2707">
        <v>24000000</v>
      </c>
    </row>
    <row r="2708" spans="1:2" x14ac:dyDescent="0.3">
      <c r="A2708">
        <v>4741987</v>
      </c>
      <c r="B2708">
        <v>14000000</v>
      </c>
    </row>
    <row r="2709" spans="1:2" x14ac:dyDescent="0.3">
      <c r="A2709">
        <v>4291965</v>
      </c>
      <c r="B2709">
        <v>14000000</v>
      </c>
    </row>
    <row r="2710" spans="1:2" x14ac:dyDescent="0.3">
      <c r="A2710">
        <v>3100650</v>
      </c>
      <c r="B2710">
        <v>14000000</v>
      </c>
    </row>
    <row r="2711" spans="1:2" x14ac:dyDescent="0.3">
      <c r="A2711">
        <v>2474000</v>
      </c>
      <c r="B2711">
        <v>14000000</v>
      </c>
    </row>
    <row r="2712" spans="1:2" x14ac:dyDescent="0.3">
      <c r="A2712">
        <v>2656324</v>
      </c>
    </row>
    <row r="2713" spans="1:2" x14ac:dyDescent="0.3">
      <c r="A2713">
        <v>1000000</v>
      </c>
      <c r="B2713">
        <v>14000000</v>
      </c>
    </row>
    <row r="2714" spans="1:2" x14ac:dyDescent="0.3">
      <c r="A2714">
        <v>3958500</v>
      </c>
      <c r="B2714">
        <v>8200000</v>
      </c>
    </row>
    <row r="2715" spans="1:2" x14ac:dyDescent="0.3">
      <c r="A2715">
        <v>403649</v>
      </c>
    </row>
    <row r="2716" spans="1:2" x14ac:dyDescent="0.3">
      <c r="A2716">
        <v>274299</v>
      </c>
      <c r="B2716">
        <v>103000000</v>
      </c>
    </row>
    <row r="2717" spans="1:2" x14ac:dyDescent="0.3">
      <c r="B2717">
        <v>12000000</v>
      </c>
    </row>
    <row r="2718" spans="1:2" x14ac:dyDescent="0.3">
      <c r="A2718">
        <v>183088</v>
      </c>
      <c r="B2718">
        <v>15000000</v>
      </c>
    </row>
    <row r="2719" spans="1:2" x14ac:dyDescent="0.3">
      <c r="A2719">
        <v>46495</v>
      </c>
      <c r="B2719">
        <v>14000000</v>
      </c>
    </row>
    <row r="2721" spans="1:2" x14ac:dyDescent="0.3">
      <c r="A2721">
        <v>1752214</v>
      </c>
      <c r="B2721">
        <v>14000000</v>
      </c>
    </row>
    <row r="2722" spans="1:2" x14ac:dyDescent="0.3">
      <c r="A2722">
        <v>83025853</v>
      </c>
      <c r="B2722">
        <v>14000000</v>
      </c>
    </row>
    <row r="2723" spans="1:2" x14ac:dyDescent="0.3">
      <c r="A2723">
        <v>56631572</v>
      </c>
      <c r="B2723">
        <v>12000000</v>
      </c>
    </row>
    <row r="2724" spans="1:2" x14ac:dyDescent="0.3">
      <c r="A2724">
        <v>15854988</v>
      </c>
      <c r="B2724">
        <v>13500000</v>
      </c>
    </row>
    <row r="2725" spans="1:2" x14ac:dyDescent="0.3">
      <c r="A2725">
        <v>12282677</v>
      </c>
      <c r="B2725">
        <v>14000000</v>
      </c>
    </row>
    <row r="2726" spans="1:2" x14ac:dyDescent="0.3">
      <c r="A2726">
        <v>7060876</v>
      </c>
      <c r="B2726">
        <v>13500000</v>
      </c>
    </row>
    <row r="2727" spans="1:2" x14ac:dyDescent="0.3">
      <c r="A2727">
        <v>14989761</v>
      </c>
      <c r="B2727">
        <v>15000000</v>
      </c>
    </row>
    <row r="2728" spans="1:2" x14ac:dyDescent="0.3">
      <c r="A2728">
        <v>687081</v>
      </c>
    </row>
    <row r="2729" spans="1:2" x14ac:dyDescent="0.3">
      <c r="A2729">
        <v>5501940</v>
      </c>
      <c r="B2729">
        <v>13500000</v>
      </c>
    </row>
    <row r="2730" spans="1:2" x14ac:dyDescent="0.3">
      <c r="A2730">
        <v>2086345</v>
      </c>
      <c r="B2730">
        <v>10000000</v>
      </c>
    </row>
    <row r="2731" spans="1:2" x14ac:dyDescent="0.3">
      <c r="A2731">
        <v>2605039</v>
      </c>
    </row>
    <row r="2732" spans="1:2" x14ac:dyDescent="0.3">
      <c r="A2732">
        <v>123922370</v>
      </c>
      <c r="B2732">
        <v>13000000</v>
      </c>
    </row>
    <row r="2733" spans="1:2" x14ac:dyDescent="0.3">
      <c r="A2733">
        <v>163591</v>
      </c>
      <c r="B2733">
        <v>13400000</v>
      </c>
    </row>
    <row r="2734" spans="1:2" x14ac:dyDescent="0.3">
      <c r="A2734">
        <v>73000942</v>
      </c>
      <c r="B2734">
        <v>13000000</v>
      </c>
    </row>
    <row r="2735" spans="1:2" x14ac:dyDescent="0.3">
      <c r="A2735">
        <v>106952327</v>
      </c>
      <c r="B2735">
        <v>13000000</v>
      </c>
    </row>
    <row r="2736" spans="1:2" x14ac:dyDescent="0.3">
      <c r="A2736">
        <v>57300000</v>
      </c>
      <c r="B2736">
        <v>13000000</v>
      </c>
    </row>
    <row r="2737" spans="1:2" x14ac:dyDescent="0.3">
      <c r="A2737">
        <v>91038276</v>
      </c>
      <c r="B2737">
        <v>13000000</v>
      </c>
    </row>
    <row r="2738" spans="1:2" x14ac:dyDescent="0.3">
      <c r="A2738">
        <v>49369900</v>
      </c>
      <c r="B2738">
        <v>7000000</v>
      </c>
    </row>
    <row r="2739" spans="1:2" x14ac:dyDescent="0.3">
      <c r="A2739">
        <v>61693523</v>
      </c>
      <c r="B2739">
        <v>13000000</v>
      </c>
    </row>
    <row r="2740" spans="1:2" x14ac:dyDescent="0.3">
      <c r="A2740">
        <v>46729374</v>
      </c>
      <c r="B2740">
        <v>13000000</v>
      </c>
    </row>
    <row r="2741" spans="1:2" x14ac:dyDescent="0.3">
      <c r="A2741">
        <v>44726644</v>
      </c>
      <c r="B2741">
        <v>13000000</v>
      </c>
    </row>
    <row r="2742" spans="1:2" x14ac:dyDescent="0.3">
      <c r="A2742">
        <v>44134898</v>
      </c>
      <c r="B2742">
        <v>13000000</v>
      </c>
    </row>
    <row r="2743" spans="1:2" x14ac:dyDescent="0.3">
      <c r="A2743">
        <v>48637684</v>
      </c>
      <c r="B2743">
        <v>12500000</v>
      </c>
    </row>
    <row r="2744" spans="1:2" x14ac:dyDescent="0.3">
      <c r="A2744">
        <v>38176108</v>
      </c>
      <c r="B2744">
        <v>16000000</v>
      </c>
    </row>
    <row r="2745" spans="1:2" x14ac:dyDescent="0.3">
      <c r="A2745">
        <v>28972187</v>
      </c>
      <c r="B2745">
        <v>13000000</v>
      </c>
    </row>
    <row r="2746" spans="1:2" x14ac:dyDescent="0.3">
      <c r="A2746">
        <v>27979400</v>
      </c>
      <c r="B2746">
        <v>8200000</v>
      </c>
    </row>
    <row r="2747" spans="1:2" x14ac:dyDescent="0.3">
      <c r="A2747">
        <v>54257433</v>
      </c>
      <c r="B2747">
        <v>17000000</v>
      </c>
    </row>
    <row r="2748" spans="1:2" x14ac:dyDescent="0.3">
      <c r="A2748">
        <v>23947</v>
      </c>
      <c r="B2748">
        <v>13000000</v>
      </c>
    </row>
    <row r="2749" spans="1:2" x14ac:dyDescent="0.3">
      <c r="A2749">
        <v>60008303</v>
      </c>
      <c r="B2749">
        <v>13000000</v>
      </c>
    </row>
    <row r="2750" spans="1:2" x14ac:dyDescent="0.3">
      <c r="A2750">
        <v>49121934</v>
      </c>
      <c r="B2750">
        <v>13000000</v>
      </c>
    </row>
    <row r="2751" spans="1:2" x14ac:dyDescent="0.3">
      <c r="A2751">
        <v>27141959</v>
      </c>
      <c r="B2751">
        <v>18000000</v>
      </c>
    </row>
    <row r="2752" spans="1:2" x14ac:dyDescent="0.3">
      <c r="A2752">
        <v>27052167</v>
      </c>
      <c r="B2752">
        <v>13000000</v>
      </c>
    </row>
    <row r="2753" spans="1:2" x14ac:dyDescent="0.3">
      <c r="A2753">
        <v>26539321</v>
      </c>
      <c r="B2753">
        <v>13000000</v>
      </c>
    </row>
    <row r="2754" spans="1:2" x14ac:dyDescent="0.3">
      <c r="A2754">
        <v>28501605</v>
      </c>
      <c r="B2754">
        <v>13000000</v>
      </c>
    </row>
    <row r="2755" spans="1:2" x14ac:dyDescent="0.3">
      <c r="A2755">
        <v>52543632</v>
      </c>
      <c r="B2755">
        <v>13200000</v>
      </c>
    </row>
    <row r="2756" spans="1:2" x14ac:dyDescent="0.3">
      <c r="A2756">
        <v>25592632</v>
      </c>
      <c r="B2756">
        <v>18000000</v>
      </c>
    </row>
    <row r="2757" spans="1:2" x14ac:dyDescent="0.3">
      <c r="A2757">
        <v>25440971</v>
      </c>
      <c r="B2757">
        <v>15000000</v>
      </c>
    </row>
    <row r="2758" spans="1:2" x14ac:dyDescent="0.3">
      <c r="A2758">
        <v>22858926</v>
      </c>
      <c r="B2758">
        <v>13000000</v>
      </c>
    </row>
    <row r="2759" spans="1:2" x14ac:dyDescent="0.3">
      <c r="A2759">
        <v>22235901</v>
      </c>
      <c r="B2759">
        <v>6000000</v>
      </c>
    </row>
    <row r="2760" spans="1:2" x14ac:dyDescent="0.3">
      <c r="A2760">
        <v>38916903</v>
      </c>
      <c r="B2760">
        <v>13000000</v>
      </c>
    </row>
    <row r="2761" spans="1:2" x14ac:dyDescent="0.3">
      <c r="A2761">
        <v>16929123</v>
      </c>
      <c r="B2761">
        <v>14000000</v>
      </c>
    </row>
    <row r="2762" spans="1:2" x14ac:dyDescent="0.3">
      <c r="A2762">
        <v>13753931</v>
      </c>
      <c r="B2762">
        <v>19000000</v>
      </c>
    </row>
    <row r="2763" spans="1:2" x14ac:dyDescent="0.3">
      <c r="A2763">
        <v>10996440</v>
      </c>
      <c r="B2763">
        <v>13000000</v>
      </c>
    </row>
    <row r="2764" spans="1:2" x14ac:dyDescent="0.3">
      <c r="A2764">
        <v>8026971</v>
      </c>
      <c r="B2764">
        <v>13000000</v>
      </c>
    </row>
    <row r="2765" spans="1:2" x14ac:dyDescent="0.3">
      <c r="A2765">
        <v>14677654</v>
      </c>
      <c r="B2765">
        <v>13000000</v>
      </c>
    </row>
    <row r="2766" spans="1:2" x14ac:dyDescent="0.3">
      <c r="A2766">
        <v>9975684</v>
      </c>
      <c r="B2766">
        <v>13000000</v>
      </c>
    </row>
    <row r="2767" spans="1:2" x14ac:dyDescent="0.3">
      <c r="A2767">
        <v>7881335</v>
      </c>
      <c r="B2767">
        <v>13000000</v>
      </c>
    </row>
    <row r="2768" spans="1:2" x14ac:dyDescent="0.3">
      <c r="A2768">
        <v>6241697</v>
      </c>
      <c r="B2768">
        <v>13000000</v>
      </c>
    </row>
    <row r="2770" spans="1:2" x14ac:dyDescent="0.3">
      <c r="A2770">
        <v>5871603</v>
      </c>
      <c r="B2770">
        <v>13000000</v>
      </c>
    </row>
    <row r="2771" spans="1:2" x14ac:dyDescent="0.3">
      <c r="A2771">
        <v>16574731</v>
      </c>
      <c r="B2771">
        <v>13000000</v>
      </c>
    </row>
    <row r="2772" spans="1:2" x14ac:dyDescent="0.3">
      <c r="A2772">
        <v>5002310</v>
      </c>
      <c r="B2772">
        <v>13000000</v>
      </c>
    </row>
    <row r="2773" spans="1:2" x14ac:dyDescent="0.3">
      <c r="A2773">
        <v>4919896</v>
      </c>
      <c r="B2773">
        <v>13000000</v>
      </c>
    </row>
    <row r="2774" spans="1:2" x14ac:dyDescent="0.3">
      <c r="A2774">
        <v>25675765</v>
      </c>
      <c r="B2774">
        <v>13000000</v>
      </c>
    </row>
    <row r="2775" spans="1:2" x14ac:dyDescent="0.3">
      <c r="A2775">
        <v>4857376</v>
      </c>
      <c r="B2775">
        <v>13000000</v>
      </c>
    </row>
    <row r="2776" spans="1:2" x14ac:dyDescent="0.3">
      <c r="A2776">
        <v>3169424</v>
      </c>
      <c r="B2776">
        <v>13000000</v>
      </c>
    </row>
    <row r="2777" spans="1:2" x14ac:dyDescent="0.3">
      <c r="A2777">
        <v>18004225</v>
      </c>
      <c r="B2777">
        <v>13000000</v>
      </c>
    </row>
    <row r="2778" spans="1:2" x14ac:dyDescent="0.3">
      <c r="A2778">
        <v>3058380</v>
      </c>
      <c r="B2778">
        <v>100000000</v>
      </c>
    </row>
    <row r="2779" spans="1:2" x14ac:dyDescent="0.3">
      <c r="A2779">
        <v>3074838</v>
      </c>
      <c r="B2779">
        <v>11000000</v>
      </c>
    </row>
    <row r="2780" spans="1:2" x14ac:dyDescent="0.3">
      <c r="A2780">
        <v>2104000</v>
      </c>
      <c r="B2780">
        <v>13000000</v>
      </c>
    </row>
    <row r="2781" spans="1:2" x14ac:dyDescent="0.3">
      <c r="A2781">
        <v>1172769</v>
      </c>
      <c r="B2781">
        <v>13000000</v>
      </c>
    </row>
    <row r="2782" spans="1:2" x14ac:dyDescent="0.3">
      <c r="A2782">
        <v>17738570</v>
      </c>
      <c r="B2782">
        <v>13000000</v>
      </c>
    </row>
    <row r="2783" spans="1:2" x14ac:dyDescent="0.3">
      <c r="A2783">
        <v>1200000</v>
      </c>
      <c r="B2783">
        <v>3000000</v>
      </c>
    </row>
    <row r="2784" spans="1:2" x14ac:dyDescent="0.3">
      <c r="A2784">
        <v>1150403</v>
      </c>
      <c r="B2784">
        <v>13000000</v>
      </c>
    </row>
    <row r="2785" spans="1:2" x14ac:dyDescent="0.3">
      <c r="A2785">
        <v>403932</v>
      </c>
      <c r="B2785">
        <v>20000000</v>
      </c>
    </row>
    <row r="2786" spans="1:2" x14ac:dyDescent="0.3">
      <c r="A2786">
        <v>1712111</v>
      </c>
      <c r="B2786">
        <v>8495000</v>
      </c>
    </row>
    <row r="2787" spans="1:2" x14ac:dyDescent="0.3">
      <c r="A2787">
        <v>1024175</v>
      </c>
      <c r="B2787">
        <v>13000000</v>
      </c>
    </row>
    <row r="2788" spans="1:2" x14ac:dyDescent="0.3">
      <c r="A2788">
        <v>301305</v>
      </c>
      <c r="B2788">
        <v>13000000</v>
      </c>
    </row>
    <row r="2789" spans="1:2" x14ac:dyDescent="0.3">
      <c r="A2789">
        <v>51872378</v>
      </c>
      <c r="B2789">
        <v>13000000</v>
      </c>
    </row>
    <row r="2790" spans="1:2" x14ac:dyDescent="0.3">
      <c r="A2790">
        <v>31662</v>
      </c>
      <c r="B2790">
        <v>12620000</v>
      </c>
    </row>
    <row r="2791" spans="1:2" x14ac:dyDescent="0.3">
      <c r="A2791">
        <v>28399192</v>
      </c>
      <c r="B2791">
        <v>13000000</v>
      </c>
    </row>
    <row r="2792" spans="1:2" x14ac:dyDescent="0.3">
      <c r="A2792">
        <v>2035566</v>
      </c>
      <c r="B2792">
        <v>13000000</v>
      </c>
    </row>
    <row r="2793" spans="1:2" x14ac:dyDescent="0.3">
      <c r="B2793">
        <v>12500000</v>
      </c>
    </row>
    <row r="2794" spans="1:2" x14ac:dyDescent="0.3">
      <c r="A2794">
        <v>21078145</v>
      </c>
      <c r="B2794">
        <v>12500000</v>
      </c>
    </row>
    <row r="2795" spans="1:2" x14ac:dyDescent="0.3">
      <c r="A2795">
        <v>14060950</v>
      </c>
      <c r="B2795">
        <v>12500000</v>
      </c>
    </row>
    <row r="2796" spans="1:2" x14ac:dyDescent="0.3">
      <c r="A2796">
        <v>12281500</v>
      </c>
      <c r="B2796">
        <v>13000000</v>
      </c>
    </row>
    <row r="2797" spans="1:2" x14ac:dyDescent="0.3">
      <c r="B2797">
        <v>3660000</v>
      </c>
    </row>
    <row r="2798" spans="1:2" x14ac:dyDescent="0.3">
      <c r="A2798">
        <v>10725228</v>
      </c>
      <c r="B2798">
        <v>12500000</v>
      </c>
    </row>
    <row r="2799" spans="1:2" x14ac:dyDescent="0.3">
      <c r="A2799">
        <v>214966</v>
      </c>
      <c r="B2799">
        <v>13000000</v>
      </c>
    </row>
    <row r="2800" spans="1:2" x14ac:dyDescent="0.3">
      <c r="B2800">
        <v>18000000</v>
      </c>
    </row>
    <row r="2801" spans="1:2" x14ac:dyDescent="0.3">
      <c r="A2801">
        <v>11956207</v>
      </c>
      <c r="B2801">
        <v>16000000</v>
      </c>
    </row>
    <row r="2803" spans="1:2" x14ac:dyDescent="0.3">
      <c r="A2803">
        <v>5949693</v>
      </c>
      <c r="B2803">
        <v>12000000</v>
      </c>
    </row>
    <row r="2804" spans="1:2" x14ac:dyDescent="0.3">
      <c r="A2804">
        <v>9030581</v>
      </c>
      <c r="B2804">
        <v>12500000</v>
      </c>
    </row>
    <row r="2805" spans="1:2" x14ac:dyDescent="0.3">
      <c r="A2805">
        <v>4157491</v>
      </c>
      <c r="B2805">
        <v>12800000</v>
      </c>
    </row>
    <row r="2806" spans="1:2" x14ac:dyDescent="0.3">
      <c r="A2806">
        <v>1508689</v>
      </c>
      <c r="B2806">
        <v>16000000</v>
      </c>
    </row>
    <row r="2807" spans="1:2" x14ac:dyDescent="0.3">
      <c r="A2807">
        <v>1227324</v>
      </c>
      <c r="B2807">
        <v>12500000</v>
      </c>
    </row>
    <row r="2808" spans="1:2" x14ac:dyDescent="0.3">
      <c r="A2808">
        <v>4360548</v>
      </c>
      <c r="B2808">
        <v>15000000</v>
      </c>
    </row>
    <row r="2809" spans="1:2" x14ac:dyDescent="0.3">
      <c r="A2809">
        <v>26589953</v>
      </c>
      <c r="B2809">
        <v>10500000</v>
      </c>
    </row>
    <row r="2810" spans="1:2" x14ac:dyDescent="0.3">
      <c r="A2810">
        <v>1039869</v>
      </c>
      <c r="B2810">
        <v>15000000</v>
      </c>
    </row>
    <row r="2811" spans="1:2" x14ac:dyDescent="0.3">
      <c r="A2811">
        <v>48092846</v>
      </c>
      <c r="B2811">
        <v>12500000</v>
      </c>
    </row>
    <row r="2812" spans="1:2" x14ac:dyDescent="0.3">
      <c r="A2812">
        <v>1110186</v>
      </c>
      <c r="B2812">
        <v>12800000</v>
      </c>
    </row>
    <row r="2813" spans="1:2" x14ac:dyDescent="0.3">
      <c r="A2813">
        <v>1089445</v>
      </c>
      <c r="B2813">
        <v>12500000</v>
      </c>
    </row>
    <row r="2814" spans="1:2" x14ac:dyDescent="0.3">
      <c r="A2814">
        <v>204565000</v>
      </c>
      <c r="B2814">
        <v>8000000</v>
      </c>
    </row>
    <row r="2815" spans="1:2" x14ac:dyDescent="0.3">
      <c r="A2815">
        <v>260000000</v>
      </c>
      <c r="B2815">
        <v>8000000</v>
      </c>
    </row>
    <row r="2816" spans="1:2" x14ac:dyDescent="0.3">
      <c r="A2816">
        <v>101736215</v>
      </c>
      <c r="B2816">
        <v>11000000</v>
      </c>
    </row>
    <row r="2817" spans="1:2" x14ac:dyDescent="0.3">
      <c r="A2817">
        <v>71442</v>
      </c>
      <c r="B2817">
        <v>9600000</v>
      </c>
    </row>
    <row r="2818" spans="1:2" x14ac:dyDescent="0.3">
      <c r="A2818">
        <v>79817937</v>
      </c>
      <c r="B2818">
        <v>25000000</v>
      </c>
    </row>
    <row r="2819" spans="1:2" x14ac:dyDescent="0.3">
      <c r="A2819">
        <v>91547205</v>
      </c>
      <c r="B2819">
        <v>12000000</v>
      </c>
    </row>
    <row r="2820" spans="1:2" x14ac:dyDescent="0.3">
      <c r="A2820">
        <v>75074950</v>
      </c>
      <c r="B2820">
        <v>12000000</v>
      </c>
    </row>
    <row r="2821" spans="1:2" x14ac:dyDescent="0.3">
      <c r="A2821">
        <v>78900000</v>
      </c>
      <c r="B2821">
        <v>11000000</v>
      </c>
    </row>
    <row r="2822" spans="1:2" x14ac:dyDescent="0.3">
      <c r="A2822">
        <v>72217000</v>
      </c>
      <c r="B2822">
        <v>12000000</v>
      </c>
    </row>
    <row r="2823" spans="1:2" x14ac:dyDescent="0.3">
      <c r="A2823">
        <v>79568000</v>
      </c>
      <c r="B2823">
        <v>12000000</v>
      </c>
    </row>
    <row r="2824" spans="1:2" x14ac:dyDescent="0.3">
      <c r="A2824">
        <v>65500000</v>
      </c>
      <c r="B2824">
        <v>12000000</v>
      </c>
    </row>
    <row r="2825" spans="1:2" x14ac:dyDescent="0.3">
      <c r="A2825">
        <v>70011073</v>
      </c>
      <c r="B2825">
        <v>12000000</v>
      </c>
    </row>
    <row r="2826" spans="1:2" x14ac:dyDescent="0.3">
      <c r="A2826">
        <v>65269010</v>
      </c>
      <c r="B2826">
        <v>12000000</v>
      </c>
    </row>
    <row r="2827" spans="1:2" x14ac:dyDescent="0.3">
      <c r="A2827">
        <v>63071133</v>
      </c>
      <c r="B2827">
        <v>12000000</v>
      </c>
    </row>
    <row r="2828" spans="1:2" x14ac:dyDescent="0.3">
      <c r="A2828">
        <v>39647595</v>
      </c>
      <c r="B2828">
        <v>12000000</v>
      </c>
    </row>
    <row r="2829" spans="1:2" x14ac:dyDescent="0.3">
      <c r="A2829">
        <v>38087366</v>
      </c>
      <c r="B2829">
        <v>12000000</v>
      </c>
    </row>
    <row r="2830" spans="1:2" x14ac:dyDescent="0.3">
      <c r="A2830">
        <v>64572496</v>
      </c>
      <c r="B2830">
        <v>12000000</v>
      </c>
    </row>
    <row r="2831" spans="1:2" x14ac:dyDescent="0.3">
      <c r="A2831">
        <v>30400000</v>
      </c>
      <c r="B2831">
        <v>12000000</v>
      </c>
    </row>
    <row r="2832" spans="1:2" x14ac:dyDescent="0.3">
      <c r="A2832">
        <v>42365600</v>
      </c>
      <c r="B2832">
        <v>5000000</v>
      </c>
    </row>
    <row r="2833" spans="1:2" x14ac:dyDescent="0.3">
      <c r="A2833">
        <v>37188667</v>
      </c>
      <c r="B2833">
        <v>12000000</v>
      </c>
    </row>
    <row r="2834" spans="1:2" x14ac:dyDescent="0.3">
      <c r="A2834">
        <v>54724272</v>
      </c>
      <c r="B2834">
        <v>12000000</v>
      </c>
    </row>
    <row r="2835" spans="1:2" x14ac:dyDescent="0.3">
      <c r="B2835">
        <v>12000000</v>
      </c>
    </row>
    <row r="2836" spans="1:2" x14ac:dyDescent="0.3">
      <c r="A2836">
        <v>31597131</v>
      </c>
      <c r="B2836">
        <v>12000000</v>
      </c>
    </row>
    <row r="2837" spans="1:2" x14ac:dyDescent="0.3">
      <c r="A2837">
        <v>31691811</v>
      </c>
      <c r="B2837">
        <v>12000000</v>
      </c>
    </row>
    <row r="2838" spans="1:2" x14ac:dyDescent="0.3">
      <c r="A2838">
        <v>31397498</v>
      </c>
      <c r="B2838">
        <v>12000000</v>
      </c>
    </row>
    <row r="2839" spans="1:2" x14ac:dyDescent="0.3">
      <c r="A2839">
        <v>31179516</v>
      </c>
      <c r="B2839">
        <v>12000000</v>
      </c>
    </row>
    <row r="2840" spans="1:2" x14ac:dyDescent="0.3">
      <c r="A2840">
        <v>31155435</v>
      </c>
      <c r="B2840">
        <v>12000000</v>
      </c>
    </row>
    <row r="2841" spans="1:2" x14ac:dyDescent="0.3">
      <c r="A2841">
        <v>27281507</v>
      </c>
      <c r="B2841">
        <v>12000000</v>
      </c>
    </row>
    <row r="2842" spans="1:2" x14ac:dyDescent="0.3">
      <c r="A2842">
        <v>25776062</v>
      </c>
      <c r="B2842">
        <v>12000000</v>
      </c>
    </row>
    <row r="2843" spans="1:2" x14ac:dyDescent="0.3">
      <c r="A2843">
        <v>25240988</v>
      </c>
      <c r="B2843">
        <v>12000000</v>
      </c>
    </row>
    <row r="2844" spans="1:2" x14ac:dyDescent="0.3">
      <c r="A2844">
        <v>124868837</v>
      </c>
      <c r="B2844">
        <v>12000000</v>
      </c>
    </row>
    <row r="2845" spans="1:2" x14ac:dyDescent="0.3">
      <c r="A2845">
        <v>22905674</v>
      </c>
      <c r="B2845">
        <v>12000000</v>
      </c>
    </row>
    <row r="2846" spans="1:2" x14ac:dyDescent="0.3">
      <c r="A2846">
        <v>25277561</v>
      </c>
      <c r="B2846">
        <v>12000000</v>
      </c>
    </row>
    <row r="2847" spans="1:2" x14ac:dyDescent="0.3">
      <c r="B2847">
        <v>12000000</v>
      </c>
    </row>
    <row r="2848" spans="1:2" x14ac:dyDescent="0.3">
      <c r="A2848">
        <v>21133087</v>
      </c>
      <c r="B2848">
        <v>12000000</v>
      </c>
    </row>
    <row r="2849" spans="1:2" x14ac:dyDescent="0.3">
      <c r="A2849">
        <v>37707719</v>
      </c>
      <c r="B2849">
        <v>12000000</v>
      </c>
    </row>
    <row r="2850" spans="1:2" x14ac:dyDescent="0.3">
      <c r="A2850">
        <v>18761993</v>
      </c>
      <c r="B2850">
        <v>9000000</v>
      </c>
    </row>
    <row r="2851" spans="1:2" x14ac:dyDescent="0.3">
      <c r="B2851">
        <v>12000000</v>
      </c>
    </row>
    <row r="2852" spans="1:2" x14ac:dyDescent="0.3">
      <c r="A2852">
        <v>18595716</v>
      </c>
      <c r="B2852">
        <v>12000000</v>
      </c>
    </row>
    <row r="2853" spans="1:2" x14ac:dyDescent="0.3">
      <c r="A2853">
        <v>31990064</v>
      </c>
      <c r="B2853">
        <v>12000000</v>
      </c>
    </row>
    <row r="2854" spans="1:2" x14ac:dyDescent="0.3">
      <c r="A2854">
        <v>17321573</v>
      </c>
    </row>
    <row r="2855" spans="1:2" x14ac:dyDescent="0.3">
      <c r="A2855">
        <v>17613460</v>
      </c>
      <c r="B2855">
        <v>12000000</v>
      </c>
    </row>
    <row r="2856" spans="1:2" x14ac:dyDescent="0.3">
      <c r="A2856">
        <v>21088568</v>
      </c>
      <c r="B2856">
        <v>13000000</v>
      </c>
    </row>
    <row r="2857" spans="1:2" x14ac:dyDescent="0.3">
      <c r="A2857">
        <v>17292381</v>
      </c>
      <c r="B2857">
        <v>12000000</v>
      </c>
    </row>
    <row r="2858" spans="1:2" x14ac:dyDescent="0.3">
      <c r="A2858">
        <v>16300302</v>
      </c>
      <c r="B2858">
        <v>12000000</v>
      </c>
    </row>
    <row r="2859" spans="1:2" x14ac:dyDescent="0.3">
      <c r="A2859">
        <v>27829874</v>
      </c>
      <c r="B2859">
        <v>12000000</v>
      </c>
    </row>
    <row r="2860" spans="1:2" x14ac:dyDescent="0.3">
      <c r="A2860">
        <v>13960203</v>
      </c>
    </row>
    <row r="2861" spans="1:2" x14ac:dyDescent="0.3">
      <c r="A2861">
        <v>12902790</v>
      </c>
      <c r="B2861">
        <v>12000000</v>
      </c>
    </row>
    <row r="2862" spans="1:2" x14ac:dyDescent="0.3">
      <c r="A2862">
        <v>21520719</v>
      </c>
    </row>
    <row r="2863" spans="1:2" x14ac:dyDescent="0.3">
      <c r="A2863">
        <v>12796277</v>
      </c>
    </row>
    <row r="2864" spans="1:2" x14ac:dyDescent="0.3">
      <c r="B2864">
        <v>12000000</v>
      </c>
    </row>
    <row r="2865" spans="1:2" x14ac:dyDescent="0.3">
      <c r="A2865">
        <v>11634362</v>
      </c>
    </row>
    <row r="2866" spans="1:2" x14ac:dyDescent="0.3">
      <c r="A2866">
        <v>11433134</v>
      </c>
      <c r="B2866">
        <v>14000000</v>
      </c>
    </row>
    <row r="2867" spans="1:2" x14ac:dyDescent="0.3">
      <c r="A2867">
        <v>10198766</v>
      </c>
      <c r="B2867">
        <v>12000000</v>
      </c>
    </row>
    <row r="2868" spans="1:2" x14ac:dyDescent="0.3">
      <c r="A2868">
        <v>15294553</v>
      </c>
      <c r="B2868">
        <v>12000000</v>
      </c>
    </row>
    <row r="2869" spans="1:2" x14ac:dyDescent="0.3">
      <c r="A2869">
        <v>11041228</v>
      </c>
      <c r="B2869">
        <v>100000000</v>
      </c>
    </row>
    <row r="2870" spans="1:2" x14ac:dyDescent="0.3">
      <c r="A2870">
        <v>7918283</v>
      </c>
      <c r="B2870">
        <v>12000000</v>
      </c>
    </row>
    <row r="2871" spans="1:2" x14ac:dyDescent="0.3">
      <c r="A2871">
        <v>22331028</v>
      </c>
      <c r="B2871">
        <v>12000000</v>
      </c>
    </row>
    <row r="2872" spans="1:2" x14ac:dyDescent="0.3">
      <c r="A2872">
        <v>8134217</v>
      </c>
      <c r="B2872">
        <v>12000000</v>
      </c>
    </row>
    <row r="2873" spans="1:2" x14ac:dyDescent="0.3">
      <c r="A2873">
        <v>6982680</v>
      </c>
      <c r="B2873">
        <v>10000000</v>
      </c>
    </row>
    <row r="2874" spans="1:2" x14ac:dyDescent="0.3">
      <c r="A2874">
        <v>6739141</v>
      </c>
      <c r="B2874">
        <v>8000000</v>
      </c>
    </row>
    <row r="2875" spans="1:2" x14ac:dyDescent="0.3">
      <c r="A2875">
        <v>5542025</v>
      </c>
      <c r="B2875">
        <v>12000000</v>
      </c>
    </row>
    <row r="2876" spans="1:2" x14ac:dyDescent="0.3">
      <c r="A2876">
        <v>5032496</v>
      </c>
      <c r="B2876">
        <v>12000000</v>
      </c>
    </row>
    <row r="2877" spans="1:2" x14ac:dyDescent="0.3">
      <c r="A2877">
        <v>6754898</v>
      </c>
      <c r="B2877">
        <v>12000000</v>
      </c>
    </row>
    <row r="2878" spans="1:2" x14ac:dyDescent="0.3">
      <c r="A2878">
        <v>4922166</v>
      </c>
      <c r="B2878">
        <v>12000000</v>
      </c>
    </row>
    <row r="2879" spans="1:2" x14ac:dyDescent="0.3">
      <c r="A2879">
        <v>4903000</v>
      </c>
      <c r="B2879">
        <v>12000000</v>
      </c>
    </row>
    <row r="2880" spans="1:2" x14ac:dyDescent="0.3">
      <c r="A2880">
        <v>4717455</v>
      </c>
      <c r="B2880">
        <v>12000000</v>
      </c>
    </row>
    <row r="2881" spans="1:2" x14ac:dyDescent="0.3">
      <c r="A2881">
        <v>3148482</v>
      </c>
      <c r="B2881">
        <v>12000000</v>
      </c>
    </row>
    <row r="2882" spans="1:2" x14ac:dyDescent="0.3">
      <c r="A2882">
        <v>2326407</v>
      </c>
      <c r="B2882">
        <v>12000000</v>
      </c>
    </row>
    <row r="2883" spans="1:2" x14ac:dyDescent="0.3">
      <c r="A2883">
        <v>2201412</v>
      </c>
      <c r="B2883">
        <v>12215500000</v>
      </c>
    </row>
    <row r="2884" spans="1:2" x14ac:dyDescent="0.3">
      <c r="B2884">
        <v>12000000</v>
      </c>
    </row>
    <row r="2885" spans="1:2" x14ac:dyDescent="0.3">
      <c r="A2885">
        <v>2060953</v>
      </c>
      <c r="B2885">
        <v>12000000</v>
      </c>
    </row>
    <row r="2886" spans="1:2" x14ac:dyDescent="0.3">
      <c r="A2886">
        <v>3950294</v>
      </c>
      <c r="B2886">
        <v>12000000</v>
      </c>
    </row>
    <row r="2887" spans="1:2" x14ac:dyDescent="0.3">
      <c r="A2887">
        <v>2835886</v>
      </c>
      <c r="B2887">
        <v>9200000</v>
      </c>
    </row>
    <row r="2888" spans="1:2" x14ac:dyDescent="0.3">
      <c r="A2888">
        <v>1779284</v>
      </c>
      <c r="B2888">
        <v>12000000</v>
      </c>
    </row>
    <row r="2889" spans="1:2" x14ac:dyDescent="0.3">
      <c r="A2889">
        <v>1702277</v>
      </c>
      <c r="B2889">
        <v>12000000</v>
      </c>
    </row>
    <row r="2890" spans="1:2" x14ac:dyDescent="0.3">
      <c r="A2890">
        <v>261481</v>
      </c>
      <c r="B2890">
        <v>12000000</v>
      </c>
    </row>
    <row r="2891" spans="1:2" x14ac:dyDescent="0.3">
      <c r="A2891">
        <v>1506998</v>
      </c>
      <c r="B2891">
        <v>12000000</v>
      </c>
    </row>
    <row r="2892" spans="1:2" x14ac:dyDescent="0.3">
      <c r="A2892">
        <v>860002</v>
      </c>
      <c r="B2892">
        <v>12000000</v>
      </c>
    </row>
    <row r="2893" spans="1:2" x14ac:dyDescent="0.3">
      <c r="A2893">
        <v>548934</v>
      </c>
      <c r="B2893">
        <v>12000000</v>
      </c>
    </row>
    <row r="2894" spans="1:2" x14ac:dyDescent="0.3">
      <c r="A2894">
        <v>447750</v>
      </c>
      <c r="B2894">
        <v>10000000</v>
      </c>
    </row>
    <row r="2895" spans="1:2" x14ac:dyDescent="0.3">
      <c r="A2895">
        <v>333976</v>
      </c>
      <c r="B2895">
        <v>12000000</v>
      </c>
    </row>
    <row r="2896" spans="1:2" x14ac:dyDescent="0.3">
      <c r="A2896">
        <v>141853</v>
      </c>
      <c r="B2896">
        <v>12000000</v>
      </c>
    </row>
    <row r="2897" spans="1:2" x14ac:dyDescent="0.3">
      <c r="A2897">
        <v>303439</v>
      </c>
      <c r="B2897">
        <v>8000000</v>
      </c>
    </row>
    <row r="2898" spans="1:2" x14ac:dyDescent="0.3">
      <c r="A2898">
        <v>793352</v>
      </c>
    </row>
    <row r="2899" spans="1:2" x14ac:dyDescent="0.3">
      <c r="A2899">
        <v>214202</v>
      </c>
      <c r="B2899">
        <v>12000000</v>
      </c>
    </row>
    <row r="2900" spans="1:2" x14ac:dyDescent="0.3">
      <c r="A2900">
        <v>195888</v>
      </c>
      <c r="B2900">
        <v>2500000000</v>
      </c>
    </row>
    <row r="2901" spans="1:2" x14ac:dyDescent="0.3">
      <c r="A2901">
        <v>175370</v>
      </c>
      <c r="B2901">
        <v>12000000</v>
      </c>
    </row>
    <row r="2902" spans="1:2" x14ac:dyDescent="0.3">
      <c r="A2902">
        <v>190666</v>
      </c>
    </row>
    <row r="2903" spans="1:2" x14ac:dyDescent="0.3">
      <c r="B2903">
        <v>7500000</v>
      </c>
    </row>
    <row r="2904" spans="1:2" x14ac:dyDescent="0.3">
      <c r="A2904">
        <v>119922</v>
      </c>
      <c r="B2904">
        <v>12000000</v>
      </c>
    </row>
    <row r="2906" spans="1:2" x14ac:dyDescent="0.3">
      <c r="B2906">
        <v>12000000</v>
      </c>
    </row>
    <row r="2907" spans="1:2" x14ac:dyDescent="0.3">
      <c r="A2907">
        <v>17149</v>
      </c>
      <c r="B2907">
        <v>20000000</v>
      </c>
    </row>
    <row r="2908" spans="1:2" x14ac:dyDescent="0.3">
      <c r="B2908">
        <v>12000000</v>
      </c>
    </row>
    <row r="2909" spans="1:2" x14ac:dyDescent="0.3">
      <c r="A2909">
        <v>14616</v>
      </c>
      <c r="B2909">
        <v>12000000</v>
      </c>
    </row>
    <row r="2910" spans="1:2" x14ac:dyDescent="0.3">
      <c r="A2910">
        <v>91443253</v>
      </c>
      <c r="B2910">
        <v>12000000</v>
      </c>
    </row>
    <row r="2911" spans="1:2" x14ac:dyDescent="0.3">
      <c r="A2911">
        <v>30093107</v>
      </c>
      <c r="B2911">
        <v>6000000</v>
      </c>
    </row>
    <row r="2912" spans="1:2" x14ac:dyDescent="0.3">
      <c r="B2912">
        <v>12000000</v>
      </c>
    </row>
    <row r="2913" spans="1:2" x14ac:dyDescent="0.3">
      <c r="A2913">
        <v>57469179</v>
      </c>
      <c r="B2913">
        <v>11500000</v>
      </c>
    </row>
    <row r="2914" spans="1:2" x14ac:dyDescent="0.3">
      <c r="A2914">
        <v>48856</v>
      </c>
      <c r="B2914">
        <v>11900000</v>
      </c>
    </row>
    <row r="2915" spans="1:2" x14ac:dyDescent="0.3">
      <c r="B2915">
        <v>11500000</v>
      </c>
    </row>
    <row r="2916" spans="1:2" x14ac:dyDescent="0.3">
      <c r="B2916">
        <v>12000000</v>
      </c>
    </row>
    <row r="2917" spans="1:2" x14ac:dyDescent="0.3">
      <c r="A2917">
        <v>148170000</v>
      </c>
      <c r="B2917">
        <v>11000000</v>
      </c>
    </row>
    <row r="2918" spans="1:2" x14ac:dyDescent="0.3">
      <c r="A2918">
        <v>460935665</v>
      </c>
      <c r="B2918">
        <v>11000000</v>
      </c>
    </row>
    <row r="2919" spans="1:2" x14ac:dyDescent="0.3">
      <c r="A2919">
        <v>35537564</v>
      </c>
      <c r="B2919">
        <v>11500000</v>
      </c>
    </row>
    <row r="2920" spans="1:2" x14ac:dyDescent="0.3">
      <c r="A2920">
        <v>111722000</v>
      </c>
      <c r="B2920">
        <v>11000000</v>
      </c>
    </row>
    <row r="2921" spans="1:2" x14ac:dyDescent="0.3">
      <c r="A2921">
        <v>10230</v>
      </c>
    </row>
    <row r="2922" spans="1:2" x14ac:dyDescent="0.3">
      <c r="A2922">
        <v>90556401</v>
      </c>
      <c r="B2922">
        <v>11000000</v>
      </c>
    </row>
    <row r="2923" spans="1:2" x14ac:dyDescent="0.3">
      <c r="A2923">
        <v>93571803</v>
      </c>
      <c r="B2923">
        <v>25000000</v>
      </c>
    </row>
    <row r="2924" spans="1:2" x14ac:dyDescent="0.3">
      <c r="A2924">
        <v>72755517</v>
      </c>
    </row>
    <row r="2925" spans="1:2" x14ac:dyDescent="0.3">
      <c r="A2925">
        <v>52929168</v>
      </c>
      <c r="B2925">
        <v>11000000</v>
      </c>
    </row>
    <row r="2926" spans="1:2" x14ac:dyDescent="0.3">
      <c r="A2926">
        <v>50461335</v>
      </c>
      <c r="B2926">
        <v>11000000</v>
      </c>
    </row>
    <row r="2927" spans="1:2" x14ac:dyDescent="0.3">
      <c r="B2927">
        <v>12000000</v>
      </c>
    </row>
    <row r="2928" spans="1:2" x14ac:dyDescent="0.3">
      <c r="A2928">
        <v>49797148</v>
      </c>
      <c r="B2928">
        <v>11000000</v>
      </c>
    </row>
    <row r="2929" spans="1:2" x14ac:dyDescent="0.3">
      <c r="B2929">
        <v>13500000</v>
      </c>
    </row>
    <row r="2930" spans="1:2" x14ac:dyDescent="0.3">
      <c r="A2930">
        <v>46563158</v>
      </c>
      <c r="B2930">
        <v>13000000</v>
      </c>
    </row>
    <row r="2931" spans="1:2" x14ac:dyDescent="0.3">
      <c r="A2931">
        <v>41227069</v>
      </c>
      <c r="B2931">
        <v>11000000</v>
      </c>
    </row>
    <row r="2932" spans="1:2" x14ac:dyDescent="0.3">
      <c r="A2932">
        <v>39025000</v>
      </c>
      <c r="B2932">
        <v>11000000</v>
      </c>
    </row>
    <row r="2933" spans="1:2" x14ac:dyDescent="0.3">
      <c r="A2933">
        <v>38201895</v>
      </c>
      <c r="B2933">
        <v>10500000</v>
      </c>
    </row>
    <row r="2934" spans="1:2" x14ac:dyDescent="0.3">
      <c r="A2934">
        <v>27669413</v>
      </c>
      <c r="B2934">
        <v>11000000</v>
      </c>
    </row>
    <row r="2935" spans="1:2" x14ac:dyDescent="0.3">
      <c r="B2935">
        <v>11000000</v>
      </c>
    </row>
    <row r="2936" spans="1:2" x14ac:dyDescent="0.3">
      <c r="A2936">
        <v>37766350</v>
      </c>
      <c r="B2936">
        <v>11000000</v>
      </c>
    </row>
    <row r="2937" spans="1:2" x14ac:dyDescent="0.3">
      <c r="A2937">
        <v>23978402</v>
      </c>
      <c r="B2937">
        <v>11000000</v>
      </c>
    </row>
    <row r="2938" spans="1:2" x14ac:dyDescent="0.3">
      <c r="A2938">
        <v>21370057</v>
      </c>
      <c r="B2938">
        <v>12000000</v>
      </c>
    </row>
    <row r="2939" spans="1:2" x14ac:dyDescent="0.3">
      <c r="B2939">
        <v>11000000</v>
      </c>
    </row>
    <row r="2940" spans="1:2" x14ac:dyDescent="0.3">
      <c r="A2940">
        <v>4884663</v>
      </c>
      <c r="B2940">
        <v>12000000</v>
      </c>
    </row>
    <row r="2941" spans="1:2" x14ac:dyDescent="0.3">
      <c r="A2941">
        <v>38317535</v>
      </c>
      <c r="B2941">
        <v>11000000</v>
      </c>
    </row>
    <row r="2942" spans="1:2" x14ac:dyDescent="0.3">
      <c r="B2942">
        <v>11000000</v>
      </c>
    </row>
    <row r="2943" spans="1:2" x14ac:dyDescent="0.3">
      <c r="A2943">
        <v>13903262</v>
      </c>
      <c r="B2943">
        <v>11000000</v>
      </c>
    </row>
    <row r="2944" spans="1:2" x14ac:dyDescent="0.3">
      <c r="A2944">
        <v>13592872</v>
      </c>
      <c r="B2944">
        <v>11000000</v>
      </c>
    </row>
    <row r="2945" spans="1:2" x14ac:dyDescent="0.3">
      <c r="A2945">
        <v>18381787</v>
      </c>
      <c r="B2945">
        <v>11000000</v>
      </c>
    </row>
    <row r="2946" spans="1:2" x14ac:dyDescent="0.3">
      <c r="A2946">
        <v>13558739</v>
      </c>
      <c r="B2946">
        <v>11000000</v>
      </c>
    </row>
    <row r="2947" spans="1:2" x14ac:dyDescent="0.3">
      <c r="A2947">
        <v>13103828</v>
      </c>
      <c r="B2947">
        <v>11000000</v>
      </c>
    </row>
    <row r="2948" spans="1:2" x14ac:dyDescent="0.3">
      <c r="A2948">
        <v>33305037</v>
      </c>
      <c r="B2948">
        <v>11000000</v>
      </c>
    </row>
    <row r="2949" spans="1:2" x14ac:dyDescent="0.3">
      <c r="A2949">
        <v>10214647</v>
      </c>
      <c r="B2949">
        <v>11000000</v>
      </c>
    </row>
    <row r="2950" spans="1:2" x14ac:dyDescent="0.3">
      <c r="A2950">
        <v>11501093</v>
      </c>
      <c r="B2950">
        <v>13000000</v>
      </c>
    </row>
    <row r="2951" spans="1:2" x14ac:dyDescent="0.3">
      <c r="A2951">
        <v>4814244</v>
      </c>
      <c r="B2951">
        <v>11000000</v>
      </c>
    </row>
    <row r="2952" spans="1:2" x14ac:dyDescent="0.3">
      <c r="A2952">
        <v>9170214</v>
      </c>
      <c r="B2952">
        <v>11000000</v>
      </c>
    </row>
    <row r="2953" spans="1:2" x14ac:dyDescent="0.3">
      <c r="A2953">
        <v>4068087</v>
      </c>
      <c r="B2953">
        <v>17000000</v>
      </c>
    </row>
    <row r="2954" spans="1:2" x14ac:dyDescent="0.3">
      <c r="A2954">
        <v>3753806</v>
      </c>
      <c r="B2954">
        <v>11000000</v>
      </c>
    </row>
    <row r="2955" spans="1:2" x14ac:dyDescent="0.3">
      <c r="A2955">
        <v>3034181</v>
      </c>
      <c r="B2955">
        <v>11000000</v>
      </c>
    </row>
    <row r="2956" spans="1:2" x14ac:dyDescent="0.3">
      <c r="A2956">
        <v>2832826</v>
      </c>
      <c r="B2956">
        <v>11000000</v>
      </c>
    </row>
    <row r="2957" spans="1:2" x14ac:dyDescent="0.3">
      <c r="A2957">
        <v>13214255</v>
      </c>
      <c r="B2957">
        <v>11000000</v>
      </c>
    </row>
    <row r="2958" spans="1:2" x14ac:dyDescent="0.3">
      <c r="A2958">
        <v>16017403</v>
      </c>
      <c r="B2958">
        <v>5000000</v>
      </c>
    </row>
    <row r="2959" spans="1:2" x14ac:dyDescent="0.3">
      <c r="A2959">
        <v>2807854</v>
      </c>
      <c r="B2959">
        <v>11000000</v>
      </c>
    </row>
    <row r="2960" spans="1:2" x14ac:dyDescent="0.3">
      <c r="B2960">
        <v>11000000</v>
      </c>
    </row>
    <row r="2961" spans="1:2" x14ac:dyDescent="0.3">
      <c r="A2961">
        <v>540085</v>
      </c>
    </row>
    <row r="2962" spans="1:2" x14ac:dyDescent="0.3">
      <c r="A2962">
        <v>352786</v>
      </c>
      <c r="B2962">
        <v>11000000</v>
      </c>
    </row>
    <row r="2963" spans="1:2" x14ac:dyDescent="0.3">
      <c r="B2963">
        <v>12000000</v>
      </c>
    </row>
    <row r="2964" spans="1:2" x14ac:dyDescent="0.3">
      <c r="A2964">
        <v>56729973</v>
      </c>
      <c r="B2964">
        <v>10800000</v>
      </c>
    </row>
    <row r="2966" spans="1:2" x14ac:dyDescent="0.3">
      <c r="B2966">
        <v>11000000</v>
      </c>
    </row>
    <row r="2967" spans="1:2" x14ac:dyDescent="0.3">
      <c r="A2967">
        <v>399879</v>
      </c>
      <c r="B2967">
        <v>15000000</v>
      </c>
    </row>
    <row r="2968" spans="1:2" x14ac:dyDescent="0.3">
      <c r="A2968">
        <v>3275443</v>
      </c>
      <c r="B2968">
        <v>700000000</v>
      </c>
    </row>
    <row r="2969" spans="1:2" x14ac:dyDescent="0.3">
      <c r="A2969">
        <v>18535191</v>
      </c>
      <c r="B2969">
        <v>14000000</v>
      </c>
    </row>
    <row r="2970" spans="1:2" x14ac:dyDescent="0.3">
      <c r="A2970">
        <v>23838</v>
      </c>
      <c r="B2970">
        <v>7000000</v>
      </c>
    </row>
    <row r="2971" spans="1:2" x14ac:dyDescent="0.3">
      <c r="A2971">
        <v>22160085</v>
      </c>
      <c r="B2971">
        <v>10600000</v>
      </c>
    </row>
    <row r="2972" spans="1:2" x14ac:dyDescent="0.3">
      <c r="A2972">
        <v>56715371</v>
      </c>
      <c r="B2972">
        <v>12000000</v>
      </c>
    </row>
    <row r="2973" spans="1:2" x14ac:dyDescent="0.3">
      <c r="A2973">
        <v>434949459</v>
      </c>
      <c r="B2973">
        <v>10500000</v>
      </c>
    </row>
    <row r="2974" spans="1:2" x14ac:dyDescent="0.3">
      <c r="A2974">
        <v>11043445</v>
      </c>
      <c r="B2974">
        <v>10000000</v>
      </c>
    </row>
    <row r="2975" spans="1:2" x14ac:dyDescent="0.3">
      <c r="B2975">
        <v>12500000</v>
      </c>
    </row>
    <row r="2976" spans="1:2" x14ac:dyDescent="0.3">
      <c r="A2976">
        <v>125169</v>
      </c>
      <c r="B2976">
        <v>10500000</v>
      </c>
    </row>
    <row r="2977" spans="1:2" x14ac:dyDescent="0.3">
      <c r="A2977">
        <v>1165104</v>
      </c>
    </row>
    <row r="2978" spans="1:2" x14ac:dyDescent="0.3">
      <c r="A2978">
        <v>5669081</v>
      </c>
      <c r="B2978">
        <v>10818775</v>
      </c>
    </row>
    <row r="2979" spans="1:2" x14ac:dyDescent="0.3">
      <c r="B2979">
        <v>11000000</v>
      </c>
    </row>
    <row r="2980" spans="1:2" x14ac:dyDescent="0.3">
      <c r="A2980">
        <v>138339411</v>
      </c>
      <c r="B2980">
        <v>10000000</v>
      </c>
    </row>
    <row r="2981" spans="1:2" x14ac:dyDescent="0.3">
      <c r="B2981">
        <v>11000000</v>
      </c>
    </row>
    <row r="2982" spans="1:2" x14ac:dyDescent="0.3">
      <c r="A2982">
        <v>80150343</v>
      </c>
      <c r="B2982">
        <v>10000000</v>
      </c>
    </row>
    <row r="2983" spans="1:2" x14ac:dyDescent="0.3">
      <c r="A2983">
        <v>85300000</v>
      </c>
      <c r="B2983">
        <v>10000000</v>
      </c>
    </row>
    <row r="2984" spans="1:2" x14ac:dyDescent="0.3">
      <c r="A2984">
        <v>68353550</v>
      </c>
      <c r="B2984">
        <v>10000000</v>
      </c>
    </row>
    <row r="2985" spans="1:2" x14ac:dyDescent="0.3">
      <c r="A2985">
        <v>78845130</v>
      </c>
      <c r="B2985">
        <v>10000000</v>
      </c>
    </row>
    <row r="2986" spans="1:2" x14ac:dyDescent="0.3">
      <c r="A2986">
        <v>63319509</v>
      </c>
      <c r="B2986">
        <v>10000000</v>
      </c>
    </row>
    <row r="2987" spans="1:2" x14ac:dyDescent="0.3">
      <c r="A2987">
        <v>63270259</v>
      </c>
      <c r="B2987">
        <v>10000000</v>
      </c>
    </row>
    <row r="2988" spans="1:2" x14ac:dyDescent="0.3">
      <c r="A2988">
        <v>55865715</v>
      </c>
      <c r="B2988">
        <v>10000000</v>
      </c>
    </row>
    <row r="2989" spans="1:2" x14ac:dyDescent="0.3">
      <c r="A2989">
        <v>63231524</v>
      </c>
      <c r="B2989">
        <v>6000000</v>
      </c>
    </row>
    <row r="2990" spans="1:2" x14ac:dyDescent="0.3">
      <c r="A2990">
        <v>52293982</v>
      </c>
      <c r="B2990">
        <v>13800000</v>
      </c>
    </row>
    <row r="2991" spans="1:2" x14ac:dyDescent="0.3">
      <c r="B2991">
        <v>10000000</v>
      </c>
    </row>
    <row r="2992" spans="1:2" x14ac:dyDescent="0.3">
      <c r="A2992">
        <v>50752337</v>
      </c>
      <c r="B2992">
        <v>10000000</v>
      </c>
    </row>
    <row r="2993" spans="1:2" x14ac:dyDescent="0.3">
      <c r="A2993">
        <v>110175871</v>
      </c>
      <c r="B2993">
        <v>10000000</v>
      </c>
    </row>
    <row r="2994" spans="1:2" x14ac:dyDescent="0.3">
      <c r="A2994">
        <v>38624000</v>
      </c>
      <c r="B2994">
        <v>12000000</v>
      </c>
    </row>
    <row r="2995" spans="1:2" x14ac:dyDescent="0.3">
      <c r="A2995">
        <v>37470017</v>
      </c>
      <c r="B2995">
        <v>10000000</v>
      </c>
    </row>
    <row r="2996" spans="1:2" x14ac:dyDescent="0.3">
      <c r="A2996">
        <v>40485039</v>
      </c>
      <c r="B2996">
        <v>10000000</v>
      </c>
    </row>
    <row r="2997" spans="1:2" x14ac:dyDescent="0.3">
      <c r="A2997">
        <v>16800000</v>
      </c>
      <c r="B2997">
        <v>10000000</v>
      </c>
    </row>
    <row r="2998" spans="1:2" x14ac:dyDescent="0.3">
      <c r="A2998">
        <v>46377022</v>
      </c>
      <c r="B2998">
        <v>10000000</v>
      </c>
    </row>
    <row r="2999" spans="1:2" x14ac:dyDescent="0.3">
      <c r="A2999">
        <v>36696761</v>
      </c>
      <c r="B2999">
        <v>23000000</v>
      </c>
    </row>
    <row r="3000" spans="1:2" x14ac:dyDescent="0.3">
      <c r="A3000">
        <v>36200000</v>
      </c>
      <c r="B3000">
        <v>12305523</v>
      </c>
    </row>
    <row r="3001" spans="1:2" x14ac:dyDescent="0.3">
      <c r="B3001">
        <v>10000000</v>
      </c>
    </row>
    <row r="3002" spans="1:2" x14ac:dyDescent="0.3">
      <c r="A3002">
        <v>35794166</v>
      </c>
      <c r="B3002">
        <v>10000000</v>
      </c>
    </row>
    <row r="3003" spans="1:2" x14ac:dyDescent="0.3">
      <c r="A3003">
        <v>33583175</v>
      </c>
      <c r="B3003">
        <v>10000000</v>
      </c>
    </row>
    <row r="3004" spans="1:2" x14ac:dyDescent="0.3">
      <c r="A3004">
        <v>32983713</v>
      </c>
      <c r="B3004">
        <v>20000000</v>
      </c>
    </row>
    <row r="3005" spans="1:2" x14ac:dyDescent="0.3">
      <c r="A3005">
        <v>52200504</v>
      </c>
      <c r="B3005">
        <v>10000000</v>
      </c>
    </row>
    <row r="3006" spans="1:2" x14ac:dyDescent="0.3">
      <c r="A3006">
        <v>33000000</v>
      </c>
      <c r="B3006">
        <v>10000000</v>
      </c>
    </row>
    <row r="3007" spans="1:2" x14ac:dyDescent="0.3">
      <c r="A3007">
        <v>32101000</v>
      </c>
      <c r="B3007">
        <v>10000000</v>
      </c>
    </row>
    <row r="3008" spans="1:2" x14ac:dyDescent="0.3">
      <c r="A3008">
        <v>31487293</v>
      </c>
      <c r="B3008">
        <v>9000000</v>
      </c>
    </row>
    <row r="3009" spans="1:2" x14ac:dyDescent="0.3">
      <c r="A3009">
        <v>30651422</v>
      </c>
      <c r="B3009">
        <v>10000000</v>
      </c>
    </row>
    <row r="3010" spans="1:2" x14ac:dyDescent="0.3">
      <c r="A3010">
        <v>30306281</v>
      </c>
      <c r="B3010">
        <v>10000000</v>
      </c>
    </row>
    <row r="3011" spans="1:2" x14ac:dyDescent="0.3">
      <c r="A3011">
        <v>29500000</v>
      </c>
      <c r="B3011">
        <v>10000000</v>
      </c>
    </row>
    <row r="3012" spans="1:2" x14ac:dyDescent="0.3">
      <c r="A3012">
        <v>30050028</v>
      </c>
      <c r="B3012">
        <v>17000000</v>
      </c>
    </row>
    <row r="3013" spans="1:2" x14ac:dyDescent="0.3">
      <c r="A3013">
        <v>29392418</v>
      </c>
      <c r="B3013">
        <v>10000000</v>
      </c>
    </row>
    <row r="3014" spans="1:2" x14ac:dyDescent="0.3">
      <c r="A3014">
        <v>28563926</v>
      </c>
      <c r="B3014">
        <v>8500000</v>
      </c>
    </row>
    <row r="3015" spans="1:2" x14ac:dyDescent="0.3">
      <c r="A3015">
        <v>28435406</v>
      </c>
      <c r="B3015">
        <v>12000000</v>
      </c>
    </row>
    <row r="3016" spans="1:2" x14ac:dyDescent="0.3">
      <c r="A3016">
        <v>25339117</v>
      </c>
      <c r="B3016">
        <v>10000000</v>
      </c>
    </row>
    <row r="3017" spans="1:2" x14ac:dyDescent="0.3">
      <c r="A3017">
        <v>25600000</v>
      </c>
      <c r="B3017">
        <v>10000000</v>
      </c>
    </row>
    <row r="3018" spans="1:2" x14ac:dyDescent="0.3">
      <c r="B3018">
        <v>65000000</v>
      </c>
    </row>
    <row r="3019" spans="1:2" x14ac:dyDescent="0.3">
      <c r="B3019">
        <v>10000000</v>
      </c>
    </row>
    <row r="3020" spans="1:2" x14ac:dyDescent="0.3">
      <c r="A3020">
        <v>27736779</v>
      </c>
      <c r="B3020">
        <v>10000000</v>
      </c>
    </row>
    <row r="3021" spans="1:2" x14ac:dyDescent="0.3">
      <c r="A3021">
        <v>24397469</v>
      </c>
      <c r="B3021">
        <v>17000000</v>
      </c>
    </row>
    <row r="3022" spans="1:2" x14ac:dyDescent="0.3">
      <c r="A3022">
        <v>20384136</v>
      </c>
      <c r="B3022">
        <v>10000000</v>
      </c>
    </row>
    <row r="3023" spans="1:2" x14ac:dyDescent="0.3">
      <c r="A3023">
        <v>25464480</v>
      </c>
      <c r="B3023">
        <v>10000000</v>
      </c>
    </row>
    <row r="3024" spans="1:2" x14ac:dyDescent="0.3">
      <c r="A3024">
        <v>20338609</v>
      </c>
      <c r="B3024">
        <v>10000000</v>
      </c>
    </row>
    <row r="3025" spans="1:2" x14ac:dyDescent="0.3">
      <c r="A3025">
        <v>18272447</v>
      </c>
      <c r="B3025">
        <v>10000000</v>
      </c>
    </row>
    <row r="3026" spans="1:2" x14ac:dyDescent="0.3">
      <c r="B3026">
        <v>10000000</v>
      </c>
    </row>
    <row r="3027" spans="1:2" x14ac:dyDescent="0.3">
      <c r="A3027">
        <v>17378977</v>
      </c>
    </row>
    <row r="3028" spans="1:2" x14ac:dyDescent="0.3">
      <c r="A3028">
        <v>17096053</v>
      </c>
      <c r="B3028">
        <v>9000000</v>
      </c>
    </row>
    <row r="3029" spans="1:2" x14ac:dyDescent="0.3">
      <c r="A3029">
        <v>21371425</v>
      </c>
      <c r="B3029">
        <v>10000000</v>
      </c>
    </row>
    <row r="3030" spans="1:2" x14ac:dyDescent="0.3">
      <c r="A3030">
        <v>33071558</v>
      </c>
      <c r="B3030">
        <v>10000000</v>
      </c>
    </row>
    <row r="3031" spans="1:2" x14ac:dyDescent="0.3">
      <c r="A3031">
        <v>17655201</v>
      </c>
      <c r="B3031">
        <v>10000000</v>
      </c>
    </row>
    <row r="3032" spans="1:2" x14ac:dyDescent="0.3">
      <c r="A3032">
        <v>16247775</v>
      </c>
      <c r="B3032">
        <v>25000000</v>
      </c>
    </row>
    <row r="3033" spans="1:2" x14ac:dyDescent="0.3">
      <c r="A3033">
        <v>16153600</v>
      </c>
      <c r="B3033">
        <v>10000000</v>
      </c>
    </row>
    <row r="3034" spans="1:2" x14ac:dyDescent="0.3">
      <c r="A3034">
        <v>16033556</v>
      </c>
      <c r="B3034">
        <v>10000000</v>
      </c>
    </row>
    <row r="3035" spans="1:2" x14ac:dyDescent="0.3">
      <c r="A3035">
        <v>16667084</v>
      </c>
      <c r="B3035">
        <v>11000000</v>
      </c>
    </row>
    <row r="3036" spans="1:2" x14ac:dyDescent="0.3">
      <c r="A3036">
        <v>15417771</v>
      </c>
      <c r="B3036">
        <v>12600000</v>
      </c>
    </row>
    <row r="3037" spans="1:2" x14ac:dyDescent="0.3">
      <c r="B3037">
        <v>10000000</v>
      </c>
    </row>
    <row r="3038" spans="1:2" x14ac:dyDescent="0.3">
      <c r="A3038">
        <v>15156200</v>
      </c>
      <c r="B3038">
        <v>30000000</v>
      </c>
    </row>
    <row r="3039" spans="1:2" x14ac:dyDescent="0.3">
      <c r="A3039">
        <v>21589307</v>
      </c>
      <c r="B3039">
        <v>10000000</v>
      </c>
    </row>
    <row r="3040" spans="1:2" x14ac:dyDescent="0.3">
      <c r="A3040">
        <v>20339754</v>
      </c>
      <c r="B3040">
        <v>10000000</v>
      </c>
    </row>
    <row r="3041" spans="1:2" x14ac:dyDescent="0.3">
      <c r="A3041">
        <v>28873374</v>
      </c>
      <c r="B3041">
        <v>10000000</v>
      </c>
    </row>
    <row r="3042" spans="1:2" x14ac:dyDescent="0.3">
      <c r="A3042">
        <v>15102127</v>
      </c>
    </row>
    <row r="3043" spans="1:2" x14ac:dyDescent="0.3">
      <c r="A3043">
        <v>13684949</v>
      </c>
      <c r="B3043">
        <v>3000000</v>
      </c>
    </row>
    <row r="3044" spans="1:2" x14ac:dyDescent="0.3">
      <c r="A3044">
        <v>14597405</v>
      </c>
      <c r="B3044">
        <v>6400000</v>
      </c>
    </row>
    <row r="3045" spans="1:2" x14ac:dyDescent="0.3">
      <c r="A3045">
        <v>12570442</v>
      </c>
      <c r="B3045">
        <v>10000000</v>
      </c>
    </row>
    <row r="3046" spans="1:2" x14ac:dyDescent="0.3">
      <c r="A3046">
        <v>12514138</v>
      </c>
      <c r="B3046">
        <v>10000000</v>
      </c>
    </row>
    <row r="3047" spans="1:2" x14ac:dyDescent="0.3">
      <c r="A3047">
        <v>43771291</v>
      </c>
      <c r="B3047">
        <v>5000000</v>
      </c>
    </row>
    <row r="3048" spans="1:2" x14ac:dyDescent="0.3">
      <c r="A3048">
        <v>11703287</v>
      </c>
      <c r="B3048">
        <v>10000000</v>
      </c>
    </row>
    <row r="3049" spans="1:2" x14ac:dyDescent="0.3">
      <c r="A3049">
        <v>11560259</v>
      </c>
      <c r="B3049">
        <v>22000000</v>
      </c>
    </row>
    <row r="3050" spans="1:2" x14ac:dyDescent="0.3">
      <c r="A3050">
        <v>10824921</v>
      </c>
      <c r="B3050">
        <v>10000000</v>
      </c>
    </row>
    <row r="3051" spans="1:2" x14ac:dyDescent="0.3">
      <c r="A3051">
        <v>10561238</v>
      </c>
      <c r="B3051">
        <v>10000000</v>
      </c>
    </row>
    <row r="3052" spans="1:2" x14ac:dyDescent="0.3">
      <c r="A3052">
        <v>14479776</v>
      </c>
      <c r="B3052">
        <v>10000000</v>
      </c>
    </row>
    <row r="3053" spans="1:2" x14ac:dyDescent="0.3">
      <c r="A3053">
        <v>9801782</v>
      </c>
      <c r="B3053">
        <v>10000000</v>
      </c>
    </row>
    <row r="3054" spans="1:2" x14ac:dyDescent="0.3">
      <c r="A3054">
        <v>8070311</v>
      </c>
      <c r="B3054">
        <v>10000000</v>
      </c>
    </row>
    <row r="3055" spans="1:2" x14ac:dyDescent="0.3">
      <c r="B3055">
        <v>10000000</v>
      </c>
    </row>
    <row r="3056" spans="1:2" x14ac:dyDescent="0.3">
      <c r="A3056">
        <v>8460995</v>
      </c>
      <c r="B3056">
        <v>10000000</v>
      </c>
    </row>
    <row r="3057" spans="1:2" x14ac:dyDescent="0.3">
      <c r="A3057">
        <v>8111360</v>
      </c>
      <c r="B3057">
        <v>10000000</v>
      </c>
    </row>
    <row r="3058" spans="1:2" x14ac:dyDescent="0.3">
      <c r="A3058">
        <v>8828771</v>
      </c>
      <c r="B3058">
        <v>6000000</v>
      </c>
    </row>
    <row r="3059" spans="1:2" x14ac:dyDescent="0.3">
      <c r="A3059">
        <v>7563670</v>
      </c>
      <c r="B3059">
        <v>10000000</v>
      </c>
    </row>
    <row r="3060" spans="1:2" x14ac:dyDescent="0.3">
      <c r="A3060">
        <v>6619173</v>
      </c>
      <c r="B3060">
        <v>10000000</v>
      </c>
    </row>
    <row r="3061" spans="1:2" x14ac:dyDescent="0.3">
      <c r="A3061">
        <v>6857503</v>
      </c>
    </row>
    <row r="3062" spans="1:2" x14ac:dyDescent="0.3">
      <c r="A3062">
        <v>6712241</v>
      </c>
      <c r="B3062">
        <v>7500000</v>
      </c>
    </row>
    <row r="3063" spans="1:2" x14ac:dyDescent="0.3">
      <c r="A3063">
        <v>6842058</v>
      </c>
      <c r="B3063">
        <v>10000000</v>
      </c>
    </row>
    <row r="3064" spans="1:2" x14ac:dyDescent="0.3">
      <c r="A3064">
        <v>6491350</v>
      </c>
      <c r="B3064">
        <v>10000000</v>
      </c>
    </row>
    <row r="3065" spans="1:2" x14ac:dyDescent="0.3">
      <c r="A3065">
        <v>9473382</v>
      </c>
      <c r="B3065">
        <v>10000000</v>
      </c>
    </row>
    <row r="3066" spans="1:2" x14ac:dyDescent="0.3">
      <c r="A3066">
        <v>6197866</v>
      </c>
      <c r="B3066">
        <v>10000000</v>
      </c>
    </row>
    <row r="3067" spans="1:2" x14ac:dyDescent="0.3">
      <c r="A3067">
        <v>6044618</v>
      </c>
      <c r="B3067">
        <v>10000000</v>
      </c>
    </row>
    <row r="3068" spans="1:2" x14ac:dyDescent="0.3">
      <c r="A3068">
        <v>7764027</v>
      </c>
      <c r="B3068">
        <v>10000000</v>
      </c>
    </row>
    <row r="3069" spans="1:2" x14ac:dyDescent="0.3">
      <c r="A3069">
        <v>5998971</v>
      </c>
    </row>
    <row r="3070" spans="1:2" x14ac:dyDescent="0.3">
      <c r="B3070">
        <v>10000000</v>
      </c>
    </row>
    <row r="3071" spans="1:2" x14ac:dyDescent="0.3">
      <c r="A3071">
        <v>21569041</v>
      </c>
      <c r="B3071">
        <v>9000000</v>
      </c>
    </row>
    <row r="3072" spans="1:2" x14ac:dyDescent="0.3">
      <c r="A3072">
        <v>4356743</v>
      </c>
      <c r="B3072">
        <v>16000000</v>
      </c>
    </row>
    <row r="3073" spans="1:2" x14ac:dyDescent="0.3">
      <c r="A3073">
        <v>5484375</v>
      </c>
      <c r="B3073">
        <v>10000000</v>
      </c>
    </row>
    <row r="3074" spans="1:2" x14ac:dyDescent="0.3">
      <c r="A3074">
        <v>5348317</v>
      </c>
      <c r="B3074">
        <v>10000000</v>
      </c>
    </row>
    <row r="3075" spans="1:2" x14ac:dyDescent="0.3">
      <c r="A3075">
        <v>4244155</v>
      </c>
      <c r="B3075">
        <v>10000000</v>
      </c>
    </row>
    <row r="3076" spans="1:2" x14ac:dyDescent="0.3">
      <c r="A3076">
        <v>5004648</v>
      </c>
      <c r="B3076">
        <v>10000000</v>
      </c>
    </row>
    <row r="3077" spans="1:2" x14ac:dyDescent="0.3">
      <c r="A3077">
        <v>3333823</v>
      </c>
      <c r="B3077">
        <v>10000000</v>
      </c>
    </row>
    <row r="3078" spans="1:2" x14ac:dyDescent="0.3">
      <c r="A3078">
        <v>3275585</v>
      </c>
      <c r="B3078">
        <v>11500000</v>
      </c>
    </row>
    <row r="3079" spans="1:2" x14ac:dyDescent="0.3">
      <c r="A3079">
        <v>3193102</v>
      </c>
      <c r="B3079">
        <v>9000000</v>
      </c>
    </row>
    <row r="3080" spans="1:2" x14ac:dyDescent="0.3">
      <c r="A3080">
        <v>54557348</v>
      </c>
      <c r="B3080">
        <v>6500000</v>
      </c>
    </row>
    <row r="3081" spans="1:2" x14ac:dyDescent="0.3">
      <c r="A3081">
        <v>3041803</v>
      </c>
      <c r="B3081">
        <v>10000000</v>
      </c>
    </row>
    <row r="3082" spans="1:2" x14ac:dyDescent="0.3">
      <c r="A3082">
        <v>3060858</v>
      </c>
      <c r="B3082">
        <v>10000000</v>
      </c>
    </row>
    <row r="3083" spans="1:2" x14ac:dyDescent="0.3">
      <c r="A3083">
        <v>1055654</v>
      </c>
      <c r="B3083">
        <v>10000000</v>
      </c>
    </row>
    <row r="3084" spans="1:2" x14ac:dyDescent="0.3">
      <c r="A3084">
        <v>2331318</v>
      </c>
      <c r="B3084">
        <v>10000000</v>
      </c>
    </row>
    <row r="3085" spans="1:2" x14ac:dyDescent="0.3">
      <c r="A3085">
        <v>2185266</v>
      </c>
      <c r="B3085">
        <v>10000000</v>
      </c>
    </row>
    <row r="3086" spans="1:2" x14ac:dyDescent="0.3">
      <c r="A3086">
        <v>26583369</v>
      </c>
      <c r="B3086">
        <v>10000000</v>
      </c>
    </row>
    <row r="3087" spans="1:2" x14ac:dyDescent="0.3">
      <c r="A3087">
        <v>800000</v>
      </c>
      <c r="B3087">
        <v>14000000</v>
      </c>
    </row>
    <row r="3088" spans="1:2" x14ac:dyDescent="0.3">
      <c r="A3088">
        <v>7574066</v>
      </c>
      <c r="B3088">
        <v>10000000</v>
      </c>
    </row>
    <row r="3089" spans="1:2" x14ac:dyDescent="0.3">
      <c r="A3089">
        <v>1754319</v>
      </c>
      <c r="B3089">
        <v>10000000</v>
      </c>
    </row>
    <row r="3090" spans="1:2" x14ac:dyDescent="0.3">
      <c r="A3090">
        <v>1641788</v>
      </c>
      <c r="B3090">
        <v>8000000</v>
      </c>
    </row>
    <row r="3091" spans="1:2" x14ac:dyDescent="0.3">
      <c r="A3091">
        <v>1631839</v>
      </c>
      <c r="B3091">
        <v>10000000</v>
      </c>
    </row>
    <row r="3092" spans="1:2" x14ac:dyDescent="0.3">
      <c r="A3092">
        <v>1309849</v>
      </c>
      <c r="B3092">
        <v>10000000</v>
      </c>
    </row>
    <row r="3093" spans="1:2" x14ac:dyDescent="0.3">
      <c r="A3093">
        <v>1939441</v>
      </c>
      <c r="B3093">
        <v>10000000</v>
      </c>
    </row>
    <row r="3094" spans="1:2" x14ac:dyDescent="0.3">
      <c r="B3094">
        <v>10000000</v>
      </c>
    </row>
    <row r="3095" spans="1:2" x14ac:dyDescent="0.3">
      <c r="A3095">
        <v>1276984</v>
      </c>
      <c r="B3095">
        <v>10000000</v>
      </c>
    </row>
    <row r="3096" spans="1:2" x14ac:dyDescent="0.3">
      <c r="A3096">
        <v>1987762</v>
      </c>
      <c r="B3096">
        <v>11000000</v>
      </c>
    </row>
    <row r="3097" spans="1:2" x14ac:dyDescent="0.3">
      <c r="A3097">
        <v>1474508</v>
      </c>
      <c r="B3097">
        <v>5000000</v>
      </c>
    </row>
    <row r="3098" spans="1:2" x14ac:dyDescent="0.3">
      <c r="A3098">
        <v>1011054</v>
      </c>
      <c r="B3098">
        <v>10000000</v>
      </c>
    </row>
    <row r="3099" spans="1:2" x14ac:dyDescent="0.3">
      <c r="A3099">
        <v>900926</v>
      </c>
      <c r="B3099">
        <v>10000000</v>
      </c>
    </row>
    <row r="3100" spans="1:2" x14ac:dyDescent="0.3">
      <c r="A3100">
        <v>866778</v>
      </c>
      <c r="B3100">
        <v>10000000</v>
      </c>
    </row>
    <row r="3101" spans="1:2" x14ac:dyDescent="0.3">
      <c r="A3101">
        <v>836641</v>
      </c>
    </row>
    <row r="3102" spans="1:2" x14ac:dyDescent="0.3">
      <c r="A3102">
        <v>598645</v>
      </c>
      <c r="B3102">
        <v>10000000</v>
      </c>
    </row>
    <row r="3103" spans="1:2" x14ac:dyDescent="0.3">
      <c r="A3103">
        <v>578527</v>
      </c>
      <c r="B3103">
        <v>10000000</v>
      </c>
    </row>
    <row r="3104" spans="1:2" x14ac:dyDescent="0.3">
      <c r="A3104">
        <v>488872</v>
      </c>
      <c r="B3104">
        <v>10000000</v>
      </c>
    </row>
    <row r="3105" spans="1:2" x14ac:dyDescent="0.3">
      <c r="A3105">
        <v>365734</v>
      </c>
      <c r="B3105">
        <v>10000000</v>
      </c>
    </row>
    <row r="3106" spans="1:2" x14ac:dyDescent="0.3">
      <c r="A3106">
        <v>231417</v>
      </c>
      <c r="B3106">
        <v>60000000</v>
      </c>
    </row>
    <row r="3107" spans="1:2" x14ac:dyDescent="0.3">
      <c r="A3107">
        <v>3093491</v>
      </c>
      <c r="B3107">
        <v>5000000</v>
      </c>
    </row>
    <row r="3108" spans="1:2" x14ac:dyDescent="0.3">
      <c r="A3108">
        <v>244465</v>
      </c>
    </row>
    <row r="3109" spans="1:2" x14ac:dyDescent="0.3">
      <c r="A3109">
        <v>756452</v>
      </c>
    </row>
    <row r="3110" spans="1:2" x14ac:dyDescent="0.3">
      <c r="A3110">
        <v>228524</v>
      </c>
      <c r="B3110">
        <v>4000000</v>
      </c>
    </row>
    <row r="3111" spans="1:2" x14ac:dyDescent="0.3">
      <c r="A3111">
        <v>226792</v>
      </c>
      <c r="B3111">
        <v>10000000</v>
      </c>
    </row>
    <row r="3112" spans="1:2" x14ac:dyDescent="0.3">
      <c r="A3112">
        <v>221210</v>
      </c>
    </row>
    <row r="3113" spans="1:2" x14ac:dyDescent="0.3">
      <c r="A3113">
        <v>136432</v>
      </c>
      <c r="B3113">
        <v>5000000</v>
      </c>
    </row>
    <row r="3114" spans="1:2" x14ac:dyDescent="0.3">
      <c r="A3114">
        <v>131617</v>
      </c>
      <c r="B3114">
        <v>10000000</v>
      </c>
    </row>
    <row r="3115" spans="1:2" x14ac:dyDescent="0.3">
      <c r="A3115">
        <v>152857</v>
      </c>
    </row>
    <row r="3116" spans="1:2" x14ac:dyDescent="0.3">
      <c r="A3116">
        <v>126247</v>
      </c>
      <c r="B3116">
        <v>6200000</v>
      </c>
    </row>
    <row r="3117" spans="1:2" x14ac:dyDescent="0.3">
      <c r="A3117">
        <v>82739</v>
      </c>
    </row>
    <row r="3118" spans="1:2" x14ac:dyDescent="0.3">
      <c r="A3118">
        <v>169379</v>
      </c>
      <c r="B3118">
        <v>10000000</v>
      </c>
    </row>
    <row r="3119" spans="1:2" x14ac:dyDescent="0.3">
      <c r="B3119">
        <v>10000000</v>
      </c>
    </row>
    <row r="3120" spans="1:2" x14ac:dyDescent="0.3">
      <c r="A3120">
        <v>15447</v>
      </c>
      <c r="B3120">
        <v>10000000</v>
      </c>
    </row>
    <row r="3121" spans="1:2" x14ac:dyDescent="0.3">
      <c r="A3121">
        <v>19348</v>
      </c>
      <c r="B3121">
        <v>10000000</v>
      </c>
    </row>
    <row r="3122" spans="1:2" x14ac:dyDescent="0.3">
      <c r="A3122">
        <v>100503</v>
      </c>
      <c r="B3122">
        <v>8000000</v>
      </c>
    </row>
    <row r="3123" spans="1:2" x14ac:dyDescent="0.3">
      <c r="A3123">
        <v>92900</v>
      </c>
      <c r="B3123">
        <v>5000000</v>
      </c>
    </row>
    <row r="3124" spans="1:2" x14ac:dyDescent="0.3">
      <c r="A3124">
        <v>140987</v>
      </c>
    </row>
    <row r="3125" spans="1:2" x14ac:dyDescent="0.3">
      <c r="B3125">
        <v>10000000</v>
      </c>
    </row>
    <row r="3127" spans="1:2" x14ac:dyDescent="0.3">
      <c r="A3127">
        <v>5561</v>
      </c>
      <c r="B3127">
        <v>10000000</v>
      </c>
    </row>
    <row r="3128" spans="1:2" x14ac:dyDescent="0.3">
      <c r="A3128">
        <v>3607</v>
      </c>
      <c r="B3128">
        <v>10000000</v>
      </c>
    </row>
    <row r="3130" spans="1:2" x14ac:dyDescent="0.3">
      <c r="A3130">
        <v>70527</v>
      </c>
      <c r="B3130">
        <v>6500000</v>
      </c>
    </row>
    <row r="3131" spans="1:2" x14ac:dyDescent="0.3">
      <c r="B3131">
        <v>10000000</v>
      </c>
    </row>
    <row r="3132" spans="1:2" x14ac:dyDescent="0.3">
      <c r="B3132">
        <v>10000000</v>
      </c>
    </row>
    <row r="3133" spans="1:2" x14ac:dyDescent="0.3">
      <c r="B3133">
        <v>6000000</v>
      </c>
    </row>
    <row r="3134" spans="1:2" x14ac:dyDescent="0.3">
      <c r="B3134">
        <v>10000000</v>
      </c>
    </row>
    <row r="3135" spans="1:2" x14ac:dyDescent="0.3">
      <c r="B3135">
        <v>10000000</v>
      </c>
    </row>
    <row r="3136" spans="1:2" x14ac:dyDescent="0.3">
      <c r="A3136">
        <v>11835</v>
      </c>
      <c r="B3136">
        <v>10000000</v>
      </c>
    </row>
    <row r="3137" spans="1:2" x14ac:dyDescent="0.3">
      <c r="B3137">
        <v>10000000</v>
      </c>
    </row>
    <row r="3138" spans="1:2" x14ac:dyDescent="0.3">
      <c r="B3138">
        <v>10000000</v>
      </c>
    </row>
    <row r="3139" spans="1:2" x14ac:dyDescent="0.3">
      <c r="B3139">
        <v>10000000</v>
      </c>
    </row>
    <row r="3140" spans="1:2" x14ac:dyDescent="0.3">
      <c r="B3140">
        <v>10000000</v>
      </c>
    </row>
    <row r="3141" spans="1:2" x14ac:dyDescent="0.3">
      <c r="A3141">
        <v>128486</v>
      </c>
      <c r="B3141">
        <v>10000000</v>
      </c>
    </row>
    <row r="3142" spans="1:2" x14ac:dyDescent="0.3">
      <c r="B3142">
        <v>10000000</v>
      </c>
    </row>
    <row r="3143" spans="1:2" x14ac:dyDescent="0.3">
      <c r="B3143">
        <v>10000000</v>
      </c>
    </row>
    <row r="3144" spans="1:2" x14ac:dyDescent="0.3">
      <c r="A3144">
        <v>16025394</v>
      </c>
    </row>
    <row r="3145" spans="1:2" x14ac:dyDescent="0.3">
      <c r="A3145">
        <v>2483955</v>
      </c>
      <c r="B3145">
        <v>9600000</v>
      </c>
    </row>
    <row r="3146" spans="1:2" x14ac:dyDescent="0.3">
      <c r="A3146">
        <v>57176582</v>
      </c>
      <c r="B3146">
        <v>9500000</v>
      </c>
    </row>
    <row r="3147" spans="1:2" x14ac:dyDescent="0.3">
      <c r="B3147">
        <v>10000000</v>
      </c>
    </row>
    <row r="3148" spans="1:2" x14ac:dyDescent="0.3">
      <c r="A3148">
        <v>43100000</v>
      </c>
      <c r="B3148">
        <v>9500000</v>
      </c>
    </row>
    <row r="3149" spans="1:2" x14ac:dyDescent="0.3">
      <c r="B3149">
        <v>10000000</v>
      </c>
    </row>
    <row r="3150" spans="1:2" x14ac:dyDescent="0.3">
      <c r="A3150">
        <v>225377</v>
      </c>
      <c r="B3150">
        <v>8900000</v>
      </c>
    </row>
    <row r="3151" spans="1:2" x14ac:dyDescent="0.3">
      <c r="A3151">
        <v>14114488</v>
      </c>
      <c r="B3151">
        <v>10500000</v>
      </c>
    </row>
    <row r="3152" spans="1:2" x14ac:dyDescent="0.3">
      <c r="B3152">
        <v>9500000</v>
      </c>
    </row>
    <row r="3153" spans="1:2" x14ac:dyDescent="0.3">
      <c r="A3153">
        <v>46300000</v>
      </c>
      <c r="B3153">
        <v>9400000</v>
      </c>
    </row>
    <row r="3154" spans="1:2" x14ac:dyDescent="0.3">
      <c r="A3154">
        <v>12899702</v>
      </c>
    </row>
    <row r="3155" spans="1:2" x14ac:dyDescent="0.3">
      <c r="B3155">
        <v>9300000</v>
      </c>
    </row>
    <row r="3156" spans="1:2" x14ac:dyDescent="0.3">
      <c r="A3156">
        <v>113155</v>
      </c>
    </row>
    <row r="3157" spans="1:2" x14ac:dyDescent="0.3">
      <c r="A3157">
        <v>2600000</v>
      </c>
      <c r="B3157">
        <v>6000000</v>
      </c>
    </row>
    <row r="3158" spans="1:2" x14ac:dyDescent="0.3">
      <c r="B3158">
        <v>10000000</v>
      </c>
    </row>
    <row r="3159" spans="1:2" x14ac:dyDescent="0.3">
      <c r="A3159">
        <v>1602466</v>
      </c>
      <c r="B3159">
        <v>600000000</v>
      </c>
    </row>
    <row r="3160" spans="1:2" x14ac:dyDescent="0.3">
      <c r="A3160">
        <v>3029870</v>
      </c>
      <c r="B3160">
        <v>7400000</v>
      </c>
    </row>
    <row r="3161" spans="1:2" x14ac:dyDescent="0.3">
      <c r="B3161">
        <v>8500000</v>
      </c>
    </row>
    <row r="3162" spans="1:2" x14ac:dyDescent="0.3">
      <c r="A3162">
        <v>3047539</v>
      </c>
      <c r="B3162">
        <v>7217600</v>
      </c>
    </row>
    <row r="3163" spans="1:2" x14ac:dyDescent="0.3">
      <c r="A3163">
        <v>78900000</v>
      </c>
      <c r="B3163">
        <v>11000000</v>
      </c>
    </row>
    <row r="3164" spans="1:2" x14ac:dyDescent="0.3">
      <c r="A3164">
        <v>30859000</v>
      </c>
      <c r="B3164">
        <v>83532</v>
      </c>
    </row>
    <row r="3165" spans="1:2" x14ac:dyDescent="0.3">
      <c r="A3165">
        <v>3571735</v>
      </c>
      <c r="B3165">
        <v>10000000</v>
      </c>
    </row>
    <row r="3166" spans="1:2" x14ac:dyDescent="0.3">
      <c r="A3166">
        <v>50000000</v>
      </c>
      <c r="B3166">
        <v>9000000</v>
      </c>
    </row>
    <row r="3167" spans="1:2" x14ac:dyDescent="0.3">
      <c r="A3167">
        <v>63600000</v>
      </c>
      <c r="B3167">
        <v>9000000</v>
      </c>
    </row>
    <row r="3168" spans="1:2" x14ac:dyDescent="0.3">
      <c r="B3168">
        <v>10000000</v>
      </c>
    </row>
    <row r="3170" spans="1:2" x14ac:dyDescent="0.3">
      <c r="A3170">
        <v>36049108</v>
      </c>
      <c r="B3170">
        <v>9000000</v>
      </c>
    </row>
    <row r="3171" spans="1:2" x14ac:dyDescent="0.3">
      <c r="A3171">
        <v>34074895</v>
      </c>
      <c r="B3171">
        <v>9000000</v>
      </c>
    </row>
    <row r="3172" spans="1:2" x14ac:dyDescent="0.3">
      <c r="A3172">
        <v>33244684</v>
      </c>
      <c r="B3172">
        <v>9000000</v>
      </c>
    </row>
    <row r="3173" spans="1:2" x14ac:dyDescent="0.3">
      <c r="A3173">
        <v>24530513</v>
      </c>
      <c r="B3173">
        <v>9000000</v>
      </c>
    </row>
    <row r="3174" spans="1:2" x14ac:dyDescent="0.3">
      <c r="A3174">
        <v>71519230</v>
      </c>
      <c r="B3174">
        <v>9000000</v>
      </c>
    </row>
    <row r="3175" spans="1:2" x14ac:dyDescent="0.3">
      <c r="A3175">
        <v>20035310</v>
      </c>
      <c r="B3175">
        <v>9000000</v>
      </c>
    </row>
    <row r="3176" spans="1:2" x14ac:dyDescent="0.3">
      <c r="A3176">
        <v>18225165</v>
      </c>
      <c r="B3176">
        <v>9000000</v>
      </c>
    </row>
    <row r="3177" spans="1:2" x14ac:dyDescent="0.3">
      <c r="A3177">
        <v>17804273</v>
      </c>
      <c r="B3177">
        <v>20000000</v>
      </c>
    </row>
    <row r="3178" spans="1:2" x14ac:dyDescent="0.3">
      <c r="A3178">
        <v>16938179</v>
      </c>
      <c r="B3178">
        <v>8000000</v>
      </c>
    </row>
    <row r="3179" spans="1:2" x14ac:dyDescent="0.3">
      <c r="A3179">
        <v>90400000</v>
      </c>
    </row>
    <row r="3180" spans="1:2" x14ac:dyDescent="0.3">
      <c r="A3180">
        <v>16235293</v>
      </c>
      <c r="B3180">
        <v>9000000</v>
      </c>
    </row>
    <row r="3181" spans="1:2" x14ac:dyDescent="0.3">
      <c r="A3181">
        <v>11827301</v>
      </c>
    </row>
    <row r="3182" spans="1:2" x14ac:dyDescent="0.3">
      <c r="A3182">
        <v>10161099</v>
      </c>
      <c r="B3182">
        <v>9000000</v>
      </c>
    </row>
    <row r="3183" spans="1:2" x14ac:dyDescent="0.3">
      <c r="A3183">
        <v>6610326</v>
      </c>
    </row>
    <row r="3184" spans="1:2" x14ac:dyDescent="0.3">
      <c r="A3184">
        <v>6126237</v>
      </c>
    </row>
    <row r="3185" spans="1:2" x14ac:dyDescent="0.3">
      <c r="A3185">
        <v>6047856</v>
      </c>
      <c r="B3185">
        <v>8500000</v>
      </c>
    </row>
    <row r="3186" spans="1:2" x14ac:dyDescent="0.3">
      <c r="A3186">
        <v>4681503</v>
      </c>
      <c r="B3186">
        <v>9000000</v>
      </c>
    </row>
    <row r="3187" spans="1:2" x14ac:dyDescent="0.3">
      <c r="A3187">
        <v>4350774</v>
      </c>
      <c r="B3187">
        <v>8000000</v>
      </c>
    </row>
    <row r="3188" spans="1:2" x14ac:dyDescent="0.3">
      <c r="A3188">
        <v>3420871</v>
      </c>
    </row>
    <row r="3189" spans="1:2" x14ac:dyDescent="0.3">
      <c r="B3189">
        <v>9000000</v>
      </c>
    </row>
    <row r="3190" spans="1:2" x14ac:dyDescent="0.3">
      <c r="A3190">
        <v>2955039</v>
      </c>
      <c r="B3190">
        <v>9000000</v>
      </c>
    </row>
    <row r="3191" spans="1:2" x14ac:dyDescent="0.3">
      <c r="A3191">
        <v>1530535</v>
      </c>
      <c r="B3191">
        <v>9000000</v>
      </c>
    </row>
    <row r="3192" spans="1:2" x14ac:dyDescent="0.3">
      <c r="A3192">
        <v>4881867</v>
      </c>
      <c r="B3192">
        <v>9000000</v>
      </c>
    </row>
    <row r="3193" spans="1:2" x14ac:dyDescent="0.3">
      <c r="A3193">
        <v>1043487</v>
      </c>
    </row>
    <row r="3194" spans="1:2" x14ac:dyDescent="0.3">
      <c r="A3194">
        <v>770629</v>
      </c>
    </row>
    <row r="3195" spans="1:2" x14ac:dyDescent="0.3">
      <c r="A3195">
        <v>11860839</v>
      </c>
      <c r="B3195">
        <v>9000000</v>
      </c>
    </row>
    <row r="3196" spans="1:2" x14ac:dyDescent="0.3">
      <c r="A3196">
        <v>454255</v>
      </c>
      <c r="B3196">
        <v>400000000</v>
      </c>
    </row>
    <row r="3197" spans="1:2" x14ac:dyDescent="0.3">
      <c r="A3197">
        <v>349618</v>
      </c>
      <c r="B3197">
        <v>9000000</v>
      </c>
    </row>
    <row r="3199" spans="1:2" x14ac:dyDescent="0.3">
      <c r="A3199">
        <v>112935</v>
      </c>
      <c r="B3199">
        <v>9000000</v>
      </c>
    </row>
    <row r="3200" spans="1:2" x14ac:dyDescent="0.3">
      <c r="A3200">
        <v>883887</v>
      </c>
      <c r="B3200">
        <v>9000000</v>
      </c>
    </row>
    <row r="3201" spans="1:2" x14ac:dyDescent="0.3">
      <c r="A3201">
        <v>13751</v>
      </c>
      <c r="B3201">
        <v>11400000</v>
      </c>
    </row>
    <row r="3202" spans="1:2" x14ac:dyDescent="0.3">
      <c r="A3202">
        <v>145109</v>
      </c>
      <c r="B3202">
        <v>45000000</v>
      </c>
    </row>
    <row r="3203" spans="1:2" x14ac:dyDescent="0.3">
      <c r="A3203">
        <v>1046166</v>
      </c>
      <c r="B3203">
        <v>9000000</v>
      </c>
    </row>
    <row r="3205" spans="1:2" x14ac:dyDescent="0.3">
      <c r="A3205">
        <v>2874</v>
      </c>
    </row>
    <row r="3206" spans="1:2" x14ac:dyDescent="0.3">
      <c r="B3206">
        <v>9000000</v>
      </c>
    </row>
    <row r="3207" spans="1:2" x14ac:dyDescent="0.3">
      <c r="A3207">
        <v>174635000</v>
      </c>
      <c r="B3207">
        <v>8800000</v>
      </c>
    </row>
    <row r="3209" spans="1:2" x14ac:dyDescent="0.3">
      <c r="B3209">
        <v>8800000</v>
      </c>
    </row>
    <row r="3210" spans="1:2" x14ac:dyDescent="0.3">
      <c r="B3210">
        <v>9000000</v>
      </c>
    </row>
    <row r="3211" spans="1:2" x14ac:dyDescent="0.3">
      <c r="A3211">
        <v>171320</v>
      </c>
    </row>
    <row r="3212" spans="1:2" x14ac:dyDescent="0.3">
      <c r="A3212">
        <v>14373825</v>
      </c>
      <c r="B3212">
        <v>8600000</v>
      </c>
    </row>
    <row r="3213" spans="1:2" x14ac:dyDescent="0.3">
      <c r="A3213">
        <v>162</v>
      </c>
      <c r="B3213">
        <v>9000000</v>
      </c>
    </row>
    <row r="3214" spans="1:2" x14ac:dyDescent="0.3">
      <c r="A3214">
        <v>32222567</v>
      </c>
    </row>
    <row r="3215" spans="1:2" x14ac:dyDescent="0.3">
      <c r="A3215">
        <v>39462438</v>
      </c>
      <c r="B3215">
        <v>7000000</v>
      </c>
    </row>
    <row r="3216" spans="1:2" x14ac:dyDescent="0.3">
      <c r="A3216">
        <v>29200000</v>
      </c>
      <c r="B3216">
        <v>8500000</v>
      </c>
    </row>
    <row r="3217" spans="1:2" x14ac:dyDescent="0.3">
      <c r="A3217">
        <v>21564616</v>
      </c>
      <c r="B3217">
        <v>8500000</v>
      </c>
    </row>
    <row r="3218" spans="1:2" x14ac:dyDescent="0.3">
      <c r="B3218">
        <v>9000000</v>
      </c>
    </row>
    <row r="3219" spans="1:2" x14ac:dyDescent="0.3">
      <c r="B3219">
        <v>60000000</v>
      </c>
    </row>
    <row r="3220" spans="1:2" x14ac:dyDescent="0.3">
      <c r="A3220">
        <v>14879556</v>
      </c>
      <c r="B3220">
        <v>8000000</v>
      </c>
    </row>
    <row r="3221" spans="1:2" x14ac:dyDescent="0.3">
      <c r="A3221">
        <v>13569248</v>
      </c>
    </row>
    <row r="3222" spans="1:2" x14ac:dyDescent="0.3">
      <c r="A3222">
        <v>34017854</v>
      </c>
      <c r="B3222">
        <v>8500000</v>
      </c>
    </row>
    <row r="3223" spans="1:2" x14ac:dyDescent="0.3">
      <c r="A3223">
        <v>4273372</v>
      </c>
      <c r="B3223">
        <v>22000000</v>
      </c>
    </row>
    <row r="3224" spans="1:2" x14ac:dyDescent="0.3">
      <c r="B3224">
        <v>9000000</v>
      </c>
    </row>
    <row r="3225" spans="1:2" x14ac:dyDescent="0.3">
      <c r="B3225">
        <v>8000000</v>
      </c>
    </row>
    <row r="3226" spans="1:2" x14ac:dyDescent="0.3">
      <c r="A3226">
        <v>4440055</v>
      </c>
      <c r="B3226">
        <v>8500000</v>
      </c>
    </row>
    <row r="3227" spans="1:2" x14ac:dyDescent="0.3">
      <c r="A3227">
        <v>4018695</v>
      </c>
      <c r="B3227">
        <v>12000000</v>
      </c>
    </row>
    <row r="3228" spans="1:2" x14ac:dyDescent="0.3">
      <c r="A3228">
        <v>6262942</v>
      </c>
      <c r="B3228">
        <v>9000000</v>
      </c>
    </row>
    <row r="3229" spans="1:2" x14ac:dyDescent="0.3">
      <c r="A3229">
        <v>1997807</v>
      </c>
      <c r="B3229">
        <v>8000000</v>
      </c>
    </row>
    <row r="3230" spans="1:2" x14ac:dyDescent="0.3">
      <c r="A3230">
        <v>1207007</v>
      </c>
    </row>
    <row r="3231" spans="1:2" x14ac:dyDescent="0.3">
      <c r="A3231">
        <v>1829142</v>
      </c>
    </row>
    <row r="3232" spans="1:2" x14ac:dyDescent="0.3">
      <c r="A3232">
        <v>3827466</v>
      </c>
    </row>
    <row r="3233" spans="1:2" x14ac:dyDescent="0.3">
      <c r="B3233">
        <v>7623000</v>
      </c>
    </row>
    <row r="3234" spans="1:2" x14ac:dyDescent="0.3">
      <c r="A3234">
        <v>140244</v>
      </c>
      <c r="B3234">
        <v>8500000</v>
      </c>
    </row>
    <row r="3235" spans="1:2" x14ac:dyDescent="0.3">
      <c r="B3235">
        <v>8300000</v>
      </c>
    </row>
    <row r="3236" spans="1:2" x14ac:dyDescent="0.3">
      <c r="A3236">
        <v>107930000</v>
      </c>
      <c r="B3236">
        <v>8000000</v>
      </c>
    </row>
    <row r="3237" spans="1:2" x14ac:dyDescent="0.3">
      <c r="A3237">
        <v>76657000</v>
      </c>
    </row>
    <row r="3238" spans="1:2" x14ac:dyDescent="0.3">
      <c r="A3238">
        <v>32279955</v>
      </c>
      <c r="B3238">
        <v>8500000</v>
      </c>
    </row>
    <row r="3239" spans="1:2" x14ac:dyDescent="0.3">
      <c r="A3239">
        <v>4992159</v>
      </c>
      <c r="B3239">
        <v>8550000</v>
      </c>
    </row>
    <row r="3240" spans="1:2" x14ac:dyDescent="0.3">
      <c r="A3240">
        <v>163214286</v>
      </c>
      <c r="B3240">
        <v>8200000</v>
      </c>
    </row>
    <row r="3241" spans="1:2" x14ac:dyDescent="0.3">
      <c r="A3241">
        <v>69800000</v>
      </c>
      <c r="B3241">
        <v>8000000</v>
      </c>
    </row>
    <row r="3242" spans="1:2" x14ac:dyDescent="0.3">
      <c r="A3242">
        <v>59889948</v>
      </c>
      <c r="B3242">
        <v>8000000</v>
      </c>
    </row>
    <row r="3243" spans="1:2" x14ac:dyDescent="0.3">
      <c r="A3243">
        <v>52287414</v>
      </c>
      <c r="B3243">
        <v>8000000</v>
      </c>
    </row>
    <row r="3244" spans="1:2" x14ac:dyDescent="0.3">
      <c r="A3244">
        <v>45063889</v>
      </c>
      <c r="B3244">
        <v>8000000</v>
      </c>
    </row>
    <row r="3245" spans="1:2" x14ac:dyDescent="0.3">
      <c r="A3245">
        <v>40066497</v>
      </c>
      <c r="B3245">
        <v>8000000</v>
      </c>
    </row>
    <row r="3246" spans="1:2" x14ac:dyDescent="0.3">
      <c r="A3246">
        <v>36500000</v>
      </c>
      <c r="B3246">
        <v>8000000</v>
      </c>
    </row>
    <row r="3247" spans="1:2" x14ac:dyDescent="0.3">
      <c r="A3247">
        <v>27362712</v>
      </c>
      <c r="B3247">
        <v>8000000</v>
      </c>
    </row>
    <row r="3248" spans="1:2" x14ac:dyDescent="0.3">
      <c r="A3248">
        <v>34746109</v>
      </c>
      <c r="B3248">
        <v>8000000</v>
      </c>
    </row>
    <row r="3249" spans="1:2" x14ac:dyDescent="0.3">
      <c r="A3249">
        <v>34963967</v>
      </c>
      <c r="B3249">
        <v>8000000</v>
      </c>
    </row>
    <row r="3250" spans="1:2" x14ac:dyDescent="0.3">
      <c r="A3250">
        <v>25926543</v>
      </c>
      <c r="B3250">
        <v>8000000</v>
      </c>
    </row>
    <row r="3251" spans="1:2" x14ac:dyDescent="0.3">
      <c r="A3251">
        <v>26049082</v>
      </c>
      <c r="B3251">
        <v>8000000</v>
      </c>
    </row>
    <row r="3252" spans="1:2" x14ac:dyDescent="0.3">
      <c r="B3252">
        <v>8000000</v>
      </c>
    </row>
    <row r="3254" spans="1:2" x14ac:dyDescent="0.3">
      <c r="A3254">
        <v>22551000</v>
      </c>
      <c r="B3254">
        <v>8000000</v>
      </c>
    </row>
    <row r="3255" spans="1:2" x14ac:dyDescent="0.3">
      <c r="A3255">
        <v>22800000</v>
      </c>
      <c r="B3255">
        <v>7000000</v>
      </c>
    </row>
    <row r="3256" spans="1:2" x14ac:dyDescent="0.3">
      <c r="A3256">
        <v>18090181</v>
      </c>
      <c r="B3256">
        <v>8000000</v>
      </c>
    </row>
    <row r="3257" spans="1:2" x14ac:dyDescent="0.3">
      <c r="A3257">
        <v>17843379</v>
      </c>
      <c r="B3257">
        <v>8000000</v>
      </c>
    </row>
    <row r="3258" spans="1:2" x14ac:dyDescent="0.3">
      <c r="A3258">
        <v>18811135</v>
      </c>
    </row>
    <row r="3259" spans="1:2" x14ac:dyDescent="0.3">
      <c r="A3259">
        <v>17278980</v>
      </c>
      <c r="B3259">
        <v>8000000</v>
      </c>
    </row>
    <row r="3260" spans="1:2" x14ac:dyDescent="0.3">
      <c r="A3260">
        <v>16699684</v>
      </c>
      <c r="B3260">
        <v>8000000</v>
      </c>
    </row>
    <row r="3261" spans="1:2" x14ac:dyDescent="0.3">
      <c r="A3261">
        <v>15047419</v>
      </c>
      <c r="B3261">
        <v>7000000</v>
      </c>
    </row>
    <row r="3262" spans="1:2" x14ac:dyDescent="0.3">
      <c r="A3262">
        <v>14015786</v>
      </c>
      <c r="B3262">
        <v>5000000</v>
      </c>
    </row>
    <row r="3263" spans="1:2" x14ac:dyDescent="0.3">
      <c r="B3263">
        <v>8000000</v>
      </c>
    </row>
    <row r="3264" spans="1:2" x14ac:dyDescent="0.3">
      <c r="A3264">
        <v>10269307</v>
      </c>
      <c r="B3264">
        <v>8000000</v>
      </c>
    </row>
    <row r="3265" spans="1:2" x14ac:dyDescent="0.3">
      <c r="B3265">
        <v>8300000</v>
      </c>
    </row>
    <row r="3266" spans="1:2" x14ac:dyDescent="0.3">
      <c r="A3266">
        <v>17536788</v>
      </c>
      <c r="B3266">
        <v>8000000</v>
      </c>
    </row>
    <row r="3267" spans="1:2" x14ac:dyDescent="0.3">
      <c r="A3267">
        <v>58401464</v>
      </c>
      <c r="B3267">
        <v>8000000</v>
      </c>
    </row>
    <row r="3268" spans="1:2" x14ac:dyDescent="0.3">
      <c r="A3268">
        <v>8880705</v>
      </c>
    </row>
    <row r="3269" spans="1:2" x14ac:dyDescent="0.3">
      <c r="A3269">
        <v>8279017</v>
      </c>
      <c r="B3269">
        <v>8000000</v>
      </c>
    </row>
    <row r="3270" spans="1:2" x14ac:dyDescent="0.3">
      <c r="A3270">
        <v>10106233</v>
      </c>
      <c r="B3270">
        <v>8000000</v>
      </c>
    </row>
    <row r="3271" spans="1:2" x14ac:dyDescent="0.3">
      <c r="B3271">
        <v>8000000</v>
      </c>
    </row>
    <row r="3272" spans="1:2" x14ac:dyDescent="0.3">
      <c r="A3272">
        <v>4692814</v>
      </c>
      <c r="B3272">
        <v>8000000</v>
      </c>
    </row>
    <row r="3273" spans="1:2" x14ac:dyDescent="0.3">
      <c r="A3273">
        <v>5018450</v>
      </c>
      <c r="B3273">
        <v>8000000</v>
      </c>
    </row>
    <row r="3274" spans="1:2" x14ac:dyDescent="0.3">
      <c r="A3274">
        <v>25967000</v>
      </c>
    </row>
    <row r="3275" spans="1:2" x14ac:dyDescent="0.3">
      <c r="A3275">
        <v>3442820</v>
      </c>
      <c r="B3275">
        <v>8000000</v>
      </c>
    </row>
    <row r="3276" spans="1:2" x14ac:dyDescent="0.3">
      <c r="A3276">
        <v>3205244</v>
      </c>
      <c r="B3276">
        <v>10000000</v>
      </c>
    </row>
    <row r="3277" spans="1:2" x14ac:dyDescent="0.3">
      <c r="A3277">
        <v>3076425</v>
      </c>
      <c r="B3277">
        <v>8000000</v>
      </c>
    </row>
    <row r="3278" spans="1:2" x14ac:dyDescent="0.3">
      <c r="A3278">
        <v>2275557</v>
      </c>
      <c r="B3278">
        <v>8000000</v>
      </c>
    </row>
    <row r="3279" spans="1:2" x14ac:dyDescent="0.3">
      <c r="A3279">
        <v>1789892</v>
      </c>
      <c r="B3279">
        <v>8000000</v>
      </c>
    </row>
    <row r="3280" spans="1:2" x14ac:dyDescent="0.3">
      <c r="A3280">
        <v>6350058</v>
      </c>
      <c r="B3280">
        <v>8000000</v>
      </c>
    </row>
    <row r="3281" spans="1:2" x14ac:dyDescent="0.3">
      <c r="A3281">
        <v>1094798</v>
      </c>
      <c r="B3281">
        <v>7200000</v>
      </c>
    </row>
    <row r="3282" spans="1:2" x14ac:dyDescent="0.3">
      <c r="A3282">
        <v>1071240</v>
      </c>
      <c r="B3282">
        <v>8000000</v>
      </c>
    </row>
    <row r="3283" spans="1:2" x14ac:dyDescent="0.3">
      <c r="A3283">
        <v>532190</v>
      </c>
      <c r="B3283">
        <v>8000000</v>
      </c>
    </row>
    <row r="3284" spans="1:2" x14ac:dyDescent="0.3">
      <c r="B3284">
        <v>8000000</v>
      </c>
    </row>
    <row r="3285" spans="1:2" x14ac:dyDescent="0.3">
      <c r="A3285">
        <v>686383</v>
      </c>
      <c r="B3285">
        <v>6500000</v>
      </c>
    </row>
    <row r="3286" spans="1:2" x14ac:dyDescent="0.3">
      <c r="A3286">
        <v>16168741</v>
      </c>
      <c r="B3286">
        <v>8000000</v>
      </c>
    </row>
    <row r="3287" spans="1:2" x14ac:dyDescent="0.3">
      <c r="A3287">
        <v>568695</v>
      </c>
      <c r="B3287">
        <v>8000000</v>
      </c>
    </row>
    <row r="3288" spans="1:2" x14ac:dyDescent="0.3">
      <c r="A3288">
        <v>398420</v>
      </c>
      <c r="B3288">
        <v>8000000</v>
      </c>
    </row>
    <row r="3290" spans="1:2" x14ac:dyDescent="0.3">
      <c r="A3290">
        <v>336456</v>
      </c>
      <c r="B3290">
        <v>8000000</v>
      </c>
    </row>
    <row r="3291" spans="1:2" x14ac:dyDescent="0.3">
      <c r="A3291">
        <v>146083</v>
      </c>
    </row>
    <row r="3292" spans="1:2" x14ac:dyDescent="0.3">
      <c r="A3292">
        <v>298110</v>
      </c>
      <c r="B3292">
        <v>8000000</v>
      </c>
    </row>
    <row r="3293" spans="1:2" x14ac:dyDescent="0.3">
      <c r="A3293">
        <v>127144</v>
      </c>
      <c r="B3293">
        <v>8000000</v>
      </c>
    </row>
    <row r="3294" spans="1:2" x14ac:dyDescent="0.3">
      <c r="A3294">
        <v>117190</v>
      </c>
      <c r="B3294">
        <v>8000000</v>
      </c>
    </row>
    <row r="3295" spans="1:2" x14ac:dyDescent="0.3">
      <c r="A3295">
        <v>108662</v>
      </c>
      <c r="B3295">
        <v>8000000</v>
      </c>
    </row>
    <row r="3296" spans="1:2" x14ac:dyDescent="0.3">
      <c r="A3296">
        <v>53481</v>
      </c>
      <c r="B3296">
        <v>8000000</v>
      </c>
    </row>
    <row r="3297" spans="1:2" x14ac:dyDescent="0.3">
      <c r="A3297">
        <v>23106</v>
      </c>
      <c r="B3297">
        <v>50000000</v>
      </c>
    </row>
    <row r="3298" spans="1:2" x14ac:dyDescent="0.3">
      <c r="A3298">
        <v>52961</v>
      </c>
      <c r="B3298">
        <v>8000000</v>
      </c>
    </row>
    <row r="3299" spans="1:2" x14ac:dyDescent="0.3">
      <c r="A3299">
        <v>439162</v>
      </c>
      <c r="B3299">
        <v>1100000000</v>
      </c>
    </row>
    <row r="3300" spans="1:2" x14ac:dyDescent="0.3">
      <c r="B3300">
        <v>22000000</v>
      </c>
    </row>
    <row r="3301" spans="1:2" x14ac:dyDescent="0.3">
      <c r="B3301">
        <v>8000000</v>
      </c>
    </row>
    <row r="3302" spans="1:2" x14ac:dyDescent="0.3">
      <c r="B3302">
        <v>8000000</v>
      </c>
    </row>
    <row r="3303" spans="1:2" x14ac:dyDescent="0.3">
      <c r="A3303">
        <v>50000</v>
      </c>
    </row>
    <row r="3304" spans="1:2" x14ac:dyDescent="0.3">
      <c r="A3304">
        <v>671240</v>
      </c>
      <c r="B3304">
        <v>7900000</v>
      </c>
    </row>
    <row r="3305" spans="1:2" x14ac:dyDescent="0.3">
      <c r="B3305">
        <v>8000000</v>
      </c>
    </row>
    <row r="3306" spans="1:2" x14ac:dyDescent="0.3">
      <c r="A3306">
        <v>10105505</v>
      </c>
    </row>
    <row r="3308" spans="1:2" x14ac:dyDescent="0.3">
      <c r="A3308">
        <v>882290</v>
      </c>
      <c r="B3308">
        <v>10000000</v>
      </c>
    </row>
    <row r="3309" spans="1:2" x14ac:dyDescent="0.3">
      <c r="B3309">
        <v>8000000</v>
      </c>
    </row>
    <row r="3310" spans="1:2" x14ac:dyDescent="0.3">
      <c r="A3310">
        <v>106593296</v>
      </c>
      <c r="B3310">
        <v>7500000</v>
      </c>
    </row>
    <row r="3311" spans="1:2" x14ac:dyDescent="0.3">
      <c r="A3311">
        <v>43490057</v>
      </c>
      <c r="B3311">
        <v>7500000</v>
      </c>
    </row>
    <row r="3312" spans="1:2" x14ac:dyDescent="0.3">
      <c r="A3312">
        <v>32333860</v>
      </c>
      <c r="B3312">
        <v>7500000</v>
      </c>
    </row>
    <row r="3313" spans="1:2" x14ac:dyDescent="0.3">
      <c r="B3313">
        <v>7700000</v>
      </c>
    </row>
    <row r="3314" spans="1:2" x14ac:dyDescent="0.3">
      <c r="A3314">
        <v>24792061</v>
      </c>
      <c r="B3314">
        <v>6500000</v>
      </c>
    </row>
    <row r="3315" spans="1:2" x14ac:dyDescent="0.3">
      <c r="A3315">
        <v>17544812</v>
      </c>
      <c r="B3315">
        <v>10000000</v>
      </c>
    </row>
    <row r="3316" spans="1:2" x14ac:dyDescent="0.3">
      <c r="A3316">
        <v>12574715</v>
      </c>
      <c r="B3316">
        <v>4500000</v>
      </c>
    </row>
    <row r="3317" spans="1:2" x14ac:dyDescent="0.3">
      <c r="A3317">
        <v>10281585</v>
      </c>
    </row>
    <row r="3318" spans="1:2" x14ac:dyDescent="0.3">
      <c r="A3318">
        <v>5100000</v>
      </c>
      <c r="B3318">
        <v>7500000</v>
      </c>
    </row>
    <row r="3319" spans="1:2" x14ac:dyDescent="0.3">
      <c r="A3319">
        <v>10460089</v>
      </c>
      <c r="B3319">
        <v>7500000</v>
      </c>
    </row>
    <row r="3320" spans="1:2" x14ac:dyDescent="0.3">
      <c r="A3320">
        <v>4239767</v>
      </c>
      <c r="B3320">
        <v>7500000</v>
      </c>
    </row>
    <row r="3321" spans="1:2" x14ac:dyDescent="0.3">
      <c r="A3321">
        <v>4131640</v>
      </c>
      <c r="B3321">
        <v>7500000</v>
      </c>
    </row>
    <row r="3322" spans="1:2" x14ac:dyDescent="0.3">
      <c r="A3322">
        <v>3347439</v>
      </c>
      <c r="B3322">
        <v>7500000</v>
      </c>
    </row>
    <row r="3323" spans="1:2" x14ac:dyDescent="0.3">
      <c r="A3323">
        <v>10814185</v>
      </c>
      <c r="B3323">
        <v>8000000</v>
      </c>
    </row>
    <row r="3324" spans="1:2" x14ac:dyDescent="0.3">
      <c r="A3324">
        <v>533344</v>
      </c>
    </row>
    <row r="3325" spans="1:2" x14ac:dyDescent="0.3">
      <c r="A3325">
        <v>206400</v>
      </c>
      <c r="B3325">
        <v>50000000</v>
      </c>
    </row>
    <row r="3326" spans="1:2" x14ac:dyDescent="0.3">
      <c r="A3326">
        <v>197148</v>
      </c>
      <c r="B3326">
        <v>7500000</v>
      </c>
    </row>
    <row r="3327" spans="1:2" x14ac:dyDescent="0.3">
      <c r="B3327">
        <v>7500000</v>
      </c>
    </row>
    <row r="3328" spans="1:2" x14ac:dyDescent="0.3">
      <c r="A3328">
        <v>3014541</v>
      </c>
      <c r="B3328">
        <v>8000000</v>
      </c>
    </row>
    <row r="3329" spans="1:2" x14ac:dyDescent="0.3">
      <c r="B3329">
        <v>7500000</v>
      </c>
    </row>
    <row r="3330" spans="1:2" x14ac:dyDescent="0.3">
      <c r="A3330">
        <v>872643</v>
      </c>
      <c r="B3330">
        <v>6000000</v>
      </c>
    </row>
    <row r="3331" spans="1:2" x14ac:dyDescent="0.3">
      <c r="A3331">
        <v>4443403</v>
      </c>
      <c r="B3331">
        <v>7300000</v>
      </c>
    </row>
    <row r="3332" spans="1:2" x14ac:dyDescent="0.3">
      <c r="B3332">
        <v>12000000</v>
      </c>
    </row>
    <row r="3333" spans="1:2" x14ac:dyDescent="0.3">
      <c r="B3333">
        <v>5000000</v>
      </c>
    </row>
    <row r="3334" spans="1:2" x14ac:dyDescent="0.3">
      <c r="A3334">
        <v>1330827</v>
      </c>
      <c r="B3334">
        <v>7000000</v>
      </c>
    </row>
    <row r="3335" spans="1:2" x14ac:dyDescent="0.3">
      <c r="A3335">
        <v>1818681</v>
      </c>
      <c r="B3335">
        <v>7300000</v>
      </c>
    </row>
    <row r="3336" spans="1:2" x14ac:dyDescent="0.3">
      <c r="A3336">
        <v>12610552</v>
      </c>
      <c r="B3336">
        <v>7500000</v>
      </c>
    </row>
    <row r="3337" spans="1:2" x14ac:dyDescent="0.3">
      <c r="A3337">
        <v>143492840</v>
      </c>
      <c r="B3337">
        <v>7500000</v>
      </c>
    </row>
    <row r="3338" spans="1:2" x14ac:dyDescent="0.3">
      <c r="B3338">
        <v>7500000</v>
      </c>
    </row>
    <row r="3339" spans="1:2" x14ac:dyDescent="0.3">
      <c r="A3339">
        <v>43800000</v>
      </c>
      <c r="B3339">
        <v>7200000</v>
      </c>
    </row>
    <row r="3340" spans="1:2" x14ac:dyDescent="0.3">
      <c r="A3340">
        <v>134821952</v>
      </c>
      <c r="B3340">
        <v>6000000</v>
      </c>
    </row>
    <row r="3341" spans="1:2" x14ac:dyDescent="0.3">
      <c r="A3341">
        <v>94900000</v>
      </c>
      <c r="B3341">
        <v>4000000</v>
      </c>
    </row>
    <row r="3342" spans="1:2" x14ac:dyDescent="0.3">
      <c r="A3342">
        <v>32391374</v>
      </c>
      <c r="B3342">
        <v>7500000</v>
      </c>
    </row>
    <row r="3343" spans="1:2" x14ac:dyDescent="0.3">
      <c r="A3343">
        <v>40158000</v>
      </c>
      <c r="B3343">
        <v>7000000</v>
      </c>
    </row>
    <row r="3344" spans="1:2" x14ac:dyDescent="0.3">
      <c r="A3344">
        <v>113709992</v>
      </c>
      <c r="B3344">
        <v>7000000</v>
      </c>
    </row>
    <row r="3345" spans="1:2" x14ac:dyDescent="0.3">
      <c r="A3345">
        <v>32131483</v>
      </c>
      <c r="B3345">
        <v>11000000</v>
      </c>
    </row>
    <row r="3346" spans="1:2" x14ac:dyDescent="0.3">
      <c r="A3346">
        <v>35400000</v>
      </c>
      <c r="B3346">
        <v>7000000</v>
      </c>
    </row>
    <row r="3347" spans="1:2" x14ac:dyDescent="0.3">
      <c r="A3347">
        <v>34099640</v>
      </c>
      <c r="B3347">
        <v>5000000</v>
      </c>
    </row>
    <row r="3348" spans="1:2" x14ac:dyDescent="0.3">
      <c r="A3348">
        <v>31973840</v>
      </c>
    </row>
    <row r="3349" spans="1:2" x14ac:dyDescent="0.3">
      <c r="A3349">
        <v>37295394</v>
      </c>
      <c r="B3349">
        <v>6600000</v>
      </c>
    </row>
    <row r="3350" spans="1:2" x14ac:dyDescent="0.3">
      <c r="A3350">
        <v>31501218</v>
      </c>
      <c r="B3350">
        <v>7500000</v>
      </c>
    </row>
    <row r="3351" spans="1:2" x14ac:dyDescent="0.3">
      <c r="A3351">
        <v>28747570</v>
      </c>
      <c r="B3351">
        <v>7000000</v>
      </c>
    </row>
    <row r="3352" spans="1:2" x14ac:dyDescent="0.3">
      <c r="A3352">
        <v>25625110</v>
      </c>
      <c r="B3352">
        <v>7000000</v>
      </c>
    </row>
    <row r="3353" spans="1:2" x14ac:dyDescent="0.3">
      <c r="A3353">
        <v>25000000</v>
      </c>
      <c r="B3353">
        <v>9000000</v>
      </c>
    </row>
    <row r="3354" spans="1:2" x14ac:dyDescent="0.3">
      <c r="A3354">
        <v>21000000</v>
      </c>
      <c r="B3354">
        <v>13000000</v>
      </c>
    </row>
    <row r="3355" spans="1:2" x14ac:dyDescent="0.3">
      <c r="A3355">
        <v>20257000</v>
      </c>
      <c r="B3355">
        <v>7000000</v>
      </c>
    </row>
    <row r="3356" spans="1:2" x14ac:dyDescent="0.3">
      <c r="A3356">
        <v>26005908</v>
      </c>
      <c r="B3356">
        <v>3500000</v>
      </c>
    </row>
    <row r="3357" spans="1:2" x14ac:dyDescent="0.3">
      <c r="A3357">
        <v>18642318</v>
      </c>
    </row>
    <row r="3358" spans="1:2" x14ac:dyDescent="0.3">
      <c r="A3358">
        <v>15818967</v>
      </c>
      <c r="B3358">
        <v>7000000</v>
      </c>
    </row>
    <row r="3359" spans="1:2" x14ac:dyDescent="0.3">
      <c r="A3359">
        <v>14891000</v>
      </c>
      <c r="B3359">
        <v>7000000</v>
      </c>
    </row>
    <row r="3360" spans="1:2" x14ac:dyDescent="0.3">
      <c r="A3360">
        <v>16901126</v>
      </c>
      <c r="B3360">
        <v>7000000</v>
      </c>
    </row>
    <row r="3361" spans="1:2" x14ac:dyDescent="0.3">
      <c r="A3361">
        <v>17474107</v>
      </c>
      <c r="B3361">
        <v>7000000</v>
      </c>
    </row>
    <row r="3362" spans="1:2" x14ac:dyDescent="0.3">
      <c r="A3362">
        <v>14003141</v>
      </c>
      <c r="B3362">
        <v>7000000</v>
      </c>
    </row>
    <row r="3363" spans="1:2" x14ac:dyDescent="0.3">
      <c r="A3363">
        <v>12583510</v>
      </c>
      <c r="B3363">
        <v>7000000</v>
      </c>
    </row>
    <row r="3364" spans="1:2" x14ac:dyDescent="0.3">
      <c r="B3364">
        <v>350000</v>
      </c>
    </row>
    <row r="3365" spans="1:2" x14ac:dyDescent="0.3">
      <c r="A3365">
        <v>9190525</v>
      </c>
      <c r="B3365">
        <v>7000000</v>
      </c>
    </row>
    <row r="3366" spans="1:2" x14ac:dyDescent="0.3">
      <c r="A3366">
        <v>9176553</v>
      </c>
      <c r="B3366">
        <v>7500000</v>
      </c>
    </row>
    <row r="3367" spans="1:2" x14ac:dyDescent="0.3">
      <c r="A3367">
        <v>9094451</v>
      </c>
      <c r="B3367">
        <v>7000000</v>
      </c>
    </row>
    <row r="3368" spans="1:2" x14ac:dyDescent="0.3">
      <c r="A3368">
        <v>14612840</v>
      </c>
      <c r="B3368">
        <v>7000000</v>
      </c>
    </row>
    <row r="3369" spans="1:2" x14ac:dyDescent="0.3">
      <c r="A3369">
        <v>9166863</v>
      </c>
      <c r="B3369">
        <v>7000000</v>
      </c>
    </row>
    <row r="3370" spans="1:2" x14ac:dyDescent="0.3">
      <c r="A3370">
        <v>8373585</v>
      </c>
      <c r="B3370">
        <v>7000000</v>
      </c>
    </row>
    <row r="3371" spans="1:2" x14ac:dyDescent="0.3">
      <c r="A3371">
        <v>7292175</v>
      </c>
      <c r="B3371">
        <v>7000000</v>
      </c>
    </row>
    <row r="3372" spans="1:2" x14ac:dyDescent="0.3">
      <c r="A3372">
        <v>6601079</v>
      </c>
      <c r="B3372">
        <v>7000000</v>
      </c>
    </row>
    <row r="3373" spans="1:2" x14ac:dyDescent="0.3">
      <c r="A3373">
        <v>6165429</v>
      </c>
      <c r="B3373">
        <v>6000000</v>
      </c>
    </row>
    <row r="3374" spans="1:2" x14ac:dyDescent="0.3">
      <c r="A3374">
        <v>5694308</v>
      </c>
      <c r="B3374">
        <v>7000000</v>
      </c>
    </row>
    <row r="3375" spans="1:2" x14ac:dyDescent="0.3">
      <c r="A3375">
        <v>5430822</v>
      </c>
      <c r="B3375">
        <v>7000000</v>
      </c>
    </row>
    <row r="3376" spans="1:2" x14ac:dyDescent="0.3">
      <c r="A3376">
        <v>4720371</v>
      </c>
      <c r="B3376">
        <v>7000000</v>
      </c>
    </row>
    <row r="3377" spans="1:2" x14ac:dyDescent="0.3">
      <c r="A3377">
        <v>2921738</v>
      </c>
      <c r="B3377">
        <v>7000000</v>
      </c>
    </row>
    <row r="3378" spans="1:2" x14ac:dyDescent="0.3">
      <c r="A3378">
        <v>2344847</v>
      </c>
      <c r="B3378">
        <v>7000000</v>
      </c>
    </row>
    <row r="3379" spans="1:2" x14ac:dyDescent="0.3">
      <c r="A3379">
        <v>7455447</v>
      </c>
      <c r="B3379">
        <v>7000000</v>
      </c>
    </row>
    <row r="3380" spans="1:2" x14ac:dyDescent="0.3">
      <c r="A3380">
        <v>2148212</v>
      </c>
      <c r="B3380">
        <v>7000000</v>
      </c>
    </row>
    <row r="3381" spans="1:2" x14ac:dyDescent="0.3">
      <c r="A3381">
        <v>2062066</v>
      </c>
      <c r="B3381">
        <v>7000000</v>
      </c>
    </row>
    <row r="3382" spans="1:2" x14ac:dyDescent="0.3">
      <c r="A3382">
        <v>1654367</v>
      </c>
      <c r="B3382">
        <v>7000000</v>
      </c>
    </row>
    <row r="3383" spans="1:2" x14ac:dyDescent="0.3">
      <c r="A3383">
        <v>1738692</v>
      </c>
      <c r="B3383">
        <v>7000000</v>
      </c>
    </row>
    <row r="3384" spans="1:2" x14ac:dyDescent="0.3">
      <c r="A3384">
        <v>2209479</v>
      </c>
    </row>
    <row r="3385" spans="1:2" x14ac:dyDescent="0.3">
      <c r="A3385">
        <v>1889522</v>
      </c>
      <c r="B3385">
        <v>7000000</v>
      </c>
    </row>
    <row r="3386" spans="1:2" x14ac:dyDescent="0.3">
      <c r="B3386">
        <v>7000000</v>
      </c>
    </row>
    <row r="3387" spans="1:2" x14ac:dyDescent="0.3">
      <c r="A3387">
        <v>1110286</v>
      </c>
      <c r="B3387">
        <v>4825000</v>
      </c>
    </row>
    <row r="3388" spans="1:2" x14ac:dyDescent="0.3">
      <c r="A3388">
        <v>1000000</v>
      </c>
      <c r="B3388">
        <v>9000000</v>
      </c>
    </row>
    <row r="3389" spans="1:2" x14ac:dyDescent="0.3">
      <c r="A3389">
        <v>700000</v>
      </c>
      <c r="B3389">
        <v>50000000</v>
      </c>
    </row>
    <row r="3390" spans="1:2" x14ac:dyDescent="0.3">
      <c r="A3390">
        <v>1768416</v>
      </c>
      <c r="B3390">
        <v>7000000</v>
      </c>
    </row>
    <row r="3391" spans="1:2" x14ac:dyDescent="0.3">
      <c r="A3391">
        <v>1425993</v>
      </c>
    </row>
    <row r="3392" spans="1:2" x14ac:dyDescent="0.3">
      <c r="A3392">
        <v>306715</v>
      </c>
      <c r="B3392">
        <v>10000000</v>
      </c>
    </row>
    <row r="3393" spans="1:2" x14ac:dyDescent="0.3">
      <c r="A3393">
        <v>382946</v>
      </c>
      <c r="B3393">
        <v>7000000</v>
      </c>
    </row>
    <row r="3394" spans="1:2" x14ac:dyDescent="0.3">
      <c r="A3394">
        <v>518134</v>
      </c>
    </row>
    <row r="3395" spans="1:2" x14ac:dyDescent="0.3">
      <c r="A3395">
        <v>236266</v>
      </c>
      <c r="B3395">
        <v>3500000</v>
      </c>
    </row>
    <row r="3396" spans="1:2" x14ac:dyDescent="0.3">
      <c r="A3396">
        <v>196067</v>
      </c>
      <c r="B3396">
        <v>7000000</v>
      </c>
    </row>
    <row r="3397" spans="1:2" x14ac:dyDescent="0.3">
      <c r="A3397">
        <v>532988</v>
      </c>
      <c r="B3397">
        <v>7000000</v>
      </c>
    </row>
    <row r="3398" spans="1:2" x14ac:dyDescent="0.3">
      <c r="A3398">
        <v>453079</v>
      </c>
      <c r="B3398">
        <v>7000000</v>
      </c>
    </row>
    <row r="3399" spans="1:2" x14ac:dyDescent="0.3">
      <c r="B3399">
        <v>7000000</v>
      </c>
    </row>
    <row r="3400" spans="1:2" x14ac:dyDescent="0.3">
      <c r="A3400">
        <v>46451</v>
      </c>
      <c r="B3400">
        <v>7000000</v>
      </c>
    </row>
    <row r="3401" spans="1:2" x14ac:dyDescent="0.3">
      <c r="A3401">
        <v>233103</v>
      </c>
      <c r="B3401">
        <v>7000000</v>
      </c>
    </row>
    <row r="3402" spans="1:2" x14ac:dyDescent="0.3">
      <c r="B3402">
        <v>7000000</v>
      </c>
    </row>
    <row r="3403" spans="1:2" x14ac:dyDescent="0.3">
      <c r="B3403">
        <v>7000000</v>
      </c>
    </row>
    <row r="3404" spans="1:2" x14ac:dyDescent="0.3">
      <c r="B3404">
        <v>7000000</v>
      </c>
    </row>
    <row r="3405" spans="1:2" x14ac:dyDescent="0.3">
      <c r="B3405">
        <v>7000000</v>
      </c>
    </row>
    <row r="3406" spans="1:2" x14ac:dyDescent="0.3">
      <c r="A3406">
        <v>41400000</v>
      </c>
      <c r="B3406">
        <v>6900000</v>
      </c>
    </row>
    <row r="3408" spans="1:2" x14ac:dyDescent="0.3">
      <c r="A3408">
        <v>7993039</v>
      </c>
      <c r="B3408">
        <v>6900000</v>
      </c>
    </row>
    <row r="3409" spans="1:2" x14ac:dyDescent="0.3">
      <c r="B3409">
        <v>7000000</v>
      </c>
    </row>
    <row r="3410" spans="1:2" x14ac:dyDescent="0.3">
      <c r="B3410">
        <v>8700000</v>
      </c>
    </row>
    <row r="3411" spans="1:2" x14ac:dyDescent="0.3">
      <c r="B3411">
        <v>7000000</v>
      </c>
    </row>
    <row r="3412" spans="1:2" x14ac:dyDescent="0.3">
      <c r="A3412">
        <v>927107</v>
      </c>
      <c r="B3412">
        <v>15000000</v>
      </c>
    </row>
    <row r="3413" spans="1:2" x14ac:dyDescent="0.3">
      <c r="A3413">
        <v>49526</v>
      </c>
      <c r="B3413">
        <v>6800000</v>
      </c>
    </row>
    <row r="3414" spans="1:2" x14ac:dyDescent="0.3">
      <c r="A3414">
        <v>10696</v>
      </c>
      <c r="B3414">
        <v>6800000</v>
      </c>
    </row>
    <row r="3415" spans="1:2" x14ac:dyDescent="0.3">
      <c r="A3415">
        <v>31607598</v>
      </c>
      <c r="B3415">
        <v>6900000</v>
      </c>
    </row>
    <row r="3416" spans="1:2" x14ac:dyDescent="0.3">
      <c r="A3416">
        <v>6857096</v>
      </c>
      <c r="B3416">
        <v>6800000</v>
      </c>
    </row>
    <row r="3417" spans="1:2" x14ac:dyDescent="0.3">
      <c r="A3417">
        <v>223878</v>
      </c>
      <c r="B3417">
        <v>5000000</v>
      </c>
    </row>
    <row r="3418" spans="1:2" x14ac:dyDescent="0.3">
      <c r="A3418">
        <v>828</v>
      </c>
    </row>
    <row r="3419" spans="1:2" x14ac:dyDescent="0.3">
      <c r="A3419">
        <v>8060</v>
      </c>
      <c r="B3419">
        <v>4000000</v>
      </c>
    </row>
    <row r="3420" spans="1:2" x14ac:dyDescent="0.3">
      <c r="A3420">
        <v>84263837</v>
      </c>
      <c r="B3420">
        <v>6500000</v>
      </c>
    </row>
    <row r="3421" spans="1:2" x14ac:dyDescent="0.3">
      <c r="A3421">
        <v>110029</v>
      </c>
      <c r="B3421">
        <v>6500000</v>
      </c>
    </row>
    <row r="3422" spans="1:2" x14ac:dyDescent="0.3">
      <c r="A3422">
        <v>57504069</v>
      </c>
      <c r="B3422">
        <v>6000000</v>
      </c>
    </row>
    <row r="3423" spans="1:2" x14ac:dyDescent="0.3">
      <c r="A3423">
        <v>54215416</v>
      </c>
      <c r="B3423">
        <v>6500000</v>
      </c>
    </row>
    <row r="3425" spans="1:2" x14ac:dyDescent="0.3">
      <c r="A3425">
        <v>31899000</v>
      </c>
      <c r="B3425">
        <v>6500000</v>
      </c>
    </row>
    <row r="3426" spans="1:2" x14ac:dyDescent="0.3">
      <c r="A3426">
        <v>24103594</v>
      </c>
      <c r="B3426">
        <v>6500000</v>
      </c>
    </row>
    <row r="3427" spans="1:2" x14ac:dyDescent="0.3">
      <c r="A3427">
        <v>16842303</v>
      </c>
      <c r="B3427">
        <v>6500000</v>
      </c>
    </row>
    <row r="3428" spans="1:2" x14ac:dyDescent="0.3">
      <c r="A3428">
        <v>13367101</v>
      </c>
      <c r="B3428">
        <v>6500000</v>
      </c>
    </row>
    <row r="3429" spans="1:2" x14ac:dyDescent="0.3">
      <c r="B3429">
        <v>6500000</v>
      </c>
    </row>
    <row r="3430" spans="1:2" x14ac:dyDescent="0.3">
      <c r="A3430">
        <v>10149779</v>
      </c>
      <c r="B3430">
        <v>6500000</v>
      </c>
    </row>
    <row r="3431" spans="1:2" x14ac:dyDescent="0.3">
      <c r="A3431">
        <v>6173485</v>
      </c>
      <c r="B3431">
        <v>7000000</v>
      </c>
    </row>
    <row r="3432" spans="1:2" x14ac:dyDescent="0.3">
      <c r="A3432">
        <v>4000304</v>
      </c>
      <c r="B3432">
        <v>6500000</v>
      </c>
    </row>
    <row r="3433" spans="1:2" x14ac:dyDescent="0.3">
      <c r="A3433">
        <v>2338695</v>
      </c>
      <c r="B3433">
        <v>4000000</v>
      </c>
    </row>
    <row r="3434" spans="1:2" x14ac:dyDescent="0.3">
      <c r="A3434">
        <v>2024854</v>
      </c>
      <c r="B3434">
        <v>6500000</v>
      </c>
    </row>
    <row r="3435" spans="1:2" x14ac:dyDescent="0.3">
      <c r="A3435">
        <v>2268296</v>
      </c>
      <c r="B3435">
        <v>6500000</v>
      </c>
    </row>
    <row r="3436" spans="1:2" x14ac:dyDescent="0.3">
      <c r="A3436">
        <v>1029017</v>
      </c>
      <c r="B3436">
        <v>6500000</v>
      </c>
    </row>
    <row r="3437" spans="1:2" x14ac:dyDescent="0.3">
      <c r="A3437">
        <v>64148</v>
      </c>
      <c r="B3437">
        <v>6500000</v>
      </c>
    </row>
    <row r="3438" spans="1:2" x14ac:dyDescent="0.3">
      <c r="A3438">
        <v>66637</v>
      </c>
      <c r="B3438">
        <v>6500000</v>
      </c>
    </row>
    <row r="3439" spans="1:2" x14ac:dyDescent="0.3">
      <c r="B3439">
        <v>6500000</v>
      </c>
    </row>
    <row r="3440" spans="1:2" x14ac:dyDescent="0.3">
      <c r="A3440">
        <v>871577</v>
      </c>
      <c r="B3440">
        <v>4500000</v>
      </c>
    </row>
    <row r="3441" spans="1:2" x14ac:dyDescent="0.3">
      <c r="A3441">
        <v>38400000</v>
      </c>
      <c r="B3441">
        <v>6500000</v>
      </c>
    </row>
    <row r="3442" spans="1:2" x14ac:dyDescent="0.3">
      <c r="A3442">
        <v>4063859</v>
      </c>
      <c r="B3442">
        <v>4800000</v>
      </c>
    </row>
    <row r="3443" spans="1:2" x14ac:dyDescent="0.3">
      <c r="A3443">
        <v>449558</v>
      </c>
      <c r="B3443">
        <v>10000000</v>
      </c>
    </row>
    <row r="3444" spans="1:2" x14ac:dyDescent="0.3">
      <c r="B3444">
        <v>4000000</v>
      </c>
    </row>
    <row r="3445" spans="1:2" x14ac:dyDescent="0.3">
      <c r="A3445">
        <v>2122561</v>
      </c>
      <c r="B3445">
        <v>6000000</v>
      </c>
    </row>
    <row r="3446" spans="1:2" x14ac:dyDescent="0.3">
      <c r="A3446">
        <v>181360000</v>
      </c>
      <c r="B3446">
        <v>6000000</v>
      </c>
    </row>
    <row r="3447" spans="1:2" x14ac:dyDescent="0.3">
      <c r="A3447">
        <v>137963328</v>
      </c>
      <c r="B3447">
        <v>6000000</v>
      </c>
    </row>
    <row r="3448" spans="1:2" x14ac:dyDescent="0.3">
      <c r="A3448">
        <v>119078393</v>
      </c>
      <c r="B3448">
        <v>6000000</v>
      </c>
    </row>
    <row r="3449" spans="1:2" x14ac:dyDescent="0.3">
      <c r="A3449">
        <v>102308900</v>
      </c>
      <c r="B3449">
        <v>6000000</v>
      </c>
    </row>
    <row r="3450" spans="1:2" x14ac:dyDescent="0.3">
      <c r="A3450">
        <v>102300000</v>
      </c>
      <c r="B3450">
        <v>6000000</v>
      </c>
    </row>
    <row r="3451" spans="1:2" x14ac:dyDescent="0.3">
      <c r="A3451">
        <v>54800000</v>
      </c>
      <c r="B3451">
        <v>6000000</v>
      </c>
    </row>
    <row r="3452" spans="1:2" x14ac:dyDescent="0.3">
      <c r="A3452">
        <v>43650000</v>
      </c>
      <c r="B3452">
        <v>6000000</v>
      </c>
    </row>
    <row r="3453" spans="1:2" x14ac:dyDescent="0.3">
      <c r="A3453">
        <v>39800000</v>
      </c>
      <c r="B3453">
        <v>6000000</v>
      </c>
    </row>
    <row r="3454" spans="1:2" x14ac:dyDescent="0.3">
      <c r="A3454">
        <v>27457409</v>
      </c>
      <c r="B3454">
        <v>6000000</v>
      </c>
    </row>
    <row r="3455" spans="1:2" x14ac:dyDescent="0.3">
      <c r="A3455">
        <v>25047631</v>
      </c>
      <c r="B3455">
        <v>6000000</v>
      </c>
    </row>
    <row r="3456" spans="1:2" x14ac:dyDescent="0.3">
      <c r="A3456">
        <v>23272306</v>
      </c>
      <c r="B3456">
        <v>6000000</v>
      </c>
    </row>
    <row r="3457" spans="1:2" x14ac:dyDescent="0.3">
      <c r="A3457">
        <v>22168359</v>
      </c>
      <c r="B3457">
        <v>8000000</v>
      </c>
    </row>
    <row r="3458" spans="1:2" x14ac:dyDescent="0.3">
      <c r="A3458">
        <v>21005329</v>
      </c>
      <c r="B3458">
        <v>6000000</v>
      </c>
    </row>
    <row r="3459" spans="1:2" x14ac:dyDescent="0.3">
      <c r="A3459">
        <v>26236603</v>
      </c>
      <c r="B3459">
        <v>6000000</v>
      </c>
    </row>
    <row r="3460" spans="1:2" x14ac:dyDescent="0.3">
      <c r="A3460">
        <v>20400000</v>
      </c>
      <c r="B3460">
        <v>8000000</v>
      </c>
    </row>
    <row r="3461" spans="1:2" x14ac:dyDescent="0.3">
      <c r="A3461">
        <v>18621249</v>
      </c>
      <c r="B3461">
        <v>6000000</v>
      </c>
    </row>
    <row r="3462" spans="1:2" x14ac:dyDescent="0.3">
      <c r="A3462">
        <v>25244700</v>
      </c>
      <c r="B3462">
        <v>6000000</v>
      </c>
    </row>
    <row r="3463" spans="1:2" x14ac:dyDescent="0.3">
      <c r="A3463">
        <v>14545844</v>
      </c>
      <c r="B3463">
        <v>6500000</v>
      </c>
    </row>
    <row r="3464" spans="1:2" x14ac:dyDescent="0.3">
      <c r="A3464">
        <v>13235267</v>
      </c>
      <c r="B3464">
        <v>6000000</v>
      </c>
    </row>
    <row r="3465" spans="1:2" x14ac:dyDescent="0.3">
      <c r="A3465">
        <v>12674183</v>
      </c>
    </row>
    <row r="3466" spans="1:2" x14ac:dyDescent="0.3">
      <c r="A3466">
        <v>17508936</v>
      </c>
    </row>
    <row r="3467" spans="1:2" x14ac:dyDescent="0.3">
      <c r="A3467">
        <v>12793213</v>
      </c>
      <c r="B3467">
        <v>6000000</v>
      </c>
    </row>
    <row r="3468" spans="1:2" x14ac:dyDescent="0.3">
      <c r="A3468">
        <v>11883495</v>
      </c>
      <c r="B3468">
        <v>9000000</v>
      </c>
    </row>
    <row r="3469" spans="1:2" x14ac:dyDescent="0.3">
      <c r="A3469">
        <v>11797927</v>
      </c>
      <c r="B3469">
        <v>6000000</v>
      </c>
    </row>
    <row r="3470" spans="1:2" x14ac:dyDescent="0.3">
      <c r="A3470">
        <v>17605861</v>
      </c>
      <c r="B3470">
        <v>6000000</v>
      </c>
    </row>
    <row r="3471" spans="1:2" x14ac:dyDescent="0.3">
      <c r="A3471">
        <v>11642254</v>
      </c>
      <c r="B3471">
        <v>3000000</v>
      </c>
    </row>
    <row r="3472" spans="1:2" x14ac:dyDescent="0.3">
      <c r="A3472">
        <v>9203192</v>
      </c>
      <c r="B3472">
        <v>5000000</v>
      </c>
    </row>
    <row r="3473" spans="1:2" x14ac:dyDescent="0.3">
      <c r="A3473">
        <v>7518876</v>
      </c>
      <c r="B3473">
        <v>6000000</v>
      </c>
    </row>
    <row r="3474" spans="1:2" x14ac:dyDescent="0.3">
      <c r="A3474">
        <v>8596914</v>
      </c>
      <c r="B3474">
        <v>6000000</v>
      </c>
    </row>
    <row r="3475" spans="1:2" x14ac:dyDescent="0.3">
      <c r="A3475">
        <v>6851636</v>
      </c>
      <c r="B3475">
        <v>6000000</v>
      </c>
    </row>
    <row r="3476" spans="1:2" x14ac:dyDescent="0.3">
      <c r="A3476">
        <v>11434867</v>
      </c>
      <c r="B3476">
        <v>6000000</v>
      </c>
    </row>
    <row r="3477" spans="1:2" x14ac:dyDescent="0.3">
      <c r="A3477">
        <v>5895238</v>
      </c>
      <c r="B3477">
        <v>6000000</v>
      </c>
    </row>
    <row r="3478" spans="1:2" x14ac:dyDescent="0.3">
      <c r="A3478">
        <v>6670712</v>
      </c>
      <c r="B3478">
        <v>6000000</v>
      </c>
    </row>
    <row r="3479" spans="1:2" x14ac:dyDescent="0.3">
      <c r="A3479">
        <v>5359774</v>
      </c>
      <c r="B3479">
        <v>6000000</v>
      </c>
    </row>
    <row r="3480" spans="1:2" x14ac:dyDescent="0.3">
      <c r="A3480">
        <v>4693919</v>
      </c>
      <c r="B3480">
        <v>6500000</v>
      </c>
    </row>
    <row r="3481" spans="1:2" x14ac:dyDescent="0.3">
      <c r="A3481">
        <v>4859475</v>
      </c>
      <c r="B3481">
        <v>6000000</v>
      </c>
    </row>
    <row r="3482" spans="1:2" x14ac:dyDescent="0.3">
      <c r="A3482">
        <v>4595000</v>
      </c>
    </row>
    <row r="3483" spans="1:2" x14ac:dyDescent="0.3">
      <c r="A3483">
        <v>4542775</v>
      </c>
      <c r="B3483">
        <v>6000000</v>
      </c>
    </row>
    <row r="3484" spans="1:2" x14ac:dyDescent="0.3">
      <c r="A3484">
        <v>3588432</v>
      </c>
      <c r="B3484">
        <v>6000000</v>
      </c>
    </row>
    <row r="3485" spans="1:2" x14ac:dyDescent="0.3">
      <c r="A3485">
        <v>4394936</v>
      </c>
      <c r="B3485">
        <v>6000000</v>
      </c>
    </row>
    <row r="3486" spans="1:2" x14ac:dyDescent="0.3">
      <c r="A3486">
        <v>3029081</v>
      </c>
      <c r="B3486">
        <v>6000000</v>
      </c>
    </row>
    <row r="3487" spans="1:2" x14ac:dyDescent="0.3">
      <c r="A3487">
        <v>3273588</v>
      </c>
      <c r="B3487">
        <v>6000000</v>
      </c>
    </row>
    <row r="3489" spans="1:2" x14ac:dyDescent="0.3">
      <c r="A3489">
        <v>2207975</v>
      </c>
      <c r="B3489">
        <v>6000000</v>
      </c>
    </row>
    <row r="3490" spans="1:2" x14ac:dyDescent="0.3">
      <c r="A3490">
        <v>2025238</v>
      </c>
      <c r="B3490">
        <v>6000000</v>
      </c>
    </row>
    <row r="3491" spans="1:2" x14ac:dyDescent="0.3">
      <c r="A3491">
        <v>1028337</v>
      </c>
    </row>
    <row r="3492" spans="1:2" x14ac:dyDescent="0.3">
      <c r="B3492">
        <v>6244087</v>
      </c>
    </row>
    <row r="3493" spans="1:2" x14ac:dyDescent="0.3">
      <c r="A3493">
        <v>2077046</v>
      </c>
      <c r="B3493">
        <v>6000000</v>
      </c>
    </row>
    <row r="3494" spans="1:2" x14ac:dyDescent="0.3">
      <c r="B3494">
        <v>6000000</v>
      </c>
    </row>
    <row r="3495" spans="1:2" x14ac:dyDescent="0.3">
      <c r="A3495">
        <v>267194</v>
      </c>
    </row>
    <row r="3496" spans="1:2" x14ac:dyDescent="0.3">
      <c r="A3496">
        <v>869325</v>
      </c>
      <c r="B3496">
        <v>6000000</v>
      </c>
    </row>
    <row r="3497" spans="1:2" x14ac:dyDescent="0.3">
      <c r="A3497">
        <v>399611</v>
      </c>
      <c r="B3497">
        <v>6000000</v>
      </c>
    </row>
    <row r="3498" spans="1:2" x14ac:dyDescent="0.3">
      <c r="A3498">
        <v>181798</v>
      </c>
    </row>
    <row r="3499" spans="1:2" x14ac:dyDescent="0.3">
      <c r="A3499">
        <v>115862</v>
      </c>
      <c r="B3499">
        <v>6000000</v>
      </c>
    </row>
    <row r="3500" spans="1:2" x14ac:dyDescent="0.3">
      <c r="A3500">
        <v>1346503</v>
      </c>
      <c r="B3500">
        <v>6000000</v>
      </c>
    </row>
    <row r="3501" spans="1:2" x14ac:dyDescent="0.3">
      <c r="A3501">
        <v>117560</v>
      </c>
      <c r="B3501">
        <v>6000000</v>
      </c>
    </row>
    <row r="3502" spans="1:2" x14ac:dyDescent="0.3">
      <c r="A3502">
        <v>54606</v>
      </c>
      <c r="B3502">
        <v>6000000</v>
      </c>
    </row>
    <row r="3503" spans="1:2" x14ac:dyDescent="0.3">
      <c r="B3503">
        <v>7840000</v>
      </c>
    </row>
    <row r="3504" spans="1:2" x14ac:dyDescent="0.3">
      <c r="A3504">
        <v>36497</v>
      </c>
      <c r="B3504">
        <v>6000000</v>
      </c>
    </row>
    <row r="3505" spans="1:2" x14ac:dyDescent="0.3">
      <c r="A3505">
        <v>23807</v>
      </c>
    </row>
    <row r="3506" spans="1:2" x14ac:dyDescent="0.3">
      <c r="B3506">
        <v>6000000</v>
      </c>
    </row>
    <row r="3507" spans="1:2" x14ac:dyDescent="0.3">
      <c r="B3507">
        <v>8600000</v>
      </c>
    </row>
    <row r="3509" spans="1:2" x14ac:dyDescent="0.3">
      <c r="A3509">
        <v>65804</v>
      </c>
      <c r="B3509">
        <v>12000000</v>
      </c>
    </row>
    <row r="3510" spans="1:2" x14ac:dyDescent="0.3">
      <c r="B3510">
        <v>6000000</v>
      </c>
    </row>
    <row r="3511" spans="1:2" x14ac:dyDescent="0.3">
      <c r="B3511">
        <v>6000000</v>
      </c>
    </row>
    <row r="3512" spans="1:2" x14ac:dyDescent="0.3">
      <c r="B3512">
        <v>5952000</v>
      </c>
    </row>
    <row r="3513" spans="1:2" x14ac:dyDescent="0.3">
      <c r="A3513">
        <v>3895664</v>
      </c>
      <c r="B3513">
        <v>5300000</v>
      </c>
    </row>
    <row r="3514" spans="1:2" x14ac:dyDescent="0.3">
      <c r="A3514">
        <v>20200</v>
      </c>
      <c r="B3514">
        <v>6000000</v>
      </c>
    </row>
    <row r="3515" spans="1:2" x14ac:dyDescent="0.3">
      <c r="A3515">
        <v>542860</v>
      </c>
      <c r="B3515">
        <v>4000000</v>
      </c>
    </row>
    <row r="3516" spans="1:2" x14ac:dyDescent="0.3">
      <c r="B3516">
        <v>6000000</v>
      </c>
    </row>
    <row r="3517" spans="1:2" x14ac:dyDescent="0.3">
      <c r="B3517">
        <v>6700000</v>
      </c>
    </row>
    <row r="3518" spans="1:2" x14ac:dyDescent="0.3">
      <c r="A3518">
        <v>15059</v>
      </c>
    </row>
    <row r="3519" spans="1:2" x14ac:dyDescent="0.3">
      <c r="A3519">
        <v>11905519</v>
      </c>
      <c r="B3519">
        <v>200000000</v>
      </c>
    </row>
    <row r="3520" spans="1:2" x14ac:dyDescent="0.3">
      <c r="A3520">
        <v>69582</v>
      </c>
    </row>
    <row r="3521" spans="1:2" x14ac:dyDescent="0.3">
      <c r="A3521">
        <v>32541719</v>
      </c>
      <c r="B3521">
        <v>3500159</v>
      </c>
    </row>
    <row r="3522" spans="1:2" x14ac:dyDescent="0.3">
      <c r="A3522">
        <v>3064356</v>
      </c>
      <c r="B3522">
        <v>5600000</v>
      </c>
    </row>
    <row r="3523" spans="1:2" x14ac:dyDescent="0.3">
      <c r="A3523">
        <v>7009668</v>
      </c>
      <c r="B3523">
        <v>5600000</v>
      </c>
    </row>
    <row r="3524" spans="1:2" x14ac:dyDescent="0.3">
      <c r="A3524">
        <v>352684</v>
      </c>
    </row>
    <row r="3525" spans="1:2" x14ac:dyDescent="0.3">
      <c r="A3525">
        <v>27024</v>
      </c>
      <c r="B3525">
        <v>5600000</v>
      </c>
    </row>
    <row r="3526" spans="1:2" x14ac:dyDescent="0.3">
      <c r="A3526">
        <v>531806</v>
      </c>
    </row>
    <row r="3527" spans="1:2" x14ac:dyDescent="0.3">
      <c r="A3527">
        <v>159600000</v>
      </c>
      <c r="B3527">
        <v>5500000</v>
      </c>
    </row>
    <row r="3528" spans="1:2" x14ac:dyDescent="0.3">
      <c r="A3528">
        <v>58800000</v>
      </c>
      <c r="B3528">
        <v>5500000</v>
      </c>
    </row>
    <row r="3529" spans="1:2" x14ac:dyDescent="0.3">
      <c r="A3529">
        <v>50382128</v>
      </c>
      <c r="B3529">
        <v>5500000</v>
      </c>
    </row>
    <row r="3530" spans="1:2" x14ac:dyDescent="0.3">
      <c r="A3530">
        <v>35811509</v>
      </c>
      <c r="B3530">
        <v>5500000</v>
      </c>
    </row>
    <row r="3531" spans="1:2" x14ac:dyDescent="0.3">
      <c r="A3531">
        <v>24475193</v>
      </c>
      <c r="B3531">
        <v>3000000</v>
      </c>
    </row>
    <row r="3532" spans="1:2" x14ac:dyDescent="0.3">
      <c r="B3532">
        <v>5500000</v>
      </c>
    </row>
    <row r="3533" spans="1:2" x14ac:dyDescent="0.3">
      <c r="A3533">
        <v>6200756</v>
      </c>
      <c r="B3533">
        <v>7000000</v>
      </c>
    </row>
    <row r="3534" spans="1:2" x14ac:dyDescent="0.3">
      <c r="A3534">
        <v>1292119</v>
      </c>
      <c r="B3534">
        <v>5500000</v>
      </c>
    </row>
    <row r="3536" spans="1:2" x14ac:dyDescent="0.3">
      <c r="A3536">
        <v>3629758</v>
      </c>
      <c r="B3536">
        <v>5500000</v>
      </c>
    </row>
    <row r="3537" spans="1:2" x14ac:dyDescent="0.3">
      <c r="A3537">
        <v>6239558</v>
      </c>
      <c r="B3537">
        <v>5000000</v>
      </c>
    </row>
    <row r="3538" spans="1:2" x14ac:dyDescent="0.3">
      <c r="A3538">
        <v>1056102</v>
      </c>
      <c r="B3538">
        <v>5000000</v>
      </c>
    </row>
    <row r="3539" spans="1:2" x14ac:dyDescent="0.3">
      <c r="A3539">
        <v>27545445</v>
      </c>
      <c r="B3539">
        <v>6500000</v>
      </c>
    </row>
    <row r="3540" spans="1:2" x14ac:dyDescent="0.3">
      <c r="A3540">
        <v>56007</v>
      </c>
      <c r="B3540">
        <v>5500000</v>
      </c>
    </row>
    <row r="3541" spans="1:2" x14ac:dyDescent="0.3">
      <c r="A3541">
        <v>611709</v>
      </c>
      <c r="B3541">
        <v>3850000</v>
      </c>
    </row>
    <row r="3542" spans="1:2" x14ac:dyDescent="0.3">
      <c r="A3542">
        <v>753501</v>
      </c>
    </row>
    <row r="3543" spans="1:2" x14ac:dyDescent="0.3">
      <c r="A3543">
        <v>22770</v>
      </c>
      <c r="B3543">
        <v>5500000</v>
      </c>
    </row>
    <row r="3544" spans="1:2" x14ac:dyDescent="0.3">
      <c r="A3544">
        <v>2197331</v>
      </c>
    </row>
    <row r="3546" spans="1:2" x14ac:dyDescent="0.3">
      <c r="A3546">
        <v>27445</v>
      </c>
      <c r="B3546">
        <v>9000000</v>
      </c>
    </row>
    <row r="3547" spans="1:2" x14ac:dyDescent="0.3">
      <c r="A3547">
        <v>766487</v>
      </c>
      <c r="B3547">
        <v>5250000</v>
      </c>
    </row>
    <row r="3548" spans="1:2" x14ac:dyDescent="0.3">
      <c r="A3548">
        <v>18434</v>
      </c>
    </row>
    <row r="3549" spans="1:2" x14ac:dyDescent="0.3">
      <c r="A3549">
        <v>1196752</v>
      </c>
      <c r="B3549">
        <v>30300000</v>
      </c>
    </row>
    <row r="3550" spans="1:2" x14ac:dyDescent="0.3">
      <c r="B3550">
        <v>4000000</v>
      </c>
    </row>
    <row r="3551" spans="1:2" x14ac:dyDescent="0.3">
      <c r="A3551">
        <v>795126</v>
      </c>
      <c r="B3551">
        <v>6000000</v>
      </c>
    </row>
    <row r="3552" spans="1:2" x14ac:dyDescent="0.3">
      <c r="B3552">
        <v>5500000</v>
      </c>
    </row>
    <row r="3553" spans="1:2" x14ac:dyDescent="0.3">
      <c r="B3553">
        <v>5100000</v>
      </c>
    </row>
    <row r="3554" spans="1:2" x14ac:dyDescent="0.3">
      <c r="A3554">
        <v>563699</v>
      </c>
    </row>
    <row r="3555" spans="1:2" x14ac:dyDescent="0.3">
      <c r="A3555">
        <v>83574831</v>
      </c>
      <c r="B3555">
        <v>5000000</v>
      </c>
    </row>
    <row r="3556" spans="1:2" x14ac:dyDescent="0.3">
      <c r="A3556">
        <v>87025093</v>
      </c>
      <c r="B3556">
        <v>4000000</v>
      </c>
    </row>
    <row r="3557" spans="1:2" x14ac:dyDescent="0.3">
      <c r="A3557">
        <v>71897215</v>
      </c>
      <c r="B3557">
        <v>15000000</v>
      </c>
    </row>
    <row r="3558" spans="1:2" x14ac:dyDescent="0.3">
      <c r="A3558">
        <v>64267897</v>
      </c>
      <c r="B3558">
        <v>5000000</v>
      </c>
    </row>
    <row r="3559" spans="1:2" x14ac:dyDescent="0.3">
      <c r="A3559">
        <v>56536016</v>
      </c>
      <c r="B3559">
        <v>4900000</v>
      </c>
    </row>
    <row r="3560" spans="1:2" x14ac:dyDescent="0.3">
      <c r="A3560">
        <v>104007828</v>
      </c>
      <c r="B3560">
        <v>5000000</v>
      </c>
    </row>
    <row r="3561" spans="1:2" x14ac:dyDescent="0.3">
      <c r="A3561">
        <v>50820940</v>
      </c>
      <c r="B3561">
        <v>5000000</v>
      </c>
    </row>
    <row r="3562" spans="1:2" x14ac:dyDescent="0.3">
      <c r="A3562">
        <v>44793200</v>
      </c>
      <c r="B3562">
        <v>4500000</v>
      </c>
    </row>
    <row r="3563" spans="1:2" x14ac:dyDescent="0.3">
      <c r="A3563">
        <v>44456509</v>
      </c>
      <c r="B3563">
        <v>5000000</v>
      </c>
    </row>
    <row r="3564" spans="1:2" x14ac:dyDescent="0.3">
      <c r="A3564">
        <v>53884821</v>
      </c>
      <c r="B3564">
        <v>5000000</v>
      </c>
    </row>
    <row r="3565" spans="1:2" x14ac:dyDescent="0.3">
      <c r="A3565">
        <v>36000000</v>
      </c>
      <c r="B3565">
        <v>5000000</v>
      </c>
    </row>
    <row r="3566" spans="1:2" x14ac:dyDescent="0.3">
      <c r="B3566">
        <v>5000000</v>
      </c>
    </row>
    <row r="3567" spans="1:2" x14ac:dyDescent="0.3">
      <c r="A3567">
        <v>34872293</v>
      </c>
      <c r="B3567">
        <v>8500000</v>
      </c>
    </row>
    <row r="3568" spans="1:2" x14ac:dyDescent="0.3">
      <c r="A3568">
        <v>34468224</v>
      </c>
      <c r="B3568">
        <v>4500000</v>
      </c>
    </row>
    <row r="3569" spans="1:2" x14ac:dyDescent="0.3">
      <c r="B3569">
        <v>5000000</v>
      </c>
    </row>
    <row r="3570" spans="1:2" x14ac:dyDescent="0.3">
      <c r="A3570">
        <v>32453345</v>
      </c>
      <c r="B3570">
        <v>5000000</v>
      </c>
    </row>
    <row r="3571" spans="1:2" x14ac:dyDescent="0.3">
      <c r="B3571">
        <v>5000000</v>
      </c>
    </row>
    <row r="3572" spans="1:2" x14ac:dyDescent="0.3">
      <c r="A3572">
        <v>27296514</v>
      </c>
      <c r="B3572">
        <v>5000000</v>
      </c>
    </row>
    <row r="3573" spans="1:2" x14ac:dyDescent="0.3">
      <c r="A3573">
        <v>25799043</v>
      </c>
      <c r="B3573">
        <v>3300000</v>
      </c>
    </row>
    <row r="3574" spans="1:2" x14ac:dyDescent="0.3">
      <c r="A3574">
        <v>25530884</v>
      </c>
      <c r="B3574">
        <v>9000000</v>
      </c>
    </row>
    <row r="3575" spans="1:2" x14ac:dyDescent="0.3">
      <c r="A3575">
        <v>27689474</v>
      </c>
      <c r="B3575">
        <v>5000000</v>
      </c>
    </row>
    <row r="3576" spans="1:2" x14ac:dyDescent="0.3">
      <c r="A3576">
        <v>24138847</v>
      </c>
      <c r="B3576">
        <v>5000000</v>
      </c>
    </row>
    <row r="3577" spans="1:2" x14ac:dyDescent="0.3">
      <c r="A3577">
        <v>21994911</v>
      </c>
      <c r="B3577">
        <v>5000000</v>
      </c>
    </row>
    <row r="3578" spans="1:2" x14ac:dyDescent="0.3">
      <c r="A3578">
        <v>21501098</v>
      </c>
      <c r="B3578">
        <v>5000000</v>
      </c>
    </row>
    <row r="3579" spans="1:2" x14ac:dyDescent="0.3">
      <c r="A3579">
        <v>19281235</v>
      </c>
      <c r="B3579">
        <v>5000000</v>
      </c>
    </row>
    <row r="3580" spans="1:2" x14ac:dyDescent="0.3">
      <c r="B3580">
        <v>3500000</v>
      </c>
    </row>
    <row r="3581" spans="1:2" x14ac:dyDescent="0.3">
      <c r="A3581">
        <v>19421271</v>
      </c>
      <c r="B3581">
        <v>5000000</v>
      </c>
    </row>
    <row r="3582" spans="1:2" x14ac:dyDescent="0.3">
      <c r="A3582">
        <v>20733485</v>
      </c>
      <c r="B3582">
        <v>5000000</v>
      </c>
    </row>
    <row r="3583" spans="1:2" x14ac:dyDescent="0.3">
      <c r="B3583">
        <v>5000000</v>
      </c>
    </row>
    <row r="3584" spans="1:2" x14ac:dyDescent="0.3">
      <c r="A3584">
        <v>24809547</v>
      </c>
      <c r="B3584">
        <v>5000000</v>
      </c>
    </row>
    <row r="3585" spans="1:2" x14ac:dyDescent="0.3">
      <c r="A3585">
        <v>19097994</v>
      </c>
    </row>
    <row r="3586" spans="1:2" x14ac:dyDescent="0.3">
      <c r="A3586">
        <v>23031390</v>
      </c>
      <c r="B3586">
        <v>4500000</v>
      </c>
    </row>
    <row r="3587" spans="1:2" x14ac:dyDescent="0.3">
      <c r="A3587">
        <v>21197315</v>
      </c>
      <c r="B3587">
        <v>5000000</v>
      </c>
    </row>
    <row r="3588" spans="1:2" x14ac:dyDescent="0.3">
      <c r="A3588">
        <v>17382982</v>
      </c>
      <c r="B3588">
        <v>5000000</v>
      </c>
    </row>
    <row r="3589" spans="1:2" x14ac:dyDescent="0.3">
      <c r="A3589">
        <v>14821531</v>
      </c>
      <c r="B3589">
        <v>6000000</v>
      </c>
    </row>
    <row r="3590" spans="1:2" x14ac:dyDescent="0.3">
      <c r="A3590">
        <v>18656400</v>
      </c>
      <c r="B3590">
        <v>5000000</v>
      </c>
    </row>
    <row r="3591" spans="1:2" x14ac:dyDescent="0.3">
      <c r="B3591">
        <v>5000000</v>
      </c>
    </row>
    <row r="3592" spans="1:2" x14ac:dyDescent="0.3">
      <c r="B3592">
        <v>5000000</v>
      </c>
    </row>
    <row r="3593" spans="1:2" x14ac:dyDescent="0.3">
      <c r="A3593">
        <v>14343976</v>
      </c>
      <c r="B3593">
        <v>5000000</v>
      </c>
    </row>
    <row r="3594" spans="1:2" x14ac:dyDescent="0.3">
      <c r="A3594">
        <v>241437427</v>
      </c>
      <c r="B3594">
        <v>5000000</v>
      </c>
    </row>
    <row r="3595" spans="1:2" x14ac:dyDescent="0.3">
      <c r="A3595">
        <v>14123773</v>
      </c>
      <c r="B3595">
        <v>5000000</v>
      </c>
    </row>
    <row r="3596" spans="1:2" x14ac:dyDescent="0.3">
      <c r="A3596">
        <v>15126948</v>
      </c>
      <c r="B3596">
        <v>5000000</v>
      </c>
    </row>
    <row r="3597" spans="1:2" x14ac:dyDescent="0.3">
      <c r="A3597">
        <v>13622333</v>
      </c>
      <c r="B3597">
        <v>2000000</v>
      </c>
    </row>
    <row r="3598" spans="1:2" x14ac:dyDescent="0.3">
      <c r="A3598">
        <v>13464388</v>
      </c>
      <c r="B3598">
        <v>4000000</v>
      </c>
    </row>
    <row r="3599" spans="1:2" x14ac:dyDescent="0.3">
      <c r="A3599">
        <v>13350177</v>
      </c>
      <c r="B3599">
        <v>5000000</v>
      </c>
    </row>
    <row r="3600" spans="1:2" x14ac:dyDescent="0.3">
      <c r="A3600">
        <v>13269963</v>
      </c>
      <c r="B3600">
        <v>5000000</v>
      </c>
    </row>
    <row r="3601" spans="1:2" x14ac:dyDescent="0.3">
      <c r="A3601">
        <v>17768000</v>
      </c>
      <c r="B3601">
        <v>5000000</v>
      </c>
    </row>
    <row r="3602" spans="1:2" x14ac:dyDescent="0.3">
      <c r="A3602">
        <v>12947763</v>
      </c>
      <c r="B3602">
        <v>5000000</v>
      </c>
    </row>
    <row r="3603" spans="1:2" x14ac:dyDescent="0.3">
      <c r="A3603">
        <v>14100000</v>
      </c>
      <c r="B3603">
        <v>5000000</v>
      </c>
    </row>
    <row r="3604" spans="1:2" x14ac:dyDescent="0.3">
      <c r="A3604">
        <v>12200000</v>
      </c>
      <c r="B3604">
        <v>5000000</v>
      </c>
    </row>
    <row r="3605" spans="1:2" x14ac:dyDescent="0.3">
      <c r="A3605">
        <v>17683670</v>
      </c>
      <c r="B3605">
        <v>5000000</v>
      </c>
    </row>
    <row r="3606" spans="1:2" x14ac:dyDescent="0.3">
      <c r="A3606">
        <v>12055108</v>
      </c>
      <c r="B3606">
        <v>8000000</v>
      </c>
    </row>
    <row r="3607" spans="1:2" x14ac:dyDescent="0.3">
      <c r="A3607">
        <v>27285953</v>
      </c>
      <c r="B3607">
        <v>5000000</v>
      </c>
    </row>
    <row r="3608" spans="1:2" x14ac:dyDescent="0.3">
      <c r="B3608">
        <v>8000000</v>
      </c>
    </row>
    <row r="3609" spans="1:2" x14ac:dyDescent="0.3">
      <c r="B3609">
        <v>5000000</v>
      </c>
    </row>
    <row r="3610" spans="1:2" x14ac:dyDescent="0.3">
      <c r="A3610">
        <v>11675178</v>
      </c>
      <c r="B3610">
        <v>5000000</v>
      </c>
    </row>
    <row r="3611" spans="1:2" x14ac:dyDescent="0.3">
      <c r="A3611">
        <v>10572742</v>
      </c>
      <c r="B3611">
        <v>8000000</v>
      </c>
    </row>
    <row r="3612" spans="1:2" x14ac:dyDescent="0.3">
      <c r="B3612">
        <v>800000</v>
      </c>
    </row>
    <row r="3613" spans="1:2" x14ac:dyDescent="0.3">
      <c r="A3613">
        <v>9658370</v>
      </c>
      <c r="B3613">
        <v>5000000</v>
      </c>
    </row>
    <row r="3614" spans="1:2" x14ac:dyDescent="0.3">
      <c r="A3614">
        <v>9628751</v>
      </c>
      <c r="B3614">
        <v>5000000</v>
      </c>
    </row>
    <row r="3615" spans="1:2" x14ac:dyDescent="0.3">
      <c r="A3615">
        <v>8786715</v>
      </c>
      <c r="B3615">
        <v>5000000</v>
      </c>
    </row>
    <row r="3616" spans="1:2" x14ac:dyDescent="0.3">
      <c r="A3616">
        <v>3432342</v>
      </c>
      <c r="B3616">
        <v>6000000</v>
      </c>
    </row>
    <row r="3617" spans="1:2" x14ac:dyDescent="0.3">
      <c r="B3617">
        <v>5000000</v>
      </c>
    </row>
    <row r="3618" spans="1:2" x14ac:dyDescent="0.3">
      <c r="A3618">
        <v>6755271</v>
      </c>
      <c r="B3618">
        <v>5000000</v>
      </c>
    </row>
    <row r="3619" spans="1:2" x14ac:dyDescent="0.3">
      <c r="B3619">
        <v>5000000</v>
      </c>
    </row>
    <row r="3620" spans="1:2" x14ac:dyDescent="0.3">
      <c r="A3620">
        <v>6157157</v>
      </c>
      <c r="B3620">
        <v>5000000</v>
      </c>
    </row>
    <row r="3621" spans="1:2" x14ac:dyDescent="0.3">
      <c r="A3621">
        <v>6088249</v>
      </c>
    </row>
    <row r="3622" spans="1:2" x14ac:dyDescent="0.3">
      <c r="A3622">
        <v>5480318</v>
      </c>
      <c r="B3622">
        <v>5000000</v>
      </c>
    </row>
    <row r="3623" spans="1:2" x14ac:dyDescent="0.3">
      <c r="B3623">
        <v>5000000</v>
      </c>
    </row>
    <row r="3624" spans="1:2" x14ac:dyDescent="0.3">
      <c r="A3624">
        <v>5308707</v>
      </c>
      <c r="B3624">
        <v>5000000</v>
      </c>
    </row>
    <row r="3625" spans="1:2" x14ac:dyDescent="0.3">
      <c r="A3625">
        <v>5009677</v>
      </c>
      <c r="B3625">
        <v>5000000</v>
      </c>
    </row>
    <row r="3626" spans="1:2" x14ac:dyDescent="0.3">
      <c r="A3626">
        <v>4328294</v>
      </c>
    </row>
    <row r="3627" spans="1:2" x14ac:dyDescent="0.3">
      <c r="A3627">
        <v>4074023</v>
      </c>
      <c r="B3627">
        <v>5000000</v>
      </c>
    </row>
    <row r="3628" spans="1:2" x14ac:dyDescent="0.3">
      <c r="A3628">
        <v>4306697</v>
      </c>
      <c r="B3628">
        <v>5000000</v>
      </c>
    </row>
    <row r="3629" spans="1:2" x14ac:dyDescent="0.3">
      <c r="A3629">
        <v>3950029</v>
      </c>
      <c r="B3629">
        <v>4000000</v>
      </c>
    </row>
    <row r="3630" spans="1:2" x14ac:dyDescent="0.3">
      <c r="A3630">
        <v>4040588</v>
      </c>
      <c r="B3630">
        <v>5000000</v>
      </c>
    </row>
    <row r="3631" spans="1:2" x14ac:dyDescent="0.3">
      <c r="B3631">
        <v>5000000</v>
      </c>
    </row>
    <row r="3632" spans="1:2" x14ac:dyDescent="0.3">
      <c r="A3632">
        <v>3049135</v>
      </c>
      <c r="B3632">
        <v>5000000</v>
      </c>
    </row>
    <row r="3633" spans="1:2" x14ac:dyDescent="0.3">
      <c r="A3633">
        <v>4700361</v>
      </c>
      <c r="B3633">
        <v>5000000</v>
      </c>
    </row>
    <row r="3634" spans="1:2" x14ac:dyDescent="0.3">
      <c r="A3634">
        <v>2711210</v>
      </c>
      <c r="B3634">
        <v>5000000</v>
      </c>
    </row>
    <row r="3635" spans="1:2" x14ac:dyDescent="0.3">
      <c r="A3635">
        <v>1980338</v>
      </c>
      <c r="B3635">
        <v>5000000</v>
      </c>
    </row>
    <row r="3636" spans="1:2" x14ac:dyDescent="0.3">
      <c r="A3636">
        <v>1082044</v>
      </c>
      <c r="B3636">
        <v>5000000</v>
      </c>
    </row>
    <row r="3637" spans="1:2" x14ac:dyDescent="0.3">
      <c r="A3637">
        <v>1100000</v>
      </c>
      <c r="B3637">
        <v>5000000</v>
      </c>
    </row>
    <row r="3638" spans="1:2" x14ac:dyDescent="0.3">
      <c r="A3638">
        <v>2445646</v>
      </c>
      <c r="B3638">
        <v>5000000</v>
      </c>
    </row>
    <row r="3639" spans="1:2" x14ac:dyDescent="0.3">
      <c r="A3639">
        <v>2221809</v>
      </c>
      <c r="B3639">
        <v>5000000</v>
      </c>
    </row>
    <row r="3640" spans="1:2" x14ac:dyDescent="0.3">
      <c r="A3640">
        <v>296665</v>
      </c>
      <c r="B3640">
        <v>5000000</v>
      </c>
    </row>
    <row r="3641" spans="1:2" x14ac:dyDescent="0.3">
      <c r="A3641">
        <v>3219029</v>
      </c>
      <c r="B3641">
        <v>5000000</v>
      </c>
    </row>
    <row r="3642" spans="1:2" x14ac:dyDescent="0.3">
      <c r="B3642">
        <v>5000000</v>
      </c>
    </row>
    <row r="3643" spans="1:2" x14ac:dyDescent="0.3">
      <c r="A3643">
        <v>830210</v>
      </c>
      <c r="B3643">
        <v>5000000</v>
      </c>
    </row>
    <row r="3644" spans="1:2" x14ac:dyDescent="0.3">
      <c r="A3644">
        <v>1040879</v>
      </c>
      <c r="B3644">
        <v>7000000</v>
      </c>
    </row>
    <row r="3645" spans="1:2" x14ac:dyDescent="0.3">
      <c r="A3645">
        <v>326308</v>
      </c>
      <c r="B3645">
        <v>5000000</v>
      </c>
    </row>
    <row r="3646" spans="1:2" x14ac:dyDescent="0.3">
      <c r="A3646">
        <v>240425</v>
      </c>
    </row>
    <row r="3647" spans="1:2" x14ac:dyDescent="0.3">
      <c r="A3647">
        <v>228830</v>
      </c>
    </row>
    <row r="3648" spans="1:2" x14ac:dyDescent="0.3">
      <c r="B3648">
        <v>2200000</v>
      </c>
    </row>
    <row r="3649" spans="1:2" x14ac:dyDescent="0.3">
      <c r="A3649">
        <v>223615</v>
      </c>
    </row>
    <row r="3650" spans="1:2" x14ac:dyDescent="0.3">
      <c r="A3650">
        <v>124720</v>
      </c>
      <c r="B3650">
        <v>5000000</v>
      </c>
    </row>
    <row r="3651" spans="1:2" x14ac:dyDescent="0.3">
      <c r="B3651">
        <v>3209000</v>
      </c>
    </row>
    <row r="3652" spans="1:2" x14ac:dyDescent="0.3">
      <c r="A3652">
        <v>99147</v>
      </c>
      <c r="B3652">
        <v>2000000</v>
      </c>
    </row>
    <row r="3653" spans="1:2" x14ac:dyDescent="0.3">
      <c r="B3653">
        <v>5000000</v>
      </c>
    </row>
    <row r="3654" spans="1:2" x14ac:dyDescent="0.3">
      <c r="A3654">
        <v>65069140</v>
      </c>
      <c r="B3654">
        <v>5000000</v>
      </c>
    </row>
    <row r="3655" spans="1:2" x14ac:dyDescent="0.3">
      <c r="A3655">
        <v>65087</v>
      </c>
      <c r="B3655">
        <v>5000000</v>
      </c>
    </row>
    <row r="3656" spans="1:2" x14ac:dyDescent="0.3">
      <c r="A3656">
        <v>16066</v>
      </c>
      <c r="B3656">
        <v>5000000</v>
      </c>
    </row>
    <row r="3657" spans="1:2" x14ac:dyDescent="0.3">
      <c r="B3657">
        <v>5000000</v>
      </c>
    </row>
    <row r="3658" spans="1:2" x14ac:dyDescent="0.3">
      <c r="B3658">
        <v>5000000</v>
      </c>
    </row>
    <row r="3659" spans="1:2" x14ac:dyDescent="0.3">
      <c r="B3659">
        <v>2500000</v>
      </c>
    </row>
    <row r="3660" spans="1:2" x14ac:dyDescent="0.3">
      <c r="B3660">
        <v>5000000</v>
      </c>
    </row>
    <row r="3663" spans="1:2" x14ac:dyDescent="0.3">
      <c r="A3663">
        <v>37440</v>
      </c>
      <c r="B3663">
        <v>5000000</v>
      </c>
    </row>
    <row r="3664" spans="1:2" x14ac:dyDescent="0.3">
      <c r="B3664">
        <v>10000000</v>
      </c>
    </row>
    <row r="3666" spans="1:2" x14ac:dyDescent="0.3">
      <c r="B3666">
        <v>5000000</v>
      </c>
    </row>
    <row r="3667" spans="1:2" x14ac:dyDescent="0.3">
      <c r="B3667">
        <v>5000000</v>
      </c>
    </row>
    <row r="3668" spans="1:2" x14ac:dyDescent="0.3">
      <c r="B3668">
        <v>5000000</v>
      </c>
    </row>
    <row r="3669" spans="1:2" x14ac:dyDescent="0.3">
      <c r="B3669">
        <v>5000000</v>
      </c>
    </row>
    <row r="3670" spans="1:2" x14ac:dyDescent="0.3">
      <c r="B3670">
        <v>5000000</v>
      </c>
    </row>
    <row r="3671" spans="1:2" x14ac:dyDescent="0.3">
      <c r="B3671">
        <v>5000000</v>
      </c>
    </row>
    <row r="3672" spans="1:2" x14ac:dyDescent="0.3">
      <c r="B3672">
        <v>5000000</v>
      </c>
    </row>
    <row r="3674" spans="1:2" x14ac:dyDescent="0.3">
      <c r="A3674">
        <v>617228</v>
      </c>
      <c r="B3674">
        <v>84450000</v>
      </c>
    </row>
    <row r="3675" spans="1:2" x14ac:dyDescent="0.3">
      <c r="A3675">
        <v>274385</v>
      </c>
      <c r="B3675">
        <v>4000000</v>
      </c>
    </row>
    <row r="3676" spans="1:2" x14ac:dyDescent="0.3">
      <c r="A3676">
        <v>24475416</v>
      </c>
      <c r="B3676">
        <v>890000</v>
      </c>
    </row>
    <row r="3677" spans="1:2" x14ac:dyDescent="0.3">
      <c r="B3677">
        <v>3000000</v>
      </c>
    </row>
    <row r="3678" spans="1:2" x14ac:dyDescent="0.3">
      <c r="A3678">
        <v>47277326</v>
      </c>
      <c r="B3678">
        <v>4800000</v>
      </c>
    </row>
    <row r="3679" spans="1:2" x14ac:dyDescent="0.3">
      <c r="A3679">
        <v>1247453</v>
      </c>
      <c r="B3679">
        <v>2800000</v>
      </c>
    </row>
    <row r="3680" spans="1:2" x14ac:dyDescent="0.3">
      <c r="A3680">
        <v>1729969</v>
      </c>
      <c r="B3680">
        <v>5000000</v>
      </c>
    </row>
    <row r="3681" spans="1:2" x14ac:dyDescent="0.3">
      <c r="A3681">
        <v>1705139</v>
      </c>
      <c r="B3681">
        <v>4700000</v>
      </c>
    </row>
    <row r="3682" spans="1:2" x14ac:dyDescent="0.3">
      <c r="A3682">
        <v>238774</v>
      </c>
    </row>
    <row r="3683" spans="1:2" x14ac:dyDescent="0.3">
      <c r="B3683">
        <v>5000000</v>
      </c>
    </row>
    <row r="3684" spans="1:2" x14ac:dyDescent="0.3">
      <c r="A3684">
        <v>8025872</v>
      </c>
      <c r="B3684">
        <v>4700000</v>
      </c>
    </row>
    <row r="3685" spans="1:2" x14ac:dyDescent="0.3">
      <c r="B3685">
        <v>4638783</v>
      </c>
    </row>
    <row r="3686" spans="1:2" x14ac:dyDescent="0.3">
      <c r="A3686">
        <v>778565</v>
      </c>
      <c r="B3686">
        <v>4800000</v>
      </c>
    </row>
    <row r="3688" spans="1:2" x14ac:dyDescent="0.3">
      <c r="B3688">
        <v>4700000</v>
      </c>
    </row>
    <row r="3690" spans="1:2" x14ac:dyDescent="0.3">
      <c r="A3690">
        <v>1340891</v>
      </c>
    </row>
    <row r="3691" spans="1:2" x14ac:dyDescent="0.3">
      <c r="B3691">
        <v>5000000</v>
      </c>
    </row>
    <row r="3692" spans="1:2" x14ac:dyDescent="0.3">
      <c r="A3692">
        <v>513836</v>
      </c>
      <c r="B3692">
        <v>4600000</v>
      </c>
    </row>
    <row r="3693" spans="1:2" x14ac:dyDescent="0.3">
      <c r="B3693">
        <v>4700000</v>
      </c>
    </row>
    <row r="3694" spans="1:2" x14ac:dyDescent="0.3">
      <c r="A3694">
        <v>434417</v>
      </c>
      <c r="B3694">
        <v>4600000</v>
      </c>
    </row>
    <row r="3695" spans="1:2" x14ac:dyDescent="0.3">
      <c r="A3695">
        <v>728</v>
      </c>
    </row>
    <row r="3696" spans="1:2" x14ac:dyDescent="0.3">
      <c r="A3696">
        <v>81200000</v>
      </c>
      <c r="B3696">
        <v>4500000</v>
      </c>
    </row>
    <row r="3697" spans="1:2" x14ac:dyDescent="0.3">
      <c r="B3697">
        <v>4500000</v>
      </c>
    </row>
    <row r="3698" spans="1:2" x14ac:dyDescent="0.3">
      <c r="A3698">
        <v>52700832</v>
      </c>
      <c r="B3698">
        <v>4500000</v>
      </c>
    </row>
    <row r="3699" spans="1:2" x14ac:dyDescent="0.3">
      <c r="B3699">
        <v>4500000</v>
      </c>
    </row>
    <row r="3700" spans="1:2" x14ac:dyDescent="0.3">
      <c r="B3700">
        <v>4500000</v>
      </c>
    </row>
    <row r="3701" spans="1:2" x14ac:dyDescent="0.3">
      <c r="A3701">
        <v>13060843</v>
      </c>
      <c r="B3701">
        <v>15000000</v>
      </c>
    </row>
    <row r="3702" spans="1:2" x14ac:dyDescent="0.3">
      <c r="A3702">
        <v>3798532</v>
      </c>
      <c r="B3702">
        <v>4500000</v>
      </c>
    </row>
    <row r="3703" spans="1:2" x14ac:dyDescent="0.3">
      <c r="A3703">
        <v>3609278</v>
      </c>
      <c r="B3703">
        <v>4500000</v>
      </c>
    </row>
    <row r="3705" spans="1:2" x14ac:dyDescent="0.3">
      <c r="A3705">
        <v>1687311</v>
      </c>
      <c r="B3705">
        <v>700000000</v>
      </c>
    </row>
    <row r="3706" spans="1:2" x14ac:dyDescent="0.3">
      <c r="B3706">
        <v>4500000</v>
      </c>
    </row>
    <row r="3707" spans="1:2" x14ac:dyDescent="0.3">
      <c r="A3707">
        <v>10429707</v>
      </c>
      <c r="B3707">
        <v>5000000</v>
      </c>
    </row>
    <row r="3708" spans="1:2" x14ac:dyDescent="0.3">
      <c r="A3708">
        <v>727883</v>
      </c>
      <c r="B3708">
        <v>4500000</v>
      </c>
    </row>
    <row r="3709" spans="1:2" x14ac:dyDescent="0.3">
      <c r="A3709">
        <v>1391770</v>
      </c>
    </row>
    <row r="3710" spans="1:2" x14ac:dyDescent="0.3">
      <c r="A3710">
        <v>713413</v>
      </c>
      <c r="B3710">
        <v>4500000</v>
      </c>
    </row>
    <row r="3711" spans="1:2" x14ac:dyDescent="0.3">
      <c r="A3711">
        <v>410241</v>
      </c>
      <c r="B3711">
        <v>2000000</v>
      </c>
    </row>
    <row r="3712" spans="1:2" x14ac:dyDescent="0.3">
      <c r="A3712">
        <v>278821</v>
      </c>
    </row>
    <row r="3713" spans="1:2" x14ac:dyDescent="0.3">
      <c r="A3713">
        <v>211667</v>
      </c>
      <c r="B3713">
        <v>4200000000</v>
      </c>
    </row>
    <row r="3714" spans="1:2" x14ac:dyDescent="0.3">
      <c r="A3714">
        <v>706622</v>
      </c>
    </row>
    <row r="3715" spans="1:2" x14ac:dyDescent="0.3">
      <c r="A3715">
        <v>92191</v>
      </c>
      <c r="B3715">
        <v>2500000</v>
      </c>
    </row>
    <row r="3716" spans="1:2" x14ac:dyDescent="0.3">
      <c r="A3716">
        <v>49413</v>
      </c>
      <c r="B3716">
        <v>35000000</v>
      </c>
    </row>
    <row r="3717" spans="1:2" x14ac:dyDescent="0.3">
      <c r="A3717">
        <v>199652</v>
      </c>
    </row>
    <row r="3718" spans="1:2" x14ac:dyDescent="0.3">
      <c r="A3718">
        <v>181655</v>
      </c>
    </row>
    <row r="3719" spans="1:2" x14ac:dyDescent="0.3">
      <c r="A3719">
        <v>108229</v>
      </c>
      <c r="B3719">
        <v>4500000</v>
      </c>
    </row>
    <row r="3721" spans="1:2" x14ac:dyDescent="0.3">
      <c r="A3721">
        <v>112000000</v>
      </c>
      <c r="B3721">
        <v>4400000</v>
      </c>
    </row>
    <row r="3722" spans="1:2" x14ac:dyDescent="0.3">
      <c r="B3722">
        <v>4400000</v>
      </c>
    </row>
    <row r="3723" spans="1:2" x14ac:dyDescent="0.3">
      <c r="B3723">
        <v>4400000</v>
      </c>
    </row>
    <row r="3724" spans="1:2" x14ac:dyDescent="0.3">
      <c r="A3724">
        <v>8691</v>
      </c>
      <c r="B3724">
        <v>4500000</v>
      </c>
    </row>
    <row r="3725" spans="1:2" x14ac:dyDescent="0.3">
      <c r="A3725">
        <v>26345</v>
      </c>
      <c r="B3725">
        <v>3000000</v>
      </c>
    </row>
    <row r="3726" spans="1:2" x14ac:dyDescent="0.3">
      <c r="A3726">
        <v>6940281</v>
      </c>
    </row>
    <row r="3727" spans="1:2" x14ac:dyDescent="0.3">
      <c r="A3727">
        <v>188870</v>
      </c>
    </row>
    <row r="3728" spans="1:2" x14ac:dyDescent="0.3">
      <c r="A3728">
        <v>20772796</v>
      </c>
      <c r="B3728">
        <v>6000000</v>
      </c>
    </row>
    <row r="3729" spans="1:2" x14ac:dyDescent="0.3">
      <c r="A3729">
        <v>199228</v>
      </c>
      <c r="B3729">
        <v>150000000</v>
      </c>
    </row>
    <row r="3730" spans="1:2" x14ac:dyDescent="0.3">
      <c r="B3730">
        <v>4500000</v>
      </c>
    </row>
    <row r="3731" spans="1:2" x14ac:dyDescent="0.3">
      <c r="B3731">
        <v>4200000</v>
      </c>
    </row>
    <row r="3732" spans="1:2" x14ac:dyDescent="0.3">
      <c r="A3732">
        <v>2542264</v>
      </c>
    </row>
    <row r="3733" spans="1:2" x14ac:dyDescent="0.3">
      <c r="A3733">
        <v>1487477</v>
      </c>
      <c r="B3733">
        <v>4200000</v>
      </c>
    </row>
    <row r="3734" spans="1:2" x14ac:dyDescent="0.3">
      <c r="A3734">
        <v>62549000</v>
      </c>
      <c r="B3734">
        <v>2300000</v>
      </c>
    </row>
    <row r="3735" spans="1:2" x14ac:dyDescent="0.3">
      <c r="A3735">
        <v>105500000</v>
      </c>
      <c r="B3735">
        <v>4000000</v>
      </c>
    </row>
    <row r="3736" spans="1:2" x14ac:dyDescent="0.3">
      <c r="A3736">
        <v>101055</v>
      </c>
      <c r="B3736">
        <v>4000000</v>
      </c>
    </row>
    <row r="3737" spans="1:2" x14ac:dyDescent="0.3">
      <c r="B3737">
        <v>114000</v>
      </c>
    </row>
    <row r="3738" spans="1:2" x14ac:dyDescent="0.3">
      <c r="A3738">
        <v>44566004</v>
      </c>
      <c r="B3738">
        <v>4000000</v>
      </c>
    </row>
    <row r="3739" spans="1:2" x14ac:dyDescent="0.3">
      <c r="A3739">
        <v>39200000</v>
      </c>
      <c r="B3739">
        <v>4000000</v>
      </c>
    </row>
    <row r="3740" spans="1:2" x14ac:dyDescent="0.3">
      <c r="A3740">
        <v>36000000</v>
      </c>
      <c r="B3740">
        <v>4000000</v>
      </c>
    </row>
    <row r="3741" spans="1:2" x14ac:dyDescent="0.3">
      <c r="A3741">
        <v>31252964</v>
      </c>
      <c r="B3741">
        <v>4000000</v>
      </c>
    </row>
    <row r="3742" spans="1:2" x14ac:dyDescent="0.3">
      <c r="A3742">
        <v>131175</v>
      </c>
      <c r="B3742">
        <v>8500000</v>
      </c>
    </row>
    <row r="3743" spans="1:2" x14ac:dyDescent="0.3">
      <c r="A3743">
        <v>31968347</v>
      </c>
      <c r="B3743">
        <v>3600000</v>
      </c>
    </row>
    <row r="3744" spans="1:2" x14ac:dyDescent="0.3">
      <c r="B3744">
        <v>4500000</v>
      </c>
    </row>
    <row r="3745" spans="1:2" x14ac:dyDescent="0.3">
      <c r="B3745">
        <v>4000000</v>
      </c>
    </row>
    <row r="3746" spans="1:2" x14ac:dyDescent="0.3">
      <c r="A3746">
        <v>35385560</v>
      </c>
      <c r="B3746">
        <v>4000000</v>
      </c>
    </row>
    <row r="3747" spans="1:2" x14ac:dyDescent="0.3">
      <c r="B3747">
        <v>4000000</v>
      </c>
    </row>
    <row r="3748" spans="1:2" x14ac:dyDescent="0.3">
      <c r="A3748">
        <v>20803237</v>
      </c>
      <c r="B3748">
        <v>3500000</v>
      </c>
    </row>
    <row r="3749" spans="1:2" x14ac:dyDescent="0.3">
      <c r="A3749">
        <v>13008928</v>
      </c>
      <c r="B3749">
        <v>4000000</v>
      </c>
    </row>
    <row r="3750" spans="1:2" x14ac:dyDescent="0.3">
      <c r="B3750">
        <v>4000000</v>
      </c>
    </row>
    <row r="3751" spans="1:2" x14ac:dyDescent="0.3">
      <c r="A3751">
        <v>10941801</v>
      </c>
    </row>
    <row r="3752" spans="1:2" x14ac:dyDescent="0.3">
      <c r="A3752">
        <v>15152879</v>
      </c>
      <c r="B3752">
        <v>5000000</v>
      </c>
    </row>
    <row r="3753" spans="1:2" x14ac:dyDescent="0.3">
      <c r="A3753">
        <v>25359200</v>
      </c>
      <c r="B3753">
        <v>4000000</v>
      </c>
    </row>
    <row r="3754" spans="1:2" x14ac:dyDescent="0.3">
      <c r="A3754">
        <v>10515579</v>
      </c>
      <c r="B3754">
        <v>4000000</v>
      </c>
    </row>
    <row r="3755" spans="1:2" x14ac:dyDescent="0.3">
      <c r="A3755">
        <v>10097096</v>
      </c>
      <c r="B3755">
        <v>4000000</v>
      </c>
    </row>
    <row r="3756" spans="1:2" x14ac:dyDescent="0.3">
      <c r="A3756">
        <v>9821335</v>
      </c>
      <c r="B3756">
        <v>6000000</v>
      </c>
    </row>
    <row r="3757" spans="1:2" x14ac:dyDescent="0.3">
      <c r="A3757">
        <v>8243880</v>
      </c>
      <c r="B3757">
        <v>3200000</v>
      </c>
    </row>
    <row r="3758" spans="1:2" x14ac:dyDescent="0.3">
      <c r="B3758">
        <v>4000000</v>
      </c>
    </row>
    <row r="3759" spans="1:2" x14ac:dyDescent="0.3">
      <c r="A3759">
        <v>7825820</v>
      </c>
      <c r="B3759">
        <v>4000000</v>
      </c>
    </row>
    <row r="3760" spans="1:2" x14ac:dyDescent="0.3">
      <c r="A3760">
        <v>7557877</v>
      </c>
    </row>
    <row r="3761" spans="1:2" x14ac:dyDescent="0.3">
      <c r="A3761">
        <v>7159147</v>
      </c>
      <c r="B3761">
        <v>3400000</v>
      </c>
    </row>
    <row r="3762" spans="1:2" x14ac:dyDescent="0.3">
      <c r="A3762">
        <v>17314483</v>
      </c>
      <c r="B3762">
        <v>4000000</v>
      </c>
    </row>
    <row r="3763" spans="1:2" x14ac:dyDescent="0.3">
      <c r="A3763">
        <v>6525762</v>
      </c>
      <c r="B3763">
        <v>4000000</v>
      </c>
    </row>
    <row r="3764" spans="1:2" x14ac:dyDescent="0.3">
      <c r="B3764">
        <v>4000000</v>
      </c>
    </row>
    <row r="3765" spans="1:2" x14ac:dyDescent="0.3">
      <c r="A3765">
        <v>4613815</v>
      </c>
    </row>
    <row r="3766" spans="1:2" x14ac:dyDescent="0.3">
      <c r="A3766">
        <v>4301331</v>
      </c>
      <c r="B3766">
        <v>4000000</v>
      </c>
    </row>
    <row r="3767" spans="1:2" x14ac:dyDescent="0.3">
      <c r="A3767">
        <v>4046737</v>
      </c>
      <c r="B3767">
        <v>4000000</v>
      </c>
    </row>
    <row r="3768" spans="1:2" x14ac:dyDescent="0.3">
      <c r="A3768">
        <v>3713002</v>
      </c>
      <c r="B3768">
        <v>8000000</v>
      </c>
    </row>
    <row r="3769" spans="1:2" x14ac:dyDescent="0.3">
      <c r="A3769">
        <v>3468572</v>
      </c>
      <c r="B3769">
        <v>4000000</v>
      </c>
    </row>
    <row r="3770" spans="1:2" x14ac:dyDescent="0.3">
      <c r="A3770">
        <v>2892582</v>
      </c>
      <c r="B3770">
        <v>4000000</v>
      </c>
    </row>
    <row r="3771" spans="1:2" x14ac:dyDescent="0.3">
      <c r="A3771">
        <v>2800000</v>
      </c>
      <c r="B3771">
        <v>4000000</v>
      </c>
    </row>
    <row r="3772" spans="1:2" x14ac:dyDescent="0.3">
      <c r="A3772">
        <v>2426851</v>
      </c>
      <c r="B3772">
        <v>4000000</v>
      </c>
    </row>
    <row r="3773" spans="1:2" x14ac:dyDescent="0.3">
      <c r="A3773">
        <v>1325073</v>
      </c>
      <c r="B3773">
        <v>4000000</v>
      </c>
    </row>
    <row r="3774" spans="1:2" x14ac:dyDescent="0.3">
      <c r="B3774">
        <v>4000000</v>
      </c>
    </row>
    <row r="3775" spans="1:2" x14ac:dyDescent="0.3">
      <c r="A3775">
        <v>864959</v>
      </c>
      <c r="B3775">
        <v>4000000</v>
      </c>
    </row>
    <row r="3776" spans="1:2" x14ac:dyDescent="0.3">
      <c r="A3776">
        <v>2601847</v>
      </c>
      <c r="B3776">
        <v>4000000</v>
      </c>
    </row>
    <row r="3777" spans="1:2" x14ac:dyDescent="0.3">
      <c r="A3777">
        <v>800000</v>
      </c>
      <c r="B3777">
        <v>4000000</v>
      </c>
    </row>
    <row r="3778" spans="1:2" x14ac:dyDescent="0.3">
      <c r="A3778">
        <v>1429260</v>
      </c>
    </row>
    <row r="3779" spans="1:2" x14ac:dyDescent="0.3">
      <c r="B3779">
        <v>4500000</v>
      </c>
    </row>
    <row r="3780" spans="1:2" x14ac:dyDescent="0.3">
      <c r="A3780">
        <v>562059</v>
      </c>
      <c r="B3780">
        <v>4000000</v>
      </c>
    </row>
    <row r="3781" spans="1:2" x14ac:dyDescent="0.3">
      <c r="A3781">
        <v>399793</v>
      </c>
      <c r="B3781">
        <v>4000000</v>
      </c>
    </row>
    <row r="3783" spans="1:2" x14ac:dyDescent="0.3">
      <c r="A3783">
        <v>371897</v>
      </c>
      <c r="B3783">
        <v>4000000</v>
      </c>
    </row>
    <row r="3784" spans="1:2" x14ac:dyDescent="0.3">
      <c r="A3784">
        <v>302204</v>
      </c>
      <c r="B3784">
        <v>3000000</v>
      </c>
    </row>
    <row r="3785" spans="1:2" x14ac:dyDescent="0.3">
      <c r="A3785">
        <v>354704</v>
      </c>
      <c r="B3785">
        <v>1300000</v>
      </c>
    </row>
    <row r="3786" spans="1:2" x14ac:dyDescent="0.3">
      <c r="A3786">
        <v>265107</v>
      </c>
      <c r="B3786">
        <v>1500000</v>
      </c>
    </row>
    <row r="3787" spans="1:2" x14ac:dyDescent="0.3">
      <c r="A3787">
        <v>185577</v>
      </c>
      <c r="B3787">
        <v>4000000</v>
      </c>
    </row>
    <row r="3788" spans="1:2" x14ac:dyDescent="0.3">
      <c r="A3788">
        <v>100412</v>
      </c>
      <c r="B3788">
        <v>4000000</v>
      </c>
    </row>
    <row r="3789" spans="1:2" x14ac:dyDescent="0.3">
      <c r="A3789">
        <v>58214</v>
      </c>
      <c r="B3789">
        <v>9500000</v>
      </c>
    </row>
    <row r="3790" spans="1:2" x14ac:dyDescent="0.3">
      <c r="A3790">
        <v>75078</v>
      </c>
      <c r="B3790">
        <v>14000000</v>
      </c>
    </row>
    <row r="3791" spans="1:2" x14ac:dyDescent="0.3">
      <c r="A3791">
        <v>64359</v>
      </c>
      <c r="B3791">
        <v>2500000</v>
      </c>
    </row>
    <row r="3792" spans="1:2" x14ac:dyDescent="0.3">
      <c r="A3792">
        <v>317125</v>
      </c>
      <c r="B3792">
        <v>16000000</v>
      </c>
    </row>
    <row r="3793" spans="1:2" x14ac:dyDescent="0.3">
      <c r="B3793">
        <v>4000000</v>
      </c>
    </row>
    <row r="3794" spans="1:2" x14ac:dyDescent="0.3">
      <c r="A3794">
        <v>146402</v>
      </c>
      <c r="B3794">
        <v>4000000</v>
      </c>
    </row>
    <row r="3795" spans="1:2" x14ac:dyDescent="0.3">
      <c r="A3795">
        <v>18469</v>
      </c>
      <c r="B3795">
        <v>650000</v>
      </c>
    </row>
    <row r="3796" spans="1:2" x14ac:dyDescent="0.3">
      <c r="A3796">
        <v>12836</v>
      </c>
      <c r="B3796">
        <v>4000000</v>
      </c>
    </row>
    <row r="3797" spans="1:2" x14ac:dyDescent="0.3">
      <c r="A3797">
        <v>20262</v>
      </c>
      <c r="B3797">
        <v>4000000</v>
      </c>
    </row>
    <row r="3798" spans="1:2" x14ac:dyDescent="0.3">
      <c r="B3798">
        <v>4000000</v>
      </c>
    </row>
    <row r="3799" spans="1:2" x14ac:dyDescent="0.3">
      <c r="B3799">
        <v>4000000</v>
      </c>
    </row>
    <row r="3801" spans="1:2" x14ac:dyDescent="0.3">
      <c r="B3801">
        <v>4000000</v>
      </c>
    </row>
    <row r="3802" spans="1:2" x14ac:dyDescent="0.3">
      <c r="B3802">
        <v>4000000</v>
      </c>
    </row>
    <row r="3803" spans="1:2" x14ac:dyDescent="0.3">
      <c r="A3803">
        <v>4063</v>
      </c>
      <c r="B3803">
        <v>4000000</v>
      </c>
    </row>
    <row r="3804" spans="1:2" x14ac:dyDescent="0.3">
      <c r="B3804">
        <v>3950000</v>
      </c>
    </row>
    <row r="3805" spans="1:2" x14ac:dyDescent="0.3">
      <c r="B3805">
        <v>4000000</v>
      </c>
    </row>
    <row r="3806" spans="1:2" x14ac:dyDescent="0.3">
      <c r="B3806">
        <v>4000000</v>
      </c>
    </row>
    <row r="3808" spans="1:2" x14ac:dyDescent="0.3">
      <c r="B3808">
        <v>4000000</v>
      </c>
    </row>
    <row r="3809" spans="1:2" x14ac:dyDescent="0.3">
      <c r="B3809">
        <v>4000000</v>
      </c>
    </row>
    <row r="3810" spans="1:2" x14ac:dyDescent="0.3">
      <c r="B3810">
        <v>4000000</v>
      </c>
    </row>
    <row r="3811" spans="1:2" x14ac:dyDescent="0.3">
      <c r="B3811">
        <v>100000000</v>
      </c>
    </row>
    <row r="3812" spans="1:2" x14ac:dyDescent="0.3">
      <c r="B3812">
        <v>2000000</v>
      </c>
    </row>
    <row r="3813" spans="1:2" x14ac:dyDescent="0.3">
      <c r="B3813">
        <v>3800000</v>
      </c>
    </row>
    <row r="3814" spans="1:2" x14ac:dyDescent="0.3">
      <c r="A3814">
        <v>198655278</v>
      </c>
      <c r="B3814">
        <v>3977000</v>
      </c>
    </row>
    <row r="3815" spans="1:2" x14ac:dyDescent="0.3">
      <c r="A3815">
        <v>143653</v>
      </c>
      <c r="B3815">
        <v>4000000</v>
      </c>
    </row>
    <row r="3816" spans="1:2" x14ac:dyDescent="0.3">
      <c r="A3816">
        <v>14873</v>
      </c>
      <c r="B3816">
        <v>3800000</v>
      </c>
    </row>
    <row r="3818" spans="1:2" x14ac:dyDescent="0.3">
      <c r="A3818">
        <v>8000000</v>
      </c>
      <c r="B3818">
        <v>3768785</v>
      </c>
    </row>
    <row r="3819" spans="1:2" x14ac:dyDescent="0.3">
      <c r="A3819">
        <v>304137</v>
      </c>
    </row>
    <row r="3820" spans="1:2" x14ac:dyDescent="0.3">
      <c r="B3820">
        <v>8000000</v>
      </c>
    </row>
    <row r="3821" spans="1:2" x14ac:dyDescent="0.3">
      <c r="A3821">
        <v>37606</v>
      </c>
      <c r="B3821">
        <v>3500000</v>
      </c>
    </row>
    <row r="3822" spans="1:2" x14ac:dyDescent="0.3">
      <c r="A3822">
        <v>2956000</v>
      </c>
      <c r="B3822">
        <v>3700000</v>
      </c>
    </row>
    <row r="3823" spans="1:2" x14ac:dyDescent="0.3">
      <c r="A3823">
        <v>19959</v>
      </c>
      <c r="B3823">
        <v>3800000</v>
      </c>
    </row>
    <row r="3824" spans="1:2" x14ac:dyDescent="0.3">
      <c r="A3824">
        <v>2706659</v>
      </c>
      <c r="B3824">
        <v>2000000</v>
      </c>
    </row>
    <row r="3825" spans="1:2" x14ac:dyDescent="0.3">
      <c r="B3825">
        <v>3600000</v>
      </c>
    </row>
    <row r="3826" spans="1:2" x14ac:dyDescent="0.3">
      <c r="A3826">
        <v>45857453</v>
      </c>
      <c r="B3826">
        <v>3500000</v>
      </c>
    </row>
    <row r="3827" spans="1:2" x14ac:dyDescent="0.3">
      <c r="A3827">
        <v>83400000</v>
      </c>
      <c r="B3827">
        <v>3500000</v>
      </c>
    </row>
    <row r="3828" spans="1:2" x14ac:dyDescent="0.3">
      <c r="B3828">
        <v>5000000</v>
      </c>
    </row>
    <row r="3829" spans="1:2" x14ac:dyDescent="0.3">
      <c r="A3829">
        <v>27900000</v>
      </c>
      <c r="B3829">
        <v>3500000</v>
      </c>
    </row>
    <row r="3830" spans="1:2" x14ac:dyDescent="0.3">
      <c r="A3830">
        <v>27900000</v>
      </c>
      <c r="B3830">
        <v>3500000</v>
      </c>
    </row>
    <row r="3831" spans="1:2" x14ac:dyDescent="0.3">
      <c r="A3831">
        <v>14000000</v>
      </c>
      <c r="B3831">
        <v>3500000</v>
      </c>
    </row>
    <row r="3832" spans="1:2" x14ac:dyDescent="0.3">
      <c r="B3832">
        <v>3716946</v>
      </c>
    </row>
    <row r="3833" spans="1:2" x14ac:dyDescent="0.3">
      <c r="B3833">
        <v>3500000</v>
      </c>
    </row>
    <row r="3834" spans="1:2" x14ac:dyDescent="0.3">
      <c r="B3834">
        <v>3500000</v>
      </c>
    </row>
    <row r="3835" spans="1:2" x14ac:dyDescent="0.3">
      <c r="B3835">
        <v>3500000</v>
      </c>
    </row>
    <row r="3836" spans="1:2" x14ac:dyDescent="0.3">
      <c r="B3836">
        <v>2000000</v>
      </c>
    </row>
    <row r="3837" spans="1:2" x14ac:dyDescent="0.3">
      <c r="A3837">
        <v>25138292</v>
      </c>
      <c r="B3837">
        <v>3500000</v>
      </c>
    </row>
    <row r="3838" spans="1:2" x14ac:dyDescent="0.3">
      <c r="A3838">
        <v>10305534</v>
      </c>
      <c r="B3838">
        <v>3500000</v>
      </c>
    </row>
    <row r="3839" spans="1:2" x14ac:dyDescent="0.3">
      <c r="A3839">
        <v>9449219</v>
      </c>
      <c r="B3839">
        <v>3500000</v>
      </c>
    </row>
    <row r="3840" spans="1:2" x14ac:dyDescent="0.3">
      <c r="A3840">
        <v>6390032</v>
      </c>
      <c r="B3840">
        <v>3500000</v>
      </c>
    </row>
    <row r="3841" spans="1:2" x14ac:dyDescent="0.3">
      <c r="A3841">
        <v>20167424</v>
      </c>
      <c r="B3841">
        <v>2000000</v>
      </c>
    </row>
    <row r="3843" spans="1:2" x14ac:dyDescent="0.3">
      <c r="A3843">
        <v>5923044</v>
      </c>
      <c r="B3843">
        <v>3600000</v>
      </c>
    </row>
    <row r="3844" spans="1:2" x14ac:dyDescent="0.3">
      <c r="A3844">
        <v>3293258</v>
      </c>
      <c r="B3844">
        <v>3000000</v>
      </c>
    </row>
    <row r="3845" spans="1:2" x14ac:dyDescent="0.3">
      <c r="B3845">
        <v>1000000</v>
      </c>
    </row>
    <row r="3846" spans="1:2" x14ac:dyDescent="0.3">
      <c r="A3846">
        <v>886410</v>
      </c>
      <c r="B3846">
        <v>3500000</v>
      </c>
    </row>
    <row r="3847" spans="1:2" x14ac:dyDescent="0.3">
      <c r="A3847">
        <v>252652</v>
      </c>
      <c r="B3847">
        <v>19900000</v>
      </c>
    </row>
    <row r="3848" spans="1:2" x14ac:dyDescent="0.3">
      <c r="A3848">
        <v>220234</v>
      </c>
      <c r="B3848">
        <v>3500000</v>
      </c>
    </row>
    <row r="3849" spans="1:2" x14ac:dyDescent="0.3">
      <c r="A3849">
        <v>101228</v>
      </c>
      <c r="B3849">
        <v>3500000</v>
      </c>
    </row>
    <row r="3850" spans="1:2" x14ac:dyDescent="0.3">
      <c r="A3850">
        <v>96793</v>
      </c>
      <c r="B3850">
        <v>3500000</v>
      </c>
    </row>
    <row r="3851" spans="1:2" x14ac:dyDescent="0.3">
      <c r="A3851">
        <v>123777</v>
      </c>
      <c r="B3851">
        <v>3500000</v>
      </c>
    </row>
    <row r="3852" spans="1:2" x14ac:dyDescent="0.3">
      <c r="B3852">
        <v>3500000</v>
      </c>
    </row>
    <row r="3853" spans="1:2" x14ac:dyDescent="0.3">
      <c r="B3853">
        <v>1000000</v>
      </c>
    </row>
    <row r="3854" spans="1:2" x14ac:dyDescent="0.3">
      <c r="B3854">
        <v>3500000</v>
      </c>
    </row>
    <row r="3855" spans="1:2" x14ac:dyDescent="0.3">
      <c r="B3855">
        <v>3500000</v>
      </c>
    </row>
    <row r="3856" spans="1:2" x14ac:dyDescent="0.3">
      <c r="A3856">
        <v>29233</v>
      </c>
      <c r="B3856">
        <v>3500000</v>
      </c>
    </row>
    <row r="3857" spans="1:2" x14ac:dyDescent="0.3">
      <c r="B3857">
        <v>3500000</v>
      </c>
    </row>
    <row r="3858" spans="1:2" x14ac:dyDescent="0.3">
      <c r="B3858">
        <v>3500000</v>
      </c>
    </row>
    <row r="3859" spans="1:2" x14ac:dyDescent="0.3">
      <c r="B3859">
        <v>3500000</v>
      </c>
    </row>
    <row r="3860" spans="1:2" x14ac:dyDescent="0.3">
      <c r="B3860">
        <v>3440000</v>
      </c>
    </row>
    <row r="3861" spans="1:2" x14ac:dyDescent="0.3">
      <c r="B3861">
        <v>3400000</v>
      </c>
    </row>
    <row r="3862" spans="1:2" x14ac:dyDescent="0.3">
      <c r="A3862">
        <v>77413017</v>
      </c>
      <c r="B3862">
        <v>8000000</v>
      </c>
    </row>
    <row r="3863" spans="1:2" x14ac:dyDescent="0.3">
      <c r="A3863">
        <v>5354039</v>
      </c>
      <c r="B3863">
        <v>3500000</v>
      </c>
    </row>
    <row r="3865" spans="1:2" x14ac:dyDescent="0.3">
      <c r="A3865">
        <v>2926565</v>
      </c>
      <c r="B3865">
        <v>3000000</v>
      </c>
    </row>
    <row r="3866" spans="1:2" x14ac:dyDescent="0.3">
      <c r="A3866">
        <v>13092000</v>
      </c>
      <c r="B3866">
        <v>3300000</v>
      </c>
    </row>
    <row r="3867" spans="1:2" x14ac:dyDescent="0.3">
      <c r="A3867">
        <v>7563397</v>
      </c>
      <c r="B3867">
        <v>3300000</v>
      </c>
    </row>
    <row r="3868" spans="1:2" x14ac:dyDescent="0.3">
      <c r="A3868">
        <v>104257</v>
      </c>
      <c r="B3868">
        <v>2200000</v>
      </c>
    </row>
    <row r="3869" spans="1:2" x14ac:dyDescent="0.3">
      <c r="B3869">
        <v>3400000</v>
      </c>
    </row>
    <row r="3870" spans="1:2" x14ac:dyDescent="0.3">
      <c r="A3870">
        <v>17311</v>
      </c>
    </row>
    <row r="3871" spans="1:2" x14ac:dyDescent="0.3">
      <c r="A3871">
        <v>610968</v>
      </c>
      <c r="B3871">
        <v>3800000</v>
      </c>
    </row>
    <row r="3872" spans="1:2" x14ac:dyDescent="0.3">
      <c r="B3872">
        <v>4000000</v>
      </c>
    </row>
    <row r="3873" spans="1:2" x14ac:dyDescent="0.3">
      <c r="A3873">
        <v>8108247</v>
      </c>
      <c r="B3873">
        <v>3300000</v>
      </c>
    </row>
    <row r="3874" spans="1:2" x14ac:dyDescent="0.3">
      <c r="B3874">
        <v>4300000</v>
      </c>
    </row>
    <row r="3875" spans="1:2" x14ac:dyDescent="0.3">
      <c r="B3875">
        <v>3300000</v>
      </c>
    </row>
    <row r="3876" spans="1:2" x14ac:dyDescent="0.3">
      <c r="A3876">
        <v>7680</v>
      </c>
      <c r="B3876">
        <v>2000000</v>
      </c>
    </row>
    <row r="3877" spans="1:2" x14ac:dyDescent="0.3">
      <c r="A3877">
        <v>3766595</v>
      </c>
    </row>
    <row r="3878" spans="1:2" x14ac:dyDescent="0.3">
      <c r="B3878">
        <v>2300000</v>
      </c>
    </row>
    <row r="3879" spans="1:2" x14ac:dyDescent="0.3">
      <c r="B3879">
        <v>3200000</v>
      </c>
    </row>
    <row r="3880" spans="1:2" x14ac:dyDescent="0.3">
      <c r="A3880">
        <v>2277396</v>
      </c>
    </row>
    <row r="3881" spans="1:2" x14ac:dyDescent="0.3">
      <c r="A3881">
        <v>6517198</v>
      </c>
      <c r="B3881">
        <v>3000000</v>
      </c>
    </row>
    <row r="3882" spans="1:2" x14ac:dyDescent="0.3">
      <c r="A3882">
        <v>5776314</v>
      </c>
      <c r="B3882">
        <v>3200000</v>
      </c>
    </row>
    <row r="3883" spans="1:2" x14ac:dyDescent="0.3">
      <c r="B3883">
        <v>3200000</v>
      </c>
    </row>
    <row r="3884" spans="1:2" x14ac:dyDescent="0.3">
      <c r="A3884">
        <v>141600000</v>
      </c>
      <c r="B3884">
        <v>3000000</v>
      </c>
    </row>
    <row r="3885" spans="1:2" x14ac:dyDescent="0.3">
      <c r="A3885">
        <v>51100000</v>
      </c>
      <c r="B3885">
        <v>3000000</v>
      </c>
    </row>
    <row r="3886" spans="1:2" x14ac:dyDescent="0.3">
      <c r="B3886">
        <v>3200000</v>
      </c>
    </row>
    <row r="3887" spans="1:2" x14ac:dyDescent="0.3">
      <c r="B3887">
        <v>3180000</v>
      </c>
    </row>
    <row r="3888" spans="1:2" x14ac:dyDescent="0.3">
      <c r="A3888">
        <v>16501785</v>
      </c>
      <c r="B3888">
        <v>3500000</v>
      </c>
    </row>
    <row r="3889" spans="1:2" x14ac:dyDescent="0.3">
      <c r="A3889">
        <v>38168022</v>
      </c>
      <c r="B3889">
        <v>3000000</v>
      </c>
    </row>
    <row r="3890" spans="1:2" x14ac:dyDescent="0.3">
      <c r="A3890">
        <v>84749884</v>
      </c>
      <c r="B3890">
        <v>3000000</v>
      </c>
    </row>
    <row r="3891" spans="1:2" x14ac:dyDescent="0.3">
      <c r="A3891">
        <v>24788807</v>
      </c>
      <c r="B3891">
        <v>3000000</v>
      </c>
    </row>
    <row r="3892" spans="1:2" x14ac:dyDescent="0.3">
      <c r="A3892">
        <v>21244913</v>
      </c>
      <c r="B3892">
        <v>4000000</v>
      </c>
    </row>
    <row r="3893" spans="1:2" x14ac:dyDescent="0.3">
      <c r="A3893">
        <v>377420</v>
      </c>
    </row>
    <row r="3894" spans="1:2" x14ac:dyDescent="0.3">
      <c r="A3894">
        <v>30000000</v>
      </c>
      <c r="B3894">
        <v>2200000</v>
      </c>
    </row>
    <row r="3895" spans="1:2" x14ac:dyDescent="0.3">
      <c r="A3895">
        <v>20966644</v>
      </c>
      <c r="B3895">
        <v>3000000</v>
      </c>
    </row>
    <row r="3896" spans="1:2" x14ac:dyDescent="0.3">
      <c r="A3896">
        <v>64423650</v>
      </c>
      <c r="B3896">
        <v>3000000</v>
      </c>
    </row>
    <row r="3897" spans="1:2" x14ac:dyDescent="0.3">
      <c r="A3897">
        <v>48056940</v>
      </c>
      <c r="B3897">
        <v>3000000</v>
      </c>
    </row>
    <row r="3898" spans="1:2" x14ac:dyDescent="0.3">
      <c r="A3898">
        <v>19184015</v>
      </c>
      <c r="B3898">
        <v>3000000</v>
      </c>
    </row>
    <row r="3899" spans="1:2" x14ac:dyDescent="0.3">
      <c r="B3899">
        <v>3000000</v>
      </c>
    </row>
    <row r="3900" spans="1:2" x14ac:dyDescent="0.3">
      <c r="B3900">
        <v>3000000</v>
      </c>
    </row>
    <row r="3901" spans="1:2" x14ac:dyDescent="0.3">
      <c r="A3901">
        <v>24629916</v>
      </c>
      <c r="B3901">
        <v>3000000</v>
      </c>
    </row>
    <row r="3902" spans="1:2" x14ac:dyDescent="0.3">
      <c r="B3902">
        <v>16000000</v>
      </c>
    </row>
    <row r="3903" spans="1:2" x14ac:dyDescent="0.3">
      <c r="A3903">
        <v>19472057</v>
      </c>
      <c r="B3903">
        <v>3000000</v>
      </c>
    </row>
    <row r="3904" spans="1:2" x14ac:dyDescent="0.3">
      <c r="A3904">
        <v>27200000</v>
      </c>
      <c r="B3904">
        <v>3000000</v>
      </c>
    </row>
    <row r="3905" spans="1:2" x14ac:dyDescent="0.3">
      <c r="A3905">
        <v>15369573</v>
      </c>
      <c r="B3905">
        <v>3000000</v>
      </c>
    </row>
    <row r="3906" spans="1:2" x14ac:dyDescent="0.3">
      <c r="B3906">
        <v>4490375</v>
      </c>
    </row>
    <row r="3907" spans="1:2" x14ac:dyDescent="0.3">
      <c r="B3907">
        <v>3000000</v>
      </c>
    </row>
    <row r="3908" spans="1:2" x14ac:dyDescent="0.3">
      <c r="A3908">
        <v>15935068</v>
      </c>
      <c r="B3908">
        <v>2500000</v>
      </c>
    </row>
    <row r="3909" spans="1:2" x14ac:dyDescent="0.3">
      <c r="B3909">
        <v>6000000</v>
      </c>
    </row>
    <row r="3910" spans="1:2" x14ac:dyDescent="0.3">
      <c r="A3910">
        <v>11694528</v>
      </c>
      <c r="B3910">
        <v>3000000</v>
      </c>
    </row>
    <row r="3911" spans="1:2" x14ac:dyDescent="0.3">
      <c r="A3911">
        <v>229094</v>
      </c>
    </row>
    <row r="3912" spans="1:2" x14ac:dyDescent="0.3">
      <c r="B3912">
        <v>3000000</v>
      </c>
    </row>
    <row r="3913" spans="1:2" x14ac:dyDescent="0.3">
      <c r="A3913">
        <v>10017041</v>
      </c>
      <c r="B3913">
        <v>3000000</v>
      </c>
    </row>
    <row r="3914" spans="1:2" x14ac:dyDescent="0.3">
      <c r="B3914">
        <v>3000000</v>
      </c>
    </row>
    <row r="3915" spans="1:2" x14ac:dyDescent="0.3">
      <c r="B3915">
        <v>3000000</v>
      </c>
    </row>
    <row r="3916" spans="1:2" x14ac:dyDescent="0.3">
      <c r="A3916">
        <v>9016377</v>
      </c>
    </row>
    <row r="3917" spans="1:2" x14ac:dyDescent="0.3">
      <c r="B3917">
        <v>3000000</v>
      </c>
    </row>
    <row r="3918" spans="1:2" x14ac:dyDescent="0.3">
      <c r="A3918">
        <v>7059537</v>
      </c>
      <c r="B3918">
        <v>3000000</v>
      </c>
    </row>
    <row r="3919" spans="1:2" x14ac:dyDescent="0.3">
      <c r="A3919">
        <v>8114507</v>
      </c>
      <c r="B3919">
        <v>3000000</v>
      </c>
    </row>
    <row r="3920" spans="1:2" x14ac:dyDescent="0.3">
      <c r="A3920">
        <v>7888703</v>
      </c>
      <c r="B3920">
        <v>3000000</v>
      </c>
    </row>
    <row r="3921" spans="1:2" x14ac:dyDescent="0.3">
      <c r="A3921">
        <v>7282851</v>
      </c>
      <c r="B3921">
        <v>3000000</v>
      </c>
    </row>
    <row r="3922" spans="1:2" x14ac:dyDescent="0.3">
      <c r="A3922">
        <v>6879730</v>
      </c>
    </row>
    <row r="3923" spans="1:2" x14ac:dyDescent="0.3">
      <c r="A3923">
        <v>5844929</v>
      </c>
      <c r="B3923">
        <v>3000000</v>
      </c>
    </row>
    <row r="3924" spans="1:2" x14ac:dyDescent="0.3">
      <c r="A3924">
        <v>3222857</v>
      </c>
    </row>
    <row r="3925" spans="1:2" x14ac:dyDescent="0.3">
      <c r="A3925">
        <v>4170647</v>
      </c>
      <c r="B3925">
        <v>1900000</v>
      </c>
    </row>
    <row r="3926" spans="1:2" x14ac:dyDescent="0.3">
      <c r="A3926">
        <v>4142507</v>
      </c>
      <c r="B3926">
        <v>3000000</v>
      </c>
    </row>
    <row r="3927" spans="1:2" x14ac:dyDescent="0.3">
      <c r="A3927">
        <v>4109095</v>
      </c>
      <c r="B3927">
        <v>3000000</v>
      </c>
    </row>
    <row r="3928" spans="1:2" x14ac:dyDescent="0.3">
      <c r="A3928">
        <v>4033268</v>
      </c>
    </row>
    <row r="3929" spans="1:2" x14ac:dyDescent="0.3">
      <c r="B3929">
        <v>3000000</v>
      </c>
    </row>
    <row r="3930" spans="1:2" x14ac:dyDescent="0.3">
      <c r="A3930">
        <v>3902679</v>
      </c>
      <c r="B3930">
        <v>3000000</v>
      </c>
    </row>
    <row r="3931" spans="1:2" x14ac:dyDescent="0.3">
      <c r="A3931">
        <v>3559990</v>
      </c>
      <c r="B3931">
        <v>3000000</v>
      </c>
    </row>
    <row r="3932" spans="1:2" x14ac:dyDescent="0.3">
      <c r="B3932">
        <v>3000000</v>
      </c>
    </row>
    <row r="3933" spans="1:2" x14ac:dyDescent="0.3">
      <c r="A3933">
        <v>3287435</v>
      </c>
      <c r="B3933">
        <v>4500000</v>
      </c>
    </row>
    <row r="3934" spans="1:2" x14ac:dyDescent="0.3">
      <c r="A3934">
        <v>3071947</v>
      </c>
      <c r="B3934">
        <v>3500000</v>
      </c>
    </row>
    <row r="3935" spans="1:2" x14ac:dyDescent="0.3">
      <c r="A3935">
        <v>2961991</v>
      </c>
      <c r="B3935">
        <v>3300000</v>
      </c>
    </row>
    <row r="3936" spans="1:2" x14ac:dyDescent="0.3">
      <c r="A3936">
        <v>4063238</v>
      </c>
    </row>
    <row r="3937" spans="1:2" x14ac:dyDescent="0.3">
      <c r="A3937">
        <v>2912363</v>
      </c>
      <c r="B3937">
        <v>3000000</v>
      </c>
    </row>
    <row r="3938" spans="1:2" x14ac:dyDescent="0.3">
      <c r="A3938">
        <v>3000000</v>
      </c>
      <c r="B3938">
        <v>3000000</v>
      </c>
    </row>
    <row r="3939" spans="1:2" x14ac:dyDescent="0.3">
      <c r="A3939">
        <v>2223990</v>
      </c>
      <c r="B3939">
        <v>3000000</v>
      </c>
    </row>
    <row r="3940" spans="1:2" x14ac:dyDescent="0.3">
      <c r="A3940">
        <v>1821983</v>
      </c>
      <c r="B3940">
        <v>3000000</v>
      </c>
    </row>
    <row r="3941" spans="1:2" x14ac:dyDescent="0.3">
      <c r="A3941">
        <v>2181290</v>
      </c>
      <c r="B3941">
        <v>3000000</v>
      </c>
    </row>
    <row r="3942" spans="1:2" x14ac:dyDescent="0.3">
      <c r="A3942">
        <v>2848578</v>
      </c>
      <c r="B3942">
        <v>3500000</v>
      </c>
    </row>
    <row r="3943" spans="1:2" x14ac:dyDescent="0.3">
      <c r="A3943">
        <v>703002</v>
      </c>
      <c r="B3943">
        <v>3000000</v>
      </c>
    </row>
    <row r="3944" spans="1:2" x14ac:dyDescent="0.3">
      <c r="A3944">
        <v>3105269</v>
      </c>
      <c r="B3944">
        <v>3000000</v>
      </c>
    </row>
    <row r="3945" spans="1:2" x14ac:dyDescent="0.3">
      <c r="B3945">
        <v>3000000</v>
      </c>
    </row>
    <row r="3946" spans="1:2" x14ac:dyDescent="0.3">
      <c r="A3946">
        <v>373060</v>
      </c>
    </row>
    <row r="3947" spans="1:2" x14ac:dyDescent="0.3">
      <c r="A3947">
        <v>1007535</v>
      </c>
    </row>
    <row r="3948" spans="1:2" x14ac:dyDescent="0.3">
      <c r="A3948">
        <v>418268</v>
      </c>
      <c r="B3948">
        <v>3000000</v>
      </c>
    </row>
    <row r="3950" spans="1:2" x14ac:dyDescent="0.3">
      <c r="A3950">
        <v>200803</v>
      </c>
      <c r="B3950">
        <v>3000000</v>
      </c>
    </row>
    <row r="3951" spans="1:2" x14ac:dyDescent="0.3">
      <c r="A3951">
        <v>95016</v>
      </c>
      <c r="B3951">
        <v>2700000</v>
      </c>
    </row>
    <row r="3952" spans="1:2" x14ac:dyDescent="0.3">
      <c r="A3952">
        <v>73678</v>
      </c>
      <c r="B3952">
        <v>3000000</v>
      </c>
    </row>
    <row r="3953" spans="1:2" x14ac:dyDescent="0.3">
      <c r="A3953">
        <v>143000</v>
      </c>
      <c r="B3953">
        <v>5000000</v>
      </c>
    </row>
    <row r="3954" spans="1:2" x14ac:dyDescent="0.3">
      <c r="A3954">
        <v>39852</v>
      </c>
      <c r="B3954">
        <v>3000000</v>
      </c>
    </row>
    <row r="3955" spans="1:2" x14ac:dyDescent="0.3">
      <c r="A3955">
        <v>22000</v>
      </c>
      <c r="B3955">
        <v>3000000</v>
      </c>
    </row>
    <row r="3956" spans="1:2" x14ac:dyDescent="0.3">
      <c r="A3956">
        <v>128937</v>
      </c>
    </row>
    <row r="3957" spans="1:2" x14ac:dyDescent="0.3">
      <c r="B3957">
        <v>3000000</v>
      </c>
    </row>
    <row r="3958" spans="1:2" x14ac:dyDescent="0.3">
      <c r="B3958">
        <v>3000000</v>
      </c>
    </row>
    <row r="3959" spans="1:2" x14ac:dyDescent="0.3">
      <c r="B3959">
        <v>3000000</v>
      </c>
    </row>
    <row r="3960" spans="1:2" x14ac:dyDescent="0.3">
      <c r="A3960">
        <v>5005</v>
      </c>
      <c r="B3960">
        <v>3000000</v>
      </c>
    </row>
    <row r="3961" spans="1:2" x14ac:dyDescent="0.3">
      <c r="B3961">
        <v>3000000</v>
      </c>
    </row>
    <row r="3963" spans="1:2" x14ac:dyDescent="0.3">
      <c r="B3963">
        <v>3000000</v>
      </c>
    </row>
    <row r="3964" spans="1:2" x14ac:dyDescent="0.3">
      <c r="B3964">
        <v>3000000</v>
      </c>
    </row>
    <row r="3965" spans="1:2" x14ac:dyDescent="0.3">
      <c r="B3965">
        <v>3000000</v>
      </c>
    </row>
    <row r="3966" spans="1:2" x14ac:dyDescent="0.3">
      <c r="B3966">
        <v>3000000</v>
      </c>
    </row>
    <row r="3967" spans="1:2" x14ac:dyDescent="0.3">
      <c r="B3967">
        <v>800000</v>
      </c>
    </row>
    <row r="3968" spans="1:2" x14ac:dyDescent="0.3">
      <c r="B3968">
        <v>3000000</v>
      </c>
    </row>
    <row r="3969" spans="1:2" x14ac:dyDescent="0.3">
      <c r="B3969">
        <v>3000000</v>
      </c>
    </row>
    <row r="3970" spans="1:2" x14ac:dyDescent="0.3">
      <c r="B3970">
        <v>3000000</v>
      </c>
    </row>
    <row r="3971" spans="1:2" x14ac:dyDescent="0.3">
      <c r="B3971">
        <v>3000000</v>
      </c>
    </row>
    <row r="3973" spans="1:2" x14ac:dyDescent="0.3">
      <c r="A3973">
        <v>5595428</v>
      </c>
      <c r="B3973">
        <v>2900000</v>
      </c>
    </row>
    <row r="3974" spans="1:2" x14ac:dyDescent="0.3">
      <c r="B3974">
        <v>2900000</v>
      </c>
    </row>
    <row r="3975" spans="1:2" x14ac:dyDescent="0.3">
      <c r="B3975">
        <v>3000000</v>
      </c>
    </row>
    <row r="3976" spans="1:2" x14ac:dyDescent="0.3">
      <c r="A3976">
        <v>3123749</v>
      </c>
      <c r="B3976">
        <v>1500000</v>
      </c>
    </row>
    <row r="3977" spans="1:2" x14ac:dyDescent="0.3">
      <c r="B3977">
        <v>3000000</v>
      </c>
    </row>
    <row r="3978" spans="1:2" x14ac:dyDescent="0.3">
      <c r="A3978">
        <v>100675</v>
      </c>
      <c r="B3978">
        <v>3000000</v>
      </c>
    </row>
    <row r="3979" spans="1:2" x14ac:dyDescent="0.3">
      <c r="A3979">
        <v>3645438</v>
      </c>
      <c r="B3979">
        <v>2200000</v>
      </c>
    </row>
    <row r="3981" spans="1:2" x14ac:dyDescent="0.3">
      <c r="B3981">
        <v>3000000</v>
      </c>
    </row>
    <row r="3982" spans="1:2" x14ac:dyDescent="0.3">
      <c r="A3982">
        <v>22201636</v>
      </c>
      <c r="B3982">
        <v>8000000</v>
      </c>
    </row>
    <row r="3983" spans="1:2" x14ac:dyDescent="0.3">
      <c r="A3983">
        <v>25000000</v>
      </c>
      <c r="B3983">
        <v>2883848</v>
      </c>
    </row>
    <row r="3984" spans="1:2" x14ac:dyDescent="0.3">
      <c r="A3984">
        <v>19170001</v>
      </c>
      <c r="B3984">
        <v>2800000</v>
      </c>
    </row>
    <row r="3985" spans="1:2" x14ac:dyDescent="0.3">
      <c r="A3985">
        <v>22202612</v>
      </c>
      <c r="B3985">
        <v>2800000</v>
      </c>
    </row>
    <row r="3986" spans="1:2" x14ac:dyDescent="0.3">
      <c r="A3986">
        <v>86300000</v>
      </c>
      <c r="B3986">
        <v>2800000</v>
      </c>
    </row>
    <row r="3987" spans="1:2" x14ac:dyDescent="0.3">
      <c r="A3987">
        <v>952620</v>
      </c>
      <c r="B3987">
        <v>2000000</v>
      </c>
    </row>
    <row r="3988" spans="1:2" x14ac:dyDescent="0.3">
      <c r="B3988">
        <v>120000000</v>
      </c>
    </row>
    <row r="3989" spans="1:2" x14ac:dyDescent="0.3">
      <c r="A3989">
        <v>9054736</v>
      </c>
      <c r="B3989">
        <v>2700000</v>
      </c>
    </row>
    <row r="3990" spans="1:2" x14ac:dyDescent="0.3">
      <c r="B3990">
        <v>2700000</v>
      </c>
    </row>
    <row r="3991" spans="1:2" x14ac:dyDescent="0.3">
      <c r="B3991">
        <v>3000000</v>
      </c>
    </row>
    <row r="3993" spans="1:2" x14ac:dyDescent="0.3">
      <c r="B3993">
        <v>2686585</v>
      </c>
    </row>
    <row r="3994" spans="1:2" x14ac:dyDescent="0.3">
      <c r="B3994">
        <v>2650000</v>
      </c>
    </row>
    <row r="3995" spans="1:2" x14ac:dyDescent="0.3">
      <c r="B3995">
        <v>2627000</v>
      </c>
    </row>
    <row r="3996" spans="1:2" x14ac:dyDescent="0.3">
      <c r="A3996">
        <v>119500000</v>
      </c>
      <c r="B3996">
        <v>2600000</v>
      </c>
    </row>
    <row r="3997" spans="1:2" x14ac:dyDescent="0.3">
      <c r="A3997">
        <v>32600000</v>
      </c>
      <c r="B3997">
        <v>1800000</v>
      </c>
    </row>
    <row r="3998" spans="1:2" x14ac:dyDescent="0.3">
      <c r="A3998">
        <v>3826455</v>
      </c>
    </row>
    <row r="3999" spans="1:2" x14ac:dyDescent="0.3">
      <c r="A3999">
        <v>3130592</v>
      </c>
      <c r="B3999">
        <v>2600000</v>
      </c>
    </row>
    <row r="4000" spans="1:2" x14ac:dyDescent="0.3">
      <c r="A4000">
        <v>475000</v>
      </c>
      <c r="B4000">
        <v>2800000</v>
      </c>
    </row>
    <row r="4001" spans="1:2" x14ac:dyDescent="0.3">
      <c r="A4001">
        <v>2276368</v>
      </c>
    </row>
    <row r="4002" spans="1:2" x14ac:dyDescent="0.3">
      <c r="A4002">
        <v>38108</v>
      </c>
      <c r="B4002">
        <v>2600000</v>
      </c>
    </row>
    <row r="4003" spans="1:2" x14ac:dyDescent="0.3">
      <c r="B4003">
        <v>15000000</v>
      </c>
    </row>
    <row r="4004" spans="1:2" x14ac:dyDescent="0.3">
      <c r="B4004">
        <v>2600000</v>
      </c>
    </row>
    <row r="4005" spans="1:2" x14ac:dyDescent="0.3">
      <c r="B4005">
        <v>2540800</v>
      </c>
    </row>
    <row r="4006" spans="1:2" x14ac:dyDescent="0.3">
      <c r="B4006">
        <v>2500000</v>
      </c>
    </row>
    <row r="4007" spans="1:2" x14ac:dyDescent="0.3">
      <c r="A4007">
        <v>40041683</v>
      </c>
      <c r="B4007">
        <v>2500000</v>
      </c>
    </row>
    <row r="4008" spans="1:2" x14ac:dyDescent="0.3">
      <c r="A4008">
        <v>33349949</v>
      </c>
      <c r="B4008">
        <v>2500000</v>
      </c>
    </row>
    <row r="4009" spans="1:2" x14ac:dyDescent="0.3">
      <c r="A4009">
        <v>25809813</v>
      </c>
      <c r="B4009">
        <v>26000000</v>
      </c>
    </row>
    <row r="4010" spans="1:2" x14ac:dyDescent="0.3">
      <c r="A4010">
        <v>14400000</v>
      </c>
      <c r="B4010">
        <v>2500000</v>
      </c>
    </row>
    <row r="4011" spans="1:2" x14ac:dyDescent="0.3">
      <c r="B4011">
        <v>2500000</v>
      </c>
    </row>
    <row r="4012" spans="1:2" x14ac:dyDescent="0.3">
      <c r="B4012">
        <v>2500000</v>
      </c>
    </row>
    <row r="4013" spans="1:2" x14ac:dyDescent="0.3">
      <c r="A4013">
        <v>32230907</v>
      </c>
      <c r="B4013">
        <v>2500000</v>
      </c>
    </row>
    <row r="4014" spans="1:2" x14ac:dyDescent="0.3">
      <c r="A4014">
        <v>6401336</v>
      </c>
      <c r="B4014">
        <v>2500000</v>
      </c>
    </row>
    <row r="4015" spans="1:2" x14ac:dyDescent="0.3">
      <c r="A4015">
        <v>26781723</v>
      </c>
      <c r="B4015">
        <v>2500000</v>
      </c>
    </row>
    <row r="4016" spans="1:2" x14ac:dyDescent="0.3">
      <c r="A4016">
        <v>5400000</v>
      </c>
      <c r="B4016">
        <v>2500000</v>
      </c>
    </row>
    <row r="4017" spans="1:2" x14ac:dyDescent="0.3">
      <c r="B4017">
        <v>3200000</v>
      </c>
    </row>
    <row r="4018" spans="1:2" x14ac:dyDescent="0.3">
      <c r="A4018">
        <v>1282084</v>
      </c>
      <c r="B4018">
        <v>2500000</v>
      </c>
    </row>
    <row r="4019" spans="1:2" x14ac:dyDescent="0.3">
      <c r="A4019">
        <v>1186323</v>
      </c>
    </row>
    <row r="4020" spans="1:2" x14ac:dyDescent="0.3">
      <c r="A4020">
        <v>1094998</v>
      </c>
    </row>
    <row r="4021" spans="1:2" x14ac:dyDescent="0.3">
      <c r="A4021">
        <v>3325638</v>
      </c>
      <c r="B4021">
        <v>2500000</v>
      </c>
    </row>
    <row r="4022" spans="1:2" x14ac:dyDescent="0.3">
      <c r="A4022">
        <v>395592</v>
      </c>
      <c r="B4022">
        <v>2000000</v>
      </c>
    </row>
    <row r="4023" spans="1:2" x14ac:dyDescent="0.3">
      <c r="A4023">
        <v>6851969</v>
      </c>
      <c r="B4023">
        <v>2500000</v>
      </c>
    </row>
    <row r="4024" spans="1:2" x14ac:dyDescent="0.3">
      <c r="A4024">
        <v>333658</v>
      </c>
      <c r="B4024">
        <v>34000</v>
      </c>
    </row>
    <row r="4025" spans="1:2" x14ac:dyDescent="0.3">
      <c r="A4025">
        <v>12995673</v>
      </c>
      <c r="B4025">
        <v>2500000</v>
      </c>
    </row>
    <row r="4026" spans="1:2" x14ac:dyDescent="0.3">
      <c r="A4026">
        <v>173783</v>
      </c>
      <c r="B4026">
        <v>2500000</v>
      </c>
    </row>
    <row r="4027" spans="1:2" x14ac:dyDescent="0.3">
      <c r="A4027">
        <v>118666</v>
      </c>
      <c r="B4027">
        <v>2500000</v>
      </c>
    </row>
    <row r="4028" spans="1:2" x14ac:dyDescent="0.3">
      <c r="A4028">
        <v>71904</v>
      </c>
      <c r="B4028">
        <v>2500000</v>
      </c>
    </row>
    <row r="4029" spans="1:2" x14ac:dyDescent="0.3">
      <c r="A4029">
        <v>99851</v>
      </c>
      <c r="B4029">
        <v>2500000</v>
      </c>
    </row>
    <row r="4030" spans="1:2" x14ac:dyDescent="0.3">
      <c r="A4030">
        <v>115504</v>
      </c>
      <c r="B4030">
        <v>14000000</v>
      </c>
    </row>
    <row r="4031" spans="1:2" x14ac:dyDescent="0.3">
      <c r="A4031">
        <v>5725</v>
      </c>
      <c r="B4031">
        <v>8400000</v>
      </c>
    </row>
    <row r="4032" spans="1:2" x14ac:dyDescent="0.3">
      <c r="A4032">
        <v>75727</v>
      </c>
      <c r="B4032">
        <v>2500000</v>
      </c>
    </row>
    <row r="4033" spans="1:2" x14ac:dyDescent="0.3">
      <c r="A4033">
        <v>322157</v>
      </c>
      <c r="B4033">
        <v>2500000</v>
      </c>
    </row>
    <row r="4034" spans="1:2" x14ac:dyDescent="0.3">
      <c r="B4034">
        <v>2500000</v>
      </c>
    </row>
    <row r="4035" spans="1:2" x14ac:dyDescent="0.3">
      <c r="B4035">
        <v>2500000</v>
      </c>
    </row>
    <row r="4036" spans="1:2" x14ac:dyDescent="0.3">
      <c r="B4036">
        <v>3500000</v>
      </c>
    </row>
    <row r="4037" spans="1:2" x14ac:dyDescent="0.3">
      <c r="A4037">
        <v>5731103</v>
      </c>
      <c r="B4037">
        <v>2400000</v>
      </c>
    </row>
    <row r="4038" spans="1:2" x14ac:dyDescent="0.3">
      <c r="A4038">
        <v>978908</v>
      </c>
      <c r="B4038">
        <v>2400000</v>
      </c>
    </row>
    <row r="4039" spans="1:2" x14ac:dyDescent="0.3">
      <c r="A4039">
        <v>438653</v>
      </c>
    </row>
    <row r="4040" spans="1:2" x14ac:dyDescent="0.3">
      <c r="B4040">
        <v>2500000</v>
      </c>
    </row>
    <row r="4041" spans="1:2" x14ac:dyDescent="0.3">
      <c r="A4041">
        <v>327919</v>
      </c>
      <c r="B4041">
        <v>1500000</v>
      </c>
    </row>
    <row r="4042" spans="1:2" x14ac:dyDescent="0.3">
      <c r="B4042">
        <v>2500000</v>
      </c>
    </row>
    <row r="4043" spans="1:2" x14ac:dyDescent="0.3">
      <c r="B4043">
        <v>2361000</v>
      </c>
    </row>
    <row r="4044" spans="1:2" x14ac:dyDescent="0.3">
      <c r="A4044">
        <v>178739</v>
      </c>
      <c r="B4044">
        <v>2450000</v>
      </c>
    </row>
    <row r="4045" spans="1:2" x14ac:dyDescent="0.3">
      <c r="A4045">
        <v>565592</v>
      </c>
    </row>
    <row r="4046" spans="1:2" x14ac:dyDescent="0.3">
      <c r="B4046">
        <v>2295429</v>
      </c>
    </row>
    <row r="4047" spans="1:2" x14ac:dyDescent="0.3">
      <c r="A4047">
        <v>27012</v>
      </c>
    </row>
    <row r="4049" spans="1:2" x14ac:dyDescent="0.3">
      <c r="B4049">
        <v>2300000</v>
      </c>
    </row>
    <row r="4050" spans="1:2" x14ac:dyDescent="0.3">
      <c r="A4050">
        <v>76400000</v>
      </c>
      <c r="B4050">
        <v>2280000</v>
      </c>
    </row>
    <row r="4051" spans="1:2" x14ac:dyDescent="0.3">
      <c r="B4051">
        <v>2500000</v>
      </c>
    </row>
    <row r="4052" spans="1:2" x14ac:dyDescent="0.3">
      <c r="A4052">
        <v>36200000</v>
      </c>
      <c r="B4052">
        <v>4000000</v>
      </c>
    </row>
    <row r="4053" spans="1:2" x14ac:dyDescent="0.3">
      <c r="A4053">
        <v>21300000</v>
      </c>
      <c r="B4053">
        <v>2200000</v>
      </c>
    </row>
    <row r="4054" spans="1:2" x14ac:dyDescent="0.3">
      <c r="A4054">
        <v>379643</v>
      </c>
      <c r="B4054">
        <v>2200000</v>
      </c>
    </row>
    <row r="4055" spans="1:2" x14ac:dyDescent="0.3">
      <c r="A4055">
        <v>12985267</v>
      </c>
      <c r="B4055">
        <v>2300000</v>
      </c>
    </row>
    <row r="4056" spans="1:2" x14ac:dyDescent="0.3">
      <c r="B4056">
        <v>2200000</v>
      </c>
    </row>
    <row r="4057" spans="1:2" x14ac:dyDescent="0.3">
      <c r="B4057">
        <v>2160000</v>
      </c>
    </row>
    <row r="4059" spans="1:2" x14ac:dyDescent="0.3">
      <c r="B4059">
        <v>1200000</v>
      </c>
    </row>
    <row r="4060" spans="1:2" x14ac:dyDescent="0.3">
      <c r="B4060">
        <v>2400000</v>
      </c>
    </row>
    <row r="4061" spans="1:2" x14ac:dyDescent="0.3">
      <c r="B4061">
        <v>2500000</v>
      </c>
    </row>
    <row r="4062" spans="1:2" x14ac:dyDescent="0.3">
      <c r="A4062">
        <v>23650000</v>
      </c>
      <c r="B4062">
        <v>2100000</v>
      </c>
    </row>
    <row r="4063" spans="1:2" x14ac:dyDescent="0.3">
      <c r="A4063">
        <v>510092</v>
      </c>
    </row>
    <row r="4064" spans="1:2" x14ac:dyDescent="0.3">
      <c r="A4064">
        <v>313436</v>
      </c>
      <c r="B4064">
        <v>15500000</v>
      </c>
    </row>
    <row r="4065" spans="1:2" x14ac:dyDescent="0.3">
      <c r="A4065">
        <v>3330</v>
      </c>
      <c r="B4065">
        <v>2100000</v>
      </c>
    </row>
    <row r="4066" spans="1:2" x14ac:dyDescent="0.3">
      <c r="B4066">
        <v>1500000</v>
      </c>
    </row>
    <row r="4067" spans="1:2" x14ac:dyDescent="0.3">
      <c r="B4067">
        <v>2100000</v>
      </c>
    </row>
    <row r="4068" spans="1:2" x14ac:dyDescent="0.3">
      <c r="B4068">
        <v>2100000</v>
      </c>
    </row>
    <row r="4070" spans="1:2" x14ac:dyDescent="0.3">
      <c r="B4070">
        <v>2100000</v>
      </c>
    </row>
    <row r="4071" spans="1:2" x14ac:dyDescent="0.3">
      <c r="A4071">
        <v>24800000</v>
      </c>
      <c r="B4071">
        <v>2000000</v>
      </c>
    </row>
    <row r="4072" spans="1:2" x14ac:dyDescent="0.3">
      <c r="A4072">
        <v>792966</v>
      </c>
      <c r="B4072">
        <v>2300000</v>
      </c>
    </row>
    <row r="4073" spans="1:2" x14ac:dyDescent="0.3">
      <c r="B4073">
        <v>2000000</v>
      </c>
    </row>
    <row r="4074" spans="1:2" x14ac:dyDescent="0.3">
      <c r="A4074">
        <v>14673301</v>
      </c>
      <c r="B4074">
        <v>2000000</v>
      </c>
    </row>
    <row r="4075" spans="1:2" x14ac:dyDescent="0.3">
      <c r="B4075">
        <v>2000000</v>
      </c>
    </row>
    <row r="4076" spans="1:2" x14ac:dyDescent="0.3">
      <c r="B4076">
        <v>2000000</v>
      </c>
    </row>
    <row r="4077" spans="1:2" x14ac:dyDescent="0.3">
      <c r="A4077">
        <v>9003011</v>
      </c>
      <c r="B4077">
        <v>2000000</v>
      </c>
    </row>
    <row r="4078" spans="1:2" x14ac:dyDescent="0.3">
      <c r="A4078">
        <v>11546543</v>
      </c>
      <c r="B4078">
        <v>2000000</v>
      </c>
    </row>
    <row r="4079" spans="1:2" x14ac:dyDescent="0.3">
      <c r="A4079">
        <v>11533945</v>
      </c>
      <c r="B4079">
        <v>2000000</v>
      </c>
    </row>
    <row r="4080" spans="1:2" x14ac:dyDescent="0.3">
      <c r="A4080">
        <v>12555230</v>
      </c>
      <c r="B4080">
        <v>2000000</v>
      </c>
    </row>
    <row r="4081" spans="1:2" x14ac:dyDescent="0.3">
      <c r="A4081">
        <v>11284657</v>
      </c>
      <c r="B4081">
        <v>2000000</v>
      </c>
    </row>
    <row r="4082" spans="1:2" x14ac:dyDescent="0.3">
      <c r="A4082">
        <v>34522221</v>
      </c>
      <c r="B4082">
        <v>2000000</v>
      </c>
    </row>
    <row r="4083" spans="1:2" x14ac:dyDescent="0.3">
      <c r="B4083">
        <v>2000000</v>
      </c>
    </row>
    <row r="4084" spans="1:2" x14ac:dyDescent="0.3">
      <c r="B4084">
        <v>1614000</v>
      </c>
    </row>
    <row r="4085" spans="1:2" x14ac:dyDescent="0.3">
      <c r="A4085">
        <v>7002255</v>
      </c>
      <c r="B4085">
        <v>9500000</v>
      </c>
    </row>
    <row r="4086" spans="1:2" x14ac:dyDescent="0.3">
      <c r="A4086">
        <v>6719300</v>
      </c>
      <c r="B4086">
        <v>2000000</v>
      </c>
    </row>
    <row r="4087" spans="1:2" x14ac:dyDescent="0.3">
      <c r="A4087">
        <v>6003587</v>
      </c>
    </row>
    <row r="4088" spans="1:2" x14ac:dyDescent="0.3">
      <c r="A4088">
        <v>5792822</v>
      </c>
      <c r="B4088">
        <v>2700000</v>
      </c>
    </row>
    <row r="4089" spans="1:2" x14ac:dyDescent="0.3">
      <c r="A4089">
        <v>5383834</v>
      </c>
      <c r="B4089">
        <v>2000000</v>
      </c>
    </row>
    <row r="4090" spans="1:2" x14ac:dyDescent="0.3">
      <c r="A4090">
        <v>4599680</v>
      </c>
      <c r="B4090">
        <v>1500000</v>
      </c>
    </row>
    <row r="4091" spans="1:2" x14ac:dyDescent="0.3">
      <c r="B4091">
        <v>2000000</v>
      </c>
    </row>
    <row r="4092" spans="1:2" x14ac:dyDescent="0.3">
      <c r="A4092">
        <v>6531491</v>
      </c>
      <c r="B4092">
        <v>2000000</v>
      </c>
    </row>
    <row r="4093" spans="1:2" x14ac:dyDescent="0.3">
      <c r="A4093">
        <v>4581222</v>
      </c>
    </row>
    <row r="4094" spans="1:2" x14ac:dyDescent="0.3">
      <c r="B4094">
        <v>2000000</v>
      </c>
    </row>
    <row r="4095" spans="1:2" x14ac:dyDescent="0.3">
      <c r="A4095">
        <v>3885134</v>
      </c>
      <c r="B4095">
        <v>2000000</v>
      </c>
    </row>
    <row r="4096" spans="1:2" x14ac:dyDescent="0.3">
      <c r="A4096">
        <v>4311834</v>
      </c>
    </row>
    <row r="4097" spans="1:2" x14ac:dyDescent="0.3">
      <c r="A4097">
        <v>3590010</v>
      </c>
      <c r="B4097">
        <v>2000000</v>
      </c>
    </row>
    <row r="4098" spans="1:2" x14ac:dyDescent="0.3">
      <c r="A4098">
        <v>3300230</v>
      </c>
    </row>
    <row r="4099" spans="1:2" x14ac:dyDescent="0.3">
      <c r="A4099">
        <v>3335839</v>
      </c>
      <c r="B4099">
        <v>2000000</v>
      </c>
    </row>
    <row r="4100" spans="1:2" x14ac:dyDescent="0.3">
      <c r="A4100">
        <v>2557668</v>
      </c>
      <c r="B4100">
        <v>2000000</v>
      </c>
    </row>
    <row r="4101" spans="1:2" x14ac:dyDescent="0.3">
      <c r="A4101">
        <v>2506446</v>
      </c>
      <c r="B4101">
        <v>2000000</v>
      </c>
    </row>
    <row r="4102" spans="1:2" x14ac:dyDescent="0.3">
      <c r="A4102">
        <v>7369373</v>
      </c>
      <c r="B4102">
        <v>2000000</v>
      </c>
    </row>
    <row r="4103" spans="1:2" x14ac:dyDescent="0.3">
      <c r="A4103">
        <v>1984378</v>
      </c>
      <c r="B4103">
        <v>2000000</v>
      </c>
    </row>
    <row r="4104" spans="1:2" x14ac:dyDescent="0.3">
      <c r="A4104">
        <v>2283276</v>
      </c>
      <c r="B4104">
        <v>1500000</v>
      </c>
    </row>
    <row r="4105" spans="1:2" x14ac:dyDescent="0.3">
      <c r="A4105">
        <v>1098224</v>
      </c>
      <c r="B4105">
        <v>2000000</v>
      </c>
    </row>
    <row r="4106" spans="1:2" x14ac:dyDescent="0.3">
      <c r="A4106">
        <v>1430185</v>
      </c>
      <c r="B4106">
        <v>2000000</v>
      </c>
    </row>
    <row r="4107" spans="1:2" x14ac:dyDescent="0.3">
      <c r="A4107">
        <v>1477002</v>
      </c>
      <c r="B4107">
        <v>2000000</v>
      </c>
    </row>
    <row r="4108" spans="1:2" x14ac:dyDescent="0.3">
      <c r="A4108">
        <v>1134049</v>
      </c>
      <c r="B4108">
        <v>2000000</v>
      </c>
    </row>
    <row r="4109" spans="1:2" x14ac:dyDescent="0.3">
      <c r="A4109">
        <v>977600</v>
      </c>
    </row>
    <row r="4110" spans="1:2" x14ac:dyDescent="0.3">
      <c r="A4110">
        <v>653621</v>
      </c>
      <c r="B4110">
        <v>2000000</v>
      </c>
    </row>
    <row r="4111" spans="1:2" x14ac:dyDescent="0.3">
      <c r="A4111">
        <v>110000</v>
      </c>
    </row>
    <row r="4112" spans="1:2" x14ac:dyDescent="0.3">
      <c r="A4112">
        <v>444354</v>
      </c>
    </row>
    <row r="4113" spans="1:2" x14ac:dyDescent="0.3">
      <c r="A4113">
        <v>535249</v>
      </c>
      <c r="B4113">
        <v>3400000</v>
      </c>
    </row>
    <row r="4114" spans="1:2" x14ac:dyDescent="0.3">
      <c r="B4114">
        <v>17000000</v>
      </c>
    </row>
    <row r="4115" spans="1:2" x14ac:dyDescent="0.3">
      <c r="A4115">
        <v>371081</v>
      </c>
      <c r="B4115">
        <v>6000000</v>
      </c>
    </row>
    <row r="4116" spans="1:2" x14ac:dyDescent="0.3">
      <c r="A4116">
        <v>347578</v>
      </c>
    </row>
    <row r="4117" spans="1:2" x14ac:dyDescent="0.3">
      <c r="A4117">
        <v>124494</v>
      </c>
      <c r="B4117">
        <v>2000000</v>
      </c>
    </row>
    <row r="4119" spans="1:2" x14ac:dyDescent="0.3">
      <c r="A4119">
        <v>120620</v>
      </c>
    </row>
    <row r="4120" spans="1:2" x14ac:dyDescent="0.3">
      <c r="A4120">
        <v>100669</v>
      </c>
      <c r="B4120">
        <v>3800000</v>
      </c>
    </row>
    <row r="4122" spans="1:2" x14ac:dyDescent="0.3">
      <c r="A4122">
        <v>186354</v>
      </c>
      <c r="B4122">
        <v>13500000</v>
      </c>
    </row>
    <row r="4123" spans="1:2" x14ac:dyDescent="0.3">
      <c r="A4123">
        <v>55202</v>
      </c>
    </row>
    <row r="4125" spans="1:2" x14ac:dyDescent="0.3">
      <c r="A4125">
        <v>549632</v>
      </c>
    </row>
    <row r="4126" spans="1:2" x14ac:dyDescent="0.3">
      <c r="A4126">
        <v>137945</v>
      </c>
    </row>
    <row r="4127" spans="1:2" x14ac:dyDescent="0.3">
      <c r="A4127">
        <v>17580</v>
      </c>
      <c r="B4127">
        <v>1500000</v>
      </c>
    </row>
    <row r="4128" spans="1:2" x14ac:dyDescent="0.3">
      <c r="B4128">
        <v>2000000</v>
      </c>
    </row>
    <row r="4129" spans="1:2" x14ac:dyDescent="0.3">
      <c r="A4129">
        <v>12667</v>
      </c>
      <c r="B4129">
        <v>14000</v>
      </c>
    </row>
    <row r="4130" spans="1:2" x14ac:dyDescent="0.3">
      <c r="A4130">
        <v>198407</v>
      </c>
      <c r="B4130">
        <v>2000000</v>
      </c>
    </row>
    <row r="4132" spans="1:2" x14ac:dyDescent="0.3">
      <c r="A4132">
        <v>5824</v>
      </c>
    </row>
    <row r="4133" spans="1:2" x14ac:dyDescent="0.3">
      <c r="A4133">
        <v>2843</v>
      </c>
    </row>
    <row r="4135" spans="1:2" x14ac:dyDescent="0.3">
      <c r="A4135">
        <v>4958</v>
      </c>
      <c r="B4135">
        <v>2000000</v>
      </c>
    </row>
    <row r="4136" spans="1:2" x14ac:dyDescent="0.3">
      <c r="B4136">
        <v>2000000</v>
      </c>
    </row>
    <row r="4137" spans="1:2" x14ac:dyDescent="0.3">
      <c r="B4137">
        <v>100000</v>
      </c>
    </row>
    <row r="4139" spans="1:2" x14ac:dyDescent="0.3">
      <c r="B4139">
        <v>2000000</v>
      </c>
    </row>
    <row r="4140" spans="1:2" x14ac:dyDescent="0.3">
      <c r="B4140">
        <v>2000000</v>
      </c>
    </row>
    <row r="4141" spans="1:2" x14ac:dyDescent="0.3">
      <c r="B4141">
        <v>2000000</v>
      </c>
    </row>
    <row r="4142" spans="1:2" x14ac:dyDescent="0.3">
      <c r="A4142">
        <v>13220</v>
      </c>
    </row>
    <row r="4143" spans="1:2" x14ac:dyDescent="0.3">
      <c r="B4143">
        <v>2000000</v>
      </c>
    </row>
    <row r="4144" spans="1:2" x14ac:dyDescent="0.3">
      <c r="A4144">
        <v>7927</v>
      </c>
      <c r="B4144">
        <v>2300000</v>
      </c>
    </row>
    <row r="4145" spans="1:2" x14ac:dyDescent="0.3">
      <c r="B4145">
        <v>2000000</v>
      </c>
    </row>
    <row r="4146" spans="1:2" x14ac:dyDescent="0.3">
      <c r="B4146">
        <v>14000000</v>
      </c>
    </row>
    <row r="4147" spans="1:2" x14ac:dyDescent="0.3">
      <c r="B4147">
        <v>2000000</v>
      </c>
    </row>
    <row r="4148" spans="1:2" x14ac:dyDescent="0.3">
      <c r="B4148">
        <v>2000000</v>
      </c>
    </row>
    <row r="4149" spans="1:2" x14ac:dyDescent="0.3">
      <c r="A4149">
        <v>2436</v>
      </c>
      <c r="B4149">
        <v>2000000</v>
      </c>
    </row>
    <row r="4150" spans="1:2" x14ac:dyDescent="0.3">
      <c r="A4150">
        <v>4556</v>
      </c>
    </row>
    <row r="4152" spans="1:2" x14ac:dyDescent="0.3">
      <c r="B4152">
        <v>2000000</v>
      </c>
    </row>
    <row r="4153" spans="1:2" x14ac:dyDescent="0.3">
      <c r="B4153">
        <v>2000000</v>
      </c>
    </row>
    <row r="4154" spans="1:2" x14ac:dyDescent="0.3">
      <c r="B4154">
        <v>2000000</v>
      </c>
    </row>
    <row r="4155" spans="1:2" x14ac:dyDescent="0.3">
      <c r="B4155">
        <v>2000000</v>
      </c>
    </row>
    <row r="4156" spans="1:2" x14ac:dyDescent="0.3">
      <c r="B4156">
        <v>1250000</v>
      </c>
    </row>
    <row r="4157" spans="1:2" x14ac:dyDescent="0.3">
      <c r="B4157">
        <v>2000000</v>
      </c>
    </row>
    <row r="4158" spans="1:2" x14ac:dyDescent="0.3">
      <c r="B4158">
        <v>2000000</v>
      </c>
    </row>
    <row r="4159" spans="1:2" x14ac:dyDescent="0.3">
      <c r="A4159">
        <v>4600000</v>
      </c>
      <c r="B4159">
        <v>1900000</v>
      </c>
    </row>
    <row r="4160" spans="1:2" x14ac:dyDescent="0.3">
      <c r="A4160">
        <v>1420578</v>
      </c>
      <c r="B4160">
        <v>1900000</v>
      </c>
    </row>
    <row r="4161" spans="1:2" x14ac:dyDescent="0.3">
      <c r="B4161">
        <v>1950000</v>
      </c>
    </row>
    <row r="4162" spans="1:2" x14ac:dyDescent="0.3">
      <c r="A4162">
        <v>1028658</v>
      </c>
      <c r="B4162">
        <v>3000000</v>
      </c>
    </row>
    <row r="4163" spans="1:2" x14ac:dyDescent="0.3">
      <c r="A4163">
        <v>466702</v>
      </c>
    </row>
    <row r="4164" spans="1:2" x14ac:dyDescent="0.3">
      <c r="B4164">
        <v>1500000</v>
      </c>
    </row>
    <row r="4165" spans="1:2" x14ac:dyDescent="0.3">
      <c r="A4165">
        <v>18435</v>
      </c>
      <c r="B4165">
        <v>1400000</v>
      </c>
    </row>
    <row r="4166" spans="1:2" x14ac:dyDescent="0.3">
      <c r="A4166">
        <v>95236</v>
      </c>
    </row>
    <row r="4167" spans="1:2" x14ac:dyDescent="0.3">
      <c r="A4167">
        <v>2957978</v>
      </c>
      <c r="B4167">
        <v>1000000</v>
      </c>
    </row>
    <row r="4169" spans="1:2" x14ac:dyDescent="0.3">
      <c r="A4169">
        <v>444044</v>
      </c>
      <c r="B4169">
        <v>1900000</v>
      </c>
    </row>
    <row r="4170" spans="1:2" x14ac:dyDescent="0.3">
      <c r="A4170">
        <v>40990055</v>
      </c>
      <c r="B4170">
        <v>1800000</v>
      </c>
    </row>
    <row r="4171" spans="1:2" x14ac:dyDescent="0.3">
      <c r="A4171">
        <v>1445366</v>
      </c>
    </row>
    <row r="4172" spans="1:2" x14ac:dyDescent="0.3">
      <c r="B4172">
        <v>1800000</v>
      </c>
    </row>
    <row r="4173" spans="1:2" x14ac:dyDescent="0.3">
      <c r="B4173">
        <v>1800000</v>
      </c>
    </row>
    <row r="4174" spans="1:2" x14ac:dyDescent="0.3">
      <c r="A4174">
        <v>5709616</v>
      </c>
      <c r="B4174">
        <v>1800000</v>
      </c>
    </row>
    <row r="4175" spans="1:2" x14ac:dyDescent="0.3">
      <c r="A4175">
        <v>12784397</v>
      </c>
      <c r="B4175">
        <v>1800000</v>
      </c>
    </row>
    <row r="4176" spans="1:2" x14ac:dyDescent="0.3">
      <c r="B4176">
        <v>1800000</v>
      </c>
    </row>
    <row r="4177" spans="1:2" x14ac:dyDescent="0.3">
      <c r="A4177">
        <v>3050934</v>
      </c>
      <c r="B4177">
        <v>1800000</v>
      </c>
    </row>
    <row r="4178" spans="1:2" x14ac:dyDescent="0.3">
      <c r="A4178">
        <v>841206</v>
      </c>
    </row>
    <row r="4179" spans="1:2" x14ac:dyDescent="0.3">
      <c r="B4179">
        <v>150000000</v>
      </c>
    </row>
    <row r="4180" spans="1:2" x14ac:dyDescent="0.3">
      <c r="A4180">
        <v>638476</v>
      </c>
      <c r="B4180">
        <v>1500000</v>
      </c>
    </row>
    <row r="4181" spans="1:2" x14ac:dyDescent="0.3">
      <c r="B4181">
        <v>1800000</v>
      </c>
    </row>
    <row r="4182" spans="1:2" x14ac:dyDescent="0.3">
      <c r="A4182">
        <v>505295</v>
      </c>
      <c r="B4182">
        <v>1800000</v>
      </c>
    </row>
    <row r="4183" spans="1:2" x14ac:dyDescent="0.3">
      <c r="B4183">
        <v>1800000</v>
      </c>
    </row>
    <row r="4185" spans="1:2" x14ac:dyDescent="0.3">
      <c r="B4185">
        <v>1800000</v>
      </c>
    </row>
    <row r="4187" spans="1:2" x14ac:dyDescent="0.3">
      <c r="B4187">
        <v>1800000</v>
      </c>
    </row>
    <row r="4188" spans="1:2" x14ac:dyDescent="0.3">
      <c r="B4188">
        <v>1800000</v>
      </c>
    </row>
    <row r="4189" spans="1:2" x14ac:dyDescent="0.3">
      <c r="A4189">
        <v>7267324</v>
      </c>
      <c r="B4189">
        <v>3500000</v>
      </c>
    </row>
    <row r="4190" spans="1:2" x14ac:dyDescent="0.3">
      <c r="A4190">
        <v>145540</v>
      </c>
      <c r="B4190">
        <v>500000</v>
      </c>
    </row>
    <row r="4191" spans="1:2" x14ac:dyDescent="0.3">
      <c r="B4191">
        <v>2000000</v>
      </c>
    </row>
    <row r="4192" spans="1:2" x14ac:dyDescent="0.3">
      <c r="B4192">
        <v>1750000</v>
      </c>
    </row>
    <row r="4193" spans="1:2" x14ac:dyDescent="0.3">
      <c r="A4193">
        <v>12589108</v>
      </c>
    </row>
    <row r="4194" spans="1:2" x14ac:dyDescent="0.3">
      <c r="B4194">
        <v>1700000</v>
      </c>
    </row>
    <row r="4195" spans="1:2" x14ac:dyDescent="0.3">
      <c r="A4195">
        <v>35918429</v>
      </c>
      <c r="B4195">
        <v>1700000</v>
      </c>
    </row>
    <row r="4196" spans="1:2" x14ac:dyDescent="0.3">
      <c r="A4196">
        <v>92401</v>
      </c>
      <c r="B4196">
        <v>2000000</v>
      </c>
    </row>
    <row r="4197" spans="1:2" x14ac:dyDescent="0.3">
      <c r="A4197">
        <v>1943649</v>
      </c>
      <c r="B4197">
        <v>1700000</v>
      </c>
    </row>
    <row r="4198" spans="1:2" x14ac:dyDescent="0.3">
      <c r="A4198">
        <v>992238</v>
      </c>
      <c r="B4198">
        <v>1700000</v>
      </c>
    </row>
    <row r="4199" spans="1:2" x14ac:dyDescent="0.3">
      <c r="A4199">
        <v>4231500</v>
      </c>
      <c r="B4199">
        <v>1000000</v>
      </c>
    </row>
    <row r="4200" spans="1:2" x14ac:dyDescent="0.3">
      <c r="A4200">
        <v>396035</v>
      </c>
      <c r="B4200">
        <v>1000000</v>
      </c>
    </row>
    <row r="4201" spans="1:2" x14ac:dyDescent="0.3">
      <c r="B4201">
        <v>1644736</v>
      </c>
    </row>
    <row r="4202" spans="1:2" x14ac:dyDescent="0.3">
      <c r="B4202">
        <v>1650000</v>
      </c>
    </row>
    <row r="4203" spans="1:2" x14ac:dyDescent="0.3">
      <c r="B4203">
        <v>1600000</v>
      </c>
    </row>
    <row r="4204" spans="1:2" x14ac:dyDescent="0.3">
      <c r="A4204">
        <v>2507106</v>
      </c>
    </row>
    <row r="4205" spans="1:2" x14ac:dyDescent="0.3">
      <c r="A4205">
        <v>6026908</v>
      </c>
      <c r="B4205">
        <v>2000000</v>
      </c>
    </row>
    <row r="4206" spans="1:2" x14ac:dyDescent="0.3">
      <c r="A4206">
        <v>2592808</v>
      </c>
    </row>
    <row r="4207" spans="1:2" x14ac:dyDescent="0.3">
      <c r="A4207">
        <v>1060591</v>
      </c>
      <c r="B4207">
        <v>1300000</v>
      </c>
    </row>
    <row r="4209" spans="1:2" x14ac:dyDescent="0.3">
      <c r="A4209">
        <v>155972</v>
      </c>
      <c r="B4209">
        <v>1500000</v>
      </c>
    </row>
    <row r="4210" spans="1:2" x14ac:dyDescent="0.3">
      <c r="B4210">
        <v>1600000</v>
      </c>
    </row>
    <row r="4211" spans="1:2" x14ac:dyDescent="0.3">
      <c r="A4211">
        <v>129319</v>
      </c>
      <c r="B4211">
        <v>70000000</v>
      </c>
    </row>
    <row r="4212" spans="1:2" x14ac:dyDescent="0.3">
      <c r="A4212">
        <v>26893</v>
      </c>
      <c r="B4212">
        <v>1600000</v>
      </c>
    </row>
    <row r="4213" spans="1:2" x14ac:dyDescent="0.3">
      <c r="A4213">
        <v>2580</v>
      </c>
      <c r="B4213">
        <v>1650000</v>
      </c>
    </row>
    <row r="4215" spans="1:2" x14ac:dyDescent="0.3">
      <c r="A4215">
        <v>19067631</v>
      </c>
      <c r="B4215">
        <v>2000000</v>
      </c>
    </row>
    <row r="4216" spans="1:2" x14ac:dyDescent="0.3">
      <c r="A4216">
        <v>11806119</v>
      </c>
      <c r="B4216">
        <v>1100000</v>
      </c>
    </row>
    <row r="4217" spans="1:2" x14ac:dyDescent="0.3">
      <c r="B4217">
        <v>1500000</v>
      </c>
    </row>
    <row r="4218" spans="1:2" x14ac:dyDescent="0.3">
      <c r="A4218">
        <v>7417210</v>
      </c>
      <c r="B4218">
        <v>1500000</v>
      </c>
    </row>
    <row r="4219" spans="1:2" x14ac:dyDescent="0.3">
      <c r="A4219">
        <v>7362100</v>
      </c>
      <c r="B4219">
        <v>1500000</v>
      </c>
    </row>
    <row r="4220" spans="1:2" x14ac:dyDescent="0.3">
      <c r="A4220">
        <v>7022940</v>
      </c>
      <c r="B4220">
        <v>1000000</v>
      </c>
    </row>
    <row r="4221" spans="1:2" x14ac:dyDescent="0.3">
      <c r="B4221">
        <v>1696377</v>
      </c>
    </row>
    <row r="4222" spans="1:2" x14ac:dyDescent="0.3">
      <c r="A4222">
        <v>5132222</v>
      </c>
      <c r="B4222">
        <v>2000000</v>
      </c>
    </row>
    <row r="4223" spans="1:2" x14ac:dyDescent="0.3">
      <c r="A4223">
        <v>2365931</v>
      </c>
      <c r="B4223">
        <v>1500000</v>
      </c>
    </row>
    <row r="4224" spans="1:2" x14ac:dyDescent="0.3">
      <c r="A4224">
        <v>53991137</v>
      </c>
      <c r="B4224">
        <v>1500000</v>
      </c>
    </row>
    <row r="4225" spans="1:2" x14ac:dyDescent="0.3">
      <c r="B4225">
        <v>1500000</v>
      </c>
    </row>
    <row r="4226" spans="1:2" x14ac:dyDescent="0.3">
      <c r="A4226">
        <v>1221261</v>
      </c>
      <c r="B4226">
        <v>1500000</v>
      </c>
    </row>
    <row r="4227" spans="1:2" x14ac:dyDescent="0.3">
      <c r="A4227">
        <v>2408553</v>
      </c>
    </row>
    <row r="4228" spans="1:2" x14ac:dyDescent="0.3">
      <c r="A4228">
        <v>712294</v>
      </c>
      <c r="B4228">
        <v>1500000</v>
      </c>
    </row>
    <row r="4229" spans="1:2" x14ac:dyDescent="0.3">
      <c r="A4229">
        <v>3447339</v>
      </c>
      <c r="B4229">
        <v>1500000</v>
      </c>
    </row>
    <row r="4230" spans="1:2" x14ac:dyDescent="0.3">
      <c r="A4230">
        <v>418953</v>
      </c>
      <c r="B4230">
        <v>1500000</v>
      </c>
    </row>
    <row r="4231" spans="1:2" x14ac:dyDescent="0.3">
      <c r="A4231">
        <v>406035</v>
      </c>
      <c r="B4231">
        <v>1500000</v>
      </c>
    </row>
    <row r="4232" spans="1:2" x14ac:dyDescent="0.3">
      <c r="A4232">
        <v>402820</v>
      </c>
    </row>
    <row r="4233" spans="1:2" x14ac:dyDescent="0.3">
      <c r="B4233">
        <v>1500000</v>
      </c>
    </row>
    <row r="4234" spans="1:2" x14ac:dyDescent="0.3">
      <c r="A4234">
        <v>373967</v>
      </c>
      <c r="B4234">
        <v>1500000</v>
      </c>
    </row>
    <row r="4235" spans="1:2" x14ac:dyDescent="0.3">
      <c r="A4235">
        <v>194568</v>
      </c>
      <c r="B4235">
        <v>1500000</v>
      </c>
    </row>
    <row r="4237" spans="1:2" x14ac:dyDescent="0.3">
      <c r="B4237">
        <v>1500000</v>
      </c>
    </row>
    <row r="4238" spans="1:2" x14ac:dyDescent="0.3">
      <c r="A4238">
        <v>163245</v>
      </c>
      <c r="B4238">
        <v>1500000</v>
      </c>
    </row>
    <row r="4239" spans="1:2" x14ac:dyDescent="0.3">
      <c r="A4239">
        <v>119841</v>
      </c>
      <c r="B4239">
        <v>1500000</v>
      </c>
    </row>
    <row r="4240" spans="1:2" x14ac:dyDescent="0.3">
      <c r="A4240">
        <v>173066</v>
      </c>
      <c r="B4240">
        <v>1500000</v>
      </c>
    </row>
    <row r="4241" spans="1:2" x14ac:dyDescent="0.3">
      <c r="A4241">
        <v>92362</v>
      </c>
      <c r="B4241">
        <v>1500000</v>
      </c>
    </row>
    <row r="4242" spans="1:2" x14ac:dyDescent="0.3">
      <c r="A4242">
        <v>105943</v>
      </c>
      <c r="B4242">
        <v>1500000</v>
      </c>
    </row>
    <row r="4243" spans="1:2" x14ac:dyDescent="0.3">
      <c r="B4243">
        <v>1500000</v>
      </c>
    </row>
    <row r="4244" spans="1:2" x14ac:dyDescent="0.3">
      <c r="A4244">
        <v>183490</v>
      </c>
      <c r="B4244">
        <v>1700000</v>
      </c>
    </row>
    <row r="4245" spans="1:2" x14ac:dyDescent="0.3">
      <c r="A4245">
        <v>3478</v>
      </c>
      <c r="B4245">
        <v>1500000</v>
      </c>
    </row>
    <row r="4246" spans="1:2" x14ac:dyDescent="0.3">
      <c r="A4246">
        <v>52166</v>
      </c>
      <c r="B4246">
        <v>2000000</v>
      </c>
    </row>
    <row r="4247" spans="1:2" x14ac:dyDescent="0.3">
      <c r="B4247">
        <v>1500000</v>
      </c>
    </row>
    <row r="4248" spans="1:2" x14ac:dyDescent="0.3">
      <c r="A4248">
        <v>1163508</v>
      </c>
      <c r="B4248">
        <v>2500000</v>
      </c>
    </row>
    <row r="4249" spans="1:2" x14ac:dyDescent="0.3">
      <c r="B4249">
        <v>350000</v>
      </c>
    </row>
    <row r="4250" spans="1:2" x14ac:dyDescent="0.3">
      <c r="B4250">
        <v>1500000</v>
      </c>
    </row>
    <row r="4251" spans="1:2" x14ac:dyDescent="0.3">
      <c r="B4251">
        <v>1500000</v>
      </c>
    </row>
    <row r="4252" spans="1:2" x14ac:dyDescent="0.3">
      <c r="B4252">
        <v>1500000</v>
      </c>
    </row>
    <row r="4253" spans="1:2" x14ac:dyDescent="0.3">
      <c r="B4253">
        <v>5000000</v>
      </c>
    </row>
    <row r="4254" spans="1:2" x14ac:dyDescent="0.3">
      <c r="B4254">
        <v>1500000</v>
      </c>
    </row>
    <row r="4255" spans="1:2" x14ac:dyDescent="0.3">
      <c r="B4255">
        <v>2000000</v>
      </c>
    </row>
    <row r="4256" spans="1:2" x14ac:dyDescent="0.3">
      <c r="B4256">
        <v>1500000</v>
      </c>
    </row>
    <row r="4257" spans="1:2" x14ac:dyDescent="0.3">
      <c r="B4257">
        <v>1500000</v>
      </c>
    </row>
    <row r="4258" spans="1:2" x14ac:dyDescent="0.3">
      <c r="B4258">
        <v>2000000</v>
      </c>
    </row>
    <row r="4259" spans="1:2" x14ac:dyDescent="0.3">
      <c r="A4259">
        <v>184925485</v>
      </c>
      <c r="B4259">
        <v>2000000</v>
      </c>
    </row>
    <row r="4260" spans="1:2" x14ac:dyDescent="0.3">
      <c r="A4260">
        <v>304124</v>
      </c>
      <c r="B4260">
        <v>1400000</v>
      </c>
    </row>
    <row r="4261" spans="1:2" x14ac:dyDescent="0.3">
      <c r="B4261">
        <v>1455000</v>
      </c>
    </row>
    <row r="4262" spans="1:2" x14ac:dyDescent="0.3">
      <c r="A4262">
        <v>36830</v>
      </c>
      <c r="B4262">
        <v>1400000</v>
      </c>
    </row>
    <row r="4263" spans="1:2" x14ac:dyDescent="0.3">
      <c r="B4263">
        <v>2000000</v>
      </c>
    </row>
    <row r="4264" spans="1:2" x14ac:dyDescent="0.3">
      <c r="B4264">
        <v>3150000</v>
      </c>
    </row>
    <row r="4265" spans="1:2" x14ac:dyDescent="0.3">
      <c r="A4265">
        <v>231186</v>
      </c>
    </row>
    <row r="4266" spans="1:2" x14ac:dyDescent="0.3">
      <c r="B4266">
        <v>1400000</v>
      </c>
    </row>
    <row r="4267" spans="1:2" x14ac:dyDescent="0.3">
      <c r="B4267">
        <v>1377800</v>
      </c>
    </row>
    <row r="4268" spans="1:2" x14ac:dyDescent="0.3">
      <c r="A4268">
        <v>3650677</v>
      </c>
      <c r="B4268">
        <v>960000</v>
      </c>
    </row>
    <row r="4269" spans="1:2" x14ac:dyDescent="0.3">
      <c r="B4269">
        <v>1250000</v>
      </c>
    </row>
    <row r="4270" spans="1:2" x14ac:dyDescent="0.3">
      <c r="A4270">
        <v>1647780</v>
      </c>
      <c r="B4270">
        <v>1300000</v>
      </c>
    </row>
    <row r="4271" spans="1:2" x14ac:dyDescent="0.3">
      <c r="A4271">
        <v>695229</v>
      </c>
      <c r="B4271">
        <v>1300000</v>
      </c>
    </row>
    <row r="4272" spans="1:2" x14ac:dyDescent="0.3">
      <c r="A4272">
        <v>638951</v>
      </c>
      <c r="B4272">
        <v>1592000</v>
      </c>
    </row>
    <row r="4273" spans="1:2" x14ac:dyDescent="0.3">
      <c r="A4273">
        <v>609042</v>
      </c>
      <c r="B4273">
        <v>1300000</v>
      </c>
    </row>
    <row r="4274" spans="1:2" x14ac:dyDescent="0.3">
      <c r="A4274">
        <v>1521</v>
      </c>
      <c r="B4274">
        <v>1500000</v>
      </c>
    </row>
    <row r="4275" spans="1:2" x14ac:dyDescent="0.3">
      <c r="B4275">
        <v>1400000</v>
      </c>
    </row>
    <row r="4276" spans="1:2" x14ac:dyDescent="0.3">
      <c r="B4276">
        <v>1750000</v>
      </c>
    </row>
    <row r="4277" spans="1:2" x14ac:dyDescent="0.3">
      <c r="A4277">
        <v>19539</v>
      </c>
      <c r="B4277">
        <v>1000000</v>
      </c>
    </row>
    <row r="4278" spans="1:2" x14ac:dyDescent="0.3">
      <c r="A4278">
        <v>100358</v>
      </c>
      <c r="B4278">
        <v>1500000</v>
      </c>
    </row>
    <row r="4279" spans="1:2" x14ac:dyDescent="0.3">
      <c r="B4279">
        <v>1300000</v>
      </c>
    </row>
    <row r="4280" spans="1:2" x14ac:dyDescent="0.3">
      <c r="B4280">
        <v>1300000</v>
      </c>
    </row>
    <row r="4281" spans="1:2" x14ac:dyDescent="0.3">
      <c r="B4281">
        <v>1288000</v>
      </c>
    </row>
    <row r="4282" spans="1:2" x14ac:dyDescent="0.3">
      <c r="A4282">
        <v>19100000</v>
      </c>
      <c r="B4282">
        <v>1250000</v>
      </c>
    </row>
    <row r="4283" spans="1:2" x14ac:dyDescent="0.3">
      <c r="B4283">
        <v>1250000</v>
      </c>
    </row>
    <row r="4284" spans="1:2" x14ac:dyDescent="0.3">
      <c r="B4284">
        <v>1250000</v>
      </c>
    </row>
    <row r="4285" spans="1:2" x14ac:dyDescent="0.3">
      <c r="A4285">
        <v>2833383</v>
      </c>
      <c r="B4285">
        <v>427000</v>
      </c>
    </row>
    <row r="4286" spans="1:2" x14ac:dyDescent="0.3">
      <c r="B4286">
        <v>15000000</v>
      </c>
    </row>
    <row r="4287" spans="1:2" x14ac:dyDescent="0.3">
      <c r="B4287">
        <v>1250000</v>
      </c>
    </row>
    <row r="4288" spans="1:2" x14ac:dyDescent="0.3">
      <c r="B4288">
        <v>1250000</v>
      </c>
    </row>
    <row r="4289" spans="1:2" x14ac:dyDescent="0.3">
      <c r="B4289">
        <v>1420000</v>
      </c>
    </row>
    <row r="4290" spans="1:2" x14ac:dyDescent="0.3">
      <c r="A4290">
        <v>24741700</v>
      </c>
      <c r="B4290">
        <v>1200000</v>
      </c>
    </row>
    <row r="4291" spans="1:2" x14ac:dyDescent="0.3">
      <c r="A4291">
        <v>55153403</v>
      </c>
      <c r="B4291">
        <v>1200000</v>
      </c>
    </row>
    <row r="4292" spans="1:2" x14ac:dyDescent="0.3">
      <c r="A4292">
        <v>18488314</v>
      </c>
      <c r="B4292">
        <v>1200000</v>
      </c>
    </row>
    <row r="4293" spans="1:2" x14ac:dyDescent="0.3">
      <c r="B4293">
        <v>1300000</v>
      </c>
    </row>
    <row r="4294" spans="1:2" x14ac:dyDescent="0.3">
      <c r="A4294">
        <v>11278</v>
      </c>
      <c r="B4294">
        <v>1300000</v>
      </c>
    </row>
    <row r="4295" spans="1:2" x14ac:dyDescent="0.3">
      <c r="A4295">
        <v>13876974</v>
      </c>
      <c r="B4295">
        <v>7000000</v>
      </c>
    </row>
    <row r="4296" spans="1:2" x14ac:dyDescent="0.3">
      <c r="A4296">
        <v>9180275</v>
      </c>
      <c r="B4296">
        <v>1200000</v>
      </c>
    </row>
    <row r="4297" spans="1:2" x14ac:dyDescent="0.3">
      <c r="B4297">
        <v>1200000</v>
      </c>
    </row>
    <row r="4298" spans="1:2" x14ac:dyDescent="0.3">
      <c r="A4298">
        <v>2199853</v>
      </c>
      <c r="B4298">
        <v>1200000</v>
      </c>
    </row>
    <row r="4299" spans="1:2" x14ac:dyDescent="0.3">
      <c r="A4299">
        <v>2859955</v>
      </c>
      <c r="B4299">
        <v>1200000</v>
      </c>
    </row>
    <row r="4300" spans="1:2" x14ac:dyDescent="0.3">
      <c r="A4300">
        <v>2812029</v>
      </c>
      <c r="B4300">
        <v>1200000</v>
      </c>
    </row>
    <row r="4302" spans="1:2" x14ac:dyDescent="0.3">
      <c r="A4302">
        <v>6100000</v>
      </c>
      <c r="B4302">
        <v>1200000</v>
      </c>
    </row>
    <row r="4303" spans="1:2" x14ac:dyDescent="0.3">
      <c r="A4303">
        <v>375723</v>
      </c>
      <c r="B4303">
        <v>4000000</v>
      </c>
    </row>
    <row r="4304" spans="1:2" x14ac:dyDescent="0.3">
      <c r="A4304">
        <v>594904</v>
      </c>
      <c r="B4304">
        <v>1200000</v>
      </c>
    </row>
    <row r="4305" spans="1:2" x14ac:dyDescent="0.3">
      <c r="A4305">
        <v>58936</v>
      </c>
      <c r="B4305">
        <v>1200000</v>
      </c>
    </row>
    <row r="4306" spans="1:2" x14ac:dyDescent="0.3">
      <c r="A4306">
        <v>24784</v>
      </c>
      <c r="B4306">
        <v>1200000</v>
      </c>
    </row>
    <row r="4307" spans="1:2" x14ac:dyDescent="0.3">
      <c r="A4307">
        <v>7826</v>
      </c>
      <c r="B4307">
        <v>1200000</v>
      </c>
    </row>
    <row r="4308" spans="1:2" x14ac:dyDescent="0.3">
      <c r="B4308">
        <v>1500000</v>
      </c>
    </row>
    <row r="4309" spans="1:2" x14ac:dyDescent="0.3">
      <c r="A4309">
        <v>3830</v>
      </c>
      <c r="B4309">
        <v>1200000</v>
      </c>
    </row>
    <row r="4312" spans="1:2" x14ac:dyDescent="0.3">
      <c r="B4312">
        <v>1200000</v>
      </c>
    </row>
    <row r="4313" spans="1:2" x14ac:dyDescent="0.3">
      <c r="B4313">
        <v>1200000</v>
      </c>
    </row>
    <row r="4314" spans="1:2" x14ac:dyDescent="0.3">
      <c r="B4314">
        <v>1200000</v>
      </c>
    </row>
    <row r="4315" spans="1:2" x14ac:dyDescent="0.3">
      <c r="A4315">
        <v>2850263</v>
      </c>
      <c r="B4315">
        <v>2600000</v>
      </c>
    </row>
    <row r="4316" spans="1:2" x14ac:dyDescent="0.3">
      <c r="B4316">
        <v>1200000</v>
      </c>
    </row>
    <row r="4317" spans="1:2" x14ac:dyDescent="0.3">
      <c r="B4317">
        <v>1200000</v>
      </c>
    </row>
    <row r="4318" spans="1:2" x14ac:dyDescent="0.3">
      <c r="B4318">
        <v>1200000</v>
      </c>
    </row>
    <row r="4319" spans="1:2" x14ac:dyDescent="0.3">
      <c r="A4319">
        <v>16101109</v>
      </c>
      <c r="B4319">
        <v>3000000</v>
      </c>
    </row>
    <row r="4320" spans="1:2" x14ac:dyDescent="0.3">
      <c r="A4320">
        <v>6013</v>
      </c>
      <c r="B4320">
        <v>695393</v>
      </c>
    </row>
    <row r="4321" spans="1:2" x14ac:dyDescent="0.3">
      <c r="A4321">
        <v>1400000</v>
      </c>
      <c r="B4321">
        <v>1100000</v>
      </c>
    </row>
    <row r="4322" spans="1:2" x14ac:dyDescent="0.3">
      <c r="A4322">
        <v>247740</v>
      </c>
    </row>
    <row r="4323" spans="1:2" x14ac:dyDescent="0.3">
      <c r="A4323">
        <v>39659</v>
      </c>
      <c r="B4323">
        <v>1600000</v>
      </c>
    </row>
    <row r="4324" spans="1:2" x14ac:dyDescent="0.3">
      <c r="B4324">
        <v>10000000</v>
      </c>
    </row>
    <row r="4325" spans="1:2" x14ac:dyDescent="0.3">
      <c r="A4325">
        <v>56129</v>
      </c>
      <c r="B4325">
        <v>1100000</v>
      </c>
    </row>
    <row r="4326" spans="1:2" x14ac:dyDescent="0.3">
      <c r="A4326">
        <v>4105123</v>
      </c>
      <c r="B4326">
        <v>1100000</v>
      </c>
    </row>
    <row r="4327" spans="1:2" x14ac:dyDescent="0.3">
      <c r="B4327">
        <v>1100000</v>
      </c>
    </row>
    <row r="4328" spans="1:2" x14ac:dyDescent="0.3">
      <c r="B4328">
        <v>1100000</v>
      </c>
    </row>
    <row r="4329" spans="1:2" x14ac:dyDescent="0.3">
      <c r="B4329">
        <v>950000</v>
      </c>
    </row>
    <row r="4330" spans="1:2" x14ac:dyDescent="0.3">
      <c r="B4330">
        <v>1400000</v>
      </c>
    </row>
    <row r="4332" spans="1:2" x14ac:dyDescent="0.3">
      <c r="B4332">
        <v>1000000</v>
      </c>
    </row>
    <row r="4333" spans="1:2" x14ac:dyDescent="0.3">
      <c r="A4333">
        <v>117235247</v>
      </c>
      <c r="B4333">
        <v>960000</v>
      </c>
    </row>
    <row r="4334" spans="1:2" x14ac:dyDescent="0.3">
      <c r="B4334">
        <v>1100000</v>
      </c>
    </row>
    <row r="4335" spans="1:2" x14ac:dyDescent="0.3">
      <c r="B4335">
        <v>1000000</v>
      </c>
    </row>
    <row r="4336" spans="1:2" x14ac:dyDescent="0.3">
      <c r="A4336">
        <v>31537320</v>
      </c>
      <c r="B4336">
        <v>1000000</v>
      </c>
    </row>
    <row r="4337" spans="1:2" x14ac:dyDescent="0.3">
      <c r="B4337">
        <v>1300000</v>
      </c>
    </row>
    <row r="4338" spans="1:2" x14ac:dyDescent="0.3">
      <c r="A4338">
        <v>17986000</v>
      </c>
      <c r="B4338">
        <v>1000000</v>
      </c>
    </row>
    <row r="4339" spans="1:2" x14ac:dyDescent="0.3">
      <c r="A4339">
        <v>16067035</v>
      </c>
      <c r="B4339">
        <v>1100000</v>
      </c>
    </row>
    <row r="4340" spans="1:2" x14ac:dyDescent="0.3">
      <c r="A4340">
        <v>18112929</v>
      </c>
      <c r="B4340">
        <v>1000000</v>
      </c>
    </row>
    <row r="4341" spans="1:2" x14ac:dyDescent="0.3">
      <c r="A4341">
        <v>14564027</v>
      </c>
      <c r="B4341">
        <v>1000000</v>
      </c>
    </row>
    <row r="4342" spans="1:2" x14ac:dyDescent="0.3">
      <c r="A4342">
        <v>20773070</v>
      </c>
      <c r="B4342">
        <v>5000000</v>
      </c>
    </row>
    <row r="4343" spans="1:2" x14ac:dyDescent="0.3">
      <c r="A4343">
        <v>10042266</v>
      </c>
      <c r="B4343">
        <v>1000000</v>
      </c>
    </row>
    <row r="4344" spans="1:2" x14ac:dyDescent="0.3">
      <c r="A4344">
        <v>10037390</v>
      </c>
      <c r="B4344">
        <v>1000000000</v>
      </c>
    </row>
    <row r="4345" spans="1:2" x14ac:dyDescent="0.3">
      <c r="A4345">
        <v>9701559</v>
      </c>
      <c r="B4345">
        <v>3500000</v>
      </c>
    </row>
    <row r="4346" spans="1:2" x14ac:dyDescent="0.3">
      <c r="A4346">
        <v>9013113</v>
      </c>
      <c r="B4346">
        <v>1000000</v>
      </c>
    </row>
    <row r="4347" spans="1:2" x14ac:dyDescent="0.3">
      <c r="A4347">
        <v>53245055</v>
      </c>
      <c r="B4347">
        <v>1000000</v>
      </c>
    </row>
    <row r="4348" spans="1:2" x14ac:dyDescent="0.3">
      <c r="A4348">
        <v>9000000</v>
      </c>
      <c r="B4348">
        <v>900000</v>
      </c>
    </row>
    <row r="4349" spans="1:2" x14ac:dyDescent="0.3">
      <c r="B4349">
        <v>1000000</v>
      </c>
    </row>
    <row r="4350" spans="1:2" x14ac:dyDescent="0.3">
      <c r="A4350">
        <v>23808111</v>
      </c>
    </row>
    <row r="4351" spans="1:2" x14ac:dyDescent="0.3">
      <c r="B4351">
        <v>1000000</v>
      </c>
    </row>
    <row r="4352" spans="1:2" x14ac:dyDescent="0.3">
      <c r="A4352">
        <v>5355376</v>
      </c>
    </row>
    <row r="4353" spans="1:2" x14ac:dyDescent="0.3">
      <c r="A4353">
        <v>7186670</v>
      </c>
      <c r="B4353">
        <v>6000000</v>
      </c>
    </row>
    <row r="4354" spans="1:2" x14ac:dyDescent="0.3">
      <c r="B4354">
        <v>1100000</v>
      </c>
    </row>
    <row r="4355" spans="1:2" x14ac:dyDescent="0.3">
      <c r="A4355">
        <v>5997134</v>
      </c>
      <c r="B4355">
        <v>1000000</v>
      </c>
    </row>
    <row r="4356" spans="1:2" x14ac:dyDescent="0.3">
      <c r="A4356">
        <v>4417124</v>
      </c>
    </row>
    <row r="4357" spans="1:2" x14ac:dyDescent="0.3">
      <c r="A4357">
        <v>5355847</v>
      </c>
    </row>
    <row r="4358" spans="1:2" x14ac:dyDescent="0.3">
      <c r="A4358">
        <v>3386698</v>
      </c>
      <c r="B4358">
        <v>1000000</v>
      </c>
    </row>
    <row r="4359" spans="1:2" x14ac:dyDescent="0.3">
      <c r="A4359">
        <v>5283379</v>
      </c>
    </row>
    <row r="4360" spans="1:2" x14ac:dyDescent="0.3">
      <c r="A4360">
        <v>2981638</v>
      </c>
    </row>
    <row r="4361" spans="1:2" x14ac:dyDescent="0.3">
      <c r="A4361">
        <v>3122616</v>
      </c>
    </row>
    <row r="4362" spans="1:2" x14ac:dyDescent="0.3">
      <c r="A4362">
        <v>2508841</v>
      </c>
      <c r="B4362">
        <v>1000000</v>
      </c>
    </row>
    <row r="4363" spans="1:2" x14ac:dyDescent="0.3">
      <c r="A4363">
        <v>4946250</v>
      </c>
      <c r="B4363">
        <v>1000000</v>
      </c>
    </row>
    <row r="4364" spans="1:2" x14ac:dyDescent="0.3">
      <c r="A4364">
        <v>1950218</v>
      </c>
      <c r="B4364">
        <v>1000000</v>
      </c>
    </row>
    <row r="4365" spans="1:2" x14ac:dyDescent="0.3">
      <c r="A4365">
        <v>1277257</v>
      </c>
      <c r="B4365">
        <v>1000000</v>
      </c>
    </row>
    <row r="4366" spans="1:2" x14ac:dyDescent="0.3">
      <c r="A4366">
        <v>1677838</v>
      </c>
      <c r="B4366">
        <v>1000000</v>
      </c>
    </row>
    <row r="4367" spans="1:2" x14ac:dyDescent="0.3">
      <c r="A4367">
        <v>1744858</v>
      </c>
      <c r="B4367">
        <v>1000000</v>
      </c>
    </row>
    <row r="4368" spans="1:2" x14ac:dyDescent="0.3">
      <c r="B4368">
        <v>1000000</v>
      </c>
    </row>
    <row r="4369" spans="1:2" x14ac:dyDescent="0.3">
      <c r="A4369">
        <v>982214</v>
      </c>
      <c r="B4369">
        <v>1000000</v>
      </c>
    </row>
    <row r="4370" spans="1:2" x14ac:dyDescent="0.3">
      <c r="A4370">
        <v>798341</v>
      </c>
      <c r="B4370">
        <v>1000000</v>
      </c>
    </row>
    <row r="4371" spans="1:2" x14ac:dyDescent="0.3">
      <c r="A4371">
        <v>610991</v>
      </c>
      <c r="B4371">
        <v>1000000</v>
      </c>
    </row>
    <row r="4372" spans="1:2" x14ac:dyDescent="0.3">
      <c r="A4372">
        <v>582024</v>
      </c>
      <c r="B4372">
        <v>1000000</v>
      </c>
    </row>
    <row r="4373" spans="1:2" x14ac:dyDescent="0.3">
      <c r="A4373">
        <v>548712</v>
      </c>
      <c r="B4373">
        <v>2500000</v>
      </c>
    </row>
    <row r="4374" spans="1:2" x14ac:dyDescent="0.3">
      <c r="A4374">
        <v>464655</v>
      </c>
      <c r="B4374">
        <v>1000000</v>
      </c>
    </row>
    <row r="4375" spans="1:2" x14ac:dyDescent="0.3">
      <c r="A4375">
        <v>464126</v>
      </c>
      <c r="B4375">
        <v>1000000</v>
      </c>
    </row>
    <row r="4376" spans="1:2" x14ac:dyDescent="0.3">
      <c r="A4376">
        <v>428535</v>
      </c>
      <c r="B4376">
        <v>1000000</v>
      </c>
    </row>
    <row r="4377" spans="1:2" x14ac:dyDescent="0.3">
      <c r="A4377">
        <v>750100</v>
      </c>
    </row>
    <row r="4378" spans="1:2" x14ac:dyDescent="0.3">
      <c r="A4378">
        <v>621240</v>
      </c>
    </row>
    <row r="4379" spans="1:2" x14ac:dyDescent="0.3">
      <c r="A4379">
        <v>104077</v>
      </c>
      <c r="B4379">
        <v>1000000</v>
      </c>
    </row>
    <row r="4380" spans="1:2" x14ac:dyDescent="0.3">
      <c r="A4380">
        <v>334658</v>
      </c>
    </row>
    <row r="4381" spans="1:2" x14ac:dyDescent="0.3">
      <c r="A4381">
        <v>279282</v>
      </c>
      <c r="B4381">
        <v>1000000</v>
      </c>
    </row>
    <row r="4382" spans="1:2" x14ac:dyDescent="0.3">
      <c r="A4382">
        <v>484221</v>
      </c>
      <c r="B4382">
        <v>1000000</v>
      </c>
    </row>
    <row r="4383" spans="1:2" x14ac:dyDescent="0.3">
      <c r="A4383">
        <v>274661</v>
      </c>
      <c r="B4383">
        <v>1000000</v>
      </c>
    </row>
    <row r="4384" spans="1:2" x14ac:dyDescent="0.3">
      <c r="A4384">
        <v>144431</v>
      </c>
      <c r="B4384">
        <v>1000000</v>
      </c>
    </row>
    <row r="4385" spans="1:2" x14ac:dyDescent="0.3">
      <c r="A4385">
        <v>227241</v>
      </c>
    </row>
    <row r="4386" spans="1:2" x14ac:dyDescent="0.3">
      <c r="A4386">
        <v>112521</v>
      </c>
    </row>
    <row r="4387" spans="1:2" x14ac:dyDescent="0.3">
      <c r="A4387">
        <v>287761</v>
      </c>
      <c r="B4387">
        <v>1000000</v>
      </c>
    </row>
    <row r="4388" spans="1:2" x14ac:dyDescent="0.3">
      <c r="A4388">
        <v>100240</v>
      </c>
      <c r="B4388">
        <v>1000000</v>
      </c>
    </row>
    <row r="4389" spans="1:2" x14ac:dyDescent="0.3">
      <c r="A4389">
        <v>96734</v>
      </c>
      <c r="B4389">
        <v>1000000</v>
      </c>
    </row>
    <row r="4390" spans="1:2" x14ac:dyDescent="0.3">
      <c r="A4390">
        <v>49000</v>
      </c>
      <c r="B4390">
        <v>1500000</v>
      </c>
    </row>
    <row r="4391" spans="1:2" x14ac:dyDescent="0.3">
      <c r="A4391">
        <v>100659</v>
      </c>
      <c r="B4391">
        <v>900000</v>
      </c>
    </row>
    <row r="4392" spans="1:2" x14ac:dyDescent="0.3">
      <c r="A4392">
        <v>48430</v>
      </c>
      <c r="B4392">
        <v>500000</v>
      </c>
    </row>
    <row r="4393" spans="1:2" x14ac:dyDescent="0.3">
      <c r="A4393">
        <v>21210</v>
      </c>
      <c r="B4393">
        <v>1000000</v>
      </c>
    </row>
    <row r="4394" spans="1:2" x14ac:dyDescent="0.3">
      <c r="B4394">
        <v>1000000</v>
      </c>
    </row>
    <row r="4395" spans="1:2" x14ac:dyDescent="0.3">
      <c r="A4395">
        <v>22434</v>
      </c>
    </row>
    <row r="4396" spans="1:2" x14ac:dyDescent="0.3">
      <c r="A4396">
        <v>12996</v>
      </c>
      <c r="B4396">
        <v>1000000</v>
      </c>
    </row>
    <row r="4397" spans="1:2" x14ac:dyDescent="0.3">
      <c r="B4397">
        <v>1000000</v>
      </c>
    </row>
    <row r="4398" spans="1:2" x14ac:dyDescent="0.3">
      <c r="A4398">
        <v>10018</v>
      </c>
      <c r="B4398">
        <v>1000000</v>
      </c>
    </row>
    <row r="4399" spans="1:2" x14ac:dyDescent="0.3">
      <c r="A4399">
        <v>62480</v>
      </c>
      <c r="B4399">
        <v>1000000</v>
      </c>
    </row>
    <row r="4400" spans="1:2" x14ac:dyDescent="0.3">
      <c r="A4400">
        <v>6387</v>
      </c>
      <c r="B4400">
        <v>1000000</v>
      </c>
    </row>
    <row r="4401" spans="1:2" x14ac:dyDescent="0.3">
      <c r="A4401">
        <v>5494</v>
      </c>
    </row>
    <row r="4402" spans="1:2" x14ac:dyDescent="0.3">
      <c r="B4402">
        <v>1000000</v>
      </c>
    </row>
    <row r="4403" spans="1:2" x14ac:dyDescent="0.3">
      <c r="A4403">
        <v>721</v>
      </c>
      <c r="B4403">
        <v>1000000</v>
      </c>
    </row>
    <row r="4404" spans="1:2" x14ac:dyDescent="0.3">
      <c r="A4404">
        <v>703</v>
      </c>
      <c r="B4404">
        <v>1500000</v>
      </c>
    </row>
    <row r="4405" spans="1:2" x14ac:dyDescent="0.3">
      <c r="B4405">
        <v>1000000</v>
      </c>
    </row>
    <row r="4406" spans="1:2" x14ac:dyDescent="0.3">
      <c r="B4406">
        <v>1000000</v>
      </c>
    </row>
    <row r="4407" spans="1:2" x14ac:dyDescent="0.3">
      <c r="B4407">
        <v>1000000</v>
      </c>
    </row>
    <row r="4408" spans="1:2" x14ac:dyDescent="0.3">
      <c r="B4408">
        <v>1000000</v>
      </c>
    </row>
    <row r="4409" spans="1:2" x14ac:dyDescent="0.3">
      <c r="B4409">
        <v>1000000</v>
      </c>
    </row>
    <row r="4410" spans="1:2" x14ac:dyDescent="0.3">
      <c r="B4410">
        <v>1000000</v>
      </c>
    </row>
    <row r="4412" spans="1:2" x14ac:dyDescent="0.3">
      <c r="B4412">
        <v>1000000</v>
      </c>
    </row>
    <row r="4414" spans="1:2" x14ac:dyDescent="0.3">
      <c r="B4414">
        <v>1000000</v>
      </c>
    </row>
    <row r="4415" spans="1:2" x14ac:dyDescent="0.3">
      <c r="B4415">
        <v>500000</v>
      </c>
    </row>
    <row r="4416" spans="1:2" x14ac:dyDescent="0.3">
      <c r="B4416">
        <v>1000000</v>
      </c>
    </row>
    <row r="4418" spans="1:2" x14ac:dyDescent="0.3">
      <c r="B4418">
        <v>1000000</v>
      </c>
    </row>
    <row r="4419" spans="1:2" x14ac:dyDescent="0.3">
      <c r="B4419">
        <v>1000000</v>
      </c>
    </row>
    <row r="4420" spans="1:2" x14ac:dyDescent="0.3">
      <c r="B4420">
        <v>1000000</v>
      </c>
    </row>
    <row r="4422" spans="1:2" x14ac:dyDescent="0.3">
      <c r="B4422">
        <v>1000000</v>
      </c>
    </row>
    <row r="4423" spans="1:2" x14ac:dyDescent="0.3">
      <c r="B4423">
        <v>1000000</v>
      </c>
    </row>
    <row r="4424" spans="1:2" x14ac:dyDescent="0.3">
      <c r="B4424">
        <v>1000000</v>
      </c>
    </row>
    <row r="4425" spans="1:2" x14ac:dyDescent="0.3">
      <c r="B4425">
        <v>1000000</v>
      </c>
    </row>
    <row r="4426" spans="1:2" x14ac:dyDescent="0.3">
      <c r="B4426">
        <v>1000000</v>
      </c>
    </row>
    <row r="4428" spans="1:2" x14ac:dyDescent="0.3">
      <c r="B4428">
        <v>950000</v>
      </c>
    </row>
    <row r="4429" spans="1:2" x14ac:dyDescent="0.3">
      <c r="B4429">
        <v>950000</v>
      </c>
    </row>
    <row r="4430" spans="1:2" x14ac:dyDescent="0.3">
      <c r="B4430">
        <v>989000</v>
      </c>
    </row>
    <row r="4431" spans="1:2" x14ac:dyDescent="0.3">
      <c r="B4431">
        <v>913000</v>
      </c>
    </row>
    <row r="4432" spans="1:2" x14ac:dyDescent="0.3">
      <c r="A4432">
        <v>9600000</v>
      </c>
      <c r="B4432">
        <v>910000</v>
      </c>
    </row>
    <row r="4433" spans="1:2" x14ac:dyDescent="0.3">
      <c r="A4433">
        <v>20186</v>
      </c>
      <c r="B4433">
        <v>930000</v>
      </c>
    </row>
    <row r="4434" spans="1:2" x14ac:dyDescent="0.3">
      <c r="A4434">
        <v>1185783</v>
      </c>
      <c r="B4434">
        <v>590000</v>
      </c>
    </row>
    <row r="4435" spans="1:2" x14ac:dyDescent="0.3">
      <c r="B4435">
        <v>3000000</v>
      </c>
    </row>
    <row r="4436" spans="1:2" x14ac:dyDescent="0.3">
      <c r="A4436">
        <v>1007962</v>
      </c>
      <c r="B4436">
        <v>950000</v>
      </c>
    </row>
    <row r="4437" spans="1:2" x14ac:dyDescent="0.3">
      <c r="A4437">
        <v>381186</v>
      </c>
      <c r="B4437">
        <v>900000</v>
      </c>
    </row>
    <row r="4438" spans="1:2" x14ac:dyDescent="0.3">
      <c r="A4438">
        <v>439958</v>
      </c>
    </row>
    <row r="4439" spans="1:2" x14ac:dyDescent="0.3">
      <c r="A4439">
        <v>16097842</v>
      </c>
      <c r="B4439">
        <v>900000</v>
      </c>
    </row>
    <row r="4440" spans="1:2" x14ac:dyDescent="0.3">
      <c r="A4440">
        <v>6643</v>
      </c>
      <c r="B4440">
        <v>900000</v>
      </c>
    </row>
    <row r="4441" spans="1:2" x14ac:dyDescent="0.3">
      <c r="A4441">
        <v>102797150</v>
      </c>
    </row>
    <row r="4442" spans="1:2" x14ac:dyDescent="0.3">
      <c r="A4442">
        <v>442638</v>
      </c>
      <c r="B4442">
        <v>850000</v>
      </c>
    </row>
    <row r="4443" spans="1:2" x14ac:dyDescent="0.3">
      <c r="A4443">
        <v>819939</v>
      </c>
      <c r="B4443">
        <v>850000</v>
      </c>
    </row>
    <row r="4444" spans="1:2" x14ac:dyDescent="0.3">
      <c r="B4444">
        <v>900000</v>
      </c>
    </row>
    <row r="4445" spans="1:2" x14ac:dyDescent="0.3">
      <c r="B4445">
        <v>1000000</v>
      </c>
    </row>
    <row r="4446" spans="1:2" x14ac:dyDescent="0.3">
      <c r="A4446">
        <v>1243961</v>
      </c>
      <c r="B4446">
        <v>850000</v>
      </c>
    </row>
    <row r="4447" spans="1:2" x14ac:dyDescent="0.3">
      <c r="A4447">
        <v>3094687</v>
      </c>
    </row>
    <row r="4448" spans="1:2" x14ac:dyDescent="0.3">
      <c r="A4448">
        <v>15278</v>
      </c>
      <c r="B4448">
        <v>825000</v>
      </c>
    </row>
    <row r="4449" spans="1:2" x14ac:dyDescent="0.3">
      <c r="B4449">
        <v>500000</v>
      </c>
    </row>
    <row r="4450" spans="1:2" x14ac:dyDescent="0.3">
      <c r="B4450">
        <v>990000</v>
      </c>
    </row>
    <row r="4451" spans="1:2" x14ac:dyDescent="0.3">
      <c r="B4451">
        <v>100000</v>
      </c>
    </row>
    <row r="4452" spans="1:2" x14ac:dyDescent="0.3">
      <c r="A4452">
        <v>7098492</v>
      </c>
      <c r="B4452">
        <v>500000</v>
      </c>
    </row>
    <row r="4454" spans="1:2" x14ac:dyDescent="0.3">
      <c r="A4454">
        <v>4771000</v>
      </c>
      <c r="B4454">
        <v>800000</v>
      </c>
    </row>
    <row r="4455" spans="1:2" x14ac:dyDescent="0.3">
      <c r="A4455">
        <v>1001437</v>
      </c>
      <c r="B4455">
        <v>800000</v>
      </c>
    </row>
    <row r="4456" spans="1:2" x14ac:dyDescent="0.3">
      <c r="A4456">
        <v>2073984</v>
      </c>
      <c r="B4456">
        <v>800000</v>
      </c>
    </row>
    <row r="4457" spans="1:2" x14ac:dyDescent="0.3">
      <c r="A4457">
        <v>9950</v>
      </c>
    </row>
    <row r="4458" spans="1:2" x14ac:dyDescent="0.3">
      <c r="B4458">
        <v>850000</v>
      </c>
    </row>
    <row r="4459" spans="1:2" x14ac:dyDescent="0.3">
      <c r="B4459">
        <v>800000</v>
      </c>
    </row>
    <row r="4460" spans="1:2" x14ac:dyDescent="0.3">
      <c r="A4460">
        <v>144583</v>
      </c>
      <c r="B4460">
        <v>800000</v>
      </c>
    </row>
    <row r="4461" spans="1:2" x14ac:dyDescent="0.3">
      <c r="B4461">
        <v>800000</v>
      </c>
    </row>
    <row r="4462" spans="1:2" x14ac:dyDescent="0.3">
      <c r="A4462">
        <v>58163</v>
      </c>
    </row>
    <row r="4463" spans="1:2" x14ac:dyDescent="0.3">
      <c r="A4463">
        <v>35688</v>
      </c>
      <c r="B4463">
        <v>600000</v>
      </c>
    </row>
    <row r="4464" spans="1:2" x14ac:dyDescent="0.3">
      <c r="A4464">
        <v>41709</v>
      </c>
      <c r="B4464">
        <v>800000</v>
      </c>
    </row>
    <row r="4465" spans="1:2" x14ac:dyDescent="0.3">
      <c r="A4465">
        <v>1310270</v>
      </c>
      <c r="B4465">
        <v>780000</v>
      </c>
    </row>
    <row r="4467" spans="1:2" x14ac:dyDescent="0.3">
      <c r="A4467">
        <v>115000000</v>
      </c>
      <c r="B4467">
        <v>777000</v>
      </c>
    </row>
    <row r="4468" spans="1:2" x14ac:dyDescent="0.3">
      <c r="B4468">
        <v>750000</v>
      </c>
    </row>
    <row r="4469" spans="1:2" x14ac:dyDescent="0.3">
      <c r="A4469">
        <v>5518918</v>
      </c>
      <c r="B4469">
        <v>750000</v>
      </c>
    </row>
    <row r="4470" spans="1:2" x14ac:dyDescent="0.3">
      <c r="A4470">
        <v>4007792</v>
      </c>
      <c r="B4470">
        <v>750000</v>
      </c>
    </row>
    <row r="4471" spans="1:2" x14ac:dyDescent="0.3">
      <c r="A4471">
        <v>7705974</v>
      </c>
    </row>
    <row r="4472" spans="1:2" x14ac:dyDescent="0.3">
      <c r="A4472">
        <v>26297</v>
      </c>
      <c r="B4472">
        <v>500000</v>
      </c>
    </row>
    <row r="4473" spans="1:2" x14ac:dyDescent="0.3">
      <c r="A4473">
        <v>77501</v>
      </c>
      <c r="B4473">
        <v>750000</v>
      </c>
    </row>
    <row r="4474" spans="1:2" x14ac:dyDescent="0.3">
      <c r="B4474">
        <v>750000</v>
      </c>
    </row>
    <row r="4475" spans="1:2" x14ac:dyDescent="0.3">
      <c r="A4475">
        <v>47329</v>
      </c>
      <c r="B4475">
        <v>750000</v>
      </c>
    </row>
    <row r="4476" spans="1:2" x14ac:dyDescent="0.3">
      <c r="A4476">
        <v>18378</v>
      </c>
      <c r="B4476">
        <v>900000</v>
      </c>
    </row>
    <row r="4477" spans="1:2" x14ac:dyDescent="0.3">
      <c r="B4477">
        <v>750000</v>
      </c>
    </row>
    <row r="4478" spans="1:2" x14ac:dyDescent="0.3">
      <c r="B4478">
        <v>750000</v>
      </c>
    </row>
    <row r="4479" spans="1:2" x14ac:dyDescent="0.3">
      <c r="B4479">
        <v>750000</v>
      </c>
    </row>
    <row r="4480" spans="1:2" x14ac:dyDescent="0.3">
      <c r="A4480">
        <v>7830611</v>
      </c>
      <c r="B4480">
        <v>700000</v>
      </c>
    </row>
    <row r="4481" spans="1:2" x14ac:dyDescent="0.3">
      <c r="A4481">
        <v>3278611</v>
      </c>
    </row>
    <row r="4483" spans="1:2" x14ac:dyDescent="0.3">
      <c r="A4483">
        <v>1141829</v>
      </c>
      <c r="B4483">
        <v>700000</v>
      </c>
    </row>
    <row r="4484" spans="1:2" x14ac:dyDescent="0.3">
      <c r="B4484">
        <v>1000000</v>
      </c>
    </row>
    <row r="4486" spans="1:2" x14ac:dyDescent="0.3">
      <c r="A4486">
        <v>2694973</v>
      </c>
      <c r="B4486">
        <v>700000</v>
      </c>
    </row>
    <row r="4487" spans="1:2" x14ac:dyDescent="0.3">
      <c r="A4487">
        <v>10508</v>
      </c>
      <c r="B4487">
        <v>700000</v>
      </c>
    </row>
    <row r="4488" spans="1:2" x14ac:dyDescent="0.3">
      <c r="A4488">
        <v>2301777</v>
      </c>
      <c r="B4488">
        <v>650000</v>
      </c>
    </row>
    <row r="4489" spans="1:2" x14ac:dyDescent="0.3">
      <c r="B4489">
        <v>750000</v>
      </c>
    </row>
    <row r="4490" spans="1:2" x14ac:dyDescent="0.3">
      <c r="A4490">
        <v>169719</v>
      </c>
    </row>
    <row r="4491" spans="1:2" x14ac:dyDescent="0.3">
      <c r="B4491">
        <v>400000</v>
      </c>
    </row>
    <row r="4492" spans="1:2" x14ac:dyDescent="0.3">
      <c r="B4492">
        <v>650000</v>
      </c>
    </row>
    <row r="4493" spans="1:2" x14ac:dyDescent="0.3">
      <c r="B4493">
        <v>650000</v>
      </c>
    </row>
    <row r="4494" spans="1:2" x14ac:dyDescent="0.3">
      <c r="B4494">
        <v>625000</v>
      </c>
    </row>
    <row r="4495" spans="1:2" x14ac:dyDescent="0.3">
      <c r="B4495">
        <v>700000</v>
      </c>
    </row>
    <row r="4496" spans="1:2" x14ac:dyDescent="0.3">
      <c r="A4496">
        <v>3000000</v>
      </c>
      <c r="B4496">
        <v>609000</v>
      </c>
    </row>
    <row r="4497" spans="1:2" x14ac:dyDescent="0.3">
      <c r="A4497">
        <v>140530114</v>
      </c>
      <c r="B4497">
        <v>60000</v>
      </c>
    </row>
    <row r="4498" spans="1:2" x14ac:dyDescent="0.3">
      <c r="A4498">
        <v>13300000</v>
      </c>
      <c r="B4498">
        <v>600000</v>
      </c>
    </row>
    <row r="4499" spans="1:2" x14ac:dyDescent="0.3">
      <c r="B4499">
        <v>650000</v>
      </c>
    </row>
    <row r="4500" spans="1:2" x14ac:dyDescent="0.3">
      <c r="A4500">
        <v>171988</v>
      </c>
      <c r="B4500">
        <v>600000</v>
      </c>
    </row>
    <row r="4501" spans="1:2" x14ac:dyDescent="0.3">
      <c r="A4501">
        <v>23616</v>
      </c>
      <c r="B4501">
        <v>600000</v>
      </c>
    </row>
    <row r="4502" spans="1:2" x14ac:dyDescent="0.3">
      <c r="A4502">
        <v>13493</v>
      </c>
      <c r="B4502">
        <v>600000</v>
      </c>
    </row>
    <row r="4503" spans="1:2" x14ac:dyDescent="0.3">
      <c r="A4503">
        <v>79043</v>
      </c>
    </row>
    <row r="4504" spans="1:2" x14ac:dyDescent="0.3">
      <c r="B4504">
        <v>400000</v>
      </c>
    </row>
    <row r="4505" spans="1:2" x14ac:dyDescent="0.3">
      <c r="B4505">
        <v>750000</v>
      </c>
    </row>
    <row r="4506" spans="1:2" x14ac:dyDescent="0.3">
      <c r="B4506">
        <v>600000</v>
      </c>
    </row>
    <row r="4508" spans="1:2" x14ac:dyDescent="0.3">
      <c r="B4508">
        <v>600000</v>
      </c>
    </row>
    <row r="4509" spans="1:2" x14ac:dyDescent="0.3">
      <c r="A4509">
        <v>515005</v>
      </c>
      <c r="B4509">
        <v>560000</v>
      </c>
    </row>
    <row r="4510" spans="1:2" x14ac:dyDescent="0.3">
      <c r="A4510">
        <v>2245</v>
      </c>
      <c r="B4510">
        <v>560000</v>
      </c>
    </row>
    <row r="4511" spans="1:2" x14ac:dyDescent="0.3">
      <c r="B4511">
        <v>550000</v>
      </c>
    </row>
    <row r="4512" spans="1:2" x14ac:dyDescent="0.3">
      <c r="B4512">
        <v>500000</v>
      </c>
    </row>
    <row r="4513" spans="1:2" x14ac:dyDescent="0.3">
      <c r="A4513">
        <v>33451479</v>
      </c>
      <c r="B4513">
        <v>500000</v>
      </c>
    </row>
    <row r="4514" spans="1:2" x14ac:dyDescent="0.3">
      <c r="B4514">
        <v>550000</v>
      </c>
    </row>
    <row r="4515" spans="1:2" x14ac:dyDescent="0.3">
      <c r="A4515">
        <v>39552600</v>
      </c>
      <c r="B4515">
        <v>500000</v>
      </c>
    </row>
    <row r="4516" spans="1:2" x14ac:dyDescent="0.3">
      <c r="A4516">
        <v>30500882</v>
      </c>
      <c r="B4516">
        <v>500000</v>
      </c>
    </row>
    <row r="4518" spans="1:2" x14ac:dyDescent="0.3">
      <c r="A4518">
        <v>17000000</v>
      </c>
      <c r="B4518">
        <v>500000</v>
      </c>
    </row>
    <row r="4519" spans="1:2" x14ac:dyDescent="0.3">
      <c r="A4519">
        <v>8044906</v>
      </c>
    </row>
    <row r="4520" spans="1:2" x14ac:dyDescent="0.3">
      <c r="A4520">
        <v>5739376</v>
      </c>
      <c r="B4520">
        <v>500000</v>
      </c>
    </row>
    <row r="4521" spans="1:2" x14ac:dyDescent="0.3">
      <c r="A4521">
        <v>3773863</v>
      </c>
      <c r="B4521">
        <v>1000000</v>
      </c>
    </row>
    <row r="4522" spans="1:2" x14ac:dyDescent="0.3">
      <c r="A4522">
        <v>3117666</v>
      </c>
    </row>
    <row r="4523" spans="1:2" x14ac:dyDescent="0.3">
      <c r="A4523">
        <v>2047570</v>
      </c>
      <c r="B4523">
        <v>500000</v>
      </c>
    </row>
    <row r="4524" spans="1:2" x14ac:dyDescent="0.3">
      <c r="A4524">
        <v>1250798</v>
      </c>
      <c r="B4524">
        <v>500000</v>
      </c>
    </row>
    <row r="4525" spans="1:2" x14ac:dyDescent="0.3">
      <c r="A4525">
        <v>1127331</v>
      </c>
      <c r="B4525">
        <v>46000</v>
      </c>
    </row>
    <row r="4526" spans="1:2" x14ac:dyDescent="0.3">
      <c r="A4526">
        <v>906666</v>
      </c>
      <c r="B4526">
        <v>500000</v>
      </c>
    </row>
    <row r="4527" spans="1:2" x14ac:dyDescent="0.3">
      <c r="A4527">
        <v>1114943</v>
      </c>
      <c r="B4527">
        <v>500000</v>
      </c>
    </row>
    <row r="4528" spans="1:2" x14ac:dyDescent="0.3">
      <c r="A4528">
        <v>1111615</v>
      </c>
      <c r="B4528">
        <v>500000</v>
      </c>
    </row>
    <row r="4529" spans="1:2" x14ac:dyDescent="0.3">
      <c r="A4529">
        <v>985341</v>
      </c>
      <c r="B4529">
        <v>500000</v>
      </c>
    </row>
    <row r="4530" spans="1:2" x14ac:dyDescent="0.3">
      <c r="A4530">
        <v>603943</v>
      </c>
      <c r="B4530">
        <v>500000</v>
      </c>
    </row>
    <row r="4531" spans="1:2" x14ac:dyDescent="0.3">
      <c r="A4531">
        <v>334041</v>
      </c>
      <c r="B4531">
        <v>500000</v>
      </c>
    </row>
    <row r="4532" spans="1:2" x14ac:dyDescent="0.3">
      <c r="A4532">
        <v>295468</v>
      </c>
      <c r="B4532">
        <v>500000</v>
      </c>
    </row>
    <row r="4533" spans="1:2" x14ac:dyDescent="0.3">
      <c r="A4533">
        <v>243347</v>
      </c>
      <c r="B4533">
        <v>500000</v>
      </c>
    </row>
    <row r="4534" spans="1:2" x14ac:dyDescent="0.3">
      <c r="A4534">
        <v>154077</v>
      </c>
      <c r="B4534">
        <v>500000</v>
      </c>
    </row>
    <row r="4535" spans="1:2" x14ac:dyDescent="0.3">
      <c r="A4535">
        <v>342936</v>
      </c>
    </row>
    <row r="4536" spans="1:2" x14ac:dyDescent="0.3">
      <c r="A4536">
        <v>151389</v>
      </c>
      <c r="B4536">
        <v>500000</v>
      </c>
    </row>
    <row r="4537" spans="1:2" x14ac:dyDescent="0.3">
      <c r="A4537">
        <v>269061</v>
      </c>
      <c r="B4537">
        <v>2000000</v>
      </c>
    </row>
    <row r="4538" spans="1:2" x14ac:dyDescent="0.3">
      <c r="A4538">
        <v>133778</v>
      </c>
      <c r="B4538">
        <v>500000</v>
      </c>
    </row>
    <row r="4539" spans="1:2" x14ac:dyDescent="0.3">
      <c r="B4539">
        <v>500000</v>
      </c>
    </row>
    <row r="4540" spans="1:2" x14ac:dyDescent="0.3">
      <c r="A4540">
        <v>52850</v>
      </c>
      <c r="B4540">
        <v>500000</v>
      </c>
    </row>
    <row r="4541" spans="1:2" x14ac:dyDescent="0.3">
      <c r="A4541">
        <v>98017</v>
      </c>
      <c r="B4541">
        <v>500000</v>
      </c>
    </row>
    <row r="4542" spans="1:2" x14ac:dyDescent="0.3">
      <c r="A4542">
        <v>31937</v>
      </c>
      <c r="B4542">
        <v>500000</v>
      </c>
    </row>
    <row r="4543" spans="1:2" x14ac:dyDescent="0.3">
      <c r="A4543">
        <v>13134</v>
      </c>
      <c r="B4543">
        <v>500000</v>
      </c>
    </row>
    <row r="4544" spans="1:2" x14ac:dyDescent="0.3">
      <c r="A4544">
        <v>237301</v>
      </c>
      <c r="B4544">
        <v>500000</v>
      </c>
    </row>
    <row r="4546" spans="1:2" x14ac:dyDescent="0.3">
      <c r="A4546">
        <v>12055</v>
      </c>
      <c r="B4546">
        <v>500000</v>
      </c>
    </row>
    <row r="4547" spans="1:2" x14ac:dyDescent="0.3">
      <c r="A4547">
        <v>1332</v>
      </c>
      <c r="B4547">
        <v>500000</v>
      </c>
    </row>
    <row r="4548" spans="1:2" x14ac:dyDescent="0.3">
      <c r="B4548">
        <v>3000000</v>
      </c>
    </row>
    <row r="4549" spans="1:2" x14ac:dyDescent="0.3">
      <c r="B4549">
        <v>500000</v>
      </c>
    </row>
    <row r="4550" spans="1:2" x14ac:dyDescent="0.3">
      <c r="B4550">
        <v>100000</v>
      </c>
    </row>
    <row r="4551" spans="1:2" x14ac:dyDescent="0.3">
      <c r="A4551">
        <v>316842</v>
      </c>
    </row>
    <row r="4552" spans="1:2" x14ac:dyDescent="0.3">
      <c r="B4552">
        <v>500000</v>
      </c>
    </row>
    <row r="4553" spans="1:2" x14ac:dyDescent="0.3">
      <c r="B4553">
        <v>500000</v>
      </c>
    </row>
    <row r="4555" spans="1:2" x14ac:dyDescent="0.3">
      <c r="B4555">
        <v>500000</v>
      </c>
    </row>
    <row r="4558" spans="1:2" x14ac:dyDescent="0.3">
      <c r="B4558">
        <v>500000</v>
      </c>
    </row>
    <row r="4559" spans="1:2" x14ac:dyDescent="0.3">
      <c r="B4559">
        <v>500000</v>
      </c>
    </row>
    <row r="4560" spans="1:2" x14ac:dyDescent="0.3">
      <c r="B4560">
        <v>150000</v>
      </c>
    </row>
    <row r="4561" spans="1:2" x14ac:dyDescent="0.3">
      <c r="B4561">
        <v>500000</v>
      </c>
    </row>
    <row r="4563" spans="1:2" x14ac:dyDescent="0.3">
      <c r="B4563">
        <v>500000</v>
      </c>
    </row>
    <row r="4564" spans="1:2" x14ac:dyDescent="0.3">
      <c r="A4564">
        <v>21199</v>
      </c>
      <c r="B4564">
        <v>500000</v>
      </c>
    </row>
    <row r="4565" spans="1:2" x14ac:dyDescent="0.3">
      <c r="B4565">
        <v>500000</v>
      </c>
    </row>
    <row r="4566" spans="1:2" x14ac:dyDescent="0.3">
      <c r="B4566">
        <v>475000</v>
      </c>
    </row>
    <row r="4567" spans="1:2" x14ac:dyDescent="0.3">
      <c r="A4567">
        <v>2712293</v>
      </c>
      <c r="B4567">
        <v>450000</v>
      </c>
    </row>
    <row r="4568" spans="1:2" x14ac:dyDescent="0.3">
      <c r="A4568">
        <v>768045</v>
      </c>
      <c r="B4568">
        <v>2000000</v>
      </c>
    </row>
    <row r="4569" spans="1:2" x14ac:dyDescent="0.3">
      <c r="B4569">
        <v>500000</v>
      </c>
    </row>
    <row r="4570" spans="1:2" x14ac:dyDescent="0.3">
      <c r="A4570">
        <v>379122</v>
      </c>
      <c r="B4570">
        <v>450000</v>
      </c>
    </row>
    <row r="4571" spans="1:2" x14ac:dyDescent="0.3">
      <c r="A4571">
        <v>23000</v>
      </c>
      <c r="B4571">
        <v>500000</v>
      </c>
    </row>
    <row r="4572" spans="1:2" x14ac:dyDescent="0.3">
      <c r="B4572">
        <v>450000</v>
      </c>
    </row>
    <row r="4573" spans="1:2" x14ac:dyDescent="0.3">
      <c r="A4573">
        <v>2300000</v>
      </c>
      <c r="B4573">
        <v>439000</v>
      </c>
    </row>
    <row r="4574" spans="1:2" x14ac:dyDescent="0.3">
      <c r="B4574">
        <v>450000</v>
      </c>
    </row>
    <row r="4575" spans="1:2" x14ac:dyDescent="0.3">
      <c r="A4575">
        <v>2938208</v>
      </c>
      <c r="B4575">
        <v>225000</v>
      </c>
    </row>
    <row r="4576" spans="1:2" x14ac:dyDescent="0.3">
      <c r="A4576">
        <v>9910</v>
      </c>
      <c r="B4576">
        <v>25000000</v>
      </c>
    </row>
    <row r="4578" spans="1:2" x14ac:dyDescent="0.3">
      <c r="A4578">
        <v>44540956</v>
      </c>
      <c r="B4578">
        <v>400000</v>
      </c>
    </row>
    <row r="4579" spans="1:2" x14ac:dyDescent="0.3">
      <c r="A4579">
        <v>258113</v>
      </c>
      <c r="B4579">
        <v>1066167</v>
      </c>
    </row>
    <row r="4580" spans="1:2" x14ac:dyDescent="0.3">
      <c r="A4580">
        <v>107917283</v>
      </c>
      <c r="B4580">
        <v>15000</v>
      </c>
    </row>
    <row r="4581" spans="1:2" x14ac:dyDescent="0.3">
      <c r="A4581">
        <v>1293295</v>
      </c>
    </row>
    <row r="4582" spans="1:2" x14ac:dyDescent="0.3">
      <c r="A4582">
        <v>1229197</v>
      </c>
      <c r="B4582">
        <v>229575</v>
      </c>
    </row>
    <row r="4583" spans="1:2" x14ac:dyDescent="0.3">
      <c r="A4583">
        <v>1689999</v>
      </c>
      <c r="B4583">
        <v>400000</v>
      </c>
    </row>
    <row r="4584" spans="1:2" x14ac:dyDescent="0.3">
      <c r="A4584">
        <v>11798</v>
      </c>
      <c r="B4584">
        <v>100000</v>
      </c>
    </row>
    <row r="4585" spans="1:2" x14ac:dyDescent="0.3">
      <c r="A4585">
        <v>592014</v>
      </c>
      <c r="B4585">
        <v>218</v>
      </c>
    </row>
    <row r="4586" spans="1:2" x14ac:dyDescent="0.3">
      <c r="A4586">
        <v>425899</v>
      </c>
      <c r="B4586">
        <v>400000</v>
      </c>
    </row>
    <row r="4587" spans="1:2" x14ac:dyDescent="0.3">
      <c r="B4587">
        <v>500000</v>
      </c>
    </row>
    <row r="4588" spans="1:2" x14ac:dyDescent="0.3">
      <c r="A4588">
        <v>126387</v>
      </c>
      <c r="B4588">
        <v>400000</v>
      </c>
    </row>
    <row r="4589" spans="1:2" x14ac:dyDescent="0.3">
      <c r="A4589">
        <v>80276912</v>
      </c>
      <c r="B4589">
        <v>35000000</v>
      </c>
    </row>
    <row r="4590" spans="1:2" x14ac:dyDescent="0.3">
      <c r="B4590">
        <v>500000</v>
      </c>
    </row>
    <row r="4591" spans="1:2" x14ac:dyDescent="0.3">
      <c r="B4591">
        <v>650000</v>
      </c>
    </row>
    <row r="4592" spans="1:2" x14ac:dyDescent="0.3">
      <c r="A4592">
        <v>25918</v>
      </c>
    </row>
    <row r="4593" spans="1:2" x14ac:dyDescent="0.3">
      <c r="B4593">
        <v>900000</v>
      </c>
    </row>
    <row r="4594" spans="1:2" x14ac:dyDescent="0.3">
      <c r="B4594">
        <v>400000</v>
      </c>
    </row>
    <row r="4595" spans="1:2" x14ac:dyDescent="0.3">
      <c r="A4595">
        <v>617172</v>
      </c>
      <c r="B4595">
        <v>375000</v>
      </c>
    </row>
    <row r="4596" spans="1:2" x14ac:dyDescent="0.3">
      <c r="A4596">
        <v>2808000</v>
      </c>
      <c r="B4596">
        <v>379000</v>
      </c>
    </row>
    <row r="4597" spans="1:2" x14ac:dyDescent="0.3">
      <c r="B4597">
        <v>375000</v>
      </c>
    </row>
    <row r="4598" spans="1:2" x14ac:dyDescent="0.3">
      <c r="A4598">
        <v>12843</v>
      </c>
      <c r="B4598">
        <v>6000000</v>
      </c>
    </row>
    <row r="4599" spans="1:2" x14ac:dyDescent="0.3">
      <c r="A4599">
        <v>34151</v>
      </c>
      <c r="B4599">
        <v>450000</v>
      </c>
    </row>
    <row r="4600" spans="1:2" x14ac:dyDescent="0.3">
      <c r="A4600">
        <v>1523883</v>
      </c>
      <c r="B4600">
        <v>1750211</v>
      </c>
    </row>
    <row r="4601" spans="1:2" x14ac:dyDescent="0.3">
      <c r="A4601">
        <v>4000000</v>
      </c>
      <c r="B4601">
        <v>350000</v>
      </c>
    </row>
    <row r="4602" spans="1:2" x14ac:dyDescent="0.3">
      <c r="A4602">
        <v>84689</v>
      </c>
    </row>
    <row r="4603" spans="1:2" x14ac:dyDescent="0.3">
      <c r="B4603">
        <v>350000</v>
      </c>
    </row>
    <row r="4604" spans="1:2" x14ac:dyDescent="0.3">
      <c r="B4604">
        <v>350000</v>
      </c>
    </row>
    <row r="4605" spans="1:2" x14ac:dyDescent="0.3">
      <c r="A4605">
        <v>246574</v>
      </c>
    </row>
    <row r="4606" spans="1:2" x14ac:dyDescent="0.3">
      <c r="B4606">
        <v>325000</v>
      </c>
    </row>
    <row r="4607" spans="1:2" x14ac:dyDescent="0.3">
      <c r="A4607">
        <v>110197</v>
      </c>
    </row>
    <row r="4608" spans="1:2" x14ac:dyDescent="0.3">
      <c r="A4608">
        <v>7707563</v>
      </c>
    </row>
    <row r="4609" spans="1:2" x14ac:dyDescent="0.3">
      <c r="A4609">
        <v>1281176</v>
      </c>
      <c r="B4609">
        <v>312000</v>
      </c>
    </row>
    <row r="4610" spans="1:2" x14ac:dyDescent="0.3">
      <c r="A4610">
        <v>16115878</v>
      </c>
      <c r="B4610">
        <v>8000000</v>
      </c>
    </row>
    <row r="4611" spans="1:2" x14ac:dyDescent="0.3">
      <c r="A4611">
        <v>1652472</v>
      </c>
      <c r="B4611">
        <v>300000</v>
      </c>
    </row>
    <row r="4612" spans="1:2" x14ac:dyDescent="0.3">
      <c r="A4612">
        <v>2360184</v>
      </c>
      <c r="B4612">
        <v>300000</v>
      </c>
    </row>
    <row r="4614" spans="1:2" x14ac:dyDescent="0.3">
      <c r="A4614">
        <v>255352</v>
      </c>
      <c r="B4614">
        <v>300000</v>
      </c>
    </row>
    <row r="4615" spans="1:2" x14ac:dyDescent="0.3">
      <c r="A4615">
        <v>856942</v>
      </c>
      <c r="B4615">
        <v>200000</v>
      </c>
    </row>
    <row r="4616" spans="1:2" x14ac:dyDescent="0.3">
      <c r="B4616">
        <v>300000</v>
      </c>
    </row>
    <row r="4617" spans="1:2" x14ac:dyDescent="0.3">
      <c r="B4617">
        <v>300000</v>
      </c>
    </row>
    <row r="4618" spans="1:2" x14ac:dyDescent="0.3">
      <c r="A4618">
        <v>32631</v>
      </c>
    </row>
    <row r="4619" spans="1:2" x14ac:dyDescent="0.3">
      <c r="A4619">
        <v>16892</v>
      </c>
      <c r="B4619">
        <v>300000</v>
      </c>
    </row>
    <row r="4620" spans="1:2" x14ac:dyDescent="0.3">
      <c r="A4620">
        <v>12438</v>
      </c>
      <c r="B4620">
        <v>160000</v>
      </c>
    </row>
    <row r="4621" spans="1:2" x14ac:dyDescent="0.3">
      <c r="A4621">
        <v>40542</v>
      </c>
      <c r="B4621">
        <v>300000</v>
      </c>
    </row>
    <row r="4622" spans="1:2" x14ac:dyDescent="0.3">
      <c r="A4622">
        <v>5199</v>
      </c>
      <c r="B4622">
        <v>200000</v>
      </c>
    </row>
    <row r="4623" spans="1:2" x14ac:dyDescent="0.3">
      <c r="B4623">
        <v>350000</v>
      </c>
    </row>
    <row r="4624" spans="1:2" x14ac:dyDescent="0.3">
      <c r="A4624">
        <v>1711</v>
      </c>
    </row>
    <row r="4625" spans="1:2" x14ac:dyDescent="0.3">
      <c r="B4625">
        <v>300000</v>
      </c>
    </row>
    <row r="4626" spans="1:2" x14ac:dyDescent="0.3">
      <c r="A4626">
        <v>2468</v>
      </c>
      <c r="B4626">
        <v>300000</v>
      </c>
    </row>
    <row r="4628" spans="1:2" x14ac:dyDescent="0.3">
      <c r="B4628">
        <v>300000</v>
      </c>
    </row>
    <row r="4629" spans="1:2" x14ac:dyDescent="0.3">
      <c r="B4629">
        <v>500000</v>
      </c>
    </row>
    <row r="4630" spans="1:2" x14ac:dyDescent="0.3">
      <c r="B4630">
        <v>250000</v>
      </c>
    </row>
    <row r="4631" spans="1:2" x14ac:dyDescent="0.3">
      <c r="B4631">
        <v>300000</v>
      </c>
    </row>
    <row r="4632" spans="1:2" x14ac:dyDescent="0.3">
      <c r="A4632">
        <v>318622</v>
      </c>
      <c r="B4632">
        <v>270000</v>
      </c>
    </row>
    <row r="4633" spans="1:2" x14ac:dyDescent="0.3">
      <c r="A4633">
        <v>12006514</v>
      </c>
      <c r="B4633">
        <v>250000</v>
      </c>
    </row>
    <row r="4634" spans="1:2" x14ac:dyDescent="0.3">
      <c r="A4634">
        <v>4186931</v>
      </c>
      <c r="B4634">
        <v>250000</v>
      </c>
    </row>
    <row r="4635" spans="1:2" x14ac:dyDescent="0.3">
      <c r="B4635">
        <v>290000</v>
      </c>
    </row>
    <row r="4636" spans="1:2" x14ac:dyDescent="0.3">
      <c r="A4636">
        <v>3799339</v>
      </c>
      <c r="B4636">
        <v>250000</v>
      </c>
    </row>
    <row r="4637" spans="1:2" x14ac:dyDescent="0.3">
      <c r="A4637">
        <v>1977544</v>
      </c>
      <c r="B4637">
        <v>250000</v>
      </c>
    </row>
    <row r="4638" spans="1:2" x14ac:dyDescent="0.3">
      <c r="A4638">
        <v>1050600</v>
      </c>
      <c r="B4638">
        <v>250000</v>
      </c>
    </row>
    <row r="4639" spans="1:2" x14ac:dyDescent="0.3">
      <c r="A4639">
        <v>902835</v>
      </c>
      <c r="B4639">
        <v>250000</v>
      </c>
    </row>
    <row r="4640" spans="1:2" x14ac:dyDescent="0.3">
      <c r="B4640">
        <v>300000</v>
      </c>
    </row>
    <row r="4641" spans="1:2" x14ac:dyDescent="0.3">
      <c r="A4641">
        <v>489220</v>
      </c>
      <c r="B4641">
        <v>365000</v>
      </c>
    </row>
    <row r="4642" spans="1:2" x14ac:dyDescent="0.3">
      <c r="A4642">
        <v>212285</v>
      </c>
      <c r="B4642">
        <v>250000</v>
      </c>
    </row>
    <row r="4643" spans="1:2" x14ac:dyDescent="0.3">
      <c r="A4643">
        <v>203134</v>
      </c>
      <c r="B4643">
        <v>250000</v>
      </c>
    </row>
    <row r="4644" spans="1:2" x14ac:dyDescent="0.3">
      <c r="A4644">
        <v>191309</v>
      </c>
      <c r="B4644">
        <v>150000</v>
      </c>
    </row>
    <row r="4645" spans="1:2" x14ac:dyDescent="0.3">
      <c r="A4645">
        <v>3388210</v>
      </c>
      <c r="B4645">
        <v>250000</v>
      </c>
    </row>
    <row r="4646" spans="1:2" x14ac:dyDescent="0.3">
      <c r="B4646">
        <v>300000</v>
      </c>
    </row>
    <row r="4647" spans="1:2" x14ac:dyDescent="0.3">
      <c r="A4647">
        <v>177840</v>
      </c>
      <c r="B4647">
        <v>250000</v>
      </c>
    </row>
    <row r="4648" spans="1:2" x14ac:dyDescent="0.3">
      <c r="A4648">
        <v>47111</v>
      </c>
    </row>
    <row r="4649" spans="1:2" x14ac:dyDescent="0.3">
      <c r="A4649">
        <v>49494</v>
      </c>
      <c r="B4649">
        <v>250000</v>
      </c>
    </row>
    <row r="4651" spans="1:2" x14ac:dyDescent="0.3">
      <c r="A4651">
        <v>45661</v>
      </c>
    </row>
    <row r="4653" spans="1:2" x14ac:dyDescent="0.3">
      <c r="A4653">
        <v>18195</v>
      </c>
      <c r="B4653">
        <v>250000</v>
      </c>
    </row>
    <row r="4655" spans="1:2" x14ac:dyDescent="0.3">
      <c r="B4655">
        <v>250000</v>
      </c>
    </row>
    <row r="4657" spans="1:2" x14ac:dyDescent="0.3">
      <c r="B4657">
        <v>250000</v>
      </c>
    </row>
    <row r="4660" spans="1:2" x14ac:dyDescent="0.3">
      <c r="B4660">
        <v>250000</v>
      </c>
    </row>
    <row r="4661" spans="1:2" x14ac:dyDescent="0.3">
      <c r="B4661">
        <v>250000</v>
      </c>
    </row>
    <row r="4662" spans="1:2" x14ac:dyDescent="0.3">
      <c r="B4662">
        <v>250000</v>
      </c>
    </row>
    <row r="4663" spans="1:2" x14ac:dyDescent="0.3">
      <c r="B4663">
        <v>250000</v>
      </c>
    </row>
    <row r="4664" spans="1:2" x14ac:dyDescent="0.3">
      <c r="B4664">
        <v>240000</v>
      </c>
    </row>
    <row r="4665" spans="1:2" x14ac:dyDescent="0.3">
      <c r="B4665">
        <v>250000</v>
      </c>
    </row>
    <row r="4666" spans="1:2" x14ac:dyDescent="0.3">
      <c r="A4666">
        <v>104792</v>
      </c>
    </row>
    <row r="4667" spans="1:2" x14ac:dyDescent="0.3">
      <c r="B4667">
        <v>250000</v>
      </c>
    </row>
    <row r="4668" spans="1:2" x14ac:dyDescent="0.3">
      <c r="A4668">
        <v>111300</v>
      </c>
      <c r="B4668">
        <v>225000</v>
      </c>
    </row>
    <row r="4669" spans="1:2" x14ac:dyDescent="0.3">
      <c r="A4669">
        <v>1027119</v>
      </c>
      <c r="B4669">
        <v>225000</v>
      </c>
    </row>
    <row r="4670" spans="1:2" x14ac:dyDescent="0.3">
      <c r="B4670">
        <v>100000</v>
      </c>
    </row>
    <row r="4671" spans="1:2" x14ac:dyDescent="0.3">
      <c r="A4671">
        <v>5000000</v>
      </c>
      <c r="B4671">
        <v>210000</v>
      </c>
    </row>
    <row r="4672" spans="1:2" x14ac:dyDescent="0.3">
      <c r="B4672">
        <v>200000</v>
      </c>
    </row>
    <row r="4673" spans="1:2" x14ac:dyDescent="0.3">
      <c r="A4673">
        <v>4505922</v>
      </c>
      <c r="B4673">
        <v>200000</v>
      </c>
    </row>
    <row r="4674" spans="1:2" x14ac:dyDescent="0.3">
      <c r="A4674">
        <v>3500000</v>
      </c>
      <c r="B4674">
        <v>200000</v>
      </c>
    </row>
    <row r="4675" spans="1:2" x14ac:dyDescent="0.3">
      <c r="B4675">
        <v>200000</v>
      </c>
    </row>
    <row r="4676" spans="1:2" x14ac:dyDescent="0.3">
      <c r="A4676">
        <v>381225</v>
      </c>
      <c r="B4676">
        <v>200000</v>
      </c>
    </row>
    <row r="4677" spans="1:2" x14ac:dyDescent="0.3">
      <c r="A4677">
        <v>2428241</v>
      </c>
      <c r="B4677">
        <v>200000</v>
      </c>
    </row>
    <row r="4678" spans="1:2" x14ac:dyDescent="0.3">
      <c r="A4678">
        <v>78030</v>
      </c>
      <c r="B4678">
        <v>200000</v>
      </c>
    </row>
    <row r="4679" spans="1:2" x14ac:dyDescent="0.3">
      <c r="A4679">
        <v>59774</v>
      </c>
    </row>
    <row r="4680" spans="1:2" x14ac:dyDescent="0.3">
      <c r="A4680">
        <v>174682</v>
      </c>
      <c r="B4680">
        <v>200000</v>
      </c>
    </row>
    <row r="4681" spans="1:2" x14ac:dyDescent="0.3">
      <c r="A4681">
        <v>215185</v>
      </c>
      <c r="B4681">
        <v>200000</v>
      </c>
    </row>
    <row r="4682" spans="1:2" x14ac:dyDescent="0.3">
      <c r="B4682">
        <v>200000</v>
      </c>
    </row>
    <row r="4683" spans="1:2" x14ac:dyDescent="0.3">
      <c r="B4683">
        <v>250000</v>
      </c>
    </row>
    <row r="4684" spans="1:2" x14ac:dyDescent="0.3">
      <c r="B4684">
        <v>13000000</v>
      </c>
    </row>
    <row r="4685" spans="1:2" x14ac:dyDescent="0.3">
      <c r="A4685">
        <v>140016</v>
      </c>
    </row>
    <row r="4687" spans="1:2" x14ac:dyDescent="0.3">
      <c r="B4687">
        <v>150000</v>
      </c>
    </row>
    <row r="4689" spans="1:2" x14ac:dyDescent="0.3">
      <c r="A4689">
        <v>15542</v>
      </c>
    </row>
    <row r="4690" spans="1:2" x14ac:dyDescent="0.3">
      <c r="B4690">
        <v>200000</v>
      </c>
    </row>
    <row r="4691" spans="1:2" x14ac:dyDescent="0.3">
      <c r="A4691">
        <v>1111</v>
      </c>
      <c r="B4691">
        <v>200000</v>
      </c>
    </row>
    <row r="4692" spans="1:2" x14ac:dyDescent="0.3">
      <c r="B4692">
        <v>200000</v>
      </c>
    </row>
    <row r="4693" spans="1:2" x14ac:dyDescent="0.3">
      <c r="B4693">
        <v>2500000</v>
      </c>
    </row>
    <row r="4694" spans="1:2" x14ac:dyDescent="0.3">
      <c r="B4694">
        <v>200000</v>
      </c>
    </row>
    <row r="4696" spans="1:2" x14ac:dyDescent="0.3">
      <c r="B4696">
        <v>200000</v>
      </c>
    </row>
    <row r="4697" spans="1:2" x14ac:dyDescent="0.3">
      <c r="A4697">
        <v>925402</v>
      </c>
      <c r="B4697">
        <v>180000</v>
      </c>
    </row>
    <row r="4698" spans="1:2" x14ac:dyDescent="0.3">
      <c r="A4698">
        <v>469947</v>
      </c>
      <c r="B4698">
        <v>120000</v>
      </c>
    </row>
    <row r="4699" spans="1:2" x14ac:dyDescent="0.3">
      <c r="A4699">
        <v>7137502</v>
      </c>
      <c r="B4699">
        <v>175000</v>
      </c>
    </row>
    <row r="4700" spans="1:2" x14ac:dyDescent="0.3">
      <c r="B4700">
        <v>180000</v>
      </c>
    </row>
    <row r="4701" spans="1:2" x14ac:dyDescent="0.3">
      <c r="B4701">
        <v>168000</v>
      </c>
    </row>
    <row r="4702" spans="1:2" x14ac:dyDescent="0.3">
      <c r="A4702">
        <v>1316074</v>
      </c>
      <c r="B4702">
        <v>100000</v>
      </c>
    </row>
    <row r="4703" spans="1:2" x14ac:dyDescent="0.3">
      <c r="A4703">
        <v>15180000</v>
      </c>
      <c r="B4703">
        <v>500000</v>
      </c>
    </row>
    <row r="4704" spans="1:2" x14ac:dyDescent="0.3">
      <c r="B4704">
        <v>200000</v>
      </c>
    </row>
    <row r="4705" spans="1:2" x14ac:dyDescent="0.3">
      <c r="A4705">
        <v>2882062</v>
      </c>
      <c r="B4705">
        <v>150000</v>
      </c>
    </row>
    <row r="4706" spans="1:2" x14ac:dyDescent="0.3">
      <c r="A4706">
        <v>9437933</v>
      </c>
      <c r="B4706">
        <v>180000</v>
      </c>
    </row>
    <row r="4707" spans="1:2" x14ac:dyDescent="0.3">
      <c r="A4707">
        <v>110720</v>
      </c>
      <c r="B4707">
        <v>1200000</v>
      </c>
    </row>
    <row r="4708" spans="1:2" x14ac:dyDescent="0.3">
      <c r="A4708">
        <v>155984</v>
      </c>
      <c r="B4708">
        <v>160000</v>
      </c>
    </row>
    <row r="4711" spans="1:2" x14ac:dyDescent="0.3">
      <c r="B4711">
        <v>150000</v>
      </c>
    </row>
    <row r="4712" spans="1:2" x14ac:dyDescent="0.3">
      <c r="A4712">
        <v>4914</v>
      </c>
      <c r="B4712">
        <v>150000</v>
      </c>
    </row>
    <row r="4713" spans="1:2" x14ac:dyDescent="0.3">
      <c r="B4713">
        <v>150000</v>
      </c>
    </row>
    <row r="4714" spans="1:2" x14ac:dyDescent="0.3">
      <c r="A4714">
        <v>5858</v>
      </c>
      <c r="B4714">
        <v>150000</v>
      </c>
    </row>
    <row r="4715" spans="1:2" x14ac:dyDescent="0.3">
      <c r="A4715">
        <v>6706368</v>
      </c>
      <c r="B4715">
        <v>160000</v>
      </c>
    </row>
    <row r="4716" spans="1:2" x14ac:dyDescent="0.3">
      <c r="B4716">
        <v>125000</v>
      </c>
    </row>
    <row r="4717" spans="1:2" x14ac:dyDescent="0.3">
      <c r="A4717">
        <v>405614</v>
      </c>
    </row>
    <row r="4718" spans="1:2" x14ac:dyDescent="0.3">
      <c r="B4718">
        <v>125000</v>
      </c>
    </row>
    <row r="4719" spans="1:2" x14ac:dyDescent="0.3">
      <c r="B4719">
        <v>120000</v>
      </c>
    </row>
    <row r="4720" spans="1:2" x14ac:dyDescent="0.3">
      <c r="A4720">
        <v>1573712</v>
      </c>
      <c r="B4720">
        <v>125000</v>
      </c>
    </row>
    <row r="4721" spans="1:2" x14ac:dyDescent="0.3">
      <c r="B4721">
        <v>125000</v>
      </c>
    </row>
    <row r="4722" spans="1:2" x14ac:dyDescent="0.3">
      <c r="B4722">
        <v>120000</v>
      </c>
    </row>
    <row r="4723" spans="1:2" x14ac:dyDescent="0.3">
      <c r="B4723">
        <v>120000</v>
      </c>
    </row>
    <row r="4724" spans="1:2" x14ac:dyDescent="0.3">
      <c r="B4724">
        <v>10000000</v>
      </c>
    </row>
    <row r="4725" spans="1:2" x14ac:dyDescent="0.3">
      <c r="B4725">
        <v>103000</v>
      </c>
    </row>
    <row r="4726" spans="1:2" x14ac:dyDescent="0.3">
      <c r="A4726">
        <v>10174663</v>
      </c>
      <c r="B4726">
        <v>100000</v>
      </c>
    </row>
    <row r="4727" spans="1:2" x14ac:dyDescent="0.3">
      <c r="A4727">
        <v>22757819</v>
      </c>
      <c r="B4727">
        <v>100000</v>
      </c>
    </row>
    <row r="4728" spans="1:2" x14ac:dyDescent="0.3">
      <c r="B4728">
        <v>20000</v>
      </c>
    </row>
    <row r="4729" spans="1:2" x14ac:dyDescent="0.3">
      <c r="A4729">
        <v>5228617</v>
      </c>
      <c r="B4729">
        <v>100000</v>
      </c>
    </row>
    <row r="4730" spans="1:2" x14ac:dyDescent="0.3">
      <c r="A4730">
        <v>2643689</v>
      </c>
    </row>
    <row r="4731" spans="1:2" x14ac:dyDescent="0.3">
      <c r="B4731">
        <v>100000</v>
      </c>
    </row>
    <row r="4732" spans="1:2" x14ac:dyDescent="0.3">
      <c r="A4732">
        <v>110536</v>
      </c>
      <c r="B4732">
        <v>40000</v>
      </c>
    </row>
    <row r="4733" spans="1:2" x14ac:dyDescent="0.3">
      <c r="B4733">
        <v>20000</v>
      </c>
    </row>
    <row r="4734" spans="1:2" x14ac:dyDescent="0.3">
      <c r="A4734">
        <v>59379</v>
      </c>
      <c r="B4734">
        <v>200000</v>
      </c>
    </row>
    <row r="4735" spans="1:2" x14ac:dyDescent="0.3">
      <c r="B4735">
        <v>100000</v>
      </c>
    </row>
    <row r="4736" spans="1:2" x14ac:dyDescent="0.3">
      <c r="B4736">
        <v>1800000</v>
      </c>
    </row>
    <row r="4738" spans="1:2" x14ac:dyDescent="0.3">
      <c r="B4738">
        <v>100000</v>
      </c>
    </row>
    <row r="4740" spans="1:2" x14ac:dyDescent="0.3">
      <c r="B4740">
        <v>100000</v>
      </c>
    </row>
    <row r="4741" spans="1:2" x14ac:dyDescent="0.3">
      <c r="B4741">
        <v>70000</v>
      </c>
    </row>
    <row r="4742" spans="1:2" x14ac:dyDescent="0.3">
      <c r="A4742">
        <v>3216970</v>
      </c>
      <c r="B4742">
        <v>60000</v>
      </c>
    </row>
    <row r="4743" spans="1:2" x14ac:dyDescent="0.3">
      <c r="A4743">
        <v>33598</v>
      </c>
    </row>
    <row r="4744" spans="1:2" x14ac:dyDescent="0.3">
      <c r="A4744">
        <v>536767</v>
      </c>
      <c r="B4744">
        <v>60000</v>
      </c>
    </row>
    <row r="4745" spans="1:2" x14ac:dyDescent="0.3">
      <c r="B4745">
        <v>75000</v>
      </c>
    </row>
    <row r="4746" spans="1:2" x14ac:dyDescent="0.3">
      <c r="A4746">
        <v>11529368</v>
      </c>
      <c r="B4746">
        <v>65000</v>
      </c>
    </row>
    <row r="4747" spans="1:2" x14ac:dyDescent="0.3">
      <c r="A4747">
        <v>40557</v>
      </c>
      <c r="B4747">
        <v>60000</v>
      </c>
    </row>
    <row r="4748" spans="1:2" x14ac:dyDescent="0.3">
      <c r="A4748">
        <v>30084</v>
      </c>
      <c r="B4748">
        <v>70000</v>
      </c>
    </row>
    <row r="4749" spans="1:2" x14ac:dyDescent="0.3">
      <c r="B4749">
        <v>62000</v>
      </c>
    </row>
    <row r="4750" spans="1:2" x14ac:dyDescent="0.3">
      <c r="B4750">
        <v>100000</v>
      </c>
    </row>
    <row r="4752" spans="1:2" x14ac:dyDescent="0.3">
      <c r="B4752">
        <v>70000</v>
      </c>
    </row>
    <row r="4753" spans="1:2" x14ac:dyDescent="0.3">
      <c r="A4753">
        <v>10246600</v>
      </c>
      <c r="B4753">
        <v>25000</v>
      </c>
    </row>
    <row r="4756" spans="1:2" x14ac:dyDescent="0.3">
      <c r="A4756">
        <v>389804</v>
      </c>
      <c r="B4756">
        <v>65000</v>
      </c>
    </row>
    <row r="4757" spans="1:2" x14ac:dyDescent="0.3">
      <c r="B4757">
        <v>60000</v>
      </c>
    </row>
    <row r="4759" spans="1:2" x14ac:dyDescent="0.3">
      <c r="B4759">
        <v>50000</v>
      </c>
    </row>
    <row r="4760" spans="1:2" x14ac:dyDescent="0.3">
      <c r="B4760">
        <v>50000</v>
      </c>
    </row>
    <row r="4761" spans="1:2" x14ac:dyDescent="0.3">
      <c r="B4761">
        <v>50000</v>
      </c>
    </row>
    <row r="4762" spans="1:2" x14ac:dyDescent="0.3">
      <c r="B4762">
        <v>4000000</v>
      </c>
    </row>
    <row r="4763" spans="1:2" x14ac:dyDescent="0.3">
      <c r="B4763">
        <v>50000</v>
      </c>
    </row>
    <row r="4764" spans="1:2" x14ac:dyDescent="0.3">
      <c r="B4764">
        <v>42000</v>
      </c>
    </row>
    <row r="4765" spans="1:2" x14ac:dyDescent="0.3">
      <c r="B4765">
        <v>45000</v>
      </c>
    </row>
    <row r="4766" spans="1:2" x14ac:dyDescent="0.3">
      <c r="A4766">
        <v>241816</v>
      </c>
      <c r="B4766">
        <v>42000</v>
      </c>
    </row>
    <row r="4767" spans="1:2" x14ac:dyDescent="0.3">
      <c r="A4767">
        <v>277233</v>
      </c>
      <c r="B4767">
        <v>40000</v>
      </c>
    </row>
    <row r="4768" spans="1:2" x14ac:dyDescent="0.3">
      <c r="B4768">
        <v>75000</v>
      </c>
    </row>
    <row r="4769" spans="1:2" x14ac:dyDescent="0.3">
      <c r="B4769">
        <v>40000</v>
      </c>
    </row>
    <row r="4770" spans="1:2" x14ac:dyDescent="0.3">
      <c r="A4770">
        <v>321952</v>
      </c>
    </row>
    <row r="4771" spans="1:2" x14ac:dyDescent="0.3">
      <c r="B4771">
        <v>50000</v>
      </c>
    </row>
    <row r="4772" spans="1:2" x14ac:dyDescent="0.3">
      <c r="A4772">
        <v>24705</v>
      </c>
    </row>
    <row r="4773" spans="1:2" x14ac:dyDescent="0.3">
      <c r="A4773">
        <v>243768</v>
      </c>
      <c r="B4773">
        <v>30000</v>
      </c>
    </row>
    <row r="4775" spans="1:2" x14ac:dyDescent="0.3">
      <c r="B4775">
        <v>60000</v>
      </c>
    </row>
    <row r="4776" spans="1:2" x14ac:dyDescent="0.3">
      <c r="A4776">
        <v>9609</v>
      </c>
    </row>
    <row r="4777" spans="1:2" x14ac:dyDescent="0.3">
      <c r="A4777">
        <v>3151130</v>
      </c>
      <c r="B4777">
        <v>230000</v>
      </c>
    </row>
    <row r="4778" spans="1:2" x14ac:dyDescent="0.3">
      <c r="A4778">
        <v>8231</v>
      </c>
      <c r="B4778">
        <v>27000</v>
      </c>
    </row>
    <row r="4780" spans="1:2" x14ac:dyDescent="0.3">
      <c r="A4780">
        <v>2856622</v>
      </c>
      <c r="B4780">
        <v>25000</v>
      </c>
    </row>
    <row r="4781" spans="1:2" x14ac:dyDescent="0.3">
      <c r="B4781">
        <v>24000</v>
      </c>
    </row>
    <row r="4783" spans="1:2" x14ac:dyDescent="0.3">
      <c r="A4783">
        <v>1227508</v>
      </c>
      <c r="B4783">
        <v>23000</v>
      </c>
    </row>
    <row r="4784" spans="1:2" x14ac:dyDescent="0.3">
      <c r="B4784">
        <v>25000</v>
      </c>
    </row>
    <row r="4785" spans="1:2" x14ac:dyDescent="0.3">
      <c r="B4785">
        <v>22000</v>
      </c>
    </row>
    <row r="4786" spans="1:2" x14ac:dyDescent="0.3">
      <c r="B4786">
        <v>20000</v>
      </c>
    </row>
    <row r="4788" spans="1:2" x14ac:dyDescent="0.3">
      <c r="B4788">
        <v>17350</v>
      </c>
    </row>
    <row r="4789" spans="1:2" x14ac:dyDescent="0.3">
      <c r="A4789">
        <v>192467</v>
      </c>
      <c r="B4789">
        <v>15000</v>
      </c>
    </row>
    <row r="4790" spans="1:2" x14ac:dyDescent="0.3">
      <c r="B4790">
        <v>15000</v>
      </c>
    </row>
    <row r="4791" spans="1:2" x14ac:dyDescent="0.3">
      <c r="A4791">
        <v>76382</v>
      </c>
      <c r="B4791">
        <v>15000</v>
      </c>
    </row>
    <row r="4792" spans="1:2" x14ac:dyDescent="0.3">
      <c r="B4792">
        <v>20000</v>
      </c>
    </row>
    <row r="4793" spans="1:2" x14ac:dyDescent="0.3">
      <c r="A4793">
        <v>180483</v>
      </c>
      <c r="B4793">
        <v>10000</v>
      </c>
    </row>
    <row r="4794" spans="1:2" x14ac:dyDescent="0.3">
      <c r="A4794">
        <v>136007</v>
      </c>
      <c r="B4794">
        <v>4500</v>
      </c>
    </row>
    <row r="4795" spans="1:2" x14ac:dyDescent="0.3">
      <c r="A4795">
        <v>673780</v>
      </c>
      <c r="B4795">
        <v>10000</v>
      </c>
    </row>
    <row r="4796" spans="1:2" x14ac:dyDescent="0.3">
      <c r="B4796">
        <v>10000</v>
      </c>
    </row>
    <row r="4797" spans="1:2" x14ac:dyDescent="0.3">
      <c r="A4797">
        <v>94596</v>
      </c>
      <c r="B4797">
        <v>1000000</v>
      </c>
    </row>
    <row r="4799" spans="1:2" x14ac:dyDescent="0.3">
      <c r="B4799">
        <v>200000</v>
      </c>
    </row>
    <row r="4801" spans="1:2" x14ac:dyDescent="0.3">
      <c r="A4801">
        <v>424760</v>
      </c>
      <c r="B4801">
        <v>7000</v>
      </c>
    </row>
    <row r="4802" spans="1:2" x14ac:dyDescent="0.3">
      <c r="A4802">
        <v>70071</v>
      </c>
      <c r="B4802">
        <v>7000</v>
      </c>
    </row>
    <row r="4803" spans="1:2" x14ac:dyDescent="0.3">
      <c r="A4803">
        <v>2040920</v>
      </c>
      <c r="B4803">
        <v>7000</v>
      </c>
    </row>
    <row r="4804" spans="1:2" x14ac:dyDescent="0.3">
      <c r="B4804">
        <v>3250</v>
      </c>
    </row>
    <row r="4805" spans="1:2" x14ac:dyDescent="0.3">
      <c r="A4805">
        <v>4584</v>
      </c>
      <c r="B4805">
        <v>9000</v>
      </c>
    </row>
    <row r="4807" spans="1:2" x14ac:dyDescent="0.3">
      <c r="B4807">
        <v>1400</v>
      </c>
    </row>
    <row r="4808" spans="1:2" x14ac:dyDescent="0.3">
      <c r="A4808">
        <v>10443</v>
      </c>
    </row>
    <row r="4809" spans="1:2" x14ac:dyDescent="0.3">
      <c r="A4809">
        <v>85222</v>
      </c>
      <c r="B4809">
        <v>1100</v>
      </c>
    </row>
  </sheetData>
  <pageMargins left="0.7" right="0.7" top="0.75" bottom="0.75" header="0.3" footer="0.3"/>
  <drawing r:id="rId1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dimension ref="A1:M4809"/>
  <sheetViews>
    <sheetView topLeftCell="B1" workbookViewId="0">
      <selection activeCell="D1" sqref="D1:D1048576"/>
    </sheetView>
  </sheetViews>
  <sheetFormatPr defaultRowHeight="14.4" x14ac:dyDescent="0.3"/>
  <cols>
    <col min="1" max="1" width="29.6640625" bestFit="1" customWidth="1"/>
    <col min="2" max="2" width="7.88671875" bestFit="1" customWidth="1"/>
    <col min="3" max="3" width="10" bestFit="1" customWidth="1"/>
    <col min="4" max="4" width="62.6640625" bestFit="1" customWidth="1"/>
    <col min="5" max="5" width="72.88671875" bestFit="1" customWidth="1"/>
    <col min="6" max="6" width="10.5546875" bestFit="1" customWidth="1"/>
    <col min="7" max="7" width="12" bestFit="1" customWidth="1"/>
    <col min="8" max="8" width="8.77734375" bestFit="1" customWidth="1"/>
    <col min="12" max="12" width="13.88671875" bestFit="1" customWidth="1"/>
  </cols>
  <sheetData>
    <row r="1" spans="1:13" ht="28.8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</row>
    <row r="2" spans="1:13" x14ac:dyDescent="0.3">
      <c r="A2" t="s">
        <v>134</v>
      </c>
      <c r="B2">
        <v>93</v>
      </c>
      <c r="C2">
        <v>123070338</v>
      </c>
      <c r="D2" t="s">
        <v>96</v>
      </c>
      <c r="E2" t="s">
        <v>8295</v>
      </c>
      <c r="F2" t="s">
        <v>11</v>
      </c>
      <c r="G2">
        <v>16000000</v>
      </c>
      <c r="H2">
        <v>6.8</v>
      </c>
    </row>
    <row r="3" spans="1:13" x14ac:dyDescent="0.3">
      <c r="A3" t="s">
        <v>12659</v>
      </c>
      <c r="B3">
        <v>109</v>
      </c>
      <c r="C3">
        <v>19445217</v>
      </c>
      <c r="D3" t="s">
        <v>201</v>
      </c>
      <c r="E3" t="s">
        <v>8296</v>
      </c>
      <c r="F3" t="s">
        <v>11</v>
      </c>
      <c r="G3">
        <v>16000000</v>
      </c>
      <c r="H3">
        <v>4.5</v>
      </c>
    </row>
    <row r="4" spans="1:13" x14ac:dyDescent="0.3">
      <c r="A4" t="s">
        <v>230</v>
      </c>
      <c r="B4">
        <v>120</v>
      </c>
      <c r="C4">
        <v>19445217</v>
      </c>
      <c r="D4" t="s">
        <v>231</v>
      </c>
      <c r="E4" t="s">
        <v>8297</v>
      </c>
      <c r="F4" t="s">
        <v>233</v>
      </c>
      <c r="G4">
        <v>16000000</v>
      </c>
      <c r="H4">
        <v>8.1999999999999993</v>
      </c>
    </row>
    <row r="5" spans="1:13" x14ac:dyDescent="0.3">
      <c r="A5" t="s">
        <v>170</v>
      </c>
      <c r="B5">
        <v>106</v>
      </c>
      <c r="C5">
        <v>144512310</v>
      </c>
      <c r="D5" t="s">
        <v>117</v>
      </c>
      <c r="E5" t="s">
        <v>8298</v>
      </c>
      <c r="F5" t="s">
        <v>11</v>
      </c>
      <c r="G5">
        <v>38000000</v>
      </c>
      <c r="H5">
        <v>6.7</v>
      </c>
      <c r="L5" t="s">
        <v>12657</v>
      </c>
      <c r="M5">
        <f>MEDIAN(C:C)</f>
        <v>19445217</v>
      </c>
    </row>
    <row r="6" spans="1:13" x14ac:dyDescent="0.3">
      <c r="A6" t="s">
        <v>90</v>
      </c>
      <c r="B6">
        <v>113</v>
      </c>
      <c r="C6">
        <v>79711678</v>
      </c>
      <c r="D6" t="s">
        <v>305</v>
      </c>
      <c r="E6" t="s">
        <v>8299</v>
      </c>
      <c r="F6" t="s">
        <v>11</v>
      </c>
      <c r="G6">
        <v>100000000</v>
      </c>
      <c r="H6">
        <v>6.2</v>
      </c>
      <c r="L6" t="s">
        <v>12658</v>
      </c>
      <c r="M6">
        <f>MEDIAN(G:G)</f>
        <v>16000000</v>
      </c>
    </row>
    <row r="7" spans="1:13" x14ac:dyDescent="0.3">
      <c r="A7" t="s">
        <v>347</v>
      </c>
      <c r="B7">
        <v>90</v>
      </c>
      <c r="C7">
        <v>110332737</v>
      </c>
      <c r="D7" t="s">
        <v>348</v>
      </c>
      <c r="E7" t="s">
        <v>8300</v>
      </c>
      <c r="F7" t="s">
        <v>11</v>
      </c>
      <c r="G7">
        <v>100000000</v>
      </c>
      <c r="H7">
        <v>6.1</v>
      </c>
    </row>
    <row r="8" spans="1:13" x14ac:dyDescent="0.3">
      <c r="A8" t="s">
        <v>431</v>
      </c>
      <c r="C8">
        <v>19445217</v>
      </c>
      <c r="D8" t="s">
        <v>432</v>
      </c>
      <c r="E8" t="s">
        <v>8301</v>
      </c>
      <c r="F8" t="s">
        <v>11</v>
      </c>
      <c r="G8">
        <v>16000000</v>
      </c>
      <c r="H8">
        <v>7.5</v>
      </c>
    </row>
    <row r="9" spans="1:13" x14ac:dyDescent="0.3">
      <c r="A9" t="s">
        <v>431</v>
      </c>
      <c r="C9">
        <v>19445217</v>
      </c>
      <c r="D9" t="s">
        <v>444</v>
      </c>
      <c r="E9" t="s">
        <v>8302</v>
      </c>
      <c r="F9" t="s">
        <v>11</v>
      </c>
      <c r="G9">
        <v>16000000</v>
      </c>
      <c r="H9">
        <v>6.4</v>
      </c>
    </row>
    <row r="10" spans="1:13" x14ac:dyDescent="0.3">
      <c r="A10" t="s">
        <v>457</v>
      </c>
      <c r="B10">
        <v>113</v>
      </c>
      <c r="C10">
        <v>119412921</v>
      </c>
      <c r="D10" t="s">
        <v>223</v>
      </c>
      <c r="E10" t="s">
        <v>8303</v>
      </c>
      <c r="F10" t="s">
        <v>11</v>
      </c>
      <c r="G10">
        <v>65000000</v>
      </c>
      <c r="H10">
        <v>7.5</v>
      </c>
    </row>
    <row r="11" spans="1:13" x14ac:dyDescent="0.3">
      <c r="A11" t="s">
        <v>459</v>
      </c>
      <c r="B11">
        <v>102</v>
      </c>
      <c r="C11">
        <v>32694788</v>
      </c>
      <c r="D11" t="s">
        <v>460</v>
      </c>
      <c r="E11" t="s">
        <v>8304</v>
      </c>
      <c r="F11" t="s">
        <v>11</v>
      </c>
      <c r="G11">
        <v>85000000</v>
      </c>
      <c r="H11">
        <v>6.6</v>
      </c>
    </row>
    <row r="12" spans="1:13" x14ac:dyDescent="0.3">
      <c r="A12" t="s">
        <v>12660</v>
      </c>
      <c r="B12">
        <v>117</v>
      </c>
      <c r="C12">
        <v>58607007</v>
      </c>
      <c r="D12" t="s">
        <v>491</v>
      </c>
      <c r="E12" t="s">
        <v>8305</v>
      </c>
      <c r="F12" t="s">
        <v>11</v>
      </c>
      <c r="G12">
        <v>100000000</v>
      </c>
      <c r="H12">
        <v>6.2</v>
      </c>
    </row>
    <row r="13" spans="1:13" x14ac:dyDescent="0.3">
      <c r="A13" t="s">
        <v>12661</v>
      </c>
      <c r="B13">
        <v>116</v>
      </c>
      <c r="C13">
        <v>19445217</v>
      </c>
      <c r="D13" t="s">
        <v>272</v>
      </c>
      <c r="E13" t="s">
        <v>8306</v>
      </c>
      <c r="F13" t="s">
        <v>513</v>
      </c>
      <c r="G13">
        <v>78000000</v>
      </c>
      <c r="H13">
        <v>5.0999999999999996</v>
      </c>
    </row>
    <row r="14" spans="1:13" x14ac:dyDescent="0.3">
      <c r="A14" t="s">
        <v>592</v>
      </c>
      <c r="B14">
        <v>104</v>
      </c>
      <c r="C14">
        <v>6712451</v>
      </c>
      <c r="D14" t="s">
        <v>594</v>
      </c>
      <c r="E14" t="s">
        <v>8307</v>
      </c>
      <c r="F14" t="s">
        <v>11</v>
      </c>
      <c r="G14">
        <v>90000000</v>
      </c>
      <c r="H14">
        <v>4.4000000000000004</v>
      </c>
    </row>
    <row r="15" spans="1:13" x14ac:dyDescent="0.3">
      <c r="A15" t="s">
        <v>596</v>
      </c>
      <c r="B15">
        <v>127</v>
      </c>
      <c r="C15">
        <v>101643008</v>
      </c>
      <c r="D15" t="s">
        <v>117</v>
      </c>
      <c r="E15" t="s">
        <v>8308</v>
      </c>
      <c r="F15" t="s">
        <v>11</v>
      </c>
      <c r="G15">
        <v>90000000</v>
      </c>
      <c r="H15">
        <v>6.5</v>
      </c>
    </row>
    <row r="16" spans="1:13" x14ac:dyDescent="0.3">
      <c r="A16" t="s">
        <v>574</v>
      </c>
      <c r="B16">
        <v>140</v>
      </c>
      <c r="C16">
        <v>97030725</v>
      </c>
      <c r="D16" t="s">
        <v>606</v>
      </c>
      <c r="E16" t="s">
        <v>8309</v>
      </c>
      <c r="F16" t="s">
        <v>11</v>
      </c>
      <c r="G16">
        <v>100000000</v>
      </c>
      <c r="H16">
        <v>7</v>
      </c>
    </row>
    <row r="17" spans="1:8" x14ac:dyDescent="0.3">
      <c r="A17" t="s">
        <v>66</v>
      </c>
      <c r="B17">
        <v>176</v>
      </c>
      <c r="C17">
        <v>130127620</v>
      </c>
      <c r="D17" t="s">
        <v>608</v>
      </c>
      <c r="E17" t="s">
        <v>8310</v>
      </c>
      <c r="F17" t="s">
        <v>11</v>
      </c>
      <c r="G17">
        <v>100000000</v>
      </c>
      <c r="H17">
        <v>7.8</v>
      </c>
    </row>
    <row r="18" spans="1:8" x14ac:dyDescent="0.3">
      <c r="A18" t="s">
        <v>614</v>
      </c>
      <c r="B18">
        <v>106</v>
      </c>
      <c r="C18">
        <v>65452312</v>
      </c>
      <c r="D18" t="s">
        <v>117</v>
      </c>
      <c r="E18" t="s">
        <v>8311</v>
      </c>
      <c r="F18" t="s">
        <v>11</v>
      </c>
      <c r="G18">
        <v>100000000</v>
      </c>
      <c r="H18">
        <v>6.4</v>
      </c>
    </row>
    <row r="19" spans="1:8" x14ac:dyDescent="0.3">
      <c r="A19" t="s">
        <v>618</v>
      </c>
      <c r="B19">
        <v>116</v>
      </c>
      <c r="C19">
        <v>119219978</v>
      </c>
      <c r="D19" t="s">
        <v>619</v>
      </c>
      <c r="E19" t="s">
        <v>8312</v>
      </c>
      <c r="F19" t="s">
        <v>11</v>
      </c>
      <c r="G19">
        <v>100000000</v>
      </c>
      <c r="H19">
        <v>6.7</v>
      </c>
    </row>
    <row r="20" spans="1:8" x14ac:dyDescent="0.3">
      <c r="A20" t="s">
        <v>621</v>
      </c>
      <c r="B20">
        <v>115</v>
      </c>
      <c r="C20">
        <v>101228120</v>
      </c>
      <c r="D20" t="s">
        <v>622</v>
      </c>
      <c r="E20" t="s">
        <v>8313</v>
      </c>
      <c r="F20" t="s">
        <v>11</v>
      </c>
      <c r="G20">
        <v>100000000</v>
      </c>
      <c r="H20">
        <v>6.1</v>
      </c>
    </row>
    <row r="21" spans="1:8" x14ac:dyDescent="0.3">
      <c r="A21" t="s">
        <v>627</v>
      </c>
      <c r="B21">
        <v>91</v>
      </c>
      <c r="C21">
        <v>100117603</v>
      </c>
      <c r="D21" t="s">
        <v>629</v>
      </c>
      <c r="E21" t="s">
        <v>8314</v>
      </c>
      <c r="F21" t="s">
        <v>11</v>
      </c>
      <c r="G21">
        <v>100000000</v>
      </c>
      <c r="H21">
        <v>6.9</v>
      </c>
    </row>
    <row r="22" spans="1:8" x14ac:dyDescent="0.3">
      <c r="A22" t="s">
        <v>631</v>
      </c>
      <c r="B22">
        <v>78</v>
      </c>
      <c r="C22">
        <v>89296573</v>
      </c>
      <c r="D22" t="s">
        <v>96</v>
      </c>
      <c r="E22" t="s">
        <v>8315</v>
      </c>
      <c r="F22" t="s">
        <v>11</v>
      </c>
      <c r="G22">
        <v>100000000</v>
      </c>
      <c r="H22">
        <v>7.3</v>
      </c>
    </row>
    <row r="23" spans="1:8" x14ac:dyDescent="0.3">
      <c r="A23" t="s">
        <v>633</v>
      </c>
      <c r="B23">
        <v>103</v>
      </c>
      <c r="C23">
        <v>85017401</v>
      </c>
      <c r="D23" t="s">
        <v>16</v>
      </c>
      <c r="E23" t="s">
        <v>8316</v>
      </c>
      <c r="F23" t="s">
        <v>11</v>
      </c>
      <c r="G23">
        <v>92000000</v>
      </c>
      <c r="H23">
        <v>6.7</v>
      </c>
    </row>
    <row r="24" spans="1:8" x14ac:dyDescent="0.3">
      <c r="A24" t="s">
        <v>638</v>
      </c>
      <c r="B24">
        <v>104</v>
      </c>
      <c r="C24">
        <v>75030163</v>
      </c>
      <c r="D24" t="s">
        <v>53</v>
      </c>
      <c r="E24" t="s">
        <v>8317</v>
      </c>
      <c r="F24" t="s">
        <v>11</v>
      </c>
      <c r="G24">
        <v>100000000</v>
      </c>
      <c r="H24">
        <v>5.0999999999999996</v>
      </c>
    </row>
    <row r="25" spans="1:8" x14ac:dyDescent="0.3">
      <c r="A25" t="s">
        <v>640</v>
      </c>
      <c r="B25">
        <v>101</v>
      </c>
      <c r="C25">
        <v>77222184</v>
      </c>
      <c r="D25" t="s">
        <v>187</v>
      </c>
      <c r="E25" t="s">
        <v>8318</v>
      </c>
      <c r="F25" t="s">
        <v>11</v>
      </c>
      <c r="G25">
        <v>100000000</v>
      </c>
      <c r="H25">
        <v>6.8</v>
      </c>
    </row>
    <row r="26" spans="1:8" x14ac:dyDescent="0.3">
      <c r="A26" t="s">
        <v>642</v>
      </c>
      <c r="B26">
        <v>102</v>
      </c>
      <c r="C26">
        <v>107515297</v>
      </c>
      <c r="D26" t="s">
        <v>217</v>
      </c>
      <c r="E26" t="s">
        <v>8319</v>
      </c>
      <c r="F26" t="s">
        <v>11</v>
      </c>
      <c r="G26">
        <v>100000000</v>
      </c>
      <c r="H26">
        <v>6.7</v>
      </c>
    </row>
    <row r="27" spans="1:8" x14ac:dyDescent="0.3">
      <c r="A27" t="s">
        <v>644</v>
      </c>
      <c r="B27">
        <v>103</v>
      </c>
      <c r="C27">
        <v>67631157</v>
      </c>
      <c r="D27" t="s">
        <v>645</v>
      </c>
      <c r="E27" t="s">
        <v>8320</v>
      </c>
      <c r="F27" t="s">
        <v>11</v>
      </c>
      <c r="G27">
        <v>100000000</v>
      </c>
      <c r="H27">
        <v>6</v>
      </c>
    </row>
    <row r="28" spans="1:8" x14ac:dyDescent="0.3">
      <c r="A28" t="s">
        <v>647</v>
      </c>
      <c r="B28">
        <v>121</v>
      </c>
      <c r="C28">
        <v>66862068</v>
      </c>
      <c r="D28" t="s">
        <v>648</v>
      </c>
      <c r="E28" t="s">
        <v>8321</v>
      </c>
      <c r="F28" t="s">
        <v>11</v>
      </c>
      <c r="G28">
        <v>83000000</v>
      </c>
      <c r="H28">
        <v>5.7</v>
      </c>
    </row>
    <row r="29" spans="1:8" x14ac:dyDescent="0.3">
      <c r="A29" t="s">
        <v>350</v>
      </c>
      <c r="B29">
        <v>143</v>
      </c>
      <c r="C29">
        <v>57366262</v>
      </c>
      <c r="D29" t="s">
        <v>650</v>
      </c>
      <c r="E29" t="s">
        <v>8322</v>
      </c>
      <c r="F29" t="s">
        <v>11</v>
      </c>
      <c r="G29">
        <v>100000000</v>
      </c>
      <c r="H29">
        <v>8</v>
      </c>
    </row>
    <row r="30" spans="1:8" x14ac:dyDescent="0.3">
      <c r="A30" t="s">
        <v>165</v>
      </c>
      <c r="B30">
        <v>240</v>
      </c>
      <c r="C30">
        <v>116866727</v>
      </c>
      <c r="D30" t="s">
        <v>652</v>
      </c>
      <c r="E30" t="s">
        <v>8323</v>
      </c>
      <c r="F30" t="s">
        <v>11</v>
      </c>
      <c r="G30">
        <v>100000000</v>
      </c>
      <c r="H30">
        <v>8.1999999999999993</v>
      </c>
    </row>
    <row r="31" spans="1:8" x14ac:dyDescent="0.3">
      <c r="A31" t="s">
        <v>39</v>
      </c>
      <c r="B31">
        <v>101</v>
      </c>
      <c r="C31">
        <v>55673333</v>
      </c>
      <c r="D31" t="s">
        <v>660</v>
      </c>
      <c r="E31" t="s">
        <v>8324</v>
      </c>
      <c r="F31" t="s">
        <v>11</v>
      </c>
      <c r="G31">
        <v>80000000</v>
      </c>
      <c r="H31">
        <v>7</v>
      </c>
    </row>
    <row r="32" spans="1:8" x14ac:dyDescent="0.3">
      <c r="A32" t="s">
        <v>662</v>
      </c>
      <c r="B32">
        <v>87</v>
      </c>
      <c r="C32">
        <v>40198710</v>
      </c>
      <c r="D32" t="s">
        <v>663</v>
      </c>
      <c r="E32" t="s">
        <v>8325</v>
      </c>
      <c r="F32" t="s">
        <v>11</v>
      </c>
      <c r="G32">
        <v>100000000</v>
      </c>
      <c r="H32">
        <v>3.3</v>
      </c>
    </row>
    <row r="33" spans="1:8" x14ac:dyDescent="0.3">
      <c r="A33" t="s">
        <v>92</v>
      </c>
      <c r="B33">
        <v>101</v>
      </c>
      <c r="C33">
        <v>72660029</v>
      </c>
      <c r="D33" t="s">
        <v>46</v>
      </c>
      <c r="E33" t="s">
        <v>8326</v>
      </c>
      <c r="F33" t="s">
        <v>11</v>
      </c>
      <c r="G33">
        <v>100000000</v>
      </c>
      <c r="H33">
        <v>6</v>
      </c>
    </row>
    <row r="34" spans="1:8" x14ac:dyDescent="0.3">
      <c r="A34" t="s">
        <v>667</v>
      </c>
      <c r="B34">
        <v>102</v>
      </c>
      <c r="C34">
        <v>49392095</v>
      </c>
      <c r="D34" t="s">
        <v>668</v>
      </c>
      <c r="E34" t="s">
        <v>8327</v>
      </c>
      <c r="F34" t="s">
        <v>11</v>
      </c>
      <c r="G34">
        <v>100000000</v>
      </c>
      <c r="H34">
        <v>5.4</v>
      </c>
    </row>
    <row r="35" spans="1:8" x14ac:dyDescent="0.3">
      <c r="A35" t="s">
        <v>670</v>
      </c>
      <c r="B35">
        <v>131</v>
      </c>
      <c r="C35">
        <v>39292022</v>
      </c>
      <c r="D35" t="s">
        <v>16</v>
      </c>
      <c r="E35" t="s">
        <v>8328</v>
      </c>
      <c r="F35" t="s">
        <v>11</v>
      </c>
      <c r="G35">
        <v>90000000</v>
      </c>
      <c r="H35">
        <v>6.1</v>
      </c>
    </row>
    <row r="36" spans="1:8" x14ac:dyDescent="0.3">
      <c r="A36" t="s">
        <v>675</v>
      </c>
      <c r="B36">
        <v>94</v>
      </c>
      <c r="C36">
        <v>17010646</v>
      </c>
      <c r="D36" t="s">
        <v>177</v>
      </c>
      <c r="E36" t="s">
        <v>8329</v>
      </c>
      <c r="F36" t="s">
        <v>11</v>
      </c>
      <c r="G36">
        <v>84000000</v>
      </c>
      <c r="H36">
        <v>2.2000000000000002</v>
      </c>
    </row>
    <row r="37" spans="1:8" x14ac:dyDescent="0.3">
      <c r="A37" t="s">
        <v>292</v>
      </c>
      <c r="B37">
        <v>122</v>
      </c>
      <c r="C37">
        <v>24985612</v>
      </c>
      <c r="D37" t="s">
        <v>677</v>
      </c>
      <c r="E37" t="s">
        <v>8330</v>
      </c>
      <c r="F37" t="s">
        <v>11</v>
      </c>
      <c r="G37">
        <v>100000000</v>
      </c>
      <c r="H37">
        <v>7</v>
      </c>
    </row>
    <row r="38" spans="1:8" x14ac:dyDescent="0.3">
      <c r="A38" t="s">
        <v>679</v>
      </c>
      <c r="B38">
        <v>95</v>
      </c>
      <c r="C38">
        <v>4411102</v>
      </c>
      <c r="D38" t="s">
        <v>680</v>
      </c>
      <c r="E38" t="s">
        <v>8331</v>
      </c>
      <c r="F38" t="s">
        <v>11</v>
      </c>
      <c r="G38">
        <v>100000000</v>
      </c>
      <c r="H38">
        <v>3.8</v>
      </c>
    </row>
    <row r="39" spans="1:8" x14ac:dyDescent="0.3">
      <c r="A39" t="s">
        <v>401</v>
      </c>
      <c r="B39">
        <v>115</v>
      </c>
      <c r="C39">
        <v>35024475</v>
      </c>
      <c r="D39" t="s">
        <v>682</v>
      </c>
      <c r="E39" t="s">
        <v>8332</v>
      </c>
      <c r="F39" t="s">
        <v>11</v>
      </c>
      <c r="G39">
        <v>100000000</v>
      </c>
      <c r="H39">
        <v>6.9</v>
      </c>
    </row>
    <row r="40" spans="1:8" x14ac:dyDescent="0.3">
      <c r="A40" t="s">
        <v>684</v>
      </c>
      <c r="B40">
        <v>88</v>
      </c>
      <c r="C40">
        <v>130174897</v>
      </c>
      <c r="D40" t="s">
        <v>159</v>
      </c>
      <c r="E40" t="s">
        <v>8333</v>
      </c>
      <c r="F40" t="s">
        <v>11</v>
      </c>
      <c r="G40">
        <v>99000000</v>
      </c>
      <c r="H40">
        <v>7.2</v>
      </c>
    </row>
    <row r="41" spans="1:8" x14ac:dyDescent="0.3">
      <c r="A41" t="s">
        <v>687</v>
      </c>
      <c r="B41">
        <v>110</v>
      </c>
      <c r="C41">
        <v>10200000</v>
      </c>
      <c r="D41" t="s">
        <v>688</v>
      </c>
      <c r="E41" t="s">
        <v>8334</v>
      </c>
      <c r="F41" t="s">
        <v>11</v>
      </c>
      <c r="G41">
        <v>10000000</v>
      </c>
      <c r="H41">
        <v>7.3</v>
      </c>
    </row>
    <row r="42" spans="1:8" x14ac:dyDescent="0.3">
      <c r="A42" t="s">
        <v>165</v>
      </c>
      <c r="B42">
        <v>216</v>
      </c>
      <c r="C42">
        <v>77679638</v>
      </c>
      <c r="D42" t="s">
        <v>692</v>
      </c>
      <c r="E42" t="s">
        <v>8335</v>
      </c>
      <c r="F42" t="s">
        <v>11</v>
      </c>
      <c r="G42">
        <v>100000000</v>
      </c>
      <c r="H42">
        <v>7.5</v>
      </c>
    </row>
    <row r="43" spans="1:8" x14ac:dyDescent="0.3">
      <c r="A43" t="s">
        <v>694</v>
      </c>
      <c r="B43">
        <v>146</v>
      </c>
      <c r="C43">
        <v>9213</v>
      </c>
      <c r="D43" t="s">
        <v>695</v>
      </c>
      <c r="E43" t="s">
        <v>8336</v>
      </c>
      <c r="F43" t="s">
        <v>697</v>
      </c>
      <c r="G43">
        <v>94000000</v>
      </c>
      <c r="H43">
        <v>7.6</v>
      </c>
    </row>
    <row r="44" spans="1:8" x14ac:dyDescent="0.3">
      <c r="A44" t="s">
        <v>698</v>
      </c>
      <c r="B44">
        <v>85</v>
      </c>
      <c r="C44">
        <v>58867694</v>
      </c>
      <c r="D44" t="s">
        <v>699</v>
      </c>
      <c r="E44" t="s">
        <v>8337</v>
      </c>
      <c r="F44" t="s">
        <v>11</v>
      </c>
      <c r="G44">
        <v>100000000</v>
      </c>
      <c r="H44">
        <v>6.8</v>
      </c>
    </row>
    <row r="45" spans="1:8" x14ac:dyDescent="0.3">
      <c r="A45" t="s">
        <v>701</v>
      </c>
      <c r="B45">
        <v>93</v>
      </c>
      <c r="C45">
        <v>59475623</v>
      </c>
      <c r="D45" t="s">
        <v>702</v>
      </c>
      <c r="E45" t="s">
        <v>8338</v>
      </c>
      <c r="F45" t="s">
        <v>11</v>
      </c>
      <c r="G45">
        <v>90000000</v>
      </c>
      <c r="H45">
        <v>5.2</v>
      </c>
    </row>
    <row r="46" spans="1:8" x14ac:dyDescent="0.3">
      <c r="A46" t="s">
        <v>66</v>
      </c>
      <c r="B46">
        <v>152</v>
      </c>
      <c r="C46">
        <v>108638745</v>
      </c>
      <c r="D46" t="s">
        <v>704</v>
      </c>
      <c r="E46" t="s">
        <v>8339</v>
      </c>
      <c r="F46" t="s">
        <v>11</v>
      </c>
      <c r="G46">
        <v>92000000</v>
      </c>
      <c r="H46">
        <v>7.7</v>
      </c>
    </row>
    <row r="47" spans="1:8" x14ac:dyDescent="0.3">
      <c r="A47" t="s">
        <v>706</v>
      </c>
      <c r="B47">
        <v>85</v>
      </c>
      <c r="C47">
        <v>86897182</v>
      </c>
      <c r="D47" t="s">
        <v>588</v>
      </c>
      <c r="E47" t="s">
        <v>8340</v>
      </c>
      <c r="F47" t="s">
        <v>11</v>
      </c>
      <c r="G47">
        <v>95000000</v>
      </c>
      <c r="H47">
        <v>6.2</v>
      </c>
    </row>
    <row r="48" spans="1:8" x14ac:dyDescent="0.3">
      <c r="A48" t="s">
        <v>708</v>
      </c>
      <c r="B48">
        <v>126</v>
      </c>
      <c r="C48">
        <v>63540020</v>
      </c>
      <c r="D48" t="s">
        <v>26</v>
      </c>
      <c r="E48" t="s">
        <v>8341</v>
      </c>
      <c r="F48" t="s">
        <v>11</v>
      </c>
      <c r="G48">
        <v>93000000</v>
      </c>
      <c r="H48">
        <v>7.7</v>
      </c>
    </row>
    <row r="49" spans="1:8" x14ac:dyDescent="0.3">
      <c r="A49" t="s">
        <v>710</v>
      </c>
      <c r="B49">
        <v>146</v>
      </c>
      <c r="C49">
        <v>95328937</v>
      </c>
      <c r="D49" t="s">
        <v>496</v>
      </c>
      <c r="E49" t="s">
        <v>8342</v>
      </c>
      <c r="F49" t="s">
        <v>11</v>
      </c>
      <c r="G49">
        <v>100000000</v>
      </c>
      <c r="H49">
        <v>4.3</v>
      </c>
    </row>
    <row r="50" spans="1:8" x14ac:dyDescent="0.3">
      <c r="A50" t="s">
        <v>712</v>
      </c>
      <c r="B50">
        <v>89</v>
      </c>
      <c r="C50">
        <v>50802661</v>
      </c>
      <c r="D50" t="s">
        <v>713</v>
      </c>
      <c r="E50" t="s">
        <v>8343</v>
      </c>
      <c r="F50" t="s">
        <v>11</v>
      </c>
      <c r="G50">
        <v>95000000</v>
      </c>
      <c r="H50">
        <v>6.9</v>
      </c>
    </row>
    <row r="51" spans="1:8" x14ac:dyDescent="0.3">
      <c r="A51" t="s">
        <v>61</v>
      </c>
      <c r="B51">
        <v>135</v>
      </c>
      <c r="C51">
        <v>43982842</v>
      </c>
      <c r="D51" t="s">
        <v>718</v>
      </c>
      <c r="E51" t="s">
        <v>8344</v>
      </c>
      <c r="F51" t="s">
        <v>11</v>
      </c>
      <c r="G51">
        <v>65000000</v>
      </c>
      <c r="H51">
        <v>6.7</v>
      </c>
    </row>
    <row r="52" spans="1:8" x14ac:dyDescent="0.3">
      <c r="A52" t="s">
        <v>723</v>
      </c>
      <c r="B52">
        <v>102</v>
      </c>
      <c r="C52">
        <v>17176900</v>
      </c>
      <c r="D52" t="s">
        <v>13</v>
      </c>
      <c r="E52" t="s">
        <v>8345</v>
      </c>
      <c r="F52" t="s">
        <v>11</v>
      </c>
      <c r="G52">
        <v>95000000</v>
      </c>
      <c r="H52">
        <v>5.5</v>
      </c>
    </row>
    <row r="53" spans="1:8" x14ac:dyDescent="0.3">
      <c r="A53" t="s">
        <v>726</v>
      </c>
      <c r="B53">
        <v>119</v>
      </c>
      <c r="C53">
        <v>23014504</v>
      </c>
      <c r="D53" t="s">
        <v>727</v>
      </c>
      <c r="E53" t="s">
        <v>8346</v>
      </c>
      <c r="F53" t="s">
        <v>11</v>
      </c>
      <c r="G53">
        <v>100000000</v>
      </c>
      <c r="H53">
        <v>6.3</v>
      </c>
    </row>
    <row r="54" spans="1:8" x14ac:dyDescent="0.3">
      <c r="A54" t="s">
        <v>732</v>
      </c>
      <c r="B54">
        <v>107</v>
      </c>
      <c r="C54">
        <v>71148699</v>
      </c>
      <c r="D54" t="s">
        <v>71</v>
      </c>
      <c r="E54" t="s">
        <v>8347</v>
      </c>
      <c r="F54" t="s">
        <v>11</v>
      </c>
      <c r="G54">
        <v>90000000</v>
      </c>
      <c r="H54">
        <v>6.6</v>
      </c>
    </row>
    <row r="55" spans="1:8" x14ac:dyDescent="0.3">
      <c r="A55" t="s">
        <v>734</v>
      </c>
      <c r="B55">
        <v>101</v>
      </c>
      <c r="C55">
        <v>67344392</v>
      </c>
      <c r="D55" t="s">
        <v>19</v>
      </c>
      <c r="E55" t="s">
        <v>8348</v>
      </c>
      <c r="F55" t="s">
        <v>11</v>
      </c>
      <c r="G55">
        <v>92000000</v>
      </c>
      <c r="H55">
        <v>5.3</v>
      </c>
    </row>
    <row r="56" spans="1:8" x14ac:dyDescent="0.3">
      <c r="A56" t="s">
        <v>741</v>
      </c>
      <c r="B56">
        <v>124</v>
      </c>
      <c r="C56">
        <v>11000000</v>
      </c>
      <c r="D56" t="s">
        <v>572</v>
      </c>
      <c r="E56" t="s">
        <v>8349</v>
      </c>
      <c r="F56" t="s">
        <v>11</v>
      </c>
      <c r="G56">
        <v>98000000</v>
      </c>
      <c r="H56">
        <v>5.6</v>
      </c>
    </row>
    <row r="57" spans="1:8" x14ac:dyDescent="0.3">
      <c r="A57" t="s">
        <v>438</v>
      </c>
      <c r="B57">
        <v>118</v>
      </c>
      <c r="C57">
        <v>88761720</v>
      </c>
      <c r="D57" t="s">
        <v>71</v>
      </c>
      <c r="E57" t="s">
        <v>8350</v>
      </c>
      <c r="F57" t="s">
        <v>11</v>
      </c>
      <c r="G57">
        <v>95000000</v>
      </c>
      <c r="H57">
        <v>5.9</v>
      </c>
    </row>
    <row r="58" spans="1:8" x14ac:dyDescent="0.3">
      <c r="A58" t="s">
        <v>614</v>
      </c>
      <c r="B58">
        <v>98</v>
      </c>
      <c r="C58">
        <v>81557479</v>
      </c>
      <c r="D58" t="s">
        <v>19</v>
      </c>
      <c r="E58" t="s">
        <v>8351</v>
      </c>
      <c r="F58" t="s">
        <v>11</v>
      </c>
      <c r="G58">
        <v>100000000</v>
      </c>
      <c r="H58">
        <v>6.8</v>
      </c>
    </row>
    <row r="59" spans="1:8" x14ac:dyDescent="0.3">
      <c r="A59" t="s">
        <v>751</v>
      </c>
      <c r="B59">
        <v>90</v>
      </c>
      <c r="C59">
        <v>124870275</v>
      </c>
      <c r="D59" t="s">
        <v>752</v>
      </c>
      <c r="E59" t="s">
        <v>8352</v>
      </c>
      <c r="F59" t="s">
        <v>11</v>
      </c>
      <c r="G59">
        <v>100000000</v>
      </c>
      <c r="H59">
        <v>7</v>
      </c>
    </row>
    <row r="60" spans="1:8" x14ac:dyDescent="0.3">
      <c r="A60" t="s">
        <v>755</v>
      </c>
      <c r="B60">
        <v>114</v>
      </c>
      <c r="C60">
        <v>58229120</v>
      </c>
      <c r="D60" t="s">
        <v>756</v>
      </c>
      <c r="E60" t="s">
        <v>8353</v>
      </c>
      <c r="F60" t="s">
        <v>11</v>
      </c>
      <c r="G60">
        <v>90000000</v>
      </c>
      <c r="H60">
        <v>7.3</v>
      </c>
    </row>
    <row r="61" spans="1:8" x14ac:dyDescent="0.3">
      <c r="A61" t="s">
        <v>114</v>
      </c>
      <c r="B61">
        <v>94</v>
      </c>
      <c r="C61">
        <v>125305545</v>
      </c>
      <c r="D61" t="s">
        <v>758</v>
      </c>
      <c r="E61" t="s">
        <v>8354</v>
      </c>
      <c r="F61" t="s">
        <v>11</v>
      </c>
      <c r="G61">
        <v>92000000</v>
      </c>
      <c r="H61">
        <v>5.5</v>
      </c>
    </row>
    <row r="62" spans="1:8" x14ac:dyDescent="0.3">
      <c r="A62" t="s">
        <v>165</v>
      </c>
      <c r="B62">
        <v>151</v>
      </c>
      <c r="C62">
        <v>132373442</v>
      </c>
      <c r="D62" t="s">
        <v>760</v>
      </c>
      <c r="E62" t="s">
        <v>8355</v>
      </c>
      <c r="F62" t="s">
        <v>11</v>
      </c>
      <c r="G62">
        <v>90000000</v>
      </c>
      <c r="H62">
        <v>8.5</v>
      </c>
    </row>
    <row r="63" spans="1:8" x14ac:dyDescent="0.3">
      <c r="A63" t="s">
        <v>762</v>
      </c>
      <c r="B63">
        <v>88</v>
      </c>
      <c r="C63">
        <v>120618403</v>
      </c>
      <c r="D63" t="s">
        <v>763</v>
      </c>
      <c r="E63" t="s">
        <v>8356</v>
      </c>
      <c r="F63" t="s">
        <v>11</v>
      </c>
      <c r="G63">
        <v>90000000</v>
      </c>
      <c r="H63">
        <v>7.5</v>
      </c>
    </row>
    <row r="64" spans="1:8" x14ac:dyDescent="0.3">
      <c r="A64" t="s">
        <v>755</v>
      </c>
      <c r="B64">
        <v>121</v>
      </c>
      <c r="C64">
        <v>110416702</v>
      </c>
      <c r="D64" t="s">
        <v>765</v>
      </c>
      <c r="E64" t="s">
        <v>8357</v>
      </c>
      <c r="F64" t="s">
        <v>11</v>
      </c>
      <c r="G64">
        <v>92000000</v>
      </c>
      <c r="H64">
        <v>7</v>
      </c>
    </row>
    <row r="65" spans="1:8" x14ac:dyDescent="0.3">
      <c r="A65" t="s">
        <v>236</v>
      </c>
      <c r="B65">
        <v>158</v>
      </c>
      <c r="C65">
        <v>102515793</v>
      </c>
      <c r="D65" t="s">
        <v>767</v>
      </c>
      <c r="E65" t="s">
        <v>8358</v>
      </c>
      <c r="F65" t="s">
        <v>11</v>
      </c>
      <c r="G65">
        <v>90000000</v>
      </c>
      <c r="H65">
        <v>7.8</v>
      </c>
    </row>
    <row r="66" spans="1:8" x14ac:dyDescent="0.3">
      <c r="A66" t="s">
        <v>459</v>
      </c>
      <c r="B66">
        <v>128</v>
      </c>
      <c r="C66">
        <v>100012500</v>
      </c>
      <c r="D66" t="s">
        <v>16</v>
      </c>
      <c r="E66" t="s">
        <v>8359</v>
      </c>
      <c r="F66" t="s">
        <v>11</v>
      </c>
      <c r="G66">
        <v>90000000</v>
      </c>
      <c r="H66">
        <v>7.6</v>
      </c>
    </row>
    <row r="67" spans="1:8" x14ac:dyDescent="0.3">
      <c r="A67" t="s">
        <v>771</v>
      </c>
      <c r="B67">
        <v>141</v>
      </c>
      <c r="C67">
        <v>19445217</v>
      </c>
      <c r="D67" t="s">
        <v>772</v>
      </c>
      <c r="E67" t="s">
        <v>8360</v>
      </c>
      <c r="F67" t="s">
        <v>11</v>
      </c>
      <c r="G67">
        <v>16000000</v>
      </c>
      <c r="H67">
        <v>6.1</v>
      </c>
    </row>
    <row r="68" spans="1:8" x14ac:dyDescent="0.3">
      <c r="A68" t="s">
        <v>776</v>
      </c>
      <c r="B68">
        <v>92</v>
      </c>
      <c r="C68">
        <v>85884815</v>
      </c>
      <c r="D68" t="s">
        <v>777</v>
      </c>
      <c r="E68" t="s">
        <v>8361</v>
      </c>
      <c r="F68" t="s">
        <v>11</v>
      </c>
      <c r="G68">
        <v>90000000</v>
      </c>
      <c r="H68">
        <v>5</v>
      </c>
    </row>
    <row r="69" spans="1:8" x14ac:dyDescent="0.3">
      <c r="A69" t="s">
        <v>41</v>
      </c>
      <c r="B69">
        <v>121</v>
      </c>
      <c r="C69">
        <v>83077470</v>
      </c>
      <c r="D69" t="s">
        <v>779</v>
      </c>
      <c r="E69" t="s">
        <v>8362</v>
      </c>
      <c r="F69" t="s">
        <v>11</v>
      </c>
      <c r="G69">
        <v>75000000</v>
      </c>
      <c r="H69">
        <v>7.1</v>
      </c>
    </row>
    <row r="70" spans="1:8" x14ac:dyDescent="0.3">
      <c r="A70" t="s">
        <v>781</v>
      </c>
      <c r="B70">
        <v>113</v>
      </c>
      <c r="C70">
        <v>100018837</v>
      </c>
      <c r="D70" t="s">
        <v>765</v>
      </c>
      <c r="E70" t="s">
        <v>8363</v>
      </c>
      <c r="F70" t="s">
        <v>11</v>
      </c>
      <c r="G70">
        <v>90000000</v>
      </c>
      <c r="H70">
        <v>5.5</v>
      </c>
    </row>
    <row r="71" spans="1:8" x14ac:dyDescent="0.3">
      <c r="A71" t="s">
        <v>438</v>
      </c>
      <c r="B71">
        <v>106</v>
      </c>
      <c r="C71">
        <v>78747585</v>
      </c>
      <c r="D71" t="s">
        <v>783</v>
      </c>
      <c r="E71" t="s">
        <v>8364</v>
      </c>
      <c r="F71" t="s">
        <v>11</v>
      </c>
      <c r="G71">
        <v>88000000</v>
      </c>
      <c r="H71">
        <v>5.6</v>
      </c>
    </row>
    <row r="72" spans="1:8" x14ac:dyDescent="0.3">
      <c r="A72" t="s">
        <v>132</v>
      </c>
      <c r="B72">
        <v>146</v>
      </c>
      <c r="C72">
        <v>78616689</v>
      </c>
      <c r="D72" t="s">
        <v>227</v>
      </c>
      <c r="E72" t="s">
        <v>8365</v>
      </c>
      <c r="F72" t="s">
        <v>11</v>
      </c>
      <c r="G72">
        <v>100000000</v>
      </c>
      <c r="H72">
        <v>7.1</v>
      </c>
    </row>
    <row r="73" spans="1:8" x14ac:dyDescent="0.3">
      <c r="A73" t="s">
        <v>327</v>
      </c>
      <c r="B73">
        <v>88</v>
      </c>
      <c r="C73">
        <v>75817994</v>
      </c>
      <c r="D73" t="s">
        <v>786</v>
      </c>
      <c r="E73" t="s">
        <v>8366</v>
      </c>
      <c r="F73" t="s">
        <v>11</v>
      </c>
      <c r="G73">
        <v>90000000</v>
      </c>
      <c r="H73">
        <v>4.9000000000000004</v>
      </c>
    </row>
    <row r="74" spans="1:8" x14ac:dyDescent="0.3">
      <c r="A74" t="s">
        <v>148</v>
      </c>
      <c r="B74">
        <v>150</v>
      </c>
      <c r="C74">
        <v>100853835</v>
      </c>
      <c r="D74" t="s">
        <v>788</v>
      </c>
      <c r="E74" t="s">
        <v>8367</v>
      </c>
      <c r="F74" t="s">
        <v>11</v>
      </c>
      <c r="G74">
        <v>90000000</v>
      </c>
      <c r="H74">
        <v>7.4</v>
      </c>
    </row>
    <row r="75" spans="1:8" x14ac:dyDescent="0.3">
      <c r="A75" t="s">
        <v>457</v>
      </c>
      <c r="B75">
        <v>119</v>
      </c>
      <c r="C75">
        <v>73209340</v>
      </c>
      <c r="D75" t="s">
        <v>790</v>
      </c>
      <c r="E75" t="s">
        <v>8368</v>
      </c>
      <c r="F75" t="s">
        <v>11</v>
      </c>
      <c r="G75">
        <v>95000000</v>
      </c>
      <c r="H75">
        <v>5.7</v>
      </c>
    </row>
    <row r="76" spans="1:8" x14ac:dyDescent="0.3">
      <c r="A76" t="s">
        <v>792</v>
      </c>
      <c r="B76">
        <v>128</v>
      </c>
      <c r="C76">
        <v>72515360</v>
      </c>
      <c r="D76" t="s">
        <v>793</v>
      </c>
      <c r="E76" t="s">
        <v>8369</v>
      </c>
      <c r="F76" t="s">
        <v>795</v>
      </c>
      <c r="G76">
        <v>80000000</v>
      </c>
      <c r="H76">
        <v>6.4</v>
      </c>
    </row>
    <row r="77" spans="1:8" x14ac:dyDescent="0.3">
      <c r="A77" t="s">
        <v>796</v>
      </c>
      <c r="B77">
        <v>106</v>
      </c>
      <c r="C77">
        <v>68558662</v>
      </c>
      <c r="D77" t="s">
        <v>71</v>
      </c>
      <c r="E77" t="s">
        <v>8370</v>
      </c>
      <c r="F77" t="s">
        <v>11</v>
      </c>
      <c r="G77">
        <v>90000000</v>
      </c>
      <c r="H77">
        <v>5.9</v>
      </c>
    </row>
    <row r="78" spans="1:8" x14ac:dyDescent="0.3">
      <c r="A78" t="s">
        <v>564</v>
      </c>
      <c r="B78">
        <v>117</v>
      </c>
      <c r="C78">
        <v>65653758</v>
      </c>
      <c r="D78" t="s">
        <v>13</v>
      </c>
      <c r="E78" t="s">
        <v>8371</v>
      </c>
      <c r="F78" t="s">
        <v>11</v>
      </c>
      <c r="G78">
        <v>95000000</v>
      </c>
      <c r="H78">
        <v>5.5</v>
      </c>
    </row>
    <row r="79" spans="1:8" x14ac:dyDescent="0.3">
      <c r="A79" t="s">
        <v>370</v>
      </c>
      <c r="B79">
        <v>129</v>
      </c>
      <c r="C79">
        <v>64685359</v>
      </c>
      <c r="D79" t="s">
        <v>799</v>
      </c>
      <c r="E79" t="s">
        <v>8372</v>
      </c>
      <c r="F79" t="s">
        <v>11</v>
      </c>
      <c r="G79">
        <v>90000000</v>
      </c>
      <c r="H79">
        <v>6.9</v>
      </c>
    </row>
    <row r="80" spans="1:8" x14ac:dyDescent="0.3">
      <c r="A80" t="s">
        <v>416</v>
      </c>
      <c r="B80">
        <v>116</v>
      </c>
      <c r="C80">
        <v>61355436</v>
      </c>
      <c r="D80" t="s">
        <v>590</v>
      </c>
      <c r="E80" t="s">
        <v>8373</v>
      </c>
      <c r="F80" t="s">
        <v>11</v>
      </c>
      <c r="G80">
        <v>68000000</v>
      </c>
      <c r="H80">
        <v>6.2</v>
      </c>
    </row>
    <row r="81" spans="1:8" x14ac:dyDescent="0.3">
      <c r="A81" t="s">
        <v>614</v>
      </c>
      <c r="B81">
        <v>114</v>
      </c>
      <c r="C81">
        <v>26871</v>
      </c>
      <c r="D81" t="s">
        <v>117</v>
      </c>
      <c r="E81" t="s">
        <v>8374</v>
      </c>
      <c r="F81" t="s">
        <v>11</v>
      </c>
      <c r="G81">
        <v>92000000</v>
      </c>
      <c r="H81">
        <v>7</v>
      </c>
    </row>
    <row r="82" spans="1:8" x14ac:dyDescent="0.3">
      <c r="A82" t="s">
        <v>803</v>
      </c>
      <c r="B82">
        <v>114</v>
      </c>
      <c r="C82">
        <v>60874615</v>
      </c>
      <c r="D82" t="s">
        <v>408</v>
      </c>
      <c r="E82" t="s">
        <v>8375</v>
      </c>
      <c r="F82" t="s">
        <v>11</v>
      </c>
      <c r="G82">
        <v>90000000</v>
      </c>
      <c r="H82">
        <v>5.6</v>
      </c>
    </row>
    <row r="83" spans="1:8" x14ac:dyDescent="0.3">
      <c r="A83" t="s">
        <v>448</v>
      </c>
      <c r="B83">
        <v>96</v>
      </c>
      <c r="C83">
        <v>143618384</v>
      </c>
      <c r="D83" t="s">
        <v>449</v>
      </c>
      <c r="E83" t="s">
        <v>8376</v>
      </c>
      <c r="F83" t="s">
        <v>11</v>
      </c>
      <c r="G83">
        <v>90000000</v>
      </c>
      <c r="H83">
        <v>7</v>
      </c>
    </row>
    <row r="84" spans="1:8" x14ac:dyDescent="0.3">
      <c r="A84" t="s">
        <v>438</v>
      </c>
      <c r="B84">
        <v>132</v>
      </c>
      <c r="C84">
        <v>58220776</v>
      </c>
      <c r="D84" t="s">
        <v>806</v>
      </c>
      <c r="E84" t="s">
        <v>8377</v>
      </c>
      <c r="F84" t="s">
        <v>11</v>
      </c>
      <c r="G84">
        <v>100000000</v>
      </c>
      <c r="H84">
        <v>6.8</v>
      </c>
    </row>
    <row r="85" spans="1:8" x14ac:dyDescent="0.3">
      <c r="A85" t="s">
        <v>808</v>
      </c>
      <c r="B85">
        <v>104</v>
      </c>
      <c r="C85">
        <v>47474112</v>
      </c>
      <c r="D85" t="s">
        <v>486</v>
      </c>
      <c r="E85" t="s">
        <v>8378</v>
      </c>
      <c r="F85" t="s">
        <v>11</v>
      </c>
      <c r="G85">
        <v>90000000</v>
      </c>
      <c r="H85">
        <v>5.4</v>
      </c>
    </row>
    <row r="86" spans="1:8" x14ac:dyDescent="0.3">
      <c r="A86" t="s">
        <v>810</v>
      </c>
      <c r="B86">
        <v>111</v>
      </c>
      <c r="C86">
        <v>42877165</v>
      </c>
      <c r="D86" t="s">
        <v>156</v>
      </c>
      <c r="E86" t="s">
        <v>8379</v>
      </c>
      <c r="F86" t="s">
        <v>11</v>
      </c>
      <c r="G86">
        <v>86000000</v>
      </c>
      <c r="H86">
        <v>6.1</v>
      </c>
    </row>
    <row r="87" spans="1:8" x14ac:dyDescent="0.3">
      <c r="A87" t="s">
        <v>812</v>
      </c>
      <c r="B87">
        <v>138</v>
      </c>
      <c r="C87">
        <v>35168677</v>
      </c>
      <c r="D87" t="s">
        <v>779</v>
      </c>
      <c r="E87" t="s">
        <v>8380</v>
      </c>
      <c r="F87" t="s">
        <v>11</v>
      </c>
      <c r="G87">
        <v>100000000</v>
      </c>
      <c r="H87">
        <v>6.7</v>
      </c>
    </row>
    <row r="88" spans="1:8" x14ac:dyDescent="0.3">
      <c r="A88" t="s">
        <v>814</v>
      </c>
      <c r="B88">
        <v>129</v>
      </c>
      <c r="C88">
        <v>37567440</v>
      </c>
      <c r="D88" t="s">
        <v>62</v>
      </c>
      <c r="E88" t="s">
        <v>8381</v>
      </c>
      <c r="F88" t="s">
        <v>11</v>
      </c>
      <c r="G88">
        <v>20000000</v>
      </c>
      <c r="H88">
        <v>6.9</v>
      </c>
    </row>
    <row r="89" spans="1:8" x14ac:dyDescent="0.3">
      <c r="A89" t="s">
        <v>292</v>
      </c>
      <c r="B89">
        <v>144</v>
      </c>
      <c r="C89">
        <v>61644321</v>
      </c>
      <c r="D89" t="s">
        <v>575</v>
      </c>
      <c r="E89" t="s">
        <v>8382</v>
      </c>
      <c r="F89" t="s">
        <v>11</v>
      </c>
      <c r="G89">
        <v>88000000</v>
      </c>
      <c r="H89">
        <v>8</v>
      </c>
    </row>
    <row r="90" spans="1:8" x14ac:dyDescent="0.3">
      <c r="A90" t="s">
        <v>817</v>
      </c>
      <c r="B90">
        <v>110</v>
      </c>
      <c r="C90">
        <v>190562</v>
      </c>
      <c r="D90" t="s">
        <v>818</v>
      </c>
      <c r="E90" t="s">
        <v>8383</v>
      </c>
      <c r="F90" t="s">
        <v>11</v>
      </c>
      <c r="G90">
        <v>90000000</v>
      </c>
      <c r="H90">
        <v>4.4000000000000004</v>
      </c>
    </row>
    <row r="91" spans="1:8" x14ac:dyDescent="0.3">
      <c r="A91" t="s">
        <v>821</v>
      </c>
      <c r="B91">
        <v>140</v>
      </c>
      <c r="C91">
        <v>120147445</v>
      </c>
      <c r="D91" t="s">
        <v>822</v>
      </c>
      <c r="E91" t="s">
        <v>8384</v>
      </c>
      <c r="F91" t="s">
        <v>11</v>
      </c>
      <c r="G91">
        <v>87000000</v>
      </c>
      <c r="H91">
        <v>7.3</v>
      </c>
    </row>
    <row r="92" spans="1:8" x14ac:dyDescent="0.3">
      <c r="A92" t="s">
        <v>832</v>
      </c>
      <c r="B92">
        <v>110</v>
      </c>
      <c r="C92">
        <v>20315324</v>
      </c>
      <c r="D92" t="s">
        <v>29</v>
      </c>
      <c r="E92" t="s">
        <v>8385</v>
      </c>
      <c r="F92" t="s">
        <v>11</v>
      </c>
      <c r="G92">
        <v>75000000</v>
      </c>
      <c r="H92">
        <v>5.8</v>
      </c>
    </row>
    <row r="93" spans="1:8" x14ac:dyDescent="0.3">
      <c r="A93" t="s">
        <v>836</v>
      </c>
      <c r="B93">
        <v>107</v>
      </c>
      <c r="C93">
        <v>127706877</v>
      </c>
      <c r="D93" t="s">
        <v>837</v>
      </c>
      <c r="E93" t="s">
        <v>8386</v>
      </c>
      <c r="F93" t="s">
        <v>11</v>
      </c>
      <c r="G93">
        <v>85000000</v>
      </c>
      <c r="H93">
        <v>7.1</v>
      </c>
    </row>
    <row r="94" spans="1:8" x14ac:dyDescent="0.3">
      <c r="A94" t="s">
        <v>841</v>
      </c>
      <c r="B94">
        <v>115</v>
      </c>
      <c r="C94">
        <v>126149655</v>
      </c>
      <c r="D94" t="s">
        <v>417</v>
      </c>
      <c r="E94" t="s">
        <v>8387</v>
      </c>
      <c r="F94" t="s">
        <v>11</v>
      </c>
      <c r="G94">
        <v>85000000</v>
      </c>
      <c r="H94">
        <v>6.8</v>
      </c>
    </row>
    <row r="95" spans="1:8" x14ac:dyDescent="0.3">
      <c r="A95" t="s">
        <v>836</v>
      </c>
      <c r="B95">
        <v>100</v>
      </c>
      <c r="C95">
        <v>66941559</v>
      </c>
      <c r="D95" t="s">
        <v>843</v>
      </c>
      <c r="E95" t="s">
        <v>8388</v>
      </c>
      <c r="F95" t="s">
        <v>11</v>
      </c>
      <c r="G95">
        <v>85000000</v>
      </c>
      <c r="H95">
        <v>4.8</v>
      </c>
    </row>
    <row r="96" spans="1:8" x14ac:dyDescent="0.3">
      <c r="A96" t="s">
        <v>92</v>
      </c>
      <c r="B96">
        <v>104</v>
      </c>
      <c r="C96">
        <v>78009155</v>
      </c>
      <c r="D96" t="s">
        <v>619</v>
      </c>
      <c r="E96" t="s">
        <v>8389</v>
      </c>
      <c r="F96" t="s">
        <v>11</v>
      </c>
      <c r="G96">
        <v>75000000</v>
      </c>
      <c r="H96">
        <v>6.2</v>
      </c>
    </row>
    <row r="97" spans="1:8" x14ac:dyDescent="0.3">
      <c r="A97" t="s">
        <v>846</v>
      </c>
      <c r="B97">
        <v>138</v>
      </c>
      <c r="C97">
        <v>63224849</v>
      </c>
      <c r="D97" t="s">
        <v>594</v>
      </c>
      <c r="E97" t="s">
        <v>8390</v>
      </c>
      <c r="F97" t="s">
        <v>11</v>
      </c>
      <c r="G97">
        <v>85000000</v>
      </c>
      <c r="H97">
        <v>6.9</v>
      </c>
    </row>
    <row r="98" spans="1:8" x14ac:dyDescent="0.3">
      <c r="A98" t="s">
        <v>614</v>
      </c>
      <c r="B98">
        <v>140</v>
      </c>
      <c r="C98">
        <v>111544445</v>
      </c>
      <c r="D98" t="s">
        <v>390</v>
      </c>
      <c r="E98" t="s">
        <v>8391</v>
      </c>
      <c r="F98" t="s">
        <v>11</v>
      </c>
      <c r="G98">
        <v>90000000</v>
      </c>
      <c r="H98">
        <v>7.3</v>
      </c>
    </row>
    <row r="99" spans="1:8" x14ac:dyDescent="0.3">
      <c r="A99" t="s">
        <v>846</v>
      </c>
      <c r="B99">
        <v>120</v>
      </c>
      <c r="C99">
        <v>112703470</v>
      </c>
      <c r="D99" t="s">
        <v>496</v>
      </c>
      <c r="E99" t="s">
        <v>8392</v>
      </c>
      <c r="F99" t="s">
        <v>11</v>
      </c>
      <c r="G99">
        <v>85000000</v>
      </c>
      <c r="H99">
        <v>6.6</v>
      </c>
    </row>
    <row r="100" spans="1:8" x14ac:dyDescent="0.3">
      <c r="A100" t="s">
        <v>537</v>
      </c>
      <c r="B100">
        <v>122</v>
      </c>
      <c r="C100">
        <v>117144465</v>
      </c>
      <c r="D100" t="s">
        <v>538</v>
      </c>
      <c r="E100" t="s">
        <v>8393</v>
      </c>
      <c r="F100" t="s">
        <v>11</v>
      </c>
      <c r="G100">
        <v>85000000</v>
      </c>
      <c r="H100">
        <v>6.9</v>
      </c>
    </row>
    <row r="101" spans="1:8" x14ac:dyDescent="0.3">
      <c r="A101" t="s">
        <v>851</v>
      </c>
      <c r="B101">
        <v>83</v>
      </c>
      <c r="C101">
        <v>84303558</v>
      </c>
      <c r="D101" t="s">
        <v>159</v>
      </c>
      <c r="E101" t="s">
        <v>8394</v>
      </c>
      <c r="F101" t="s">
        <v>11</v>
      </c>
      <c r="G101">
        <v>85000000</v>
      </c>
      <c r="H101">
        <v>6.2</v>
      </c>
    </row>
    <row r="102" spans="1:8" x14ac:dyDescent="0.3">
      <c r="A102" t="s">
        <v>855</v>
      </c>
      <c r="B102">
        <v>131</v>
      </c>
      <c r="C102">
        <v>51396781</v>
      </c>
      <c r="D102" t="s">
        <v>704</v>
      </c>
      <c r="E102" t="s">
        <v>8395</v>
      </c>
      <c r="F102" t="s">
        <v>11</v>
      </c>
      <c r="G102">
        <v>68000000</v>
      </c>
      <c r="H102">
        <v>7.6</v>
      </c>
    </row>
    <row r="103" spans="1:8" x14ac:dyDescent="0.3">
      <c r="A103" t="s">
        <v>79</v>
      </c>
      <c r="B103">
        <v>104</v>
      </c>
      <c r="C103">
        <v>47592825</v>
      </c>
      <c r="D103" t="s">
        <v>373</v>
      </c>
      <c r="E103" t="s">
        <v>8396</v>
      </c>
      <c r="F103" t="s">
        <v>11</v>
      </c>
      <c r="G103">
        <v>85000000</v>
      </c>
      <c r="H103">
        <v>6.7</v>
      </c>
    </row>
    <row r="104" spans="1:8" x14ac:dyDescent="0.3">
      <c r="A104" t="s">
        <v>459</v>
      </c>
      <c r="B104">
        <v>130</v>
      </c>
      <c r="C104">
        <v>50016394</v>
      </c>
      <c r="D104" t="s">
        <v>858</v>
      </c>
      <c r="E104" t="s">
        <v>8397</v>
      </c>
      <c r="F104" t="s">
        <v>11</v>
      </c>
      <c r="G104">
        <v>70000000</v>
      </c>
      <c r="H104">
        <v>6.2</v>
      </c>
    </row>
    <row r="105" spans="1:8" x14ac:dyDescent="0.3">
      <c r="A105" t="s">
        <v>56</v>
      </c>
      <c r="B105">
        <v>145</v>
      </c>
      <c r="C105">
        <v>57010853</v>
      </c>
      <c r="D105" t="s">
        <v>75</v>
      </c>
      <c r="E105" t="s">
        <v>8398</v>
      </c>
      <c r="F105" t="s">
        <v>11</v>
      </c>
      <c r="G105">
        <v>85000000</v>
      </c>
      <c r="H105">
        <v>7.3</v>
      </c>
    </row>
    <row r="106" spans="1:8" x14ac:dyDescent="0.3">
      <c r="A106" t="s">
        <v>138</v>
      </c>
      <c r="B106">
        <v>104</v>
      </c>
      <c r="C106">
        <v>62494975</v>
      </c>
      <c r="D106" t="s">
        <v>117</v>
      </c>
      <c r="E106" t="s">
        <v>8399</v>
      </c>
      <c r="F106" t="s">
        <v>11</v>
      </c>
      <c r="G106">
        <v>85000000</v>
      </c>
      <c r="H106">
        <v>6</v>
      </c>
    </row>
    <row r="107" spans="1:8" x14ac:dyDescent="0.3">
      <c r="A107" t="s">
        <v>862</v>
      </c>
      <c r="B107">
        <v>97</v>
      </c>
      <c r="C107">
        <v>46440491</v>
      </c>
      <c r="D107" t="s">
        <v>96</v>
      </c>
      <c r="E107" t="s">
        <v>8400</v>
      </c>
      <c r="F107" t="s">
        <v>11</v>
      </c>
      <c r="G107">
        <v>100000000</v>
      </c>
      <c r="H107">
        <v>7.1</v>
      </c>
    </row>
    <row r="108" spans="1:8" x14ac:dyDescent="0.3">
      <c r="A108" t="s">
        <v>864</v>
      </c>
      <c r="B108">
        <v>178</v>
      </c>
      <c r="C108">
        <v>44606335</v>
      </c>
      <c r="D108" t="s">
        <v>237</v>
      </c>
      <c r="E108" t="s">
        <v>8401</v>
      </c>
      <c r="F108" t="s">
        <v>11</v>
      </c>
      <c r="G108">
        <v>90000000</v>
      </c>
      <c r="H108">
        <v>7.1</v>
      </c>
    </row>
    <row r="109" spans="1:8" x14ac:dyDescent="0.3">
      <c r="A109" t="s">
        <v>866</v>
      </c>
      <c r="B109">
        <v>108</v>
      </c>
      <c r="C109">
        <v>40048332</v>
      </c>
      <c r="D109" t="s">
        <v>319</v>
      </c>
      <c r="E109" t="s">
        <v>8402</v>
      </c>
      <c r="F109" t="s">
        <v>11</v>
      </c>
      <c r="G109">
        <v>85000000</v>
      </c>
      <c r="H109">
        <v>5.5</v>
      </c>
    </row>
    <row r="110" spans="1:8" x14ac:dyDescent="0.3">
      <c r="A110" t="s">
        <v>868</v>
      </c>
      <c r="B110">
        <v>123</v>
      </c>
      <c r="C110">
        <v>19445217</v>
      </c>
      <c r="D110" t="s">
        <v>869</v>
      </c>
      <c r="E110" t="s">
        <v>8403</v>
      </c>
      <c r="F110" t="s">
        <v>11</v>
      </c>
      <c r="G110">
        <v>16000000</v>
      </c>
      <c r="H110">
        <v>7.8</v>
      </c>
    </row>
    <row r="111" spans="1:8" x14ac:dyDescent="0.3">
      <c r="A111" t="s">
        <v>871</v>
      </c>
      <c r="B111">
        <v>106</v>
      </c>
      <c r="C111">
        <v>64933670</v>
      </c>
      <c r="D111" t="s">
        <v>872</v>
      </c>
      <c r="E111" t="s">
        <v>8404</v>
      </c>
      <c r="F111" t="s">
        <v>11</v>
      </c>
      <c r="G111">
        <v>85000000</v>
      </c>
      <c r="H111">
        <v>5.6</v>
      </c>
    </row>
    <row r="112" spans="1:8" x14ac:dyDescent="0.3">
      <c r="A112" t="s">
        <v>874</v>
      </c>
      <c r="B112">
        <v>112</v>
      </c>
      <c r="C112">
        <v>31494270</v>
      </c>
      <c r="D112" t="s">
        <v>875</v>
      </c>
      <c r="E112" t="s">
        <v>8405</v>
      </c>
      <c r="F112" t="s">
        <v>11</v>
      </c>
      <c r="G112">
        <v>60000000</v>
      </c>
      <c r="H112">
        <v>7.5</v>
      </c>
    </row>
    <row r="113" spans="1:8" x14ac:dyDescent="0.3">
      <c r="A113" t="s">
        <v>877</v>
      </c>
      <c r="B113">
        <v>135</v>
      </c>
      <c r="C113">
        <v>31111260</v>
      </c>
      <c r="D113" t="s">
        <v>80</v>
      </c>
      <c r="E113" t="s">
        <v>8406</v>
      </c>
      <c r="F113" t="s">
        <v>11</v>
      </c>
      <c r="G113">
        <v>60000000</v>
      </c>
      <c r="H113">
        <v>5.4</v>
      </c>
    </row>
    <row r="114" spans="1:8" x14ac:dyDescent="0.3">
      <c r="A114" t="s">
        <v>879</v>
      </c>
      <c r="B114">
        <v>109</v>
      </c>
      <c r="C114">
        <v>123307945</v>
      </c>
      <c r="D114" t="s">
        <v>880</v>
      </c>
      <c r="E114" t="s">
        <v>8407</v>
      </c>
      <c r="F114" t="s">
        <v>11</v>
      </c>
      <c r="G114">
        <v>65000000</v>
      </c>
      <c r="H114">
        <v>4.3</v>
      </c>
    </row>
    <row r="115" spans="1:8" x14ac:dyDescent="0.3">
      <c r="A115" t="s">
        <v>884</v>
      </c>
      <c r="B115">
        <v>95</v>
      </c>
      <c r="C115">
        <v>13401683</v>
      </c>
      <c r="D115" t="s">
        <v>223</v>
      </c>
      <c r="E115" t="s">
        <v>8408</v>
      </c>
      <c r="F115" t="s">
        <v>11</v>
      </c>
      <c r="G115">
        <v>35000000</v>
      </c>
      <c r="H115">
        <v>7.1</v>
      </c>
    </row>
    <row r="116" spans="1:8" x14ac:dyDescent="0.3">
      <c r="A116" t="s">
        <v>571</v>
      </c>
      <c r="B116">
        <v>107</v>
      </c>
      <c r="C116">
        <v>137340146</v>
      </c>
      <c r="D116" t="s">
        <v>886</v>
      </c>
      <c r="E116" t="s">
        <v>8409</v>
      </c>
      <c r="F116" t="s">
        <v>11</v>
      </c>
      <c r="G116">
        <v>70000000</v>
      </c>
      <c r="H116">
        <v>6.4</v>
      </c>
    </row>
    <row r="117" spans="1:8" x14ac:dyDescent="0.3">
      <c r="A117" t="s">
        <v>888</v>
      </c>
      <c r="B117">
        <v>130</v>
      </c>
      <c r="C117">
        <v>19445217</v>
      </c>
      <c r="D117" t="s">
        <v>305</v>
      </c>
      <c r="E117" t="s">
        <v>8410</v>
      </c>
      <c r="F117" t="s">
        <v>11</v>
      </c>
      <c r="G117">
        <v>8000000</v>
      </c>
      <c r="H117">
        <v>6.9</v>
      </c>
    </row>
    <row r="118" spans="1:8" x14ac:dyDescent="0.3">
      <c r="A118" t="s">
        <v>532</v>
      </c>
      <c r="B118">
        <v>82</v>
      </c>
      <c r="C118">
        <v>43575716</v>
      </c>
      <c r="D118" t="s">
        <v>890</v>
      </c>
      <c r="E118" t="s">
        <v>8411</v>
      </c>
      <c r="F118" t="s">
        <v>11</v>
      </c>
      <c r="G118">
        <v>85000000</v>
      </c>
      <c r="H118">
        <v>4.3</v>
      </c>
    </row>
    <row r="119" spans="1:8" x14ac:dyDescent="0.3">
      <c r="A119" t="s">
        <v>179</v>
      </c>
      <c r="B119">
        <v>88</v>
      </c>
      <c r="C119">
        <v>80170146</v>
      </c>
      <c r="D119" t="s">
        <v>80</v>
      </c>
      <c r="E119" t="s">
        <v>8412</v>
      </c>
      <c r="F119" t="s">
        <v>11</v>
      </c>
      <c r="G119">
        <v>85000000</v>
      </c>
      <c r="H119">
        <v>6.1</v>
      </c>
    </row>
    <row r="120" spans="1:8" x14ac:dyDescent="0.3">
      <c r="A120" t="s">
        <v>129</v>
      </c>
      <c r="B120">
        <v>120</v>
      </c>
      <c r="C120">
        <v>75754670</v>
      </c>
      <c r="D120" t="s">
        <v>893</v>
      </c>
      <c r="E120" t="s">
        <v>8413</v>
      </c>
      <c r="F120" t="s">
        <v>11</v>
      </c>
      <c r="G120">
        <v>85000000</v>
      </c>
      <c r="H120">
        <v>7</v>
      </c>
    </row>
    <row r="121" spans="1:8" x14ac:dyDescent="0.3">
      <c r="A121" t="s">
        <v>236</v>
      </c>
      <c r="B121">
        <v>162</v>
      </c>
      <c r="C121">
        <v>33048353</v>
      </c>
      <c r="D121" t="s">
        <v>896</v>
      </c>
      <c r="E121" t="s">
        <v>8414</v>
      </c>
      <c r="F121" t="s">
        <v>11</v>
      </c>
      <c r="G121">
        <v>65000000</v>
      </c>
      <c r="H121">
        <v>7.7</v>
      </c>
    </row>
    <row r="122" spans="1:8" x14ac:dyDescent="0.3">
      <c r="A122" t="s">
        <v>534</v>
      </c>
      <c r="B122">
        <v>123</v>
      </c>
      <c r="C122">
        <v>34543701</v>
      </c>
      <c r="D122" t="s">
        <v>579</v>
      </c>
      <c r="E122" t="s">
        <v>8415</v>
      </c>
      <c r="F122" t="s">
        <v>11</v>
      </c>
      <c r="G122">
        <v>82000000</v>
      </c>
      <c r="H122">
        <v>5.9</v>
      </c>
    </row>
    <row r="123" spans="1:8" x14ac:dyDescent="0.3">
      <c r="A123" t="s">
        <v>634</v>
      </c>
      <c r="B123">
        <v>113</v>
      </c>
      <c r="C123">
        <v>102981571</v>
      </c>
      <c r="D123" t="s">
        <v>16</v>
      </c>
      <c r="E123" t="s">
        <v>8416</v>
      </c>
      <c r="F123" t="s">
        <v>11</v>
      </c>
      <c r="G123">
        <v>80000000</v>
      </c>
      <c r="H123">
        <v>6.5</v>
      </c>
    </row>
    <row r="124" spans="1:8" x14ac:dyDescent="0.3">
      <c r="A124" t="s">
        <v>910</v>
      </c>
      <c r="B124">
        <v>97</v>
      </c>
      <c r="C124">
        <v>82506325</v>
      </c>
      <c r="D124" t="s">
        <v>177</v>
      </c>
      <c r="E124" t="s">
        <v>8417</v>
      </c>
      <c r="F124" t="s">
        <v>11</v>
      </c>
      <c r="G124">
        <v>16000000</v>
      </c>
      <c r="H124">
        <v>6.4</v>
      </c>
    </row>
    <row r="125" spans="1:8" x14ac:dyDescent="0.3">
      <c r="A125" t="s">
        <v>912</v>
      </c>
      <c r="B125">
        <v>120</v>
      </c>
      <c r="C125">
        <v>140459099</v>
      </c>
      <c r="D125" t="s">
        <v>913</v>
      </c>
      <c r="E125" t="s">
        <v>8418</v>
      </c>
      <c r="F125" t="s">
        <v>11</v>
      </c>
      <c r="G125">
        <v>75000000</v>
      </c>
      <c r="H125">
        <v>6.1</v>
      </c>
    </row>
    <row r="126" spans="1:8" x14ac:dyDescent="0.3">
      <c r="A126" t="s">
        <v>347</v>
      </c>
      <c r="B126">
        <v>116</v>
      </c>
      <c r="C126">
        <v>53215979</v>
      </c>
      <c r="D126" t="s">
        <v>143</v>
      </c>
      <c r="E126" t="s">
        <v>8419</v>
      </c>
      <c r="F126" t="s">
        <v>11</v>
      </c>
      <c r="G126">
        <v>84000000</v>
      </c>
      <c r="H126">
        <v>6.7</v>
      </c>
    </row>
    <row r="127" spans="1:8" x14ac:dyDescent="0.3">
      <c r="A127" t="s">
        <v>206</v>
      </c>
      <c r="B127">
        <v>87</v>
      </c>
      <c r="C127">
        <v>133103929</v>
      </c>
      <c r="D127" t="s">
        <v>777</v>
      </c>
      <c r="E127" t="s">
        <v>8420</v>
      </c>
      <c r="F127" t="s">
        <v>11</v>
      </c>
      <c r="G127">
        <v>75000000</v>
      </c>
      <c r="H127">
        <v>4.4000000000000004</v>
      </c>
    </row>
    <row r="128" spans="1:8" x14ac:dyDescent="0.3">
      <c r="A128" t="s">
        <v>781</v>
      </c>
      <c r="B128">
        <v>101</v>
      </c>
      <c r="C128">
        <v>133668525</v>
      </c>
      <c r="D128" t="s">
        <v>588</v>
      </c>
      <c r="E128" t="s">
        <v>8421</v>
      </c>
      <c r="F128" t="s">
        <v>11</v>
      </c>
      <c r="G128">
        <v>80000000</v>
      </c>
      <c r="H128">
        <v>5.4</v>
      </c>
    </row>
    <row r="129" spans="1:8" x14ac:dyDescent="0.3">
      <c r="A129" t="s">
        <v>879</v>
      </c>
      <c r="B129">
        <v>110</v>
      </c>
      <c r="C129">
        <v>130313314</v>
      </c>
      <c r="D129" t="s">
        <v>572</v>
      </c>
      <c r="E129" t="s">
        <v>8422</v>
      </c>
      <c r="F129" t="s">
        <v>11</v>
      </c>
      <c r="G129">
        <v>80000000</v>
      </c>
      <c r="H129">
        <v>6.5</v>
      </c>
    </row>
    <row r="130" spans="1:8" x14ac:dyDescent="0.3">
      <c r="A130" t="s">
        <v>846</v>
      </c>
      <c r="B130">
        <v>128</v>
      </c>
      <c r="C130">
        <v>124590960</v>
      </c>
      <c r="D130" t="s">
        <v>496</v>
      </c>
      <c r="E130" t="s">
        <v>8423</v>
      </c>
      <c r="F130" t="s">
        <v>11</v>
      </c>
      <c r="G130">
        <v>80000000</v>
      </c>
      <c r="H130">
        <v>6.7</v>
      </c>
    </row>
    <row r="131" spans="1:8" x14ac:dyDescent="0.3">
      <c r="A131" t="s">
        <v>165</v>
      </c>
      <c r="B131">
        <v>138</v>
      </c>
      <c r="C131">
        <v>127968405</v>
      </c>
      <c r="D131" t="s">
        <v>293</v>
      </c>
      <c r="E131" t="s">
        <v>8424</v>
      </c>
      <c r="F131" t="s">
        <v>11</v>
      </c>
      <c r="G131">
        <v>80000000</v>
      </c>
      <c r="H131">
        <v>8.1</v>
      </c>
    </row>
    <row r="132" spans="1:8" x14ac:dyDescent="0.3">
      <c r="A132" t="s">
        <v>924</v>
      </c>
      <c r="B132">
        <v>88</v>
      </c>
      <c r="C132">
        <v>120136047</v>
      </c>
      <c r="D132" t="s">
        <v>496</v>
      </c>
      <c r="E132" t="s">
        <v>8425</v>
      </c>
      <c r="F132" t="s">
        <v>11</v>
      </c>
      <c r="G132">
        <v>80000000</v>
      </c>
      <c r="H132">
        <v>5.6</v>
      </c>
    </row>
    <row r="133" spans="1:8" x14ac:dyDescent="0.3">
      <c r="A133" t="s">
        <v>642</v>
      </c>
      <c r="B133">
        <v>91</v>
      </c>
      <c r="C133">
        <v>128200012</v>
      </c>
      <c r="D133" t="s">
        <v>215</v>
      </c>
      <c r="E133" t="s">
        <v>8426</v>
      </c>
      <c r="F133" t="s">
        <v>11</v>
      </c>
      <c r="G133">
        <v>75000000</v>
      </c>
      <c r="H133">
        <v>6.3</v>
      </c>
    </row>
    <row r="134" spans="1:8" x14ac:dyDescent="0.3">
      <c r="A134" t="s">
        <v>469</v>
      </c>
      <c r="B134">
        <v>138</v>
      </c>
      <c r="C134">
        <v>112225777</v>
      </c>
      <c r="D134" t="s">
        <v>491</v>
      </c>
      <c r="E134" t="s">
        <v>8427</v>
      </c>
      <c r="F134" t="s">
        <v>11</v>
      </c>
      <c r="G134">
        <v>80000000</v>
      </c>
      <c r="H134">
        <v>7.3</v>
      </c>
    </row>
    <row r="135" spans="1:8" x14ac:dyDescent="0.3">
      <c r="A135" t="s">
        <v>928</v>
      </c>
      <c r="B135">
        <v>99</v>
      </c>
      <c r="C135">
        <v>109993847</v>
      </c>
      <c r="D135" t="s">
        <v>929</v>
      </c>
      <c r="E135" t="s">
        <v>8428</v>
      </c>
      <c r="F135" t="s">
        <v>11</v>
      </c>
      <c r="G135">
        <v>80000000</v>
      </c>
      <c r="H135">
        <v>6.1</v>
      </c>
    </row>
    <row r="136" spans="1:8" x14ac:dyDescent="0.3">
      <c r="A136" t="s">
        <v>15</v>
      </c>
      <c r="B136">
        <v>117</v>
      </c>
      <c r="C136">
        <v>104054514</v>
      </c>
      <c r="D136" t="s">
        <v>760</v>
      </c>
      <c r="E136" t="s">
        <v>8429</v>
      </c>
      <c r="F136" t="s">
        <v>11</v>
      </c>
      <c r="G136">
        <v>80000000</v>
      </c>
      <c r="H136">
        <v>7.7</v>
      </c>
    </row>
    <row r="137" spans="1:8" x14ac:dyDescent="0.3">
      <c r="A137" t="s">
        <v>781</v>
      </c>
      <c r="B137">
        <v>117</v>
      </c>
      <c r="C137">
        <v>103028109</v>
      </c>
      <c r="D137" t="s">
        <v>594</v>
      </c>
      <c r="E137" t="s">
        <v>8430</v>
      </c>
      <c r="F137" t="s">
        <v>11</v>
      </c>
      <c r="G137">
        <v>80000000</v>
      </c>
      <c r="H137">
        <v>6.4</v>
      </c>
    </row>
    <row r="138" spans="1:8" x14ac:dyDescent="0.3">
      <c r="A138" t="s">
        <v>633</v>
      </c>
      <c r="B138">
        <v>123</v>
      </c>
      <c r="C138">
        <v>101087161</v>
      </c>
      <c r="D138" t="s">
        <v>117</v>
      </c>
      <c r="E138" t="s">
        <v>8431</v>
      </c>
      <c r="F138" t="s">
        <v>11</v>
      </c>
      <c r="G138">
        <v>75000000</v>
      </c>
      <c r="H138">
        <v>6.8</v>
      </c>
    </row>
    <row r="139" spans="1:8" x14ac:dyDescent="0.3">
      <c r="A139" t="s">
        <v>936</v>
      </c>
      <c r="B139">
        <v>118</v>
      </c>
      <c r="C139">
        <v>101111837</v>
      </c>
      <c r="D139" t="s">
        <v>402</v>
      </c>
      <c r="E139" t="s">
        <v>8432</v>
      </c>
      <c r="F139" t="s">
        <v>11</v>
      </c>
      <c r="G139">
        <v>80000000</v>
      </c>
      <c r="H139">
        <v>6.6</v>
      </c>
    </row>
    <row r="140" spans="1:8" x14ac:dyDescent="0.3">
      <c r="A140" t="s">
        <v>938</v>
      </c>
      <c r="B140">
        <v>154</v>
      </c>
      <c r="C140">
        <v>95632614</v>
      </c>
      <c r="D140" t="s">
        <v>939</v>
      </c>
      <c r="E140" t="s">
        <v>8433</v>
      </c>
      <c r="F140" t="s">
        <v>11</v>
      </c>
      <c r="G140">
        <v>79000000</v>
      </c>
      <c r="H140">
        <v>7.2</v>
      </c>
    </row>
    <row r="141" spans="1:8" x14ac:dyDescent="0.3">
      <c r="A141" t="s">
        <v>941</v>
      </c>
      <c r="B141">
        <v>118</v>
      </c>
      <c r="C141">
        <v>94822707</v>
      </c>
      <c r="D141" t="s">
        <v>247</v>
      </c>
      <c r="E141" t="s">
        <v>8434</v>
      </c>
      <c r="F141" t="s">
        <v>11</v>
      </c>
      <c r="G141">
        <v>80000000</v>
      </c>
      <c r="H141">
        <v>6.9</v>
      </c>
    </row>
    <row r="142" spans="1:8" x14ac:dyDescent="0.3">
      <c r="A142" t="s">
        <v>943</v>
      </c>
      <c r="B142">
        <v>90</v>
      </c>
      <c r="C142">
        <v>92969824</v>
      </c>
      <c r="D142" t="s">
        <v>944</v>
      </c>
      <c r="E142" t="s">
        <v>8435</v>
      </c>
      <c r="F142" t="s">
        <v>11</v>
      </c>
      <c r="G142">
        <v>80000000</v>
      </c>
      <c r="H142">
        <v>5.2</v>
      </c>
    </row>
    <row r="143" spans="1:8" x14ac:dyDescent="0.3">
      <c r="A143" t="s">
        <v>564</v>
      </c>
      <c r="B143">
        <v>113</v>
      </c>
      <c r="C143">
        <v>91188905</v>
      </c>
      <c r="D143" t="s">
        <v>946</v>
      </c>
      <c r="E143" t="s">
        <v>8436</v>
      </c>
      <c r="F143" t="s">
        <v>11</v>
      </c>
      <c r="G143">
        <v>80000000</v>
      </c>
      <c r="H143">
        <v>4.9000000000000004</v>
      </c>
    </row>
    <row r="144" spans="1:8" x14ac:dyDescent="0.3">
      <c r="A144" t="s">
        <v>948</v>
      </c>
      <c r="B144">
        <v>88</v>
      </c>
      <c r="C144">
        <v>90443603</v>
      </c>
      <c r="D144" t="s">
        <v>949</v>
      </c>
      <c r="E144" t="s">
        <v>8437</v>
      </c>
      <c r="F144" t="s">
        <v>11</v>
      </c>
      <c r="G144">
        <v>80000000</v>
      </c>
      <c r="H144">
        <v>6.3</v>
      </c>
    </row>
    <row r="145" spans="1:8" x14ac:dyDescent="0.3">
      <c r="A145" t="s">
        <v>280</v>
      </c>
      <c r="B145">
        <v>93</v>
      </c>
      <c r="C145">
        <v>82226474</v>
      </c>
      <c r="D145" t="s">
        <v>951</v>
      </c>
      <c r="E145" t="s">
        <v>8438</v>
      </c>
      <c r="F145" t="s">
        <v>11</v>
      </c>
      <c r="G145">
        <v>65000000</v>
      </c>
      <c r="H145">
        <v>5.6</v>
      </c>
    </row>
    <row r="146" spans="1:8" x14ac:dyDescent="0.3">
      <c r="A146" t="s">
        <v>953</v>
      </c>
      <c r="B146">
        <v>104</v>
      </c>
      <c r="C146">
        <v>79363785</v>
      </c>
      <c r="D146" t="s">
        <v>954</v>
      </c>
      <c r="E146" t="s">
        <v>8439</v>
      </c>
      <c r="F146" t="s">
        <v>11</v>
      </c>
      <c r="G146">
        <v>80000000</v>
      </c>
      <c r="H146">
        <v>5.5</v>
      </c>
    </row>
    <row r="147" spans="1:8" x14ac:dyDescent="0.3">
      <c r="A147" t="s">
        <v>366</v>
      </c>
      <c r="B147">
        <v>135</v>
      </c>
      <c r="C147">
        <v>76081498</v>
      </c>
      <c r="D147" t="s">
        <v>956</v>
      </c>
      <c r="E147" t="s">
        <v>8440</v>
      </c>
      <c r="F147" t="s">
        <v>11</v>
      </c>
      <c r="G147">
        <v>75000000</v>
      </c>
      <c r="H147">
        <v>6.7</v>
      </c>
    </row>
    <row r="148" spans="1:8" x14ac:dyDescent="0.3">
      <c r="A148" t="s">
        <v>173</v>
      </c>
      <c r="B148">
        <v>134</v>
      </c>
      <c r="C148">
        <v>85707116</v>
      </c>
      <c r="D148" t="s">
        <v>514</v>
      </c>
      <c r="E148" t="s">
        <v>8441</v>
      </c>
      <c r="F148" t="s">
        <v>11</v>
      </c>
      <c r="G148">
        <v>68000000</v>
      </c>
      <c r="H148">
        <v>7.6</v>
      </c>
    </row>
    <row r="149" spans="1:8" x14ac:dyDescent="0.3">
      <c r="A149" t="s">
        <v>959</v>
      </c>
      <c r="B149">
        <v>98</v>
      </c>
      <c r="C149">
        <v>74329966</v>
      </c>
      <c r="D149" t="s">
        <v>960</v>
      </c>
      <c r="E149" t="s">
        <v>8442</v>
      </c>
      <c r="F149" t="s">
        <v>11</v>
      </c>
      <c r="G149">
        <v>70000000</v>
      </c>
      <c r="H149">
        <v>5.7</v>
      </c>
    </row>
    <row r="150" spans="1:8" x14ac:dyDescent="0.3">
      <c r="A150" t="s">
        <v>962</v>
      </c>
      <c r="B150">
        <v>80</v>
      </c>
      <c r="C150">
        <v>100169068</v>
      </c>
      <c r="D150" t="s">
        <v>159</v>
      </c>
      <c r="E150" t="s">
        <v>8443</v>
      </c>
      <c r="F150" t="s">
        <v>11</v>
      </c>
      <c r="G150">
        <v>80000000</v>
      </c>
      <c r="H150">
        <v>4.5999999999999996</v>
      </c>
    </row>
    <row r="151" spans="1:8" x14ac:dyDescent="0.3">
      <c r="A151" t="s">
        <v>964</v>
      </c>
      <c r="B151">
        <v>83</v>
      </c>
      <c r="C151">
        <v>73215310</v>
      </c>
      <c r="D151" t="s">
        <v>965</v>
      </c>
      <c r="E151" t="s">
        <v>8444</v>
      </c>
      <c r="F151" t="s">
        <v>11</v>
      </c>
      <c r="G151">
        <v>80000000</v>
      </c>
      <c r="H151">
        <v>7</v>
      </c>
    </row>
    <row r="152" spans="1:8" x14ac:dyDescent="0.3">
      <c r="A152" t="s">
        <v>571</v>
      </c>
      <c r="B152">
        <v>102</v>
      </c>
      <c r="C152">
        <v>80360866</v>
      </c>
      <c r="D152" t="s">
        <v>967</v>
      </c>
      <c r="E152" t="s">
        <v>8445</v>
      </c>
      <c r="F152" t="s">
        <v>11</v>
      </c>
      <c r="G152">
        <v>80000000</v>
      </c>
      <c r="H152">
        <v>5.2</v>
      </c>
    </row>
    <row r="153" spans="1:8" x14ac:dyDescent="0.3">
      <c r="A153" t="s">
        <v>969</v>
      </c>
      <c r="B153">
        <v>130</v>
      </c>
      <c r="C153">
        <v>69102910</v>
      </c>
      <c r="D153" t="s">
        <v>970</v>
      </c>
      <c r="E153" t="s">
        <v>8446</v>
      </c>
      <c r="F153" t="s">
        <v>11</v>
      </c>
      <c r="G153">
        <v>80000000</v>
      </c>
      <c r="H153">
        <v>5.0999999999999996</v>
      </c>
    </row>
    <row r="154" spans="1:8" x14ac:dyDescent="0.3">
      <c r="A154" t="s">
        <v>972</v>
      </c>
      <c r="B154">
        <v>129</v>
      </c>
      <c r="C154">
        <v>65948711</v>
      </c>
      <c r="D154" t="s">
        <v>788</v>
      </c>
      <c r="E154" t="s">
        <v>8447</v>
      </c>
      <c r="F154" t="s">
        <v>11</v>
      </c>
      <c r="G154">
        <v>80000000</v>
      </c>
      <c r="H154">
        <v>6.6</v>
      </c>
    </row>
    <row r="155" spans="1:8" x14ac:dyDescent="0.3">
      <c r="A155" t="s">
        <v>974</v>
      </c>
      <c r="B155">
        <v>117</v>
      </c>
      <c r="C155">
        <v>821997</v>
      </c>
      <c r="D155" t="s">
        <v>75</v>
      </c>
      <c r="E155" t="s">
        <v>8448</v>
      </c>
      <c r="F155" t="s">
        <v>11</v>
      </c>
      <c r="G155">
        <v>16000000</v>
      </c>
      <c r="H155">
        <v>7</v>
      </c>
    </row>
    <row r="156" spans="1:8" x14ac:dyDescent="0.3">
      <c r="A156" t="s">
        <v>978</v>
      </c>
      <c r="B156">
        <v>74</v>
      </c>
      <c r="C156">
        <v>60507228</v>
      </c>
      <c r="D156" t="s">
        <v>979</v>
      </c>
      <c r="E156" t="s">
        <v>8449</v>
      </c>
      <c r="F156" t="s">
        <v>11</v>
      </c>
      <c r="G156">
        <v>80000000</v>
      </c>
      <c r="H156">
        <v>7.3</v>
      </c>
    </row>
    <row r="157" spans="1:8" x14ac:dyDescent="0.3">
      <c r="A157" t="s">
        <v>321</v>
      </c>
      <c r="B157">
        <v>96</v>
      </c>
      <c r="C157">
        <v>56684819</v>
      </c>
      <c r="D157" t="s">
        <v>26</v>
      </c>
      <c r="E157" t="s">
        <v>8450</v>
      </c>
      <c r="F157" t="s">
        <v>11</v>
      </c>
      <c r="G157">
        <v>80000000</v>
      </c>
      <c r="H157">
        <v>5.9</v>
      </c>
    </row>
    <row r="158" spans="1:8" x14ac:dyDescent="0.3">
      <c r="A158" t="s">
        <v>679</v>
      </c>
      <c r="B158">
        <v>114</v>
      </c>
      <c r="C158">
        <v>50628009</v>
      </c>
      <c r="D158" t="s">
        <v>982</v>
      </c>
      <c r="E158" t="s">
        <v>8451</v>
      </c>
      <c r="F158" t="s">
        <v>11</v>
      </c>
      <c r="G158">
        <v>90000000</v>
      </c>
      <c r="H158">
        <v>5.6</v>
      </c>
    </row>
    <row r="159" spans="1:8" x14ac:dyDescent="0.3">
      <c r="A159" t="s">
        <v>596</v>
      </c>
      <c r="B159">
        <v>99</v>
      </c>
      <c r="C159">
        <v>69772969</v>
      </c>
      <c r="D159" t="s">
        <v>117</v>
      </c>
      <c r="E159" t="s">
        <v>8452</v>
      </c>
      <c r="F159" t="s">
        <v>11</v>
      </c>
      <c r="G159">
        <v>80000000</v>
      </c>
      <c r="H159">
        <v>6.5</v>
      </c>
    </row>
    <row r="160" spans="1:8" x14ac:dyDescent="0.3">
      <c r="A160" t="s">
        <v>109</v>
      </c>
      <c r="B160">
        <v>129</v>
      </c>
      <c r="C160">
        <v>45356386</v>
      </c>
      <c r="D160" t="s">
        <v>49</v>
      </c>
      <c r="E160" t="s">
        <v>8453</v>
      </c>
      <c r="F160" t="s">
        <v>986</v>
      </c>
      <c r="G160">
        <v>75000000</v>
      </c>
      <c r="H160">
        <v>5.9</v>
      </c>
    </row>
    <row r="161" spans="1:8" x14ac:dyDescent="0.3">
      <c r="A161" t="s">
        <v>987</v>
      </c>
      <c r="B161">
        <v>113</v>
      </c>
      <c r="C161">
        <v>55350897</v>
      </c>
      <c r="D161" t="s">
        <v>237</v>
      </c>
      <c r="E161" t="s">
        <v>8454</v>
      </c>
      <c r="F161" t="s">
        <v>11</v>
      </c>
      <c r="G161">
        <v>85000000</v>
      </c>
      <c r="H161">
        <v>7</v>
      </c>
    </row>
    <row r="162" spans="1:8" x14ac:dyDescent="0.3">
      <c r="A162" t="s">
        <v>989</v>
      </c>
      <c r="B162">
        <v>90</v>
      </c>
      <c r="C162">
        <v>39442871</v>
      </c>
      <c r="D162" t="s">
        <v>990</v>
      </c>
      <c r="E162" t="s">
        <v>8455</v>
      </c>
      <c r="F162" t="s">
        <v>11</v>
      </c>
      <c r="G162">
        <v>80000000</v>
      </c>
      <c r="H162">
        <v>5.3</v>
      </c>
    </row>
    <row r="163" spans="1:8" x14ac:dyDescent="0.3">
      <c r="A163" t="s">
        <v>992</v>
      </c>
      <c r="B163">
        <v>118</v>
      </c>
      <c r="C163">
        <v>37899638</v>
      </c>
      <c r="D163" t="s">
        <v>993</v>
      </c>
      <c r="E163" t="s">
        <v>8456</v>
      </c>
      <c r="F163" t="s">
        <v>11</v>
      </c>
      <c r="G163">
        <v>88000000</v>
      </c>
      <c r="H163">
        <v>5.9</v>
      </c>
    </row>
    <row r="164" spans="1:8" x14ac:dyDescent="0.3">
      <c r="A164" t="s">
        <v>90</v>
      </c>
      <c r="B164">
        <v>106</v>
      </c>
      <c r="C164">
        <v>37754208</v>
      </c>
      <c r="D164" t="s">
        <v>680</v>
      </c>
      <c r="E164" t="s">
        <v>8457</v>
      </c>
      <c r="F164" t="s">
        <v>11</v>
      </c>
      <c r="G164">
        <v>70000000</v>
      </c>
      <c r="H164">
        <v>6.3</v>
      </c>
    </row>
    <row r="165" spans="1:8" x14ac:dyDescent="0.3">
      <c r="A165" t="s">
        <v>996</v>
      </c>
      <c r="B165">
        <v>81</v>
      </c>
      <c r="C165">
        <v>19445217</v>
      </c>
      <c r="D165" t="s">
        <v>997</v>
      </c>
      <c r="E165" t="s">
        <v>8458</v>
      </c>
      <c r="F165" t="s">
        <v>513</v>
      </c>
      <c r="G165">
        <v>16000000</v>
      </c>
      <c r="H165">
        <v>6.4</v>
      </c>
    </row>
    <row r="166" spans="1:8" x14ac:dyDescent="0.3">
      <c r="A166" t="s">
        <v>332</v>
      </c>
      <c r="B166">
        <v>117</v>
      </c>
      <c r="C166">
        <v>27779888</v>
      </c>
      <c r="D166" t="s">
        <v>247</v>
      </c>
      <c r="E166" t="s">
        <v>8459</v>
      </c>
      <c r="F166" t="s">
        <v>11</v>
      </c>
      <c r="G166">
        <v>16000000</v>
      </c>
      <c r="H166">
        <v>6.9</v>
      </c>
    </row>
    <row r="167" spans="1:8" x14ac:dyDescent="0.3">
      <c r="A167" t="s">
        <v>222</v>
      </c>
      <c r="B167">
        <v>89</v>
      </c>
      <c r="C167">
        <v>38542418</v>
      </c>
      <c r="D167" t="s">
        <v>1000</v>
      </c>
      <c r="E167" t="s">
        <v>8460</v>
      </c>
      <c r="F167" t="s">
        <v>11</v>
      </c>
      <c r="G167">
        <v>80000000</v>
      </c>
      <c r="H167">
        <v>6.3</v>
      </c>
    </row>
    <row r="168" spans="1:8" x14ac:dyDescent="0.3">
      <c r="A168" t="s">
        <v>521</v>
      </c>
      <c r="B168">
        <v>145</v>
      </c>
      <c r="C168">
        <v>34566746</v>
      </c>
      <c r="D168" t="s">
        <v>1002</v>
      </c>
      <c r="E168" t="s">
        <v>8461</v>
      </c>
      <c r="F168" t="s">
        <v>11</v>
      </c>
      <c r="G168">
        <v>80000000</v>
      </c>
      <c r="H168">
        <v>7.3</v>
      </c>
    </row>
    <row r="169" spans="1:8" x14ac:dyDescent="0.3">
      <c r="A169" t="s">
        <v>170</v>
      </c>
      <c r="B169">
        <v>114</v>
      </c>
      <c r="C169">
        <v>32885565</v>
      </c>
      <c r="D169" t="s">
        <v>247</v>
      </c>
      <c r="E169" t="s">
        <v>8462</v>
      </c>
      <c r="F169" t="s">
        <v>11</v>
      </c>
      <c r="G169">
        <v>80000000</v>
      </c>
      <c r="H169">
        <v>5.8</v>
      </c>
    </row>
    <row r="170" spans="1:8" x14ac:dyDescent="0.3">
      <c r="A170" t="s">
        <v>1005</v>
      </c>
      <c r="B170">
        <v>87</v>
      </c>
      <c r="C170">
        <v>36073232</v>
      </c>
      <c r="D170" t="s">
        <v>1006</v>
      </c>
      <c r="E170" t="s">
        <v>8463</v>
      </c>
      <c r="F170" t="s">
        <v>11</v>
      </c>
      <c r="G170">
        <v>80000000</v>
      </c>
      <c r="H170">
        <v>5.2</v>
      </c>
    </row>
    <row r="171" spans="1:8" x14ac:dyDescent="0.3">
      <c r="A171" t="s">
        <v>1008</v>
      </c>
      <c r="B171">
        <v>119</v>
      </c>
      <c r="C171">
        <v>21471685</v>
      </c>
      <c r="D171" t="s">
        <v>26</v>
      </c>
      <c r="E171" t="s">
        <v>8464</v>
      </c>
      <c r="F171" t="s">
        <v>11</v>
      </c>
      <c r="G171">
        <v>44000000</v>
      </c>
      <c r="H171">
        <v>2.4</v>
      </c>
    </row>
    <row r="172" spans="1:8" x14ac:dyDescent="0.3">
      <c r="A172" t="s">
        <v>1010</v>
      </c>
      <c r="B172">
        <v>91</v>
      </c>
      <c r="C172">
        <v>20950820</v>
      </c>
      <c r="D172" t="s">
        <v>411</v>
      </c>
      <c r="E172" t="s">
        <v>8465</v>
      </c>
      <c r="F172" t="s">
        <v>11</v>
      </c>
      <c r="G172">
        <v>80000000</v>
      </c>
      <c r="H172">
        <v>5.7</v>
      </c>
    </row>
    <row r="173" spans="1:8" x14ac:dyDescent="0.3">
      <c r="A173" t="s">
        <v>56</v>
      </c>
      <c r="B173">
        <v>118</v>
      </c>
      <c r="C173">
        <v>19673424</v>
      </c>
      <c r="D173" t="s">
        <v>1012</v>
      </c>
      <c r="E173" t="s">
        <v>8466</v>
      </c>
      <c r="F173" t="s">
        <v>11</v>
      </c>
      <c r="G173">
        <v>80000000</v>
      </c>
      <c r="H173">
        <v>5.8</v>
      </c>
    </row>
    <row r="174" spans="1:8" x14ac:dyDescent="0.3">
      <c r="A174" t="s">
        <v>366</v>
      </c>
      <c r="B174">
        <v>116</v>
      </c>
      <c r="C174">
        <v>19480739</v>
      </c>
      <c r="D174" t="s">
        <v>26</v>
      </c>
      <c r="E174" t="s">
        <v>8467</v>
      </c>
      <c r="F174" t="s">
        <v>11</v>
      </c>
      <c r="G174">
        <v>80000000</v>
      </c>
      <c r="H174">
        <v>5.6</v>
      </c>
    </row>
    <row r="175" spans="1:8" x14ac:dyDescent="0.3">
      <c r="A175" t="s">
        <v>1016</v>
      </c>
      <c r="B175">
        <v>177</v>
      </c>
      <c r="C175">
        <v>17593391</v>
      </c>
      <c r="D175" t="s">
        <v>198</v>
      </c>
      <c r="E175" t="s">
        <v>8468</v>
      </c>
      <c r="F175" t="s">
        <v>11</v>
      </c>
      <c r="G175">
        <v>80000000</v>
      </c>
      <c r="H175">
        <v>6</v>
      </c>
    </row>
    <row r="176" spans="1:8" x14ac:dyDescent="0.3">
      <c r="A176" t="s">
        <v>290</v>
      </c>
      <c r="B176">
        <v>97</v>
      </c>
      <c r="C176">
        <v>18318000</v>
      </c>
      <c r="D176" t="s">
        <v>872</v>
      </c>
      <c r="E176" t="s">
        <v>8469</v>
      </c>
      <c r="F176" t="s">
        <v>11</v>
      </c>
      <c r="G176">
        <v>80000000</v>
      </c>
      <c r="H176">
        <v>5.8</v>
      </c>
    </row>
    <row r="177" spans="1:8" x14ac:dyDescent="0.3">
      <c r="A177" t="s">
        <v>372</v>
      </c>
      <c r="B177">
        <v>106</v>
      </c>
      <c r="C177">
        <v>27356090</v>
      </c>
      <c r="D177" t="s">
        <v>13</v>
      </c>
      <c r="E177" t="s">
        <v>8470</v>
      </c>
      <c r="F177" t="s">
        <v>11</v>
      </c>
      <c r="G177">
        <v>90000000</v>
      </c>
      <c r="H177">
        <v>6</v>
      </c>
    </row>
    <row r="178" spans="1:8" x14ac:dyDescent="0.3">
      <c r="A178" t="s">
        <v>1021</v>
      </c>
      <c r="B178">
        <v>106</v>
      </c>
      <c r="C178">
        <v>17473245</v>
      </c>
      <c r="D178" t="s">
        <v>1000</v>
      </c>
      <c r="E178" t="s">
        <v>8471</v>
      </c>
      <c r="F178" t="s">
        <v>11</v>
      </c>
      <c r="G178">
        <v>70000000</v>
      </c>
      <c r="H178">
        <v>5.7</v>
      </c>
    </row>
    <row r="179" spans="1:8" x14ac:dyDescent="0.3">
      <c r="A179" t="s">
        <v>708</v>
      </c>
      <c r="B179">
        <v>94</v>
      </c>
      <c r="C179">
        <v>15131330</v>
      </c>
      <c r="D179" t="s">
        <v>217</v>
      </c>
      <c r="E179" t="s">
        <v>8472</v>
      </c>
      <c r="F179" t="s">
        <v>11</v>
      </c>
      <c r="G179">
        <v>86000000</v>
      </c>
      <c r="H179">
        <v>6</v>
      </c>
    </row>
    <row r="180" spans="1:8" x14ac:dyDescent="0.3">
      <c r="A180" t="s">
        <v>1024</v>
      </c>
      <c r="B180">
        <v>104</v>
      </c>
      <c r="C180">
        <v>19406406</v>
      </c>
      <c r="D180" t="s">
        <v>1025</v>
      </c>
      <c r="E180" t="s">
        <v>8473</v>
      </c>
      <c r="F180" t="s">
        <v>513</v>
      </c>
      <c r="G180">
        <v>40000000</v>
      </c>
      <c r="H180">
        <v>7.8</v>
      </c>
    </row>
    <row r="181" spans="1:8" x14ac:dyDescent="0.3">
      <c r="A181" t="s">
        <v>647</v>
      </c>
      <c r="B181">
        <v>102</v>
      </c>
      <c r="C181">
        <v>1891821</v>
      </c>
      <c r="D181" t="s">
        <v>119</v>
      </c>
      <c r="E181" t="s">
        <v>8474</v>
      </c>
      <c r="F181" t="s">
        <v>11</v>
      </c>
      <c r="G181">
        <v>52000000</v>
      </c>
      <c r="H181">
        <v>4.2</v>
      </c>
    </row>
    <row r="182" spans="1:8" x14ac:dyDescent="0.3">
      <c r="A182" t="s">
        <v>832</v>
      </c>
      <c r="B182">
        <v>105</v>
      </c>
      <c r="C182">
        <v>23219748</v>
      </c>
      <c r="D182" t="s">
        <v>1028</v>
      </c>
      <c r="E182" t="s">
        <v>8475</v>
      </c>
      <c r="F182" t="s">
        <v>11</v>
      </c>
      <c r="G182">
        <v>80000000</v>
      </c>
      <c r="H182">
        <v>5.6</v>
      </c>
    </row>
    <row r="183" spans="1:8" x14ac:dyDescent="0.3">
      <c r="A183" t="s">
        <v>12662</v>
      </c>
      <c r="B183">
        <v>89</v>
      </c>
      <c r="C183">
        <v>19445217</v>
      </c>
      <c r="D183" t="s">
        <v>1031</v>
      </c>
      <c r="E183" t="s">
        <v>8476</v>
      </c>
      <c r="F183" t="s">
        <v>986</v>
      </c>
      <c r="G183">
        <v>8000000</v>
      </c>
      <c r="H183">
        <v>4.4000000000000004</v>
      </c>
    </row>
    <row r="184" spans="1:8" x14ac:dyDescent="0.3">
      <c r="A184" t="s">
        <v>532</v>
      </c>
      <c r="B184">
        <v>94</v>
      </c>
      <c r="C184">
        <v>103812241</v>
      </c>
      <c r="D184" t="s">
        <v>59</v>
      </c>
      <c r="E184" t="s">
        <v>8477</v>
      </c>
      <c r="F184" t="s">
        <v>11</v>
      </c>
      <c r="G184">
        <v>79000000</v>
      </c>
      <c r="H184">
        <v>5.8</v>
      </c>
    </row>
    <row r="185" spans="1:8" x14ac:dyDescent="0.3">
      <c r="A185" t="s">
        <v>1037</v>
      </c>
      <c r="B185">
        <v>95</v>
      </c>
      <c r="C185">
        <v>119793567</v>
      </c>
      <c r="D185" t="s">
        <v>1038</v>
      </c>
      <c r="E185" t="s">
        <v>8478</v>
      </c>
      <c r="F185" t="s">
        <v>11</v>
      </c>
      <c r="G185">
        <v>78000000</v>
      </c>
      <c r="H185">
        <v>6.5</v>
      </c>
    </row>
    <row r="186" spans="1:8" x14ac:dyDescent="0.3">
      <c r="A186" t="s">
        <v>92</v>
      </c>
      <c r="B186">
        <v>124</v>
      </c>
      <c r="C186">
        <v>92930005</v>
      </c>
      <c r="D186" t="s">
        <v>760</v>
      </c>
      <c r="E186" t="s">
        <v>8479</v>
      </c>
      <c r="F186" t="s">
        <v>11</v>
      </c>
      <c r="G186">
        <v>78000000</v>
      </c>
      <c r="H186">
        <v>7.2</v>
      </c>
    </row>
    <row r="187" spans="1:8" x14ac:dyDescent="0.3">
      <c r="A187" t="s">
        <v>309</v>
      </c>
      <c r="B187">
        <v>136</v>
      </c>
      <c r="C187">
        <v>67286731</v>
      </c>
      <c r="D187" t="s">
        <v>49</v>
      </c>
      <c r="E187" t="s">
        <v>8480</v>
      </c>
      <c r="F187" t="s">
        <v>11</v>
      </c>
      <c r="G187">
        <v>100000000</v>
      </c>
      <c r="H187">
        <v>6.7</v>
      </c>
    </row>
    <row r="188" spans="1:8" x14ac:dyDescent="0.3">
      <c r="A188" t="s">
        <v>781</v>
      </c>
      <c r="B188">
        <v>91</v>
      </c>
      <c r="C188">
        <v>74158157</v>
      </c>
      <c r="D188" t="s">
        <v>588</v>
      </c>
      <c r="E188" t="s">
        <v>8481</v>
      </c>
      <c r="F188" t="s">
        <v>11</v>
      </c>
      <c r="G188">
        <v>79000000</v>
      </c>
      <c r="H188">
        <v>3.4</v>
      </c>
    </row>
    <row r="189" spans="1:8" x14ac:dyDescent="0.3">
      <c r="A189" t="s">
        <v>1043</v>
      </c>
      <c r="B189">
        <v>107</v>
      </c>
      <c r="C189">
        <v>127083765</v>
      </c>
      <c r="D189" t="s">
        <v>117</v>
      </c>
      <c r="E189" t="s">
        <v>8482</v>
      </c>
      <c r="F189" t="s">
        <v>11</v>
      </c>
      <c r="G189">
        <v>76000000</v>
      </c>
      <c r="H189">
        <v>5.9</v>
      </c>
    </row>
    <row r="190" spans="1:8" x14ac:dyDescent="0.3">
      <c r="A190" t="s">
        <v>404</v>
      </c>
      <c r="B190">
        <v>108</v>
      </c>
      <c r="C190">
        <v>1339152</v>
      </c>
      <c r="D190" t="s">
        <v>1045</v>
      </c>
      <c r="E190" t="s">
        <v>8483</v>
      </c>
      <c r="F190" t="s">
        <v>11</v>
      </c>
      <c r="G190">
        <v>81200000</v>
      </c>
      <c r="H190">
        <v>7.8</v>
      </c>
    </row>
    <row r="191" spans="1:8" x14ac:dyDescent="0.3">
      <c r="A191" t="s">
        <v>1047</v>
      </c>
      <c r="B191">
        <v>99</v>
      </c>
      <c r="C191">
        <v>15071514</v>
      </c>
      <c r="D191" t="s">
        <v>1048</v>
      </c>
      <c r="E191" t="s">
        <v>8484</v>
      </c>
      <c r="F191" t="s">
        <v>11</v>
      </c>
      <c r="G191">
        <v>80000000</v>
      </c>
      <c r="H191">
        <v>5.9</v>
      </c>
    </row>
    <row r="192" spans="1:8" x14ac:dyDescent="0.3">
      <c r="A192" t="s">
        <v>1050</v>
      </c>
      <c r="B192">
        <v>92</v>
      </c>
      <c r="C192">
        <v>26000610</v>
      </c>
      <c r="D192" t="s">
        <v>96</v>
      </c>
      <c r="E192" t="s">
        <v>8485</v>
      </c>
      <c r="F192" t="s">
        <v>11</v>
      </c>
      <c r="G192">
        <v>76000000</v>
      </c>
      <c r="H192">
        <v>4.0999999999999996</v>
      </c>
    </row>
    <row r="193" spans="1:8" x14ac:dyDescent="0.3">
      <c r="A193" t="s">
        <v>1056</v>
      </c>
      <c r="B193">
        <v>110</v>
      </c>
      <c r="C193">
        <v>66462600</v>
      </c>
      <c r="D193" t="s">
        <v>9</v>
      </c>
      <c r="E193" t="s">
        <v>8486</v>
      </c>
      <c r="F193" t="s">
        <v>11</v>
      </c>
      <c r="G193">
        <v>78000000</v>
      </c>
      <c r="H193">
        <v>5.8</v>
      </c>
    </row>
    <row r="194" spans="1:8" x14ac:dyDescent="0.3">
      <c r="A194" t="s">
        <v>8287</v>
      </c>
      <c r="B194">
        <v>109</v>
      </c>
      <c r="C194">
        <v>35286428</v>
      </c>
      <c r="D194" t="s">
        <v>954</v>
      </c>
      <c r="E194" t="s">
        <v>8487</v>
      </c>
      <c r="F194" t="s">
        <v>11</v>
      </c>
      <c r="G194">
        <v>76000000</v>
      </c>
      <c r="H194">
        <v>7.9</v>
      </c>
    </row>
    <row r="195" spans="1:8" x14ac:dyDescent="0.3">
      <c r="A195" t="s">
        <v>771</v>
      </c>
      <c r="B195">
        <v>110</v>
      </c>
      <c r="C195">
        <v>134568845</v>
      </c>
      <c r="D195" t="s">
        <v>1065</v>
      </c>
      <c r="E195" t="s">
        <v>8488</v>
      </c>
      <c r="F195" t="s">
        <v>11</v>
      </c>
      <c r="G195">
        <v>75000000</v>
      </c>
      <c r="H195">
        <v>6.7</v>
      </c>
    </row>
    <row r="196" spans="1:8" x14ac:dyDescent="0.3">
      <c r="A196" t="s">
        <v>99</v>
      </c>
      <c r="B196">
        <v>136</v>
      </c>
      <c r="C196">
        <v>134006721</v>
      </c>
      <c r="D196" t="s">
        <v>16</v>
      </c>
      <c r="E196" t="s">
        <v>8489</v>
      </c>
      <c r="F196" t="s">
        <v>11</v>
      </c>
      <c r="G196">
        <v>75000000</v>
      </c>
      <c r="H196">
        <v>7.4</v>
      </c>
    </row>
    <row r="197" spans="1:8" x14ac:dyDescent="0.3">
      <c r="A197" t="s">
        <v>879</v>
      </c>
      <c r="B197">
        <v>99</v>
      </c>
      <c r="C197">
        <v>120776832</v>
      </c>
      <c r="D197" t="s">
        <v>594</v>
      </c>
      <c r="E197" t="s">
        <v>8490</v>
      </c>
      <c r="F197" t="s">
        <v>11</v>
      </c>
      <c r="G197">
        <v>75000000</v>
      </c>
      <c r="H197">
        <v>6.8</v>
      </c>
    </row>
    <row r="198" spans="1:8" x14ac:dyDescent="0.3">
      <c r="A198" t="s">
        <v>928</v>
      </c>
      <c r="B198">
        <v>117</v>
      </c>
      <c r="C198">
        <v>118823091</v>
      </c>
      <c r="D198" t="s">
        <v>1070</v>
      </c>
      <c r="E198" t="s">
        <v>8491</v>
      </c>
      <c r="F198" t="s">
        <v>11</v>
      </c>
      <c r="G198">
        <v>75000000</v>
      </c>
      <c r="H198">
        <v>6.7</v>
      </c>
    </row>
    <row r="199" spans="1:8" x14ac:dyDescent="0.3">
      <c r="A199" t="s">
        <v>741</v>
      </c>
      <c r="B199">
        <v>125</v>
      </c>
      <c r="C199">
        <v>41814863</v>
      </c>
      <c r="D199" t="s">
        <v>1072</v>
      </c>
      <c r="E199" t="s">
        <v>8492</v>
      </c>
      <c r="F199" t="s">
        <v>11</v>
      </c>
      <c r="G199">
        <v>50000000</v>
      </c>
      <c r="H199">
        <v>5.0999999999999996</v>
      </c>
    </row>
    <row r="200" spans="1:8" x14ac:dyDescent="0.3">
      <c r="A200" t="s">
        <v>1074</v>
      </c>
      <c r="B200">
        <v>110</v>
      </c>
      <c r="C200">
        <v>97360069</v>
      </c>
      <c r="D200" t="s">
        <v>1075</v>
      </c>
      <c r="E200" t="s">
        <v>8493</v>
      </c>
      <c r="F200" t="s">
        <v>11</v>
      </c>
      <c r="G200">
        <v>75000000</v>
      </c>
      <c r="H200">
        <v>4.0999999999999996</v>
      </c>
    </row>
    <row r="201" spans="1:8" x14ac:dyDescent="0.3">
      <c r="A201" t="s">
        <v>388</v>
      </c>
      <c r="B201">
        <v>125</v>
      </c>
      <c r="C201">
        <v>117698894</v>
      </c>
      <c r="D201" t="s">
        <v>793</v>
      </c>
      <c r="E201" t="s">
        <v>8494</v>
      </c>
      <c r="F201" t="s">
        <v>11</v>
      </c>
      <c r="G201">
        <v>75000000</v>
      </c>
      <c r="H201">
        <v>7.3</v>
      </c>
    </row>
    <row r="202" spans="1:8" x14ac:dyDescent="0.3">
      <c r="A202" t="s">
        <v>132</v>
      </c>
      <c r="B202">
        <v>128</v>
      </c>
      <c r="C202">
        <v>77032279</v>
      </c>
      <c r="D202" t="s">
        <v>899</v>
      </c>
      <c r="E202" t="s">
        <v>8495</v>
      </c>
      <c r="F202" t="s">
        <v>11</v>
      </c>
      <c r="G202">
        <v>60000000</v>
      </c>
      <c r="H202">
        <v>7.3</v>
      </c>
    </row>
    <row r="203" spans="1:8" x14ac:dyDescent="0.3">
      <c r="A203" t="s">
        <v>796</v>
      </c>
      <c r="B203">
        <v>100</v>
      </c>
      <c r="C203">
        <v>73023275</v>
      </c>
      <c r="D203" t="s">
        <v>1081</v>
      </c>
      <c r="E203" t="s">
        <v>8496</v>
      </c>
      <c r="F203" t="s">
        <v>11</v>
      </c>
      <c r="G203">
        <v>35000000</v>
      </c>
      <c r="H203">
        <v>5.4</v>
      </c>
    </row>
    <row r="204" spans="1:8" x14ac:dyDescent="0.3">
      <c r="A204" t="s">
        <v>109</v>
      </c>
      <c r="B204">
        <v>124</v>
      </c>
      <c r="C204">
        <v>68473360</v>
      </c>
      <c r="D204" t="s">
        <v>247</v>
      </c>
      <c r="E204" t="s">
        <v>8497</v>
      </c>
      <c r="F204" t="s">
        <v>11</v>
      </c>
      <c r="G204">
        <v>75000000</v>
      </c>
      <c r="H204">
        <v>5.9</v>
      </c>
    </row>
    <row r="205" spans="1:8" x14ac:dyDescent="0.3">
      <c r="A205" t="s">
        <v>1084</v>
      </c>
      <c r="B205">
        <v>102</v>
      </c>
      <c r="C205">
        <v>66636385</v>
      </c>
      <c r="D205" t="s">
        <v>1085</v>
      </c>
      <c r="E205" t="s">
        <v>8498</v>
      </c>
      <c r="F205" t="s">
        <v>11</v>
      </c>
      <c r="G205">
        <v>75000000</v>
      </c>
      <c r="H205">
        <v>7.1</v>
      </c>
    </row>
    <row r="206" spans="1:8" x14ac:dyDescent="0.3">
      <c r="A206" t="s">
        <v>383</v>
      </c>
      <c r="B206">
        <v>130</v>
      </c>
      <c r="C206">
        <v>103338338</v>
      </c>
      <c r="D206" t="s">
        <v>1088</v>
      </c>
      <c r="E206" t="s">
        <v>8499</v>
      </c>
      <c r="F206" t="s">
        <v>11</v>
      </c>
      <c r="G206">
        <v>70000000</v>
      </c>
      <c r="H206">
        <v>6.5</v>
      </c>
    </row>
    <row r="207" spans="1:8" x14ac:dyDescent="0.3">
      <c r="A207" t="s">
        <v>1092</v>
      </c>
      <c r="B207">
        <v>118</v>
      </c>
      <c r="C207">
        <v>55808744</v>
      </c>
      <c r="D207" t="s">
        <v>1093</v>
      </c>
      <c r="E207" t="s">
        <v>8500</v>
      </c>
      <c r="F207" t="s">
        <v>11</v>
      </c>
      <c r="G207">
        <v>53000000</v>
      </c>
      <c r="H207">
        <v>5.7</v>
      </c>
    </row>
    <row r="208" spans="1:8" x14ac:dyDescent="0.3">
      <c r="A208" t="s">
        <v>132</v>
      </c>
      <c r="B208">
        <v>163</v>
      </c>
      <c r="C208">
        <v>47379090</v>
      </c>
      <c r="D208" t="s">
        <v>1002</v>
      </c>
      <c r="E208" t="s">
        <v>8501</v>
      </c>
      <c r="F208" t="s">
        <v>11</v>
      </c>
      <c r="G208">
        <v>70000000</v>
      </c>
      <c r="H208">
        <v>7.6</v>
      </c>
    </row>
    <row r="209" spans="1:8" x14ac:dyDescent="0.3">
      <c r="A209" t="s">
        <v>1096</v>
      </c>
      <c r="B209">
        <v>142</v>
      </c>
      <c r="C209">
        <v>43426961</v>
      </c>
      <c r="D209" t="s">
        <v>682</v>
      </c>
      <c r="E209" t="s">
        <v>8502</v>
      </c>
      <c r="F209" t="s">
        <v>11</v>
      </c>
      <c r="G209">
        <v>70000000</v>
      </c>
      <c r="H209">
        <v>6.6</v>
      </c>
    </row>
    <row r="210" spans="1:8" x14ac:dyDescent="0.3">
      <c r="A210" t="s">
        <v>1098</v>
      </c>
      <c r="B210">
        <v>100</v>
      </c>
      <c r="C210">
        <v>47000485</v>
      </c>
      <c r="D210" t="s">
        <v>1099</v>
      </c>
      <c r="E210" t="s">
        <v>8503</v>
      </c>
      <c r="F210" t="s">
        <v>11</v>
      </c>
      <c r="G210">
        <v>75000000</v>
      </c>
      <c r="H210">
        <v>5.4</v>
      </c>
    </row>
    <row r="211" spans="1:8" x14ac:dyDescent="0.3">
      <c r="A211" t="s">
        <v>453</v>
      </c>
      <c r="B211">
        <v>116</v>
      </c>
      <c r="C211">
        <v>45434443</v>
      </c>
      <c r="D211" t="s">
        <v>572</v>
      </c>
      <c r="E211" t="s">
        <v>8504</v>
      </c>
      <c r="F211" t="s">
        <v>11</v>
      </c>
      <c r="G211">
        <v>75000000</v>
      </c>
      <c r="H211">
        <v>7.3</v>
      </c>
    </row>
    <row r="212" spans="1:8" x14ac:dyDescent="0.3">
      <c r="A212" t="s">
        <v>495</v>
      </c>
      <c r="B212">
        <v>131</v>
      </c>
      <c r="C212">
        <v>42044321</v>
      </c>
      <c r="D212" t="s">
        <v>496</v>
      </c>
      <c r="E212" t="s">
        <v>8505</v>
      </c>
      <c r="F212" t="s">
        <v>11</v>
      </c>
      <c r="G212">
        <v>80000000</v>
      </c>
      <c r="H212">
        <v>6.5</v>
      </c>
    </row>
    <row r="213" spans="1:8" x14ac:dyDescent="0.3">
      <c r="A213" t="s">
        <v>1103</v>
      </c>
      <c r="B213">
        <v>91</v>
      </c>
      <c r="C213">
        <v>73661010</v>
      </c>
      <c r="D213" t="s">
        <v>1104</v>
      </c>
      <c r="E213" t="s">
        <v>8506</v>
      </c>
      <c r="F213" t="s">
        <v>11</v>
      </c>
      <c r="G213">
        <v>75000000</v>
      </c>
      <c r="H213">
        <v>6.6</v>
      </c>
    </row>
    <row r="214" spans="1:8" x14ac:dyDescent="0.3">
      <c r="A214" t="s">
        <v>1106</v>
      </c>
      <c r="B214">
        <v>123</v>
      </c>
      <c r="C214">
        <v>41523271</v>
      </c>
      <c r="D214" t="s">
        <v>1107</v>
      </c>
      <c r="E214" t="s">
        <v>8507</v>
      </c>
      <c r="F214" t="s">
        <v>11</v>
      </c>
      <c r="G214">
        <v>80000000</v>
      </c>
      <c r="H214">
        <v>6.6</v>
      </c>
    </row>
    <row r="215" spans="1:8" x14ac:dyDescent="0.3">
      <c r="A215" t="s">
        <v>1109</v>
      </c>
      <c r="B215">
        <v>134</v>
      </c>
      <c r="C215">
        <v>37600435</v>
      </c>
      <c r="D215" t="s">
        <v>1110</v>
      </c>
      <c r="E215" t="s">
        <v>8508</v>
      </c>
      <c r="F215" t="s">
        <v>11</v>
      </c>
      <c r="G215">
        <v>55000000</v>
      </c>
      <c r="H215">
        <v>5.9</v>
      </c>
    </row>
    <row r="216" spans="1:8" x14ac:dyDescent="0.3">
      <c r="A216" t="s">
        <v>1112</v>
      </c>
      <c r="B216">
        <v>148</v>
      </c>
      <c r="C216">
        <v>39251128</v>
      </c>
      <c r="D216" t="s">
        <v>1113</v>
      </c>
      <c r="E216" t="s">
        <v>8509</v>
      </c>
      <c r="F216" t="s">
        <v>11</v>
      </c>
      <c r="G216">
        <v>75000000</v>
      </c>
      <c r="H216">
        <v>6.7</v>
      </c>
    </row>
    <row r="217" spans="1:8" x14ac:dyDescent="0.3">
      <c r="A217" t="s">
        <v>871</v>
      </c>
      <c r="B217">
        <v>110</v>
      </c>
      <c r="C217">
        <v>83503161</v>
      </c>
      <c r="D217" t="s">
        <v>1115</v>
      </c>
      <c r="E217" t="s">
        <v>8510</v>
      </c>
      <c r="F217" t="s">
        <v>11</v>
      </c>
      <c r="G217">
        <v>75000000</v>
      </c>
      <c r="H217">
        <v>6.1</v>
      </c>
    </row>
    <row r="218" spans="1:8" x14ac:dyDescent="0.3">
      <c r="A218" t="s">
        <v>1117</v>
      </c>
      <c r="B218">
        <v>113</v>
      </c>
      <c r="C218">
        <v>34636443</v>
      </c>
      <c r="D218" t="s">
        <v>390</v>
      </c>
      <c r="E218" t="s">
        <v>8511</v>
      </c>
      <c r="F218" t="s">
        <v>11</v>
      </c>
      <c r="G218">
        <v>52000000</v>
      </c>
      <c r="H218">
        <v>6.6</v>
      </c>
    </row>
    <row r="219" spans="1:8" x14ac:dyDescent="0.3">
      <c r="A219" t="s">
        <v>1119</v>
      </c>
      <c r="B219">
        <v>94</v>
      </c>
      <c r="C219">
        <v>22751979</v>
      </c>
      <c r="D219" t="s">
        <v>1120</v>
      </c>
      <c r="E219" t="s">
        <v>8512</v>
      </c>
      <c r="F219" t="s">
        <v>11</v>
      </c>
      <c r="G219">
        <v>75000000</v>
      </c>
      <c r="H219">
        <v>6.6</v>
      </c>
    </row>
    <row r="220" spans="1:8" x14ac:dyDescent="0.3">
      <c r="A220" t="s">
        <v>1122</v>
      </c>
      <c r="B220">
        <v>116</v>
      </c>
      <c r="C220">
        <v>30013346</v>
      </c>
      <c r="D220" t="s">
        <v>143</v>
      </c>
      <c r="E220" t="s">
        <v>8513</v>
      </c>
      <c r="F220" t="s">
        <v>11</v>
      </c>
      <c r="G220">
        <v>75000000</v>
      </c>
      <c r="H220">
        <v>5.3</v>
      </c>
    </row>
    <row r="221" spans="1:8" x14ac:dyDescent="0.3">
      <c r="A221" t="s">
        <v>832</v>
      </c>
      <c r="B221">
        <v>99</v>
      </c>
      <c r="C221">
        <v>14567883</v>
      </c>
      <c r="D221" t="s">
        <v>1124</v>
      </c>
      <c r="E221" t="s">
        <v>8514</v>
      </c>
      <c r="F221" t="s">
        <v>11</v>
      </c>
      <c r="G221">
        <v>75000000</v>
      </c>
      <c r="H221">
        <v>6</v>
      </c>
    </row>
    <row r="222" spans="1:8" x14ac:dyDescent="0.3">
      <c r="A222" t="s">
        <v>1126</v>
      </c>
      <c r="B222">
        <v>84</v>
      </c>
      <c r="C222">
        <v>90820</v>
      </c>
      <c r="D222" t="s">
        <v>1127</v>
      </c>
      <c r="E222" t="s">
        <v>8515</v>
      </c>
      <c r="F222" t="s">
        <v>11</v>
      </c>
      <c r="G222">
        <v>16000000</v>
      </c>
      <c r="H222">
        <v>6</v>
      </c>
    </row>
    <row r="223" spans="1:8" x14ac:dyDescent="0.3">
      <c r="A223" t="s">
        <v>1129</v>
      </c>
      <c r="B223">
        <v>93</v>
      </c>
      <c r="C223">
        <v>5409517</v>
      </c>
      <c r="D223" t="s">
        <v>1130</v>
      </c>
      <c r="E223" t="s">
        <v>8516</v>
      </c>
      <c r="F223" t="s">
        <v>11</v>
      </c>
      <c r="G223">
        <v>75000000</v>
      </c>
      <c r="H223">
        <v>4.7</v>
      </c>
    </row>
    <row r="224" spans="1:8" x14ac:dyDescent="0.3">
      <c r="A224" t="s">
        <v>734</v>
      </c>
      <c r="B224">
        <v>113</v>
      </c>
      <c r="C224">
        <v>21009180</v>
      </c>
      <c r="D224" t="s">
        <v>247</v>
      </c>
      <c r="E224" t="s">
        <v>8517</v>
      </c>
      <c r="F224" t="s">
        <v>11</v>
      </c>
      <c r="G224">
        <v>45000000</v>
      </c>
      <c r="H224">
        <v>6.1</v>
      </c>
    </row>
    <row r="225" spans="1:8" x14ac:dyDescent="0.3">
      <c r="A225" t="s">
        <v>316</v>
      </c>
      <c r="B225">
        <v>106</v>
      </c>
      <c r="C225">
        <v>94999143</v>
      </c>
      <c r="D225" t="s">
        <v>788</v>
      </c>
      <c r="E225" t="s">
        <v>8518</v>
      </c>
      <c r="F225" t="s">
        <v>11</v>
      </c>
      <c r="G225">
        <v>75000000</v>
      </c>
      <c r="H225">
        <v>7.2</v>
      </c>
    </row>
    <row r="226" spans="1:8" x14ac:dyDescent="0.3">
      <c r="A226" t="s">
        <v>39</v>
      </c>
      <c r="B226">
        <v>128</v>
      </c>
      <c r="C226">
        <v>36381716</v>
      </c>
      <c r="D226" t="s">
        <v>432</v>
      </c>
      <c r="E226" t="s">
        <v>8519</v>
      </c>
      <c r="F226" t="s">
        <v>11</v>
      </c>
      <c r="G226">
        <v>82000000</v>
      </c>
      <c r="H226">
        <v>6.1</v>
      </c>
    </row>
    <row r="227" spans="1:8" x14ac:dyDescent="0.3">
      <c r="A227" t="s">
        <v>803</v>
      </c>
      <c r="B227">
        <v>98</v>
      </c>
      <c r="C227">
        <v>55585389</v>
      </c>
      <c r="D227" t="s">
        <v>793</v>
      </c>
      <c r="E227" t="s">
        <v>8520</v>
      </c>
      <c r="F227" t="s">
        <v>11</v>
      </c>
      <c r="G227">
        <v>69000000</v>
      </c>
      <c r="H227">
        <v>5.9</v>
      </c>
    </row>
    <row r="228" spans="1:8" x14ac:dyDescent="0.3">
      <c r="A228" t="s">
        <v>1106</v>
      </c>
      <c r="B228">
        <v>134</v>
      </c>
      <c r="C228">
        <v>36976367</v>
      </c>
      <c r="D228" t="s">
        <v>788</v>
      </c>
      <c r="E228" t="s">
        <v>8521</v>
      </c>
      <c r="F228" t="s">
        <v>11</v>
      </c>
      <c r="G228">
        <v>75000000</v>
      </c>
      <c r="H228">
        <v>6</v>
      </c>
    </row>
    <row r="229" spans="1:8" x14ac:dyDescent="0.3">
      <c r="A229" t="s">
        <v>1139</v>
      </c>
      <c r="B229">
        <v>97</v>
      </c>
      <c r="C229">
        <v>107225164</v>
      </c>
      <c r="D229" t="s">
        <v>1140</v>
      </c>
      <c r="E229" t="s">
        <v>8522</v>
      </c>
      <c r="F229" t="s">
        <v>11</v>
      </c>
      <c r="G229">
        <v>73000000</v>
      </c>
      <c r="H229">
        <v>6.3</v>
      </c>
    </row>
    <row r="230" spans="1:8" x14ac:dyDescent="0.3">
      <c r="A230" t="s">
        <v>1112</v>
      </c>
      <c r="B230">
        <v>112</v>
      </c>
      <c r="C230">
        <v>70224196</v>
      </c>
      <c r="D230" t="s">
        <v>1142</v>
      </c>
      <c r="E230" t="s">
        <v>8523</v>
      </c>
      <c r="F230" t="s">
        <v>11</v>
      </c>
      <c r="G230">
        <v>70000000</v>
      </c>
      <c r="H230">
        <v>5.6</v>
      </c>
    </row>
    <row r="231" spans="1:8" x14ac:dyDescent="0.3">
      <c r="A231" t="s">
        <v>1144</v>
      </c>
      <c r="B231">
        <v>153</v>
      </c>
      <c r="C231">
        <v>51814190</v>
      </c>
      <c r="D231" t="s">
        <v>899</v>
      </c>
      <c r="E231" t="s">
        <v>8524</v>
      </c>
      <c r="F231" t="s">
        <v>11</v>
      </c>
      <c r="G231">
        <v>75000000</v>
      </c>
      <c r="H231">
        <v>6.4</v>
      </c>
    </row>
    <row r="232" spans="1:8" x14ac:dyDescent="0.3">
      <c r="A232" t="s">
        <v>79</v>
      </c>
      <c r="B232">
        <v>110</v>
      </c>
      <c r="C232">
        <v>47456450</v>
      </c>
      <c r="D232" t="s">
        <v>319</v>
      </c>
      <c r="E232" t="s">
        <v>8525</v>
      </c>
      <c r="F232" t="s">
        <v>11</v>
      </c>
      <c r="G232">
        <v>70000000</v>
      </c>
      <c r="H232">
        <v>7.1</v>
      </c>
    </row>
    <row r="233" spans="1:8" x14ac:dyDescent="0.3">
      <c r="A233" t="s">
        <v>1149</v>
      </c>
      <c r="B233">
        <v>87</v>
      </c>
      <c r="C233">
        <v>112950721</v>
      </c>
      <c r="D233" t="s">
        <v>177</v>
      </c>
      <c r="E233" t="s">
        <v>8526</v>
      </c>
      <c r="F233" t="s">
        <v>11</v>
      </c>
      <c r="G233">
        <v>72000000</v>
      </c>
      <c r="H233">
        <v>4.5999999999999996</v>
      </c>
    </row>
    <row r="234" spans="1:8" x14ac:dyDescent="0.3">
      <c r="A234" t="s">
        <v>1151</v>
      </c>
      <c r="B234">
        <v>178</v>
      </c>
      <c r="C234">
        <v>75600000</v>
      </c>
      <c r="D234" t="s">
        <v>1152</v>
      </c>
      <c r="E234" t="s">
        <v>8527</v>
      </c>
      <c r="F234" t="s">
        <v>11</v>
      </c>
      <c r="G234">
        <v>72000000</v>
      </c>
      <c r="H234">
        <v>8.4</v>
      </c>
    </row>
    <row r="235" spans="1:8" x14ac:dyDescent="0.3">
      <c r="A235" t="s">
        <v>15</v>
      </c>
      <c r="B235">
        <v>125</v>
      </c>
      <c r="C235">
        <v>62647540</v>
      </c>
      <c r="D235" t="s">
        <v>514</v>
      </c>
      <c r="E235" t="s">
        <v>8528</v>
      </c>
      <c r="F235" t="s">
        <v>11</v>
      </c>
      <c r="G235">
        <v>70000000</v>
      </c>
      <c r="H235">
        <v>7.1</v>
      </c>
    </row>
    <row r="236" spans="1:8" x14ac:dyDescent="0.3">
      <c r="A236" t="s">
        <v>1158</v>
      </c>
      <c r="B236">
        <v>152</v>
      </c>
      <c r="C236">
        <v>27796042</v>
      </c>
      <c r="D236" t="s">
        <v>75</v>
      </c>
      <c r="E236" t="s">
        <v>8529</v>
      </c>
      <c r="F236" t="s">
        <v>11</v>
      </c>
      <c r="G236">
        <v>72000000</v>
      </c>
      <c r="H236">
        <v>6.9</v>
      </c>
    </row>
    <row r="237" spans="1:8" x14ac:dyDescent="0.3">
      <c r="A237" t="s">
        <v>741</v>
      </c>
      <c r="B237">
        <v>116</v>
      </c>
      <c r="C237">
        <v>32616869</v>
      </c>
      <c r="D237" t="s">
        <v>1160</v>
      </c>
      <c r="E237" t="s">
        <v>8530</v>
      </c>
      <c r="F237" t="s">
        <v>11</v>
      </c>
      <c r="G237">
        <v>72000000</v>
      </c>
      <c r="H237">
        <v>4.5</v>
      </c>
    </row>
    <row r="238" spans="1:8" x14ac:dyDescent="0.3">
      <c r="A238" t="s">
        <v>855</v>
      </c>
      <c r="B238">
        <v>109</v>
      </c>
      <c r="C238">
        <v>18947630</v>
      </c>
      <c r="D238" t="s">
        <v>1162</v>
      </c>
      <c r="E238" t="s">
        <v>8531</v>
      </c>
      <c r="F238" t="s">
        <v>11</v>
      </c>
      <c r="G238">
        <v>59660000</v>
      </c>
      <c r="H238">
        <v>7.1</v>
      </c>
    </row>
    <row r="239" spans="1:8" x14ac:dyDescent="0.3">
      <c r="A239" t="s">
        <v>316</v>
      </c>
      <c r="B239">
        <v>108</v>
      </c>
      <c r="C239">
        <v>114195633</v>
      </c>
      <c r="D239" t="s">
        <v>1164</v>
      </c>
      <c r="E239" t="s">
        <v>8532</v>
      </c>
      <c r="F239" t="s">
        <v>11</v>
      </c>
      <c r="G239">
        <v>60000000</v>
      </c>
      <c r="H239">
        <v>6.5</v>
      </c>
    </row>
    <row r="240" spans="1:8" x14ac:dyDescent="0.3">
      <c r="A240" t="s">
        <v>1166</v>
      </c>
      <c r="B240">
        <v>85</v>
      </c>
      <c r="C240">
        <v>144156464</v>
      </c>
      <c r="D240" t="s">
        <v>177</v>
      </c>
      <c r="E240" t="s">
        <v>8533</v>
      </c>
      <c r="F240" t="s">
        <v>11</v>
      </c>
      <c r="G240">
        <v>71500000</v>
      </c>
      <c r="H240">
        <v>5.3</v>
      </c>
    </row>
    <row r="241" spans="1:8" x14ac:dyDescent="0.3">
      <c r="A241" t="s">
        <v>170</v>
      </c>
      <c r="B241">
        <v>132</v>
      </c>
      <c r="C241">
        <v>141204016</v>
      </c>
      <c r="D241" t="s">
        <v>16</v>
      </c>
      <c r="E241" t="s">
        <v>8534</v>
      </c>
      <c r="F241" t="s">
        <v>11</v>
      </c>
      <c r="G241">
        <v>70000000</v>
      </c>
      <c r="H241">
        <v>5.8</v>
      </c>
    </row>
    <row r="242" spans="1:8" x14ac:dyDescent="0.3">
      <c r="A242" t="s">
        <v>292</v>
      </c>
      <c r="B242">
        <v>139</v>
      </c>
      <c r="C242">
        <v>136448821</v>
      </c>
      <c r="D242" t="s">
        <v>538</v>
      </c>
      <c r="E242" t="s">
        <v>8535</v>
      </c>
      <c r="F242" t="s">
        <v>11</v>
      </c>
      <c r="G242">
        <v>80000000</v>
      </c>
      <c r="H242">
        <v>6.6</v>
      </c>
    </row>
    <row r="243" spans="1:8" x14ac:dyDescent="0.3">
      <c r="A243" t="s">
        <v>624</v>
      </c>
      <c r="B243">
        <v>153</v>
      </c>
      <c r="C243">
        <v>120523073</v>
      </c>
      <c r="D243" t="s">
        <v>1178</v>
      </c>
      <c r="E243" t="s">
        <v>8536</v>
      </c>
      <c r="F243" t="s">
        <v>11</v>
      </c>
      <c r="G243">
        <v>75000000</v>
      </c>
      <c r="H243">
        <v>8.3000000000000007</v>
      </c>
    </row>
    <row r="244" spans="1:8" x14ac:dyDescent="0.3">
      <c r="A244" t="s">
        <v>132</v>
      </c>
      <c r="B244">
        <v>142</v>
      </c>
      <c r="C244">
        <v>119654900</v>
      </c>
      <c r="D244" t="s">
        <v>272</v>
      </c>
      <c r="E244" t="s">
        <v>8537</v>
      </c>
      <c r="F244" t="s">
        <v>11</v>
      </c>
      <c r="G244">
        <v>70000000</v>
      </c>
      <c r="H244">
        <v>6.7</v>
      </c>
    </row>
    <row r="245" spans="1:8" x14ac:dyDescent="0.3">
      <c r="A245" t="s">
        <v>741</v>
      </c>
      <c r="B245">
        <v>124</v>
      </c>
      <c r="C245">
        <v>117541000</v>
      </c>
      <c r="D245" t="s">
        <v>19</v>
      </c>
      <c r="E245" t="s">
        <v>8538</v>
      </c>
      <c r="F245" t="s">
        <v>11</v>
      </c>
      <c r="G245">
        <v>70000000</v>
      </c>
      <c r="H245">
        <v>7.1</v>
      </c>
    </row>
    <row r="246" spans="1:8" x14ac:dyDescent="0.3">
      <c r="A246" t="s">
        <v>1182</v>
      </c>
      <c r="B246">
        <v>117</v>
      </c>
      <c r="C246">
        <v>116643346</v>
      </c>
      <c r="D246" t="s">
        <v>1183</v>
      </c>
      <c r="E246" t="s">
        <v>8539</v>
      </c>
      <c r="F246" t="s">
        <v>11</v>
      </c>
      <c r="G246">
        <v>80000000</v>
      </c>
      <c r="H246">
        <v>6</v>
      </c>
    </row>
    <row r="247" spans="1:8" x14ac:dyDescent="0.3">
      <c r="A247" t="s">
        <v>1187</v>
      </c>
      <c r="B247">
        <v>141</v>
      </c>
      <c r="C247">
        <v>100614858</v>
      </c>
      <c r="D247" t="s">
        <v>1188</v>
      </c>
      <c r="E247" t="s">
        <v>8540</v>
      </c>
      <c r="F247" t="s">
        <v>11</v>
      </c>
      <c r="G247">
        <v>68000000</v>
      </c>
      <c r="H247">
        <v>6.9</v>
      </c>
    </row>
    <row r="248" spans="1:8" x14ac:dyDescent="0.3">
      <c r="A248" t="s">
        <v>316</v>
      </c>
      <c r="B248">
        <v>110</v>
      </c>
      <c r="C248">
        <v>42272747</v>
      </c>
      <c r="D248" t="s">
        <v>1190</v>
      </c>
      <c r="E248" t="s">
        <v>8541</v>
      </c>
      <c r="F248" t="s">
        <v>11</v>
      </c>
      <c r="G248">
        <v>70000000</v>
      </c>
      <c r="H248">
        <v>5.6</v>
      </c>
    </row>
    <row r="249" spans="1:8" x14ac:dyDescent="0.3">
      <c r="A249" t="s">
        <v>832</v>
      </c>
      <c r="B249">
        <v>109</v>
      </c>
      <c r="C249">
        <v>80281096</v>
      </c>
      <c r="D249" t="s">
        <v>790</v>
      </c>
      <c r="E249" t="s">
        <v>8542</v>
      </c>
      <c r="F249" t="s">
        <v>11</v>
      </c>
      <c r="G249">
        <v>60000000</v>
      </c>
      <c r="H249">
        <v>5.6</v>
      </c>
    </row>
    <row r="250" spans="1:8" x14ac:dyDescent="0.3">
      <c r="A250" t="s">
        <v>1195</v>
      </c>
      <c r="B250">
        <v>124</v>
      </c>
      <c r="C250">
        <v>78120196</v>
      </c>
      <c r="D250" t="s">
        <v>352</v>
      </c>
      <c r="E250" t="s">
        <v>8543</v>
      </c>
      <c r="F250" t="s">
        <v>11</v>
      </c>
      <c r="G250">
        <v>75000000</v>
      </c>
      <c r="H250">
        <v>7.1</v>
      </c>
    </row>
    <row r="251" spans="1:8" x14ac:dyDescent="0.3">
      <c r="A251" t="s">
        <v>1096</v>
      </c>
      <c r="B251">
        <v>119</v>
      </c>
      <c r="C251">
        <v>98895417</v>
      </c>
      <c r="D251" t="s">
        <v>19</v>
      </c>
      <c r="E251" t="s">
        <v>8544</v>
      </c>
      <c r="F251" t="s">
        <v>11</v>
      </c>
      <c r="G251">
        <v>70000000</v>
      </c>
      <c r="H251">
        <v>6.5</v>
      </c>
    </row>
    <row r="252" spans="1:8" x14ac:dyDescent="0.3">
      <c r="A252" t="s">
        <v>1198</v>
      </c>
      <c r="B252">
        <v>103</v>
      </c>
      <c r="C252">
        <v>70117571</v>
      </c>
      <c r="D252" t="s">
        <v>80</v>
      </c>
      <c r="E252" t="s">
        <v>8545</v>
      </c>
      <c r="F252" t="s">
        <v>11</v>
      </c>
      <c r="G252">
        <v>58000000</v>
      </c>
      <c r="H252">
        <v>6.4</v>
      </c>
    </row>
    <row r="253" spans="1:8" x14ac:dyDescent="0.3">
      <c r="A253" t="s">
        <v>303</v>
      </c>
      <c r="B253">
        <v>116</v>
      </c>
      <c r="C253">
        <v>83552429</v>
      </c>
      <c r="D253" t="s">
        <v>223</v>
      </c>
      <c r="E253" t="s">
        <v>8546</v>
      </c>
      <c r="F253" t="s">
        <v>11</v>
      </c>
      <c r="G253">
        <v>70000000</v>
      </c>
      <c r="H253">
        <v>5.8</v>
      </c>
    </row>
    <row r="254" spans="1:8" x14ac:dyDescent="0.3">
      <c r="A254" t="s">
        <v>90</v>
      </c>
      <c r="B254">
        <v>125</v>
      </c>
      <c r="C254">
        <v>66257002</v>
      </c>
      <c r="D254" t="s">
        <v>474</v>
      </c>
      <c r="E254" t="s">
        <v>8547</v>
      </c>
      <c r="F254" t="s">
        <v>11</v>
      </c>
      <c r="G254">
        <v>70000000</v>
      </c>
      <c r="H254">
        <v>8</v>
      </c>
    </row>
    <row r="255" spans="1:8" x14ac:dyDescent="0.3">
      <c r="A255" t="s">
        <v>1084</v>
      </c>
      <c r="B255">
        <v>125</v>
      </c>
      <c r="C255">
        <v>65012000</v>
      </c>
      <c r="D255" t="s">
        <v>1202</v>
      </c>
      <c r="E255" t="s">
        <v>8548</v>
      </c>
      <c r="F255" t="s">
        <v>11</v>
      </c>
      <c r="G255">
        <v>70000000</v>
      </c>
      <c r="H255">
        <v>6.2</v>
      </c>
    </row>
    <row r="256" spans="1:8" x14ac:dyDescent="0.3">
      <c r="A256" t="s">
        <v>132</v>
      </c>
      <c r="B256">
        <v>146</v>
      </c>
      <c r="C256">
        <v>79883359</v>
      </c>
      <c r="D256" t="s">
        <v>1204</v>
      </c>
      <c r="E256" t="s">
        <v>8549</v>
      </c>
      <c r="F256" t="s">
        <v>11</v>
      </c>
      <c r="G256">
        <v>66000000</v>
      </c>
      <c r="H256">
        <v>7.2</v>
      </c>
    </row>
    <row r="257" spans="1:8" x14ac:dyDescent="0.3">
      <c r="A257" t="s">
        <v>1206</v>
      </c>
      <c r="B257">
        <v>118</v>
      </c>
      <c r="C257">
        <v>78031620</v>
      </c>
      <c r="D257" t="s">
        <v>1204</v>
      </c>
      <c r="E257" t="s">
        <v>8550</v>
      </c>
      <c r="F257" t="s">
        <v>11</v>
      </c>
      <c r="G257">
        <v>70000000</v>
      </c>
      <c r="H257">
        <v>6.1</v>
      </c>
    </row>
    <row r="258" spans="1:8" x14ac:dyDescent="0.3">
      <c r="A258" t="s">
        <v>8</v>
      </c>
      <c r="B258">
        <v>171</v>
      </c>
      <c r="C258">
        <v>54222000</v>
      </c>
      <c r="D258" t="s">
        <v>519</v>
      </c>
      <c r="E258" t="s">
        <v>8551</v>
      </c>
      <c r="F258" t="s">
        <v>11</v>
      </c>
      <c r="G258">
        <v>69500000</v>
      </c>
      <c r="H258">
        <v>7.6</v>
      </c>
    </row>
    <row r="259" spans="1:8" x14ac:dyDescent="0.3">
      <c r="A259" t="s">
        <v>263</v>
      </c>
      <c r="B259">
        <v>136</v>
      </c>
      <c r="C259">
        <v>52474616</v>
      </c>
      <c r="D259" t="s">
        <v>1210</v>
      </c>
      <c r="E259" t="s">
        <v>8552</v>
      </c>
      <c r="F259" t="s">
        <v>11</v>
      </c>
      <c r="G259">
        <v>70000000</v>
      </c>
      <c r="H259">
        <v>6.3</v>
      </c>
    </row>
    <row r="260" spans="1:8" x14ac:dyDescent="0.3">
      <c r="A260" t="s">
        <v>1212</v>
      </c>
      <c r="B260">
        <v>92</v>
      </c>
      <c r="C260">
        <v>55942830</v>
      </c>
      <c r="D260" t="s">
        <v>1213</v>
      </c>
      <c r="E260" t="s">
        <v>8553</v>
      </c>
      <c r="F260" t="s">
        <v>11</v>
      </c>
      <c r="G260">
        <v>70000000</v>
      </c>
      <c r="H260">
        <v>6.3</v>
      </c>
    </row>
    <row r="261" spans="1:8" x14ac:dyDescent="0.3">
      <c r="A261" t="s">
        <v>350</v>
      </c>
      <c r="B261">
        <v>116</v>
      </c>
      <c r="C261">
        <v>40932372</v>
      </c>
      <c r="D261" t="s">
        <v>19</v>
      </c>
      <c r="E261" t="s">
        <v>8554</v>
      </c>
      <c r="F261" t="s">
        <v>11</v>
      </c>
      <c r="G261">
        <v>70000000</v>
      </c>
      <c r="H261">
        <v>6.3</v>
      </c>
    </row>
    <row r="262" spans="1:8" x14ac:dyDescent="0.3">
      <c r="A262" t="s">
        <v>239</v>
      </c>
      <c r="B262">
        <v>127</v>
      </c>
      <c r="C262">
        <v>38345403</v>
      </c>
      <c r="D262" t="s">
        <v>1216</v>
      </c>
      <c r="E262" t="s">
        <v>8555</v>
      </c>
      <c r="F262" t="s">
        <v>11</v>
      </c>
      <c r="G262">
        <v>70000000</v>
      </c>
      <c r="H262">
        <v>7.7</v>
      </c>
    </row>
    <row r="263" spans="1:8" x14ac:dyDescent="0.3">
      <c r="A263" t="s">
        <v>855</v>
      </c>
      <c r="B263">
        <v>136</v>
      </c>
      <c r="C263">
        <v>37901509</v>
      </c>
      <c r="D263" t="s">
        <v>1218</v>
      </c>
      <c r="E263" t="s">
        <v>8556</v>
      </c>
      <c r="F263" t="s">
        <v>11</v>
      </c>
      <c r="G263">
        <v>70000000</v>
      </c>
      <c r="H263">
        <v>7</v>
      </c>
    </row>
    <row r="264" spans="1:8" x14ac:dyDescent="0.3">
      <c r="A264" t="s">
        <v>292</v>
      </c>
      <c r="B264">
        <v>111</v>
      </c>
      <c r="C264">
        <v>48430355</v>
      </c>
      <c r="D264" t="s">
        <v>899</v>
      </c>
      <c r="E264" t="s">
        <v>8557</v>
      </c>
      <c r="F264" t="s">
        <v>11</v>
      </c>
      <c r="G264">
        <v>70000000</v>
      </c>
      <c r="H264">
        <v>5.3</v>
      </c>
    </row>
    <row r="265" spans="1:8" x14ac:dyDescent="0.3">
      <c r="A265" t="s">
        <v>464</v>
      </c>
      <c r="B265">
        <v>116</v>
      </c>
      <c r="C265">
        <v>30157016</v>
      </c>
      <c r="D265" t="s">
        <v>373</v>
      </c>
      <c r="E265" t="s">
        <v>8558</v>
      </c>
      <c r="F265" t="s">
        <v>11</v>
      </c>
      <c r="G265">
        <v>70000000</v>
      </c>
      <c r="H265">
        <v>5.6</v>
      </c>
    </row>
    <row r="266" spans="1:8" x14ac:dyDescent="0.3">
      <c r="A266" t="s">
        <v>1222</v>
      </c>
      <c r="B266">
        <v>113</v>
      </c>
      <c r="C266">
        <v>28031250</v>
      </c>
      <c r="D266" t="s">
        <v>1223</v>
      </c>
      <c r="E266" t="s">
        <v>8559</v>
      </c>
      <c r="F266" t="s">
        <v>11</v>
      </c>
      <c r="G266">
        <v>60000000</v>
      </c>
      <c r="H266">
        <v>5.2</v>
      </c>
    </row>
    <row r="267" spans="1:8" x14ac:dyDescent="0.3">
      <c r="A267" t="s">
        <v>1166</v>
      </c>
      <c r="B267">
        <v>97</v>
      </c>
      <c r="C267">
        <v>33105600</v>
      </c>
      <c r="D267" t="s">
        <v>373</v>
      </c>
      <c r="E267" t="s">
        <v>8560</v>
      </c>
      <c r="F267" t="s">
        <v>11</v>
      </c>
      <c r="G267">
        <v>70000000</v>
      </c>
      <c r="H267">
        <v>5.4</v>
      </c>
    </row>
    <row r="268" spans="1:8" x14ac:dyDescent="0.3">
      <c r="A268" t="s">
        <v>1228</v>
      </c>
      <c r="B268">
        <v>88</v>
      </c>
      <c r="C268">
        <v>62321039</v>
      </c>
      <c r="D268" t="s">
        <v>1229</v>
      </c>
      <c r="E268" t="s">
        <v>8561</v>
      </c>
      <c r="F268" t="s">
        <v>11</v>
      </c>
      <c r="G268">
        <v>70000000</v>
      </c>
      <c r="H268">
        <v>6.4</v>
      </c>
    </row>
    <row r="269" spans="1:8" x14ac:dyDescent="0.3">
      <c r="A269" t="s">
        <v>928</v>
      </c>
      <c r="B269">
        <v>136</v>
      </c>
      <c r="C269">
        <v>38509342</v>
      </c>
      <c r="D269" t="s">
        <v>1231</v>
      </c>
      <c r="E269" t="s">
        <v>8562</v>
      </c>
      <c r="F269" t="s">
        <v>11</v>
      </c>
      <c r="G269">
        <v>75000000</v>
      </c>
      <c r="H269">
        <v>5.9</v>
      </c>
    </row>
    <row r="270" spans="1:8" x14ac:dyDescent="0.3">
      <c r="A270" t="s">
        <v>1233</v>
      </c>
      <c r="B270">
        <v>125</v>
      </c>
      <c r="C270">
        <v>19076815</v>
      </c>
      <c r="D270" t="s">
        <v>1204</v>
      </c>
      <c r="E270" t="s">
        <v>8563</v>
      </c>
      <c r="F270" t="s">
        <v>11</v>
      </c>
      <c r="G270">
        <v>60000000</v>
      </c>
      <c r="H270">
        <v>6.3</v>
      </c>
    </row>
    <row r="271" spans="1:8" x14ac:dyDescent="0.3">
      <c r="A271" t="s">
        <v>1235</v>
      </c>
      <c r="B271">
        <v>116</v>
      </c>
      <c r="C271">
        <v>25093607</v>
      </c>
      <c r="D271" t="s">
        <v>117</v>
      </c>
      <c r="E271" t="s">
        <v>8564</v>
      </c>
      <c r="F271" t="s">
        <v>11</v>
      </c>
      <c r="G271">
        <v>35000000</v>
      </c>
      <c r="H271">
        <v>6.5</v>
      </c>
    </row>
    <row r="272" spans="1:8" x14ac:dyDescent="0.3">
      <c r="A272" t="s">
        <v>459</v>
      </c>
      <c r="B272">
        <v>98</v>
      </c>
      <c r="C272">
        <v>18990542</v>
      </c>
      <c r="D272" t="s">
        <v>1237</v>
      </c>
      <c r="E272" t="s">
        <v>8565</v>
      </c>
      <c r="F272" t="s">
        <v>11</v>
      </c>
      <c r="G272">
        <v>70000000</v>
      </c>
      <c r="H272">
        <v>3</v>
      </c>
    </row>
    <row r="273" spans="1:8" x14ac:dyDescent="0.3">
      <c r="A273" t="s">
        <v>1239</v>
      </c>
      <c r="B273">
        <v>91</v>
      </c>
      <c r="C273">
        <v>14294842</v>
      </c>
      <c r="D273" t="s">
        <v>491</v>
      </c>
      <c r="E273" t="s">
        <v>8566</v>
      </c>
      <c r="F273" t="s">
        <v>11</v>
      </c>
      <c r="G273">
        <v>70000000</v>
      </c>
      <c r="H273">
        <v>3.6</v>
      </c>
    </row>
    <row r="274" spans="1:8" x14ac:dyDescent="0.3">
      <c r="A274" t="s">
        <v>1241</v>
      </c>
      <c r="B274">
        <v>97</v>
      </c>
      <c r="C274">
        <v>19819494</v>
      </c>
      <c r="D274" t="s">
        <v>156</v>
      </c>
      <c r="E274" t="s">
        <v>8567</v>
      </c>
      <c r="F274" t="s">
        <v>11</v>
      </c>
      <c r="G274">
        <v>70000000</v>
      </c>
      <c r="H274">
        <v>5.8</v>
      </c>
    </row>
    <row r="275" spans="1:8" x14ac:dyDescent="0.3">
      <c r="A275" t="s">
        <v>1243</v>
      </c>
      <c r="B275">
        <v>95</v>
      </c>
      <c r="C275">
        <v>13596911</v>
      </c>
      <c r="D275" t="s">
        <v>1244</v>
      </c>
      <c r="E275" t="s">
        <v>8568</v>
      </c>
      <c r="F275" t="s">
        <v>11</v>
      </c>
      <c r="G275">
        <v>70000000</v>
      </c>
      <c r="H275">
        <v>6.2</v>
      </c>
    </row>
    <row r="276" spans="1:8" x14ac:dyDescent="0.3">
      <c r="A276" t="s">
        <v>556</v>
      </c>
      <c r="B276">
        <v>88</v>
      </c>
      <c r="C276">
        <v>8460990</v>
      </c>
      <c r="D276" t="s">
        <v>1246</v>
      </c>
      <c r="E276" t="s">
        <v>8569</v>
      </c>
      <c r="F276" t="s">
        <v>11</v>
      </c>
      <c r="G276">
        <v>70000000</v>
      </c>
      <c r="H276">
        <v>5.6</v>
      </c>
    </row>
    <row r="277" spans="1:8" x14ac:dyDescent="0.3">
      <c r="A277" t="s">
        <v>574</v>
      </c>
      <c r="B277">
        <v>133</v>
      </c>
      <c r="C277">
        <v>7097125</v>
      </c>
      <c r="D277" t="s">
        <v>390</v>
      </c>
      <c r="E277" t="s">
        <v>8570</v>
      </c>
      <c r="F277" t="s">
        <v>11</v>
      </c>
      <c r="G277">
        <v>70000000</v>
      </c>
      <c r="H277">
        <v>5.4</v>
      </c>
    </row>
    <row r="278" spans="1:8" x14ac:dyDescent="0.3">
      <c r="A278" t="s">
        <v>1249</v>
      </c>
      <c r="B278">
        <v>106</v>
      </c>
      <c r="C278">
        <v>37760080</v>
      </c>
      <c r="D278" t="s">
        <v>559</v>
      </c>
      <c r="E278" t="s">
        <v>8571</v>
      </c>
      <c r="F278" t="s">
        <v>11</v>
      </c>
      <c r="G278">
        <v>70000000</v>
      </c>
      <c r="H278">
        <v>6.1</v>
      </c>
    </row>
    <row r="279" spans="1:8" x14ac:dyDescent="0.3">
      <c r="A279" t="s">
        <v>1251</v>
      </c>
      <c r="B279">
        <v>116</v>
      </c>
      <c r="C279">
        <v>5851188</v>
      </c>
      <c r="D279" t="s">
        <v>793</v>
      </c>
      <c r="E279" t="s">
        <v>8572</v>
      </c>
      <c r="F279" t="s">
        <v>11</v>
      </c>
      <c r="G279">
        <v>70000000</v>
      </c>
      <c r="H279">
        <v>4.2</v>
      </c>
    </row>
    <row r="280" spans="1:8" x14ac:dyDescent="0.3">
      <c r="A280" t="s">
        <v>1253</v>
      </c>
      <c r="B280">
        <v>115</v>
      </c>
      <c r="C280">
        <v>25121291</v>
      </c>
      <c r="D280" t="s">
        <v>1254</v>
      </c>
      <c r="E280" t="s">
        <v>8573</v>
      </c>
      <c r="F280" t="s">
        <v>11</v>
      </c>
      <c r="G280">
        <v>50000000</v>
      </c>
      <c r="H280">
        <v>6.7</v>
      </c>
    </row>
    <row r="281" spans="1:8" x14ac:dyDescent="0.3">
      <c r="A281" t="s">
        <v>741</v>
      </c>
      <c r="B281">
        <v>99</v>
      </c>
      <c r="C281">
        <v>18821279</v>
      </c>
      <c r="D281" t="s">
        <v>13</v>
      </c>
      <c r="E281" t="s">
        <v>8574</v>
      </c>
      <c r="F281" t="s">
        <v>11</v>
      </c>
      <c r="G281">
        <v>70000000</v>
      </c>
      <c r="H281">
        <v>4.2</v>
      </c>
    </row>
    <row r="282" spans="1:8" x14ac:dyDescent="0.3">
      <c r="A282" t="s">
        <v>1257</v>
      </c>
      <c r="B282">
        <v>124</v>
      </c>
      <c r="C282">
        <v>118471320</v>
      </c>
      <c r="D282" t="s">
        <v>319</v>
      </c>
      <c r="E282" t="s">
        <v>8575</v>
      </c>
      <c r="F282" t="s">
        <v>11</v>
      </c>
      <c r="G282">
        <v>68000000</v>
      </c>
      <c r="H282">
        <v>6.4</v>
      </c>
    </row>
    <row r="283" spans="1:8" x14ac:dyDescent="0.3">
      <c r="A283" t="s">
        <v>701</v>
      </c>
      <c r="B283">
        <v>124</v>
      </c>
      <c r="C283">
        <v>71069884</v>
      </c>
      <c r="D283" t="s">
        <v>760</v>
      </c>
      <c r="E283" t="s">
        <v>8576</v>
      </c>
      <c r="F283" t="s">
        <v>11</v>
      </c>
      <c r="G283">
        <v>68000000</v>
      </c>
      <c r="H283">
        <v>6.8</v>
      </c>
    </row>
    <row r="284" spans="1:8" x14ac:dyDescent="0.3">
      <c r="A284" t="s">
        <v>1263</v>
      </c>
      <c r="B284">
        <v>105</v>
      </c>
      <c r="C284">
        <v>35324232</v>
      </c>
      <c r="D284" t="s">
        <v>1264</v>
      </c>
      <c r="E284" t="s">
        <v>8577</v>
      </c>
      <c r="F284" t="s">
        <v>11</v>
      </c>
      <c r="G284">
        <v>68000000</v>
      </c>
      <c r="H284">
        <v>5.6</v>
      </c>
    </row>
    <row r="285" spans="1:8" x14ac:dyDescent="0.3">
      <c r="A285" t="s">
        <v>894</v>
      </c>
      <c r="B285">
        <v>125</v>
      </c>
      <c r="C285">
        <v>81257500</v>
      </c>
      <c r="D285" t="s">
        <v>588</v>
      </c>
      <c r="E285" t="s">
        <v>8578</v>
      </c>
      <c r="F285" t="s">
        <v>11</v>
      </c>
      <c r="G285">
        <v>68000000</v>
      </c>
      <c r="H285">
        <v>6.4</v>
      </c>
    </row>
    <row r="286" spans="1:8" x14ac:dyDescent="0.3">
      <c r="A286" t="s">
        <v>1267</v>
      </c>
      <c r="B286">
        <v>141</v>
      </c>
      <c r="C286">
        <v>617840</v>
      </c>
      <c r="D286" t="s">
        <v>1268</v>
      </c>
      <c r="E286" t="s">
        <v>8579</v>
      </c>
      <c r="F286" t="s">
        <v>11</v>
      </c>
      <c r="G286">
        <v>70000000</v>
      </c>
      <c r="H286">
        <v>7.2</v>
      </c>
    </row>
    <row r="287" spans="1:8" x14ac:dyDescent="0.3">
      <c r="A287" t="s">
        <v>1270</v>
      </c>
      <c r="B287">
        <v>121</v>
      </c>
      <c r="C287">
        <v>29655590</v>
      </c>
      <c r="D287" t="s">
        <v>335</v>
      </c>
      <c r="E287" t="s">
        <v>8580</v>
      </c>
      <c r="F287" t="s">
        <v>11</v>
      </c>
      <c r="G287">
        <v>65000000</v>
      </c>
      <c r="H287">
        <v>6</v>
      </c>
    </row>
    <row r="288" spans="1:8" x14ac:dyDescent="0.3">
      <c r="A288" t="s">
        <v>1243</v>
      </c>
      <c r="B288">
        <v>111</v>
      </c>
      <c r="C288">
        <v>45045037</v>
      </c>
      <c r="D288" t="s">
        <v>594</v>
      </c>
      <c r="E288" t="s">
        <v>8581</v>
      </c>
      <c r="F288" t="s">
        <v>11</v>
      </c>
      <c r="G288">
        <v>36000000</v>
      </c>
      <c r="H288">
        <v>5.9</v>
      </c>
    </row>
    <row r="289" spans="1:8" x14ac:dyDescent="0.3">
      <c r="A289" t="s">
        <v>574</v>
      </c>
      <c r="B289">
        <v>157</v>
      </c>
      <c r="C289">
        <v>28965197</v>
      </c>
      <c r="D289" t="s">
        <v>1273</v>
      </c>
      <c r="E289" t="s">
        <v>8582</v>
      </c>
      <c r="F289" t="s">
        <v>11</v>
      </c>
      <c r="G289">
        <v>68000000</v>
      </c>
      <c r="H289">
        <v>7.9</v>
      </c>
    </row>
    <row r="290" spans="1:8" x14ac:dyDescent="0.3">
      <c r="A290" t="s">
        <v>1275</v>
      </c>
      <c r="B290">
        <v>117</v>
      </c>
      <c r="C290">
        <v>27550735</v>
      </c>
      <c r="D290" t="s">
        <v>1276</v>
      </c>
      <c r="E290" t="s">
        <v>8583</v>
      </c>
      <c r="F290" t="s">
        <v>11</v>
      </c>
      <c r="G290">
        <v>16000000</v>
      </c>
      <c r="H290">
        <v>6.8</v>
      </c>
    </row>
    <row r="291" spans="1:8" x14ac:dyDescent="0.3">
      <c r="A291" t="s">
        <v>66</v>
      </c>
      <c r="B291">
        <v>128</v>
      </c>
      <c r="C291">
        <v>39380442</v>
      </c>
      <c r="D291" t="s">
        <v>319</v>
      </c>
      <c r="E291" t="s">
        <v>8584</v>
      </c>
      <c r="F291" t="s">
        <v>11</v>
      </c>
      <c r="G291">
        <v>70000000</v>
      </c>
      <c r="H291">
        <v>7.1</v>
      </c>
    </row>
    <row r="292" spans="1:8" x14ac:dyDescent="0.3">
      <c r="A292" t="s">
        <v>706</v>
      </c>
      <c r="B292">
        <v>114</v>
      </c>
      <c r="C292">
        <v>72980108</v>
      </c>
      <c r="D292" t="s">
        <v>588</v>
      </c>
      <c r="E292" t="s">
        <v>8585</v>
      </c>
      <c r="F292" t="s">
        <v>11</v>
      </c>
      <c r="G292">
        <v>16000000</v>
      </c>
      <c r="H292">
        <v>5.9</v>
      </c>
    </row>
    <row r="293" spans="1:8" x14ac:dyDescent="0.3">
      <c r="A293" t="s">
        <v>771</v>
      </c>
      <c r="B293">
        <v>105</v>
      </c>
      <c r="C293">
        <v>37516013</v>
      </c>
      <c r="D293" t="s">
        <v>1229</v>
      </c>
      <c r="E293" t="s">
        <v>8586</v>
      </c>
      <c r="F293" t="s">
        <v>11</v>
      </c>
      <c r="G293">
        <v>69000000</v>
      </c>
      <c r="H293">
        <v>5.9</v>
      </c>
    </row>
    <row r="294" spans="1:8" x14ac:dyDescent="0.3">
      <c r="A294" t="s">
        <v>877</v>
      </c>
      <c r="B294">
        <v>113</v>
      </c>
      <c r="C294">
        <v>87704396</v>
      </c>
      <c r="D294" t="s">
        <v>565</v>
      </c>
      <c r="E294" t="s">
        <v>8587</v>
      </c>
      <c r="F294" t="s">
        <v>11</v>
      </c>
      <c r="G294">
        <v>66000000</v>
      </c>
      <c r="H294">
        <v>6.2</v>
      </c>
    </row>
    <row r="295" spans="1:8" x14ac:dyDescent="0.3">
      <c r="A295" t="s">
        <v>1283</v>
      </c>
      <c r="B295">
        <v>121</v>
      </c>
      <c r="C295">
        <v>83892374</v>
      </c>
      <c r="D295" t="s">
        <v>788</v>
      </c>
      <c r="E295" t="s">
        <v>8588</v>
      </c>
      <c r="F295" t="s">
        <v>11</v>
      </c>
      <c r="G295">
        <v>66000000</v>
      </c>
      <c r="H295">
        <v>7</v>
      </c>
    </row>
    <row r="296" spans="1:8" x14ac:dyDescent="0.3">
      <c r="A296" t="s">
        <v>1285</v>
      </c>
      <c r="B296">
        <v>102</v>
      </c>
      <c r="C296">
        <v>5932060</v>
      </c>
      <c r="D296" t="s">
        <v>1286</v>
      </c>
      <c r="E296" t="s">
        <v>8589</v>
      </c>
      <c r="F296" t="s">
        <v>11</v>
      </c>
      <c r="G296">
        <v>35000000</v>
      </c>
      <c r="H296">
        <v>5.4</v>
      </c>
    </row>
    <row r="297" spans="1:8" x14ac:dyDescent="0.3">
      <c r="A297" t="s">
        <v>1289</v>
      </c>
      <c r="B297">
        <v>132</v>
      </c>
      <c r="C297">
        <v>43568507</v>
      </c>
      <c r="D297" t="s">
        <v>156</v>
      </c>
      <c r="E297" t="s">
        <v>8590</v>
      </c>
      <c r="F297" t="s">
        <v>11</v>
      </c>
      <c r="G297">
        <v>66000000</v>
      </c>
      <c r="H297">
        <v>6.5</v>
      </c>
    </row>
    <row r="298" spans="1:8" x14ac:dyDescent="0.3">
      <c r="A298" t="s">
        <v>1294</v>
      </c>
      <c r="B298">
        <v>136</v>
      </c>
      <c r="C298">
        <v>33685268</v>
      </c>
      <c r="D298" t="s">
        <v>1127</v>
      </c>
      <c r="E298" t="s">
        <v>8591</v>
      </c>
      <c r="F298" t="s">
        <v>11</v>
      </c>
      <c r="G298">
        <v>68000000</v>
      </c>
      <c r="H298">
        <v>5.5</v>
      </c>
    </row>
    <row r="299" spans="1:8" x14ac:dyDescent="0.3">
      <c r="A299" t="s">
        <v>1299</v>
      </c>
      <c r="B299">
        <v>104</v>
      </c>
      <c r="C299">
        <v>139225854</v>
      </c>
      <c r="D299" t="s">
        <v>177</v>
      </c>
      <c r="E299" t="s">
        <v>8592</v>
      </c>
      <c r="F299" t="s">
        <v>11</v>
      </c>
      <c r="G299">
        <v>60000000</v>
      </c>
      <c r="H299">
        <v>5.5</v>
      </c>
    </row>
    <row r="300" spans="1:8" x14ac:dyDescent="0.3">
      <c r="A300" t="s">
        <v>1303</v>
      </c>
      <c r="B300">
        <v>119</v>
      </c>
      <c r="C300">
        <v>115731542</v>
      </c>
      <c r="D300" t="s">
        <v>496</v>
      </c>
      <c r="E300" t="s">
        <v>8593</v>
      </c>
      <c r="F300" t="s">
        <v>11</v>
      </c>
      <c r="G300">
        <v>65000000</v>
      </c>
      <c r="H300">
        <v>6.5</v>
      </c>
    </row>
    <row r="301" spans="1:8" x14ac:dyDescent="0.3">
      <c r="A301" t="s">
        <v>618</v>
      </c>
      <c r="B301">
        <v>106</v>
      </c>
      <c r="C301">
        <v>100468793</v>
      </c>
      <c r="D301" t="s">
        <v>588</v>
      </c>
      <c r="E301" t="s">
        <v>8594</v>
      </c>
      <c r="F301" t="s">
        <v>11</v>
      </c>
      <c r="G301">
        <v>65000000</v>
      </c>
      <c r="H301">
        <v>6.9</v>
      </c>
    </row>
    <row r="302" spans="1:8" x14ac:dyDescent="0.3">
      <c r="A302" t="s">
        <v>109</v>
      </c>
      <c r="B302">
        <v>136</v>
      </c>
      <c r="C302">
        <v>93771072</v>
      </c>
      <c r="D302" t="s">
        <v>1306</v>
      </c>
      <c r="E302" t="s">
        <v>8595</v>
      </c>
      <c r="F302" t="s">
        <v>11</v>
      </c>
      <c r="G302">
        <v>65000000</v>
      </c>
      <c r="H302">
        <v>6.7</v>
      </c>
    </row>
    <row r="303" spans="1:8" x14ac:dyDescent="0.3">
      <c r="A303" t="s">
        <v>904</v>
      </c>
      <c r="B303">
        <v>95</v>
      </c>
      <c r="C303">
        <v>100448498</v>
      </c>
      <c r="D303" t="s">
        <v>899</v>
      </c>
      <c r="E303" t="s">
        <v>8596</v>
      </c>
      <c r="F303" t="s">
        <v>11</v>
      </c>
      <c r="G303">
        <v>65000000</v>
      </c>
      <c r="H303">
        <v>6.6</v>
      </c>
    </row>
    <row r="304" spans="1:8" x14ac:dyDescent="0.3">
      <c r="A304" t="s">
        <v>195</v>
      </c>
      <c r="B304">
        <v>137</v>
      </c>
      <c r="C304">
        <v>115603980</v>
      </c>
      <c r="D304" t="s">
        <v>1310</v>
      </c>
      <c r="E304" t="s">
        <v>8597</v>
      </c>
      <c r="F304" t="s">
        <v>11</v>
      </c>
      <c r="G304">
        <v>65000000</v>
      </c>
      <c r="H304">
        <v>7.2</v>
      </c>
    </row>
    <row r="305" spans="1:8" x14ac:dyDescent="0.3">
      <c r="A305" t="s">
        <v>1312</v>
      </c>
      <c r="B305">
        <v>130</v>
      </c>
      <c r="C305">
        <v>90454043</v>
      </c>
      <c r="D305" t="s">
        <v>16</v>
      </c>
      <c r="E305" t="s">
        <v>8598</v>
      </c>
      <c r="F305" t="s">
        <v>11</v>
      </c>
      <c r="G305">
        <v>65000000</v>
      </c>
      <c r="H305">
        <v>6.4</v>
      </c>
    </row>
    <row r="306" spans="1:8" x14ac:dyDescent="0.3">
      <c r="A306" t="s">
        <v>741</v>
      </c>
      <c r="B306">
        <v>124</v>
      </c>
      <c r="C306">
        <v>84049211</v>
      </c>
      <c r="D306" t="s">
        <v>16</v>
      </c>
      <c r="E306" t="s">
        <v>8599</v>
      </c>
      <c r="F306" t="s">
        <v>11</v>
      </c>
      <c r="G306">
        <v>70000000</v>
      </c>
      <c r="H306">
        <v>6.4</v>
      </c>
    </row>
    <row r="307" spans="1:8" x14ac:dyDescent="0.3">
      <c r="A307" t="s">
        <v>469</v>
      </c>
      <c r="B307">
        <v>108</v>
      </c>
      <c r="C307">
        <v>70450000</v>
      </c>
      <c r="D307" t="s">
        <v>117</v>
      </c>
      <c r="E307" t="s">
        <v>8600</v>
      </c>
      <c r="F307" t="s">
        <v>11</v>
      </c>
      <c r="G307">
        <v>50000000</v>
      </c>
      <c r="H307">
        <v>6</v>
      </c>
    </row>
    <row r="308" spans="1:8" x14ac:dyDescent="0.3">
      <c r="A308" t="s">
        <v>244</v>
      </c>
      <c r="B308">
        <v>104</v>
      </c>
      <c r="C308">
        <v>69688384</v>
      </c>
      <c r="D308" t="s">
        <v>177</v>
      </c>
      <c r="E308" t="s">
        <v>8601</v>
      </c>
      <c r="F308" t="s">
        <v>11</v>
      </c>
      <c r="G308">
        <v>60000000</v>
      </c>
      <c r="H308">
        <v>6.1</v>
      </c>
    </row>
    <row r="309" spans="1:8" x14ac:dyDescent="0.3">
      <c r="A309" t="s">
        <v>263</v>
      </c>
      <c r="B309">
        <v>129</v>
      </c>
      <c r="C309">
        <v>70236496</v>
      </c>
      <c r="D309" t="s">
        <v>1002</v>
      </c>
      <c r="E309" t="s">
        <v>8602</v>
      </c>
      <c r="F309" t="s">
        <v>11</v>
      </c>
      <c r="G309">
        <v>63000000</v>
      </c>
      <c r="H309">
        <v>6</v>
      </c>
    </row>
    <row r="310" spans="1:8" x14ac:dyDescent="0.3">
      <c r="A310" t="s">
        <v>127</v>
      </c>
      <c r="B310">
        <v>117</v>
      </c>
      <c r="C310">
        <v>63695760</v>
      </c>
      <c r="D310" t="s">
        <v>1210</v>
      </c>
      <c r="E310" t="s">
        <v>8603</v>
      </c>
      <c r="F310" t="s">
        <v>11</v>
      </c>
      <c r="G310">
        <v>65000000</v>
      </c>
      <c r="H310">
        <v>6.4</v>
      </c>
    </row>
    <row r="311" spans="1:8" x14ac:dyDescent="0.3">
      <c r="A311" t="s">
        <v>1319</v>
      </c>
      <c r="B311">
        <v>99</v>
      </c>
      <c r="C311">
        <v>59617068</v>
      </c>
      <c r="D311" t="s">
        <v>594</v>
      </c>
      <c r="E311" t="s">
        <v>8604</v>
      </c>
      <c r="F311" t="s">
        <v>11</v>
      </c>
      <c r="G311">
        <v>65000000</v>
      </c>
      <c r="H311">
        <v>6.4</v>
      </c>
    </row>
    <row r="312" spans="1:8" x14ac:dyDescent="0.3">
      <c r="A312" t="s">
        <v>1321</v>
      </c>
      <c r="B312">
        <v>159</v>
      </c>
      <c r="C312">
        <v>55637680</v>
      </c>
      <c r="D312" t="s">
        <v>688</v>
      </c>
      <c r="E312" t="s">
        <v>8605</v>
      </c>
      <c r="F312" t="s">
        <v>11</v>
      </c>
      <c r="G312">
        <v>65000000</v>
      </c>
      <c r="H312">
        <v>7.3</v>
      </c>
    </row>
    <row r="313" spans="1:8" x14ac:dyDescent="0.3">
      <c r="A313" t="s">
        <v>1323</v>
      </c>
      <c r="B313">
        <v>118</v>
      </c>
      <c r="C313">
        <v>85911262</v>
      </c>
      <c r="D313" t="s">
        <v>1324</v>
      </c>
      <c r="E313" t="s">
        <v>8606</v>
      </c>
      <c r="F313" t="s">
        <v>11</v>
      </c>
      <c r="G313">
        <v>65000000</v>
      </c>
      <c r="H313">
        <v>5.2</v>
      </c>
    </row>
    <row r="314" spans="1:8" x14ac:dyDescent="0.3">
      <c r="A314" t="s">
        <v>1326</v>
      </c>
      <c r="B314">
        <v>105</v>
      </c>
      <c r="C314">
        <v>53846915</v>
      </c>
      <c r="D314" t="s">
        <v>1107</v>
      </c>
      <c r="E314" t="s">
        <v>8607</v>
      </c>
      <c r="F314" t="s">
        <v>11</v>
      </c>
      <c r="G314">
        <v>50100000</v>
      </c>
      <c r="H314">
        <v>6.6</v>
      </c>
    </row>
    <row r="315" spans="1:8" x14ac:dyDescent="0.3">
      <c r="A315" t="s">
        <v>114</v>
      </c>
      <c r="B315">
        <v>103</v>
      </c>
      <c r="C315">
        <v>54758461</v>
      </c>
      <c r="D315" t="s">
        <v>499</v>
      </c>
      <c r="E315" t="s">
        <v>8608</v>
      </c>
      <c r="F315" t="s">
        <v>11</v>
      </c>
      <c r="G315">
        <v>65000000</v>
      </c>
      <c r="H315">
        <v>6.3</v>
      </c>
    </row>
    <row r="316" spans="1:8" x14ac:dyDescent="0.3">
      <c r="A316" t="s">
        <v>1329</v>
      </c>
      <c r="B316">
        <v>122</v>
      </c>
      <c r="C316">
        <v>52397389</v>
      </c>
      <c r="D316" t="s">
        <v>1330</v>
      </c>
      <c r="E316" t="s">
        <v>8609</v>
      </c>
      <c r="F316" t="s">
        <v>11</v>
      </c>
      <c r="G316">
        <v>65000000</v>
      </c>
      <c r="H316">
        <v>5.9</v>
      </c>
    </row>
    <row r="317" spans="1:8" x14ac:dyDescent="0.3">
      <c r="A317" t="s">
        <v>814</v>
      </c>
      <c r="B317">
        <v>114</v>
      </c>
      <c r="C317">
        <v>19445217</v>
      </c>
      <c r="D317" t="s">
        <v>514</v>
      </c>
      <c r="E317" t="s">
        <v>8610</v>
      </c>
      <c r="F317" t="s">
        <v>11</v>
      </c>
      <c r="G317">
        <v>16900000</v>
      </c>
      <c r="H317">
        <v>6.4</v>
      </c>
    </row>
    <row r="318" spans="1:8" x14ac:dyDescent="0.3">
      <c r="A318" t="s">
        <v>1084</v>
      </c>
      <c r="B318">
        <v>143</v>
      </c>
      <c r="C318">
        <v>38966057</v>
      </c>
      <c r="D318" t="s">
        <v>899</v>
      </c>
      <c r="E318" t="s">
        <v>8611</v>
      </c>
      <c r="F318" t="s">
        <v>11</v>
      </c>
      <c r="G318">
        <v>65000000</v>
      </c>
      <c r="H318">
        <v>6.7</v>
      </c>
    </row>
    <row r="319" spans="1:8" x14ac:dyDescent="0.3">
      <c r="A319" t="s">
        <v>832</v>
      </c>
      <c r="B319">
        <v>96</v>
      </c>
      <c r="C319">
        <v>42345531</v>
      </c>
      <c r="D319" t="s">
        <v>790</v>
      </c>
      <c r="E319" t="s">
        <v>8612</v>
      </c>
      <c r="F319" t="s">
        <v>11</v>
      </c>
      <c r="G319">
        <v>65000000</v>
      </c>
      <c r="H319">
        <v>5.4</v>
      </c>
    </row>
    <row r="320" spans="1:8" x14ac:dyDescent="0.3">
      <c r="A320" t="s">
        <v>832</v>
      </c>
      <c r="B320">
        <v>111</v>
      </c>
      <c r="C320">
        <v>36064910</v>
      </c>
      <c r="D320" t="s">
        <v>1000</v>
      </c>
      <c r="E320" t="s">
        <v>8613</v>
      </c>
      <c r="F320" t="s">
        <v>11</v>
      </c>
      <c r="G320">
        <v>45000000</v>
      </c>
      <c r="H320">
        <v>6.4</v>
      </c>
    </row>
    <row r="321" spans="1:8" x14ac:dyDescent="0.3">
      <c r="A321" t="s">
        <v>741</v>
      </c>
      <c r="B321">
        <v>121</v>
      </c>
      <c r="C321">
        <v>33328051</v>
      </c>
      <c r="D321" t="s">
        <v>390</v>
      </c>
      <c r="E321" t="s">
        <v>8614</v>
      </c>
      <c r="F321" t="s">
        <v>11</v>
      </c>
      <c r="G321">
        <v>65000000</v>
      </c>
      <c r="H321">
        <v>6.7</v>
      </c>
    </row>
    <row r="322" spans="1:8" x14ac:dyDescent="0.3">
      <c r="A322" t="s">
        <v>1337</v>
      </c>
      <c r="B322">
        <v>135</v>
      </c>
      <c r="C322">
        <v>32598931</v>
      </c>
      <c r="D322" t="s">
        <v>319</v>
      </c>
      <c r="E322" t="s">
        <v>8615</v>
      </c>
      <c r="F322" t="s">
        <v>11</v>
      </c>
      <c r="G322">
        <v>65000000</v>
      </c>
      <c r="H322">
        <v>6.2</v>
      </c>
    </row>
    <row r="323" spans="1:8" x14ac:dyDescent="0.3">
      <c r="A323" t="s">
        <v>88</v>
      </c>
      <c r="B323">
        <v>101</v>
      </c>
      <c r="C323">
        <v>28045540</v>
      </c>
      <c r="D323" t="s">
        <v>59</v>
      </c>
      <c r="E323" t="s">
        <v>8616</v>
      </c>
      <c r="F323" t="s">
        <v>11</v>
      </c>
      <c r="G323">
        <v>65000000</v>
      </c>
      <c r="H323">
        <v>6.1</v>
      </c>
    </row>
    <row r="324" spans="1:8" x14ac:dyDescent="0.3">
      <c r="A324" t="s">
        <v>236</v>
      </c>
      <c r="B324">
        <v>151</v>
      </c>
      <c r="C324">
        <v>37023395</v>
      </c>
      <c r="D324" t="s">
        <v>1210</v>
      </c>
      <c r="E324" t="s">
        <v>8617</v>
      </c>
      <c r="F324" t="s">
        <v>11</v>
      </c>
      <c r="G324">
        <v>63000000</v>
      </c>
      <c r="H324">
        <v>8.8000000000000007</v>
      </c>
    </row>
    <row r="325" spans="1:8" x14ac:dyDescent="0.3">
      <c r="A325" t="s">
        <v>114</v>
      </c>
      <c r="B325">
        <v>131</v>
      </c>
      <c r="C325">
        <v>43532294</v>
      </c>
      <c r="D325" t="s">
        <v>1341</v>
      </c>
      <c r="E325" t="s">
        <v>8618</v>
      </c>
      <c r="F325" t="s">
        <v>11</v>
      </c>
      <c r="G325">
        <v>65000000</v>
      </c>
      <c r="H325">
        <v>7.1</v>
      </c>
    </row>
    <row r="326" spans="1:8" x14ac:dyDescent="0.3">
      <c r="A326" t="s">
        <v>1344</v>
      </c>
      <c r="B326">
        <v>100</v>
      </c>
      <c r="C326">
        <v>17218080</v>
      </c>
      <c r="D326" t="s">
        <v>572</v>
      </c>
      <c r="E326" t="s">
        <v>8619</v>
      </c>
      <c r="F326" t="s">
        <v>11</v>
      </c>
      <c r="G326">
        <v>70000000</v>
      </c>
      <c r="H326">
        <v>5.7</v>
      </c>
    </row>
    <row r="327" spans="1:8" x14ac:dyDescent="0.3">
      <c r="A327" t="s">
        <v>1303</v>
      </c>
      <c r="B327">
        <v>105</v>
      </c>
      <c r="C327">
        <v>10014234</v>
      </c>
      <c r="D327" t="s">
        <v>348</v>
      </c>
      <c r="E327" t="s">
        <v>8620</v>
      </c>
      <c r="F327" t="s">
        <v>11</v>
      </c>
      <c r="G327">
        <v>65000000</v>
      </c>
      <c r="H327">
        <v>5</v>
      </c>
    </row>
    <row r="328" spans="1:8" x14ac:dyDescent="0.3">
      <c r="A328" t="s">
        <v>1348</v>
      </c>
      <c r="B328">
        <v>92</v>
      </c>
      <c r="C328">
        <v>19059018</v>
      </c>
      <c r="D328" t="s">
        <v>1349</v>
      </c>
      <c r="E328" t="s">
        <v>8621</v>
      </c>
      <c r="F328" t="s">
        <v>11</v>
      </c>
      <c r="G328">
        <v>65000000</v>
      </c>
      <c r="H328">
        <v>5.0999999999999996</v>
      </c>
    </row>
    <row r="329" spans="1:8" x14ac:dyDescent="0.3">
      <c r="A329" t="s">
        <v>1351</v>
      </c>
      <c r="B329">
        <v>130</v>
      </c>
      <c r="C329">
        <v>1987287</v>
      </c>
      <c r="D329" t="s">
        <v>692</v>
      </c>
      <c r="E329" t="s">
        <v>8622</v>
      </c>
      <c r="F329" t="s">
        <v>11</v>
      </c>
      <c r="G329">
        <v>50000000</v>
      </c>
      <c r="H329">
        <v>6.9</v>
      </c>
    </row>
    <row r="330" spans="1:8" x14ac:dyDescent="0.3">
      <c r="A330" t="s">
        <v>1283</v>
      </c>
      <c r="B330">
        <v>100</v>
      </c>
      <c r="C330">
        <v>24407944</v>
      </c>
      <c r="D330" t="s">
        <v>1065</v>
      </c>
      <c r="E330" t="s">
        <v>8623</v>
      </c>
      <c r="F330" t="s">
        <v>11</v>
      </c>
      <c r="G330">
        <v>43000000</v>
      </c>
      <c r="H330">
        <v>4.8</v>
      </c>
    </row>
    <row r="331" spans="1:8" x14ac:dyDescent="0.3">
      <c r="A331" t="s">
        <v>1354</v>
      </c>
      <c r="B331">
        <v>102</v>
      </c>
      <c r="C331">
        <v>13750556</v>
      </c>
      <c r="D331" t="s">
        <v>117</v>
      </c>
      <c r="E331" t="s">
        <v>8624</v>
      </c>
      <c r="F331" t="s">
        <v>11</v>
      </c>
      <c r="G331">
        <v>65000000</v>
      </c>
      <c r="H331">
        <v>6.5</v>
      </c>
    </row>
    <row r="332" spans="1:8" x14ac:dyDescent="0.3">
      <c r="A332" t="s">
        <v>792</v>
      </c>
      <c r="B332">
        <v>133</v>
      </c>
      <c r="C332">
        <v>31054924</v>
      </c>
      <c r="D332" t="s">
        <v>1356</v>
      </c>
      <c r="E332" t="s">
        <v>8625</v>
      </c>
      <c r="F332" t="s">
        <v>11</v>
      </c>
      <c r="G332">
        <v>64000000</v>
      </c>
      <c r="H332">
        <v>5.0999999999999996</v>
      </c>
    </row>
    <row r="333" spans="1:8" x14ac:dyDescent="0.3">
      <c r="A333" t="s">
        <v>1358</v>
      </c>
      <c r="B333">
        <v>121</v>
      </c>
      <c r="C333">
        <v>43247140</v>
      </c>
      <c r="D333" t="s">
        <v>1359</v>
      </c>
      <c r="E333" t="s">
        <v>8626</v>
      </c>
      <c r="F333" t="s">
        <v>11</v>
      </c>
      <c r="G333">
        <v>55000000</v>
      </c>
      <c r="H333">
        <v>7.1</v>
      </c>
    </row>
    <row r="334" spans="1:8" x14ac:dyDescent="0.3">
      <c r="A334" t="s">
        <v>657</v>
      </c>
      <c r="B334">
        <v>147</v>
      </c>
      <c r="C334">
        <v>2208939</v>
      </c>
      <c r="D334" t="s">
        <v>1361</v>
      </c>
      <c r="E334" t="s">
        <v>8627</v>
      </c>
      <c r="F334" t="s">
        <v>11</v>
      </c>
      <c r="G334">
        <v>50000000</v>
      </c>
      <c r="H334">
        <v>7.5</v>
      </c>
    </row>
    <row r="335" spans="1:8" x14ac:dyDescent="0.3">
      <c r="A335" t="s">
        <v>323</v>
      </c>
      <c r="B335">
        <v>94</v>
      </c>
      <c r="C335">
        <v>19548064</v>
      </c>
      <c r="D335" t="s">
        <v>436</v>
      </c>
      <c r="E335" t="s">
        <v>8628</v>
      </c>
      <c r="F335" t="s">
        <v>11</v>
      </c>
      <c r="G335">
        <v>65000000</v>
      </c>
      <c r="H335">
        <v>6.3</v>
      </c>
    </row>
    <row r="336" spans="1:8" x14ac:dyDescent="0.3">
      <c r="A336" t="s">
        <v>1294</v>
      </c>
      <c r="B336">
        <v>212</v>
      </c>
      <c r="C336">
        <v>25052000</v>
      </c>
      <c r="D336" t="s">
        <v>1366</v>
      </c>
      <c r="E336" t="s">
        <v>8629</v>
      </c>
      <c r="F336" t="s">
        <v>11</v>
      </c>
      <c r="G336">
        <v>63000000</v>
      </c>
      <c r="H336">
        <v>6.6</v>
      </c>
    </row>
    <row r="337" spans="1:8" x14ac:dyDescent="0.3">
      <c r="A337" t="s">
        <v>416</v>
      </c>
      <c r="B337">
        <v>141</v>
      </c>
      <c r="C337">
        <v>122012710</v>
      </c>
      <c r="D337" t="s">
        <v>156</v>
      </c>
      <c r="E337" t="s">
        <v>8630</v>
      </c>
      <c r="F337" t="s">
        <v>11</v>
      </c>
      <c r="G337">
        <v>62000000</v>
      </c>
      <c r="H337">
        <v>6.9</v>
      </c>
    </row>
    <row r="338" spans="1:8" x14ac:dyDescent="0.3">
      <c r="A338" t="s">
        <v>1369</v>
      </c>
      <c r="B338">
        <v>103</v>
      </c>
      <c r="C338">
        <v>72413</v>
      </c>
      <c r="D338" t="s">
        <v>67</v>
      </c>
      <c r="E338" t="s">
        <v>8631</v>
      </c>
      <c r="F338" t="s">
        <v>697</v>
      </c>
      <c r="G338">
        <v>65000000</v>
      </c>
      <c r="H338">
        <v>6.1</v>
      </c>
    </row>
    <row r="339" spans="1:8" x14ac:dyDescent="0.3">
      <c r="A339" t="s">
        <v>1371</v>
      </c>
      <c r="B339">
        <v>98</v>
      </c>
      <c r="C339">
        <v>58255287</v>
      </c>
      <c r="D339" t="s">
        <v>348</v>
      </c>
      <c r="E339" t="s">
        <v>8632</v>
      </c>
      <c r="F339" t="s">
        <v>11</v>
      </c>
      <c r="G339">
        <v>64000000</v>
      </c>
      <c r="H339">
        <v>4.3</v>
      </c>
    </row>
    <row r="340" spans="1:8" x14ac:dyDescent="0.3">
      <c r="A340" t="s">
        <v>222</v>
      </c>
      <c r="B340">
        <v>116</v>
      </c>
      <c r="C340">
        <v>77086030</v>
      </c>
      <c r="D340" t="s">
        <v>1373</v>
      </c>
      <c r="E340" t="s">
        <v>8633</v>
      </c>
      <c r="F340" t="s">
        <v>11</v>
      </c>
      <c r="G340">
        <v>62000000</v>
      </c>
      <c r="H340">
        <v>6.6</v>
      </c>
    </row>
    <row r="341" spans="1:8" x14ac:dyDescent="0.3">
      <c r="A341" t="s">
        <v>1375</v>
      </c>
      <c r="B341">
        <v>114</v>
      </c>
      <c r="C341">
        <v>65000000</v>
      </c>
      <c r="D341" t="s">
        <v>496</v>
      </c>
      <c r="E341" t="s">
        <v>8634</v>
      </c>
      <c r="F341" t="s">
        <v>11</v>
      </c>
      <c r="G341">
        <v>62000000</v>
      </c>
      <c r="H341">
        <v>6.8</v>
      </c>
    </row>
    <row r="342" spans="1:8" x14ac:dyDescent="0.3">
      <c r="A342" t="s">
        <v>1377</v>
      </c>
      <c r="B342">
        <v>87</v>
      </c>
      <c r="C342">
        <v>32178777</v>
      </c>
      <c r="D342" t="s">
        <v>1378</v>
      </c>
      <c r="E342" t="s">
        <v>8635</v>
      </c>
      <c r="F342" t="s">
        <v>11</v>
      </c>
      <c r="G342">
        <v>62000000</v>
      </c>
      <c r="H342">
        <v>3.8</v>
      </c>
    </row>
    <row r="343" spans="1:8" x14ac:dyDescent="0.3">
      <c r="A343" t="s">
        <v>1380</v>
      </c>
      <c r="B343">
        <v>125</v>
      </c>
      <c r="C343">
        <v>15738632</v>
      </c>
      <c r="D343" t="s">
        <v>143</v>
      </c>
      <c r="E343" t="s">
        <v>8636</v>
      </c>
      <c r="F343" t="s">
        <v>11</v>
      </c>
      <c r="G343">
        <v>42000000</v>
      </c>
      <c r="H343">
        <v>5.9</v>
      </c>
    </row>
    <row r="344" spans="1:8" x14ac:dyDescent="0.3">
      <c r="A344" t="s">
        <v>624</v>
      </c>
      <c r="B344">
        <v>187</v>
      </c>
      <c r="C344">
        <v>54116191</v>
      </c>
      <c r="D344" t="s">
        <v>1382</v>
      </c>
      <c r="E344" t="s">
        <v>8637</v>
      </c>
      <c r="F344" t="s">
        <v>11</v>
      </c>
      <c r="G344">
        <v>44000000</v>
      </c>
      <c r="H344">
        <v>7.9</v>
      </c>
    </row>
    <row r="345" spans="1:8" x14ac:dyDescent="0.3">
      <c r="A345" t="s">
        <v>1384</v>
      </c>
      <c r="B345">
        <v>93</v>
      </c>
      <c r="C345">
        <v>118153533</v>
      </c>
      <c r="D345" t="s">
        <v>1385</v>
      </c>
      <c r="E345" t="s">
        <v>8638</v>
      </c>
      <c r="F345" t="s">
        <v>11</v>
      </c>
      <c r="G345">
        <v>61000000</v>
      </c>
      <c r="H345">
        <v>6.3</v>
      </c>
    </row>
    <row r="346" spans="1:8" x14ac:dyDescent="0.3">
      <c r="A346" t="s">
        <v>1387</v>
      </c>
      <c r="B346">
        <v>95</v>
      </c>
      <c r="C346">
        <v>108012170</v>
      </c>
      <c r="D346" t="s">
        <v>96</v>
      </c>
      <c r="E346" t="s">
        <v>8639</v>
      </c>
      <c r="F346" t="s">
        <v>11</v>
      </c>
      <c r="G346">
        <v>63000000</v>
      </c>
      <c r="H346">
        <v>5.5</v>
      </c>
    </row>
    <row r="347" spans="1:8" x14ac:dyDescent="0.3">
      <c r="A347" t="s">
        <v>1391</v>
      </c>
      <c r="B347">
        <v>115</v>
      </c>
      <c r="C347">
        <v>143151473</v>
      </c>
      <c r="D347" t="s">
        <v>1392</v>
      </c>
      <c r="E347" t="s">
        <v>8640</v>
      </c>
      <c r="F347" t="s">
        <v>11</v>
      </c>
      <c r="G347">
        <v>60000000</v>
      </c>
      <c r="H347">
        <v>7.1</v>
      </c>
    </row>
    <row r="348" spans="1:8" x14ac:dyDescent="0.3">
      <c r="A348" t="s">
        <v>1158</v>
      </c>
      <c r="B348">
        <v>189</v>
      </c>
      <c r="C348">
        <v>136801374</v>
      </c>
      <c r="D348" t="s">
        <v>1394</v>
      </c>
      <c r="E348" t="s">
        <v>8641</v>
      </c>
      <c r="F348" t="s">
        <v>11</v>
      </c>
      <c r="G348">
        <v>60000000</v>
      </c>
      <c r="H348">
        <v>8.5</v>
      </c>
    </row>
    <row r="349" spans="1:8" x14ac:dyDescent="0.3">
      <c r="A349" t="s">
        <v>179</v>
      </c>
      <c r="B349">
        <v>119</v>
      </c>
      <c r="C349">
        <v>121468960</v>
      </c>
      <c r="D349" t="s">
        <v>402</v>
      </c>
      <c r="E349" t="s">
        <v>8642</v>
      </c>
      <c r="F349" t="s">
        <v>11</v>
      </c>
      <c r="G349">
        <v>60000000</v>
      </c>
      <c r="H349">
        <v>7.9</v>
      </c>
    </row>
    <row r="350" spans="1:8" x14ac:dyDescent="0.3">
      <c r="A350" t="s">
        <v>109</v>
      </c>
      <c r="B350">
        <v>130</v>
      </c>
      <c r="C350">
        <v>106635996</v>
      </c>
      <c r="D350" t="s">
        <v>16</v>
      </c>
      <c r="E350" t="s">
        <v>8643</v>
      </c>
      <c r="F350" t="s">
        <v>11</v>
      </c>
      <c r="G350">
        <v>58000000</v>
      </c>
      <c r="H350">
        <v>7.2</v>
      </c>
    </row>
    <row r="351" spans="1:8" x14ac:dyDescent="0.3">
      <c r="A351" t="s">
        <v>633</v>
      </c>
      <c r="B351">
        <v>116</v>
      </c>
      <c r="C351">
        <v>102678089</v>
      </c>
      <c r="D351" t="s">
        <v>688</v>
      </c>
      <c r="E351" t="s">
        <v>8644</v>
      </c>
      <c r="F351" t="s">
        <v>11</v>
      </c>
      <c r="G351">
        <v>95000000</v>
      </c>
      <c r="H351">
        <v>6.3</v>
      </c>
    </row>
    <row r="352" spans="1:8" x14ac:dyDescent="0.3">
      <c r="A352" t="s">
        <v>380</v>
      </c>
      <c r="B352">
        <v>103</v>
      </c>
      <c r="C352">
        <v>125603360</v>
      </c>
      <c r="D352" t="s">
        <v>806</v>
      </c>
      <c r="E352" t="s">
        <v>8645</v>
      </c>
      <c r="F352" t="s">
        <v>11</v>
      </c>
      <c r="G352">
        <v>60000000</v>
      </c>
      <c r="H352">
        <v>8.1</v>
      </c>
    </row>
    <row r="353" spans="1:8" x14ac:dyDescent="0.3">
      <c r="A353" t="s">
        <v>1403</v>
      </c>
      <c r="B353">
        <v>99</v>
      </c>
      <c r="C353">
        <v>101217900</v>
      </c>
      <c r="D353" t="s">
        <v>1404</v>
      </c>
      <c r="E353" t="s">
        <v>8646</v>
      </c>
      <c r="F353" t="s">
        <v>11</v>
      </c>
      <c r="G353">
        <v>70000000</v>
      </c>
      <c r="H353">
        <v>7</v>
      </c>
    </row>
    <row r="354" spans="1:8" x14ac:dyDescent="0.3">
      <c r="A354" t="s">
        <v>1149</v>
      </c>
      <c r="B354">
        <v>92</v>
      </c>
      <c r="C354">
        <v>104148781</v>
      </c>
      <c r="D354" t="s">
        <v>1081</v>
      </c>
      <c r="E354" t="s">
        <v>8647</v>
      </c>
      <c r="F354" t="s">
        <v>11</v>
      </c>
      <c r="G354">
        <v>60000000</v>
      </c>
      <c r="H354">
        <v>5.5</v>
      </c>
    </row>
    <row r="355" spans="1:8" x14ac:dyDescent="0.3">
      <c r="A355" t="s">
        <v>1358</v>
      </c>
      <c r="B355">
        <v>109</v>
      </c>
      <c r="C355">
        <v>75573300</v>
      </c>
      <c r="D355" t="s">
        <v>1264</v>
      </c>
      <c r="E355" t="s">
        <v>8648</v>
      </c>
      <c r="F355" t="s">
        <v>11</v>
      </c>
      <c r="G355">
        <v>61000000</v>
      </c>
      <c r="H355">
        <v>6.7</v>
      </c>
    </row>
    <row r="356" spans="1:8" x14ac:dyDescent="0.3">
      <c r="A356" t="s">
        <v>675</v>
      </c>
      <c r="B356">
        <v>87</v>
      </c>
      <c r="C356">
        <v>93375151</v>
      </c>
      <c r="D356" t="s">
        <v>890</v>
      </c>
      <c r="E356" t="s">
        <v>8649</v>
      </c>
      <c r="F356" t="s">
        <v>11</v>
      </c>
      <c r="G356">
        <v>60000000</v>
      </c>
      <c r="H356">
        <v>5.2</v>
      </c>
    </row>
    <row r="357" spans="1:8" x14ac:dyDescent="0.3">
      <c r="A357" t="s">
        <v>1092</v>
      </c>
      <c r="B357">
        <v>111</v>
      </c>
      <c r="C357">
        <v>106126012</v>
      </c>
      <c r="D357" t="s">
        <v>117</v>
      </c>
      <c r="E357" t="s">
        <v>8650</v>
      </c>
      <c r="F357" t="s">
        <v>11</v>
      </c>
      <c r="G357">
        <v>60000000</v>
      </c>
      <c r="H357">
        <v>7</v>
      </c>
    </row>
    <row r="358" spans="1:8" x14ac:dyDescent="0.3">
      <c r="A358" t="s">
        <v>1410</v>
      </c>
      <c r="B358">
        <v>101</v>
      </c>
      <c r="C358">
        <v>93307796</v>
      </c>
      <c r="D358" t="s">
        <v>594</v>
      </c>
      <c r="E358" t="s">
        <v>8651</v>
      </c>
      <c r="F358" t="s">
        <v>11</v>
      </c>
      <c r="G358">
        <v>60000000</v>
      </c>
      <c r="H358">
        <v>6.1</v>
      </c>
    </row>
    <row r="359" spans="1:8" x14ac:dyDescent="0.3">
      <c r="A359" t="s">
        <v>1414</v>
      </c>
      <c r="B359">
        <v>113</v>
      </c>
      <c r="C359">
        <v>109176215</v>
      </c>
      <c r="D359" t="s">
        <v>588</v>
      </c>
      <c r="E359" t="s">
        <v>8652</v>
      </c>
      <c r="F359" t="s">
        <v>11</v>
      </c>
      <c r="G359">
        <v>60000000</v>
      </c>
      <c r="H359">
        <v>5.5</v>
      </c>
    </row>
    <row r="360" spans="1:8" x14ac:dyDescent="0.3">
      <c r="A360" t="s">
        <v>614</v>
      </c>
      <c r="B360">
        <v>107</v>
      </c>
      <c r="C360">
        <v>82670733</v>
      </c>
      <c r="D360" t="s">
        <v>1160</v>
      </c>
      <c r="E360" t="s">
        <v>8653</v>
      </c>
      <c r="F360" t="s">
        <v>11</v>
      </c>
      <c r="G360">
        <v>60000000</v>
      </c>
      <c r="H360">
        <v>5.9</v>
      </c>
    </row>
    <row r="361" spans="1:8" x14ac:dyDescent="0.3">
      <c r="A361" t="s">
        <v>928</v>
      </c>
      <c r="B361">
        <v>94</v>
      </c>
      <c r="C361">
        <v>82569532</v>
      </c>
      <c r="D361" t="s">
        <v>843</v>
      </c>
      <c r="E361" t="s">
        <v>8654</v>
      </c>
      <c r="F361" t="s">
        <v>11</v>
      </c>
      <c r="G361">
        <v>60000000</v>
      </c>
      <c r="H361">
        <v>5.4</v>
      </c>
    </row>
    <row r="362" spans="1:8" x14ac:dyDescent="0.3">
      <c r="A362" t="s">
        <v>1418</v>
      </c>
      <c r="B362">
        <v>132</v>
      </c>
      <c r="C362">
        <v>81687587</v>
      </c>
      <c r="D362" t="s">
        <v>1000</v>
      </c>
      <c r="E362" t="s">
        <v>8655</v>
      </c>
      <c r="F362" t="s">
        <v>11</v>
      </c>
      <c r="G362">
        <v>61000000</v>
      </c>
      <c r="H362">
        <v>6.4</v>
      </c>
    </row>
    <row r="363" spans="1:8" x14ac:dyDescent="0.3">
      <c r="A363" t="s">
        <v>1420</v>
      </c>
      <c r="B363">
        <v>140</v>
      </c>
      <c r="C363">
        <v>80574010</v>
      </c>
      <c r="D363" t="s">
        <v>75</v>
      </c>
      <c r="E363" t="s">
        <v>8656</v>
      </c>
      <c r="F363" t="s">
        <v>11</v>
      </c>
      <c r="G363">
        <v>60000000</v>
      </c>
      <c r="H363">
        <v>5.7</v>
      </c>
    </row>
    <row r="364" spans="1:8" x14ac:dyDescent="0.3">
      <c r="A364" t="s">
        <v>92</v>
      </c>
      <c r="B364">
        <v>125</v>
      </c>
      <c r="C364">
        <v>75764085</v>
      </c>
      <c r="D364" t="s">
        <v>886</v>
      </c>
      <c r="E364" t="s">
        <v>8657</v>
      </c>
      <c r="F364" t="s">
        <v>11</v>
      </c>
      <c r="G364">
        <v>60000000</v>
      </c>
      <c r="H364">
        <v>6.7</v>
      </c>
    </row>
    <row r="365" spans="1:8" x14ac:dyDescent="0.3">
      <c r="A365" t="s">
        <v>440</v>
      </c>
      <c r="B365">
        <v>111</v>
      </c>
      <c r="C365">
        <v>90356857</v>
      </c>
      <c r="D365" t="s">
        <v>143</v>
      </c>
      <c r="E365" t="s">
        <v>8658</v>
      </c>
      <c r="F365" t="s">
        <v>11</v>
      </c>
      <c r="G365">
        <v>58000000</v>
      </c>
      <c r="H365">
        <v>7.1</v>
      </c>
    </row>
    <row r="366" spans="1:8" x14ac:dyDescent="0.3">
      <c r="A366" t="s">
        <v>263</v>
      </c>
      <c r="B366">
        <v>156</v>
      </c>
      <c r="C366">
        <v>75530832</v>
      </c>
      <c r="D366" t="s">
        <v>1341</v>
      </c>
      <c r="E366" t="s">
        <v>8659</v>
      </c>
      <c r="F366" t="s">
        <v>11</v>
      </c>
      <c r="G366">
        <v>55000000</v>
      </c>
      <c r="H366">
        <v>6.8</v>
      </c>
    </row>
    <row r="367" spans="1:8" x14ac:dyDescent="0.3">
      <c r="A367" t="s">
        <v>1425</v>
      </c>
      <c r="B367">
        <v>170</v>
      </c>
      <c r="C367">
        <v>75370763</v>
      </c>
      <c r="D367" t="s">
        <v>1426</v>
      </c>
      <c r="E367" t="s">
        <v>8660</v>
      </c>
      <c r="F367" t="s">
        <v>11</v>
      </c>
      <c r="G367">
        <v>60000000</v>
      </c>
      <c r="H367">
        <v>6.5</v>
      </c>
    </row>
    <row r="368" spans="1:8" x14ac:dyDescent="0.3">
      <c r="A368" t="s">
        <v>574</v>
      </c>
      <c r="B368">
        <v>120</v>
      </c>
      <c r="C368">
        <v>100003492</v>
      </c>
      <c r="D368" t="s">
        <v>760</v>
      </c>
      <c r="E368" t="s">
        <v>8661</v>
      </c>
      <c r="F368" t="s">
        <v>11</v>
      </c>
      <c r="G368">
        <v>65000000</v>
      </c>
      <c r="H368">
        <v>7.6</v>
      </c>
    </row>
    <row r="369" spans="1:8" x14ac:dyDescent="0.3">
      <c r="A369" t="s">
        <v>621</v>
      </c>
      <c r="B369">
        <v>100</v>
      </c>
      <c r="C369">
        <v>90341670</v>
      </c>
      <c r="D369" t="s">
        <v>690</v>
      </c>
      <c r="E369" t="s">
        <v>8662</v>
      </c>
      <c r="F369" t="s">
        <v>11</v>
      </c>
      <c r="G369">
        <v>60000000</v>
      </c>
      <c r="H369">
        <v>5.5</v>
      </c>
    </row>
    <row r="370" spans="1:8" x14ac:dyDescent="0.3">
      <c r="A370" t="s">
        <v>1430</v>
      </c>
      <c r="B370">
        <v>115</v>
      </c>
      <c r="C370">
        <v>74540762</v>
      </c>
      <c r="D370" t="s">
        <v>319</v>
      </c>
      <c r="E370" t="s">
        <v>8663</v>
      </c>
      <c r="F370" t="s">
        <v>11</v>
      </c>
      <c r="G370">
        <v>55000000</v>
      </c>
      <c r="H370">
        <v>6.5</v>
      </c>
    </row>
    <row r="371" spans="1:8" x14ac:dyDescent="0.3">
      <c r="A371" t="s">
        <v>307</v>
      </c>
      <c r="B371">
        <v>130</v>
      </c>
      <c r="C371">
        <v>80033643</v>
      </c>
      <c r="D371" t="s">
        <v>417</v>
      </c>
      <c r="E371" t="s">
        <v>8664</v>
      </c>
      <c r="F371" t="s">
        <v>11</v>
      </c>
      <c r="G371">
        <v>60000000</v>
      </c>
      <c r="H371">
        <v>7</v>
      </c>
    </row>
    <row r="372" spans="1:8" x14ac:dyDescent="0.3">
      <c r="A372" t="s">
        <v>741</v>
      </c>
      <c r="B372">
        <v>105</v>
      </c>
      <c r="C372">
        <v>73648142</v>
      </c>
      <c r="D372" t="s">
        <v>1000</v>
      </c>
      <c r="E372" t="s">
        <v>8665</v>
      </c>
      <c r="F372" t="s">
        <v>11</v>
      </c>
      <c r="G372">
        <v>60000000</v>
      </c>
      <c r="H372">
        <v>5.8</v>
      </c>
    </row>
    <row r="373" spans="1:8" x14ac:dyDescent="0.3">
      <c r="A373" t="s">
        <v>1434</v>
      </c>
      <c r="B373">
        <v>111</v>
      </c>
      <c r="C373">
        <v>71844424</v>
      </c>
      <c r="D373" t="s">
        <v>1435</v>
      </c>
      <c r="E373" t="s">
        <v>8666</v>
      </c>
      <c r="F373" t="s">
        <v>11</v>
      </c>
      <c r="G373">
        <v>60000000</v>
      </c>
      <c r="H373">
        <v>7.3</v>
      </c>
    </row>
    <row r="374" spans="1:8" x14ac:dyDescent="0.3">
      <c r="A374" t="s">
        <v>537</v>
      </c>
      <c r="B374">
        <v>106</v>
      </c>
      <c r="C374">
        <v>75638743</v>
      </c>
      <c r="D374" t="s">
        <v>1437</v>
      </c>
      <c r="E374" t="s">
        <v>8667</v>
      </c>
      <c r="F374" t="s">
        <v>11</v>
      </c>
      <c r="G374">
        <v>60000000</v>
      </c>
      <c r="H374">
        <v>6.6</v>
      </c>
    </row>
    <row r="375" spans="1:8" x14ac:dyDescent="0.3">
      <c r="A375" t="s">
        <v>1439</v>
      </c>
      <c r="B375">
        <v>89</v>
      </c>
      <c r="C375">
        <v>66734992</v>
      </c>
      <c r="D375" t="s">
        <v>480</v>
      </c>
      <c r="E375" t="s">
        <v>8668</v>
      </c>
      <c r="F375" t="s">
        <v>11</v>
      </c>
      <c r="G375">
        <v>60000000</v>
      </c>
      <c r="H375">
        <v>4.4000000000000004</v>
      </c>
    </row>
    <row r="376" spans="1:8" x14ac:dyDescent="0.3">
      <c r="A376" t="s">
        <v>1129</v>
      </c>
      <c r="B376">
        <v>100</v>
      </c>
      <c r="C376">
        <v>75280058</v>
      </c>
      <c r="D376" t="s">
        <v>1441</v>
      </c>
      <c r="E376" t="s">
        <v>8669</v>
      </c>
      <c r="F376" t="s">
        <v>11</v>
      </c>
      <c r="G376">
        <v>60000000</v>
      </c>
      <c r="H376">
        <v>7.7</v>
      </c>
    </row>
    <row r="377" spans="1:8" x14ac:dyDescent="0.3">
      <c r="A377" t="s">
        <v>316</v>
      </c>
      <c r="B377">
        <v>91</v>
      </c>
      <c r="C377">
        <v>64505912</v>
      </c>
      <c r="D377" t="s">
        <v>1048</v>
      </c>
      <c r="E377" t="s">
        <v>8670</v>
      </c>
      <c r="F377" t="s">
        <v>11</v>
      </c>
      <c r="G377">
        <v>48000000</v>
      </c>
      <c r="H377">
        <v>5</v>
      </c>
    </row>
    <row r="378" spans="1:8" x14ac:dyDescent="0.3">
      <c r="A378" t="s">
        <v>614</v>
      </c>
      <c r="B378">
        <v>146</v>
      </c>
      <c r="C378">
        <v>77862546</v>
      </c>
      <c r="D378" t="s">
        <v>156</v>
      </c>
      <c r="E378" t="s">
        <v>8671</v>
      </c>
      <c r="F378" t="s">
        <v>11</v>
      </c>
      <c r="G378">
        <v>70000000</v>
      </c>
      <c r="H378">
        <v>7.7</v>
      </c>
    </row>
    <row r="379" spans="1:8" x14ac:dyDescent="0.3">
      <c r="A379" t="s">
        <v>1445</v>
      </c>
      <c r="B379">
        <v>98</v>
      </c>
      <c r="C379">
        <v>61112916</v>
      </c>
      <c r="D379" t="s">
        <v>177</v>
      </c>
      <c r="E379" t="s">
        <v>8672</v>
      </c>
      <c r="F379" t="s">
        <v>11</v>
      </c>
      <c r="G379">
        <v>50000000</v>
      </c>
      <c r="H379">
        <v>4.4000000000000004</v>
      </c>
    </row>
    <row r="380" spans="1:8" x14ac:dyDescent="0.3">
      <c r="A380" t="s">
        <v>904</v>
      </c>
      <c r="B380">
        <v>101</v>
      </c>
      <c r="C380">
        <v>88200225</v>
      </c>
      <c r="D380" t="s">
        <v>348</v>
      </c>
      <c r="E380" t="s">
        <v>8673</v>
      </c>
      <c r="F380" t="s">
        <v>11</v>
      </c>
      <c r="G380">
        <v>60000000</v>
      </c>
      <c r="H380">
        <v>6.1</v>
      </c>
    </row>
    <row r="381" spans="1:8" x14ac:dyDescent="0.3">
      <c r="A381" t="s">
        <v>1448</v>
      </c>
      <c r="B381">
        <v>94</v>
      </c>
      <c r="C381">
        <v>60573641</v>
      </c>
      <c r="D381" t="s">
        <v>1081</v>
      </c>
      <c r="E381" t="s">
        <v>8674</v>
      </c>
      <c r="F381" t="s">
        <v>11</v>
      </c>
      <c r="G381">
        <v>60000000</v>
      </c>
      <c r="H381">
        <v>5.4</v>
      </c>
    </row>
    <row r="382" spans="1:8" x14ac:dyDescent="0.3">
      <c r="A382" t="s">
        <v>129</v>
      </c>
      <c r="B382">
        <v>132</v>
      </c>
      <c r="C382">
        <v>59035104</v>
      </c>
      <c r="D382" t="s">
        <v>1450</v>
      </c>
      <c r="E382" t="s">
        <v>8675</v>
      </c>
      <c r="F382" t="s">
        <v>11</v>
      </c>
      <c r="G382">
        <v>66000000</v>
      </c>
      <c r="H382">
        <v>6.8</v>
      </c>
    </row>
    <row r="383" spans="1:8" x14ac:dyDescent="0.3">
      <c r="A383" t="s">
        <v>1452</v>
      </c>
      <c r="B383">
        <v>115</v>
      </c>
      <c r="C383">
        <v>56702901</v>
      </c>
      <c r="D383" t="s">
        <v>1210</v>
      </c>
      <c r="E383" t="s">
        <v>8676</v>
      </c>
      <c r="F383" t="s">
        <v>11</v>
      </c>
      <c r="G383">
        <v>60000000</v>
      </c>
      <c r="H383">
        <v>6.5</v>
      </c>
    </row>
    <row r="384" spans="1:8" x14ac:dyDescent="0.3">
      <c r="A384" t="s">
        <v>1454</v>
      </c>
      <c r="B384">
        <v>92</v>
      </c>
      <c r="C384">
        <v>55994557</v>
      </c>
      <c r="D384" t="s">
        <v>96</v>
      </c>
      <c r="E384" t="s">
        <v>8677</v>
      </c>
      <c r="F384" t="s">
        <v>11</v>
      </c>
      <c r="G384">
        <v>60000000</v>
      </c>
      <c r="H384">
        <v>7</v>
      </c>
    </row>
    <row r="385" spans="1:8" x14ac:dyDescent="0.3">
      <c r="A385" t="s">
        <v>1251</v>
      </c>
      <c r="B385">
        <v>124</v>
      </c>
      <c r="C385">
        <v>54910560</v>
      </c>
      <c r="D385" t="s">
        <v>1183</v>
      </c>
      <c r="E385" t="s">
        <v>8678</v>
      </c>
      <c r="F385" t="s">
        <v>11</v>
      </c>
      <c r="G385">
        <v>60000000</v>
      </c>
      <c r="H385">
        <v>6.3</v>
      </c>
    </row>
    <row r="386" spans="1:8" x14ac:dyDescent="0.3">
      <c r="A386" t="s">
        <v>469</v>
      </c>
      <c r="B386">
        <v>119</v>
      </c>
      <c r="C386">
        <v>53789313</v>
      </c>
      <c r="D386" t="s">
        <v>579</v>
      </c>
      <c r="E386" t="s">
        <v>8679</v>
      </c>
      <c r="F386" t="s">
        <v>11</v>
      </c>
      <c r="G386">
        <v>60000000</v>
      </c>
      <c r="H386">
        <v>6.3</v>
      </c>
    </row>
    <row r="387" spans="1:8" x14ac:dyDescent="0.3">
      <c r="A387" t="s">
        <v>1458</v>
      </c>
      <c r="B387">
        <v>124</v>
      </c>
      <c r="C387">
        <v>51045801</v>
      </c>
      <c r="D387" t="s">
        <v>75</v>
      </c>
      <c r="E387" t="s">
        <v>8680</v>
      </c>
      <c r="F387" t="s">
        <v>11</v>
      </c>
      <c r="G387">
        <v>60000000</v>
      </c>
      <c r="H387">
        <v>6.1</v>
      </c>
    </row>
    <row r="388" spans="1:8" x14ac:dyDescent="0.3">
      <c r="A388" t="s">
        <v>1460</v>
      </c>
      <c r="B388">
        <v>93</v>
      </c>
      <c r="C388">
        <v>50818750</v>
      </c>
      <c r="D388" t="s">
        <v>96</v>
      </c>
      <c r="E388" t="s">
        <v>8681</v>
      </c>
      <c r="F388" t="s">
        <v>11</v>
      </c>
      <c r="G388">
        <v>60000000</v>
      </c>
      <c r="H388">
        <v>6.1</v>
      </c>
    </row>
    <row r="389" spans="1:8" x14ac:dyDescent="0.3">
      <c r="A389" t="s">
        <v>1463</v>
      </c>
      <c r="B389">
        <v>98</v>
      </c>
      <c r="C389">
        <v>50189179</v>
      </c>
      <c r="D389" t="s">
        <v>680</v>
      </c>
      <c r="E389" t="s">
        <v>8682</v>
      </c>
      <c r="F389" t="s">
        <v>11</v>
      </c>
      <c r="G389">
        <v>60000000</v>
      </c>
      <c r="H389">
        <v>5.3</v>
      </c>
    </row>
    <row r="390" spans="1:8" x14ac:dyDescent="0.3">
      <c r="A390" t="s">
        <v>1465</v>
      </c>
      <c r="B390">
        <v>92</v>
      </c>
      <c r="C390">
        <v>50024083</v>
      </c>
      <c r="D390" t="s">
        <v>19</v>
      </c>
      <c r="E390" t="s">
        <v>8683</v>
      </c>
      <c r="F390" t="s">
        <v>11</v>
      </c>
      <c r="G390">
        <v>60000000</v>
      </c>
      <c r="H390">
        <v>5.4</v>
      </c>
    </row>
    <row r="391" spans="1:8" x14ac:dyDescent="0.3">
      <c r="A391" t="s">
        <v>295</v>
      </c>
      <c r="B391">
        <v>105</v>
      </c>
      <c r="C391">
        <v>50549107</v>
      </c>
      <c r="D391" t="s">
        <v>319</v>
      </c>
      <c r="E391" t="s">
        <v>8684</v>
      </c>
      <c r="F391" t="s">
        <v>11</v>
      </c>
      <c r="G391">
        <v>60000000</v>
      </c>
      <c r="H391">
        <v>6.2</v>
      </c>
    </row>
    <row r="392" spans="1:8" x14ac:dyDescent="0.3">
      <c r="A392" t="s">
        <v>1468</v>
      </c>
      <c r="B392">
        <v>124</v>
      </c>
      <c r="C392">
        <v>56443482</v>
      </c>
      <c r="D392" t="s">
        <v>1469</v>
      </c>
      <c r="E392" t="s">
        <v>8685</v>
      </c>
      <c r="F392" t="s">
        <v>11</v>
      </c>
      <c r="G392">
        <v>60000000</v>
      </c>
      <c r="H392">
        <v>6.6</v>
      </c>
    </row>
    <row r="393" spans="1:8" x14ac:dyDescent="0.3">
      <c r="A393" t="s">
        <v>1471</v>
      </c>
      <c r="B393">
        <v>99</v>
      </c>
      <c r="C393">
        <v>62401264</v>
      </c>
      <c r="D393" t="s">
        <v>156</v>
      </c>
      <c r="E393" t="s">
        <v>8686</v>
      </c>
      <c r="F393" t="s">
        <v>11</v>
      </c>
      <c r="G393">
        <v>60000000</v>
      </c>
      <c r="H393">
        <v>5.9</v>
      </c>
    </row>
    <row r="394" spans="1:8" x14ac:dyDescent="0.3">
      <c r="A394" t="s">
        <v>1473</v>
      </c>
      <c r="B394">
        <v>116</v>
      </c>
      <c r="C394">
        <v>47748610</v>
      </c>
      <c r="D394" t="s">
        <v>1474</v>
      </c>
      <c r="E394" t="s">
        <v>8687</v>
      </c>
      <c r="F394" t="s">
        <v>11</v>
      </c>
      <c r="G394">
        <v>75000000</v>
      </c>
      <c r="H394">
        <v>6.3</v>
      </c>
    </row>
    <row r="395" spans="1:8" x14ac:dyDescent="0.3">
      <c r="A395" t="s">
        <v>1096</v>
      </c>
      <c r="B395">
        <v>124</v>
      </c>
      <c r="C395">
        <v>46975183</v>
      </c>
      <c r="D395" t="s">
        <v>390</v>
      </c>
      <c r="E395" t="s">
        <v>8688</v>
      </c>
      <c r="F395" t="s">
        <v>11</v>
      </c>
      <c r="G395">
        <v>61000000</v>
      </c>
      <c r="H395">
        <v>7.2</v>
      </c>
    </row>
    <row r="396" spans="1:8" x14ac:dyDescent="0.3">
      <c r="A396" t="s">
        <v>1477</v>
      </c>
      <c r="B396">
        <v>96</v>
      </c>
      <c r="C396">
        <v>50807639</v>
      </c>
      <c r="D396" t="s">
        <v>96</v>
      </c>
      <c r="E396" t="s">
        <v>8689</v>
      </c>
      <c r="F396" t="s">
        <v>11</v>
      </c>
      <c r="G396">
        <v>60000000</v>
      </c>
      <c r="H396">
        <v>6.8</v>
      </c>
    </row>
    <row r="397" spans="1:8" x14ac:dyDescent="0.3">
      <c r="A397" t="s">
        <v>1479</v>
      </c>
      <c r="B397">
        <v>104</v>
      </c>
      <c r="C397">
        <v>46611204</v>
      </c>
      <c r="D397" t="s">
        <v>886</v>
      </c>
      <c r="E397" t="s">
        <v>8690</v>
      </c>
      <c r="F397" t="s">
        <v>11</v>
      </c>
      <c r="G397">
        <v>48000000</v>
      </c>
      <c r="H397">
        <v>6.1</v>
      </c>
    </row>
    <row r="398" spans="1:8" x14ac:dyDescent="0.3">
      <c r="A398" t="s">
        <v>1482</v>
      </c>
      <c r="B398">
        <v>115</v>
      </c>
      <c r="C398">
        <v>48472213</v>
      </c>
      <c r="D398" t="s">
        <v>619</v>
      </c>
      <c r="E398" t="s">
        <v>8691</v>
      </c>
      <c r="F398" t="s">
        <v>11</v>
      </c>
      <c r="G398">
        <v>45000000</v>
      </c>
      <c r="H398">
        <v>5</v>
      </c>
    </row>
    <row r="399" spans="1:8" x14ac:dyDescent="0.3">
      <c r="A399" t="s">
        <v>1283</v>
      </c>
      <c r="B399">
        <v>101</v>
      </c>
      <c r="C399">
        <v>43060566</v>
      </c>
      <c r="D399" t="s">
        <v>93</v>
      </c>
      <c r="E399" t="s">
        <v>8692</v>
      </c>
      <c r="F399" t="s">
        <v>11</v>
      </c>
      <c r="G399">
        <v>60000000</v>
      </c>
      <c r="H399">
        <v>6.2</v>
      </c>
    </row>
    <row r="400" spans="1:8" x14ac:dyDescent="0.3">
      <c r="A400" t="s">
        <v>1485</v>
      </c>
      <c r="B400">
        <v>113</v>
      </c>
      <c r="C400">
        <v>45996718</v>
      </c>
      <c r="D400" t="s">
        <v>156</v>
      </c>
      <c r="E400" t="s">
        <v>8693</v>
      </c>
      <c r="F400" t="s">
        <v>11</v>
      </c>
      <c r="G400">
        <v>60000000</v>
      </c>
      <c r="H400">
        <v>6.7</v>
      </c>
    </row>
    <row r="401" spans="1:8" x14ac:dyDescent="0.3">
      <c r="A401" t="s">
        <v>1487</v>
      </c>
      <c r="B401">
        <v>100</v>
      </c>
      <c r="C401">
        <v>43337279</v>
      </c>
      <c r="D401" t="s">
        <v>1488</v>
      </c>
      <c r="E401" t="s">
        <v>8694</v>
      </c>
      <c r="F401" t="s">
        <v>11</v>
      </c>
      <c r="G401">
        <v>60000000</v>
      </c>
      <c r="H401">
        <v>4.9000000000000004</v>
      </c>
    </row>
    <row r="402" spans="1:8" x14ac:dyDescent="0.3">
      <c r="A402" t="s">
        <v>1312</v>
      </c>
      <c r="B402">
        <v>134</v>
      </c>
      <c r="C402">
        <v>37479778</v>
      </c>
      <c r="D402" t="s">
        <v>1490</v>
      </c>
      <c r="E402" t="s">
        <v>8695</v>
      </c>
      <c r="F402" t="s">
        <v>11</v>
      </c>
      <c r="G402">
        <v>60000000</v>
      </c>
      <c r="H402">
        <v>7.4</v>
      </c>
    </row>
    <row r="403" spans="1:8" x14ac:dyDescent="0.3">
      <c r="A403" t="s">
        <v>1492</v>
      </c>
      <c r="B403">
        <v>127</v>
      </c>
      <c r="C403">
        <v>36965395</v>
      </c>
      <c r="D403" t="s">
        <v>767</v>
      </c>
      <c r="E403" t="s">
        <v>8696</v>
      </c>
      <c r="F403" t="s">
        <v>11</v>
      </c>
      <c r="G403">
        <v>16000000</v>
      </c>
      <c r="H403">
        <v>7.1</v>
      </c>
    </row>
    <row r="404" spans="1:8" x14ac:dyDescent="0.3">
      <c r="A404" t="s">
        <v>462</v>
      </c>
      <c r="B404">
        <v>125</v>
      </c>
      <c r="C404">
        <v>40559930</v>
      </c>
      <c r="D404" t="s">
        <v>1494</v>
      </c>
      <c r="E404" t="s">
        <v>8697</v>
      </c>
      <c r="F404" t="s">
        <v>11</v>
      </c>
      <c r="G404">
        <v>60000000</v>
      </c>
      <c r="H404">
        <v>6.2</v>
      </c>
    </row>
    <row r="405" spans="1:8" x14ac:dyDescent="0.3">
      <c r="A405" t="s">
        <v>1496</v>
      </c>
      <c r="B405">
        <v>94</v>
      </c>
      <c r="C405">
        <v>36830057</v>
      </c>
      <c r="D405" t="s">
        <v>944</v>
      </c>
      <c r="E405" t="s">
        <v>8698</v>
      </c>
      <c r="F405" t="s">
        <v>11</v>
      </c>
      <c r="G405">
        <v>65000000</v>
      </c>
      <c r="H405">
        <v>4.9000000000000004</v>
      </c>
    </row>
    <row r="406" spans="1:8" x14ac:dyDescent="0.3">
      <c r="A406" t="s">
        <v>1182</v>
      </c>
      <c r="B406">
        <v>107</v>
      </c>
      <c r="C406">
        <v>36279230</v>
      </c>
      <c r="D406" t="s">
        <v>117</v>
      </c>
      <c r="E406" t="s">
        <v>8699</v>
      </c>
      <c r="F406" t="s">
        <v>11</v>
      </c>
      <c r="G406">
        <v>60000000</v>
      </c>
      <c r="H406">
        <v>6.1</v>
      </c>
    </row>
    <row r="407" spans="1:8" x14ac:dyDescent="0.3">
      <c r="A407" t="s">
        <v>1499</v>
      </c>
      <c r="B407">
        <v>91</v>
      </c>
      <c r="C407">
        <v>42194060</v>
      </c>
      <c r="D407" t="s">
        <v>215</v>
      </c>
      <c r="E407" t="s">
        <v>8700</v>
      </c>
      <c r="F407" t="s">
        <v>11</v>
      </c>
      <c r="G407">
        <v>70000000</v>
      </c>
      <c r="H407">
        <v>6.1</v>
      </c>
    </row>
    <row r="408" spans="1:8" x14ac:dyDescent="0.3">
      <c r="A408" t="s">
        <v>1501</v>
      </c>
      <c r="B408">
        <v>116</v>
      </c>
      <c r="C408">
        <v>43119879</v>
      </c>
      <c r="D408" t="s">
        <v>80</v>
      </c>
      <c r="E408" t="s">
        <v>8701</v>
      </c>
      <c r="F408" t="s">
        <v>11</v>
      </c>
      <c r="G408">
        <v>60000000</v>
      </c>
      <c r="H408">
        <v>6.4</v>
      </c>
    </row>
    <row r="409" spans="1:8" x14ac:dyDescent="0.3">
      <c r="A409" t="s">
        <v>1503</v>
      </c>
      <c r="B409">
        <v>100</v>
      </c>
      <c r="C409">
        <v>35096190</v>
      </c>
      <c r="D409" t="s">
        <v>1504</v>
      </c>
      <c r="E409" t="s">
        <v>8702</v>
      </c>
      <c r="F409" t="s">
        <v>11</v>
      </c>
      <c r="G409">
        <v>60000000</v>
      </c>
      <c r="H409">
        <v>6.3</v>
      </c>
    </row>
    <row r="410" spans="1:8" x14ac:dyDescent="0.3">
      <c r="A410" t="s">
        <v>1506</v>
      </c>
      <c r="B410">
        <v>111</v>
      </c>
      <c r="C410">
        <v>35754555</v>
      </c>
      <c r="D410" t="s">
        <v>1341</v>
      </c>
      <c r="E410" t="s">
        <v>8703</v>
      </c>
      <c r="F410" t="s">
        <v>11</v>
      </c>
      <c r="G410">
        <v>16000000</v>
      </c>
      <c r="H410">
        <v>6.8</v>
      </c>
    </row>
    <row r="411" spans="1:8" x14ac:dyDescent="0.3">
      <c r="A411" t="s">
        <v>109</v>
      </c>
      <c r="B411">
        <v>117</v>
      </c>
      <c r="C411">
        <v>43290977</v>
      </c>
      <c r="D411" t="s">
        <v>767</v>
      </c>
      <c r="E411" t="s">
        <v>8704</v>
      </c>
      <c r="F411" t="s">
        <v>11</v>
      </c>
      <c r="G411">
        <v>80000000</v>
      </c>
      <c r="H411">
        <v>6.6</v>
      </c>
    </row>
    <row r="412" spans="1:8" x14ac:dyDescent="0.3">
      <c r="A412" t="s">
        <v>647</v>
      </c>
      <c r="B412">
        <v>110</v>
      </c>
      <c r="C412">
        <v>33927476</v>
      </c>
      <c r="D412" t="s">
        <v>1509</v>
      </c>
      <c r="E412" t="s">
        <v>8705</v>
      </c>
      <c r="F412" t="s">
        <v>11</v>
      </c>
      <c r="G412">
        <v>40000000</v>
      </c>
      <c r="H412">
        <v>5.7</v>
      </c>
    </row>
    <row r="413" spans="1:8" x14ac:dyDescent="0.3">
      <c r="A413" t="s">
        <v>1487</v>
      </c>
      <c r="B413">
        <v>96</v>
      </c>
      <c r="C413">
        <v>32122249</v>
      </c>
      <c r="D413" t="s">
        <v>348</v>
      </c>
      <c r="E413" t="s">
        <v>8706</v>
      </c>
      <c r="F413" t="s">
        <v>11</v>
      </c>
      <c r="G413">
        <v>60000000</v>
      </c>
      <c r="H413">
        <v>5.9</v>
      </c>
    </row>
    <row r="414" spans="1:8" x14ac:dyDescent="0.3">
      <c r="A414" t="s">
        <v>1458</v>
      </c>
      <c r="B414">
        <v>101</v>
      </c>
      <c r="C414">
        <v>40076438</v>
      </c>
      <c r="D414" t="s">
        <v>390</v>
      </c>
      <c r="E414" t="s">
        <v>8707</v>
      </c>
      <c r="F414" t="s">
        <v>11</v>
      </c>
      <c r="G414">
        <v>60000000</v>
      </c>
      <c r="H414">
        <v>6</v>
      </c>
    </row>
    <row r="415" spans="1:8" x14ac:dyDescent="0.3">
      <c r="A415" t="s">
        <v>1513</v>
      </c>
      <c r="B415">
        <v>111</v>
      </c>
      <c r="C415">
        <v>32940507</v>
      </c>
      <c r="D415" t="s">
        <v>156</v>
      </c>
      <c r="E415" t="s">
        <v>8708</v>
      </c>
      <c r="F415" t="s">
        <v>11</v>
      </c>
      <c r="G415">
        <v>60000000</v>
      </c>
      <c r="H415">
        <v>6.1</v>
      </c>
    </row>
    <row r="416" spans="1:8" x14ac:dyDescent="0.3">
      <c r="A416" t="s">
        <v>325</v>
      </c>
      <c r="B416">
        <v>117</v>
      </c>
      <c r="C416">
        <v>31670931</v>
      </c>
      <c r="D416" t="s">
        <v>1515</v>
      </c>
      <c r="E416" t="s">
        <v>8709</v>
      </c>
      <c r="F416" t="s">
        <v>11</v>
      </c>
      <c r="G416">
        <v>60000000</v>
      </c>
      <c r="H416">
        <v>6.7</v>
      </c>
    </row>
    <row r="417" spans="1:8" x14ac:dyDescent="0.3">
      <c r="A417" t="s">
        <v>1425</v>
      </c>
      <c r="B417">
        <v>126</v>
      </c>
      <c r="C417">
        <v>30695227</v>
      </c>
      <c r="D417" t="s">
        <v>1517</v>
      </c>
      <c r="E417" t="s">
        <v>8710</v>
      </c>
      <c r="F417" t="s">
        <v>11</v>
      </c>
      <c r="G417">
        <v>60000000</v>
      </c>
      <c r="H417">
        <v>6.7</v>
      </c>
    </row>
    <row r="418" spans="1:8" x14ac:dyDescent="0.3">
      <c r="A418" t="s">
        <v>1187</v>
      </c>
      <c r="B418">
        <v>152</v>
      </c>
      <c r="C418">
        <v>32522352</v>
      </c>
      <c r="D418" t="s">
        <v>1519</v>
      </c>
      <c r="E418" t="s">
        <v>8711</v>
      </c>
      <c r="F418" t="s">
        <v>11</v>
      </c>
      <c r="G418">
        <v>60000000</v>
      </c>
      <c r="H418">
        <v>7.9</v>
      </c>
    </row>
    <row r="419" spans="1:8" x14ac:dyDescent="0.3">
      <c r="A419" t="s">
        <v>1387</v>
      </c>
      <c r="B419">
        <v>86</v>
      </c>
      <c r="C419">
        <v>28424210</v>
      </c>
      <c r="D419" t="s">
        <v>274</v>
      </c>
      <c r="E419" t="s">
        <v>8712</v>
      </c>
      <c r="F419" t="s">
        <v>11</v>
      </c>
      <c r="G419">
        <v>16000000</v>
      </c>
      <c r="H419">
        <v>5</v>
      </c>
    </row>
    <row r="420" spans="1:8" x14ac:dyDescent="0.3">
      <c r="A420" t="s">
        <v>332</v>
      </c>
      <c r="B420">
        <v>101</v>
      </c>
      <c r="C420">
        <v>26082914</v>
      </c>
      <c r="D420" t="s">
        <v>1183</v>
      </c>
      <c r="E420" t="s">
        <v>8713</v>
      </c>
      <c r="F420" t="s">
        <v>11</v>
      </c>
      <c r="G420">
        <v>87000000</v>
      </c>
      <c r="H420">
        <v>4.3</v>
      </c>
    </row>
    <row r="421" spans="1:8" x14ac:dyDescent="0.3">
      <c r="A421" t="s">
        <v>1524</v>
      </c>
      <c r="B421">
        <v>87</v>
      </c>
      <c r="C421">
        <v>29136626</v>
      </c>
      <c r="D421" t="s">
        <v>1525</v>
      </c>
      <c r="E421" t="s">
        <v>8714</v>
      </c>
      <c r="F421" t="s">
        <v>11</v>
      </c>
      <c r="G421">
        <v>60000000</v>
      </c>
      <c r="H421">
        <v>5.7</v>
      </c>
    </row>
    <row r="422" spans="1:8" x14ac:dyDescent="0.3">
      <c r="A422" t="s">
        <v>1527</v>
      </c>
      <c r="B422">
        <v>85</v>
      </c>
      <c r="C422">
        <v>26288320</v>
      </c>
      <c r="D422" t="s">
        <v>1528</v>
      </c>
      <c r="E422" t="s">
        <v>8715</v>
      </c>
      <c r="F422" t="s">
        <v>11</v>
      </c>
      <c r="G422">
        <v>60000000</v>
      </c>
      <c r="H422">
        <v>6.7</v>
      </c>
    </row>
    <row r="423" spans="1:8" x14ac:dyDescent="0.3">
      <c r="A423" t="s">
        <v>832</v>
      </c>
      <c r="B423">
        <v>130</v>
      </c>
      <c r="C423">
        <v>26616590</v>
      </c>
      <c r="D423" t="s">
        <v>1530</v>
      </c>
      <c r="E423" t="s">
        <v>8716</v>
      </c>
      <c r="F423" t="s">
        <v>11</v>
      </c>
      <c r="G423">
        <v>60000000</v>
      </c>
      <c r="H423">
        <v>6.7</v>
      </c>
    </row>
    <row r="424" spans="1:8" x14ac:dyDescent="0.3">
      <c r="A424" t="s">
        <v>176</v>
      </c>
      <c r="B424">
        <v>104</v>
      </c>
      <c r="C424">
        <v>30063805</v>
      </c>
      <c r="D424" t="s">
        <v>1532</v>
      </c>
      <c r="E424" t="s">
        <v>8717</v>
      </c>
      <c r="F424" t="s">
        <v>11</v>
      </c>
      <c r="G424">
        <v>60000000</v>
      </c>
      <c r="H424">
        <v>6.1</v>
      </c>
    </row>
    <row r="425" spans="1:8" x14ac:dyDescent="0.3">
      <c r="A425" t="s">
        <v>803</v>
      </c>
      <c r="B425">
        <v>121</v>
      </c>
      <c r="C425">
        <v>22518325</v>
      </c>
      <c r="D425" t="s">
        <v>767</v>
      </c>
      <c r="E425" t="s">
        <v>8718</v>
      </c>
      <c r="F425" t="s">
        <v>11</v>
      </c>
      <c r="G425">
        <v>50000000</v>
      </c>
      <c r="H425">
        <v>5.6</v>
      </c>
    </row>
    <row r="426" spans="1:8" x14ac:dyDescent="0.3">
      <c r="A426" t="s">
        <v>1535</v>
      </c>
      <c r="B426">
        <v>140</v>
      </c>
      <c r="C426">
        <v>13082288</v>
      </c>
      <c r="D426" t="s">
        <v>1536</v>
      </c>
      <c r="E426" t="s">
        <v>8719</v>
      </c>
      <c r="F426" t="s">
        <v>11</v>
      </c>
      <c r="G426">
        <v>60000000</v>
      </c>
      <c r="H426">
        <v>6.6</v>
      </c>
    </row>
    <row r="427" spans="1:8" x14ac:dyDescent="0.3">
      <c r="A427" t="s">
        <v>1538</v>
      </c>
      <c r="B427">
        <v>131</v>
      </c>
      <c r="C427">
        <v>18208078</v>
      </c>
      <c r="D427" t="s">
        <v>319</v>
      </c>
      <c r="E427" t="s">
        <v>8720</v>
      </c>
      <c r="F427" t="s">
        <v>11</v>
      </c>
      <c r="G427">
        <v>60000000</v>
      </c>
      <c r="H427">
        <v>6.9</v>
      </c>
    </row>
    <row r="428" spans="1:8" x14ac:dyDescent="0.3">
      <c r="A428" t="s">
        <v>1540</v>
      </c>
      <c r="B428">
        <v>91</v>
      </c>
      <c r="C428">
        <v>14218868</v>
      </c>
      <c r="D428" t="s">
        <v>1530</v>
      </c>
      <c r="E428" t="s">
        <v>8721</v>
      </c>
      <c r="F428" t="s">
        <v>11</v>
      </c>
      <c r="G428">
        <v>65000000</v>
      </c>
      <c r="H428">
        <v>4.8</v>
      </c>
    </row>
    <row r="429" spans="1:8" x14ac:dyDescent="0.3">
      <c r="A429" t="s">
        <v>1542</v>
      </c>
      <c r="B429">
        <v>118</v>
      </c>
      <c r="C429">
        <v>22451</v>
      </c>
      <c r="D429" t="s">
        <v>1543</v>
      </c>
      <c r="E429" t="s">
        <v>8722</v>
      </c>
      <c r="F429" t="s">
        <v>11</v>
      </c>
      <c r="G429">
        <v>60000000</v>
      </c>
      <c r="H429">
        <v>6.2</v>
      </c>
    </row>
    <row r="430" spans="1:8" x14ac:dyDescent="0.3">
      <c r="A430" t="s">
        <v>1545</v>
      </c>
      <c r="B430">
        <v>130</v>
      </c>
      <c r="C430">
        <v>31165421</v>
      </c>
      <c r="D430" t="s">
        <v>1546</v>
      </c>
      <c r="E430" t="s">
        <v>8723</v>
      </c>
      <c r="F430" t="s">
        <v>11</v>
      </c>
      <c r="G430">
        <v>60000000</v>
      </c>
      <c r="H430">
        <v>6</v>
      </c>
    </row>
    <row r="431" spans="1:8" x14ac:dyDescent="0.3">
      <c r="A431" t="s">
        <v>1445</v>
      </c>
      <c r="B431">
        <v>90</v>
      </c>
      <c r="C431">
        <v>11802056</v>
      </c>
      <c r="D431" t="s">
        <v>1548</v>
      </c>
      <c r="E431" t="s">
        <v>8724</v>
      </c>
      <c r="F431" t="s">
        <v>11</v>
      </c>
      <c r="G431">
        <v>60000000</v>
      </c>
      <c r="H431">
        <v>4.9000000000000004</v>
      </c>
    </row>
    <row r="432" spans="1:8" x14ac:dyDescent="0.3">
      <c r="A432" t="s">
        <v>1550</v>
      </c>
      <c r="B432">
        <v>103</v>
      </c>
      <c r="C432">
        <v>25472967</v>
      </c>
      <c r="D432" t="s">
        <v>1551</v>
      </c>
      <c r="E432" t="s">
        <v>8725</v>
      </c>
      <c r="F432" t="s">
        <v>11</v>
      </c>
      <c r="G432">
        <v>30000000</v>
      </c>
      <c r="H432">
        <v>5.6</v>
      </c>
    </row>
    <row r="433" spans="1:8" x14ac:dyDescent="0.3">
      <c r="A433" t="s">
        <v>292</v>
      </c>
      <c r="B433">
        <v>122</v>
      </c>
      <c r="C433">
        <v>22362500</v>
      </c>
      <c r="D433" t="s">
        <v>899</v>
      </c>
      <c r="E433" t="s">
        <v>8726</v>
      </c>
      <c r="F433" t="s">
        <v>11</v>
      </c>
      <c r="G433">
        <v>55000000</v>
      </c>
      <c r="H433">
        <v>6.1</v>
      </c>
    </row>
    <row r="434" spans="1:8" x14ac:dyDescent="0.3">
      <c r="A434" t="s">
        <v>1554</v>
      </c>
      <c r="B434">
        <v>106</v>
      </c>
      <c r="C434">
        <v>17281832</v>
      </c>
      <c r="D434" t="s">
        <v>71</v>
      </c>
      <c r="E434" t="s">
        <v>8727</v>
      </c>
      <c r="F434" t="s">
        <v>11</v>
      </c>
      <c r="G434">
        <v>60000000</v>
      </c>
      <c r="H434">
        <v>6.1</v>
      </c>
    </row>
    <row r="435" spans="1:8" x14ac:dyDescent="0.3">
      <c r="A435" t="s">
        <v>1354</v>
      </c>
      <c r="B435">
        <v>103</v>
      </c>
      <c r="C435">
        <v>19781879</v>
      </c>
      <c r="D435" t="s">
        <v>1065</v>
      </c>
      <c r="E435" t="s">
        <v>8728</v>
      </c>
      <c r="F435" t="s">
        <v>11</v>
      </c>
      <c r="G435">
        <v>60000000</v>
      </c>
      <c r="H435">
        <v>4.8</v>
      </c>
    </row>
    <row r="436" spans="1:8" x14ac:dyDescent="0.3">
      <c r="A436" t="s">
        <v>1557</v>
      </c>
      <c r="B436">
        <v>107</v>
      </c>
      <c r="C436">
        <v>7605668</v>
      </c>
      <c r="D436" t="s">
        <v>1558</v>
      </c>
      <c r="E436" t="s">
        <v>8729</v>
      </c>
      <c r="F436" t="s">
        <v>11</v>
      </c>
      <c r="G436">
        <v>60000000</v>
      </c>
      <c r="H436">
        <v>5.5</v>
      </c>
    </row>
    <row r="437" spans="1:8" x14ac:dyDescent="0.3">
      <c r="A437" t="s">
        <v>1560</v>
      </c>
      <c r="B437">
        <v>156</v>
      </c>
      <c r="C437">
        <v>4535117</v>
      </c>
      <c r="D437" t="s">
        <v>690</v>
      </c>
      <c r="E437" t="s">
        <v>8730</v>
      </c>
      <c r="F437" t="s">
        <v>11</v>
      </c>
      <c r="G437">
        <v>60000000</v>
      </c>
      <c r="H437">
        <v>3.8</v>
      </c>
    </row>
    <row r="438" spans="1:8" x14ac:dyDescent="0.3">
      <c r="A438" t="s">
        <v>109</v>
      </c>
      <c r="B438">
        <v>127</v>
      </c>
      <c r="C438">
        <v>4426297</v>
      </c>
      <c r="D438" t="s">
        <v>425</v>
      </c>
      <c r="E438" t="s">
        <v>8731</v>
      </c>
      <c r="F438" t="s">
        <v>11</v>
      </c>
      <c r="G438">
        <v>35000000</v>
      </c>
      <c r="H438">
        <v>6.5</v>
      </c>
    </row>
    <row r="439" spans="1:8" x14ac:dyDescent="0.3">
      <c r="A439" t="s">
        <v>1563</v>
      </c>
      <c r="B439">
        <v>119</v>
      </c>
      <c r="C439">
        <v>19445217</v>
      </c>
      <c r="D439" t="s">
        <v>13</v>
      </c>
      <c r="E439" t="s">
        <v>8732</v>
      </c>
      <c r="F439" t="s">
        <v>11</v>
      </c>
      <c r="G439">
        <v>68005000</v>
      </c>
      <c r="H439">
        <v>6</v>
      </c>
    </row>
    <row r="440" spans="1:8" x14ac:dyDescent="0.3">
      <c r="A440" t="s">
        <v>1565</v>
      </c>
      <c r="B440">
        <v>132</v>
      </c>
      <c r="C440">
        <v>10166502</v>
      </c>
      <c r="D440" t="s">
        <v>514</v>
      </c>
      <c r="E440" t="s">
        <v>8733</v>
      </c>
      <c r="F440" t="s">
        <v>1567</v>
      </c>
      <c r="G440">
        <v>80000000</v>
      </c>
      <c r="H440">
        <v>6.7</v>
      </c>
    </row>
    <row r="441" spans="1:8" x14ac:dyDescent="0.3">
      <c r="A441" t="s">
        <v>1571</v>
      </c>
      <c r="B441">
        <v>114</v>
      </c>
      <c r="C441">
        <v>12065985</v>
      </c>
      <c r="D441" t="s">
        <v>899</v>
      </c>
      <c r="E441" t="s">
        <v>8734</v>
      </c>
      <c r="F441" t="s">
        <v>11</v>
      </c>
      <c r="G441">
        <v>60000000</v>
      </c>
      <c r="H441">
        <v>4.9000000000000004</v>
      </c>
    </row>
    <row r="442" spans="1:8" x14ac:dyDescent="0.3">
      <c r="A442" t="s">
        <v>161</v>
      </c>
      <c r="B442">
        <v>103</v>
      </c>
      <c r="C442">
        <v>80021740</v>
      </c>
      <c r="D442" t="s">
        <v>1575</v>
      </c>
      <c r="E442" t="s">
        <v>8735</v>
      </c>
      <c r="F442" t="s">
        <v>11</v>
      </c>
      <c r="G442">
        <v>58000000</v>
      </c>
      <c r="H442">
        <v>6.4</v>
      </c>
    </row>
    <row r="443" spans="1:8" x14ac:dyDescent="0.3">
      <c r="A443" t="s">
        <v>732</v>
      </c>
      <c r="B443">
        <v>95</v>
      </c>
      <c r="C443">
        <v>48291624</v>
      </c>
      <c r="D443" t="s">
        <v>1291</v>
      </c>
      <c r="E443" t="s">
        <v>8736</v>
      </c>
      <c r="F443" t="s">
        <v>11</v>
      </c>
      <c r="G443">
        <v>58000000</v>
      </c>
      <c r="H443">
        <v>6.7</v>
      </c>
    </row>
    <row r="444" spans="1:8" x14ac:dyDescent="0.3">
      <c r="A444" t="s">
        <v>1448</v>
      </c>
      <c r="B444">
        <v>90</v>
      </c>
      <c r="C444">
        <v>35231365</v>
      </c>
      <c r="D444" t="s">
        <v>1579</v>
      </c>
      <c r="E444" t="s">
        <v>8737</v>
      </c>
      <c r="F444" t="s">
        <v>11</v>
      </c>
      <c r="G444">
        <v>60000000</v>
      </c>
      <c r="H444">
        <v>3.6</v>
      </c>
    </row>
    <row r="445" spans="1:8" x14ac:dyDescent="0.3">
      <c r="A445" t="s">
        <v>1581</v>
      </c>
      <c r="B445">
        <v>87</v>
      </c>
      <c r="C445">
        <v>53715611</v>
      </c>
      <c r="D445" t="s">
        <v>1582</v>
      </c>
      <c r="E445" t="s">
        <v>8738</v>
      </c>
      <c r="F445" t="s">
        <v>11</v>
      </c>
      <c r="G445">
        <v>63000000</v>
      </c>
      <c r="H445">
        <v>5.7</v>
      </c>
    </row>
    <row r="446" spans="1:8" x14ac:dyDescent="0.3">
      <c r="A446" t="s">
        <v>1206</v>
      </c>
      <c r="B446">
        <v>114</v>
      </c>
      <c r="C446">
        <v>31199215</v>
      </c>
      <c r="D446" t="s">
        <v>1585</v>
      </c>
      <c r="E446" t="s">
        <v>8739</v>
      </c>
      <c r="F446" t="s">
        <v>11</v>
      </c>
      <c r="G446">
        <v>58000000</v>
      </c>
      <c r="H446">
        <v>6</v>
      </c>
    </row>
    <row r="447" spans="1:8" x14ac:dyDescent="0.3">
      <c r="A447" t="s">
        <v>571</v>
      </c>
      <c r="B447">
        <v>119</v>
      </c>
      <c r="C447">
        <v>19445217</v>
      </c>
      <c r="D447" t="s">
        <v>1587</v>
      </c>
      <c r="E447" t="s">
        <v>8740</v>
      </c>
      <c r="F447" t="s">
        <v>11</v>
      </c>
      <c r="G447">
        <v>16000000</v>
      </c>
      <c r="H447">
        <v>4.9000000000000004</v>
      </c>
    </row>
    <row r="448" spans="1:8" x14ac:dyDescent="0.3">
      <c r="A448" t="s">
        <v>1410</v>
      </c>
      <c r="B448">
        <v>103</v>
      </c>
      <c r="C448">
        <v>29580087</v>
      </c>
      <c r="D448" t="s">
        <v>496</v>
      </c>
      <c r="E448" t="s">
        <v>8741</v>
      </c>
      <c r="F448" t="s">
        <v>11</v>
      </c>
      <c r="G448">
        <v>58000000</v>
      </c>
      <c r="H448">
        <v>4.7</v>
      </c>
    </row>
    <row r="449" spans="1:8" x14ac:dyDescent="0.3">
      <c r="A449" t="s">
        <v>280</v>
      </c>
      <c r="B449">
        <v>125</v>
      </c>
      <c r="C449">
        <v>44665963</v>
      </c>
      <c r="D449" t="s">
        <v>588</v>
      </c>
      <c r="E449" t="s">
        <v>8742</v>
      </c>
      <c r="F449" t="s">
        <v>11</v>
      </c>
      <c r="G449">
        <v>58000000</v>
      </c>
      <c r="H449">
        <v>6.3</v>
      </c>
    </row>
    <row r="450" spans="1:8" x14ac:dyDescent="0.3">
      <c r="A450" t="s">
        <v>832</v>
      </c>
      <c r="B450">
        <v>97</v>
      </c>
      <c r="C450">
        <v>60128566</v>
      </c>
      <c r="D450" t="s">
        <v>1223</v>
      </c>
      <c r="E450" t="s">
        <v>8743</v>
      </c>
      <c r="F450" t="s">
        <v>11</v>
      </c>
      <c r="G450">
        <v>60000000</v>
      </c>
      <c r="H450">
        <v>5.9</v>
      </c>
    </row>
    <row r="451" spans="1:8" x14ac:dyDescent="0.3">
      <c r="A451" t="s">
        <v>1592</v>
      </c>
      <c r="B451">
        <v>125</v>
      </c>
      <c r="C451">
        <v>49875589</v>
      </c>
      <c r="D451" t="s">
        <v>381</v>
      </c>
      <c r="E451" t="s">
        <v>8744</v>
      </c>
      <c r="F451" t="s">
        <v>11</v>
      </c>
      <c r="G451">
        <v>58000000</v>
      </c>
      <c r="H451">
        <v>5.9</v>
      </c>
    </row>
    <row r="452" spans="1:8" x14ac:dyDescent="0.3">
      <c r="A452" t="s">
        <v>1337</v>
      </c>
      <c r="B452">
        <v>136</v>
      </c>
      <c r="C452">
        <v>60984028</v>
      </c>
      <c r="D452" t="s">
        <v>688</v>
      </c>
      <c r="E452" t="s">
        <v>8745</v>
      </c>
      <c r="F452" t="s">
        <v>11</v>
      </c>
      <c r="G452">
        <v>57000000</v>
      </c>
      <c r="H452">
        <v>7.5</v>
      </c>
    </row>
    <row r="453" spans="1:8" x14ac:dyDescent="0.3">
      <c r="A453" t="s">
        <v>1597</v>
      </c>
      <c r="B453">
        <v>116</v>
      </c>
      <c r="C453">
        <v>36931089</v>
      </c>
      <c r="D453" t="s">
        <v>588</v>
      </c>
      <c r="E453" t="s">
        <v>8746</v>
      </c>
      <c r="F453" t="s">
        <v>11</v>
      </c>
      <c r="G453">
        <v>70000000</v>
      </c>
      <c r="H453">
        <v>5.6</v>
      </c>
    </row>
    <row r="454" spans="1:8" x14ac:dyDescent="0.3">
      <c r="A454" t="s">
        <v>170</v>
      </c>
      <c r="B454">
        <v>103</v>
      </c>
      <c r="C454">
        <v>51317350</v>
      </c>
      <c r="D454" t="s">
        <v>13</v>
      </c>
      <c r="E454" t="s">
        <v>8747</v>
      </c>
      <c r="F454" t="s">
        <v>11</v>
      </c>
      <c r="G454">
        <v>57000000</v>
      </c>
      <c r="H454">
        <v>6.4</v>
      </c>
    </row>
    <row r="455" spans="1:8" x14ac:dyDescent="0.3">
      <c r="A455" t="s">
        <v>92</v>
      </c>
      <c r="B455">
        <v>97</v>
      </c>
      <c r="C455">
        <v>28328132</v>
      </c>
      <c r="D455" t="s">
        <v>1600</v>
      </c>
      <c r="E455" t="s">
        <v>8748</v>
      </c>
      <c r="F455" t="s">
        <v>11</v>
      </c>
      <c r="G455">
        <v>58000000</v>
      </c>
      <c r="H455">
        <v>6.3</v>
      </c>
    </row>
    <row r="456" spans="1:8" x14ac:dyDescent="0.3">
      <c r="A456" t="s">
        <v>1602</v>
      </c>
      <c r="B456">
        <v>96</v>
      </c>
      <c r="C456">
        <v>51774002</v>
      </c>
      <c r="D456" t="s">
        <v>477</v>
      </c>
      <c r="E456" t="s">
        <v>8749</v>
      </c>
      <c r="F456" t="s">
        <v>11</v>
      </c>
      <c r="G456">
        <v>57000000</v>
      </c>
      <c r="H456">
        <v>4.3</v>
      </c>
    </row>
    <row r="457" spans="1:8" x14ac:dyDescent="0.3">
      <c r="A457" t="s">
        <v>1604</v>
      </c>
      <c r="B457">
        <v>131</v>
      </c>
      <c r="C457">
        <v>25528495</v>
      </c>
      <c r="D457" t="s">
        <v>1605</v>
      </c>
      <c r="E457" t="s">
        <v>8750</v>
      </c>
      <c r="F457" t="s">
        <v>11</v>
      </c>
      <c r="G457">
        <v>57000000</v>
      </c>
      <c r="H457">
        <v>5.9</v>
      </c>
    </row>
    <row r="458" spans="1:8" x14ac:dyDescent="0.3">
      <c r="A458" t="s">
        <v>928</v>
      </c>
      <c r="B458">
        <v>95</v>
      </c>
      <c r="C458">
        <v>113006880</v>
      </c>
      <c r="D458" t="s">
        <v>1608</v>
      </c>
      <c r="E458" t="s">
        <v>8751</v>
      </c>
      <c r="F458" t="s">
        <v>11</v>
      </c>
      <c r="G458">
        <v>56000000</v>
      </c>
      <c r="H458">
        <v>5.5</v>
      </c>
    </row>
    <row r="459" spans="1:8" x14ac:dyDescent="0.3">
      <c r="A459" t="s">
        <v>1610</v>
      </c>
      <c r="B459">
        <v>86</v>
      </c>
      <c r="C459">
        <v>45860039</v>
      </c>
      <c r="D459" t="s">
        <v>1611</v>
      </c>
      <c r="E459" t="s">
        <v>8752</v>
      </c>
      <c r="F459" t="s">
        <v>11</v>
      </c>
      <c r="G459">
        <v>56000000</v>
      </c>
      <c r="H459">
        <v>6.2</v>
      </c>
    </row>
    <row r="460" spans="1:8" x14ac:dyDescent="0.3">
      <c r="A460" t="s">
        <v>1616</v>
      </c>
      <c r="B460">
        <v>84</v>
      </c>
      <c r="C460">
        <v>141600000</v>
      </c>
      <c r="D460" t="s">
        <v>1617</v>
      </c>
      <c r="E460" t="s">
        <v>8753</v>
      </c>
      <c r="F460" t="s">
        <v>11</v>
      </c>
      <c r="G460">
        <v>55000000</v>
      </c>
      <c r="H460">
        <v>6.6</v>
      </c>
    </row>
    <row r="461" spans="1:8" x14ac:dyDescent="0.3">
      <c r="A461" t="s">
        <v>366</v>
      </c>
      <c r="B461">
        <v>188</v>
      </c>
      <c r="C461">
        <v>134218018</v>
      </c>
      <c r="D461" t="s">
        <v>1619</v>
      </c>
      <c r="E461" t="s">
        <v>8754</v>
      </c>
      <c r="F461" t="s">
        <v>11</v>
      </c>
      <c r="G461">
        <v>55000000</v>
      </c>
      <c r="H461">
        <v>7.3</v>
      </c>
    </row>
    <row r="462" spans="1:8" x14ac:dyDescent="0.3">
      <c r="A462" t="s">
        <v>176</v>
      </c>
      <c r="B462">
        <v>95</v>
      </c>
      <c r="C462">
        <v>128769345</v>
      </c>
      <c r="D462" t="s">
        <v>880</v>
      </c>
      <c r="E462" t="s">
        <v>8755</v>
      </c>
      <c r="F462" t="s">
        <v>11</v>
      </c>
      <c r="G462">
        <v>54000000</v>
      </c>
      <c r="H462">
        <v>5.6</v>
      </c>
    </row>
    <row r="463" spans="1:8" x14ac:dyDescent="0.3">
      <c r="A463" t="s">
        <v>1623</v>
      </c>
      <c r="B463">
        <v>92</v>
      </c>
      <c r="C463">
        <v>105263257</v>
      </c>
      <c r="D463" t="s">
        <v>1624</v>
      </c>
      <c r="E463" t="s">
        <v>8756</v>
      </c>
      <c r="F463" t="s">
        <v>11</v>
      </c>
      <c r="G463">
        <v>55000000</v>
      </c>
      <c r="H463">
        <v>5.4</v>
      </c>
    </row>
    <row r="464" spans="1:8" x14ac:dyDescent="0.3">
      <c r="A464" t="s">
        <v>1626</v>
      </c>
      <c r="B464">
        <v>74</v>
      </c>
      <c r="C464">
        <v>104354205</v>
      </c>
      <c r="D464" t="s">
        <v>594</v>
      </c>
      <c r="E464" t="s">
        <v>8757</v>
      </c>
      <c r="F464" t="s">
        <v>11</v>
      </c>
      <c r="G464">
        <v>55000000</v>
      </c>
      <c r="H464">
        <v>6.3</v>
      </c>
    </row>
    <row r="465" spans="1:8" x14ac:dyDescent="0.3">
      <c r="A465" t="s">
        <v>401</v>
      </c>
      <c r="B465">
        <v>134</v>
      </c>
      <c r="C465">
        <v>107100855</v>
      </c>
      <c r="D465" t="s">
        <v>1273</v>
      </c>
      <c r="E465" t="s">
        <v>8758</v>
      </c>
      <c r="F465" t="s">
        <v>11</v>
      </c>
      <c r="G465">
        <v>55000000</v>
      </c>
      <c r="H465">
        <v>7.9</v>
      </c>
    </row>
    <row r="466" spans="1:8" x14ac:dyDescent="0.3">
      <c r="A466" t="s">
        <v>280</v>
      </c>
      <c r="B466">
        <v>101</v>
      </c>
      <c r="C466">
        <v>98711404</v>
      </c>
      <c r="D466" t="s">
        <v>1494</v>
      </c>
      <c r="E466" t="s">
        <v>8759</v>
      </c>
      <c r="F466" t="s">
        <v>11</v>
      </c>
      <c r="G466">
        <v>55000000</v>
      </c>
      <c r="H466">
        <v>6.3</v>
      </c>
    </row>
    <row r="467" spans="1:8" x14ac:dyDescent="0.3">
      <c r="A467" t="s">
        <v>667</v>
      </c>
      <c r="B467">
        <v>100</v>
      </c>
      <c r="C467">
        <v>100328194</v>
      </c>
      <c r="D467" t="s">
        <v>177</v>
      </c>
      <c r="E467" t="s">
        <v>8760</v>
      </c>
      <c r="F467" t="s">
        <v>11</v>
      </c>
      <c r="G467">
        <v>50000000</v>
      </c>
      <c r="H467">
        <v>6</v>
      </c>
    </row>
    <row r="468" spans="1:8" x14ac:dyDescent="0.3">
      <c r="A468" t="s">
        <v>1096</v>
      </c>
      <c r="B468">
        <v>132</v>
      </c>
      <c r="C468">
        <v>101530738</v>
      </c>
      <c r="D468" t="s">
        <v>117</v>
      </c>
      <c r="E468" t="s">
        <v>8761</v>
      </c>
      <c r="F468" t="s">
        <v>11</v>
      </c>
      <c r="G468">
        <v>55000000</v>
      </c>
      <c r="H468">
        <v>7.2</v>
      </c>
    </row>
    <row r="469" spans="1:8" x14ac:dyDescent="0.3">
      <c r="A469" t="s">
        <v>1632</v>
      </c>
      <c r="B469">
        <v>105</v>
      </c>
      <c r="C469">
        <v>93815117</v>
      </c>
      <c r="D469" t="s">
        <v>496</v>
      </c>
      <c r="E469" t="s">
        <v>8762</v>
      </c>
      <c r="F469" t="s">
        <v>11</v>
      </c>
      <c r="G469">
        <v>55000000</v>
      </c>
      <c r="H469">
        <v>5.0999999999999996</v>
      </c>
    </row>
    <row r="470" spans="1:8" x14ac:dyDescent="0.3">
      <c r="A470" t="s">
        <v>614</v>
      </c>
      <c r="B470">
        <v>123</v>
      </c>
      <c r="C470">
        <v>91400000</v>
      </c>
      <c r="D470" t="s">
        <v>682</v>
      </c>
      <c r="E470" t="s">
        <v>8763</v>
      </c>
      <c r="F470" t="s">
        <v>11</v>
      </c>
      <c r="G470">
        <v>53000000</v>
      </c>
      <c r="H470">
        <v>7.3</v>
      </c>
    </row>
    <row r="471" spans="1:8" x14ac:dyDescent="0.3">
      <c r="A471" t="s">
        <v>440</v>
      </c>
      <c r="B471">
        <v>98</v>
      </c>
      <c r="C471">
        <v>89706988</v>
      </c>
      <c r="D471" t="s">
        <v>688</v>
      </c>
      <c r="E471" t="s">
        <v>8764</v>
      </c>
      <c r="F471" t="s">
        <v>11</v>
      </c>
      <c r="G471">
        <v>55000000</v>
      </c>
      <c r="H471">
        <v>6.2</v>
      </c>
    </row>
    <row r="472" spans="1:8" x14ac:dyDescent="0.3">
      <c r="A472" t="s">
        <v>1106</v>
      </c>
      <c r="B472">
        <v>128</v>
      </c>
      <c r="C472">
        <v>83000000</v>
      </c>
      <c r="D472" t="s">
        <v>1437</v>
      </c>
      <c r="E472" t="s">
        <v>8765</v>
      </c>
      <c r="F472" t="s">
        <v>11</v>
      </c>
      <c r="G472">
        <v>55000000</v>
      </c>
      <c r="H472">
        <v>6</v>
      </c>
    </row>
    <row r="473" spans="1:8" x14ac:dyDescent="0.3">
      <c r="A473" t="s">
        <v>667</v>
      </c>
      <c r="B473">
        <v>114</v>
      </c>
      <c r="C473">
        <v>78745923</v>
      </c>
      <c r="D473" t="s">
        <v>237</v>
      </c>
      <c r="E473" t="s">
        <v>8766</v>
      </c>
      <c r="F473" t="s">
        <v>11</v>
      </c>
      <c r="G473">
        <v>55000000</v>
      </c>
      <c r="H473">
        <v>6.7</v>
      </c>
    </row>
    <row r="474" spans="1:8" x14ac:dyDescent="0.3">
      <c r="A474" t="s">
        <v>624</v>
      </c>
      <c r="B474">
        <v>111</v>
      </c>
      <c r="C474">
        <v>70098138</v>
      </c>
      <c r="D474" t="s">
        <v>465</v>
      </c>
      <c r="E474" t="s">
        <v>8767</v>
      </c>
      <c r="F474" t="s">
        <v>11</v>
      </c>
      <c r="G474">
        <v>30000000</v>
      </c>
      <c r="H474">
        <v>8.1</v>
      </c>
    </row>
    <row r="475" spans="1:8" x14ac:dyDescent="0.3">
      <c r="A475" t="s">
        <v>701</v>
      </c>
      <c r="B475">
        <v>85</v>
      </c>
      <c r="C475">
        <v>66365290</v>
      </c>
      <c r="D475" t="s">
        <v>588</v>
      </c>
      <c r="E475" t="s">
        <v>8768</v>
      </c>
      <c r="F475" t="s">
        <v>11</v>
      </c>
      <c r="G475">
        <v>55000000</v>
      </c>
      <c r="H475">
        <v>6.4</v>
      </c>
    </row>
    <row r="476" spans="1:8" x14ac:dyDescent="0.3">
      <c r="A476" t="s">
        <v>624</v>
      </c>
      <c r="B476">
        <v>137</v>
      </c>
      <c r="C476">
        <v>66207920</v>
      </c>
      <c r="D476" t="s">
        <v>156</v>
      </c>
      <c r="E476" t="s">
        <v>8769</v>
      </c>
      <c r="F476" t="s">
        <v>11</v>
      </c>
      <c r="G476">
        <v>30000000</v>
      </c>
      <c r="H476">
        <v>8</v>
      </c>
    </row>
    <row r="477" spans="1:8" x14ac:dyDescent="0.3">
      <c r="A477" t="s">
        <v>817</v>
      </c>
      <c r="B477">
        <v>97</v>
      </c>
      <c r="C477">
        <v>63408614</v>
      </c>
      <c r="D477" t="s">
        <v>143</v>
      </c>
      <c r="E477" t="s">
        <v>8770</v>
      </c>
      <c r="F477" t="s">
        <v>11</v>
      </c>
      <c r="G477">
        <v>55000000</v>
      </c>
      <c r="H477">
        <v>6.3</v>
      </c>
    </row>
    <row r="478" spans="1:8" x14ac:dyDescent="0.3">
      <c r="A478" t="s">
        <v>148</v>
      </c>
      <c r="B478">
        <v>104</v>
      </c>
      <c r="C478">
        <v>58422650</v>
      </c>
      <c r="D478" t="s">
        <v>305</v>
      </c>
      <c r="E478" t="s">
        <v>8771</v>
      </c>
      <c r="F478" t="s">
        <v>11</v>
      </c>
      <c r="G478">
        <v>55000000</v>
      </c>
      <c r="H478">
        <v>6.4</v>
      </c>
    </row>
    <row r="479" spans="1:8" x14ac:dyDescent="0.3">
      <c r="A479" t="s">
        <v>1646</v>
      </c>
      <c r="B479">
        <v>110</v>
      </c>
      <c r="C479">
        <v>56932305</v>
      </c>
      <c r="D479" t="s">
        <v>1648</v>
      </c>
      <c r="E479" t="s">
        <v>8772</v>
      </c>
      <c r="F479" t="s">
        <v>11</v>
      </c>
      <c r="G479">
        <v>55000000</v>
      </c>
      <c r="H479">
        <v>6.6</v>
      </c>
    </row>
    <row r="480" spans="1:8" x14ac:dyDescent="0.3">
      <c r="A480" t="s">
        <v>1501</v>
      </c>
      <c r="B480">
        <v>133</v>
      </c>
      <c r="C480">
        <v>68750000</v>
      </c>
      <c r="D480" t="s">
        <v>16</v>
      </c>
      <c r="E480" t="s">
        <v>8773</v>
      </c>
      <c r="F480" t="s">
        <v>11</v>
      </c>
      <c r="G480">
        <v>55000000</v>
      </c>
      <c r="H480">
        <v>6.4</v>
      </c>
    </row>
    <row r="481" spans="1:8" x14ac:dyDescent="0.3">
      <c r="A481" t="s">
        <v>732</v>
      </c>
      <c r="B481">
        <v>94</v>
      </c>
      <c r="C481">
        <v>68218041</v>
      </c>
      <c r="D481" t="s">
        <v>177</v>
      </c>
      <c r="E481" t="s">
        <v>8774</v>
      </c>
      <c r="F481" t="s">
        <v>11</v>
      </c>
      <c r="G481">
        <v>55000000</v>
      </c>
      <c r="H481">
        <v>6</v>
      </c>
    </row>
    <row r="482" spans="1:8" x14ac:dyDescent="0.3">
      <c r="A482" t="s">
        <v>327</v>
      </c>
      <c r="B482">
        <v>104</v>
      </c>
      <c r="C482">
        <v>25040293</v>
      </c>
      <c r="D482" t="s">
        <v>13</v>
      </c>
      <c r="E482" t="s">
        <v>8775</v>
      </c>
      <c r="F482" t="s">
        <v>11</v>
      </c>
      <c r="G482">
        <v>55000000</v>
      </c>
      <c r="H482">
        <v>6.6</v>
      </c>
    </row>
    <row r="483" spans="1:8" x14ac:dyDescent="0.3">
      <c r="A483" t="s">
        <v>1653</v>
      </c>
      <c r="B483">
        <v>91</v>
      </c>
      <c r="C483">
        <v>55747724</v>
      </c>
      <c r="D483" t="s">
        <v>159</v>
      </c>
      <c r="E483" t="s">
        <v>8776</v>
      </c>
      <c r="F483" t="s">
        <v>11</v>
      </c>
      <c r="G483">
        <v>55000000</v>
      </c>
      <c r="H483">
        <v>5.9</v>
      </c>
    </row>
    <row r="484" spans="1:8" x14ac:dyDescent="0.3">
      <c r="A484" t="s">
        <v>236</v>
      </c>
      <c r="B484">
        <v>145</v>
      </c>
      <c r="C484">
        <v>55473600</v>
      </c>
      <c r="D484" t="s">
        <v>1474</v>
      </c>
      <c r="E484" t="s">
        <v>8777</v>
      </c>
      <c r="F484" t="s">
        <v>11</v>
      </c>
      <c r="G484">
        <v>50000000</v>
      </c>
      <c r="H484">
        <v>6.4</v>
      </c>
    </row>
    <row r="485" spans="1:8" x14ac:dyDescent="0.3">
      <c r="A485" t="s">
        <v>1657</v>
      </c>
      <c r="B485">
        <v>135</v>
      </c>
      <c r="C485">
        <v>49994804</v>
      </c>
      <c r="D485" t="s">
        <v>1658</v>
      </c>
      <c r="E485" t="s">
        <v>8778</v>
      </c>
      <c r="F485" t="s">
        <v>11</v>
      </c>
      <c r="G485">
        <v>55000000</v>
      </c>
      <c r="H485">
        <v>6.3</v>
      </c>
    </row>
    <row r="486" spans="1:8" x14ac:dyDescent="0.3">
      <c r="A486" t="s">
        <v>1660</v>
      </c>
      <c r="B486">
        <v>122</v>
      </c>
      <c r="C486">
        <v>41609593</v>
      </c>
      <c r="D486" t="s">
        <v>1183</v>
      </c>
      <c r="E486" t="s">
        <v>8779</v>
      </c>
      <c r="F486" t="s">
        <v>11</v>
      </c>
      <c r="G486">
        <v>55000000</v>
      </c>
      <c r="H486">
        <v>7.3</v>
      </c>
    </row>
    <row r="487" spans="1:8" x14ac:dyDescent="0.3">
      <c r="A487" t="s">
        <v>969</v>
      </c>
      <c r="B487">
        <v>110</v>
      </c>
      <c r="C487">
        <v>38553833</v>
      </c>
      <c r="D487" t="s">
        <v>1662</v>
      </c>
      <c r="E487" t="s">
        <v>8780</v>
      </c>
      <c r="F487" t="s">
        <v>11</v>
      </c>
      <c r="G487">
        <v>55000000</v>
      </c>
      <c r="H487">
        <v>6.8</v>
      </c>
    </row>
    <row r="488" spans="1:8" x14ac:dyDescent="0.3">
      <c r="A488" t="s">
        <v>1664</v>
      </c>
      <c r="B488">
        <v>95</v>
      </c>
      <c r="C488">
        <v>76137505</v>
      </c>
      <c r="D488" t="s">
        <v>274</v>
      </c>
      <c r="E488" t="s">
        <v>8781</v>
      </c>
      <c r="F488" t="s">
        <v>11</v>
      </c>
      <c r="G488">
        <v>55000000</v>
      </c>
      <c r="H488">
        <v>7.2</v>
      </c>
    </row>
    <row r="489" spans="1:8" x14ac:dyDescent="0.3">
      <c r="A489" t="s">
        <v>1666</v>
      </c>
      <c r="B489">
        <v>102</v>
      </c>
      <c r="C489">
        <v>34350553</v>
      </c>
      <c r="D489" t="s">
        <v>680</v>
      </c>
      <c r="E489" t="s">
        <v>8782</v>
      </c>
      <c r="F489" t="s">
        <v>11</v>
      </c>
      <c r="G489">
        <v>68000000</v>
      </c>
      <c r="H489">
        <v>5.7</v>
      </c>
    </row>
    <row r="490" spans="1:8" x14ac:dyDescent="0.3">
      <c r="A490" t="s">
        <v>1668</v>
      </c>
      <c r="B490">
        <v>94</v>
      </c>
      <c r="C490">
        <v>34238611</v>
      </c>
      <c r="D490" t="s">
        <v>156</v>
      </c>
      <c r="E490" t="s">
        <v>8783</v>
      </c>
      <c r="F490" t="s">
        <v>11</v>
      </c>
      <c r="G490">
        <v>55000000</v>
      </c>
      <c r="H490">
        <v>6</v>
      </c>
    </row>
    <row r="491" spans="1:8" x14ac:dyDescent="0.3">
      <c r="A491" t="s">
        <v>244</v>
      </c>
      <c r="B491">
        <v>126</v>
      </c>
      <c r="C491">
        <v>34098563</v>
      </c>
      <c r="D491" t="s">
        <v>1437</v>
      </c>
      <c r="E491" t="s">
        <v>8784</v>
      </c>
      <c r="F491" t="s">
        <v>11</v>
      </c>
      <c r="G491">
        <v>55000000</v>
      </c>
      <c r="H491">
        <v>6.5</v>
      </c>
    </row>
    <row r="492" spans="1:8" x14ac:dyDescent="0.3">
      <c r="A492" t="s">
        <v>1243</v>
      </c>
      <c r="B492">
        <v>118</v>
      </c>
      <c r="C492">
        <v>33828318</v>
      </c>
      <c r="D492" t="s">
        <v>588</v>
      </c>
      <c r="E492" t="s">
        <v>8785</v>
      </c>
      <c r="F492" t="s">
        <v>11</v>
      </c>
      <c r="G492">
        <v>55000000</v>
      </c>
      <c r="H492">
        <v>5.8</v>
      </c>
    </row>
    <row r="493" spans="1:8" x14ac:dyDescent="0.3">
      <c r="A493" t="s">
        <v>1672</v>
      </c>
      <c r="B493">
        <v>99</v>
      </c>
      <c r="C493">
        <v>33472850</v>
      </c>
      <c r="D493" t="s">
        <v>1385</v>
      </c>
      <c r="E493" t="s">
        <v>8786</v>
      </c>
      <c r="F493" t="s">
        <v>11</v>
      </c>
      <c r="G493">
        <v>55000000</v>
      </c>
      <c r="H493">
        <v>5.8</v>
      </c>
    </row>
    <row r="494" spans="1:8" x14ac:dyDescent="0.3">
      <c r="A494" t="s">
        <v>1674</v>
      </c>
      <c r="B494">
        <v>88</v>
      </c>
      <c r="C494">
        <v>31051126</v>
      </c>
      <c r="D494" t="s">
        <v>159</v>
      </c>
      <c r="E494" t="s">
        <v>8787</v>
      </c>
      <c r="F494" t="s">
        <v>11</v>
      </c>
      <c r="G494">
        <v>55000000</v>
      </c>
      <c r="H494">
        <v>6.7</v>
      </c>
    </row>
    <row r="495" spans="1:8" x14ac:dyDescent="0.3">
      <c r="A495" t="s">
        <v>1312</v>
      </c>
      <c r="B495">
        <v>141</v>
      </c>
      <c r="C495">
        <v>35707327</v>
      </c>
      <c r="D495" t="s">
        <v>767</v>
      </c>
      <c r="E495" t="s">
        <v>8788</v>
      </c>
      <c r="F495" t="s">
        <v>11</v>
      </c>
      <c r="G495">
        <v>55000000</v>
      </c>
      <c r="H495">
        <v>7.8</v>
      </c>
    </row>
    <row r="496" spans="1:8" x14ac:dyDescent="0.3">
      <c r="A496" t="s">
        <v>866</v>
      </c>
      <c r="B496">
        <v>107</v>
      </c>
      <c r="C496">
        <v>20550712</v>
      </c>
      <c r="D496" t="s">
        <v>486</v>
      </c>
      <c r="E496" t="s">
        <v>8789</v>
      </c>
      <c r="F496" t="s">
        <v>11</v>
      </c>
      <c r="G496">
        <v>50000000</v>
      </c>
      <c r="H496">
        <v>5.6</v>
      </c>
    </row>
    <row r="497" spans="1:8" x14ac:dyDescent="0.3">
      <c r="A497" t="s">
        <v>614</v>
      </c>
      <c r="B497">
        <v>116</v>
      </c>
      <c r="C497">
        <v>18573791</v>
      </c>
      <c r="D497" t="s">
        <v>1678</v>
      </c>
      <c r="E497" t="s">
        <v>8790</v>
      </c>
      <c r="F497" t="s">
        <v>11</v>
      </c>
      <c r="G497">
        <v>55000000</v>
      </c>
      <c r="H497">
        <v>5.8</v>
      </c>
    </row>
    <row r="498" spans="1:8" x14ac:dyDescent="0.3">
      <c r="A498" t="s">
        <v>464</v>
      </c>
      <c r="B498">
        <v>143</v>
      </c>
      <c r="C498">
        <v>51225796</v>
      </c>
      <c r="D498" t="s">
        <v>1680</v>
      </c>
      <c r="E498" t="s">
        <v>8791</v>
      </c>
      <c r="F498" t="s">
        <v>11</v>
      </c>
      <c r="G498">
        <v>70000000</v>
      </c>
      <c r="H498">
        <v>7.4</v>
      </c>
    </row>
    <row r="499" spans="1:8" x14ac:dyDescent="0.3">
      <c r="A499" t="s">
        <v>1682</v>
      </c>
      <c r="B499">
        <v>114</v>
      </c>
      <c r="C499">
        <v>16264475</v>
      </c>
      <c r="D499" t="s">
        <v>1152</v>
      </c>
      <c r="E499" t="s">
        <v>8792</v>
      </c>
      <c r="F499" t="s">
        <v>11</v>
      </c>
      <c r="G499">
        <v>55000000</v>
      </c>
      <c r="H499">
        <v>6.9</v>
      </c>
    </row>
    <row r="500" spans="1:8" x14ac:dyDescent="0.3">
      <c r="A500" t="s">
        <v>1684</v>
      </c>
      <c r="B500">
        <v>93</v>
      </c>
      <c r="C500">
        <v>25857987</v>
      </c>
      <c r="D500" t="s">
        <v>223</v>
      </c>
      <c r="E500" t="s">
        <v>8793</v>
      </c>
      <c r="F500" t="s">
        <v>11</v>
      </c>
      <c r="G500">
        <v>62000000</v>
      </c>
      <c r="H500">
        <v>5.5</v>
      </c>
    </row>
    <row r="501" spans="1:8" x14ac:dyDescent="0.3">
      <c r="A501" t="s">
        <v>1686</v>
      </c>
      <c r="B501">
        <v>280</v>
      </c>
      <c r="C501">
        <v>12870569</v>
      </c>
      <c r="D501" t="s">
        <v>704</v>
      </c>
      <c r="E501" t="s">
        <v>8794</v>
      </c>
      <c r="F501" t="s">
        <v>11</v>
      </c>
      <c r="G501">
        <v>56000000</v>
      </c>
      <c r="H501">
        <v>6.3</v>
      </c>
    </row>
    <row r="502" spans="1:8" x14ac:dyDescent="0.3">
      <c r="A502" t="s">
        <v>1688</v>
      </c>
      <c r="B502">
        <v>100</v>
      </c>
      <c r="C502">
        <v>11466088</v>
      </c>
      <c r="D502" t="s">
        <v>19</v>
      </c>
      <c r="E502" t="s">
        <v>8795</v>
      </c>
      <c r="F502" t="s">
        <v>11</v>
      </c>
      <c r="G502">
        <v>71000000</v>
      </c>
      <c r="H502">
        <v>4.7</v>
      </c>
    </row>
    <row r="503" spans="1:8" x14ac:dyDescent="0.3">
      <c r="A503" t="s">
        <v>1690</v>
      </c>
      <c r="B503">
        <v>107</v>
      </c>
      <c r="C503">
        <v>16088610</v>
      </c>
      <c r="D503" t="s">
        <v>1691</v>
      </c>
      <c r="E503" t="s">
        <v>8796</v>
      </c>
      <c r="F503" t="s">
        <v>11</v>
      </c>
      <c r="G503">
        <v>55000000</v>
      </c>
      <c r="H503">
        <v>5.6</v>
      </c>
    </row>
    <row r="504" spans="1:8" x14ac:dyDescent="0.3">
      <c r="A504" t="s">
        <v>249</v>
      </c>
      <c r="B504">
        <v>119</v>
      </c>
      <c r="C504">
        <v>51178893</v>
      </c>
      <c r="D504" t="s">
        <v>1693</v>
      </c>
      <c r="E504" t="s">
        <v>8797</v>
      </c>
      <c r="F504" t="s">
        <v>11</v>
      </c>
      <c r="G504">
        <v>50000000</v>
      </c>
      <c r="H504">
        <v>6.4</v>
      </c>
    </row>
    <row r="505" spans="1:8" x14ac:dyDescent="0.3">
      <c r="A505" t="s">
        <v>1198</v>
      </c>
      <c r="B505">
        <v>95</v>
      </c>
      <c r="C505">
        <v>6768055</v>
      </c>
      <c r="D505" t="s">
        <v>1075</v>
      </c>
      <c r="E505" t="s">
        <v>8798</v>
      </c>
      <c r="F505" t="s">
        <v>11</v>
      </c>
      <c r="G505">
        <v>57000000</v>
      </c>
      <c r="H505">
        <v>4.2</v>
      </c>
    </row>
    <row r="506" spans="1:8" x14ac:dyDescent="0.3">
      <c r="A506" t="s">
        <v>1696</v>
      </c>
      <c r="B506">
        <v>119</v>
      </c>
      <c r="C506">
        <v>39440655</v>
      </c>
      <c r="D506" t="s">
        <v>1697</v>
      </c>
      <c r="E506" t="s">
        <v>8799</v>
      </c>
      <c r="F506" t="s">
        <v>11</v>
      </c>
      <c r="G506">
        <v>55000000</v>
      </c>
      <c r="H506">
        <v>6.4</v>
      </c>
    </row>
    <row r="507" spans="1:8" x14ac:dyDescent="0.3">
      <c r="A507" t="s">
        <v>1473</v>
      </c>
      <c r="B507">
        <v>133</v>
      </c>
      <c r="C507">
        <v>6167817</v>
      </c>
      <c r="D507" t="s">
        <v>1699</v>
      </c>
      <c r="E507" t="s">
        <v>8800</v>
      </c>
      <c r="F507" t="s">
        <v>513</v>
      </c>
      <c r="G507">
        <v>47000000</v>
      </c>
      <c r="H507">
        <v>7.7</v>
      </c>
    </row>
    <row r="508" spans="1:8" x14ac:dyDescent="0.3">
      <c r="A508" t="s">
        <v>1321</v>
      </c>
      <c r="B508">
        <v>152</v>
      </c>
      <c r="C508">
        <v>19445217</v>
      </c>
      <c r="D508" t="s">
        <v>1701</v>
      </c>
      <c r="E508" t="s">
        <v>8801</v>
      </c>
      <c r="F508" t="s">
        <v>11</v>
      </c>
      <c r="G508">
        <v>2000000</v>
      </c>
      <c r="H508">
        <v>7.7</v>
      </c>
    </row>
    <row r="509" spans="1:8" x14ac:dyDescent="0.3">
      <c r="A509" t="s">
        <v>1703</v>
      </c>
      <c r="B509">
        <v>96</v>
      </c>
      <c r="C509">
        <v>19445217</v>
      </c>
      <c r="D509" t="s">
        <v>1704</v>
      </c>
      <c r="E509" t="s">
        <v>8802</v>
      </c>
      <c r="F509" t="s">
        <v>11</v>
      </c>
      <c r="G509">
        <v>55000000</v>
      </c>
      <c r="H509">
        <v>5.3</v>
      </c>
    </row>
    <row r="510" spans="1:8" x14ac:dyDescent="0.3">
      <c r="A510" t="s">
        <v>129</v>
      </c>
      <c r="B510">
        <v>117</v>
      </c>
      <c r="C510">
        <v>81645152</v>
      </c>
      <c r="D510" t="s">
        <v>790</v>
      </c>
      <c r="E510" t="s">
        <v>8803</v>
      </c>
      <c r="F510" t="s">
        <v>11</v>
      </c>
      <c r="G510">
        <v>54000000</v>
      </c>
      <c r="H510">
        <v>6.7</v>
      </c>
    </row>
    <row r="511" spans="1:8" x14ac:dyDescent="0.3">
      <c r="A511" t="s">
        <v>1635</v>
      </c>
      <c r="B511">
        <v>123</v>
      </c>
      <c r="C511">
        <v>69951824</v>
      </c>
      <c r="D511" t="s">
        <v>75</v>
      </c>
      <c r="E511" t="s">
        <v>8804</v>
      </c>
      <c r="F511" t="s">
        <v>11</v>
      </c>
      <c r="G511">
        <v>55000000</v>
      </c>
      <c r="H511">
        <v>7.7</v>
      </c>
    </row>
    <row r="512" spans="1:8" x14ac:dyDescent="0.3">
      <c r="A512" t="s">
        <v>1540</v>
      </c>
      <c r="B512">
        <v>92</v>
      </c>
      <c r="C512">
        <v>9483821</v>
      </c>
      <c r="D512" t="s">
        <v>19</v>
      </c>
      <c r="E512" t="s">
        <v>8805</v>
      </c>
      <c r="F512" t="s">
        <v>11</v>
      </c>
      <c r="G512">
        <v>55000000</v>
      </c>
      <c r="H512">
        <v>5.7</v>
      </c>
    </row>
    <row r="513" spans="1:8" x14ac:dyDescent="0.3">
      <c r="A513" t="s">
        <v>1709</v>
      </c>
      <c r="B513">
        <v>170</v>
      </c>
      <c r="C513">
        <v>66676062</v>
      </c>
      <c r="D513" t="s">
        <v>692</v>
      </c>
      <c r="E513" t="s">
        <v>8806</v>
      </c>
      <c r="F513" t="s">
        <v>11</v>
      </c>
      <c r="G513">
        <v>54000000</v>
      </c>
      <c r="H513">
        <v>7.6</v>
      </c>
    </row>
    <row r="514" spans="1:8" x14ac:dyDescent="0.3">
      <c r="A514" t="s">
        <v>1187</v>
      </c>
      <c r="B514">
        <v>123</v>
      </c>
      <c r="C514">
        <v>26838389</v>
      </c>
      <c r="D514" t="s">
        <v>496</v>
      </c>
      <c r="E514" t="s">
        <v>8807</v>
      </c>
      <c r="F514" t="s">
        <v>11</v>
      </c>
      <c r="G514">
        <v>57000000</v>
      </c>
      <c r="H514">
        <v>6.4</v>
      </c>
    </row>
    <row r="515" spans="1:8" x14ac:dyDescent="0.3">
      <c r="A515" t="s">
        <v>77</v>
      </c>
      <c r="B515">
        <v>110</v>
      </c>
      <c r="C515">
        <v>75604320</v>
      </c>
      <c r="D515" t="s">
        <v>594</v>
      </c>
      <c r="E515" t="s">
        <v>8808</v>
      </c>
      <c r="F515" t="s">
        <v>11</v>
      </c>
      <c r="G515">
        <v>54000000</v>
      </c>
      <c r="H515">
        <v>5.6</v>
      </c>
    </row>
    <row r="516" spans="1:8" x14ac:dyDescent="0.3">
      <c r="A516" t="s">
        <v>1713</v>
      </c>
      <c r="B516">
        <v>116</v>
      </c>
      <c r="C516">
        <v>108200000</v>
      </c>
      <c r="D516" t="s">
        <v>201</v>
      </c>
      <c r="E516" t="s">
        <v>8809</v>
      </c>
      <c r="F516" t="s">
        <v>11</v>
      </c>
      <c r="G516">
        <v>54000000</v>
      </c>
      <c r="H516">
        <v>6.8</v>
      </c>
    </row>
    <row r="517" spans="1:8" x14ac:dyDescent="0.3">
      <c r="A517" t="s">
        <v>864</v>
      </c>
      <c r="B517">
        <v>121</v>
      </c>
      <c r="C517">
        <v>5660084</v>
      </c>
      <c r="D517" t="s">
        <v>1504</v>
      </c>
      <c r="E517" t="s">
        <v>8810</v>
      </c>
      <c r="F517" t="s">
        <v>11</v>
      </c>
      <c r="G517">
        <v>54000000</v>
      </c>
      <c r="H517">
        <v>2.4</v>
      </c>
    </row>
    <row r="518" spans="1:8" x14ac:dyDescent="0.3">
      <c r="A518" t="s">
        <v>1452</v>
      </c>
      <c r="B518">
        <v>128</v>
      </c>
      <c r="C518">
        <v>7221458</v>
      </c>
      <c r="D518" t="s">
        <v>1437</v>
      </c>
      <c r="E518" t="s">
        <v>8811</v>
      </c>
      <c r="F518" t="s">
        <v>11</v>
      </c>
      <c r="G518">
        <v>55000000</v>
      </c>
      <c r="H518">
        <v>6.2</v>
      </c>
    </row>
    <row r="519" spans="1:8" x14ac:dyDescent="0.3">
      <c r="A519" t="s">
        <v>1043</v>
      </c>
      <c r="B519">
        <v>99</v>
      </c>
      <c r="C519">
        <v>70327868</v>
      </c>
      <c r="D519" t="s">
        <v>117</v>
      </c>
      <c r="E519" t="s">
        <v>8812</v>
      </c>
      <c r="F519" t="s">
        <v>11</v>
      </c>
      <c r="G519">
        <v>46000000</v>
      </c>
      <c r="H519">
        <v>5.9</v>
      </c>
    </row>
    <row r="520" spans="1:8" x14ac:dyDescent="0.3">
      <c r="A520" t="s">
        <v>1119</v>
      </c>
      <c r="B520">
        <v>94</v>
      </c>
      <c r="C520">
        <v>58297830</v>
      </c>
      <c r="D520" t="s">
        <v>1718</v>
      </c>
      <c r="E520" t="s">
        <v>8813</v>
      </c>
      <c r="F520" t="s">
        <v>11</v>
      </c>
      <c r="G520">
        <v>50000000</v>
      </c>
      <c r="H520">
        <v>7.1</v>
      </c>
    </row>
    <row r="521" spans="1:8" x14ac:dyDescent="0.3">
      <c r="A521" t="s">
        <v>125</v>
      </c>
      <c r="B521">
        <v>127</v>
      </c>
      <c r="C521">
        <v>57386369</v>
      </c>
      <c r="D521" t="s">
        <v>1012</v>
      </c>
      <c r="E521" t="s">
        <v>8814</v>
      </c>
      <c r="F521" t="s">
        <v>11</v>
      </c>
      <c r="G521">
        <v>52500000</v>
      </c>
      <c r="H521">
        <v>7.6</v>
      </c>
    </row>
    <row r="522" spans="1:8" x14ac:dyDescent="0.3">
      <c r="A522" t="s">
        <v>1513</v>
      </c>
      <c r="B522">
        <v>89</v>
      </c>
      <c r="C522">
        <v>45207112</v>
      </c>
      <c r="D522" t="s">
        <v>793</v>
      </c>
      <c r="E522" t="s">
        <v>8815</v>
      </c>
      <c r="F522" t="s">
        <v>11</v>
      </c>
      <c r="G522">
        <v>53000000</v>
      </c>
      <c r="H522">
        <v>5.5</v>
      </c>
    </row>
    <row r="523" spans="1:8" x14ac:dyDescent="0.3">
      <c r="A523" t="s">
        <v>1722</v>
      </c>
      <c r="B523">
        <v>123</v>
      </c>
      <c r="C523">
        <v>62563543</v>
      </c>
      <c r="D523" t="s">
        <v>608</v>
      </c>
      <c r="E523" t="s">
        <v>8816</v>
      </c>
      <c r="F523" t="s">
        <v>11</v>
      </c>
      <c r="G523">
        <v>53000000</v>
      </c>
      <c r="H523">
        <v>7</v>
      </c>
    </row>
    <row r="524" spans="1:8" x14ac:dyDescent="0.3">
      <c r="A524" t="s">
        <v>1312</v>
      </c>
      <c r="B524">
        <v>135</v>
      </c>
      <c r="C524">
        <v>33574332</v>
      </c>
      <c r="D524" t="s">
        <v>704</v>
      </c>
      <c r="E524" t="s">
        <v>8817</v>
      </c>
      <c r="F524" t="s">
        <v>11</v>
      </c>
      <c r="G524">
        <v>90000000</v>
      </c>
      <c r="H524">
        <v>7.1</v>
      </c>
    </row>
    <row r="525" spans="1:8" x14ac:dyDescent="0.3">
      <c r="A525" t="s">
        <v>1092</v>
      </c>
      <c r="B525">
        <v>118</v>
      </c>
      <c r="C525">
        <v>73343413</v>
      </c>
      <c r="D525" t="s">
        <v>760</v>
      </c>
      <c r="E525" t="s">
        <v>8818</v>
      </c>
      <c r="F525" t="s">
        <v>11</v>
      </c>
      <c r="G525">
        <v>50000000</v>
      </c>
      <c r="H525">
        <v>7.4</v>
      </c>
    </row>
    <row r="526" spans="1:8" x14ac:dyDescent="0.3">
      <c r="A526" t="s">
        <v>1726</v>
      </c>
      <c r="B526">
        <v>189</v>
      </c>
      <c r="C526">
        <v>25031037</v>
      </c>
      <c r="D526" t="s">
        <v>1727</v>
      </c>
      <c r="E526" t="s">
        <v>8819</v>
      </c>
      <c r="F526" t="s">
        <v>11</v>
      </c>
      <c r="G526">
        <v>53000000</v>
      </c>
      <c r="H526">
        <v>7.6</v>
      </c>
    </row>
    <row r="527" spans="1:8" x14ac:dyDescent="0.3">
      <c r="A527" t="s">
        <v>972</v>
      </c>
      <c r="B527">
        <v>172</v>
      </c>
      <c r="C527">
        <v>22843047</v>
      </c>
      <c r="D527" t="s">
        <v>1729</v>
      </c>
      <c r="E527" t="s">
        <v>8820</v>
      </c>
      <c r="F527" t="s">
        <v>11</v>
      </c>
      <c r="G527">
        <v>55000000</v>
      </c>
      <c r="H527">
        <v>5.9</v>
      </c>
    </row>
    <row r="528" spans="1:8" x14ac:dyDescent="0.3">
      <c r="A528" t="s">
        <v>1731</v>
      </c>
      <c r="B528">
        <v>124</v>
      </c>
      <c r="C528">
        <v>5755286</v>
      </c>
      <c r="D528" t="s">
        <v>1732</v>
      </c>
      <c r="E528" t="s">
        <v>8821</v>
      </c>
      <c r="F528" t="s">
        <v>11</v>
      </c>
      <c r="G528">
        <v>55000000</v>
      </c>
      <c r="H528">
        <v>5.9</v>
      </c>
    </row>
    <row r="529" spans="1:8" x14ac:dyDescent="0.3">
      <c r="A529" t="s">
        <v>812</v>
      </c>
      <c r="B529">
        <v>157</v>
      </c>
      <c r="C529">
        <v>95720716</v>
      </c>
      <c r="D529" t="s">
        <v>1002</v>
      </c>
      <c r="E529" t="s">
        <v>8822</v>
      </c>
      <c r="F529" t="s">
        <v>11</v>
      </c>
      <c r="G529">
        <v>40000000</v>
      </c>
      <c r="H529">
        <v>7.4</v>
      </c>
    </row>
    <row r="530" spans="1:8" x14ac:dyDescent="0.3">
      <c r="A530" t="s">
        <v>406</v>
      </c>
      <c r="B530">
        <v>106</v>
      </c>
      <c r="C530">
        <v>118683135</v>
      </c>
      <c r="D530" t="s">
        <v>496</v>
      </c>
      <c r="E530" t="s">
        <v>8823</v>
      </c>
      <c r="F530" t="s">
        <v>11</v>
      </c>
      <c r="G530">
        <v>52000000</v>
      </c>
      <c r="H530">
        <v>5.8</v>
      </c>
    </row>
    <row r="531" spans="1:8" x14ac:dyDescent="0.3">
      <c r="A531" t="s">
        <v>1737</v>
      </c>
      <c r="B531">
        <v>108</v>
      </c>
      <c r="C531">
        <v>143704210</v>
      </c>
      <c r="D531" t="s">
        <v>1738</v>
      </c>
      <c r="E531" t="s">
        <v>8824</v>
      </c>
      <c r="F531" t="s">
        <v>11</v>
      </c>
      <c r="G531">
        <v>52000000</v>
      </c>
      <c r="H531">
        <v>6.3</v>
      </c>
    </row>
    <row r="532" spans="1:8" x14ac:dyDescent="0.3">
      <c r="A532" t="s">
        <v>1172</v>
      </c>
      <c r="B532">
        <v>125</v>
      </c>
      <c r="C532">
        <v>110476776</v>
      </c>
      <c r="D532" t="s">
        <v>594</v>
      </c>
      <c r="E532" t="s">
        <v>8825</v>
      </c>
      <c r="F532" t="s">
        <v>11</v>
      </c>
      <c r="G532">
        <v>52000000</v>
      </c>
      <c r="H532">
        <v>5.7</v>
      </c>
    </row>
    <row r="533" spans="1:8" x14ac:dyDescent="0.3">
      <c r="A533" t="s">
        <v>1741</v>
      </c>
      <c r="B533">
        <v>107</v>
      </c>
      <c r="C533">
        <v>80270227</v>
      </c>
      <c r="D533" t="s">
        <v>572</v>
      </c>
      <c r="E533" t="s">
        <v>8826</v>
      </c>
      <c r="F533" t="s">
        <v>11</v>
      </c>
      <c r="G533">
        <v>50000000</v>
      </c>
      <c r="H533">
        <v>5.0999999999999996</v>
      </c>
    </row>
    <row r="534" spans="1:8" x14ac:dyDescent="0.3">
      <c r="A534" t="s">
        <v>1743</v>
      </c>
      <c r="B534">
        <v>215</v>
      </c>
      <c r="C534">
        <v>36385763</v>
      </c>
      <c r="D534" t="s">
        <v>1204</v>
      </c>
      <c r="E534" t="s">
        <v>8827</v>
      </c>
      <c r="F534" t="s">
        <v>11</v>
      </c>
      <c r="G534">
        <v>52000000</v>
      </c>
      <c r="H534">
        <v>7.6</v>
      </c>
    </row>
    <row r="535" spans="1:8" x14ac:dyDescent="0.3">
      <c r="A535" t="s">
        <v>1745</v>
      </c>
      <c r="B535">
        <v>118</v>
      </c>
      <c r="C535">
        <v>37035845</v>
      </c>
      <c r="D535" t="s">
        <v>990</v>
      </c>
      <c r="E535" t="s">
        <v>8828</v>
      </c>
      <c r="F535" t="s">
        <v>11</v>
      </c>
      <c r="G535">
        <v>52000000</v>
      </c>
      <c r="H535">
        <v>6.4</v>
      </c>
    </row>
    <row r="536" spans="1:8" x14ac:dyDescent="0.3">
      <c r="A536" t="s">
        <v>1747</v>
      </c>
      <c r="B536">
        <v>118</v>
      </c>
      <c r="C536">
        <v>34580635</v>
      </c>
      <c r="D536" t="s">
        <v>1469</v>
      </c>
      <c r="E536" t="s">
        <v>8829</v>
      </c>
      <c r="F536" t="s">
        <v>11</v>
      </c>
      <c r="G536">
        <v>52000000</v>
      </c>
      <c r="H536">
        <v>7.4</v>
      </c>
    </row>
    <row r="537" spans="1:8" x14ac:dyDescent="0.3">
      <c r="A537" t="s">
        <v>165</v>
      </c>
      <c r="B537">
        <v>178</v>
      </c>
      <c r="C537">
        <v>42438300</v>
      </c>
      <c r="D537" t="s">
        <v>608</v>
      </c>
      <c r="E537" t="s">
        <v>8830</v>
      </c>
      <c r="F537" t="s">
        <v>11</v>
      </c>
      <c r="G537">
        <v>52000000</v>
      </c>
      <c r="H537">
        <v>8.1999999999999993</v>
      </c>
    </row>
    <row r="538" spans="1:8" x14ac:dyDescent="0.3">
      <c r="A538" t="s">
        <v>1750</v>
      </c>
      <c r="B538">
        <v>92</v>
      </c>
      <c r="C538">
        <v>23324666</v>
      </c>
      <c r="D538" t="s">
        <v>19</v>
      </c>
      <c r="E538" t="s">
        <v>8831</v>
      </c>
      <c r="F538" t="s">
        <v>11</v>
      </c>
      <c r="G538">
        <v>52000000</v>
      </c>
      <c r="H538">
        <v>6.5</v>
      </c>
    </row>
    <row r="539" spans="1:8" x14ac:dyDescent="0.3">
      <c r="A539" t="s">
        <v>1752</v>
      </c>
      <c r="B539">
        <v>104</v>
      </c>
      <c r="C539">
        <v>23020488</v>
      </c>
      <c r="D539" t="s">
        <v>441</v>
      </c>
      <c r="E539" t="s">
        <v>8832</v>
      </c>
      <c r="F539" t="s">
        <v>11</v>
      </c>
      <c r="G539">
        <v>52000000</v>
      </c>
      <c r="H539">
        <v>5.5</v>
      </c>
    </row>
    <row r="540" spans="1:8" x14ac:dyDescent="0.3">
      <c r="A540" t="s">
        <v>1243</v>
      </c>
      <c r="B540">
        <v>116</v>
      </c>
      <c r="C540">
        <v>90567722</v>
      </c>
      <c r="D540" t="s">
        <v>588</v>
      </c>
      <c r="E540" t="s">
        <v>8833</v>
      </c>
      <c r="F540" t="s">
        <v>11</v>
      </c>
      <c r="G540">
        <v>51000000</v>
      </c>
      <c r="H540">
        <v>6.5</v>
      </c>
    </row>
    <row r="541" spans="1:8" x14ac:dyDescent="0.3">
      <c r="A541" t="s">
        <v>1755</v>
      </c>
      <c r="B541">
        <v>90</v>
      </c>
      <c r="C541">
        <v>72601713</v>
      </c>
      <c r="D541" t="s">
        <v>1053</v>
      </c>
      <c r="E541" t="s">
        <v>8834</v>
      </c>
      <c r="F541" t="s">
        <v>11</v>
      </c>
      <c r="G541">
        <v>51000000</v>
      </c>
      <c r="H541">
        <v>5.6</v>
      </c>
    </row>
    <row r="542" spans="1:8" x14ac:dyDescent="0.3">
      <c r="A542" t="s">
        <v>1757</v>
      </c>
      <c r="B542">
        <v>93</v>
      </c>
      <c r="C542">
        <v>35092918</v>
      </c>
      <c r="D542" t="s">
        <v>1081</v>
      </c>
      <c r="E542" t="s">
        <v>8835</v>
      </c>
      <c r="F542" t="s">
        <v>11</v>
      </c>
      <c r="G542">
        <v>16000000</v>
      </c>
      <c r="H542">
        <v>4.9000000000000004</v>
      </c>
    </row>
    <row r="543" spans="1:8" x14ac:dyDescent="0.3">
      <c r="A543" t="s">
        <v>1761</v>
      </c>
      <c r="B543">
        <v>106</v>
      </c>
      <c r="C543">
        <v>62453315</v>
      </c>
      <c r="D543" t="s">
        <v>1762</v>
      </c>
      <c r="E543" t="s">
        <v>8836</v>
      </c>
      <c r="F543" t="s">
        <v>11</v>
      </c>
      <c r="G543">
        <v>50200000</v>
      </c>
      <c r="H543">
        <v>7.1</v>
      </c>
    </row>
    <row r="544" spans="1:8" x14ac:dyDescent="0.3">
      <c r="A544" t="s">
        <v>176</v>
      </c>
      <c r="B544">
        <v>115</v>
      </c>
      <c r="C544">
        <v>135014968</v>
      </c>
      <c r="D544" t="s">
        <v>1770</v>
      </c>
      <c r="E544" t="s">
        <v>8837</v>
      </c>
      <c r="F544" t="s">
        <v>11</v>
      </c>
      <c r="G544">
        <v>50000000</v>
      </c>
      <c r="H544">
        <v>6.7</v>
      </c>
    </row>
    <row r="545" spans="1:8" x14ac:dyDescent="0.3">
      <c r="A545" t="s">
        <v>618</v>
      </c>
      <c r="B545">
        <v>143</v>
      </c>
      <c r="C545">
        <v>2175312</v>
      </c>
      <c r="D545" t="s">
        <v>588</v>
      </c>
      <c r="E545" t="s">
        <v>8838</v>
      </c>
      <c r="F545" t="s">
        <v>11</v>
      </c>
      <c r="G545">
        <v>50000000</v>
      </c>
      <c r="H545">
        <v>6.3</v>
      </c>
    </row>
    <row r="546" spans="1:8" x14ac:dyDescent="0.3">
      <c r="A546" t="s">
        <v>989</v>
      </c>
      <c r="B546">
        <v>96</v>
      </c>
      <c r="C546">
        <v>126203320</v>
      </c>
      <c r="D546" t="s">
        <v>594</v>
      </c>
      <c r="E546" t="s">
        <v>8839</v>
      </c>
      <c r="F546" t="s">
        <v>11</v>
      </c>
      <c r="G546">
        <v>50000000</v>
      </c>
      <c r="H546">
        <v>5.8</v>
      </c>
    </row>
    <row r="547" spans="1:8" x14ac:dyDescent="0.3">
      <c r="A547" t="s">
        <v>122</v>
      </c>
      <c r="B547">
        <v>112</v>
      </c>
      <c r="C547">
        <v>126975169</v>
      </c>
      <c r="D547" t="s">
        <v>1774</v>
      </c>
      <c r="E547" t="s">
        <v>8840</v>
      </c>
      <c r="F547" t="s">
        <v>11</v>
      </c>
      <c r="G547">
        <v>50000000</v>
      </c>
      <c r="H547">
        <v>7.1</v>
      </c>
    </row>
    <row r="548" spans="1:8" x14ac:dyDescent="0.3">
      <c r="A548" t="s">
        <v>537</v>
      </c>
      <c r="B548">
        <v>131</v>
      </c>
      <c r="C548">
        <v>125548685</v>
      </c>
      <c r="D548" t="s">
        <v>543</v>
      </c>
      <c r="E548" t="s">
        <v>8841</v>
      </c>
      <c r="F548" t="s">
        <v>11</v>
      </c>
      <c r="G548">
        <v>52000000</v>
      </c>
      <c r="H548">
        <v>7.3</v>
      </c>
    </row>
    <row r="549" spans="1:8" x14ac:dyDescent="0.3">
      <c r="A549" t="s">
        <v>1496</v>
      </c>
      <c r="B549">
        <v>116</v>
      </c>
      <c r="C549">
        <v>105807520</v>
      </c>
      <c r="D549" t="s">
        <v>594</v>
      </c>
      <c r="E549" t="s">
        <v>8842</v>
      </c>
      <c r="F549" t="s">
        <v>11</v>
      </c>
      <c r="G549">
        <v>50000000</v>
      </c>
      <c r="H549">
        <v>6.4</v>
      </c>
    </row>
    <row r="550" spans="1:8" x14ac:dyDescent="0.3">
      <c r="A550" t="s">
        <v>1779</v>
      </c>
      <c r="B550">
        <v>123</v>
      </c>
      <c r="C550">
        <v>105264608</v>
      </c>
      <c r="D550" t="s">
        <v>1780</v>
      </c>
      <c r="E550" t="s">
        <v>8843</v>
      </c>
      <c r="F550" t="s">
        <v>11</v>
      </c>
      <c r="G550">
        <v>60000000</v>
      </c>
      <c r="H550">
        <v>7.6</v>
      </c>
    </row>
    <row r="551" spans="1:8" x14ac:dyDescent="0.3">
      <c r="A551" t="s">
        <v>406</v>
      </c>
      <c r="B551">
        <v>104</v>
      </c>
      <c r="C551">
        <v>97680195</v>
      </c>
      <c r="D551" t="s">
        <v>594</v>
      </c>
      <c r="E551" t="s">
        <v>8844</v>
      </c>
      <c r="F551" t="s">
        <v>11</v>
      </c>
      <c r="G551">
        <v>70000000</v>
      </c>
      <c r="H551">
        <v>6.8</v>
      </c>
    </row>
    <row r="552" spans="1:8" x14ac:dyDescent="0.3">
      <c r="A552" t="s">
        <v>1783</v>
      </c>
      <c r="B552">
        <v>107</v>
      </c>
      <c r="C552">
        <v>126088877</v>
      </c>
      <c r="D552" t="s">
        <v>619</v>
      </c>
      <c r="E552" t="s">
        <v>8845</v>
      </c>
      <c r="F552" t="s">
        <v>11</v>
      </c>
      <c r="G552">
        <v>50000000</v>
      </c>
      <c r="H552">
        <v>6.6</v>
      </c>
    </row>
    <row r="553" spans="1:8" x14ac:dyDescent="0.3">
      <c r="A553" t="s">
        <v>438</v>
      </c>
      <c r="B553">
        <v>124</v>
      </c>
      <c r="C553">
        <v>91030827</v>
      </c>
      <c r="D553" t="s">
        <v>899</v>
      </c>
      <c r="E553" t="s">
        <v>8846</v>
      </c>
      <c r="F553" t="s">
        <v>11</v>
      </c>
      <c r="G553">
        <v>50000000</v>
      </c>
      <c r="H553">
        <v>6.7</v>
      </c>
    </row>
    <row r="554" spans="1:8" x14ac:dyDescent="0.3">
      <c r="A554" t="s">
        <v>56</v>
      </c>
      <c r="B554">
        <v>125</v>
      </c>
      <c r="C554">
        <v>127997349</v>
      </c>
      <c r="D554" t="s">
        <v>1787</v>
      </c>
      <c r="E554" t="s">
        <v>8847</v>
      </c>
      <c r="F554" t="s">
        <v>11</v>
      </c>
      <c r="G554">
        <v>50000000</v>
      </c>
      <c r="H554">
        <v>6</v>
      </c>
    </row>
    <row r="555" spans="1:8" x14ac:dyDescent="0.3">
      <c r="A555" t="s">
        <v>1789</v>
      </c>
      <c r="B555">
        <v>129</v>
      </c>
      <c r="C555">
        <v>88504640</v>
      </c>
      <c r="D555" t="s">
        <v>767</v>
      </c>
      <c r="E555" t="s">
        <v>8848</v>
      </c>
      <c r="F555" t="s">
        <v>11</v>
      </c>
      <c r="G555">
        <v>45000000</v>
      </c>
      <c r="H555">
        <v>7.6</v>
      </c>
    </row>
    <row r="556" spans="1:8" x14ac:dyDescent="0.3">
      <c r="A556" t="s">
        <v>1791</v>
      </c>
      <c r="B556">
        <v>90</v>
      </c>
      <c r="C556">
        <v>81517441</v>
      </c>
      <c r="D556" t="s">
        <v>156</v>
      </c>
      <c r="E556" t="s">
        <v>8849</v>
      </c>
      <c r="F556" t="s">
        <v>11</v>
      </c>
      <c r="G556">
        <v>50000000</v>
      </c>
      <c r="H556">
        <v>7.1</v>
      </c>
    </row>
    <row r="557" spans="1:8" x14ac:dyDescent="0.3">
      <c r="A557" t="s">
        <v>1794</v>
      </c>
      <c r="B557">
        <v>109</v>
      </c>
      <c r="C557">
        <v>81022333</v>
      </c>
      <c r="D557" t="s">
        <v>501</v>
      </c>
      <c r="E557" t="s">
        <v>8850</v>
      </c>
      <c r="F557" t="s">
        <v>11</v>
      </c>
      <c r="G557">
        <v>50000000</v>
      </c>
      <c r="H557">
        <v>5</v>
      </c>
    </row>
    <row r="558" spans="1:8" x14ac:dyDescent="0.3">
      <c r="A558" t="s">
        <v>1187</v>
      </c>
      <c r="B558">
        <v>124</v>
      </c>
      <c r="C558">
        <v>75621915</v>
      </c>
      <c r="D558" t="s">
        <v>1392</v>
      </c>
      <c r="E558" t="s">
        <v>8851</v>
      </c>
      <c r="F558" t="s">
        <v>11</v>
      </c>
      <c r="G558">
        <v>16000000</v>
      </c>
      <c r="H558">
        <v>7.1</v>
      </c>
    </row>
    <row r="559" spans="1:8" x14ac:dyDescent="0.3">
      <c r="A559" t="s">
        <v>361</v>
      </c>
      <c r="B559">
        <v>121</v>
      </c>
      <c r="C559">
        <v>79948113</v>
      </c>
      <c r="D559" t="s">
        <v>788</v>
      </c>
      <c r="E559" t="s">
        <v>8852</v>
      </c>
      <c r="F559" t="s">
        <v>11</v>
      </c>
      <c r="G559">
        <v>50000000</v>
      </c>
      <c r="H559">
        <v>6.2</v>
      </c>
    </row>
    <row r="560" spans="1:8" x14ac:dyDescent="0.3">
      <c r="A560" t="s">
        <v>1646</v>
      </c>
      <c r="B560">
        <v>95</v>
      </c>
      <c r="C560">
        <v>88658172</v>
      </c>
      <c r="D560" t="s">
        <v>594</v>
      </c>
      <c r="E560" t="s">
        <v>8853</v>
      </c>
      <c r="F560" t="s">
        <v>11</v>
      </c>
      <c r="G560">
        <v>50000000</v>
      </c>
      <c r="H560">
        <v>5.6</v>
      </c>
    </row>
    <row r="561" spans="1:8" x14ac:dyDescent="0.3">
      <c r="A561" t="s">
        <v>1799</v>
      </c>
      <c r="B561">
        <v>128</v>
      </c>
      <c r="C561">
        <v>75888270</v>
      </c>
      <c r="D561" t="s">
        <v>1800</v>
      </c>
      <c r="E561" t="s">
        <v>8854</v>
      </c>
      <c r="F561" t="s">
        <v>11</v>
      </c>
      <c r="G561">
        <v>16000000</v>
      </c>
      <c r="H561">
        <v>5.4</v>
      </c>
    </row>
    <row r="562" spans="1:8" x14ac:dyDescent="0.3">
      <c r="A562" t="s">
        <v>1326</v>
      </c>
      <c r="B562">
        <v>118</v>
      </c>
      <c r="C562">
        <v>84244877</v>
      </c>
      <c r="D562" t="s">
        <v>496</v>
      </c>
      <c r="E562" t="s">
        <v>8855</v>
      </c>
      <c r="F562" t="s">
        <v>11</v>
      </c>
      <c r="G562">
        <v>50000000</v>
      </c>
      <c r="H562">
        <v>7.4</v>
      </c>
    </row>
    <row r="563" spans="1:8" x14ac:dyDescent="0.3">
      <c r="A563" t="s">
        <v>1803</v>
      </c>
      <c r="B563">
        <v>80</v>
      </c>
      <c r="C563">
        <v>75367693</v>
      </c>
      <c r="D563" t="s">
        <v>274</v>
      </c>
      <c r="E563" t="s">
        <v>8856</v>
      </c>
      <c r="F563" t="s">
        <v>11</v>
      </c>
      <c r="G563">
        <v>35000000</v>
      </c>
      <c r="H563">
        <v>5</v>
      </c>
    </row>
    <row r="564" spans="1:8" x14ac:dyDescent="0.3">
      <c r="A564" t="s">
        <v>1805</v>
      </c>
      <c r="B564">
        <v>99</v>
      </c>
      <c r="C564">
        <v>73701902</v>
      </c>
      <c r="D564" t="s">
        <v>1081</v>
      </c>
      <c r="E564" t="s">
        <v>8857</v>
      </c>
      <c r="F564" t="s">
        <v>11</v>
      </c>
      <c r="G564">
        <v>60000000</v>
      </c>
      <c r="H564">
        <v>5.2</v>
      </c>
    </row>
    <row r="565" spans="1:8" x14ac:dyDescent="0.3">
      <c r="A565" t="s">
        <v>1807</v>
      </c>
      <c r="B565">
        <v>133</v>
      </c>
      <c r="C565">
        <v>75605492</v>
      </c>
      <c r="D565" t="s">
        <v>575</v>
      </c>
      <c r="E565" t="s">
        <v>8858</v>
      </c>
      <c r="F565" t="s">
        <v>11</v>
      </c>
      <c r="G565">
        <v>50000000</v>
      </c>
      <c r="H565">
        <v>7.6</v>
      </c>
    </row>
    <row r="566" spans="1:8" x14ac:dyDescent="0.3">
      <c r="A566" t="s">
        <v>246</v>
      </c>
      <c r="B566">
        <v>127</v>
      </c>
      <c r="C566">
        <v>67823573</v>
      </c>
      <c r="D566" t="s">
        <v>319</v>
      </c>
      <c r="E566" t="s">
        <v>8859</v>
      </c>
      <c r="F566" t="s">
        <v>11</v>
      </c>
      <c r="G566">
        <v>50000000</v>
      </c>
      <c r="H566">
        <v>6.6</v>
      </c>
    </row>
    <row r="567" spans="1:8" x14ac:dyDescent="0.3">
      <c r="A567" t="s">
        <v>1810</v>
      </c>
      <c r="B567">
        <v>106</v>
      </c>
      <c r="C567">
        <v>91439400</v>
      </c>
      <c r="D567" t="s">
        <v>402</v>
      </c>
      <c r="E567" t="s">
        <v>8860</v>
      </c>
      <c r="F567" t="s">
        <v>11</v>
      </c>
      <c r="G567">
        <v>50000000</v>
      </c>
      <c r="H567">
        <v>7</v>
      </c>
    </row>
    <row r="568" spans="1:8" x14ac:dyDescent="0.3">
      <c r="A568" t="s">
        <v>1812</v>
      </c>
      <c r="B568">
        <v>98</v>
      </c>
      <c r="C568">
        <v>67128202</v>
      </c>
      <c r="D568" t="s">
        <v>1813</v>
      </c>
      <c r="E568" t="s">
        <v>8861</v>
      </c>
      <c r="F568" t="s">
        <v>11</v>
      </c>
      <c r="G568">
        <v>65000000</v>
      </c>
      <c r="H568">
        <v>5.7</v>
      </c>
    </row>
    <row r="569" spans="1:8" x14ac:dyDescent="0.3">
      <c r="A569" t="s">
        <v>1815</v>
      </c>
      <c r="B569">
        <v>132</v>
      </c>
      <c r="C569">
        <v>70496802</v>
      </c>
      <c r="D569" t="s">
        <v>319</v>
      </c>
      <c r="E569" t="s">
        <v>8862</v>
      </c>
      <c r="F569" t="s">
        <v>11</v>
      </c>
      <c r="G569">
        <v>54000000</v>
      </c>
      <c r="H569">
        <v>8.1999999999999993</v>
      </c>
    </row>
    <row r="570" spans="1:8" x14ac:dyDescent="0.3">
      <c r="A570" t="s">
        <v>1745</v>
      </c>
      <c r="B570">
        <v>114</v>
      </c>
      <c r="C570">
        <v>60470220</v>
      </c>
      <c r="D570" t="s">
        <v>572</v>
      </c>
      <c r="E570" t="s">
        <v>8863</v>
      </c>
      <c r="F570" t="s">
        <v>11</v>
      </c>
      <c r="G570">
        <v>50000000</v>
      </c>
      <c r="H570">
        <v>6.2</v>
      </c>
    </row>
    <row r="571" spans="1:8" x14ac:dyDescent="0.3">
      <c r="A571" t="s">
        <v>1819</v>
      </c>
      <c r="B571">
        <v>78</v>
      </c>
      <c r="C571">
        <v>58336565</v>
      </c>
      <c r="D571" t="s">
        <v>159</v>
      </c>
      <c r="E571" t="s">
        <v>8864</v>
      </c>
      <c r="F571" t="s">
        <v>11</v>
      </c>
      <c r="G571">
        <v>50000000</v>
      </c>
      <c r="H571">
        <v>6.6</v>
      </c>
    </row>
    <row r="572" spans="1:8" x14ac:dyDescent="0.3">
      <c r="A572" t="s">
        <v>1821</v>
      </c>
      <c r="B572">
        <v>101</v>
      </c>
      <c r="C572">
        <v>66002004</v>
      </c>
      <c r="D572" t="s">
        <v>1822</v>
      </c>
      <c r="E572" t="s">
        <v>8865</v>
      </c>
      <c r="F572" t="s">
        <v>11</v>
      </c>
      <c r="G572">
        <v>50000000</v>
      </c>
      <c r="H572">
        <v>4.7</v>
      </c>
    </row>
    <row r="573" spans="1:8" x14ac:dyDescent="0.3">
      <c r="A573" t="s">
        <v>1824</v>
      </c>
      <c r="B573">
        <v>113</v>
      </c>
      <c r="C573">
        <v>54997476</v>
      </c>
      <c r="D573" t="s">
        <v>767</v>
      </c>
      <c r="E573" t="s">
        <v>8866</v>
      </c>
      <c r="F573" t="s">
        <v>11</v>
      </c>
      <c r="G573">
        <v>50000000</v>
      </c>
      <c r="H573">
        <v>6.3</v>
      </c>
    </row>
    <row r="574" spans="1:8" x14ac:dyDescent="0.3">
      <c r="A574" t="s">
        <v>1826</v>
      </c>
      <c r="B574">
        <v>98</v>
      </c>
      <c r="C574">
        <v>55682070</v>
      </c>
      <c r="D574" t="s">
        <v>1229</v>
      </c>
      <c r="E574" t="s">
        <v>8867</v>
      </c>
      <c r="F574" t="s">
        <v>11</v>
      </c>
      <c r="G574">
        <v>50000000</v>
      </c>
      <c r="H574">
        <v>6.1</v>
      </c>
    </row>
    <row r="575" spans="1:8" x14ac:dyDescent="0.3">
      <c r="A575" t="s">
        <v>1828</v>
      </c>
      <c r="B575">
        <v>124</v>
      </c>
      <c r="C575">
        <v>52752475</v>
      </c>
      <c r="D575" t="s">
        <v>1437</v>
      </c>
      <c r="E575" t="s">
        <v>8868</v>
      </c>
      <c r="F575" t="s">
        <v>11</v>
      </c>
      <c r="G575">
        <v>50000000</v>
      </c>
      <c r="H575">
        <v>6.7</v>
      </c>
    </row>
    <row r="576" spans="1:8" x14ac:dyDescent="0.3">
      <c r="A576" t="s">
        <v>936</v>
      </c>
      <c r="B576">
        <v>109</v>
      </c>
      <c r="C576">
        <v>55092830</v>
      </c>
      <c r="D576" t="s">
        <v>80</v>
      </c>
      <c r="E576" t="s">
        <v>8869</v>
      </c>
      <c r="F576" t="s">
        <v>11</v>
      </c>
      <c r="G576">
        <v>60000000</v>
      </c>
      <c r="H576">
        <v>6.1</v>
      </c>
    </row>
    <row r="577" spans="1:8" x14ac:dyDescent="0.3">
      <c r="A577" t="s">
        <v>1831</v>
      </c>
      <c r="B577">
        <v>128</v>
      </c>
      <c r="C577">
        <v>50815288</v>
      </c>
      <c r="D577" t="s">
        <v>1437</v>
      </c>
      <c r="E577" t="s">
        <v>8870</v>
      </c>
      <c r="F577" t="s">
        <v>11</v>
      </c>
      <c r="G577">
        <v>50000000</v>
      </c>
      <c r="H577">
        <v>7</v>
      </c>
    </row>
    <row r="578" spans="1:8" x14ac:dyDescent="0.3">
      <c r="A578" t="s">
        <v>99</v>
      </c>
      <c r="B578">
        <v>144</v>
      </c>
      <c r="C578">
        <v>52822418</v>
      </c>
      <c r="D578" t="s">
        <v>682</v>
      </c>
      <c r="E578" t="s">
        <v>8871</v>
      </c>
      <c r="F578" t="s">
        <v>11</v>
      </c>
      <c r="G578">
        <v>50000000</v>
      </c>
      <c r="H578">
        <v>7.4</v>
      </c>
    </row>
    <row r="579" spans="1:8" x14ac:dyDescent="0.3">
      <c r="A579" t="s">
        <v>12663</v>
      </c>
      <c r="B579">
        <v>95</v>
      </c>
      <c r="C579">
        <v>50150619</v>
      </c>
      <c r="D579" t="s">
        <v>1169</v>
      </c>
      <c r="E579" t="s">
        <v>8872</v>
      </c>
      <c r="F579" t="s">
        <v>11</v>
      </c>
      <c r="G579">
        <v>50000000</v>
      </c>
      <c r="H579">
        <v>7.3</v>
      </c>
    </row>
    <row r="580" spans="1:8" x14ac:dyDescent="0.3">
      <c r="A580" t="s">
        <v>1836</v>
      </c>
      <c r="B580">
        <v>105</v>
      </c>
      <c r="C580">
        <v>48745150</v>
      </c>
      <c r="D580" t="s">
        <v>538</v>
      </c>
      <c r="E580" t="s">
        <v>8873</v>
      </c>
      <c r="F580" t="s">
        <v>11</v>
      </c>
      <c r="G580">
        <v>50000000</v>
      </c>
      <c r="H580">
        <v>5.8</v>
      </c>
    </row>
    <row r="581" spans="1:8" x14ac:dyDescent="0.3">
      <c r="A581" t="s">
        <v>1312</v>
      </c>
      <c r="B581">
        <v>121</v>
      </c>
      <c r="C581">
        <v>50007168</v>
      </c>
      <c r="D581" t="s">
        <v>156</v>
      </c>
      <c r="E581" t="s">
        <v>8874</v>
      </c>
      <c r="F581" t="s">
        <v>11</v>
      </c>
      <c r="G581">
        <v>50000000</v>
      </c>
      <c r="H581">
        <v>6.7</v>
      </c>
    </row>
    <row r="582" spans="1:8" x14ac:dyDescent="0.3">
      <c r="A582" t="s">
        <v>66</v>
      </c>
      <c r="B582">
        <v>125</v>
      </c>
      <c r="C582">
        <v>48154732</v>
      </c>
      <c r="D582" t="s">
        <v>514</v>
      </c>
      <c r="E582" t="s">
        <v>8875</v>
      </c>
      <c r="F582" t="s">
        <v>11</v>
      </c>
      <c r="G582">
        <v>50000000</v>
      </c>
      <c r="H582">
        <v>5.8</v>
      </c>
    </row>
    <row r="583" spans="1:8" x14ac:dyDescent="0.3">
      <c r="A583" t="s">
        <v>236</v>
      </c>
      <c r="B583">
        <v>129</v>
      </c>
      <c r="C583">
        <v>48265581</v>
      </c>
      <c r="D583" t="s">
        <v>688</v>
      </c>
      <c r="E583" t="s">
        <v>8876</v>
      </c>
      <c r="F583" t="s">
        <v>11</v>
      </c>
      <c r="G583">
        <v>50000000</v>
      </c>
      <c r="H583">
        <v>7.8</v>
      </c>
    </row>
    <row r="584" spans="1:8" x14ac:dyDescent="0.3">
      <c r="A584" t="s">
        <v>1841</v>
      </c>
      <c r="B584">
        <v>132</v>
      </c>
      <c r="C584">
        <v>46982632</v>
      </c>
      <c r="D584" t="s">
        <v>1842</v>
      </c>
      <c r="E584" t="s">
        <v>8877</v>
      </c>
      <c r="F584" t="s">
        <v>11</v>
      </c>
      <c r="G584">
        <v>50000000</v>
      </c>
      <c r="H584">
        <v>6.6</v>
      </c>
    </row>
    <row r="585" spans="1:8" x14ac:dyDescent="0.3">
      <c r="A585" t="s">
        <v>1844</v>
      </c>
      <c r="B585">
        <v>118</v>
      </c>
      <c r="C585">
        <v>44737059</v>
      </c>
      <c r="D585" t="s">
        <v>1385</v>
      </c>
      <c r="E585" t="s">
        <v>8878</v>
      </c>
      <c r="F585" t="s">
        <v>11</v>
      </c>
      <c r="G585">
        <v>50000000</v>
      </c>
      <c r="H585">
        <v>6.5</v>
      </c>
    </row>
    <row r="586" spans="1:8" x14ac:dyDescent="0.3">
      <c r="A586" t="s">
        <v>1846</v>
      </c>
      <c r="B586">
        <v>113</v>
      </c>
      <c r="C586">
        <v>56724080</v>
      </c>
      <c r="D586" t="s">
        <v>588</v>
      </c>
      <c r="E586" t="s">
        <v>8879</v>
      </c>
      <c r="F586" t="s">
        <v>11</v>
      </c>
      <c r="G586">
        <v>50000000</v>
      </c>
      <c r="H586">
        <v>6.7</v>
      </c>
    </row>
    <row r="587" spans="1:8" x14ac:dyDescent="0.3">
      <c r="A587" t="s">
        <v>1092</v>
      </c>
      <c r="B587">
        <v>140</v>
      </c>
      <c r="C587">
        <v>44484065</v>
      </c>
      <c r="D587" t="s">
        <v>390</v>
      </c>
      <c r="E587" t="s">
        <v>8880</v>
      </c>
      <c r="F587" t="s">
        <v>11</v>
      </c>
      <c r="G587">
        <v>50000000</v>
      </c>
      <c r="H587">
        <v>7.3</v>
      </c>
    </row>
    <row r="588" spans="1:8" x14ac:dyDescent="0.3">
      <c r="A588" t="s">
        <v>1849</v>
      </c>
      <c r="B588">
        <v>89</v>
      </c>
      <c r="C588">
        <v>47553512</v>
      </c>
      <c r="D588" t="s">
        <v>19</v>
      </c>
      <c r="E588" t="s">
        <v>8881</v>
      </c>
      <c r="F588" t="s">
        <v>11</v>
      </c>
      <c r="G588">
        <v>50000000</v>
      </c>
      <c r="H588">
        <v>5.8</v>
      </c>
    </row>
    <row r="589" spans="1:8" x14ac:dyDescent="0.3">
      <c r="A589" t="s">
        <v>1851</v>
      </c>
      <c r="B589">
        <v>104</v>
      </c>
      <c r="C589">
        <v>42610000</v>
      </c>
      <c r="D589" t="s">
        <v>143</v>
      </c>
      <c r="E589" t="s">
        <v>8882</v>
      </c>
      <c r="F589" t="s">
        <v>11</v>
      </c>
      <c r="G589">
        <v>55000000</v>
      </c>
      <c r="H589">
        <v>5.5</v>
      </c>
    </row>
    <row r="590" spans="1:8" x14ac:dyDescent="0.3">
      <c r="A590" t="s">
        <v>1010</v>
      </c>
      <c r="B590">
        <v>106</v>
      </c>
      <c r="C590">
        <v>41482207</v>
      </c>
      <c r="D590" t="s">
        <v>305</v>
      </c>
      <c r="E590" t="s">
        <v>8883</v>
      </c>
      <c r="F590" t="s">
        <v>11</v>
      </c>
      <c r="G590">
        <v>50000000</v>
      </c>
      <c r="H590">
        <v>6.3</v>
      </c>
    </row>
    <row r="591" spans="1:8" x14ac:dyDescent="0.3">
      <c r="A591" t="s">
        <v>1745</v>
      </c>
      <c r="B591">
        <v>141</v>
      </c>
      <c r="C591">
        <v>47105085</v>
      </c>
      <c r="D591" t="s">
        <v>692</v>
      </c>
      <c r="E591" t="s">
        <v>8884</v>
      </c>
      <c r="F591" t="s">
        <v>11</v>
      </c>
      <c r="G591">
        <v>50000000</v>
      </c>
      <c r="H591">
        <v>7.4</v>
      </c>
    </row>
    <row r="592" spans="1:8" x14ac:dyDescent="0.3">
      <c r="A592" t="s">
        <v>912</v>
      </c>
      <c r="B592">
        <v>124</v>
      </c>
      <c r="C592">
        <v>41256277</v>
      </c>
      <c r="D592" t="s">
        <v>19</v>
      </c>
      <c r="E592" t="s">
        <v>8885</v>
      </c>
      <c r="F592" t="s">
        <v>11</v>
      </c>
      <c r="G592">
        <v>50000000</v>
      </c>
      <c r="H592">
        <v>5.9</v>
      </c>
    </row>
    <row r="593" spans="1:8" x14ac:dyDescent="0.3">
      <c r="A593" t="s">
        <v>1856</v>
      </c>
      <c r="B593">
        <v>98</v>
      </c>
      <c r="C593">
        <v>50740078</v>
      </c>
      <c r="D593" t="s">
        <v>790</v>
      </c>
      <c r="E593" t="s">
        <v>8886</v>
      </c>
      <c r="F593" t="s">
        <v>11</v>
      </c>
      <c r="G593">
        <v>45000000</v>
      </c>
      <c r="H593">
        <v>6.2</v>
      </c>
    </row>
    <row r="594" spans="1:8" x14ac:dyDescent="0.3">
      <c r="A594" t="s">
        <v>1858</v>
      </c>
      <c r="B594">
        <v>108</v>
      </c>
      <c r="C594">
        <v>40203020</v>
      </c>
      <c r="D594" t="s">
        <v>496</v>
      </c>
      <c r="E594" t="s">
        <v>8887</v>
      </c>
      <c r="F594" t="s">
        <v>11</v>
      </c>
      <c r="G594">
        <v>40000000</v>
      </c>
      <c r="H594">
        <v>5.9</v>
      </c>
    </row>
    <row r="595" spans="1:8" x14ac:dyDescent="0.3">
      <c r="A595" t="s">
        <v>1860</v>
      </c>
      <c r="B595">
        <v>114</v>
      </c>
      <c r="C595">
        <v>40905277</v>
      </c>
      <c r="D595" t="s">
        <v>1861</v>
      </c>
      <c r="E595" t="s">
        <v>8888</v>
      </c>
      <c r="F595" t="s">
        <v>11</v>
      </c>
      <c r="G595">
        <v>50000000</v>
      </c>
      <c r="H595">
        <v>6.5</v>
      </c>
    </row>
    <row r="596" spans="1:8" x14ac:dyDescent="0.3">
      <c r="A596" t="s">
        <v>1863</v>
      </c>
      <c r="B596">
        <v>101</v>
      </c>
      <c r="C596">
        <v>38590500</v>
      </c>
      <c r="D596" t="s">
        <v>16</v>
      </c>
      <c r="E596" t="s">
        <v>8889</v>
      </c>
      <c r="F596" t="s">
        <v>11</v>
      </c>
      <c r="G596">
        <v>50000000</v>
      </c>
      <c r="H596">
        <v>4.4000000000000004</v>
      </c>
    </row>
    <row r="597" spans="1:8" x14ac:dyDescent="0.3">
      <c r="A597" t="s">
        <v>1726</v>
      </c>
      <c r="B597">
        <v>93</v>
      </c>
      <c r="C597">
        <v>39177541</v>
      </c>
      <c r="D597" t="s">
        <v>53</v>
      </c>
      <c r="E597" t="s">
        <v>8890</v>
      </c>
      <c r="F597" t="s">
        <v>11</v>
      </c>
      <c r="G597">
        <v>50000000</v>
      </c>
      <c r="H597">
        <v>3.5</v>
      </c>
    </row>
    <row r="598" spans="1:8" x14ac:dyDescent="0.3">
      <c r="A598" t="s">
        <v>1867</v>
      </c>
      <c r="B598">
        <v>119</v>
      </c>
      <c r="C598">
        <v>39778599</v>
      </c>
      <c r="D598" t="s">
        <v>650</v>
      </c>
      <c r="E598" t="s">
        <v>8891</v>
      </c>
      <c r="F598" t="s">
        <v>11</v>
      </c>
      <c r="G598">
        <v>50000000</v>
      </c>
      <c r="H598">
        <v>6.6</v>
      </c>
    </row>
    <row r="599" spans="1:8" x14ac:dyDescent="0.3">
      <c r="A599" t="s">
        <v>1172</v>
      </c>
      <c r="B599">
        <v>119</v>
      </c>
      <c r="C599">
        <v>37486138</v>
      </c>
      <c r="D599" t="s">
        <v>496</v>
      </c>
      <c r="E599" t="s">
        <v>8892</v>
      </c>
      <c r="F599" t="s">
        <v>11</v>
      </c>
      <c r="G599">
        <v>50000000</v>
      </c>
      <c r="H599">
        <v>6</v>
      </c>
    </row>
    <row r="600" spans="1:8" x14ac:dyDescent="0.3">
      <c r="A600" t="s">
        <v>1815</v>
      </c>
      <c r="B600">
        <v>99</v>
      </c>
      <c r="C600">
        <v>38105077</v>
      </c>
      <c r="D600" t="s">
        <v>117</v>
      </c>
      <c r="E600" t="s">
        <v>8893</v>
      </c>
      <c r="F600" t="s">
        <v>11</v>
      </c>
      <c r="G600">
        <v>40000000</v>
      </c>
      <c r="H600">
        <v>6.4</v>
      </c>
    </row>
    <row r="601" spans="1:8" x14ac:dyDescent="0.3">
      <c r="A601" t="s">
        <v>28</v>
      </c>
      <c r="B601">
        <v>137</v>
      </c>
      <c r="C601">
        <v>35168395</v>
      </c>
      <c r="D601" t="s">
        <v>1732</v>
      </c>
      <c r="E601" t="s">
        <v>8894</v>
      </c>
      <c r="F601" t="s">
        <v>11</v>
      </c>
      <c r="G601">
        <v>50000000</v>
      </c>
      <c r="H601">
        <v>6.5</v>
      </c>
    </row>
    <row r="602" spans="1:8" x14ac:dyDescent="0.3">
      <c r="A602" t="s">
        <v>1873</v>
      </c>
      <c r="B602">
        <v>117</v>
      </c>
      <c r="C602">
        <v>32800000</v>
      </c>
      <c r="D602" t="s">
        <v>1874</v>
      </c>
      <c r="E602" t="s">
        <v>8895</v>
      </c>
      <c r="F602" t="s">
        <v>11</v>
      </c>
      <c r="G602">
        <v>40000000</v>
      </c>
      <c r="H602">
        <v>4.3</v>
      </c>
    </row>
    <row r="603" spans="1:8" x14ac:dyDescent="0.3">
      <c r="A603" t="s">
        <v>1646</v>
      </c>
      <c r="B603">
        <v>87</v>
      </c>
      <c r="C603">
        <v>33643461</v>
      </c>
      <c r="D603" t="s">
        <v>1081</v>
      </c>
      <c r="E603" t="s">
        <v>8896</v>
      </c>
      <c r="F603" t="s">
        <v>11</v>
      </c>
      <c r="G603">
        <v>50000000</v>
      </c>
      <c r="H603">
        <v>4.2</v>
      </c>
    </row>
    <row r="604" spans="1:8" x14ac:dyDescent="0.3">
      <c r="A604" t="s">
        <v>1312</v>
      </c>
      <c r="B604">
        <v>129</v>
      </c>
      <c r="C604">
        <v>32741596</v>
      </c>
      <c r="D604" t="s">
        <v>1877</v>
      </c>
      <c r="E604" t="s">
        <v>8897</v>
      </c>
      <c r="F604" t="s">
        <v>11</v>
      </c>
      <c r="G604">
        <v>50000000</v>
      </c>
      <c r="H604">
        <v>6.5</v>
      </c>
    </row>
    <row r="605" spans="1:8" x14ac:dyDescent="0.3">
      <c r="A605" t="s">
        <v>1879</v>
      </c>
      <c r="B605">
        <v>115</v>
      </c>
      <c r="C605">
        <v>31874869</v>
      </c>
      <c r="D605" t="s">
        <v>793</v>
      </c>
      <c r="E605" t="s">
        <v>8898</v>
      </c>
      <c r="F605" t="s">
        <v>11</v>
      </c>
      <c r="G605">
        <v>50000000</v>
      </c>
      <c r="H605">
        <v>6.1</v>
      </c>
    </row>
    <row r="606" spans="1:8" x14ac:dyDescent="0.3">
      <c r="A606" t="s">
        <v>366</v>
      </c>
      <c r="B606">
        <v>132</v>
      </c>
      <c r="C606">
        <v>30306268</v>
      </c>
      <c r="D606" t="s">
        <v>117</v>
      </c>
      <c r="E606" t="s">
        <v>8899</v>
      </c>
      <c r="F606" t="s">
        <v>11</v>
      </c>
      <c r="G606">
        <v>50000000</v>
      </c>
      <c r="H606">
        <v>6.3</v>
      </c>
    </row>
    <row r="607" spans="1:8" x14ac:dyDescent="0.3">
      <c r="A607" t="s">
        <v>1882</v>
      </c>
      <c r="B607">
        <v>131</v>
      </c>
      <c r="C607">
        <v>27667947</v>
      </c>
      <c r="D607" t="s">
        <v>760</v>
      </c>
      <c r="E607" t="s">
        <v>8900</v>
      </c>
      <c r="F607" t="s">
        <v>11</v>
      </c>
      <c r="G607">
        <v>50000000</v>
      </c>
      <c r="H607">
        <v>6.2</v>
      </c>
    </row>
    <row r="608" spans="1:8" x14ac:dyDescent="0.3">
      <c r="A608" t="s">
        <v>1375</v>
      </c>
      <c r="B608">
        <v>95</v>
      </c>
      <c r="C608">
        <v>27067160</v>
      </c>
      <c r="D608" t="s">
        <v>496</v>
      </c>
      <c r="E608" t="s">
        <v>8901</v>
      </c>
      <c r="F608" t="s">
        <v>11</v>
      </c>
      <c r="G608">
        <v>50000000</v>
      </c>
      <c r="H608">
        <v>5.9</v>
      </c>
    </row>
    <row r="609" spans="1:8" x14ac:dyDescent="0.3">
      <c r="A609" t="s">
        <v>1885</v>
      </c>
      <c r="B609">
        <v>125</v>
      </c>
      <c r="C609">
        <v>26616999</v>
      </c>
      <c r="D609" t="s">
        <v>590</v>
      </c>
      <c r="E609" t="s">
        <v>8902</v>
      </c>
      <c r="F609" t="s">
        <v>11</v>
      </c>
      <c r="G609">
        <v>40000000</v>
      </c>
      <c r="H609">
        <v>5.9</v>
      </c>
    </row>
    <row r="610" spans="1:8" x14ac:dyDescent="0.3">
      <c r="A610" t="s">
        <v>459</v>
      </c>
      <c r="B610">
        <v>98</v>
      </c>
      <c r="C610">
        <v>26536120</v>
      </c>
      <c r="D610" t="s">
        <v>390</v>
      </c>
      <c r="E610" t="s">
        <v>8903</v>
      </c>
      <c r="F610" t="s">
        <v>11</v>
      </c>
      <c r="G610">
        <v>50000000</v>
      </c>
      <c r="H610">
        <v>6.5</v>
      </c>
    </row>
    <row r="611" spans="1:8" x14ac:dyDescent="0.3">
      <c r="A611" t="s">
        <v>1312</v>
      </c>
      <c r="B611">
        <v>110</v>
      </c>
      <c r="C611">
        <v>26199517</v>
      </c>
      <c r="D611" t="s">
        <v>390</v>
      </c>
      <c r="E611" t="s">
        <v>8904</v>
      </c>
      <c r="F611" t="s">
        <v>11</v>
      </c>
      <c r="G611">
        <v>50000000</v>
      </c>
      <c r="H611">
        <v>6.4</v>
      </c>
    </row>
    <row r="612" spans="1:8" x14ac:dyDescent="0.3">
      <c r="A612" t="s">
        <v>657</v>
      </c>
      <c r="B612">
        <v>118</v>
      </c>
      <c r="C612">
        <v>25450527</v>
      </c>
      <c r="D612" t="s">
        <v>390</v>
      </c>
      <c r="E612" t="s">
        <v>8905</v>
      </c>
      <c r="F612" t="s">
        <v>11</v>
      </c>
      <c r="G612">
        <v>50000000</v>
      </c>
      <c r="H612">
        <v>6.5</v>
      </c>
    </row>
    <row r="613" spans="1:8" x14ac:dyDescent="0.3">
      <c r="A613" t="s">
        <v>1890</v>
      </c>
      <c r="B613">
        <v>101</v>
      </c>
      <c r="C613">
        <v>25407250</v>
      </c>
      <c r="D613" t="s">
        <v>80</v>
      </c>
      <c r="E613" t="s">
        <v>8906</v>
      </c>
      <c r="F613" t="s">
        <v>11</v>
      </c>
      <c r="G613">
        <v>50000000</v>
      </c>
      <c r="H613">
        <v>5.7</v>
      </c>
    </row>
    <row r="614" spans="1:8" x14ac:dyDescent="0.3">
      <c r="A614" t="s">
        <v>208</v>
      </c>
      <c r="B614">
        <v>90</v>
      </c>
      <c r="C614">
        <v>23159305</v>
      </c>
      <c r="D614" t="s">
        <v>212</v>
      </c>
      <c r="E614" t="s">
        <v>8907</v>
      </c>
      <c r="F614" t="s">
        <v>11</v>
      </c>
      <c r="G614">
        <v>70000000</v>
      </c>
      <c r="H614">
        <v>8</v>
      </c>
    </row>
    <row r="615" spans="1:8" x14ac:dyDescent="0.3">
      <c r="A615" t="s">
        <v>1894</v>
      </c>
      <c r="B615">
        <v>119</v>
      </c>
      <c r="C615">
        <v>24006726</v>
      </c>
      <c r="D615" t="s">
        <v>1895</v>
      </c>
      <c r="E615" t="s">
        <v>8908</v>
      </c>
      <c r="F615" t="s">
        <v>11</v>
      </c>
      <c r="G615">
        <v>50000000</v>
      </c>
      <c r="H615">
        <v>7.3</v>
      </c>
    </row>
    <row r="616" spans="1:8" x14ac:dyDescent="0.3">
      <c r="A616" t="s">
        <v>821</v>
      </c>
      <c r="B616">
        <v>139</v>
      </c>
      <c r="C616">
        <v>20389967</v>
      </c>
      <c r="D616" t="s">
        <v>1897</v>
      </c>
      <c r="E616" t="s">
        <v>8909</v>
      </c>
      <c r="F616" t="s">
        <v>11</v>
      </c>
      <c r="G616">
        <v>50000000</v>
      </c>
      <c r="H616">
        <v>6.7</v>
      </c>
    </row>
    <row r="617" spans="1:8" x14ac:dyDescent="0.3">
      <c r="A617" t="s">
        <v>1657</v>
      </c>
      <c r="B617">
        <v>130</v>
      </c>
      <c r="C617">
        <v>19593740</v>
      </c>
      <c r="D617" t="s">
        <v>760</v>
      </c>
      <c r="E617" t="s">
        <v>8910</v>
      </c>
      <c r="F617" t="s">
        <v>11</v>
      </c>
      <c r="G617">
        <v>50000000</v>
      </c>
      <c r="H617">
        <v>7.5</v>
      </c>
    </row>
    <row r="618" spans="1:8" x14ac:dyDescent="0.3">
      <c r="A618" t="s">
        <v>1571</v>
      </c>
      <c r="B618">
        <v>100</v>
      </c>
      <c r="C618">
        <v>19118247</v>
      </c>
      <c r="D618" t="s">
        <v>765</v>
      </c>
      <c r="E618" t="s">
        <v>8911</v>
      </c>
      <c r="F618" t="s">
        <v>11</v>
      </c>
      <c r="G618">
        <v>40000000</v>
      </c>
      <c r="H618">
        <v>5.4</v>
      </c>
    </row>
    <row r="619" spans="1:8" x14ac:dyDescent="0.3">
      <c r="A619" t="s">
        <v>1810</v>
      </c>
      <c r="B619">
        <v>114</v>
      </c>
      <c r="C619">
        <v>26442251</v>
      </c>
      <c r="D619" t="s">
        <v>156</v>
      </c>
      <c r="E619" t="s">
        <v>8912</v>
      </c>
      <c r="F619" t="s">
        <v>11</v>
      </c>
      <c r="G619">
        <v>50000000</v>
      </c>
      <c r="H619">
        <v>6.6</v>
      </c>
    </row>
    <row r="620" spans="1:8" x14ac:dyDescent="0.3">
      <c r="A620" t="s">
        <v>1902</v>
      </c>
      <c r="B620">
        <v>96</v>
      </c>
      <c r="C620">
        <v>17114882</v>
      </c>
      <c r="D620" t="s">
        <v>793</v>
      </c>
      <c r="E620" t="s">
        <v>8913</v>
      </c>
      <c r="F620" t="s">
        <v>11</v>
      </c>
      <c r="G620">
        <v>25000000</v>
      </c>
      <c r="H620">
        <v>7.7</v>
      </c>
    </row>
    <row r="621" spans="1:8" x14ac:dyDescent="0.3">
      <c r="A621" t="s">
        <v>1904</v>
      </c>
      <c r="B621">
        <v>110</v>
      </c>
      <c r="C621">
        <v>18472363</v>
      </c>
      <c r="D621" t="s">
        <v>1183</v>
      </c>
      <c r="E621" t="s">
        <v>8914</v>
      </c>
      <c r="F621" t="s">
        <v>11</v>
      </c>
      <c r="G621">
        <v>50000000</v>
      </c>
      <c r="H621">
        <v>5.8</v>
      </c>
    </row>
    <row r="622" spans="1:8" x14ac:dyDescent="0.3">
      <c r="A622" t="s">
        <v>1907</v>
      </c>
      <c r="B622">
        <v>102</v>
      </c>
      <c r="C622">
        <v>21557240</v>
      </c>
      <c r="D622" t="s">
        <v>1908</v>
      </c>
      <c r="E622" t="s">
        <v>8915</v>
      </c>
      <c r="F622" t="s">
        <v>11</v>
      </c>
      <c r="G622">
        <v>49900000</v>
      </c>
      <c r="H622">
        <v>5.6</v>
      </c>
    </row>
    <row r="623" spans="1:8" x14ac:dyDescent="0.3">
      <c r="A623" t="s">
        <v>1910</v>
      </c>
      <c r="B623">
        <v>84</v>
      </c>
      <c r="C623">
        <v>21283440</v>
      </c>
      <c r="D623" t="s">
        <v>688</v>
      </c>
      <c r="E623" t="s">
        <v>8916</v>
      </c>
      <c r="F623" t="s">
        <v>11</v>
      </c>
      <c r="G623">
        <v>55000000</v>
      </c>
      <c r="H623">
        <v>6</v>
      </c>
    </row>
    <row r="624" spans="1:8" x14ac:dyDescent="0.3">
      <c r="A624" t="s">
        <v>1912</v>
      </c>
      <c r="B624">
        <v>115</v>
      </c>
      <c r="C624">
        <v>10556196</v>
      </c>
      <c r="D624" t="s">
        <v>760</v>
      </c>
      <c r="E624" t="s">
        <v>8917</v>
      </c>
      <c r="F624" t="s">
        <v>11</v>
      </c>
      <c r="G624">
        <v>50000000</v>
      </c>
      <c r="H624">
        <v>6.2</v>
      </c>
    </row>
    <row r="625" spans="1:8" x14ac:dyDescent="0.3">
      <c r="A625" t="s">
        <v>1914</v>
      </c>
      <c r="B625">
        <v>99</v>
      </c>
      <c r="C625">
        <v>16671505</v>
      </c>
      <c r="D625" t="s">
        <v>1915</v>
      </c>
      <c r="E625" t="s">
        <v>8918</v>
      </c>
      <c r="F625" t="s">
        <v>11</v>
      </c>
      <c r="G625">
        <v>50000000</v>
      </c>
      <c r="H625">
        <v>5.9</v>
      </c>
    </row>
    <row r="626" spans="1:8" x14ac:dyDescent="0.3">
      <c r="A626" t="s">
        <v>12659</v>
      </c>
      <c r="B626">
        <v>135</v>
      </c>
      <c r="C626">
        <v>10400000</v>
      </c>
      <c r="D626" t="s">
        <v>75</v>
      </c>
      <c r="E626" t="s">
        <v>8919</v>
      </c>
      <c r="F626" t="s">
        <v>11</v>
      </c>
      <c r="G626">
        <v>50000000</v>
      </c>
      <c r="H626">
        <v>5.0999999999999996</v>
      </c>
    </row>
    <row r="627" spans="1:8" x14ac:dyDescent="0.3">
      <c r="A627" t="s">
        <v>179</v>
      </c>
      <c r="B627">
        <v>108</v>
      </c>
      <c r="C627">
        <v>9528092</v>
      </c>
      <c r="D627" t="s">
        <v>1273</v>
      </c>
      <c r="E627" t="s">
        <v>8920</v>
      </c>
      <c r="F627" t="s">
        <v>11</v>
      </c>
      <c r="G627">
        <v>22000000</v>
      </c>
      <c r="H627">
        <v>6.8</v>
      </c>
    </row>
    <row r="628" spans="1:8" x14ac:dyDescent="0.3">
      <c r="A628" t="s">
        <v>614</v>
      </c>
      <c r="B628">
        <v>127</v>
      </c>
      <c r="C628">
        <v>10137232</v>
      </c>
      <c r="D628" t="s">
        <v>1920</v>
      </c>
      <c r="E628" t="s">
        <v>8921</v>
      </c>
      <c r="F628" t="s">
        <v>11</v>
      </c>
      <c r="G628">
        <v>50000000</v>
      </c>
      <c r="H628">
        <v>6</v>
      </c>
    </row>
    <row r="629" spans="1:8" x14ac:dyDescent="0.3">
      <c r="A629" t="s">
        <v>1668</v>
      </c>
      <c r="B629">
        <v>107</v>
      </c>
      <c r="C629">
        <v>9795017</v>
      </c>
      <c r="D629" t="s">
        <v>760</v>
      </c>
      <c r="E629" t="s">
        <v>8922</v>
      </c>
      <c r="F629" t="s">
        <v>11</v>
      </c>
      <c r="G629">
        <v>50000000</v>
      </c>
      <c r="H629">
        <v>5.0999999999999996</v>
      </c>
    </row>
    <row r="630" spans="1:8" x14ac:dyDescent="0.3">
      <c r="A630" t="s">
        <v>1602</v>
      </c>
      <c r="B630">
        <v>95</v>
      </c>
      <c r="C630">
        <v>20488579</v>
      </c>
      <c r="D630" t="s">
        <v>1000</v>
      </c>
      <c r="E630" t="s">
        <v>8923</v>
      </c>
      <c r="F630" t="s">
        <v>11</v>
      </c>
      <c r="G630">
        <v>50000000</v>
      </c>
      <c r="H630">
        <v>5.8</v>
      </c>
    </row>
    <row r="631" spans="1:8" x14ac:dyDescent="0.3">
      <c r="A631" t="s">
        <v>1924</v>
      </c>
      <c r="B631">
        <v>124</v>
      </c>
      <c r="C631">
        <v>19445217</v>
      </c>
      <c r="D631" t="s">
        <v>237</v>
      </c>
      <c r="E631" t="s">
        <v>8924</v>
      </c>
      <c r="F631" t="s">
        <v>11</v>
      </c>
      <c r="G631">
        <v>60000000</v>
      </c>
      <c r="H631">
        <v>6.2</v>
      </c>
    </row>
    <row r="632" spans="1:8" x14ac:dyDescent="0.3">
      <c r="A632" t="s">
        <v>1926</v>
      </c>
      <c r="B632">
        <v>109</v>
      </c>
      <c r="C632">
        <v>8355815</v>
      </c>
      <c r="D632" t="s">
        <v>1874</v>
      </c>
      <c r="E632" t="s">
        <v>8925</v>
      </c>
      <c r="F632" t="s">
        <v>11</v>
      </c>
      <c r="G632">
        <v>55000000</v>
      </c>
      <c r="H632">
        <v>6.4</v>
      </c>
    </row>
    <row r="633" spans="1:8" x14ac:dyDescent="0.3">
      <c r="A633" t="s">
        <v>755</v>
      </c>
      <c r="B633">
        <v>102</v>
      </c>
      <c r="C633">
        <v>28837115</v>
      </c>
      <c r="D633" t="s">
        <v>588</v>
      </c>
      <c r="E633" t="s">
        <v>8926</v>
      </c>
      <c r="F633" t="s">
        <v>11</v>
      </c>
      <c r="G633">
        <v>50000000</v>
      </c>
      <c r="H633">
        <v>4.8</v>
      </c>
    </row>
    <row r="634" spans="1:8" x14ac:dyDescent="0.3">
      <c r="A634" t="s">
        <v>1929</v>
      </c>
      <c r="B634">
        <v>88</v>
      </c>
      <c r="C634">
        <v>6471394</v>
      </c>
      <c r="D634" t="s">
        <v>348</v>
      </c>
      <c r="E634" t="s">
        <v>8927</v>
      </c>
      <c r="F634" t="s">
        <v>11</v>
      </c>
      <c r="G634">
        <v>50000000</v>
      </c>
      <c r="H634">
        <v>4.9000000000000004</v>
      </c>
    </row>
    <row r="635" spans="1:8" x14ac:dyDescent="0.3">
      <c r="A635" t="s">
        <v>1084</v>
      </c>
      <c r="B635">
        <v>87</v>
      </c>
      <c r="C635">
        <v>6291602</v>
      </c>
      <c r="D635" t="s">
        <v>1932</v>
      </c>
      <c r="E635" t="s">
        <v>8928</v>
      </c>
      <c r="F635" t="s">
        <v>11</v>
      </c>
      <c r="G635">
        <v>50000000</v>
      </c>
      <c r="H635">
        <v>5.6</v>
      </c>
    </row>
    <row r="636" spans="1:8" x14ac:dyDescent="0.3">
      <c r="A636" t="s">
        <v>1934</v>
      </c>
      <c r="B636">
        <v>104</v>
      </c>
      <c r="C636">
        <v>10706786</v>
      </c>
      <c r="D636" t="s">
        <v>477</v>
      </c>
      <c r="E636" t="s">
        <v>8929</v>
      </c>
      <c r="F636" t="s">
        <v>11</v>
      </c>
      <c r="G636">
        <v>50000000</v>
      </c>
      <c r="H636">
        <v>5.5</v>
      </c>
    </row>
    <row r="637" spans="1:8" x14ac:dyDescent="0.3">
      <c r="A637" t="s">
        <v>1222</v>
      </c>
      <c r="B637">
        <v>96</v>
      </c>
      <c r="C637">
        <v>8742261</v>
      </c>
      <c r="D637" t="s">
        <v>390</v>
      </c>
      <c r="E637" t="s">
        <v>8930</v>
      </c>
      <c r="F637" t="s">
        <v>11</v>
      </c>
      <c r="G637">
        <v>18000000</v>
      </c>
      <c r="H637">
        <v>3.7</v>
      </c>
    </row>
    <row r="638" spans="1:8" x14ac:dyDescent="0.3">
      <c r="A638" t="s">
        <v>1937</v>
      </c>
      <c r="B638">
        <v>85</v>
      </c>
      <c r="C638">
        <v>43905746</v>
      </c>
      <c r="D638" t="s">
        <v>1000</v>
      </c>
      <c r="E638" t="s">
        <v>8931</v>
      </c>
      <c r="F638" t="s">
        <v>11</v>
      </c>
      <c r="G638">
        <v>49000000</v>
      </c>
      <c r="H638">
        <v>5.9</v>
      </c>
    </row>
    <row r="639" spans="1:8" x14ac:dyDescent="0.3">
      <c r="A639" t="s">
        <v>741</v>
      </c>
      <c r="B639">
        <v>104</v>
      </c>
      <c r="C639">
        <v>21413502</v>
      </c>
      <c r="D639" t="s">
        <v>1941</v>
      </c>
      <c r="E639" t="s">
        <v>8932</v>
      </c>
      <c r="F639" t="s">
        <v>11</v>
      </c>
      <c r="G639">
        <v>40000000</v>
      </c>
      <c r="H639">
        <v>6.3</v>
      </c>
    </row>
    <row r="640" spans="1:8" x14ac:dyDescent="0.3">
      <c r="A640" t="s">
        <v>1943</v>
      </c>
      <c r="B640">
        <v>135</v>
      </c>
      <c r="C640">
        <v>7994115</v>
      </c>
      <c r="D640" t="s">
        <v>1944</v>
      </c>
      <c r="E640" t="s">
        <v>8933</v>
      </c>
      <c r="F640" t="s">
        <v>11</v>
      </c>
      <c r="G640">
        <v>16000000</v>
      </c>
      <c r="H640">
        <v>7.4</v>
      </c>
    </row>
    <row r="641" spans="1:8" x14ac:dyDescent="0.3">
      <c r="A641" t="s">
        <v>537</v>
      </c>
      <c r="B641">
        <v>190</v>
      </c>
      <c r="C641">
        <v>124107476</v>
      </c>
      <c r="D641" t="s">
        <v>760</v>
      </c>
      <c r="E641" t="s">
        <v>8934</v>
      </c>
      <c r="F641" t="s">
        <v>11</v>
      </c>
      <c r="G641">
        <v>48000000</v>
      </c>
      <c r="H641">
        <v>7.6</v>
      </c>
    </row>
    <row r="642" spans="1:8" x14ac:dyDescent="0.3">
      <c r="A642" t="s">
        <v>325</v>
      </c>
      <c r="B642">
        <v>129</v>
      </c>
      <c r="C642">
        <v>12802907</v>
      </c>
      <c r="D642" t="s">
        <v>75</v>
      </c>
      <c r="E642" t="s">
        <v>8935</v>
      </c>
      <c r="F642" t="s">
        <v>11</v>
      </c>
      <c r="G642">
        <v>16000000</v>
      </c>
      <c r="H642">
        <v>6.6</v>
      </c>
    </row>
    <row r="643" spans="1:8" x14ac:dyDescent="0.3">
      <c r="A643" t="s">
        <v>485</v>
      </c>
      <c r="B643">
        <v>120</v>
      </c>
      <c r="C643">
        <v>31569268</v>
      </c>
      <c r="D643" t="s">
        <v>1949</v>
      </c>
      <c r="E643" t="s">
        <v>8936</v>
      </c>
      <c r="F643" t="s">
        <v>11</v>
      </c>
      <c r="G643">
        <v>49000000</v>
      </c>
      <c r="H643">
        <v>6.9</v>
      </c>
    </row>
    <row r="644" spans="1:8" x14ac:dyDescent="0.3">
      <c r="A644" t="s">
        <v>416</v>
      </c>
      <c r="B644">
        <v>118</v>
      </c>
      <c r="C644">
        <v>66488090</v>
      </c>
      <c r="D644" t="s">
        <v>767</v>
      </c>
      <c r="E644" t="s">
        <v>8937</v>
      </c>
      <c r="F644" t="s">
        <v>11</v>
      </c>
      <c r="G644">
        <v>48000000</v>
      </c>
      <c r="H644">
        <v>6.7</v>
      </c>
    </row>
    <row r="645" spans="1:8" x14ac:dyDescent="0.3">
      <c r="A645" t="s">
        <v>236</v>
      </c>
      <c r="B645">
        <v>112</v>
      </c>
      <c r="C645">
        <v>95308367</v>
      </c>
      <c r="D645" t="s">
        <v>760</v>
      </c>
      <c r="E645" t="s">
        <v>8938</v>
      </c>
      <c r="F645" t="s">
        <v>11</v>
      </c>
      <c r="G645">
        <v>48000000</v>
      </c>
      <c r="H645">
        <v>6.8</v>
      </c>
    </row>
    <row r="646" spans="1:8" x14ac:dyDescent="0.3">
      <c r="A646" t="s">
        <v>1953</v>
      </c>
      <c r="B646">
        <v>89</v>
      </c>
      <c r="C646">
        <v>19445217</v>
      </c>
      <c r="D646" t="s">
        <v>1954</v>
      </c>
      <c r="E646" t="s">
        <v>8939</v>
      </c>
      <c r="F646" t="s">
        <v>11</v>
      </c>
      <c r="G646">
        <v>1500000</v>
      </c>
      <c r="H646">
        <v>4.5999999999999996</v>
      </c>
    </row>
    <row r="647" spans="1:8" x14ac:dyDescent="0.3">
      <c r="A647" t="s">
        <v>1468</v>
      </c>
      <c r="B647">
        <v>114</v>
      </c>
      <c r="C647">
        <v>60652036</v>
      </c>
      <c r="D647" t="s">
        <v>1956</v>
      </c>
      <c r="E647" t="s">
        <v>8940</v>
      </c>
      <c r="F647" t="s">
        <v>11</v>
      </c>
      <c r="G647">
        <v>48000000</v>
      </c>
      <c r="H647">
        <v>7.1</v>
      </c>
    </row>
    <row r="648" spans="1:8" x14ac:dyDescent="0.3">
      <c r="A648" t="s">
        <v>841</v>
      </c>
      <c r="B648">
        <v>137</v>
      </c>
      <c r="C648">
        <v>1206135</v>
      </c>
      <c r="D648" t="s">
        <v>760</v>
      </c>
      <c r="E648" t="s">
        <v>8941</v>
      </c>
      <c r="F648" t="s">
        <v>11</v>
      </c>
      <c r="G648">
        <v>50000000</v>
      </c>
      <c r="H648">
        <v>6.4</v>
      </c>
    </row>
    <row r="649" spans="1:8" x14ac:dyDescent="0.3">
      <c r="A649" t="s">
        <v>1109</v>
      </c>
      <c r="B649">
        <v>112</v>
      </c>
      <c r="C649">
        <v>56607223</v>
      </c>
      <c r="D649" t="s">
        <v>1488</v>
      </c>
      <c r="E649" t="s">
        <v>8942</v>
      </c>
      <c r="F649" t="s">
        <v>11</v>
      </c>
      <c r="G649">
        <v>48000000</v>
      </c>
      <c r="H649">
        <v>6.4</v>
      </c>
    </row>
    <row r="650" spans="1:8" x14ac:dyDescent="0.3">
      <c r="A650" t="s">
        <v>1554</v>
      </c>
      <c r="B650">
        <v>120</v>
      </c>
      <c r="C650">
        <v>50173190</v>
      </c>
      <c r="D650" t="s">
        <v>1960</v>
      </c>
      <c r="E650" t="s">
        <v>8943</v>
      </c>
      <c r="F650" t="s">
        <v>11</v>
      </c>
      <c r="G650">
        <v>48000000</v>
      </c>
      <c r="H650">
        <v>7.4</v>
      </c>
    </row>
    <row r="651" spans="1:8" x14ac:dyDescent="0.3">
      <c r="A651" t="s">
        <v>498</v>
      </c>
      <c r="B651">
        <v>123</v>
      </c>
      <c r="C651">
        <v>47095453</v>
      </c>
      <c r="D651" t="s">
        <v>1291</v>
      </c>
      <c r="E651" t="s">
        <v>8944</v>
      </c>
      <c r="F651" t="s">
        <v>11</v>
      </c>
      <c r="G651">
        <v>48000000</v>
      </c>
      <c r="H651">
        <v>6.4</v>
      </c>
    </row>
    <row r="652" spans="1:8" x14ac:dyDescent="0.3">
      <c r="A652" t="s">
        <v>1487</v>
      </c>
      <c r="B652">
        <v>93</v>
      </c>
      <c r="C652">
        <v>37879996</v>
      </c>
      <c r="D652" t="s">
        <v>1291</v>
      </c>
      <c r="E652" t="s">
        <v>8945</v>
      </c>
      <c r="F652" t="s">
        <v>11</v>
      </c>
      <c r="G652">
        <v>48000000</v>
      </c>
      <c r="H652">
        <v>6</v>
      </c>
    </row>
    <row r="653" spans="1:8" x14ac:dyDescent="0.3">
      <c r="A653" t="s">
        <v>1709</v>
      </c>
      <c r="B653">
        <v>123</v>
      </c>
      <c r="C653">
        <v>25900000</v>
      </c>
      <c r="D653" t="s">
        <v>1964</v>
      </c>
      <c r="E653" t="s">
        <v>8946</v>
      </c>
      <c r="F653" t="s">
        <v>11</v>
      </c>
      <c r="G653">
        <v>58000000</v>
      </c>
      <c r="H653">
        <v>6.5</v>
      </c>
    </row>
    <row r="654" spans="1:8" x14ac:dyDescent="0.3">
      <c r="A654" t="s">
        <v>498</v>
      </c>
      <c r="B654">
        <v>122</v>
      </c>
      <c r="C654">
        <v>53574088</v>
      </c>
      <c r="D654" t="s">
        <v>1966</v>
      </c>
      <c r="E654" t="s">
        <v>8947</v>
      </c>
      <c r="F654" t="s">
        <v>11</v>
      </c>
      <c r="G654">
        <v>55000000</v>
      </c>
      <c r="H654">
        <v>7.8</v>
      </c>
    </row>
    <row r="655" spans="1:8" x14ac:dyDescent="0.3">
      <c r="A655" t="s">
        <v>1968</v>
      </c>
      <c r="B655">
        <v>115</v>
      </c>
      <c r="C655">
        <v>89253340</v>
      </c>
      <c r="D655" t="s">
        <v>19</v>
      </c>
      <c r="E655" t="s">
        <v>8948</v>
      </c>
      <c r="F655" t="s">
        <v>11</v>
      </c>
      <c r="G655">
        <v>48000000</v>
      </c>
      <c r="H655">
        <v>6</v>
      </c>
    </row>
    <row r="656" spans="1:8" x14ac:dyDescent="0.3">
      <c r="A656" t="s">
        <v>537</v>
      </c>
      <c r="B656">
        <v>123</v>
      </c>
      <c r="C656">
        <v>37339525</v>
      </c>
      <c r="D656" t="s">
        <v>1861</v>
      </c>
      <c r="E656" t="s">
        <v>8949</v>
      </c>
      <c r="F656" t="s">
        <v>11</v>
      </c>
      <c r="G656">
        <v>48000000</v>
      </c>
      <c r="H656">
        <v>7</v>
      </c>
    </row>
    <row r="657" spans="1:8" x14ac:dyDescent="0.3">
      <c r="A657" t="s">
        <v>755</v>
      </c>
      <c r="B657">
        <v>96</v>
      </c>
      <c r="C657">
        <v>60154431</v>
      </c>
      <c r="D657" t="s">
        <v>1971</v>
      </c>
      <c r="E657" t="s">
        <v>8950</v>
      </c>
      <c r="F657" t="s">
        <v>11</v>
      </c>
      <c r="G657">
        <v>47000000</v>
      </c>
      <c r="H657">
        <v>6</v>
      </c>
    </row>
    <row r="658" spans="1:8" x14ac:dyDescent="0.3">
      <c r="A658" t="s">
        <v>1973</v>
      </c>
      <c r="B658">
        <v>110</v>
      </c>
      <c r="C658">
        <v>528972</v>
      </c>
      <c r="D658" t="s">
        <v>1974</v>
      </c>
      <c r="E658" t="s">
        <v>8951</v>
      </c>
      <c r="F658" t="s">
        <v>1976</v>
      </c>
      <c r="G658">
        <v>16000000</v>
      </c>
      <c r="H658">
        <v>7.8</v>
      </c>
    </row>
    <row r="659" spans="1:8" x14ac:dyDescent="0.3">
      <c r="A659" t="s">
        <v>593</v>
      </c>
      <c r="B659">
        <v>105</v>
      </c>
      <c r="C659">
        <v>103738726</v>
      </c>
      <c r="D659" t="s">
        <v>1977</v>
      </c>
      <c r="E659" t="s">
        <v>8952</v>
      </c>
      <c r="F659" t="s">
        <v>11</v>
      </c>
      <c r="G659">
        <v>100000000</v>
      </c>
      <c r="H659">
        <v>6.1</v>
      </c>
    </row>
    <row r="660" spans="1:8" x14ac:dyDescent="0.3">
      <c r="A660" t="s">
        <v>459</v>
      </c>
      <c r="B660">
        <v>113</v>
      </c>
      <c r="C660">
        <v>69304264</v>
      </c>
      <c r="D660" t="s">
        <v>1979</v>
      </c>
      <c r="E660" t="s">
        <v>8953</v>
      </c>
      <c r="F660" t="s">
        <v>11</v>
      </c>
      <c r="G660">
        <v>48000000</v>
      </c>
      <c r="H660">
        <v>6.8</v>
      </c>
    </row>
    <row r="661" spans="1:8" x14ac:dyDescent="0.3">
      <c r="A661" t="s">
        <v>1981</v>
      </c>
      <c r="B661">
        <v>132</v>
      </c>
      <c r="C661">
        <v>29781453</v>
      </c>
      <c r="D661" t="s">
        <v>1469</v>
      </c>
      <c r="E661" t="s">
        <v>8954</v>
      </c>
      <c r="F661" t="s">
        <v>11</v>
      </c>
      <c r="G661">
        <v>48000000</v>
      </c>
      <c r="H661">
        <v>6.4</v>
      </c>
    </row>
    <row r="662" spans="1:8" x14ac:dyDescent="0.3">
      <c r="A662" t="s">
        <v>1983</v>
      </c>
      <c r="B662">
        <v>93</v>
      </c>
      <c r="C662">
        <v>19445217</v>
      </c>
      <c r="D662" t="s">
        <v>354</v>
      </c>
      <c r="E662" t="s">
        <v>8955</v>
      </c>
      <c r="F662" t="s">
        <v>11</v>
      </c>
      <c r="G662">
        <v>14000000</v>
      </c>
      <c r="H662">
        <v>7.7</v>
      </c>
    </row>
    <row r="663" spans="1:8" x14ac:dyDescent="0.3">
      <c r="A663" t="s">
        <v>1985</v>
      </c>
      <c r="B663">
        <v>115</v>
      </c>
      <c r="C663">
        <v>19445217</v>
      </c>
      <c r="D663" t="s">
        <v>1960</v>
      </c>
      <c r="E663" t="s">
        <v>8956</v>
      </c>
      <c r="F663" t="s">
        <v>1987</v>
      </c>
      <c r="G663">
        <v>1000000</v>
      </c>
      <c r="H663">
        <v>8.1</v>
      </c>
    </row>
    <row r="664" spans="1:8" x14ac:dyDescent="0.3">
      <c r="A664" t="s">
        <v>1988</v>
      </c>
      <c r="B664">
        <v>75</v>
      </c>
      <c r="C664">
        <v>15519841</v>
      </c>
      <c r="D664" t="s">
        <v>96</v>
      </c>
      <c r="E664" t="s">
        <v>8957</v>
      </c>
      <c r="F664" t="s">
        <v>11</v>
      </c>
      <c r="G664">
        <v>47000000</v>
      </c>
      <c r="H664">
        <v>4.5</v>
      </c>
    </row>
    <row r="665" spans="1:8" x14ac:dyDescent="0.3">
      <c r="A665" t="s">
        <v>1990</v>
      </c>
      <c r="B665">
        <v>108</v>
      </c>
      <c r="C665">
        <v>5600000</v>
      </c>
      <c r="D665" t="s">
        <v>1202</v>
      </c>
      <c r="E665" t="s">
        <v>8958</v>
      </c>
      <c r="F665" t="s">
        <v>11</v>
      </c>
      <c r="G665">
        <v>47000000</v>
      </c>
      <c r="H665">
        <v>5.8</v>
      </c>
    </row>
    <row r="666" spans="1:8" x14ac:dyDescent="0.3">
      <c r="A666" t="s">
        <v>1992</v>
      </c>
      <c r="B666">
        <v>105</v>
      </c>
      <c r="C666">
        <v>126805112</v>
      </c>
      <c r="D666" t="s">
        <v>594</v>
      </c>
      <c r="E666" t="s">
        <v>8959</v>
      </c>
      <c r="F666" t="s">
        <v>11</v>
      </c>
      <c r="G666">
        <v>46000000</v>
      </c>
      <c r="H666">
        <v>6.3</v>
      </c>
    </row>
    <row r="667" spans="1:8" x14ac:dyDescent="0.3">
      <c r="A667" t="s">
        <v>1805</v>
      </c>
      <c r="B667">
        <v>102</v>
      </c>
      <c r="C667">
        <v>93607673</v>
      </c>
      <c r="D667" t="s">
        <v>594</v>
      </c>
      <c r="E667" t="s">
        <v>8960</v>
      </c>
      <c r="F667" t="s">
        <v>11</v>
      </c>
      <c r="G667">
        <v>48000000</v>
      </c>
      <c r="H667">
        <v>5.7</v>
      </c>
    </row>
    <row r="668" spans="1:8" x14ac:dyDescent="0.3">
      <c r="A668" t="s">
        <v>18</v>
      </c>
      <c r="B668">
        <v>118</v>
      </c>
      <c r="C668">
        <v>67263182</v>
      </c>
      <c r="D668" t="s">
        <v>688</v>
      </c>
      <c r="E668" t="s">
        <v>8961</v>
      </c>
      <c r="F668" t="s">
        <v>11</v>
      </c>
      <c r="G668">
        <v>46000000</v>
      </c>
      <c r="H668">
        <v>7.2</v>
      </c>
    </row>
    <row r="669" spans="1:8" x14ac:dyDescent="0.3">
      <c r="A669" t="s">
        <v>1198</v>
      </c>
      <c r="B669">
        <v>111</v>
      </c>
      <c r="C669">
        <v>92001027</v>
      </c>
      <c r="D669" t="s">
        <v>1996</v>
      </c>
      <c r="E669" t="s">
        <v>8962</v>
      </c>
      <c r="F669" t="s">
        <v>11</v>
      </c>
      <c r="G669">
        <v>45000000</v>
      </c>
      <c r="H669">
        <v>7.6</v>
      </c>
    </row>
    <row r="670" spans="1:8" x14ac:dyDescent="0.3">
      <c r="A670" t="s">
        <v>1653</v>
      </c>
      <c r="B670">
        <v>81</v>
      </c>
      <c r="C670">
        <v>10539414</v>
      </c>
      <c r="D670" t="s">
        <v>1998</v>
      </c>
      <c r="E670" t="s">
        <v>8963</v>
      </c>
      <c r="F670" t="s">
        <v>11</v>
      </c>
      <c r="G670">
        <v>47000000</v>
      </c>
      <c r="H670">
        <v>4.7</v>
      </c>
    </row>
    <row r="671" spans="1:8" x14ac:dyDescent="0.3">
      <c r="A671" t="s">
        <v>350</v>
      </c>
      <c r="B671">
        <v>116</v>
      </c>
      <c r="C671">
        <v>58918501</v>
      </c>
      <c r="D671" t="s">
        <v>2000</v>
      </c>
      <c r="E671" t="s">
        <v>8964</v>
      </c>
      <c r="F671" t="s">
        <v>11</v>
      </c>
      <c r="G671">
        <v>46000000</v>
      </c>
      <c r="H671">
        <v>6.6</v>
      </c>
    </row>
    <row r="672" spans="1:8" x14ac:dyDescent="0.3">
      <c r="A672" t="s">
        <v>2003</v>
      </c>
      <c r="B672">
        <v>127</v>
      </c>
      <c r="C672">
        <v>14946229</v>
      </c>
      <c r="D672" t="s">
        <v>2004</v>
      </c>
      <c r="E672" t="s">
        <v>8965</v>
      </c>
      <c r="F672" t="s">
        <v>11</v>
      </c>
      <c r="G672">
        <v>25000000</v>
      </c>
      <c r="H672">
        <v>7.3</v>
      </c>
    </row>
    <row r="673" spans="1:8" x14ac:dyDescent="0.3">
      <c r="A673" t="s">
        <v>2006</v>
      </c>
      <c r="B673">
        <v>140</v>
      </c>
      <c r="C673">
        <v>19445217</v>
      </c>
      <c r="D673" t="s">
        <v>704</v>
      </c>
      <c r="E673" t="s">
        <v>8966</v>
      </c>
      <c r="F673" t="s">
        <v>11</v>
      </c>
      <c r="G673">
        <v>48000000</v>
      </c>
      <c r="H673">
        <v>2.7</v>
      </c>
    </row>
    <row r="674" spans="1:8" x14ac:dyDescent="0.3">
      <c r="A674" t="s">
        <v>1448</v>
      </c>
      <c r="B674">
        <v>91</v>
      </c>
      <c r="C674">
        <v>130512915</v>
      </c>
      <c r="D674" t="s">
        <v>177</v>
      </c>
      <c r="E674" t="s">
        <v>8967</v>
      </c>
      <c r="F674" t="s">
        <v>11</v>
      </c>
      <c r="G674">
        <v>45000000</v>
      </c>
      <c r="H674">
        <v>4.8</v>
      </c>
    </row>
    <row r="675" spans="1:8" x14ac:dyDescent="0.3">
      <c r="A675" t="s">
        <v>1968</v>
      </c>
      <c r="B675">
        <v>98</v>
      </c>
      <c r="C675">
        <v>139852971</v>
      </c>
      <c r="D675" t="s">
        <v>117</v>
      </c>
      <c r="E675" t="s">
        <v>8968</v>
      </c>
      <c r="F675" t="s">
        <v>11</v>
      </c>
      <c r="G675">
        <v>45000000</v>
      </c>
      <c r="H675">
        <v>6.3</v>
      </c>
    </row>
    <row r="676" spans="1:8" x14ac:dyDescent="0.3">
      <c r="A676" t="s">
        <v>2010</v>
      </c>
      <c r="B676">
        <v>84</v>
      </c>
      <c r="C676">
        <v>110000082</v>
      </c>
      <c r="D676" t="s">
        <v>588</v>
      </c>
      <c r="E676" t="s">
        <v>8969</v>
      </c>
      <c r="F676" t="s">
        <v>11</v>
      </c>
      <c r="G676">
        <v>48000000</v>
      </c>
      <c r="H676">
        <v>5.5</v>
      </c>
    </row>
    <row r="677" spans="1:8" x14ac:dyDescent="0.3">
      <c r="A677" t="s">
        <v>1496</v>
      </c>
      <c r="B677">
        <v>109</v>
      </c>
      <c r="C677">
        <v>106807667</v>
      </c>
      <c r="D677" t="s">
        <v>2012</v>
      </c>
      <c r="E677" t="s">
        <v>8970</v>
      </c>
      <c r="F677" t="s">
        <v>11</v>
      </c>
      <c r="G677">
        <v>45000000</v>
      </c>
      <c r="H677">
        <v>6.2</v>
      </c>
    </row>
    <row r="678" spans="1:8" x14ac:dyDescent="0.3">
      <c r="A678" t="s">
        <v>962</v>
      </c>
      <c r="B678">
        <v>93</v>
      </c>
      <c r="C678">
        <v>101702060</v>
      </c>
      <c r="D678" t="s">
        <v>2014</v>
      </c>
      <c r="E678" t="s">
        <v>8971</v>
      </c>
      <c r="F678" t="s">
        <v>11</v>
      </c>
      <c r="G678">
        <v>45000000</v>
      </c>
      <c r="H678">
        <v>5.8</v>
      </c>
    </row>
    <row r="679" spans="1:8" x14ac:dyDescent="0.3">
      <c r="A679" t="s">
        <v>1172</v>
      </c>
      <c r="B679">
        <v>113</v>
      </c>
      <c r="C679">
        <v>95149435</v>
      </c>
      <c r="D679" t="s">
        <v>967</v>
      </c>
      <c r="E679" t="s">
        <v>8972</v>
      </c>
      <c r="F679" t="s">
        <v>11</v>
      </c>
      <c r="G679">
        <v>40000000</v>
      </c>
      <c r="H679">
        <v>5.7</v>
      </c>
    </row>
    <row r="680" spans="1:8" x14ac:dyDescent="0.3">
      <c r="A680" t="s">
        <v>810</v>
      </c>
      <c r="B680">
        <v>141</v>
      </c>
      <c r="C680">
        <v>100768056</v>
      </c>
      <c r="D680" t="s">
        <v>767</v>
      </c>
      <c r="E680" t="s">
        <v>8973</v>
      </c>
      <c r="F680" t="s">
        <v>11</v>
      </c>
      <c r="G680">
        <v>45000000</v>
      </c>
      <c r="H680">
        <v>6.5</v>
      </c>
    </row>
    <row r="681" spans="1:8" x14ac:dyDescent="0.3">
      <c r="A681" t="s">
        <v>464</v>
      </c>
      <c r="B681">
        <v>119</v>
      </c>
      <c r="C681">
        <v>92115211</v>
      </c>
      <c r="D681" t="s">
        <v>767</v>
      </c>
      <c r="E681" t="s">
        <v>8974</v>
      </c>
      <c r="F681" t="s">
        <v>11</v>
      </c>
      <c r="G681">
        <v>45000000</v>
      </c>
      <c r="H681">
        <v>6.7</v>
      </c>
    </row>
    <row r="682" spans="1:8" x14ac:dyDescent="0.3">
      <c r="A682" t="s">
        <v>1375</v>
      </c>
      <c r="B682">
        <v>97</v>
      </c>
      <c r="C682">
        <v>93452056</v>
      </c>
      <c r="D682" t="s">
        <v>1895</v>
      </c>
      <c r="E682" t="s">
        <v>8975</v>
      </c>
      <c r="F682" t="s">
        <v>11</v>
      </c>
      <c r="G682">
        <v>45000000</v>
      </c>
      <c r="H682">
        <v>7.4</v>
      </c>
    </row>
    <row r="683" spans="1:8" x14ac:dyDescent="0.3">
      <c r="A683" t="s">
        <v>416</v>
      </c>
      <c r="B683">
        <v>117</v>
      </c>
      <c r="C683">
        <v>83287363</v>
      </c>
      <c r="D683" t="s">
        <v>19</v>
      </c>
      <c r="E683" t="s">
        <v>8976</v>
      </c>
      <c r="F683" t="s">
        <v>11</v>
      </c>
      <c r="G683">
        <v>45000000</v>
      </c>
      <c r="H683">
        <v>6.9</v>
      </c>
    </row>
    <row r="684" spans="1:8" x14ac:dyDescent="0.3">
      <c r="A684" t="s">
        <v>1098</v>
      </c>
      <c r="B684">
        <v>101</v>
      </c>
      <c r="C684">
        <v>82931301</v>
      </c>
      <c r="D684" t="s">
        <v>594</v>
      </c>
      <c r="E684" t="s">
        <v>8977</v>
      </c>
      <c r="F684" t="s">
        <v>11</v>
      </c>
      <c r="G684">
        <v>60000000</v>
      </c>
      <c r="H684">
        <v>5.5</v>
      </c>
    </row>
    <row r="685" spans="1:8" x14ac:dyDescent="0.3">
      <c r="A685" t="s">
        <v>2022</v>
      </c>
      <c r="B685">
        <v>153</v>
      </c>
      <c r="C685">
        <v>60962878</v>
      </c>
      <c r="D685" t="s">
        <v>767</v>
      </c>
      <c r="E685" t="s">
        <v>8978</v>
      </c>
      <c r="F685" t="s">
        <v>11</v>
      </c>
      <c r="G685">
        <v>46000000</v>
      </c>
      <c r="H685">
        <v>8.1</v>
      </c>
    </row>
    <row r="686" spans="1:8" x14ac:dyDescent="0.3">
      <c r="A686" t="s">
        <v>1096</v>
      </c>
      <c r="B686">
        <v>122</v>
      </c>
      <c r="C686">
        <v>76261036</v>
      </c>
      <c r="D686" t="s">
        <v>760</v>
      </c>
      <c r="E686" t="s">
        <v>8979</v>
      </c>
      <c r="F686" t="s">
        <v>11</v>
      </c>
      <c r="G686">
        <v>45000000</v>
      </c>
      <c r="H686">
        <v>7.7</v>
      </c>
    </row>
    <row r="687" spans="1:8" x14ac:dyDescent="0.3">
      <c r="A687" t="s">
        <v>347</v>
      </c>
      <c r="B687">
        <v>102</v>
      </c>
      <c r="C687">
        <v>71423726</v>
      </c>
      <c r="D687" t="s">
        <v>668</v>
      </c>
      <c r="E687" t="s">
        <v>8980</v>
      </c>
      <c r="F687" t="s">
        <v>11</v>
      </c>
      <c r="G687">
        <v>45000000</v>
      </c>
      <c r="H687">
        <v>7.3</v>
      </c>
    </row>
    <row r="688" spans="1:8" x14ac:dyDescent="0.3">
      <c r="A688" t="s">
        <v>1371</v>
      </c>
      <c r="B688">
        <v>83</v>
      </c>
      <c r="C688">
        <v>71277420</v>
      </c>
      <c r="D688" t="s">
        <v>588</v>
      </c>
      <c r="E688" t="s">
        <v>8981</v>
      </c>
      <c r="F688" t="s">
        <v>11</v>
      </c>
      <c r="G688">
        <v>45000000</v>
      </c>
      <c r="H688">
        <v>5.2</v>
      </c>
    </row>
    <row r="689" spans="1:8" x14ac:dyDescent="0.3">
      <c r="A689" t="s">
        <v>249</v>
      </c>
      <c r="B689">
        <v>103</v>
      </c>
      <c r="C689">
        <v>88625922</v>
      </c>
      <c r="D689" t="s">
        <v>2027</v>
      </c>
      <c r="E689" t="s">
        <v>8982</v>
      </c>
      <c r="F689" t="s">
        <v>11</v>
      </c>
      <c r="G689">
        <v>45000000</v>
      </c>
      <c r="H689">
        <v>7.1</v>
      </c>
    </row>
    <row r="690" spans="1:8" x14ac:dyDescent="0.3">
      <c r="A690" t="s">
        <v>1056</v>
      </c>
      <c r="B690">
        <v>110</v>
      </c>
      <c r="C690">
        <v>70001065</v>
      </c>
      <c r="D690" t="s">
        <v>2029</v>
      </c>
      <c r="E690" t="s">
        <v>8983</v>
      </c>
      <c r="F690" t="s">
        <v>11</v>
      </c>
      <c r="G690">
        <v>45000000</v>
      </c>
      <c r="H690">
        <v>7.1</v>
      </c>
    </row>
    <row r="691" spans="1:8" x14ac:dyDescent="0.3">
      <c r="A691" t="s">
        <v>2031</v>
      </c>
      <c r="B691">
        <v>136</v>
      </c>
      <c r="C691">
        <v>67253092</v>
      </c>
      <c r="D691" t="s">
        <v>1341</v>
      </c>
      <c r="E691" t="s">
        <v>8984</v>
      </c>
      <c r="F691" t="s">
        <v>11</v>
      </c>
      <c r="G691">
        <v>30000000</v>
      </c>
      <c r="H691">
        <v>7.2</v>
      </c>
    </row>
    <row r="692" spans="1:8" x14ac:dyDescent="0.3">
      <c r="A692" t="s">
        <v>2033</v>
      </c>
      <c r="B692">
        <v>91</v>
      </c>
      <c r="C692">
        <v>66790248</v>
      </c>
      <c r="D692" t="s">
        <v>1437</v>
      </c>
      <c r="E692" t="s">
        <v>8985</v>
      </c>
      <c r="F692" t="s">
        <v>11</v>
      </c>
      <c r="G692">
        <v>45000000</v>
      </c>
      <c r="H692">
        <v>6.5</v>
      </c>
    </row>
    <row r="693" spans="1:8" x14ac:dyDescent="0.3">
      <c r="A693" t="s">
        <v>2035</v>
      </c>
      <c r="B693">
        <v>89</v>
      </c>
      <c r="C693">
        <v>65557989</v>
      </c>
      <c r="D693" t="s">
        <v>2036</v>
      </c>
      <c r="E693" t="s">
        <v>8986</v>
      </c>
      <c r="F693" t="s">
        <v>11</v>
      </c>
      <c r="G693">
        <v>45000000</v>
      </c>
      <c r="H693">
        <v>4.5999999999999996</v>
      </c>
    </row>
    <row r="694" spans="1:8" x14ac:dyDescent="0.3">
      <c r="A694" t="s">
        <v>1439</v>
      </c>
      <c r="B694">
        <v>107</v>
      </c>
      <c r="C694">
        <v>60786269</v>
      </c>
      <c r="D694" t="s">
        <v>2038</v>
      </c>
      <c r="E694" t="s">
        <v>8987</v>
      </c>
      <c r="F694" t="s">
        <v>11</v>
      </c>
      <c r="G694">
        <v>45000000</v>
      </c>
      <c r="H694">
        <v>5.6</v>
      </c>
    </row>
    <row r="695" spans="1:8" x14ac:dyDescent="0.3">
      <c r="A695" t="s">
        <v>1943</v>
      </c>
      <c r="B695">
        <v>129</v>
      </c>
      <c r="C695">
        <v>59365105</v>
      </c>
      <c r="D695" t="s">
        <v>496</v>
      </c>
      <c r="E695" t="s">
        <v>8988</v>
      </c>
      <c r="F695" t="s">
        <v>11</v>
      </c>
      <c r="G695">
        <v>45000000</v>
      </c>
      <c r="H695">
        <v>7.7</v>
      </c>
    </row>
    <row r="696" spans="1:8" x14ac:dyDescent="0.3">
      <c r="A696" t="s">
        <v>941</v>
      </c>
      <c r="B696">
        <v>122</v>
      </c>
      <c r="C696">
        <v>31598308</v>
      </c>
      <c r="D696" t="s">
        <v>1072</v>
      </c>
      <c r="E696" t="s">
        <v>8989</v>
      </c>
      <c r="F696" t="s">
        <v>11</v>
      </c>
      <c r="G696">
        <v>35000000</v>
      </c>
      <c r="H696">
        <v>6.8</v>
      </c>
    </row>
    <row r="697" spans="1:8" x14ac:dyDescent="0.3">
      <c r="A697" t="s">
        <v>2035</v>
      </c>
      <c r="B697">
        <v>110</v>
      </c>
      <c r="C697">
        <v>57362581</v>
      </c>
      <c r="D697" t="s">
        <v>2043</v>
      </c>
      <c r="E697" t="s">
        <v>8990</v>
      </c>
      <c r="F697" t="s">
        <v>11</v>
      </c>
      <c r="G697">
        <v>45000000</v>
      </c>
      <c r="H697">
        <v>5.4</v>
      </c>
    </row>
    <row r="698" spans="1:8" x14ac:dyDescent="0.3">
      <c r="A698" t="s">
        <v>1122</v>
      </c>
      <c r="B698">
        <v>135</v>
      </c>
      <c r="C698">
        <v>53854588</v>
      </c>
      <c r="D698" t="s">
        <v>1585</v>
      </c>
      <c r="E698" t="s">
        <v>8991</v>
      </c>
      <c r="F698" t="s">
        <v>11</v>
      </c>
      <c r="G698">
        <v>45000000</v>
      </c>
      <c r="H698">
        <v>6.3</v>
      </c>
    </row>
    <row r="699" spans="1:8" x14ac:dyDescent="0.3">
      <c r="A699" t="s">
        <v>2046</v>
      </c>
      <c r="B699">
        <v>111</v>
      </c>
      <c r="C699">
        <v>19445217</v>
      </c>
      <c r="D699" t="s">
        <v>1081</v>
      </c>
      <c r="E699" t="s">
        <v>8992</v>
      </c>
      <c r="F699" t="s">
        <v>11</v>
      </c>
      <c r="G699">
        <v>2500000</v>
      </c>
      <c r="H699">
        <v>7.2</v>
      </c>
    </row>
    <row r="700" spans="1:8" x14ac:dyDescent="0.3">
      <c r="A700" t="s">
        <v>1626</v>
      </c>
      <c r="B700">
        <v>95</v>
      </c>
      <c r="C700">
        <v>52580895</v>
      </c>
      <c r="D700" t="s">
        <v>2048</v>
      </c>
      <c r="E700" t="s">
        <v>8993</v>
      </c>
      <c r="F700" t="s">
        <v>11</v>
      </c>
      <c r="G700">
        <v>45000000</v>
      </c>
      <c r="H700">
        <v>5.6</v>
      </c>
    </row>
    <row r="701" spans="1:8" x14ac:dyDescent="0.3">
      <c r="A701" t="s">
        <v>2050</v>
      </c>
      <c r="B701">
        <v>109</v>
      </c>
      <c r="C701">
        <v>51019112</v>
      </c>
      <c r="D701" t="s">
        <v>668</v>
      </c>
      <c r="E701" t="s">
        <v>8994</v>
      </c>
      <c r="F701" t="s">
        <v>11</v>
      </c>
      <c r="G701">
        <v>50000000</v>
      </c>
      <c r="H701">
        <v>6.8</v>
      </c>
    </row>
    <row r="702" spans="1:8" x14ac:dyDescent="0.3">
      <c r="A702" t="s">
        <v>2052</v>
      </c>
      <c r="B702">
        <v>93</v>
      </c>
      <c r="C702">
        <v>48114556</v>
      </c>
      <c r="D702" t="s">
        <v>929</v>
      </c>
      <c r="E702" t="s">
        <v>8995</v>
      </c>
      <c r="F702" t="s">
        <v>11</v>
      </c>
      <c r="G702">
        <v>26000000</v>
      </c>
      <c r="H702">
        <v>4.3</v>
      </c>
    </row>
    <row r="703" spans="1:8" x14ac:dyDescent="0.3">
      <c r="A703" t="s">
        <v>2054</v>
      </c>
      <c r="B703">
        <v>94</v>
      </c>
      <c r="C703">
        <v>50648679</v>
      </c>
      <c r="D703" t="s">
        <v>790</v>
      </c>
      <c r="E703" t="s">
        <v>8996</v>
      </c>
      <c r="F703" t="s">
        <v>11</v>
      </c>
      <c r="G703">
        <v>45000000</v>
      </c>
      <c r="H703">
        <v>6.3</v>
      </c>
    </row>
    <row r="704" spans="1:8" x14ac:dyDescent="0.3">
      <c r="A704" t="s">
        <v>571</v>
      </c>
      <c r="B704">
        <v>117</v>
      </c>
      <c r="C704">
        <v>46280507</v>
      </c>
      <c r="D704" t="s">
        <v>594</v>
      </c>
      <c r="E704" t="s">
        <v>8997</v>
      </c>
      <c r="F704" t="s">
        <v>11</v>
      </c>
      <c r="G704">
        <v>40000000</v>
      </c>
      <c r="H704">
        <v>6.5</v>
      </c>
    </row>
    <row r="705" spans="1:8" x14ac:dyDescent="0.3">
      <c r="A705" t="s">
        <v>1632</v>
      </c>
      <c r="B705">
        <v>112</v>
      </c>
      <c r="C705">
        <v>38360195</v>
      </c>
      <c r="D705" t="s">
        <v>1895</v>
      </c>
      <c r="E705" t="s">
        <v>8998</v>
      </c>
      <c r="F705" t="s">
        <v>11</v>
      </c>
      <c r="G705">
        <v>45000000</v>
      </c>
      <c r="H705">
        <v>6.4</v>
      </c>
    </row>
    <row r="706" spans="1:8" x14ac:dyDescent="0.3">
      <c r="A706" t="s">
        <v>1731</v>
      </c>
      <c r="B706">
        <v>111</v>
      </c>
      <c r="C706">
        <v>46815748</v>
      </c>
      <c r="D706" t="s">
        <v>1183</v>
      </c>
      <c r="E706" t="s">
        <v>8999</v>
      </c>
      <c r="F706" t="s">
        <v>11</v>
      </c>
      <c r="G706">
        <v>45000000</v>
      </c>
      <c r="H706">
        <v>6.3</v>
      </c>
    </row>
    <row r="707" spans="1:8" x14ac:dyDescent="0.3">
      <c r="A707" t="s">
        <v>701</v>
      </c>
      <c r="B707">
        <v>96</v>
      </c>
      <c r="C707">
        <v>35617599</v>
      </c>
      <c r="D707" t="s">
        <v>2059</v>
      </c>
      <c r="E707" t="s">
        <v>9000</v>
      </c>
      <c r="F707" t="s">
        <v>11</v>
      </c>
      <c r="G707">
        <v>45000000</v>
      </c>
      <c r="H707">
        <v>5.9</v>
      </c>
    </row>
    <row r="708" spans="1:8" x14ac:dyDescent="0.3">
      <c r="A708" t="s">
        <v>263</v>
      </c>
      <c r="B708">
        <v>141</v>
      </c>
      <c r="C708">
        <v>47307550</v>
      </c>
      <c r="D708" t="s">
        <v>760</v>
      </c>
      <c r="E708" t="s">
        <v>9001</v>
      </c>
      <c r="F708" t="s">
        <v>11</v>
      </c>
      <c r="G708">
        <v>45000000</v>
      </c>
      <c r="H708">
        <v>6.5</v>
      </c>
    </row>
    <row r="709" spans="1:8" x14ac:dyDescent="0.3">
      <c r="A709" t="s">
        <v>2062</v>
      </c>
      <c r="B709">
        <v>94</v>
      </c>
      <c r="C709">
        <v>32003620</v>
      </c>
      <c r="D709" t="s">
        <v>117</v>
      </c>
      <c r="E709" t="s">
        <v>9002</v>
      </c>
      <c r="F709" t="s">
        <v>11</v>
      </c>
      <c r="G709">
        <v>25000000</v>
      </c>
      <c r="H709">
        <v>6.5</v>
      </c>
    </row>
    <row r="710" spans="1:8" x14ac:dyDescent="0.3">
      <c r="A710" t="s">
        <v>2064</v>
      </c>
      <c r="B710">
        <v>87</v>
      </c>
      <c r="C710">
        <v>27972410</v>
      </c>
      <c r="D710" t="s">
        <v>572</v>
      </c>
      <c r="E710" t="s">
        <v>9003</v>
      </c>
      <c r="F710" t="s">
        <v>11</v>
      </c>
      <c r="G710">
        <v>35000000</v>
      </c>
      <c r="H710">
        <v>6.1</v>
      </c>
    </row>
    <row r="711" spans="1:8" x14ac:dyDescent="0.3">
      <c r="A711" t="s">
        <v>2066</v>
      </c>
      <c r="B711">
        <v>88</v>
      </c>
      <c r="C711">
        <v>28133159</v>
      </c>
      <c r="D711" t="s">
        <v>96</v>
      </c>
      <c r="E711" t="s">
        <v>9004</v>
      </c>
      <c r="F711" t="s">
        <v>11</v>
      </c>
      <c r="G711">
        <v>50000000</v>
      </c>
      <c r="H711">
        <v>5.9</v>
      </c>
    </row>
    <row r="712" spans="1:8" x14ac:dyDescent="0.3">
      <c r="A712" t="s">
        <v>2068</v>
      </c>
      <c r="B712">
        <v>177</v>
      </c>
      <c r="C712">
        <v>27400000</v>
      </c>
      <c r="D712" t="s">
        <v>26</v>
      </c>
      <c r="E712" t="s">
        <v>9005</v>
      </c>
      <c r="F712" t="s">
        <v>11</v>
      </c>
      <c r="G712">
        <v>40000000</v>
      </c>
      <c r="H712">
        <v>6.6</v>
      </c>
    </row>
    <row r="713" spans="1:8" x14ac:dyDescent="0.3">
      <c r="A713" t="s">
        <v>2070</v>
      </c>
      <c r="B713">
        <v>133</v>
      </c>
      <c r="C713">
        <v>24343673</v>
      </c>
      <c r="D713" t="s">
        <v>2071</v>
      </c>
      <c r="E713" t="s">
        <v>9006</v>
      </c>
      <c r="F713" t="s">
        <v>11</v>
      </c>
      <c r="G713">
        <v>45000000</v>
      </c>
      <c r="H713">
        <v>7.4</v>
      </c>
    </row>
    <row r="714" spans="1:8" x14ac:dyDescent="0.3">
      <c r="A714" t="s">
        <v>15</v>
      </c>
      <c r="B714">
        <v>119</v>
      </c>
      <c r="C714">
        <v>22877808</v>
      </c>
      <c r="D714" t="s">
        <v>75</v>
      </c>
      <c r="E714" t="s">
        <v>9007</v>
      </c>
      <c r="F714" t="s">
        <v>11</v>
      </c>
      <c r="G714">
        <v>35000000</v>
      </c>
      <c r="H714">
        <v>7.3</v>
      </c>
    </row>
    <row r="715" spans="1:8" x14ac:dyDescent="0.3">
      <c r="A715" t="s">
        <v>366</v>
      </c>
      <c r="B715">
        <v>102</v>
      </c>
      <c r="C715">
        <v>36883539</v>
      </c>
      <c r="D715" t="s">
        <v>156</v>
      </c>
      <c r="E715" t="s">
        <v>9008</v>
      </c>
      <c r="F715" t="s">
        <v>11</v>
      </c>
      <c r="G715">
        <v>52000000</v>
      </c>
      <c r="H715">
        <v>6.6</v>
      </c>
    </row>
    <row r="716" spans="1:8" x14ac:dyDescent="0.3">
      <c r="A716" t="s">
        <v>2075</v>
      </c>
      <c r="B716">
        <v>101</v>
      </c>
      <c r="C716">
        <v>22531698</v>
      </c>
      <c r="D716" t="s">
        <v>80</v>
      </c>
      <c r="E716" t="s">
        <v>9009</v>
      </c>
      <c r="F716" t="s">
        <v>11</v>
      </c>
      <c r="G716">
        <v>70000000</v>
      </c>
      <c r="H716">
        <v>5.6</v>
      </c>
    </row>
    <row r="717" spans="1:8" x14ac:dyDescent="0.3">
      <c r="A717" t="s">
        <v>2077</v>
      </c>
      <c r="B717">
        <v>91</v>
      </c>
      <c r="C717">
        <v>20400913</v>
      </c>
      <c r="D717" t="s">
        <v>1264</v>
      </c>
      <c r="E717" t="s">
        <v>9010</v>
      </c>
      <c r="F717" t="s">
        <v>11</v>
      </c>
      <c r="G717">
        <v>45000000</v>
      </c>
      <c r="H717">
        <v>5.3</v>
      </c>
    </row>
    <row r="718" spans="1:8" x14ac:dyDescent="0.3">
      <c r="A718" t="s">
        <v>1487</v>
      </c>
      <c r="B718">
        <v>117</v>
      </c>
      <c r="C718">
        <v>20101861</v>
      </c>
      <c r="D718" t="s">
        <v>880</v>
      </c>
      <c r="E718" t="s">
        <v>9011</v>
      </c>
      <c r="F718" t="s">
        <v>11</v>
      </c>
      <c r="G718">
        <v>45000000</v>
      </c>
      <c r="H718">
        <v>6</v>
      </c>
    </row>
    <row r="719" spans="1:8" x14ac:dyDescent="0.3">
      <c r="A719" t="s">
        <v>2080</v>
      </c>
      <c r="B719">
        <v>86</v>
      </c>
      <c r="C719">
        <v>25200412</v>
      </c>
      <c r="D719" t="s">
        <v>2081</v>
      </c>
      <c r="E719" t="s">
        <v>9012</v>
      </c>
      <c r="F719" t="s">
        <v>11</v>
      </c>
      <c r="G719">
        <v>45000000</v>
      </c>
      <c r="H719">
        <v>5.4</v>
      </c>
    </row>
    <row r="720" spans="1:8" x14ac:dyDescent="0.3">
      <c r="A720" t="s">
        <v>2083</v>
      </c>
      <c r="B720">
        <v>124</v>
      </c>
      <c r="C720">
        <v>19719930</v>
      </c>
      <c r="D720" t="s">
        <v>767</v>
      </c>
      <c r="E720" t="s">
        <v>9013</v>
      </c>
      <c r="F720" t="s">
        <v>11</v>
      </c>
      <c r="G720">
        <v>45000000</v>
      </c>
      <c r="H720">
        <v>6.8</v>
      </c>
    </row>
    <row r="721" spans="1:8" x14ac:dyDescent="0.3">
      <c r="A721" t="s">
        <v>2085</v>
      </c>
      <c r="B721">
        <v>134</v>
      </c>
      <c r="C721">
        <v>19377727</v>
      </c>
      <c r="D721" t="s">
        <v>2086</v>
      </c>
      <c r="E721" t="s">
        <v>9014</v>
      </c>
      <c r="F721" t="s">
        <v>11</v>
      </c>
      <c r="G721">
        <v>45000000</v>
      </c>
      <c r="H721">
        <v>6.4</v>
      </c>
    </row>
    <row r="722" spans="1:8" x14ac:dyDescent="0.3">
      <c r="A722" t="s">
        <v>2088</v>
      </c>
      <c r="B722">
        <v>100</v>
      </c>
      <c r="C722">
        <v>17300889</v>
      </c>
      <c r="D722" t="s">
        <v>858</v>
      </c>
      <c r="E722" t="s">
        <v>9015</v>
      </c>
      <c r="F722" t="s">
        <v>11</v>
      </c>
      <c r="G722">
        <v>45000000</v>
      </c>
      <c r="H722">
        <v>4.9000000000000004</v>
      </c>
    </row>
    <row r="723" spans="1:8" x14ac:dyDescent="0.3">
      <c r="A723" t="s">
        <v>2090</v>
      </c>
      <c r="B723">
        <v>220</v>
      </c>
      <c r="C723">
        <v>15527125</v>
      </c>
      <c r="D723" t="s">
        <v>1426</v>
      </c>
      <c r="E723" t="s">
        <v>9016</v>
      </c>
      <c r="F723" t="s">
        <v>11</v>
      </c>
      <c r="G723">
        <v>57000000</v>
      </c>
      <c r="H723">
        <v>5.8</v>
      </c>
    </row>
    <row r="724" spans="1:8" x14ac:dyDescent="0.3">
      <c r="A724" t="s">
        <v>263</v>
      </c>
      <c r="B724">
        <v>212</v>
      </c>
      <c r="C724">
        <v>13560960</v>
      </c>
      <c r="D724" t="s">
        <v>2092</v>
      </c>
      <c r="E724" t="s">
        <v>9017</v>
      </c>
      <c r="F724" t="s">
        <v>11</v>
      </c>
      <c r="G724">
        <v>50000000</v>
      </c>
      <c r="H724">
        <v>7.1</v>
      </c>
    </row>
    <row r="725" spans="1:8" x14ac:dyDescent="0.3">
      <c r="A725" t="s">
        <v>1351</v>
      </c>
      <c r="B725">
        <v>128</v>
      </c>
      <c r="C725">
        <v>15523168</v>
      </c>
      <c r="D725" t="s">
        <v>293</v>
      </c>
      <c r="E725" t="s">
        <v>9018</v>
      </c>
      <c r="F725" t="s">
        <v>11</v>
      </c>
      <c r="G725">
        <v>45000000</v>
      </c>
      <c r="H725">
        <v>7.2</v>
      </c>
    </row>
    <row r="726" spans="1:8" x14ac:dyDescent="0.3">
      <c r="A726" t="s">
        <v>183</v>
      </c>
      <c r="B726">
        <v>106</v>
      </c>
      <c r="C726">
        <v>11146409</v>
      </c>
      <c r="D726" t="s">
        <v>1223</v>
      </c>
      <c r="E726" t="s">
        <v>9019</v>
      </c>
      <c r="F726" t="s">
        <v>11</v>
      </c>
      <c r="G726">
        <v>45000000</v>
      </c>
      <c r="H726">
        <v>6</v>
      </c>
    </row>
    <row r="727" spans="1:8" x14ac:dyDescent="0.3">
      <c r="A727" t="s">
        <v>1789</v>
      </c>
      <c r="B727">
        <v>160</v>
      </c>
      <c r="C727">
        <v>7916887</v>
      </c>
      <c r="D727" t="s">
        <v>2096</v>
      </c>
      <c r="E727" t="s">
        <v>9020</v>
      </c>
      <c r="F727" t="s">
        <v>11</v>
      </c>
      <c r="G727">
        <v>45000000</v>
      </c>
      <c r="H727">
        <v>6</v>
      </c>
    </row>
    <row r="728" spans="1:8" x14ac:dyDescent="0.3">
      <c r="A728" t="s">
        <v>694</v>
      </c>
      <c r="B728">
        <v>114</v>
      </c>
      <c r="C728">
        <v>6565495</v>
      </c>
      <c r="D728" t="s">
        <v>75</v>
      </c>
      <c r="E728" t="s">
        <v>9021</v>
      </c>
      <c r="F728" t="s">
        <v>697</v>
      </c>
      <c r="G728">
        <v>45000000</v>
      </c>
      <c r="H728">
        <v>7</v>
      </c>
    </row>
    <row r="729" spans="1:8" x14ac:dyDescent="0.3">
      <c r="A729" t="s">
        <v>2099</v>
      </c>
      <c r="B729">
        <v>99</v>
      </c>
      <c r="C729">
        <v>15279680</v>
      </c>
      <c r="D729" t="s">
        <v>117</v>
      </c>
      <c r="E729" t="s">
        <v>9022</v>
      </c>
      <c r="F729" t="s">
        <v>11</v>
      </c>
      <c r="G729">
        <v>40000000</v>
      </c>
      <c r="H729">
        <v>5.4</v>
      </c>
    </row>
    <row r="730" spans="1:8" x14ac:dyDescent="0.3">
      <c r="A730" t="s">
        <v>58</v>
      </c>
      <c r="B730">
        <v>74</v>
      </c>
      <c r="C730">
        <v>7262288</v>
      </c>
      <c r="D730" t="s">
        <v>2101</v>
      </c>
      <c r="E730" t="s">
        <v>9023</v>
      </c>
      <c r="F730" t="s">
        <v>11</v>
      </c>
      <c r="G730">
        <v>40000000</v>
      </c>
      <c r="H730">
        <v>6.5</v>
      </c>
    </row>
    <row r="731" spans="1:8" x14ac:dyDescent="0.3">
      <c r="A731" t="s">
        <v>127</v>
      </c>
      <c r="B731">
        <v>139</v>
      </c>
      <c r="C731">
        <v>4584886</v>
      </c>
      <c r="D731" t="s">
        <v>75</v>
      </c>
      <c r="E731" t="s">
        <v>9024</v>
      </c>
      <c r="F731" t="s">
        <v>11</v>
      </c>
      <c r="G731">
        <v>45000000</v>
      </c>
      <c r="H731">
        <v>6.4</v>
      </c>
    </row>
    <row r="732" spans="1:8" x14ac:dyDescent="0.3">
      <c r="A732" t="s">
        <v>2106</v>
      </c>
      <c r="B732">
        <v>103</v>
      </c>
      <c r="C732">
        <v>2154540</v>
      </c>
      <c r="D732" t="s">
        <v>19</v>
      </c>
      <c r="E732" t="s">
        <v>9025</v>
      </c>
      <c r="F732" t="s">
        <v>11</v>
      </c>
      <c r="G732">
        <v>45000000</v>
      </c>
      <c r="H732">
        <v>4.9000000000000004</v>
      </c>
    </row>
    <row r="733" spans="1:8" x14ac:dyDescent="0.3">
      <c r="A733" t="s">
        <v>2108</v>
      </c>
      <c r="B733">
        <v>101</v>
      </c>
      <c r="C733">
        <v>8129455</v>
      </c>
      <c r="D733" t="s">
        <v>480</v>
      </c>
      <c r="E733" t="s">
        <v>9026</v>
      </c>
      <c r="F733" t="s">
        <v>11</v>
      </c>
      <c r="G733">
        <v>45000000</v>
      </c>
      <c r="H733">
        <v>6.3</v>
      </c>
    </row>
    <row r="734" spans="1:8" x14ac:dyDescent="0.3">
      <c r="A734" t="s">
        <v>2110</v>
      </c>
      <c r="B734">
        <v>91</v>
      </c>
      <c r="C734">
        <v>19445217</v>
      </c>
      <c r="D734" t="s">
        <v>2111</v>
      </c>
      <c r="E734" t="s">
        <v>9027</v>
      </c>
      <c r="F734" t="s">
        <v>11</v>
      </c>
      <c r="G734">
        <v>65000000</v>
      </c>
      <c r="H734">
        <v>1.7</v>
      </c>
    </row>
    <row r="735" spans="1:8" x14ac:dyDescent="0.3">
      <c r="A735" t="s">
        <v>2113</v>
      </c>
      <c r="B735">
        <v>130</v>
      </c>
      <c r="C735">
        <v>136019448</v>
      </c>
      <c r="D735" t="s">
        <v>2114</v>
      </c>
      <c r="E735" t="s">
        <v>9028</v>
      </c>
      <c r="F735" t="s">
        <v>11</v>
      </c>
      <c r="G735">
        <v>44500000</v>
      </c>
      <c r="H735">
        <v>7.7</v>
      </c>
    </row>
    <row r="736" spans="1:8" x14ac:dyDescent="0.3">
      <c r="A736" t="s">
        <v>1112</v>
      </c>
      <c r="B736">
        <v>110</v>
      </c>
      <c r="C736">
        <v>67061228</v>
      </c>
      <c r="D736" t="s">
        <v>499</v>
      </c>
      <c r="E736" t="s">
        <v>9029</v>
      </c>
      <c r="F736" t="s">
        <v>11</v>
      </c>
      <c r="G736">
        <v>40000000</v>
      </c>
      <c r="H736">
        <v>5.5</v>
      </c>
    </row>
    <row r="737" spans="1:8" x14ac:dyDescent="0.3">
      <c r="A737" t="s">
        <v>1106</v>
      </c>
      <c r="B737">
        <v>147</v>
      </c>
      <c r="C737">
        <v>53300852</v>
      </c>
      <c r="D737" t="s">
        <v>760</v>
      </c>
      <c r="E737" t="s">
        <v>9030</v>
      </c>
      <c r="F737" t="s">
        <v>11</v>
      </c>
      <c r="G737">
        <v>44000000</v>
      </c>
      <c r="H737">
        <v>7.5</v>
      </c>
    </row>
    <row r="738" spans="1:8" x14ac:dyDescent="0.3">
      <c r="A738" t="s">
        <v>2121</v>
      </c>
      <c r="B738">
        <v>118</v>
      </c>
      <c r="C738">
        <v>44834712</v>
      </c>
      <c r="D738" t="s">
        <v>1437</v>
      </c>
      <c r="E738" t="s">
        <v>9031</v>
      </c>
      <c r="F738" t="s">
        <v>11</v>
      </c>
      <c r="G738">
        <v>44000000</v>
      </c>
      <c r="H738">
        <v>5.6</v>
      </c>
    </row>
    <row r="739" spans="1:8" x14ac:dyDescent="0.3">
      <c r="A739" t="s">
        <v>2123</v>
      </c>
      <c r="B739">
        <v>88</v>
      </c>
      <c r="C739">
        <v>84300000</v>
      </c>
      <c r="D739" t="s">
        <v>2124</v>
      </c>
      <c r="E739" t="s">
        <v>9032</v>
      </c>
      <c r="F739" t="s">
        <v>11</v>
      </c>
      <c r="G739">
        <v>2600000</v>
      </c>
      <c r="H739">
        <v>7.5</v>
      </c>
    </row>
    <row r="740" spans="1:8" x14ac:dyDescent="0.3">
      <c r="A740" t="s">
        <v>2126</v>
      </c>
      <c r="B740">
        <v>325</v>
      </c>
      <c r="C740">
        <v>1500000</v>
      </c>
      <c r="D740" t="s">
        <v>2127</v>
      </c>
      <c r="E740" t="s">
        <v>9033</v>
      </c>
      <c r="F740" t="s">
        <v>11</v>
      </c>
      <c r="G740">
        <v>44000000</v>
      </c>
      <c r="H740">
        <v>6.8</v>
      </c>
    </row>
    <row r="741" spans="1:8" x14ac:dyDescent="0.3">
      <c r="A741" t="s">
        <v>568</v>
      </c>
      <c r="B741">
        <v>102</v>
      </c>
      <c r="C741">
        <v>62318875</v>
      </c>
      <c r="D741" t="s">
        <v>93</v>
      </c>
      <c r="E741" t="s">
        <v>9034</v>
      </c>
      <c r="F741" t="s">
        <v>11</v>
      </c>
      <c r="G741">
        <v>50000000</v>
      </c>
      <c r="H741">
        <v>6.8</v>
      </c>
    </row>
    <row r="742" spans="1:8" x14ac:dyDescent="0.3">
      <c r="A742" t="s">
        <v>2130</v>
      </c>
      <c r="B742">
        <v>110</v>
      </c>
      <c r="C742">
        <v>5773519</v>
      </c>
      <c r="D742" t="s">
        <v>1127</v>
      </c>
      <c r="E742" t="s">
        <v>9035</v>
      </c>
      <c r="F742" t="s">
        <v>11</v>
      </c>
      <c r="G742">
        <v>40000000</v>
      </c>
      <c r="H742">
        <v>6</v>
      </c>
    </row>
    <row r="743" spans="1:8" x14ac:dyDescent="0.3">
      <c r="A743" t="s">
        <v>2132</v>
      </c>
      <c r="B743">
        <v>136</v>
      </c>
      <c r="C743">
        <v>51768623</v>
      </c>
      <c r="D743" t="s">
        <v>1210</v>
      </c>
      <c r="E743" t="s">
        <v>9036</v>
      </c>
      <c r="F743" t="s">
        <v>11</v>
      </c>
      <c r="G743">
        <v>43000000</v>
      </c>
      <c r="H743">
        <v>7.3</v>
      </c>
    </row>
    <row r="744" spans="1:8" x14ac:dyDescent="0.3">
      <c r="A744" t="s">
        <v>1166</v>
      </c>
      <c r="B744">
        <v>103</v>
      </c>
      <c r="C744">
        <v>37035515</v>
      </c>
      <c r="D744" t="s">
        <v>899</v>
      </c>
      <c r="E744" t="s">
        <v>9037</v>
      </c>
      <c r="F744" t="s">
        <v>11</v>
      </c>
      <c r="G744">
        <v>43000000</v>
      </c>
      <c r="H744">
        <v>6</v>
      </c>
    </row>
    <row r="745" spans="1:8" x14ac:dyDescent="0.3">
      <c r="A745" t="s">
        <v>388</v>
      </c>
      <c r="B745">
        <v>103</v>
      </c>
      <c r="C745">
        <v>24520892</v>
      </c>
      <c r="D745" t="s">
        <v>156</v>
      </c>
      <c r="E745" t="s">
        <v>9038</v>
      </c>
      <c r="F745" t="s">
        <v>11</v>
      </c>
      <c r="G745">
        <v>45000000</v>
      </c>
      <c r="H745">
        <v>7</v>
      </c>
    </row>
    <row r="746" spans="1:8" x14ac:dyDescent="0.3">
      <c r="A746" t="s">
        <v>2136</v>
      </c>
      <c r="B746">
        <v>90</v>
      </c>
      <c r="C746">
        <v>24430272</v>
      </c>
      <c r="D746" t="s">
        <v>594</v>
      </c>
      <c r="E746" t="s">
        <v>9039</v>
      </c>
      <c r="F746" t="s">
        <v>11</v>
      </c>
      <c r="G746">
        <v>43000000</v>
      </c>
      <c r="H746">
        <v>5.0999999999999996</v>
      </c>
    </row>
    <row r="747" spans="1:8" x14ac:dyDescent="0.3">
      <c r="A747" t="s">
        <v>2139</v>
      </c>
      <c r="B747">
        <v>99</v>
      </c>
      <c r="C747">
        <v>31136950</v>
      </c>
      <c r="D747" t="s">
        <v>237</v>
      </c>
      <c r="E747" t="s">
        <v>9040</v>
      </c>
      <c r="F747" t="s">
        <v>11</v>
      </c>
      <c r="G747">
        <v>44000000</v>
      </c>
      <c r="H747">
        <v>6.5</v>
      </c>
    </row>
    <row r="748" spans="1:8" x14ac:dyDescent="0.3">
      <c r="A748" t="s">
        <v>633</v>
      </c>
      <c r="B748">
        <v>93</v>
      </c>
      <c r="C748">
        <v>29113588</v>
      </c>
      <c r="D748" t="s">
        <v>117</v>
      </c>
      <c r="E748" t="s">
        <v>9041</v>
      </c>
      <c r="F748" t="s">
        <v>11</v>
      </c>
      <c r="G748">
        <v>40000000</v>
      </c>
      <c r="H748">
        <v>6.6</v>
      </c>
    </row>
    <row r="749" spans="1:8" x14ac:dyDescent="0.3">
      <c r="A749" t="s">
        <v>751</v>
      </c>
      <c r="B749">
        <v>109</v>
      </c>
      <c r="C749">
        <v>138447667</v>
      </c>
      <c r="D749" t="s">
        <v>619</v>
      </c>
      <c r="E749" t="s">
        <v>9042</v>
      </c>
      <c r="F749" t="s">
        <v>11</v>
      </c>
      <c r="G749">
        <v>42000000</v>
      </c>
      <c r="H749">
        <v>7.2</v>
      </c>
    </row>
    <row r="750" spans="1:8" x14ac:dyDescent="0.3">
      <c r="A750" t="s">
        <v>2033</v>
      </c>
      <c r="B750">
        <v>124</v>
      </c>
      <c r="C750">
        <v>116006080</v>
      </c>
      <c r="D750" t="s">
        <v>496</v>
      </c>
      <c r="E750" t="s">
        <v>9043</v>
      </c>
      <c r="F750" t="s">
        <v>11</v>
      </c>
      <c r="G750">
        <v>42000000</v>
      </c>
      <c r="H750">
        <v>7</v>
      </c>
    </row>
    <row r="751" spans="1:8" x14ac:dyDescent="0.3">
      <c r="A751" t="s">
        <v>1674</v>
      </c>
      <c r="B751">
        <v>84</v>
      </c>
      <c r="C751">
        <v>106793915</v>
      </c>
      <c r="D751" t="s">
        <v>298</v>
      </c>
      <c r="E751" t="s">
        <v>9044</v>
      </c>
      <c r="F751" t="s">
        <v>11</v>
      </c>
      <c r="G751">
        <v>45000000</v>
      </c>
      <c r="H751">
        <v>7</v>
      </c>
    </row>
    <row r="752" spans="1:8" x14ac:dyDescent="0.3">
      <c r="A752" t="s">
        <v>2145</v>
      </c>
      <c r="B752">
        <v>90</v>
      </c>
      <c r="C752">
        <v>87856565</v>
      </c>
      <c r="D752" t="s">
        <v>594</v>
      </c>
      <c r="E752" t="s">
        <v>9045</v>
      </c>
      <c r="F752" t="s">
        <v>11</v>
      </c>
      <c r="G752">
        <v>42000000</v>
      </c>
      <c r="H752">
        <v>5.9</v>
      </c>
    </row>
    <row r="753" spans="1:8" x14ac:dyDescent="0.3">
      <c r="A753" t="s">
        <v>2147</v>
      </c>
      <c r="B753">
        <v>117</v>
      </c>
      <c r="C753">
        <v>70100000</v>
      </c>
      <c r="D753" t="s">
        <v>496</v>
      </c>
      <c r="E753" t="s">
        <v>9046</v>
      </c>
      <c r="F753" t="s">
        <v>11</v>
      </c>
      <c r="G753">
        <v>40000000</v>
      </c>
      <c r="H753">
        <v>5.4</v>
      </c>
    </row>
    <row r="754" spans="1:8" x14ac:dyDescent="0.3">
      <c r="A754" t="s">
        <v>2150</v>
      </c>
      <c r="B754">
        <v>251</v>
      </c>
      <c r="C754">
        <v>57750000</v>
      </c>
      <c r="D754" t="s">
        <v>2151</v>
      </c>
      <c r="E754" t="s">
        <v>9047</v>
      </c>
      <c r="F754" t="s">
        <v>11</v>
      </c>
      <c r="G754">
        <v>31115000</v>
      </c>
      <c r="H754">
        <v>7</v>
      </c>
    </row>
    <row r="755" spans="1:8" x14ac:dyDescent="0.3">
      <c r="A755" t="s">
        <v>571</v>
      </c>
      <c r="B755">
        <v>105</v>
      </c>
      <c r="C755">
        <v>45290318</v>
      </c>
      <c r="D755" t="s">
        <v>1147</v>
      </c>
      <c r="E755" t="s">
        <v>9048</v>
      </c>
      <c r="F755" t="s">
        <v>11</v>
      </c>
      <c r="G755">
        <v>42000000</v>
      </c>
      <c r="H755">
        <v>6.5</v>
      </c>
    </row>
    <row r="756" spans="1:8" x14ac:dyDescent="0.3">
      <c r="A756" t="s">
        <v>1860</v>
      </c>
      <c r="B756">
        <v>115</v>
      </c>
      <c r="C756">
        <v>41543207</v>
      </c>
      <c r="D756" t="s">
        <v>767</v>
      </c>
      <c r="E756" t="s">
        <v>9049</v>
      </c>
      <c r="F756" t="s">
        <v>11</v>
      </c>
      <c r="G756">
        <v>42000000</v>
      </c>
      <c r="H756">
        <v>6.3</v>
      </c>
    </row>
    <row r="757" spans="1:8" x14ac:dyDescent="0.3">
      <c r="A757" t="s">
        <v>2155</v>
      </c>
      <c r="B757">
        <v>122</v>
      </c>
      <c r="C757">
        <v>41252428</v>
      </c>
      <c r="D757" t="s">
        <v>496</v>
      </c>
      <c r="E757" t="s">
        <v>9050</v>
      </c>
      <c r="F757" t="s">
        <v>11</v>
      </c>
      <c r="G757">
        <v>42000000</v>
      </c>
      <c r="H757">
        <v>6.5</v>
      </c>
    </row>
    <row r="758" spans="1:8" x14ac:dyDescent="0.3">
      <c r="A758" t="s">
        <v>2157</v>
      </c>
      <c r="B758">
        <v>119</v>
      </c>
      <c r="C758">
        <v>35228696</v>
      </c>
      <c r="D758" t="s">
        <v>2158</v>
      </c>
      <c r="E758" t="s">
        <v>9051</v>
      </c>
      <c r="F758" t="s">
        <v>11</v>
      </c>
      <c r="G758">
        <v>32000000</v>
      </c>
      <c r="H758">
        <v>6.5</v>
      </c>
    </row>
    <row r="759" spans="1:8" x14ac:dyDescent="0.3">
      <c r="A759" t="s">
        <v>1319</v>
      </c>
      <c r="B759">
        <v>81</v>
      </c>
      <c r="C759">
        <v>59992760</v>
      </c>
      <c r="D759" t="s">
        <v>588</v>
      </c>
      <c r="E759" t="s">
        <v>9052</v>
      </c>
      <c r="F759" t="s">
        <v>11</v>
      </c>
      <c r="G759">
        <v>42000000</v>
      </c>
      <c r="H759">
        <v>5.8</v>
      </c>
    </row>
    <row r="760" spans="1:8" x14ac:dyDescent="0.3">
      <c r="A760" t="s">
        <v>2161</v>
      </c>
      <c r="B760">
        <v>133</v>
      </c>
      <c r="C760">
        <v>34667015</v>
      </c>
      <c r="D760" t="s">
        <v>16</v>
      </c>
      <c r="E760" t="s">
        <v>9053</v>
      </c>
      <c r="F760" t="s">
        <v>11</v>
      </c>
      <c r="G760">
        <v>32000000</v>
      </c>
      <c r="H760">
        <v>6.6</v>
      </c>
    </row>
    <row r="761" spans="1:8" x14ac:dyDescent="0.3">
      <c r="A761" t="s">
        <v>2163</v>
      </c>
      <c r="B761">
        <v>100</v>
      </c>
      <c r="C761">
        <v>37652565</v>
      </c>
      <c r="D761" t="s">
        <v>946</v>
      </c>
      <c r="E761" t="s">
        <v>9054</v>
      </c>
      <c r="F761" t="s">
        <v>11</v>
      </c>
      <c r="G761">
        <v>42000000</v>
      </c>
      <c r="H761">
        <v>5.4</v>
      </c>
    </row>
    <row r="762" spans="1:8" x14ac:dyDescent="0.3">
      <c r="A762" t="s">
        <v>2165</v>
      </c>
      <c r="B762">
        <v>120</v>
      </c>
      <c r="C762">
        <v>24375436</v>
      </c>
      <c r="D762" t="s">
        <v>156</v>
      </c>
      <c r="E762" t="s">
        <v>9055</v>
      </c>
      <c r="F762" t="s">
        <v>11</v>
      </c>
      <c r="G762">
        <v>42000000</v>
      </c>
      <c r="H762">
        <v>6.1</v>
      </c>
    </row>
    <row r="763" spans="1:8" x14ac:dyDescent="0.3">
      <c r="A763" t="s">
        <v>2167</v>
      </c>
      <c r="B763">
        <v>104</v>
      </c>
      <c r="C763">
        <v>20915465</v>
      </c>
      <c r="D763" t="s">
        <v>2081</v>
      </c>
      <c r="E763" t="s">
        <v>9056</v>
      </c>
      <c r="F763" t="s">
        <v>11</v>
      </c>
      <c r="G763">
        <v>42000000</v>
      </c>
      <c r="H763">
        <v>4</v>
      </c>
    </row>
    <row r="764" spans="1:8" x14ac:dyDescent="0.3">
      <c r="A764" t="s">
        <v>1885</v>
      </c>
      <c r="B764">
        <v>122</v>
      </c>
      <c r="C764">
        <v>24127895</v>
      </c>
      <c r="D764" t="s">
        <v>760</v>
      </c>
      <c r="E764" t="s">
        <v>9057</v>
      </c>
      <c r="F764" t="s">
        <v>11</v>
      </c>
      <c r="G764">
        <v>50000000</v>
      </c>
      <c r="H764">
        <v>7.6</v>
      </c>
    </row>
    <row r="765" spans="1:8" x14ac:dyDescent="0.3">
      <c r="A765" t="s">
        <v>694</v>
      </c>
      <c r="B765">
        <v>80</v>
      </c>
      <c r="C765">
        <v>84961</v>
      </c>
      <c r="D765" t="s">
        <v>460</v>
      </c>
      <c r="E765" t="s">
        <v>9058</v>
      </c>
      <c r="F765" t="s">
        <v>697</v>
      </c>
      <c r="G765">
        <v>31000000</v>
      </c>
      <c r="H765">
        <v>7.9</v>
      </c>
    </row>
    <row r="766" spans="1:8" x14ac:dyDescent="0.3">
      <c r="A766" t="s">
        <v>2171</v>
      </c>
      <c r="B766">
        <v>91</v>
      </c>
      <c r="C766">
        <v>26404753</v>
      </c>
      <c r="D766" t="s">
        <v>540</v>
      </c>
      <c r="E766" t="s">
        <v>9059</v>
      </c>
      <c r="F766" t="s">
        <v>11</v>
      </c>
      <c r="G766">
        <v>40000000</v>
      </c>
      <c r="H766">
        <v>5.3</v>
      </c>
    </row>
    <row r="767" spans="1:8" x14ac:dyDescent="0.3">
      <c r="A767" t="s">
        <v>2173</v>
      </c>
      <c r="B767">
        <v>112</v>
      </c>
      <c r="C767">
        <v>6105175</v>
      </c>
      <c r="D767" t="s">
        <v>588</v>
      </c>
      <c r="E767" t="s">
        <v>9060</v>
      </c>
      <c r="F767" t="s">
        <v>11</v>
      </c>
      <c r="G767">
        <v>44000000</v>
      </c>
      <c r="H767">
        <v>6.6</v>
      </c>
    </row>
    <row r="768" spans="1:8" x14ac:dyDescent="0.3">
      <c r="A768" t="s">
        <v>2175</v>
      </c>
      <c r="B768">
        <v>100</v>
      </c>
      <c r="C768">
        <v>5664251</v>
      </c>
      <c r="D768" t="s">
        <v>2176</v>
      </c>
      <c r="E768" t="s">
        <v>9061</v>
      </c>
      <c r="F768" t="s">
        <v>11</v>
      </c>
      <c r="G768">
        <v>45000000</v>
      </c>
      <c r="H768">
        <v>6.3</v>
      </c>
    </row>
    <row r="769" spans="1:8" x14ac:dyDescent="0.3">
      <c r="A769" t="s">
        <v>1473</v>
      </c>
      <c r="B769">
        <v>105</v>
      </c>
      <c r="C769">
        <v>1260917</v>
      </c>
      <c r="D769" t="s">
        <v>619</v>
      </c>
      <c r="E769" t="s">
        <v>9062</v>
      </c>
      <c r="F769" t="s">
        <v>513</v>
      </c>
      <c r="G769">
        <v>27000000</v>
      </c>
      <c r="H769">
        <v>7.2</v>
      </c>
    </row>
    <row r="770" spans="1:8" x14ac:dyDescent="0.3">
      <c r="A770" t="s">
        <v>1731</v>
      </c>
      <c r="B770">
        <v>110</v>
      </c>
      <c r="C770">
        <v>116724075</v>
      </c>
      <c r="D770" t="s">
        <v>2182</v>
      </c>
      <c r="E770" t="s">
        <v>9063</v>
      </c>
      <c r="F770" t="s">
        <v>11</v>
      </c>
      <c r="G770">
        <v>41000000</v>
      </c>
      <c r="H770">
        <v>7</v>
      </c>
    </row>
    <row r="771" spans="1:8" x14ac:dyDescent="0.3">
      <c r="A771" t="s">
        <v>2184</v>
      </c>
      <c r="B771">
        <v>101</v>
      </c>
      <c r="C771">
        <v>19445217</v>
      </c>
      <c r="D771" t="s">
        <v>159</v>
      </c>
      <c r="E771" t="s">
        <v>9064</v>
      </c>
      <c r="F771" t="s">
        <v>513</v>
      </c>
      <c r="G771">
        <v>16000000</v>
      </c>
      <c r="H771">
        <v>4.9000000000000004</v>
      </c>
    </row>
    <row r="772" spans="1:8" x14ac:dyDescent="0.3">
      <c r="A772" t="s">
        <v>1791</v>
      </c>
      <c r="B772">
        <v>144</v>
      </c>
      <c r="C772">
        <v>56083966</v>
      </c>
      <c r="D772" t="s">
        <v>29</v>
      </c>
      <c r="E772" t="s">
        <v>9065</v>
      </c>
      <c r="F772" t="s">
        <v>11</v>
      </c>
      <c r="G772">
        <v>65000000</v>
      </c>
      <c r="H772">
        <v>6.9</v>
      </c>
    </row>
    <row r="773" spans="1:8" x14ac:dyDescent="0.3">
      <c r="A773" t="s">
        <v>2187</v>
      </c>
      <c r="B773">
        <v>108</v>
      </c>
      <c r="C773">
        <v>22108977</v>
      </c>
      <c r="D773" t="s">
        <v>441</v>
      </c>
      <c r="E773" t="s">
        <v>9066</v>
      </c>
      <c r="F773" t="s">
        <v>11</v>
      </c>
      <c r="G773">
        <v>41000000</v>
      </c>
      <c r="H773">
        <v>5.2</v>
      </c>
    </row>
    <row r="774" spans="1:8" x14ac:dyDescent="0.3">
      <c r="A774" t="s">
        <v>2190</v>
      </c>
      <c r="B774">
        <v>102</v>
      </c>
      <c r="C774">
        <v>18600911</v>
      </c>
      <c r="D774" t="s">
        <v>117</v>
      </c>
      <c r="E774" t="s">
        <v>9067</v>
      </c>
      <c r="F774" t="s">
        <v>11</v>
      </c>
      <c r="G774">
        <v>42000000</v>
      </c>
      <c r="H774">
        <v>6.6</v>
      </c>
    </row>
    <row r="775" spans="1:8" x14ac:dyDescent="0.3">
      <c r="A775" t="s">
        <v>1391</v>
      </c>
      <c r="B775">
        <v>100</v>
      </c>
      <c r="C775">
        <v>7204138</v>
      </c>
      <c r="D775" t="s">
        <v>588</v>
      </c>
      <c r="E775" t="s">
        <v>9068</v>
      </c>
      <c r="F775" t="s">
        <v>11</v>
      </c>
      <c r="G775">
        <v>41000000</v>
      </c>
      <c r="H775">
        <v>6.2</v>
      </c>
    </row>
    <row r="776" spans="1:8" x14ac:dyDescent="0.3">
      <c r="A776" t="s">
        <v>2193</v>
      </c>
      <c r="B776">
        <v>126</v>
      </c>
      <c r="C776">
        <v>90800000</v>
      </c>
      <c r="D776" t="s">
        <v>2194</v>
      </c>
      <c r="E776" t="s">
        <v>9069</v>
      </c>
      <c r="F776" t="s">
        <v>11</v>
      </c>
      <c r="G776">
        <v>8000000</v>
      </c>
      <c r="H776">
        <v>7.2</v>
      </c>
    </row>
    <row r="777" spans="1:8" x14ac:dyDescent="0.3">
      <c r="A777" t="s">
        <v>2199</v>
      </c>
      <c r="B777">
        <v>105</v>
      </c>
      <c r="C777">
        <v>116735231</v>
      </c>
      <c r="D777" t="s">
        <v>793</v>
      </c>
      <c r="E777" t="s">
        <v>9070</v>
      </c>
      <c r="F777" t="s">
        <v>11</v>
      </c>
      <c r="G777">
        <v>70000000</v>
      </c>
      <c r="H777">
        <v>6.4</v>
      </c>
    </row>
    <row r="778" spans="1:8" x14ac:dyDescent="0.3">
      <c r="A778" t="s">
        <v>148</v>
      </c>
      <c r="B778">
        <v>108</v>
      </c>
      <c r="C778">
        <v>118500000</v>
      </c>
      <c r="D778" t="s">
        <v>668</v>
      </c>
      <c r="E778" t="s">
        <v>9071</v>
      </c>
      <c r="F778" t="s">
        <v>11</v>
      </c>
      <c r="G778">
        <v>40000000</v>
      </c>
      <c r="H778">
        <v>7.8</v>
      </c>
    </row>
    <row r="779" spans="1:8" x14ac:dyDescent="0.3">
      <c r="A779" t="s">
        <v>708</v>
      </c>
      <c r="B779">
        <v>89</v>
      </c>
      <c r="C779">
        <v>126546825</v>
      </c>
      <c r="D779" t="s">
        <v>1000</v>
      </c>
      <c r="E779" t="s">
        <v>9072</v>
      </c>
      <c r="F779" t="s">
        <v>11</v>
      </c>
      <c r="G779">
        <v>40000000</v>
      </c>
      <c r="H779">
        <v>6.4</v>
      </c>
    </row>
    <row r="780" spans="1:8" x14ac:dyDescent="0.3">
      <c r="A780" t="s">
        <v>1726</v>
      </c>
      <c r="B780">
        <v>84</v>
      </c>
      <c r="C780">
        <v>111760631</v>
      </c>
      <c r="D780" t="s">
        <v>1075</v>
      </c>
      <c r="E780" t="s">
        <v>9073</v>
      </c>
      <c r="F780" t="s">
        <v>11</v>
      </c>
      <c r="G780">
        <v>38000000</v>
      </c>
      <c r="H780">
        <v>4.0999999999999996</v>
      </c>
    </row>
    <row r="781" spans="1:8" x14ac:dyDescent="0.3">
      <c r="A781" t="s">
        <v>464</v>
      </c>
      <c r="B781">
        <v>149</v>
      </c>
      <c r="C781">
        <v>108706165</v>
      </c>
      <c r="D781" t="s">
        <v>760</v>
      </c>
      <c r="E781" t="s">
        <v>9074</v>
      </c>
      <c r="F781" t="s">
        <v>11</v>
      </c>
      <c r="G781">
        <v>40000000</v>
      </c>
      <c r="H781">
        <v>7.4</v>
      </c>
    </row>
    <row r="782" spans="1:8" x14ac:dyDescent="0.3">
      <c r="A782" t="s">
        <v>280</v>
      </c>
      <c r="B782">
        <v>94</v>
      </c>
      <c r="C782">
        <v>138614544</v>
      </c>
      <c r="D782" t="s">
        <v>1081</v>
      </c>
      <c r="E782" t="s">
        <v>9075</v>
      </c>
      <c r="F782" t="s">
        <v>11</v>
      </c>
      <c r="G782">
        <v>40000000</v>
      </c>
      <c r="H782">
        <v>5.8</v>
      </c>
    </row>
    <row r="783" spans="1:8" x14ac:dyDescent="0.3">
      <c r="A783" t="s">
        <v>79</v>
      </c>
      <c r="B783">
        <v>121</v>
      </c>
      <c r="C783">
        <v>125069696</v>
      </c>
      <c r="D783" t="s">
        <v>2209</v>
      </c>
      <c r="E783" t="s">
        <v>9076</v>
      </c>
      <c r="F783" t="s">
        <v>11</v>
      </c>
      <c r="G783">
        <v>40000000</v>
      </c>
      <c r="H783">
        <v>7.6</v>
      </c>
    </row>
    <row r="784" spans="1:8" x14ac:dyDescent="0.3">
      <c r="A784" t="s">
        <v>1981</v>
      </c>
      <c r="B784">
        <v>128</v>
      </c>
      <c r="C784">
        <v>107458785</v>
      </c>
      <c r="D784" t="s">
        <v>2212</v>
      </c>
      <c r="E784" t="s">
        <v>9077</v>
      </c>
      <c r="F784" t="s">
        <v>11</v>
      </c>
      <c r="G784">
        <v>40000000</v>
      </c>
      <c r="H784">
        <v>7.2</v>
      </c>
    </row>
    <row r="785" spans="1:8" x14ac:dyDescent="0.3">
      <c r="A785" t="s">
        <v>116</v>
      </c>
      <c r="B785">
        <v>134</v>
      </c>
      <c r="C785">
        <v>102310175</v>
      </c>
      <c r="D785" t="s">
        <v>1072</v>
      </c>
      <c r="E785" t="s">
        <v>9078</v>
      </c>
      <c r="F785" t="s">
        <v>11</v>
      </c>
      <c r="G785">
        <v>40000000</v>
      </c>
      <c r="H785">
        <v>7.8</v>
      </c>
    </row>
    <row r="786" spans="1:8" x14ac:dyDescent="0.3">
      <c r="A786" t="s">
        <v>236</v>
      </c>
      <c r="B786">
        <v>120</v>
      </c>
      <c r="C786">
        <v>96917897</v>
      </c>
      <c r="D786" t="s">
        <v>543</v>
      </c>
      <c r="E786" t="s">
        <v>9079</v>
      </c>
      <c r="F786" t="s">
        <v>11</v>
      </c>
      <c r="G786">
        <v>40000000</v>
      </c>
      <c r="H786">
        <v>7.7</v>
      </c>
    </row>
    <row r="787" spans="1:8" x14ac:dyDescent="0.3">
      <c r="A787" t="s">
        <v>2216</v>
      </c>
      <c r="B787">
        <v>129</v>
      </c>
      <c r="C787">
        <v>93952276</v>
      </c>
      <c r="D787" t="s">
        <v>496</v>
      </c>
      <c r="E787" t="s">
        <v>9080</v>
      </c>
      <c r="F787" t="s">
        <v>11</v>
      </c>
      <c r="G787">
        <v>40000000</v>
      </c>
      <c r="H787">
        <v>6.4</v>
      </c>
    </row>
    <row r="788" spans="1:8" x14ac:dyDescent="0.3">
      <c r="A788" t="s">
        <v>2010</v>
      </c>
      <c r="B788">
        <v>89</v>
      </c>
      <c r="C788">
        <v>90703745</v>
      </c>
      <c r="D788" t="s">
        <v>588</v>
      </c>
      <c r="E788" t="s">
        <v>9081</v>
      </c>
      <c r="F788" t="s">
        <v>11</v>
      </c>
      <c r="G788">
        <v>45000000</v>
      </c>
      <c r="H788">
        <v>5.0999999999999996</v>
      </c>
    </row>
    <row r="789" spans="1:8" x14ac:dyDescent="0.3">
      <c r="A789" t="s">
        <v>2219</v>
      </c>
      <c r="B789">
        <v>116</v>
      </c>
      <c r="C789">
        <v>89138076</v>
      </c>
      <c r="D789" t="s">
        <v>1800</v>
      </c>
      <c r="E789" t="s">
        <v>9082</v>
      </c>
      <c r="F789" t="s">
        <v>11</v>
      </c>
      <c r="G789">
        <v>40000000</v>
      </c>
      <c r="H789">
        <v>5.5</v>
      </c>
    </row>
    <row r="790" spans="1:8" x14ac:dyDescent="0.3">
      <c r="A790" t="s">
        <v>148</v>
      </c>
      <c r="B790">
        <v>118</v>
      </c>
      <c r="C790">
        <v>87666629</v>
      </c>
      <c r="D790" t="s">
        <v>2221</v>
      </c>
      <c r="E790" t="s">
        <v>9083</v>
      </c>
      <c r="F790" t="s">
        <v>11</v>
      </c>
      <c r="G790">
        <v>40000000</v>
      </c>
      <c r="H790">
        <v>7.4</v>
      </c>
    </row>
    <row r="791" spans="1:8" x14ac:dyDescent="0.3">
      <c r="A791" t="s">
        <v>2223</v>
      </c>
      <c r="B791">
        <v>107</v>
      </c>
      <c r="C791">
        <v>90353764</v>
      </c>
      <c r="D791" t="s">
        <v>348</v>
      </c>
      <c r="E791" t="s">
        <v>9084</v>
      </c>
      <c r="F791" t="s">
        <v>11</v>
      </c>
      <c r="G791">
        <v>40000000</v>
      </c>
      <c r="H791">
        <v>6</v>
      </c>
    </row>
    <row r="792" spans="1:8" x14ac:dyDescent="0.3">
      <c r="A792" t="s">
        <v>1709</v>
      </c>
      <c r="B792">
        <v>155</v>
      </c>
      <c r="C792">
        <v>82522790</v>
      </c>
      <c r="D792" t="s">
        <v>2225</v>
      </c>
      <c r="E792" t="s">
        <v>9085</v>
      </c>
      <c r="F792" t="s">
        <v>11</v>
      </c>
      <c r="G792">
        <v>40000000</v>
      </c>
      <c r="H792">
        <v>7.5</v>
      </c>
    </row>
    <row r="793" spans="1:8" x14ac:dyDescent="0.3">
      <c r="A793" t="s">
        <v>1303</v>
      </c>
      <c r="B793">
        <v>123</v>
      </c>
      <c r="C793">
        <v>94125426</v>
      </c>
      <c r="D793" t="s">
        <v>2227</v>
      </c>
      <c r="E793" t="s">
        <v>9086</v>
      </c>
      <c r="F793" t="s">
        <v>11</v>
      </c>
      <c r="G793">
        <v>40000000</v>
      </c>
      <c r="H793">
        <v>7</v>
      </c>
    </row>
    <row r="794" spans="1:8" x14ac:dyDescent="0.3">
      <c r="A794" t="s">
        <v>1791</v>
      </c>
      <c r="B794">
        <v>128</v>
      </c>
      <c r="C794">
        <v>95001343</v>
      </c>
      <c r="D794" t="s">
        <v>575</v>
      </c>
      <c r="E794" t="s">
        <v>9087</v>
      </c>
      <c r="F794" t="s">
        <v>11</v>
      </c>
      <c r="G794">
        <v>40000000</v>
      </c>
      <c r="H794">
        <v>7.5</v>
      </c>
    </row>
    <row r="795" spans="1:8" x14ac:dyDescent="0.3">
      <c r="A795" t="s">
        <v>938</v>
      </c>
      <c r="B795">
        <v>139</v>
      </c>
      <c r="C795">
        <v>81292135</v>
      </c>
      <c r="D795" t="s">
        <v>760</v>
      </c>
      <c r="E795" t="s">
        <v>9088</v>
      </c>
      <c r="F795" t="s">
        <v>11</v>
      </c>
      <c r="G795">
        <v>40000000</v>
      </c>
      <c r="H795">
        <v>7.3</v>
      </c>
    </row>
    <row r="796" spans="1:8" x14ac:dyDescent="0.3">
      <c r="A796" t="s">
        <v>1243</v>
      </c>
      <c r="B796">
        <v>109</v>
      </c>
      <c r="C796">
        <v>86208010</v>
      </c>
      <c r="D796" t="s">
        <v>588</v>
      </c>
      <c r="E796" t="s">
        <v>9089</v>
      </c>
      <c r="F796" t="s">
        <v>11</v>
      </c>
      <c r="G796">
        <v>35000000</v>
      </c>
      <c r="H796">
        <v>5.7</v>
      </c>
    </row>
    <row r="797" spans="1:8" x14ac:dyDescent="0.3">
      <c r="A797" t="s">
        <v>1794</v>
      </c>
      <c r="B797">
        <v>120</v>
      </c>
      <c r="C797">
        <v>81593527</v>
      </c>
      <c r="D797" t="s">
        <v>1162</v>
      </c>
      <c r="E797" t="s">
        <v>9090</v>
      </c>
      <c r="F797" t="s">
        <v>11</v>
      </c>
      <c r="G797">
        <v>40000000</v>
      </c>
      <c r="H797">
        <v>7.3</v>
      </c>
    </row>
    <row r="798" spans="1:8" x14ac:dyDescent="0.3">
      <c r="A798" t="s">
        <v>846</v>
      </c>
      <c r="B798">
        <v>121</v>
      </c>
      <c r="C798">
        <v>75274748</v>
      </c>
      <c r="D798" t="s">
        <v>899</v>
      </c>
      <c r="E798" t="s">
        <v>9091</v>
      </c>
      <c r="F798" t="s">
        <v>11</v>
      </c>
      <c r="G798">
        <v>35000000</v>
      </c>
      <c r="H798">
        <v>7.2</v>
      </c>
    </row>
    <row r="799" spans="1:8" x14ac:dyDescent="0.3">
      <c r="A799" t="s">
        <v>472</v>
      </c>
      <c r="B799">
        <v>102</v>
      </c>
      <c r="C799">
        <v>90835030</v>
      </c>
      <c r="D799" t="s">
        <v>765</v>
      </c>
      <c r="E799" t="s">
        <v>9092</v>
      </c>
      <c r="F799" t="s">
        <v>11</v>
      </c>
      <c r="G799">
        <v>40000000</v>
      </c>
      <c r="H799">
        <v>5.9</v>
      </c>
    </row>
    <row r="800" spans="1:8" x14ac:dyDescent="0.3">
      <c r="A800" t="s">
        <v>574</v>
      </c>
      <c r="B800">
        <v>117</v>
      </c>
      <c r="C800">
        <v>72455275</v>
      </c>
      <c r="D800" t="s">
        <v>2235</v>
      </c>
      <c r="E800" t="s">
        <v>9093</v>
      </c>
      <c r="F800" t="s">
        <v>11</v>
      </c>
      <c r="G800">
        <v>40000000</v>
      </c>
      <c r="H800">
        <v>7.8</v>
      </c>
    </row>
    <row r="801" spans="1:8" x14ac:dyDescent="0.3">
      <c r="A801" t="s">
        <v>1337</v>
      </c>
      <c r="B801">
        <v>178</v>
      </c>
      <c r="C801">
        <v>75305995</v>
      </c>
      <c r="D801" t="s">
        <v>1515</v>
      </c>
      <c r="E801" t="s">
        <v>9094</v>
      </c>
      <c r="F801" t="s">
        <v>11</v>
      </c>
      <c r="G801">
        <v>40000000</v>
      </c>
      <c r="H801">
        <v>7.7</v>
      </c>
    </row>
    <row r="802" spans="1:8" x14ac:dyDescent="0.3">
      <c r="A802" t="s">
        <v>1354</v>
      </c>
      <c r="B802">
        <v>147</v>
      </c>
      <c r="C802">
        <v>74098862</v>
      </c>
      <c r="D802" t="s">
        <v>538</v>
      </c>
      <c r="E802" t="s">
        <v>9095</v>
      </c>
      <c r="F802" t="s">
        <v>11</v>
      </c>
      <c r="G802">
        <v>40000000</v>
      </c>
      <c r="H802">
        <v>8.1</v>
      </c>
    </row>
    <row r="803" spans="1:8" x14ac:dyDescent="0.3">
      <c r="A803" t="s">
        <v>884</v>
      </c>
      <c r="B803">
        <v>90</v>
      </c>
      <c r="C803">
        <v>72266306</v>
      </c>
      <c r="D803" t="s">
        <v>767</v>
      </c>
      <c r="E803" t="s">
        <v>9096</v>
      </c>
      <c r="F803" t="s">
        <v>11</v>
      </c>
      <c r="G803">
        <v>40000000</v>
      </c>
      <c r="H803">
        <v>6.6</v>
      </c>
    </row>
    <row r="804" spans="1:8" x14ac:dyDescent="0.3">
      <c r="A804" t="s">
        <v>2145</v>
      </c>
      <c r="B804">
        <v>105</v>
      </c>
      <c r="C804">
        <v>71347010</v>
      </c>
      <c r="D804" t="s">
        <v>594</v>
      </c>
      <c r="E804" t="s">
        <v>9097</v>
      </c>
      <c r="F804" t="s">
        <v>11</v>
      </c>
      <c r="G804">
        <v>40000000</v>
      </c>
      <c r="H804">
        <v>7.1</v>
      </c>
    </row>
    <row r="805" spans="1:8" x14ac:dyDescent="0.3">
      <c r="A805" t="s">
        <v>1243</v>
      </c>
      <c r="B805">
        <v>114</v>
      </c>
      <c r="C805">
        <v>70836296</v>
      </c>
      <c r="D805" t="s">
        <v>886</v>
      </c>
      <c r="E805" t="s">
        <v>9098</v>
      </c>
      <c r="F805" t="s">
        <v>11</v>
      </c>
      <c r="G805">
        <v>40000000</v>
      </c>
      <c r="H805">
        <v>5.9</v>
      </c>
    </row>
    <row r="806" spans="1:8" x14ac:dyDescent="0.3">
      <c r="A806" t="s">
        <v>263</v>
      </c>
      <c r="B806">
        <v>206</v>
      </c>
      <c r="C806">
        <v>70405498</v>
      </c>
      <c r="D806" t="s">
        <v>1002</v>
      </c>
      <c r="E806" t="s">
        <v>9099</v>
      </c>
      <c r="F806" t="s">
        <v>11</v>
      </c>
      <c r="G806">
        <v>40000000</v>
      </c>
      <c r="H806">
        <v>8</v>
      </c>
    </row>
    <row r="807" spans="1:8" x14ac:dyDescent="0.3">
      <c r="A807" t="s">
        <v>1757</v>
      </c>
      <c r="B807">
        <v>99</v>
      </c>
      <c r="C807">
        <v>70163652</v>
      </c>
      <c r="D807" t="s">
        <v>348</v>
      </c>
      <c r="E807" t="s">
        <v>9100</v>
      </c>
      <c r="F807" t="s">
        <v>11</v>
      </c>
      <c r="G807">
        <v>40000000</v>
      </c>
      <c r="H807">
        <v>4.5999999999999996</v>
      </c>
    </row>
    <row r="808" spans="1:8" x14ac:dyDescent="0.3">
      <c r="A808" t="s">
        <v>12</v>
      </c>
      <c r="B808">
        <v>123</v>
      </c>
      <c r="C808">
        <v>66808615</v>
      </c>
      <c r="D808" t="s">
        <v>2244</v>
      </c>
      <c r="E808" t="s">
        <v>9101</v>
      </c>
      <c r="F808" t="s">
        <v>11</v>
      </c>
      <c r="G808">
        <v>34000000</v>
      </c>
      <c r="H808">
        <v>6.1</v>
      </c>
    </row>
    <row r="809" spans="1:8" x14ac:dyDescent="0.3">
      <c r="A809" t="s">
        <v>2139</v>
      </c>
      <c r="B809">
        <v>102</v>
      </c>
      <c r="C809">
        <v>64149837</v>
      </c>
      <c r="D809" t="s">
        <v>2246</v>
      </c>
      <c r="E809" t="s">
        <v>9102</v>
      </c>
      <c r="F809" t="s">
        <v>11</v>
      </c>
      <c r="G809">
        <v>20000000</v>
      </c>
      <c r="H809">
        <v>6.4</v>
      </c>
    </row>
    <row r="810" spans="1:8" x14ac:dyDescent="0.3">
      <c r="A810" t="s">
        <v>2248</v>
      </c>
      <c r="B810">
        <v>109</v>
      </c>
      <c r="C810">
        <v>83906114</v>
      </c>
      <c r="D810" t="s">
        <v>594</v>
      </c>
      <c r="E810" t="s">
        <v>9103</v>
      </c>
      <c r="F810" t="s">
        <v>11</v>
      </c>
      <c r="G810">
        <v>40000000</v>
      </c>
      <c r="H810">
        <v>6</v>
      </c>
    </row>
    <row r="811" spans="1:8" x14ac:dyDescent="0.3">
      <c r="A811" t="s">
        <v>2062</v>
      </c>
      <c r="B811">
        <v>82</v>
      </c>
      <c r="C811">
        <v>66466372</v>
      </c>
      <c r="D811" t="s">
        <v>2250</v>
      </c>
      <c r="E811" t="s">
        <v>9104</v>
      </c>
      <c r="F811" t="s">
        <v>11</v>
      </c>
      <c r="G811">
        <v>40000000</v>
      </c>
      <c r="H811">
        <v>5.2</v>
      </c>
    </row>
    <row r="812" spans="1:8" x14ac:dyDescent="0.3">
      <c r="A812" t="s">
        <v>132</v>
      </c>
      <c r="B812">
        <v>142</v>
      </c>
      <c r="C812">
        <v>72306065</v>
      </c>
      <c r="D812" t="s">
        <v>1002</v>
      </c>
      <c r="E812" t="s">
        <v>9105</v>
      </c>
      <c r="F812" t="s">
        <v>11</v>
      </c>
      <c r="G812">
        <v>40000000</v>
      </c>
      <c r="H812">
        <v>7.6</v>
      </c>
    </row>
    <row r="813" spans="1:8" x14ac:dyDescent="0.3">
      <c r="A813" t="s">
        <v>734</v>
      </c>
      <c r="B813">
        <v>106</v>
      </c>
      <c r="C813">
        <v>59068786</v>
      </c>
      <c r="D813" t="s">
        <v>682</v>
      </c>
      <c r="E813" t="s">
        <v>9106</v>
      </c>
      <c r="F813" t="s">
        <v>11</v>
      </c>
      <c r="G813">
        <v>40000000</v>
      </c>
      <c r="H813">
        <v>6.4</v>
      </c>
    </row>
    <row r="814" spans="1:8" x14ac:dyDescent="0.3">
      <c r="A814" t="s">
        <v>2254</v>
      </c>
      <c r="B814">
        <v>114</v>
      </c>
      <c r="C814">
        <v>60923325</v>
      </c>
      <c r="D814" t="s">
        <v>2255</v>
      </c>
      <c r="E814" t="s">
        <v>9107</v>
      </c>
      <c r="F814" t="s">
        <v>11</v>
      </c>
      <c r="G814">
        <v>16000000</v>
      </c>
      <c r="H814">
        <v>6.4</v>
      </c>
    </row>
    <row r="815" spans="1:8" x14ac:dyDescent="0.3">
      <c r="A815" t="s">
        <v>592</v>
      </c>
      <c r="B815">
        <v>106</v>
      </c>
      <c r="C815">
        <v>57887882</v>
      </c>
      <c r="D815" t="s">
        <v>496</v>
      </c>
      <c r="E815" t="s">
        <v>9108</v>
      </c>
      <c r="F815" t="s">
        <v>11</v>
      </c>
      <c r="G815">
        <v>50000000</v>
      </c>
      <c r="H815">
        <v>6.1</v>
      </c>
    </row>
    <row r="816" spans="1:8" x14ac:dyDescent="0.3">
      <c r="A816" t="s">
        <v>1010</v>
      </c>
      <c r="B816">
        <v>108</v>
      </c>
      <c r="C816">
        <v>53955614</v>
      </c>
      <c r="D816" t="s">
        <v>1075</v>
      </c>
      <c r="E816" t="s">
        <v>9109</v>
      </c>
      <c r="F816" t="s">
        <v>11</v>
      </c>
      <c r="G816">
        <v>40000000</v>
      </c>
      <c r="H816">
        <v>6.1</v>
      </c>
    </row>
    <row r="817" spans="1:8" x14ac:dyDescent="0.3">
      <c r="A817" t="s">
        <v>12664</v>
      </c>
      <c r="B817">
        <v>98</v>
      </c>
      <c r="C817">
        <v>54967359</v>
      </c>
      <c r="D817" t="s">
        <v>2029</v>
      </c>
      <c r="E817" t="s">
        <v>9110</v>
      </c>
      <c r="F817" t="s">
        <v>11</v>
      </c>
      <c r="G817">
        <v>40000000</v>
      </c>
      <c r="H817">
        <v>5.2</v>
      </c>
    </row>
    <row r="818" spans="1:8" x14ac:dyDescent="0.3">
      <c r="A818" t="s">
        <v>181</v>
      </c>
      <c r="B818">
        <v>131</v>
      </c>
      <c r="C818">
        <v>54228104</v>
      </c>
      <c r="D818" t="s">
        <v>2262</v>
      </c>
      <c r="E818" t="s">
        <v>9111</v>
      </c>
      <c r="F818" t="s">
        <v>11</v>
      </c>
      <c r="G818">
        <v>35000000</v>
      </c>
      <c r="H818">
        <v>7.7</v>
      </c>
    </row>
    <row r="819" spans="1:8" x14ac:dyDescent="0.3">
      <c r="A819" t="s">
        <v>2003</v>
      </c>
      <c r="B819">
        <v>118</v>
      </c>
      <c r="C819">
        <v>57981889</v>
      </c>
      <c r="D819" t="s">
        <v>760</v>
      </c>
      <c r="E819" t="s">
        <v>9112</v>
      </c>
      <c r="F819" t="s">
        <v>11</v>
      </c>
      <c r="G819">
        <v>40000000</v>
      </c>
      <c r="H819">
        <v>7.3</v>
      </c>
    </row>
    <row r="820" spans="1:8" x14ac:dyDescent="0.3">
      <c r="A820" t="s">
        <v>1810</v>
      </c>
      <c r="B820">
        <v>113</v>
      </c>
      <c r="C820">
        <v>61094903</v>
      </c>
      <c r="D820" t="s">
        <v>402</v>
      </c>
      <c r="E820" t="s">
        <v>9113</v>
      </c>
      <c r="F820" t="s">
        <v>11</v>
      </c>
      <c r="G820">
        <v>30000000</v>
      </c>
      <c r="H820">
        <v>6.9</v>
      </c>
    </row>
    <row r="821" spans="1:8" x14ac:dyDescent="0.3">
      <c r="A821" t="s">
        <v>18</v>
      </c>
      <c r="B821">
        <v>130</v>
      </c>
      <c r="C821">
        <v>53082743</v>
      </c>
      <c r="D821" t="s">
        <v>788</v>
      </c>
      <c r="E821" t="s">
        <v>9114</v>
      </c>
      <c r="F821" t="s">
        <v>11</v>
      </c>
      <c r="G821">
        <v>40000000</v>
      </c>
      <c r="H821">
        <v>8.5</v>
      </c>
    </row>
    <row r="822" spans="1:8" x14ac:dyDescent="0.3">
      <c r="A822" t="s">
        <v>1597</v>
      </c>
      <c r="B822">
        <v>116</v>
      </c>
      <c r="C822">
        <v>54414716</v>
      </c>
      <c r="D822" t="s">
        <v>348</v>
      </c>
      <c r="E822" t="s">
        <v>9115</v>
      </c>
      <c r="F822" t="s">
        <v>11</v>
      </c>
      <c r="G822">
        <v>42000000</v>
      </c>
      <c r="H822">
        <v>6.3</v>
      </c>
    </row>
    <row r="823" spans="1:8" x14ac:dyDescent="0.3">
      <c r="A823" t="s">
        <v>2268</v>
      </c>
      <c r="B823">
        <v>89</v>
      </c>
      <c r="C823">
        <v>57011847</v>
      </c>
      <c r="D823" t="s">
        <v>215</v>
      </c>
      <c r="E823" t="s">
        <v>9116</v>
      </c>
      <c r="F823" t="s">
        <v>11</v>
      </c>
      <c r="G823">
        <v>40000000</v>
      </c>
      <c r="H823">
        <v>5.9</v>
      </c>
    </row>
    <row r="824" spans="1:8" x14ac:dyDescent="0.3">
      <c r="A824" t="s">
        <v>1151</v>
      </c>
      <c r="B824">
        <v>139</v>
      </c>
      <c r="C824">
        <v>50859889</v>
      </c>
      <c r="D824" t="s">
        <v>247</v>
      </c>
      <c r="E824" t="s">
        <v>9117</v>
      </c>
      <c r="F824" t="s">
        <v>2271</v>
      </c>
      <c r="G824">
        <v>40000000</v>
      </c>
      <c r="H824">
        <v>7.8</v>
      </c>
    </row>
    <row r="825" spans="1:8" x14ac:dyDescent="0.3">
      <c r="A825" t="s">
        <v>2161</v>
      </c>
      <c r="B825">
        <v>130</v>
      </c>
      <c r="C825">
        <v>51185897</v>
      </c>
      <c r="D825" t="s">
        <v>16</v>
      </c>
      <c r="E825" t="s">
        <v>9118</v>
      </c>
      <c r="F825" t="s">
        <v>11</v>
      </c>
      <c r="G825">
        <v>30000000</v>
      </c>
      <c r="H825">
        <v>6.7</v>
      </c>
    </row>
    <row r="826" spans="1:8" x14ac:dyDescent="0.3">
      <c r="A826" t="s">
        <v>8288</v>
      </c>
      <c r="B826">
        <v>107</v>
      </c>
      <c r="C826">
        <v>52000688</v>
      </c>
      <c r="D826" t="s">
        <v>80</v>
      </c>
      <c r="E826" t="s">
        <v>9119</v>
      </c>
      <c r="F826" t="s">
        <v>11</v>
      </c>
      <c r="G826">
        <v>40000000</v>
      </c>
      <c r="H826">
        <v>6.4</v>
      </c>
    </row>
    <row r="827" spans="1:8" x14ac:dyDescent="0.3">
      <c r="A827" t="s">
        <v>959</v>
      </c>
      <c r="B827">
        <v>116</v>
      </c>
      <c r="C827">
        <v>49851591</v>
      </c>
      <c r="D827" t="s">
        <v>1504</v>
      </c>
      <c r="E827" t="s">
        <v>9120</v>
      </c>
      <c r="F827" t="s">
        <v>11</v>
      </c>
      <c r="G827">
        <v>40000000</v>
      </c>
      <c r="H827">
        <v>5.9</v>
      </c>
    </row>
    <row r="828" spans="1:8" x14ac:dyDescent="0.3">
      <c r="A828" t="s">
        <v>1557</v>
      </c>
      <c r="B828">
        <v>96</v>
      </c>
      <c r="C828">
        <v>47781388</v>
      </c>
      <c r="D828" t="s">
        <v>293</v>
      </c>
      <c r="E828" t="s">
        <v>9121</v>
      </c>
      <c r="F828" t="s">
        <v>11</v>
      </c>
      <c r="G828">
        <v>40000000</v>
      </c>
      <c r="H828">
        <v>6.6</v>
      </c>
    </row>
    <row r="829" spans="1:8" x14ac:dyDescent="0.3">
      <c r="A829" t="s">
        <v>2277</v>
      </c>
      <c r="B829">
        <v>99</v>
      </c>
      <c r="C829">
        <v>52320979</v>
      </c>
      <c r="D829" t="s">
        <v>237</v>
      </c>
      <c r="E829" t="s">
        <v>9122</v>
      </c>
      <c r="F829" t="s">
        <v>11</v>
      </c>
      <c r="G829">
        <v>40000000</v>
      </c>
      <c r="H829">
        <v>6.8</v>
      </c>
    </row>
    <row r="830" spans="1:8" x14ac:dyDescent="0.3">
      <c r="A830" t="s">
        <v>1554</v>
      </c>
      <c r="B830">
        <v>104</v>
      </c>
      <c r="C830">
        <v>47806295</v>
      </c>
      <c r="D830" t="s">
        <v>1072</v>
      </c>
      <c r="E830" t="s">
        <v>9123</v>
      </c>
      <c r="F830" t="s">
        <v>11</v>
      </c>
      <c r="G830">
        <v>43000000</v>
      </c>
      <c r="H830">
        <v>6.5</v>
      </c>
    </row>
    <row r="831" spans="1:8" x14ac:dyDescent="0.3">
      <c r="A831" t="s">
        <v>2280</v>
      </c>
      <c r="B831">
        <v>105</v>
      </c>
      <c r="C831">
        <v>51853450</v>
      </c>
      <c r="D831" t="s">
        <v>1691</v>
      </c>
      <c r="E831" t="s">
        <v>9124</v>
      </c>
      <c r="F831" t="s">
        <v>11</v>
      </c>
      <c r="G831">
        <v>25000000</v>
      </c>
      <c r="H831">
        <v>6.6</v>
      </c>
    </row>
    <row r="832" spans="1:8" x14ac:dyDescent="0.3">
      <c r="A832" t="s">
        <v>2282</v>
      </c>
      <c r="B832">
        <v>101</v>
      </c>
      <c r="C832">
        <v>46012734</v>
      </c>
      <c r="D832" t="s">
        <v>594</v>
      </c>
      <c r="E832" t="s">
        <v>9125</v>
      </c>
      <c r="F832" t="s">
        <v>11</v>
      </c>
      <c r="G832">
        <v>40000000</v>
      </c>
      <c r="H832">
        <v>5.8</v>
      </c>
    </row>
    <row r="833" spans="1:8" x14ac:dyDescent="0.3">
      <c r="A833" t="s">
        <v>1312</v>
      </c>
      <c r="B833">
        <v>134</v>
      </c>
      <c r="C833">
        <v>47034272</v>
      </c>
      <c r="D833" t="s">
        <v>2284</v>
      </c>
      <c r="E833" t="s">
        <v>9126</v>
      </c>
      <c r="F833" t="s">
        <v>11</v>
      </c>
      <c r="G833">
        <v>40000000</v>
      </c>
      <c r="H833">
        <v>6.9</v>
      </c>
    </row>
    <row r="834" spans="1:8" x14ac:dyDescent="0.3">
      <c r="A834" t="s">
        <v>1709</v>
      </c>
      <c r="B834">
        <v>135</v>
      </c>
      <c r="C834">
        <v>45856732</v>
      </c>
      <c r="D834" t="s">
        <v>760</v>
      </c>
      <c r="E834" t="s">
        <v>9127</v>
      </c>
      <c r="F834" t="s">
        <v>11</v>
      </c>
      <c r="G834">
        <v>40000000</v>
      </c>
      <c r="H834">
        <v>7.1</v>
      </c>
    </row>
    <row r="835" spans="1:8" x14ac:dyDescent="0.3">
      <c r="A835" t="s">
        <v>2075</v>
      </c>
      <c r="B835">
        <v>98</v>
      </c>
      <c r="C835">
        <v>59588068</v>
      </c>
      <c r="D835" t="s">
        <v>1072</v>
      </c>
      <c r="E835" t="s">
        <v>9128</v>
      </c>
      <c r="F835" t="s">
        <v>11</v>
      </c>
      <c r="G835">
        <v>40000000</v>
      </c>
      <c r="H835">
        <v>5.8</v>
      </c>
    </row>
    <row r="836" spans="1:8" x14ac:dyDescent="0.3">
      <c r="A836" t="s">
        <v>132</v>
      </c>
      <c r="B836">
        <v>155</v>
      </c>
      <c r="C836">
        <v>44175394</v>
      </c>
      <c r="D836" t="s">
        <v>2288</v>
      </c>
      <c r="E836" t="s">
        <v>9129</v>
      </c>
      <c r="F836" t="s">
        <v>11</v>
      </c>
      <c r="G836">
        <v>36000000</v>
      </c>
      <c r="H836">
        <v>7.2</v>
      </c>
    </row>
    <row r="837" spans="1:8" x14ac:dyDescent="0.3">
      <c r="A837" t="s">
        <v>459</v>
      </c>
      <c r="B837">
        <v>106</v>
      </c>
      <c r="C837">
        <v>45500797</v>
      </c>
      <c r="D837" t="s">
        <v>825</v>
      </c>
      <c r="E837" t="s">
        <v>9130</v>
      </c>
      <c r="F837" t="s">
        <v>11</v>
      </c>
      <c r="G837">
        <v>40000000</v>
      </c>
      <c r="H837">
        <v>6</v>
      </c>
    </row>
    <row r="838" spans="1:8" x14ac:dyDescent="0.3">
      <c r="A838" t="s">
        <v>2291</v>
      </c>
      <c r="B838">
        <v>102</v>
      </c>
      <c r="C838">
        <v>41797066</v>
      </c>
      <c r="D838" t="s">
        <v>790</v>
      </c>
      <c r="E838" t="s">
        <v>9131</v>
      </c>
      <c r="F838" t="s">
        <v>11</v>
      </c>
      <c r="G838">
        <v>40000000</v>
      </c>
      <c r="H838">
        <v>4.7</v>
      </c>
    </row>
    <row r="839" spans="1:8" x14ac:dyDescent="0.3">
      <c r="A839" t="s">
        <v>1496</v>
      </c>
      <c r="B839">
        <v>95</v>
      </c>
      <c r="C839">
        <v>38087756</v>
      </c>
      <c r="D839" t="s">
        <v>1081</v>
      </c>
      <c r="E839" t="s">
        <v>9132</v>
      </c>
      <c r="F839" t="s">
        <v>11</v>
      </c>
      <c r="G839">
        <v>40000000</v>
      </c>
      <c r="H839">
        <v>5.2</v>
      </c>
    </row>
    <row r="840" spans="1:8" x14ac:dyDescent="0.3">
      <c r="A840" t="s">
        <v>1864</v>
      </c>
      <c r="B840">
        <v>103</v>
      </c>
      <c r="C840">
        <v>37752931</v>
      </c>
      <c r="D840" t="s">
        <v>75</v>
      </c>
      <c r="E840" t="s">
        <v>9133</v>
      </c>
      <c r="F840" t="s">
        <v>11</v>
      </c>
      <c r="G840">
        <v>40000000</v>
      </c>
      <c r="H840">
        <v>5.5</v>
      </c>
    </row>
    <row r="841" spans="1:8" x14ac:dyDescent="0.3">
      <c r="A841" t="s">
        <v>1410</v>
      </c>
      <c r="B841">
        <v>95</v>
      </c>
      <c r="C841">
        <v>50562555</v>
      </c>
      <c r="D841" t="s">
        <v>2295</v>
      </c>
      <c r="E841" t="s">
        <v>9134</v>
      </c>
      <c r="F841" t="s">
        <v>11</v>
      </c>
      <c r="G841">
        <v>16000000</v>
      </c>
      <c r="H841">
        <v>6.5</v>
      </c>
    </row>
    <row r="842" spans="1:8" x14ac:dyDescent="0.3">
      <c r="A842" t="s">
        <v>2297</v>
      </c>
      <c r="B842">
        <v>109</v>
      </c>
      <c r="C842">
        <v>37371385</v>
      </c>
      <c r="D842" t="s">
        <v>668</v>
      </c>
      <c r="E842" t="s">
        <v>9135</v>
      </c>
      <c r="F842" t="s">
        <v>11</v>
      </c>
      <c r="G842">
        <v>40000000</v>
      </c>
      <c r="H842">
        <v>7</v>
      </c>
    </row>
    <row r="843" spans="1:8" x14ac:dyDescent="0.3">
      <c r="A843" t="s">
        <v>2197</v>
      </c>
      <c r="B843">
        <v>95</v>
      </c>
      <c r="C843">
        <v>37101011</v>
      </c>
      <c r="D843" t="s">
        <v>899</v>
      </c>
      <c r="E843" t="s">
        <v>9136</v>
      </c>
      <c r="F843" t="s">
        <v>11</v>
      </c>
      <c r="G843">
        <v>40000000</v>
      </c>
      <c r="H843">
        <v>5.8</v>
      </c>
    </row>
    <row r="844" spans="1:8" x14ac:dyDescent="0.3">
      <c r="A844" t="s">
        <v>2219</v>
      </c>
      <c r="B844">
        <v>111</v>
      </c>
      <c r="C844">
        <v>38176892</v>
      </c>
      <c r="D844" t="s">
        <v>1800</v>
      </c>
      <c r="E844" t="s">
        <v>9137</v>
      </c>
      <c r="F844" t="s">
        <v>11</v>
      </c>
      <c r="G844">
        <v>40000000</v>
      </c>
      <c r="H844">
        <v>6.2</v>
      </c>
    </row>
    <row r="845" spans="1:8" x14ac:dyDescent="0.3">
      <c r="A845" t="s">
        <v>464</v>
      </c>
      <c r="B845">
        <v>123</v>
      </c>
      <c r="C845">
        <v>36283504</v>
      </c>
      <c r="D845" t="s">
        <v>293</v>
      </c>
      <c r="E845" t="s">
        <v>9138</v>
      </c>
      <c r="F845" t="s">
        <v>11</v>
      </c>
      <c r="G845">
        <v>40000000</v>
      </c>
      <c r="H845">
        <v>6.5</v>
      </c>
    </row>
    <row r="846" spans="1:8" x14ac:dyDescent="0.3">
      <c r="A846" t="s">
        <v>263</v>
      </c>
      <c r="B846">
        <v>140</v>
      </c>
      <c r="C846">
        <v>35183792</v>
      </c>
      <c r="D846" t="s">
        <v>2284</v>
      </c>
      <c r="E846" t="s">
        <v>9139</v>
      </c>
      <c r="F846" t="s">
        <v>11</v>
      </c>
      <c r="G846">
        <v>38000000</v>
      </c>
      <c r="H846">
        <v>7.2</v>
      </c>
    </row>
    <row r="847" spans="1:8" x14ac:dyDescent="0.3">
      <c r="A847" t="s">
        <v>2303</v>
      </c>
      <c r="B847">
        <v>94</v>
      </c>
      <c r="C847">
        <v>38543473</v>
      </c>
      <c r="D847" t="s">
        <v>588</v>
      </c>
      <c r="E847" t="s">
        <v>9140</v>
      </c>
      <c r="F847" t="s">
        <v>11</v>
      </c>
      <c r="G847">
        <v>40000000</v>
      </c>
      <c r="H847">
        <v>5.0999999999999996</v>
      </c>
    </row>
    <row r="848" spans="1:8" x14ac:dyDescent="0.3">
      <c r="A848" t="s">
        <v>2306</v>
      </c>
      <c r="B848">
        <v>94</v>
      </c>
      <c r="C848">
        <v>36037909</v>
      </c>
      <c r="D848" t="s">
        <v>899</v>
      </c>
      <c r="E848" t="s">
        <v>9141</v>
      </c>
      <c r="F848" t="s">
        <v>11</v>
      </c>
      <c r="G848">
        <v>60000000</v>
      </c>
      <c r="H848">
        <v>4.7</v>
      </c>
    </row>
    <row r="849" spans="1:8" x14ac:dyDescent="0.3">
      <c r="A849" t="s">
        <v>1849</v>
      </c>
      <c r="B849">
        <v>92</v>
      </c>
      <c r="C849">
        <v>42575718</v>
      </c>
      <c r="D849" t="s">
        <v>2250</v>
      </c>
      <c r="E849" t="s">
        <v>9142</v>
      </c>
      <c r="F849" t="s">
        <v>11</v>
      </c>
      <c r="G849">
        <v>40000000</v>
      </c>
      <c r="H849">
        <v>5.9</v>
      </c>
    </row>
    <row r="850" spans="1:8" x14ac:dyDescent="0.3">
      <c r="A850" t="s">
        <v>2309</v>
      </c>
      <c r="B850">
        <v>102</v>
      </c>
      <c r="C850">
        <v>33864342</v>
      </c>
      <c r="D850" t="s">
        <v>1504</v>
      </c>
      <c r="E850" t="s">
        <v>9143</v>
      </c>
      <c r="F850" t="s">
        <v>11</v>
      </c>
      <c r="G850">
        <v>40000000</v>
      </c>
      <c r="H850">
        <v>5.8</v>
      </c>
    </row>
    <row r="851" spans="1:8" x14ac:dyDescent="0.3">
      <c r="A851" t="s">
        <v>912</v>
      </c>
      <c r="B851">
        <v>123</v>
      </c>
      <c r="C851">
        <v>33508922</v>
      </c>
      <c r="D851" t="s">
        <v>1210</v>
      </c>
      <c r="E851" t="s">
        <v>9144</v>
      </c>
      <c r="F851" t="s">
        <v>11</v>
      </c>
      <c r="G851">
        <v>40000000</v>
      </c>
      <c r="H851">
        <v>7.2</v>
      </c>
    </row>
    <row r="852" spans="1:8" x14ac:dyDescent="0.3">
      <c r="A852" t="s">
        <v>1243</v>
      </c>
      <c r="B852">
        <v>104</v>
      </c>
      <c r="C852">
        <v>42071069</v>
      </c>
      <c r="D852" t="s">
        <v>1585</v>
      </c>
      <c r="E852" t="s">
        <v>9145</v>
      </c>
      <c r="F852" t="s">
        <v>11</v>
      </c>
      <c r="G852">
        <v>30000000</v>
      </c>
      <c r="H852">
        <v>6.2</v>
      </c>
    </row>
    <row r="853" spans="1:8" x14ac:dyDescent="0.3">
      <c r="A853" t="s">
        <v>989</v>
      </c>
      <c r="B853">
        <v>102</v>
      </c>
      <c r="C853">
        <v>32853640</v>
      </c>
      <c r="D853" t="s">
        <v>899</v>
      </c>
      <c r="E853" t="s">
        <v>9146</v>
      </c>
      <c r="F853" t="s">
        <v>11</v>
      </c>
      <c r="G853">
        <v>40000000</v>
      </c>
      <c r="H853">
        <v>5.7</v>
      </c>
    </row>
    <row r="854" spans="1:8" x14ac:dyDescent="0.3">
      <c r="A854" t="s">
        <v>894</v>
      </c>
      <c r="B854">
        <v>136</v>
      </c>
      <c r="C854">
        <v>42615685</v>
      </c>
      <c r="D854" t="s">
        <v>1587</v>
      </c>
      <c r="E854" t="s">
        <v>9147</v>
      </c>
      <c r="F854" t="s">
        <v>11</v>
      </c>
      <c r="G854">
        <v>40000000</v>
      </c>
      <c r="H854">
        <v>6.1</v>
      </c>
    </row>
    <row r="855" spans="1:8" x14ac:dyDescent="0.3">
      <c r="A855" t="s">
        <v>2054</v>
      </c>
      <c r="B855">
        <v>93</v>
      </c>
      <c r="C855">
        <v>32055248</v>
      </c>
      <c r="D855" t="s">
        <v>2316</v>
      </c>
      <c r="E855" t="s">
        <v>9148</v>
      </c>
      <c r="F855" t="s">
        <v>11</v>
      </c>
      <c r="G855">
        <v>25000000</v>
      </c>
      <c r="H855">
        <v>6</v>
      </c>
    </row>
    <row r="856" spans="1:8" x14ac:dyDescent="0.3">
      <c r="A856" t="s">
        <v>2318</v>
      </c>
      <c r="B856">
        <v>129</v>
      </c>
      <c r="C856">
        <v>31836745</v>
      </c>
      <c r="D856" t="s">
        <v>2319</v>
      </c>
      <c r="E856" t="s">
        <v>9149</v>
      </c>
      <c r="F856" t="s">
        <v>11</v>
      </c>
      <c r="G856">
        <v>40000000</v>
      </c>
      <c r="H856">
        <v>6.9</v>
      </c>
    </row>
    <row r="857" spans="1:8" x14ac:dyDescent="0.3">
      <c r="A857" t="s">
        <v>2033</v>
      </c>
      <c r="B857">
        <v>107</v>
      </c>
      <c r="C857">
        <v>30993544</v>
      </c>
      <c r="D857" t="s">
        <v>496</v>
      </c>
      <c r="E857" t="s">
        <v>9150</v>
      </c>
      <c r="F857" t="s">
        <v>11</v>
      </c>
      <c r="G857">
        <v>40000000</v>
      </c>
      <c r="H857">
        <v>6.5</v>
      </c>
    </row>
    <row r="858" spans="1:8" x14ac:dyDescent="0.3">
      <c r="A858" t="s">
        <v>1910</v>
      </c>
      <c r="B858">
        <v>117</v>
      </c>
      <c r="C858">
        <v>30981850</v>
      </c>
      <c r="D858" t="s">
        <v>2322</v>
      </c>
      <c r="E858" t="s">
        <v>9151</v>
      </c>
      <c r="F858" t="s">
        <v>11</v>
      </c>
      <c r="G858">
        <v>40000000</v>
      </c>
      <c r="H858">
        <v>5</v>
      </c>
    </row>
    <row r="859" spans="1:8" x14ac:dyDescent="0.3">
      <c r="A859" t="s">
        <v>2324</v>
      </c>
      <c r="B859">
        <v>116</v>
      </c>
      <c r="C859">
        <v>30199105</v>
      </c>
      <c r="D859" t="s">
        <v>1183</v>
      </c>
      <c r="E859" t="s">
        <v>9152</v>
      </c>
      <c r="F859" t="s">
        <v>11</v>
      </c>
      <c r="G859">
        <v>40000000</v>
      </c>
      <c r="H859">
        <v>5.7</v>
      </c>
    </row>
    <row r="860" spans="1:8" x14ac:dyDescent="0.3">
      <c r="A860" t="s">
        <v>438</v>
      </c>
      <c r="B860">
        <v>135</v>
      </c>
      <c r="C860">
        <v>29077547</v>
      </c>
      <c r="D860" t="s">
        <v>1012</v>
      </c>
      <c r="E860" t="s">
        <v>9153</v>
      </c>
      <c r="F860" t="s">
        <v>11</v>
      </c>
      <c r="G860">
        <v>40000000</v>
      </c>
      <c r="H860">
        <v>7</v>
      </c>
    </row>
    <row r="861" spans="1:8" x14ac:dyDescent="0.3">
      <c r="A861" t="s">
        <v>621</v>
      </c>
      <c r="B861">
        <v>107</v>
      </c>
      <c r="C861">
        <v>29374178</v>
      </c>
      <c r="D861" t="s">
        <v>2327</v>
      </c>
      <c r="E861" t="s">
        <v>9154</v>
      </c>
      <c r="F861" t="s">
        <v>11</v>
      </c>
      <c r="G861">
        <v>40000000</v>
      </c>
      <c r="H861">
        <v>5.0999999999999996</v>
      </c>
    </row>
    <row r="862" spans="1:8" x14ac:dyDescent="0.3">
      <c r="A862" t="s">
        <v>1623</v>
      </c>
      <c r="B862">
        <v>90</v>
      </c>
      <c r="C862">
        <v>28535768</v>
      </c>
      <c r="D862" t="s">
        <v>588</v>
      </c>
      <c r="E862" t="s">
        <v>9155</v>
      </c>
      <c r="F862" t="s">
        <v>11</v>
      </c>
      <c r="G862">
        <v>40000000</v>
      </c>
      <c r="H862">
        <v>5.3</v>
      </c>
    </row>
    <row r="863" spans="1:8" x14ac:dyDescent="0.3">
      <c r="A863" t="s">
        <v>1660</v>
      </c>
      <c r="B863">
        <v>99</v>
      </c>
      <c r="C863">
        <v>27663982</v>
      </c>
      <c r="D863" t="s">
        <v>1530</v>
      </c>
      <c r="E863" t="s">
        <v>9156</v>
      </c>
      <c r="F863" t="s">
        <v>11</v>
      </c>
      <c r="G863">
        <v>40000000</v>
      </c>
      <c r="H863">
        <v>4.4000000000000004</v>
      </c>
    </row>
    <row r="864" spans="1:8" x14ac:dyDescent="0.3">
      <c r="A864" t="s">
        <v>647</v>
      </c>
      <c r="B864">
        <v>104</v>
      </c>
      <c r="C864">
        <v>27053815</v>
      </c>
      <c r="D864" t="s">
        <v>29</v>
      </c>
      <c r="E864" t="s">
        <v>9157</v>
      </c>
      <c r="F864" t="s">
        <v>11</v>
      </c>
      <c r="G864">
        <v>40000000</v>
      </c>
      <c r="H864">
        <v>4.7</v>
      </c>
    </row>
    <row r="865" spans="1:8" x14ac:dyDescent="0.3">
      <c r="A865" t="s">
        <v>2332</v>
      </c>
      <c r="B865">
        <v>115</v>
      </c>
      <c r="C865">
        <v>26814957</v>
      </c>
      <c r="D865" t="s">
        <v>2151</v>
      </c>
      <c r="E865" t="s">
        <v>9158</v>
      </c>
      <c r="F865" t="s">
        <v>11</v>
      </c>
      <c r="G865">
        <v>35000000</v>
      </c>
      <c r="H865">
        <v>6.7</v>
      </c>
    </row>
    <row r="866" spans="1:8" x14ac:dyDescent="0.3">
      <c r="A866" t="s">
        <v>2334</v>
      </c>
      <c r="B866">
        <v>119</v>
      </c>
      <c r="C866">
        <v>25178165</v>
      </c>
      <c r="D866" t="s">
        <v>75</v>
      </c>
      <c r="E866" t="s">
        <v>9159</v>
      </c>
      <c r="F866" t="s">
        <v>11</v>
      </c>
      <c r="G866">
        <v>40000000</v>
      </c>
      <c r="H866">
        <v>6.7</v>
      </c>
    </row>
    <row r="867" spans="1:8" x14ac:dyDescent="0.3">
      <c r="A867" t="s">
        <v>969</v>
      </c>
      <c r="B867">
        <v>99</v>
      </c>
      <c r="C867">
        <v>25117498</v>
      </c>
      <c r="D867" t="s">
        <v>1954</v>
      </c>
      <c r="E867" t="s">
        <v>9160</v>
      </c>
      <c r="F867" t="s">
        <v>11</v>
      </c>
      <c r="G867">
        <v>40000000</v>
      </c>
      <c r="H867">
        <v>5.7</v>
      </c>
    </row>
    <row r="868" spans="1:8" x14ac:dyDescent="0.3">
      <c r="A868" t="s">
        <v>165</v>
      </c>
      <c r="B868">
        <v>112</v>
      </c>
      <c r="C868">
        <v>32645</v>
      </c>
      <c r="D868" t="s">
        <v>1861</v>
      </c>
      <c r="E868" t="s">
        <v>9161</v>
      </c>
      <c r="F868" t="s">
        <v>11</v>
      </c>
      <c r="G868">
        <v>500000</v>
      </c>
      <c r="H868">
        <v>7.4</v>
      </c>
    </row>
    <row r="869" spans="1:8" x14ac:dyDescent="0.3">
      <c r="A869" t="s">
        <v>1981</v>
      </c>
      <c r="B869">
        <v>128</v>
      </c>
      <c r="C869">
        <v>24332324</v>
      </c>
      <c r="D869" t="s">
        <v>899</v>
      </c>
      <c r="E869" t="s">
        <v>9162</v>
      </c>
      <c r="F869" t="s">
        <v>11</v>
      </c>
      <c r="G869">
        <v>40000000</v>
      </c>
      <c r="H869">
        <v>6.1</v>
      </c>
    </row>
    <row r="870" spans="1:8" x14ac:dyDescent="0.3">
      <c r="A870" t="s">
        <v>1968</v>
      </c>
      <c r="B870">
        <v>112</v>
      </c>
      <c r="C870">
        <v>36665854</v>
      </c>
      <c r="D870" t="s">
        <v>156</v>
      </c>
      <c r="E870" t="s">
        <v>9163</v>
      </c>
      <c r="F870" t="s">
        <v>11</v>
      </c>
      <c r="G870">
        <v>40000000</v>
      </c>
      <c r="H870">
        <v>6.4</v>
      </c>
    </row>
    <row r="871" spans="1:8" x14ac:dyDescent="0.3">
      <c r="A871" t="s">
        <v>2340</v>
      </c>
      <c r="B871">
        <v>86</v>
      </c>
      <c r="C871">
        <v>22717758</v>
      </c>
      <c r="D871" t="s">
        <v>2341</v>
      </c>
      <c r="E871" t="s">
        <v>9164</v>
      </c>
      <c r="F871" t="s">
        <v>11</v>
      </c>
      <c r="G871">
        <v>40000000</v>
      </c>
      <c r="H871">
        <v>6.2</v>
      </c>
    </row>
    <row r="872" spans="1:8" x14ac:dyDescent="0.3">
      <c r="A872" t="s">
        <v>1251</v>
      </c>
      <c r="B872">
        <v>108</v>
      </c>
      <c r="C872">
        <v>22433915</v>
      </c>
      <c r="D872" t="s">
        <v>767</v>
      </c>
      <c r="E872" t="s">
        <v>9165</v>
      </c>
      <c r="F872" t="s">
        <v>11</v>
      </c>
      <c r="G872">
        <v>60000000</v>
      </c>
      <c r="H872">
        <v>6.2</v>
      </c>
    </row>
    <row r="873" spans="1:8" x14ac:dyDescent="0.3">
      <c r="A873" t="s">
        <v>2344</v>
      </c>
      <c r="B873">
        <v>128</v>
      </c>
      <c r="C873">
        <v>22326247</v>
      </c>
      <c r="D873" t="s">
        <v>75</v>
      </c>
      <c r="E873" t="s">
        <v>9166</v>
      </c>
      <c r="F873" t="s">
        <v>11</v>
      </c>
      <c r="G873">
        <v>60000000</v>
      </c>
      <c r="H873">
        <v>5.9</v>
      </c>
    </row>
    <row r="874" spans="1:8" x14ac:dyDescent="0.3">
      <c r="A874" t="s">
        <v>2346</v>
      </c>
      <c r="B874">
        <v>84</v>
      </c>
      <c r="C874">
        <v>21176322</v>
      </c>
      <c r="D874" t="s">
        <v>619</v>
      </c>
      <c r="E874" t="s">
        <v>9167</v>
      </c>
      <c r="F874" t="s">
        <v>11</v>
      </c>
      <c r="G874">
        <v>40000000</v>
      </c>
      <c r="H874">
        <v>4</v>
      </c>
    </row>
    <row r="875" spans="1:8" x14ac:dyDescent="0.3">
      <c r="A875" t="s">
        <v>1513</v>
      </c>
      <c r="B875">
        <v>111</v>
      </c>
      <c r="C875">
        <v>20300000</v>
      </c>
      <c r="D875" t="s">
        <v>1437</v>
      </c>
      <c r="E875" t="s">
        <v>9168</v>
      </c>
      <c r="F875" t="s">
        <v>11</v>
      </c>
      <c r="G875">
        <v>40000000</v>
      </c>
      <c r="H875">
        <v>6.2</v>
      </c>
    </row>
    <row r="876" spans="1:8" x14ac:dyDescent="0.3">
      <c r="A876" t="s">
        <v>457</v>
      </c>
      <c r="B876">
        <v>131</v>
      </c>
      <c r="C876">
        <v>20302961</v>
      </c>
      <c r="D876" t="s">
        <v>1210</v>
      </c>
      <c r="E876" t="s">
        <v>9169</v>
      </c>
      <c r="F876" t="s">
        <v>11</v>
      </c>
      <c r="G876">
        <v>45000000</v>
      </c>
      <c r="H876">
        <v>4.5999999999999996</v>
      </c>
    </row>
    <row r="877" spans="1:8" x14ac:dyDescent="0.3">
      <c r="A877" t="s">
        <v>2350</v>
      </c>
      <c r="B877">
        <v>123</v>
      </c>
      <c r="C877">
        <v>15962471</v>
      </c>
      <c r="D877" t="s">
        <v>2151</v>
      </c>
      <c r="E877" t="s">
        <v>9170</v>
      </c>
      <c r="F877" t="s">
        <v>11</v>
      </c>
      <c r="G877">
        <v>40000000</v>
      </c>
      <c r="H877">
        <v>6.4</v>
      </c>
    </row>
    <row r="878" spans="1:8" x14ac:dyDescent="0.3">
      <c r="A878" t="s">
        <v>1879</v>
      </c>
      <c r="B878">
        <v>101</v>
      </c>
      <c r="C878">
        <v>14942422</v>
      </c>
      <c r="D878" t="s">
        <v>117</v>
      </c>
      <c r="E878" t="s">
        <v>9171</v>
      </c>
      <c r="F878" t="s">
        <v>11</v>
      </c>
      <c r="G878">
        <v>40000000</v>
      </c>
      <c r="H878">
        <v>5.9</v>
      </c>
    </row>
    <row r="879" spans="1:8" x14ac:dyDescent="0.3">
      <c r="A879" t="s">
        <v>2353</v>
      </c>
      <c r="B879">
        <v>102</v>
      </c>
      <c r="C879">
        <v>14967182</v>
      </c>
      <c r="D879" t="s">
        <v>156</v>
      </c>
      <c r="E879" t="s">
        <v>9172</v>
      </c>
      <c r="F879" t="s">
        <v>11</v>
      </c>
      <c r="G879">
        <v>40000000</v>
      </c>
      <c r="H879">
        <v>5.0999999999999996</v>
      </c>
    </row>
    <row r="880" spans="1:8" x14ac:dyDescent="0.3">
      <c r="A880" t="s">
        <v>2355</v>
      </c>
      <c r="B880">
        <v>114</v>
      </c>
      <c r="C880">
        <v>18996755</v>
      </c>
      <c r="D880" t="s">
        <v>1437</v>
      </c>
      <c r="E880" t="s">
        <v>9173</v>
      </c>
      <c r="F880" t="s">
        <v>11</v>
      </c>
      <c r="G880">
        <v>45000000</v>
      </c>
      <c r="H880">
        <v>7.6</v>
      </c>
    </row>
    <row r="881" spans="1:8" x14ac:dyDescent="0.3">
      <c r="A881" t="s">
        <v>2357</v>
      </c>
      <c r="B881">
        <v>107</v>
      </c>
      <c r="C881">
        <v>14375181</v>
      </c>
      <c r="D881" t="s">
        <v>2358</v>
      </c>
      <c r="E881" t="s">
        <v>9174</v>
      </c>
      <c r="F881" t="s">
        <v>11</v>
      </c>
      <c r="G881">
        <v>51000000</v>
      </c>
      <c r="H881">
        <v>4.2</v>
      </c>
    </row>
    <row r="882" spans="1:8" x14ac:dyDescent="0.3">
      <c r="A882" t="s">
        <v>1894</v>
      </c>
      <c r="B882">
        <v>87</v>
      </c>
      <c r="C882">
        <v>20999103</v>
      </c>
      <c r="D882" t="s">
        <v>2360</v>
      </c>
      <c r="E882" t="s">
        <v>9175</v>
      </c>
      <c r="F882" t="s">
        <v>11</v>
      </c>
      <c r="G882">
        <v>40000000</v>
      </c>
      <c r="H882">
        <v>7.8</v>
      </c>
    </row>
    <row r="883" spans="1:8" x14ac:dyDescent="0.3">
      <c r="A883" t="s">
        <v>1571</v>
      </c>
      <c r="B883">
        <v>103</v>
      </c>
      <c r="C883">
        <v>14448589</v>
      </c>
      <c r="D883" t="s">
        <v>594</v>
      </c>
      <c r="E883" t="s">
        <v>9176</v>
      </c>
      <c r="F883" t="s">
        <v>11</v>
      </c>
      <c r="G883">
        <v>40000000</v>
      </c>
      <c r="H883">
        <v>5.8</v>
      </c>
    </row>
    <row r="884" spans="1:8" x14ac:dyDescent="0.3">
      <c r="A884" t="s">
        <v>1890</v>
      </c>
      <c r="B884">
        <v>99</v>
      </c>
      <c r="C884">
        <v>14358033</v>
      </c>
      <c r="D884" t="s">
        <v>2363</v>
      </c>
      <c r="E884" t="s">
        <v>9177</v>
      </c>
      <c r="F884" t="s">
        <v>11</v>
      </c>
      <c r="G884">
        <v>40000000</v>
      </c>
      <c r="H884">
        <v>5.9</v>
      </c>
    </row>
    <row r="885" spans="1:8" x14ac:dyDescent="0.3">
      <c r="A885" t="s">
        <v>1473</v>
      </c>
      <c r="B885">
        <v>122</v>
      </c>
      <c r="C885">
        <v>33201661</v>
      </c>
      <c r="D885" t="s">
        <v>594</v>
      </c>
      <c r="E885" t="s">
        <v>9178</v>
      </c>
      <c r="F885" t="s">
        <v>513</v>
      </c>
      <c r="G885">
        <v>77000000</v>
      </c>
      <c r="H885">
        <v>8.4</v>
      </c>
    </row>
    <row r="886" spans="1:8" x14ac:dyDescent="0.3">
      <c r="A886" t="s">
        <v>2366</v>
      </c>
      <c r="B886">
        <v>91</v>
      </c>
      <c r="C886">
        <v>14018364</v>
      </c>
      <c r="D886" t="s">
        <v>2368</v>
      </c>
      <c r="E886" t="s">
        <v>9179</v>
      </c>
      <c r="F886" t="s">
        <v>11</v>
      </c>
      <c r="G886">
        <v>30000000</v>
      </c>
      <c r="H886">
        <v>4.8</v>
      </c>
    </row>
    <row r="887" spans="1:8" x14ac:dyDescent="0.3">
      <c r="A887" t="s">
        <v>2370</v>
      </c>
      <c r="B887">
        <v>103</v>
      </c>
      <c r="C887">
        <v>13395939</v>
      </c>
      <c r="D887" t="s">
        <v>496</v>
      </c>
      <c r="E887" t="s">
        <v>9180</v>
      </c>
      <c r="F887" t="s">
        <v>11</v>
      </c>
      <c r="G887">
        <v>60000000</v>
      </c>
      <c r="H887">
        <v>6.2</v>
      </c>
    </row>
    <row r="888" spans="1:8" x14ac:dyDescent="0.3">
      <c r="A888" t="s">
        <v>2216</v>
      </c>
      <c r="B888">
        <v>107</v>
      </c>
      <c r="C888">
        <v>20113965</v>
      </c>
      <c r="D888" t="s">
        <v>2227</v>
      </c>
      <c r="E888" t="s">
        <v>9181</v>
      </c>
      <c r="F888" t="s">
        <v>11</v>
      </c>
      <c r="G888">
        <v>40000000</v>
      </c>
      <c r="H888">
        <v>6.5</v>
      </c>
    </row>
    <row r="889" spans="1:8" x14ac:dyDescent="0.3">
      <c r="A889" t="s">
        <v>2373</v>
      </c>
      <c r="B889">
        <v>106</v>
      </c>
      <c r="C889">
        <v>13376506</v>
      </c>
      <c r="D889" t="s">
        <v>1210</v>
      </c>
      <c r="E889" t="s">
        <v>9182</v>
      </c>
      <c r="F889" t="s">
        <v>11</v>
      </c>
      <c r="G889">
        <v>40000000</v>
      </c>
      <c r="H889">
        <v>6.3</v>
      </c>
    </row>
    <row r="890" spans="1:8" x14ac:dyDescent="0.3">
      <c r="A890" t="s">
        <v>2375</v>
      </c>
      <c r="B890">
        <v>101</v>
      </c>
      <c r="C890">
        <v>13208023</v>
      </c>
      <c r="D890" t="s">
        <v>2376</v>
      </c>
      <c r="E890" t="s">
        <v>9183</v>
      </c>
      <c r="F890" t="s">
        <v>11</v>
      </c>
      <c r="G890">
        <v>42000000</v>
      </c>
      <c r="H890">
        <v>3.3</v>
      </c>
    </row>
    <row r="891" spans="1:8" x14ac:dyDescent="0.3">
      <c r="A891" t="s">
        <v>616</v>
      </c>
      <c r="B891">
        <v>109</v>
      </c>
      <c r="C891">
        <v>13838130</v>
      </c>
      <c r="D891" t="s">
        <v>690</v>
      </c>
      <c r="E891" t="s">
        <v>9184</v>
      </c>
      <c r="F891" t="s">
        <v>11</v>
      </c>
      <c r="G891">
        <v>40000000</v>
      </c>
      <c r="H891">
        <v>5.9</v>
      </c>
    </row>
    <row r="892" spans="1:8" x14ac:dyDescent="0.3">
      <c r="A892" t="s">
        <v>1926</v>
      </c>
      <c r="B892">
        <v>89</v>
      </c>
      <c r="C892">
        <v>9652000</v>
      </c>
      <c r="D892" t="s">
        <v>588</v>
      </c>
      <c r="E892" t="s">
        <v>9185</v>
      </c>
      <c r="F892" t="s">
        <v>11</v>
      </c>
      <c r="G892">
        <v>40000000</v>
      </c>
      <c r="H892">
        <v>5.8</v>
      </c>
    </row>
    <row r="893" spans="1:8" x14ac:dyDescent="0.3">
      <c r="A893" t="s">
        <v>2380</v>
      </c>
      <c r="B893">
        <v>100</v>
      </c>
      <c r="C893">
        <v>12081447</v>
      </c>
      <c r="D893" t="s">
        <v>1944</v>
      </c>
      <c r="E893" t="s">
        <v>9186</v>
      </c>
      <c r="F893" t="s">
        <v>11</v>
      </c>
      <c r="G893">
        <v>16000000</v>
      </c>
      <c r="H893">
        <v>6.5</v>
      </c>
    </row>
    <row r="894" spans="1:8" x14ac:dyDescent="0.3">
      <c r="A894" t="s">
        <v>2382</v>
      </c>
      <c r="B894">
        <v>119</v>
      </c>
      <c r="C894">
        <v>7000000</v>
      </c>
      <c r="D894" t="s">
        <v>247</v>
      </c>
      <c r="E894" t="s">
        <v>9187</v>
      </c>
      <c r="F894" t="s">
        <v>11</v>
      </c>
      <c r="G894">
        <v>36000000</v>
      </c>
      <c r="H894">
        <v>4.7</v>
      </c>
    </row>
    <row r="895" spans="1:8" x14ac:dyDescent="0.3">
      <c r="A895" t="s">
        <v>2384</v>
      </c>
      <c r="B895">
        <v>83</v>
      </c>
      <c r="C895">
        <v>10431220</v>
      </c>
      <c r="D895" t="s">
        <v>223</v>
      </c>
      <c r="E895" t="s">
        <v>9188</v>
      </c>
      <c r="F895" t="s">
        <v>11</v>
      </c>
      <c r="G895">
        <v>24000000</v>
      </c>
      <c r="H895">
        <v>4.0999999999999996</v>
      </c>
    </row>
    <row r="896" spans="1:8" x14ac:dyDescent="0.3">
      <c r="A896" t="s">
        <v>2386</v>
      </c>
      <c r="B896">
        <v>108</v>
      </c>
      <c r="C896">
        <v>10326062</v>
      </c>
      <c r="D896" t="s">
        <v>2387</v>
      </c>
      <c r="E896" t="s">
        <v>9189</v>
      </c>
      <c r="F896" t="s">
        <v>11</v>
      </c>
      <c r="G896">
        <v>33000000</v>
      </c>
      <c r="H896">
        <v>6.8</v>
      </c>
    </row>
    <row r="897" spans="1:8" x14ac:dyDescent="0.3">
      <c r="A897" t="s">
        <v>1824</v>
      </c>
      <c r="B897">
        <v>102</v>
      </c>
      <c r="C897">
        <v>6114237</v>
      </c>
      <c r="D897" t="s">
        <v>788</v>
      </c>
      <c r="E897" t="s">
        <v>9190</v>
      </c>
      <c r="F897" t="s">
        <v>11</v>
      </c>
      <c r="G897">
        <v>40000000</v>
      </c>
      <c r="H897">
        <v>6.2</v>
      </c>
    </row>
    <row r="898" spans="1:8" x14ac:dyDescent="0.3">
      <c r="A898" t="s">
        <v>2324</v>
      </c>
      <c r="B898">
        <v>93</v>
      </c>
      <c r="C898">
        <v>4835968</v>
      </c>
      <c r="D898" t="s">
        <v>16</v>
      </c>
      <c r="E898" t="s">
        <v>9191</v>
      </c>
      <c r="F898" t="s">
        <v>11</v>
      </c>
      <c r="G898">
        <v>40000000</v>
      </c>
      <c r="H898">
        <v>4.5</v>
      </c>
    </row>
    <row r="899" spans="1:8" x14ac:dyDescent="0.3">
      <c r="A899" t="s">
        <v>12665</v>
      </c>
      <c r="B899">
        <v>84</v>
      </c>
      <c r="C899">
        <v>4777007</v>
      </c>
      <c r="D899" t="s">
        <v>2392</v>
      </c>
      <c r="E899" t="s">
        <v>9192</v>
      </c>
      <c r="F899" t="s">
        <v>11</v>
      </c>
      <c r="G899">
        <v>40000000</v>
      </c>
      <c r="H899">
        <v>5.8</v>
      </c>
    </row>
    <row r="900" spans="1:8" x14ac:dyDescent="0.3">
      <c r="A900" t="s">
        <v>1867</v>
      </c>
      <c r="B900">
        <v>107</v>
      </c>
      <c r="C900">
        <v>3675072</v>
      </c>
      <c r="D900" t="s">
        <v>408</v>
      </c>
      <c r="E900" t="s">
        <v>9193</v>
      </c>
      <c r="F900" t="s">
        <v>11</v>
      </c>
      <c r="G900">
        <v>26000000</v>
      </c>
      <c r="H900">
        <v>7.3</v>
      </c>
    </row>
    <row r="901" spans="1:8" x14ac:dyDescent="0.3">
      <c r="A901" t="s">
        <v>1445</v>
      </c>
      <c r="B901">
        <v>91</v>
      </c>
      <c r="C901">
        <v>18438149</v>
      </c>
      <c r="D901" t="s">
        <v>899</v>
      </c>
      <c r="E901" t="s">
        <v>9194</v>
      </c>
      <c r="F901" t="s">
        <v>11</v>
      </c>
      <c r="G901">
        <v>40000000</v>
      </c>
      <c r="H901">
        <v>5.9</v>
      </c>
    </row>
    <row r="902" spans="1:8" x14ac:dyDescent="0.3">
      <c r="A902" t="s">
        <v>2397</v>
      </c>
      <c r="B902">
        <v>94</v>
      </c>
      <c r="C902">
        <v>511920</v>
      </c>
      <c r="D902" t="s">
        <v>2398</v>
      </c>
      <c r="E902" t="s">
        <v>9195</v>
      </c>
      <c r="F902" t="s">
        <v>11</v>
      </c>
      <c r="G902">
        <v>40000000</v>
      </c>
      <c r="H902">
        <v>4.4000000000000004</v>
      </c>
    </row>
    <row r="903" spans="1:8" x14ac:dyDescent="0.3">
      <c r="A903" t="s">
        <v>1750</v>
      </c>
      <c r="B903">
        <v>115</v>
      </c>
      <c r="C903">
        <v>10640645</v>
      </c>
      <c r="D903" t="s">
        <v>390</v>
      </c>
      <c r="E903" t="s">
        <v>9196</v>
      </c>
      <c r="F903" t="s">
        <v>11</v>
      </c>
      <c r="G903">
        <v>40000000</v>
      </c>
      <c r="H903">
        <v>5.8</v>
      </c>
    </row>
    <row r="904" spans="1:8" x14ac:dyDescent="0.3">
      <c r="A904" t="s">
        <v>2401</v>
      </c>
      <c r="B904">
        <v>93</v>
      </c>
      <c r="C904">
        <v>652526</v>
      </c>
      <c r="D904" t="s">
        <v>2402</v>
      </c>
      <c r="E904" t="s">
        <v>9197</v>
      </c>
      <c r="F904" t="s">
        <v>11</v>
      </c>
      <c r="G904">
        <v>40000000</v>
      </c>
      <c r="H904">
        <v>5.0999999999999996</v>
      </c>
    </row>
    <row r="905" spans="1:8" x14ac:dyDescent="0.3">
      <c r="A905" t="s">
        <v>936</v>
      </c>
      <c r="B905">
        <v>105</v>
      </c>
      <c r="C905">
        <v>80050171</v>
      </c>
      <c r="D905" t="s">
        <v>688</v>
      </c>
      <c r="E905" t="s">
        <v>9198</v>
      </c>
      <c r="F905" t="s">
        <v>11</v>
      </c>
      <c r="G905">
        <v>20000000</v>
      </c>
      <c r="H905">
        <v>6.9</v>
      </c>
    </row>
    <row r="906" spans="1:8" x14ac:dyDescent="0.3">
      <c r="A906" t="s">
        <v>1554</v>
      </c>
      <c r="B906">
        <v>107</v>
      </c>
      <c r="C906">
        <v>7564000</v>
      </c>
      <c r="D906" t="s">
        <v>1874</v>
      </c>
      <c r="E906" t="s">
        <v>9199</v>
      </c>
      <c r="F906" t="s">
        <v>11</v>
      </c>
      <c r="G906">
        <v>20000000</v>
      </c>
      <c r="H906">
        <v>6.2</v>
      </c>
    </row>
    <row r="907" spans="1:8" x14ac:dyDescent="0.3">
      <c r="A907" t="s">
        <v>2406</v>
      </c>
      <c r="B907">
        <v>101</v>
      </c>
      <c r="C907">
        <v>876671</v>
      </c>
      <c r="D907" t="s">
        <v>2407</v>
      </c>
      <c r="E907" t="s">
        <v>9200</v>
      </c>
      <c r="F907" t="s">
        <v>11</v>
      </c>
      <c r="G907">
        <v>25000000</v>
      </c>
      <c r="H907">
        <v>6.9</v>
      </c>
    </row>
    <row r="908" spans="1:8" x14ac:dyDescent="0.3">
      <c r="A908" t="s">
        <v>1503</v>
      </c>
      <c r="B908">
        <v>111</v>
      </c>
      <c r="C908">
        <v>2869369</v>
      </c>
      <c r="D908" t="s">
        <v>990</v>
      </c>
      <c r="E908" t="s">
        <v>9201</v>
      </c>
      <c r="F908" t="s">
        <v>11</v>
      </c>
      <c r="G908">
        <v>30000000</v>
      </c>
      <c r="H908">
        <v>7.3</v>
      </c>
    </row>
    <row r="909" spans="1:8" x14ac:dyDescent="0.3">
      <c r="A909" t="s">
        <v>2410</v>
      </c>
      <c r="B909">
        <v>113</v>
      </c>
      <c r="C909">
        <v>128978</v>
      </c>
      <c r="D909" t="s">
        <v>259</v>
      </c>
      <c r="E909" t="s">
        <v>9202</v>
      </c>
      <c r="F909" t="s">
        <v>697</v>
      </c>
      <c r="G909">
        <v>40000000</v>
      </c>
      <c r="H909">
        <v>7.1</v>
      </c>
    </row>
    <row r="910" spans="1:8" x14ac:dyDescent="0.3">
      <c r="A910" t="s">
        <v>723</v>
      </c>
      <c r="B910">
        <v>112</v>
      </c>
      <c r="C910">
        <v>77231</v>
      </c>
      <c r="D910" t="s">
        <v>704</v>
      </c>
      <c r="E910" t="s">
        <v>9203</v>
      </c>
      <c r="F910" t="s">
        <v>2413</v>
      </c>
      <c r="G910">
        <v>25000000</v>
      </c>
      <c r="H910">
        <v>6</v>
      </c>
    </row>
    <row r="911" spans="1:8" x14ac:dyDescent="0.3">
      <c r="A911" t="s">
        <v>2414</v>
      </c>
      <c r="B911">
        <v>126</v>
      </c>
      <c r="C911">
        <v>4563029</v>
      </c>
      <c r="D911" t="s">
        <v>486</v>
      </c>
      <c r="E911" t="s">
        <v>9204</v>
      </c>
      <c r="F911" t="s">
        <v>11</v>
      </c>
      <c r="G911">
        <v>39200000</v>
      </c>
      <c r="H911">
        <v>7</v>
      </c>
    </row>
    <row r="912" spans="1:8" x14ac:dyDescent="0.3">
      <c r="A912" t="s">
        <v>712</v>
      </c>
      <c r="B912">
        <v>90</v>
      </c>
      <c r="C912">
        <v>19445217</v>
      </c>
      <c r="D912" t="s">
        <v>2416</v>
      </c>
      <c r="E912" t="s">
        <v>9205</v>
      </c>
      <c r="F912" t="s">
        <v>513</v>
      </c>
      <c r="G912">
        <v>25000000</v>
      </c>
      <c r="H912">
        <v>6.8</v>
      </c>
    </row>
    <row r="913" spans="1:8" x14ac:dyDescent="0.3">
      <c r="A913" t="s">
        <v>2418</v>
      </c>
      <c r="B913">
        <v>93</v>
      </c>
      <c r="C913">
        <v>463730</v>
      </c>
      <c r="D913" t="s">
        <v>588</v>
      </c>
      <c r="E913" t="s">
        <v>9206</v>
      </c>
      <c r="F913" t="s">
        <v>11</v>
      </c>
      <c r="G913">
        <v>16000000</v>
      </c>
      <c r="H913">
        <v>5.7</v>
      </c>
    </row>
    <row r="914" spans="1:8" x14ac:dyDescent="0.3">
      <c r="A914" t="s">
        <v>361</v>
      </c>
      <c r="B914">
        <v>98</v>
      </c>
      <c r="C914">
        <v>50693162</v>
      </c>
      <c r="D914" t="s">
        <v>2420</v>
      </c>
      <c r="E914" t="s">
        <v>9207</v>
      </c>
      <c r="F914" t="s">
        <v>11</v>
      </c>
      <c r="G914">
        <v>23000000</v>
      </c>
      <c r="H914">
        <v>7.6</v>
      </c>
    </row>
    <row r="915" spans="1:8" x14ac:dyDescent="0.3">
      <c r="A915" t="s">
        <v>2422</v>
      </c>
      <c r="B915">
        <v>159</v>
      </c>
      <c r="C915">
        <v>6498000</v>
      </c>
      <c r="D915" t="s">
        <v>2423</v>
      </c>
      <c r="E915" t="s">
        <v>9208</v>
      </c>
      <c r="F915" t="s">
        <v>2425</v>
      </c>
      <c r="G915">
        <v>18026148</v>
      </c>
      <c r="H915">
        <v>8.4</v>
      </c>
    </row>
    <row r="916" spans="1:8" x14ac:dyDescent="0.3">
      <c r="A916" t="s">
        <v>440</v>
      </c>
      <c r="B916">
        <v>107</v>
      </c>
      <c r="C916">
        <v>63411478</v>
      </c>
      <c r="D916" t="s">
        <v>2426</v>
      </c>
      <c r="E916" t="s">
        <v>9209</v>
      </c>
      <c r="F916" t="s">
        <v>11</v>
      </c>
      <c r="G916">
        <v>39000000</v>
      </c>
      <c r="H916">
        <v>7.1</v>
      </c>
    </row>
    <row r="917" spans="1:8" x14ac:dyDescent="0.3">
      <c r="A917" t="s">
        <v>1344</v>
      </c>
      <c r="B917">
        <v>102</v>
      </c>
      <c r="C917">
        <v>42640890</v>
      </c>
      <c r="D917" t="s">
        <v>594</v>
      </c>
      <c r="E917" t="s">
        <v>9210</v>
      </c>
      <c r="F917" t="s">
        <v>11</v>
      </c>
      <c r="G917">
        <v>16000000</v>
      </c>
      <c r="H917">
        <v>5.6</v>
      </c>
    </row>
    <row r="918" spans="1:8" x14ac:dyDescent="0.3">
      <c r="A918" t="s">
        <v>90</v>
      </c>
      <c r="B918">
        <v>87</v>
      </c>
      <c r="C918">
        <v>35287788</v>
      </c>
      <c r="D918" t="s">
        <v>2429</v>
      </c>
      <c r="E918" t="s">
        <v>9211</v>
      </c>
      <c r="F918" t="s">
        <v>11</v>
      </c>
      <c r="G918">
        <v>39000000</v>
      </c>
      <c r="H918">
        <v>7</v>
      </c>
    </row>
    <row r="919" spans="1:8" x14ac:dyDescent="0.3">
      <c r="A919" t="s">
        <v>34</v>
      </c>
      <c r="B919">
        <v>119</v>
      </c>
      <c r="C919">
        <v>25335935</v>
      </c>
      <c r="D919" t="s">
        <v>80</v>
      </c>
      <c r="E919" t="s">
        <v>9212</v>
      </c>
      <c r="F919" t="s">
        <v>11</v>
      </c>
      <c r="G919">
        <v>40000000</v>
      </c>
      <c r="H919">
        <v>8</v>
      </c>
    </row>
    <row r="920" spans="1:8" x14ac:dyDescent="0.3">
      <c r="A920" t="s">
        <v>1655</v>
      </c>
      <c r="B920">
        <v>110</v>
      </c>
      <c r="C920">
        <v>5881504</v>
      </c>
      <c r="D920" t="s">
        <v>2432</v>
      </c>
      <c r="E920" t="s">
        <v>9213</v>
      </c>
      <c r="F920" t="s">
        <v>11</v>
      </c>
      <c r="G920">
        <v>39000000</v>
      </c>
      <c r="H920">
        <v>5.3</v>
      </c>
    </row>
    <row r="921" spans="1:8" x14ac:dyDescent="0.3">
      <c r="A921" t="s">
        <v>1713</v>
      </c>
      <c r="B921">
        <v>125</v>
      </c>
      <c r="C921">
        <v>60000000</v>
      </c>
      <c r="D921" t="s">
        <v>680</v>
      </c>
      <c r="E921" t="s">
        <v>9214</v>
      </c>
      <c r="F921" t="s">
        <v>11</v>
      </c>
      <c r="G921">
        <v>39000000</v>
      </c>
      <c r="H921">
        <v>4.9000000000000004</v>
      </c>
    </row>
    <row r="922" spans="1:8" x14ac:dyDescent="0.3">
      <c r="A922" t="s">
        <v>879</v>
      </c>
      <c r="B922">
        <v>113</v>
      </c>
      <c r="C922">
        <v>29802761</v>
      </c>
      <c r="D922" t="s">
        <v>1385</v>
      </c>
      <c r="E922" t="s">
        <v>9215</v>
      </c>
      <c r="F922" t="s">
        <v>11</v>
      </c>
      <c r="G922">
        <v>40000000</v>
      </c>
      <c r="H922">
        <v>6.4</v>
      </c>
    </row>
    <row r="923" spans="1:8" x14ac:dyDescent="0.3">
      <c r="A923" t="s">
        <v>1112</v>
      </c>
      <c r="B923">
        <v>108</v>
      </c>
      <c r="C923">
        <v>127214072</v>
      </c>
      <c r="D923" t="s">
        <v>594</v>
      </c>
      <c r="E923" t="s">
        <v>9216</v>
      </c>
      <c r="F923" t="s">
        <v>11</v>
      </c>
      <c r="G923">
        <v>38000000</v>
      </c>
      <c r="H923">
        <v>6.1</v>
      </c>
    </row>
    <row r="924" spans="1:8" x14ac:dyDescent="0.3">
      <c r="A924" t="s">
        <v>1098</v>
      </c>
      <c r="B924">
        <v>96</v>
      </c>
      <c r="C924">
        <v>88915214</v>
      </c>
      <c r="D924" t="s">
        <v>594</v>
      </c>
      <c r="E924" t="s">
        <v>9217</v>
      </c>
      <c r="F924" t="s">
        <v>11</v>
      </c>
      <c r="G924">
        <v>38000000</v>
      </c>
      <c r="H924">
        <v>6.5</v>
      </c>
    </row>
    <row r="925" spans="1:8" x14ac:dyDescent="0.3">
      <c r="A925" t="s">
        <v>2439</v>
      </c>
      <c r="B925">
        <v>93</v>
      </c>
      <c r="C925">
        <v>30400000</v>
      </c>
      <c r="D925" t="s">
        <v>588</v>
      </c>
      <c r="E925" t="s">
        <v>9218</v>
      </c>
      <c r="F925" t="s">
        <v>11</v>
      </c>
      <c r="G925">
        <v>39000000</v>
      </c>
      <c r="H925">
        <v>5.7</v>
      </c>
    </row>
    <row r="926" spans="1:8" x14ac:dyDescent="0.3">
      <c r="A926" t="s">
        <v>1726</v>
      </c>
      <c r="B926">
        <v>100</v>
      </c>
      <c r="C926">
        <v>85570368</v>
      </c>
      <c r="D926" t="s">
        <v>1075</v>
      </c>
      <c r="E926" t="s">
        <v>9219</v>
      </c>
      <c r="F926" t="s">
        <v>11</v>
      </c>
      <c r="G926">
        <v>38000000</v>
      </c>
      <c r="H926">
        <v>5.0999999999999996</v>
      </c>
    </row>
    <row r="927" spans="1:8" x14ac:dyDescent="0.3">
      <c r="A927" t="s">
        <v>2442</v>
      </c>
      <c r="B927">
        <v>118</v>
      </c>
      <c r="C927">
        <v>75668868</v>
      </c>
      <c r="D927" t="s">
        <v>559</v>
      </c>
      <c r="E927" t="s">
        <v>9220</v>
      </c>
      <c r="F927" t="s">
        <v>11</v>
      </c>
      <c r="G927">
        <v>35000000</v>
      </c>
      <c r="H927">
        <v>6.6</v>
      </c>
    </row>
    <row r="928" spans="1:8" x14ac:dyDescent="0.3">
      <c r="A928" t="s">
        <v>2444</v>
      </c>
      <c r="B928">
        <v>122</v>
      </c>
      <c r="C928">
        <v>6594136</v>
      </c>
      <c r="D928" t="s">
        <v>2445</v>
      </c>
      <c r="E928" t="s">
        <v>9221</v>
      </c>
      <c r="F928" t="s">
        <v>697</v>
      </c>
      <c r="G928">
        <v>38600000</v>
      </c>
      <c r="H928">
        <v>6.5</v>
      </c>
    </row>
    <row r="929" spans="1:8" x14ac:dyDescent="0.3">
      <c r="A929" t="s">
        <v>241</v>
      </c>
      <c r="B929">
        <v>120</v>
      </c>
      <c r="C929">
        <v>58700247</v>
      </c>
      <c r="D929" t="s">
        <v>75</v>
      </c>
      <c r="E929" t="s">
        <v>9222</v>
      </c>
      <c r="F929" t="s">
        <v>11</v>
      </c>
      <c r="G929">
        <v>38000000</v>
      </c>
      <c r="H929">
        <v>6.9</v>
      </c>
    </row>
    <row r="930" spans="1:8" x14ac:dyDescent="0.3">
      <c r="A930" t="s">
        <v>2449</v>
      </c>
      <c r="B930">
        <v>88</v>
      </c>
      <c r="C930">
        <v>19445217</v>
      </c>
      <c r="D930" t="s">
        <v>217</v>
      </c>
      <c r="E930" t="s">
        <v>9223</v>
      </c>
      <c r="F930" t="s">
        <v>11</v>
      </c>
      <c r="G930">
        <v>40000000</v>
      </c>
      <c r="H930">
        <v>6.4</v>
      </c>
    </row>
    <row r="931" spans="1:8" x14ac:dyDescent="0.3">
      <c r="A931" t="s">
        <v>2451</v>
      </c>
      <c r="B931">
        <v>146</v>
      </c>
      <c r="C931">
        <v>50668906</v>
      </c>
      <c r="D931" t="s">
        <v>575</v>
      </c>
      <c r="E931" t="s">
        <v>9224</v>
      </c>
      <c r="F931" t="s">
        <v>11</v>
      </c>
      <c r="G931">
        <v>38000000</v>
      </c>
      <c r="H931">
        <v>7.6</v>
      </c>
    </row>
    <row r="932" spans="1:8" x14ac:dyDescent="0.3">
      <c r="A932" t="s">
        <v>257</v>
      </c>
      <c r="B932">
        <v>115</v>
      </c>
      <c r="C932">
        <v>39177215</v>
      </c>
      <c r="D932" t="s">
        <v>760</v>
      </c>
      <c r="E932" t="s">
        <v>9225</v>
      </c>
      <c r="F932" t="s">
        <v>11</v>
      </c>
      <c r="G932">
        <v>38000000</v>
      </c>
      <c r="H932">
        <v>5.6</v>
      </c>
    </row>
    <row r="933" spans="1:8" x14ac:dyDescent="0.3">
      <c r="A933" t="s">
        <v>2454</v>
      </c>
      <c r="B933">
        <v>123</v>
      </c>
      <c r="C933">
        <v>40334024</v>
      </c>
      <c r="D933" t="s">
        <v>1504</v>
      </c>
      <c r="E933" t="s">
        <v>9226</v>
      </c>
      <c r="F933" t="s">
        <v>11</v>
      </c>
      <c r="G933">
        <v>35000000</v>
      </c>
      <c r="H933">
        <v>6.2</v>
      </c>
    </row>
    <row r="934" spans="1:8" x14ac:dyDescent="0.3">
      <c r="A934" t="s">
        <v>1812</v>
      </c>
      <c r="B934">
        <v>94</v>
      </c>
      <c r="C934">
        <v>71038190</v>
      </c>
      <c r="D934" t="s">
        <v>619</v>
      </c>
      <c r="E934" t="s">
        <v>9227</v>
      </c>
      <c r="F934" t="s">
        <v>11</v>
      </c>
      <c r="G934">
        <v>30000000</v>
      </c>
      <c r="H934">
        <v>4.4000000000000004</v>
      </c>
    </row>
    <row r="935" spans="1:8" x14ac:dyDescent="0.3">
      <c r="A935" t="s">
        <v>2457</v>
      </c>
      <c r="B935">
        <v>102</v>
      </c>
      <c r="C935">
        <v>24044532</v>
      </c>
      <c r="D935" t="s">
        <v>75</v>
      </c>
      <c r="E935" t="s">
        <v>9228</v>
      </c>
      <c r="F935" t="s">
        <v>11</v>
      </c>
      <c r="G935">
        <v>38000000</v>
      </c>
      <c r="H935">
        <v>5.6</v>
      </c>
    </row>
    <row r="936" spans="1:8" x14ac:dyDescent="0.3">
      <c r="A936" t="s">
        <v>1482</v>
      </c>
      <c r="B936">
        <v>98</v>
      </c>
      <c r="C936">
        <v>22770864</v>
      </c>
      <c r="D936" t="s">
        <v>899</v>
      </c>
      <c r="E936" t="s">
        <v>9229</v>
      </c>
      <c r="F936" t="s">
        <v>11</v>
      </c>
      <c r="G936">
        <v>38000000</v>
      </c>
      <c r="H936">
        <v>5.5</v>
      </c>
    </row>
    <row r="937" spans="1:8" x14ac:dyDescent="0.3">
      <c r="A937" t="s">
        <v>1351</v>
      </c>
      <c r="B937">
        <v>133</v>
      </c>
      <c r="C937">
        <v>18653746</v>
      </c>
      <c r="D937" t="s">
        <v>293</v>
      </c>
      <c r="E937" t="s">
        <v>9230</v>
      </c>
      <c r="F937" t="s">
        <v>11</v>
      </c>
      <c r="G937">
        <v>38000000</v>
      </c>
      <c r="H937">
        <v>6.7</v>
      </c>
    </row>
    <row r="938" spans="1:8" x14ac:dyDescent="0.3">
      <c r="A938" t="s">
        <v>257</v>
      </c>
      <c r="B938">
        <v>118</v>
      </c>
      <c r="C938">
        <v>17305211</v>
      </c>
      <c r="D938" t="s">
        <v>767</v>
      </c>
      <c r="E938" t="s">
        <v>9231</v>
      </c>
      <c r="F938" t="s">
        <v>11</v>
      </c>
      <c r="G938">
        <v>38000000</v>
      </c>
      <c r="H938">
        <v>6.1</v>
      </c>
    </row>
    <row r="939" spans="1:8" x14ac:dyDescent="0.3">
      <c r="A939" t="s">
        <v>1571</v>
      </c>
      <c r="B939">
        <v>105</v>
      </c>
      <c r="C939">
        <v>16991902</v>
      </c>
      <c r="D939" t="s">
        <v>2182</v>
      </c>
      <c r="E939" t="s">
        <v>9232</v>
      </c>
      <c r="F939" t="s">
        <v>11</v>
      </c>
      <c r="G939">
        <v>57000000</v>
      </c>
      <c r="H939">
        <v>6.2</v>
      </c>
    </row>
    <row r="940" spans="1:8" x14ac:dyDescent="0.3">
      <c r="A940" t="s">
        <v>2463</v>
      </c>
      <c r="B940">
        <v>109</v>
      </c>
      <c r="C940">
        <v>47536959</v>
      </c>
      <c r="D940" t="s">
        <v>1210</v>
      </c>
      <c r="E940" t="s">
        <v>9233</v>
      </c>
      <c r="F940" t="s">
        <v>11</v>
      </c>
      <c r="G940">
        <v>10000000</v>
      </c>
      <c r="H940">
        <v>7.3</v>
      </c>
    </row>
    <row r="941" spans="1:8" x14ac:dyDescent="0.3">
      <c r="A941" t="s">
        <v>66</v>
      </c>
      <c r="B941">
        <v>129</v>
      </c>
      <c r="C941">
        <v>10300000</v>
      </c>
      <c r="D941" t="s">
        <v>2465</v>
      </c>
      <c r="E941" t="s">
        <v>9234</v>
      </c>
      <c r="F941" t="s">
        <v>11</v>
      </c>
      <c r="G941">
        <v>38000000</v>
      </c>
      <c r="H941">
        <v>6.6</v>
      </c>
    </row>
    <row r="942" spans="1:8" x14ac:dyDescent="0.3">
      <c r="A942" t="s">
        <v>1890</v>
      </c>
      <c r="B942">
        <v>109</v>
      </c>
      <c r="C942">
        <v>13782838</v>
      </c>
      <c r="D942" t="s">
        <v>2467</v>
      </c>
      <c r="E942" t="s">
        <v>9235</v>
      </c>
      <c r="F942" t="s">
        <v>11</v>
      </c>
      <c r="G942">
        <v>15000000</v>
      </c>
      <c r="H942">
        <v>8.1999999999999993</v>
      </c>
    </row>
    <row r="943" spans="1:8" x14ac:dyDescent="0.3">
      <c r="A943" t="s">
        <v>488</v>
      </c>
      <c r="B943">
        <v>127</v>
      </c>
      <c r="C943">
        <v>41997790</v>
      </c>
      <c r="D943" t="s">
        <v>1000</v>
      </c>
      <c r="E943" t="s">
        <v>9236</v>
      </c>
      <c r="F943" t="s">
        <v>11</v>
      </c>
      <c r="G943">
        <v>38000000</v>
      </c>
      <c r="H943">
        <v>6.4</v>
      </c>
    </row>
    <row r="944" spans="1:8" x14ac:dyDescent="0.3">
      <c r="A944" t="s">
        <v>2470</v>
      </c>
      <c r="B944">
        <v>118</v>
      </c>
      <c r="C944">
        <v>6482195</v>
      </c>
      <c r="D944" t="s">
        <v>793</v>
      </c>
      <c r="E944" t="s">
        <v>9237</v>
      </c>
      <c r="F944" t="s">
        <v>11</v>
      </c>
      <c r="G944">
        <v>37000000</v>
      </c>
      <c r="H944">
        <v>6.4</v>
      </c>
    </row>
    <row r="945" spans="1:8" x14ac:dyDescent="0.3">
      <c r="A945" t="s">
        <v>2472</v>
      </c>
      <c r="B945">
        <v>110</v>
      </c>
      <c r="C945">
        <v>623374</v>
      </c>
      <c r="D945" t="s">
        <v>2473</v>
      </c>
      <c r="E945" t="s">
        <v>9238</v>
      </c>
      <c r="F945" t="s">
        <v>11</v>
      </c>
      <c r="G945">
        <v>38000000</v>
      </c>
      <c r="H945">
        <v>5.2</v>
      </c>
    </row>
    <row r="946" spans="1:8" x14ac:dyDescent="0.3">
      <c r="A946" t="s">
        <v>1103</v>
      </c>
      <c r="B946">
        <v>90</v>
      </c>
      <c r="C946">
        <v>7871693</v>
      </c>
      <c r="D946" t="s">
        <v>2475</v>
      </c>
      <c r="E946" t="s">
        <v>9239</v>
      </c>
      <c r="F946" t="s">
        <v>11</v>
      </c>
      <c r="G946">
        <v>55000000</v>
      </c>
      <c r="H946">
        <v>6.5</v>
      </c>
    </row>
    <row r="947" spans="1:8" x14ac:dyDescent="0.3">
      <c r="A947" t="s">
        <v>2477</v>
      </c>
      <c r="B947">
        <v>144</v>
      </c>
      <c r="C947">
        <v>16377274</v>
      </c>
      <c r="D947" t="s">
        <v>1210</v>
      </c>
      <c r="E947" t="s">
        <v>9240</v>
      </c>
      <c r="F947" t="s">
        <v>11</v>
      </c>
      <c r="G947">
        <v>32000000</v>
      </c>
      <c r="H947">
        <v>7.1</v>
      </c>
    </row>
    <row r="948" spans="1:8" x14ac:dyDescent="0.3">
      <c r="A948" t="s">
        <v>2479</v>
      </c>
      <c r="B948">
        <v>97</v>
      </c>
      <c r="C948">
        <v>19445217</v>
      </c>
      <c r="D948" t="s">
        <v>2480</v>
      </c>
      <c r="E948" t="s">
        <v>9241</v>
      </c>
      <c r="F948" t="s">
        <v>11</v>
      </c>
      <c r="G948">
        <v>38000000</v>
      </c>
      <c r="H948">
        <v>4.8</v>
      </c>
    </row>
    <row r="949" spans="1:8" x14ac:dyDescent="0.3">
      <c r="A949" t="s">
        <v>1824</v>
      </c>
      <c r="B949">
        <v>130</v>
      </c>
      <c r="C949">
        <v>9589875</v>
      </c>
      <c r="D949" t="s">
        <v>575</v>
      </c>
      <c r="E949" t="s">
        <v>9242</v>
      </c>
      <c r="F949" t="s">
        <v>11</v>
      </c>
      <c r="G949">
        <v>40000000</v>
      </c>
      <c r="H949">
        <v>7.3</v>
      </c>
    </row>
    <row r="950" spans="1:8" x14ac:dyDescent="0.3">
      <c r="A950" t="s">
        <v>2483</v>
      </c>
      <c r="B950">
        <v>112</v>
      </c>
      <c r="C950">
        <v>34912982</v>
      </c>
      <c r="D950" t="s">
        <v>80</v>
      </c>
      <c r="E950" t="s">
        <v>9243</v>
      </c>
      <c r="F950" t="s">
        <v>11</v>
      </c>
      <c r="G950">
        <v>38000000</v>
      </c>
      <c r="H950">
        <v>5.2</v>
      </c>
    </row>
    <row r="951" spans="1:8" x14ac:dyDescent="0.3">
      <c r="A951" t="s">
        <v>2485</v>
      </c>
      <c r="B951">
        <v>133</v>
      </c>
      <c r="C951">
        <v>109712885</v>
      </c>
      <c r="D951" t="s">
        <v>1341</v>
      </c>
      <c r="E951" t="s">
        <v>9244</v>
      </c>
      <c r="F951" t="s">
        <v>11</v>
      </c>
      <c r="G951">
        <v>35000000</v>
      </c>
      <c r="H951">
        <v>7.7</v>
      </c>
    </row>
    <row r="952" spans="1:8" x14ac:dyDescent="0.3">
      <c r="A952" t="s">
        <v>2113</v>
      </c>
      <c r="B952">
        <v>150</v>
      </c>
      <c r="C952">
        <v>92173235</v>
      </c>
      <c r="D952" t="s">
        <v>760</v>
      </c>
      <c r="E952" t="s">
        <v>9245</v>
      </c>
      <c r="F952" t="s">
        <v>11</v>
      </c>
      <c r="G952">
        <v>37000000</v>
      </c>
      <c r="H952">
        <v>7.6</v>
      </c>
    </row>
    <row r="953" spans="1:8" x14ac:dyDescent="0.3">
      <c r="A953" t="s">
        <v>2488</v>
      </c>
      <c r="B953">
        <v>110</v>
      </c>
      <c r="C953">
        <v>41102171</v>
      </c>
      <c r="D953" t="s">
        <v>496</v>
      </c>
      <c r="E953" t="s">
        <v>9246</v>
      </c>
      <c r="F953" t="s">
        <v>11</v>
      </c>
      <c r="G953">
        <v>40000000</v>
      </c>
      <c r="H953">
        <v>5.7</v>
      </c>
    </row>
    <row r="954" spans="1:8" x14ac:dyDescent="0.3">
      <c r="A954" t="s">
        <v>2490</v>
      </c>
      <c r="B954">
        <v>96</v>
      </c>
      <c r="C954">
        <v>60338891</v>
      </c>
      <c r="D954" t="s">
        <v>899</v>
      </c>
      <c r="E954" t="s">
        <v>9247</v>
      </c>
      <c r="F954" t="s">
        <v>11</v>
      </c>
      <c r="G954">
        <v>37000000</v>
      </c>
      <c r="H954">
        <v>7</v>
      </c>
    </row>
    <row r="955" spans="1:8" x14ac:dyDescent="0.3">
      <c r="A955" t="s">
        <v>2492</v>
      </c>
      <c r="B955">
        <v>96</v>
      </c>
      <c r="C955">
        <v>48006503</v>
      </c>
      <c r="D955" t="s">
        <v>272</v>
      </c>
      <c r="E955" t="s">
        <v>9248</v>
      </c>
      <c r="F955" t="s">
        <v>11</v>
      </c>
      <c r="G955">
        <v>37000000</v>
      </c>
      <c r="H955">
        <v>6</v>
      </c>
    </row>
    <row r="956" spans="1:8" x14ac:dyDescent="0.3">
      <c r="A956" t="s">
        <v>292</v>
      </c>
      <c r="B956">
        <v>123</v>
      </c>
      <c r="C956">
        <v>26903709</v>
      </c>
      <c r="D956" t="s">
        <v>2494</v>
      </c>
      <c r="E956" t="s">
        <v>9249</v>
      </c>
      <c r="F956" t="s">
        <v>11</v>
      </c>
      <c r="G956">
        <v>38000000</v>
      </c>
      <c r="H956">
        <v>8.1</v>
      </c>
    </row>
    <row r="957" spans="1:8" x14ac:dyDescent="0.3">
      <c r="A957" t="s">
        <v>2477</v>
      </c>
      <c r="B957">
        <v>188</v>
      </c>
      <c r="C957">
        <v>22450975</v>
      </c>
      <c r="D957" t="s">
        <v>1210</v>
      </c>
      <c r="E957" t="s">
        <v>9250</v>
      </c>
      <c r="F957" t="s">
        <v>11</v>
      </c>
      <c r="G957">
        <v>37000000</v>
      </c>
      <c r="H957">
        <v>8</v>
      </c>
    </row>
    <row r="958" spans="1:8" x14ac:dyDescent="0.3">
      <c r="A958" t="s">
        <v>2497</v>
      </c>
      <c r="B958">
        <v>107</v>
      </c>
      <c r="C958">
        <v>44867349</v>
      </c>
      <c r="D958" t="s">
        <v>619</v>
      </c>
      <c r="E958" t="s">
        <v>9251</v>
      </c>
      <c r="F958" t="s">
        <v>11</v>
      </c>
      <c r="G958">
        <v>37000000</v>
      </c>
      <c r="H958">
        <v>5.6</v>
      </c>
    </row>
    <row r="959" spans="1:8" x14ac:dyDescent="0.3">
      <c r="A959" t="s">
        <v>2499</v>
      </c>
      <c r="B959">
        <v>110</v>
      </c>
      <c r="C959">
        <v>46813366</v>
      </c>
      <c r="D959" t="s">
        <v>594</v>
      </c>
      <c r="E959" t="s">
        <v>9252</v>
      </c>
      <c r="F959" t="s">
        <v>11</v>
      </c>
      <c r="G959">
        <v>38000000</v>
      </c>
      <c r="H959">
        <v>6.1</v>
      </c>
    </row>
    <row r="960" spans="1:8" x14ac:dyDescent="0.3">
      <c r="A960" t="s">
        <v>2501</v>
      </c>
      <c r="B960">
        <v>113</v>
      </c>
      <c r="C960">
        <v>72279690</v>
      </c>
      <c r="D960" t="s">
        <v>2502</v>
      </c>
      <c r="E960" t="s">
        <v>9253</v>
      </c>
      <c r="F960" t="s">
        <v>11</v>
      </c>
      <c r="G960">
        <v>37000000</v>
      </c>
      <c r="H960">
        <v>6.9</v>
      </c>
    </row>
    <row r="961" spans="1:8" x14ac:dyDescent="0.3">
      <c r="A961" t="s">
        <v>2248</v>
      </c>
      <c r="B961">
        <v>116</v>
      </c>
      <c r="C961">
        <v>71026631</v>
      </c>
      <c r="D961" t="s">
        <v>760</v>
      </c>
      <c r="E961" t="s">
        <v>9254</v>
      </c>
      <c r="F961" t="s">
        <v>11</v>
      </c>
      <c r="G961">
        <v>36000000</v>
      </c>
      <c r="H961">
        <v>7</v>
      </c>
    </row>
    <row r="962" spans="1:8" x14ac:dyDescent="0.3">
      <c r="A962" t="s">
        <v>943</v>
      </c>
      <c r="B962">
        <v>93</v>
      </c>
      <c r="C962">
        <v>68208190</v>
      </c>
      <c r="D962" t="s">
        <v>143</v>
      </c>
      <c r="E962" t="s">
        <v>9255</v>
      </c>
      <c r="F962" t="s">
        <v>11</v>
      </c>
      <c r="G962">
        <v>65000000</v>
      </c>
      <c r="H962">
        <v>6.3</v>
      </c>
    </row>
    <row r="963" spans="1:8" x14ac:dyDescent="0.3">
      <c r="A963" t="s">
        <v>2508</v>
      </c>
      <c r="B963">
        <v>115</v>
      </c>
      <c r="C963">
        <v>19445217</v>
      </c>
      <c r="D963" t="s">
        <v>26</v>
      </c>
      <c r="E963" t="s">
        <v>9256</v>
      </c>
      <c r="F963" t="s">
        <v>1987</v>
      </c>
      <c r="G963">
        <v>29500000</v>
      </c>
      <c r="H963">
        <v>5.3</v>
      </c>
    </row>
    <row r="964" spans="1:8" x14ac:dyDescent="0.3">
      <c r="A964" t="s">
        <v>222</v>
      </c>
      <c r="B964">
        <v>93</v>
      </c>
      <c r="C964">
        <v>50129186</v>
      </c>
      <c r="D964" t="s">
        <v>390</v>
      </c>
      <c r="E964" t="s">
        <v>9257</v>
      </c>
      <c r="F964" t="s">
        <v>11</v>
      </c>
      <c r="G964">
        <v>36000000</v>
      </c>
      <c r="H964">
        <v>6.9</v>
      </c>
    </row>
    <row r="965" spans="1:8" x14ac:dyDescent="0.3">
      <c r="A965" t="s">
        <v>2511</v>
      </c>
      <c r="B965">
        <v>121</v>
      </c>
      <c r="C965">
        <v>55500000</v>
      </c>
      <c r="D965" t="s">
        <v>16</v>
      </c>
      <c r="E965" t="s">
        <v>9258</v>
      </c>
      <c r="F965" t="s">
        <v>11</v>
      </c>
      <c r="G965">
        <v>36000000</v>
      </c>
      <c r="H965">
        <v>6.2</v>
      </c>
    </row>
    <row r="966" spans="1:8" x14ac:dyDescent="0.3">
      <c r="A966" t="s">
        <v>2513</v>
      </c>
      <c r="B966">
        <v>101</v>
      </c>
      <c r="C966">
        <v>50213619</v>
      </c>
      <c r="D966" t="s">
        <v>1932</v>
      </c>
      <c r="E966" t="s">
        <v>9259</v>
      </c>
      <c r="F966" t="s">
        <v>11</v>
      </c>
      <c r="G966">
        <v>36000000</v>
      </c>
      <c r="H966">
        <v>6.4</v>
      </c>
    </row>
    <row r="967" spans="1:8" x14ac:dyDescent="0.3">
      <c r="A967" t="s">
        <v>2501</v>
      </c>
      <c r="B967">
        <v>107</v>
      </c>
      <c r="C967">
        <v>42019483</v>
      </c>
      <c r="D967" t="s">
        <v>2502</v>
      </c>
      <c r="E967" t="s">
        <v>9260</v>
      </c>
      <c r="F967" t="s">
        <v>11</v>
      </c>
      <c r="G967">
        <v>36000000</v>
      </c>
      <c r="H967">
        <v>6.4</v>
      </c>
    </row>
    <row r="968" spans="1:8" x14ac:dyDescent="0.3">
      <c r="A968" t="s">
        <v>1660</v>
      </c>
      <c r="B968">
        <v>124</v>
      </c>
      <c r="C968">
        <v>23360779</v>
      </c>
      <c r="D968" t="s">
        <v>2516</v>
      </c>
      <c r="E968" t="s">
        <v>9261</v>
      </c>
      <c r="F968" t="s">
        <v>11</v>
      </c>
      <c r="G968">
        <v>34000000</v>
      </c>
      <c r="H968">
        <v>5.7</v>
      </c>
    </row>
    <row r="969" spans="1:8" x14ac:dyDescent="0.3">
      <c r="A969" t="s">
        <v>1092</v>
      </c>
      <c r="B969">
        <v>109</v>
      </c>
      <c r="C969">
        <v>26183197</v>
      </c>
      <c r="D969" t="s">
        <v>156</v>
      </c>
      <c r="E969" t="s">
        <v>9262</v>
      </c>
      <c r="F969" t="s">
        <v>11</v>
      </c>
      <c r="G969">
        <v>36000000</v>
      </c>
      <c r="H969">
        <v>6.1</v>
      </c>
    </row>
    <row r="970" spans="1:8" x14ac:dyDescent="0.3">
      <c r="A970" t="s">
        <v>1187</v>
      </c>
      <c r="B970">
        <v>105</v>
      </c>
      <c r="C970">
        <v>20991497</v>
      </c>
      <c r="D970" t="s">
        <v>496</v>
      </c>
      <c r="E970" t="s">
        <v>9263</v>
      </c>
      <c r="F970" t="s">
        <v>11</v>
      </c>
      <c r="G970">
        <v>37000000</v>
      </c>
      <c r="H970">
        <v>5.4</v>
      </c>
    </row>
    <row r="971" spans="1:8" x14ac:dyDescent="0.3">
      <c r="A971" t="s">
        <v>1375</v>
      </c>
      <c r="B971">
        <v>130</v>
      </c>
      <c r="C971">
        <v>13052741</v>
      </c>
      <c r="D971" t="s">
        <v>2288</v>
      </c>
      <c r="E971" t="s">
        <v>9264</v>
      </c>
      <c r="F971" t="s">
        <v>11</v>
      </c>
      <c r="G971">
        <v>36000000</v>
      </c>
      <c r="H971">
        <v>6.7</v>
      </c>
    </row>
    <row r="972" spans="1:8" x14ac:dyDescent="0.3">
      <c r="A972" t="s">
        <v>2521</v>
      </c>
      <c r="B972">
        <v>127</v>
      </c>
      <c r="C972">
        <v>14378353</v>
      </c>
      <c r="D972" t="s">
        <v>1164</v>
      </c>
      <c r="E972" t="s">
        <v>9265</v>
      </c>
      <c r="F972" t="s">
        <v>11</v>
      </c>
      <c r="G972">
        <v>36000000</v>
      </c>
      <c r="H972">
        <v>6.8</v>
      </c>
    </row>
    <row r="973" spans="1:8" x14ac:dyDescent="0.3">
      <c r="A973" t="s">
        <v>1253</v>
      </c>
      <c r="B973">
        <v>114</v>
      </c>
      <c r="C973">
        <v>33037754</v>
      </c>
      <c r="D973" t="s">
        <v>2158</v>
      </c>
      <c r="E973" t="s">
        <v>9266</v>
      </c>
      <c r="F973" t="s">
        <v>11</v>
      </c>
      <c r="G973">
        <v>37000000</v>
      </c>
      <c r="H973">
        <v>6</v>
      </c>
    </row>
    <row r="974" spans="1:8" x14ac:dyDescent="0.3">
      <c r="A974" t="s">
        <v>1885</v>
      </c>
      <c r="B974">
        <v>106</v>
      </c>
      <c r="C974">
        <v>12339633</v>
      </c>
      <c r="D974" t="s">
        <v>954</v>
      </c>
      <c r="E974" t="s">
        <v>9267</v>
      </c>
      <c r="F974" t="s">
        <v>11</v>
      </c>
      <c r="G974">
        <v>36000000</v>
      </c>
      <c r="H974">
        <v>7.8</v>
      </c>
    </row>
    <row r="975" spans="1:8" x14ac:dyDescent="0.3">
      <c r="A975" t="s">
        <v>1873</v>
      </c>
      <c r="B975">
        <v>95</v>
      </c>
      <c r="C975">
        <v>2954405</v>
      </c>
      <c r="D975" t="s">
        <v>2525</v>
      </c>
      <c r="E975" t="s">
        <v>9268</v>
      </c>
      <c r="F975" t="s">
        <v>11</v>
      </c>
      <c r="G975">
        <v>36000000</v>
      </c>
      <c r="H975">
        <v>5.3</v>
      </c>
    </row>
    <row r="976" spans="1:8" x14ac:dyDescent="0.3">
      <c r="A976" t="s">
        <v>509</v>
      </c>
      <c r="B976">
        <v>81</v>
      </c>
      <c r="C976">
        <v>30105968</v>
      </c>
      <c r="D976" t="s">
        <v>215</v>
      </c>
      <c r="E976" t="s">
        <v>9269</v>
      </c>
      <c r="F976" t="s">
        <v>11</v>
      </c>
      <c r="G976">
        <v>37000000</v>
      </c>
      <c r="H976">
        <v>4.5</v>
      </c>
    </row>
    <row r="977" spans="1:8" x14ac:dyDescent="0.3">
      <c r="A977" t="s">
        <v>2528</v>
      </c>
      <c r="B977">
        <v>95</v>
      </c>
      <c r="C977">
        <v>37788228</v>
      </c>
      <c r="D977" t="s">
        <v>588</v>
      </c>
      <c r="E977" t="s">
        <v>9270</v>
      </c>
      <c r="F977" t="s">
        <v>11</v>
      </c>
      <c r="G977">
        <v>35200000</v>
      </c>
      <c r="H977">
        <v>5.4</v>
      </c>
    </row>
    <row r="978" spans="1:8" x14ac:dyDescent="0.3">
      <c r="A978" t="s">
        <v>2531</v>
      </c>
      <c r="B978">
        <v>105</v>
      </c>
      <c r="C978">
        <v>2126511</v>
      </c>
      <c r="D978" t="s">
        <v>2532</v>
      </c>
      <c r="E978" t="s">
        <v>9271</v>
      </c>
      <c r="F978" t="s">
        <v>2534</v>
      </c>
      <c r="G978">
        <v>36000000</v>
      </c>
      <c r="H978">
        <v>7.2</v>
      </c>
    </row>
    <row r="979" spans="1:8" x14ac:dyDescent="0.3">
      <c r="A979" t="s">
        <v>12659</v>
      </c>
      <c r="B979">
        <v>102</v>
      </c>
      <c r="C979">
        <v>1068392</v>
      </c>
      <c r="D979" t="s">
        <v>2537</v>
      </c>
      <c r="E979" t="s">
        <v>9272</v>
      </c>
      <c r="F979" t="s">
        <v>11</v>
      </c>
      <c r="G979">
        <v>36000000</v>
      </c>
      <c r="H979">
        <v>5.9</v>
      </c>
    </row>
    <row r="980" spans="1:8" x14ac:dyDescent="0.3">
      <c r="A980" t="s">
        <v>366</v>
      </c>
      <c r="B980">
        <v>121</v>
      </c>
      <c r="C980">
        <v>144731527</v>
      </c>
      <c r="D980" t="s">
        <v>117</v>
      </c>
      <c r="E980" t="s">
        <v>9273</v>
      </c>
      <c r="F980" t="s">
        <v>11</v>
      </c>
      <c r="G980">
        <v>35000000</v>
      </c>
      <c r="H980">
        <v>6.7</v>
      </c>
    </row>
    <row r="981" spans="1:8" x14ac:dyDescent="0.3">
      <c r="A981" t="s">
        <v>1726</v>
      </c>
      <c r="B981">
        <v>88</v>
      </c>
      <c r="C981">
        <v>112692062</v>
      </c>
      <c r="D981" t="s">
        <v>1075</v>
      </c>
      <c r="E981" t="s">
        <v>9274</v>
      </c>
      <c r="F981" t="s">
        <v>11</v>
      </c>
      <c r="G981">
        <v>35000000</v>
      </c>
      <c r="H981">
        <v>5.4</v>
      </c>
    </row>
    <row r="982" spans="1:8" x14ac:dyDescent="0.3">
      <c r="A982" t="s">
        <v>924</v>
      </c>
      <c r="B982">
        <v>106</v>
      </c>
      <c r="C982">
        <v>117528646</v>
      </c>
      <c r="D982" t="s">
        <v>348</v>
      </c>
      <c r="E982" t="s">
        <v>9275</v>
      </c>
      <c r="F982" t="s">
        <v>11</v>
      </c>
      <c r="G982">
        <v>35000000</v>
      </c>
      <c r="H982">
        <v>6.9</v>
      </c>
    </row>
    <row r="983" spans="1:8" x14ac:dyDescent="0.3">
      <c r="A983" t="s">
        <v>1391</v>
      </c>
      <c r="B983">
        <v>109</v>
      </c>
      <c r="C983">
        <v>124732962</v>
      </c>
      <c r="D983" t="s">
        <v>496</v>
      </c>
      <c r="E983" t="s">
        <v>9276</v>
      </c>
      <c r="F983" t="s">
        <v>11</v>
      </c>
      <c r="G983">
        <v>35000000</v>
      </c>
      <c r="H983">
        <v>6.8</v>
      </c>
    </row>
    <row r="984" spans="1:8" x14ac:dyDescent="0.3">
      <c r="A984" t="s">
        <v>2546</v>
      </c>
      <c r="B984">
        <v>143</v>
      </c>
      <c r="C984">
        <v>82300000</v>
      </c>
      <c r="D984" t="s">
        <v>482</v>
      </c>
      <c r="E984" t="s">
        <v>9277</v>
      </c>
      <c r="F984" t="s">
        <v>11</v>
      </c>
      <c r="G984">
        <v>35000000</v>
      </c>
      <c r="H984">
        <v>6.4</v>
      </c>
    </row>
    <row r="985" spans="1:8" x14ac:dyDescent="0.3">
      <c r="A985" t="s">
        <v>924</v>
      </c>
      <c r="B985">
        <v>120</v>
      </c>
      <c r="C985">
        <v>134455175</v>
      </c>
      <c r="D985" t="s">
        <v>348</v>
      </c>
      <c r="E985" t="s">
        <v>9278</v>
      </c>
      <c r="F985" t="s">
        <v>11</v>
      </c>
      <c r="G985">
        <v>35000000</v>
      </c>
      <c r="H985">
        <v>5.7</v>
      </c>
    </row>
    <row r="986" spans="1:8" x14ac:dyDescent="0.3">
      <c r="A986" t="s">
        <v>165</v>
      </c>
      <c r="B986">
        <v>128</v>
      </c>
      <c r="C986">
        <v>79100000</v>
      </c>
      <c r="D986" t="s">
        <v>538</v>
      </c>
      <c r="E986" t="s">
        <v>9279</v>
      </c>
      <c r="F986" t="s">
        <v>11</v>
      </c>
      <c r="G986">
        <v>35000000</v>
      </c>
      <c r="H986">
        <v>7.3</v>
      </c>
    </row>
    <row r="987" spans="1:8" x14ac:dyDescent="0.3">
      <c r="A987" t="s">
        <v>1098</v>
      </c>
      <c r="B987">
        <v>123</v>
      </c>
      <c r="C987">
        <v>81159365</v>
      </c>
      <c r="D987" t="s">
        <v>760</v>
      </c>
      <c r="E987" t="s">
        <v>9280</v>
      </c>
      <c r="F987" t="s">
        <v>11</v>
      </c>
      <c r="G987">
        <v>35000000</v>
      </c>
      <c r="H987">
        <v>6.8</v>
      </c>
    </row>
    <row r="988" spans="1:8" x14ac:dyDescent="0.3">
      <c r="A988" t="s">
        <v>1144</v>
      </c>
      <c r="B988">
        <v>129</v>
      </c>
      <c r="C988">
        <v>110008260</v>
      </c>
      <c r="D988" t="s">
        <v>594</v>
      </c>
      <c r="E988" t="s">
        <v>9281</v>
      </c>
      <c r="F988" t="s">
        <v>11</v>
      </c>
      <c r="G988">
        <v>35000000</v>
      </c>
      <c r="H988">
        <v>6.3</v>
      </c>
    </row>
    <row r="989" spans="1:8" x14ac:dyDescent="0.3">
      <c r="A989" t="s">
        <v>2552</v>
      </c>
      <c r="B989">
        <v>105</v>
      </c>
      <c r="C989">
        <v>67962333</v>
      </c>
      <c r="D989" t="s">
        <v>594</v>
      </c>
      <c r="E989" t="s">
        <v>9282</v>
      </c>
      <c r="F989" t="s">
        <v>11</v>
      </c>
      <c r="G989">
        <v>35000000</v>
      </c>
      <c r="H989">
        <v>5.9</v>
      </c>
    </row>
    <row r="990" spans="1:8" x14ac:dyDescent="0.3">
      <c r="A990" t="s">
        <v>938</v>
      </c>
      <c r="B990">
        <v>162</v>
      </c>
      <c r="C990">
        <v>78651430</v>
      </c>
      <c r="D990" t="s">
        <v>1974</v>
      </c>
      <c r="E990" t="s">
        <v>9283</v>
      </c>
      <c r="F990" t="s">
        <v>11</v>
      </c>
      <c r="G990">
        <v>27000000</v>
      </c>
      <c r="H990">
        <v>7.4</v>
      </c>
    </row>
    <row r="991" spans="1:8" x14ac:dyDescent="0.3">
      <c r="A991" t="s">
        <v>1731</v>
      </c>
      <c r="B991">
        <v>138</v>
      </c>
      <c r="C991">
        <v>64604977</v>
      </c>
      <c r="D991" t="s">
        <v>767</v>
      </c>
      <c r="E991" t="s">
        <v>9284</v>
      </c>
      <c r="F991" t="s">
        <v>11</v>
      </c>
      <c r="G991">
        <v>35000000</v>
      </c>
      <c r="H991">
        <v>8.3000000000000007</v>
      </c>
    </row>
    <row r="992" spans="1:8" x14ac:dyDescent="0.3">
      <c r="A992" t="s">
        <v>206</v>
      </c>
      <c r="B992">
        <v>100</v>
      </c>
      <c r="C992">
        <v>63939454</v>
      </c>
      <c r="D992" t="s">
        <v>2556</v>
      </c>
      <c r="E992" t="s">
        <v>9285</v>
      </c>
      <c r="F992" t="s">
        <v>11</v>
      </c>
      <c r="G992">
        <v>35000000</v>
      </c>
      <c r="H992">
        <v>6.2</v>
      </c>
    </row>
    <row r="993" spans="1:8" x14ac:dyDescent="0.3">
      <c r="A993" t="s">
        <v>701</v>
      </c>
      <c r="B993">
        <v>90</v>
      </c>
      <c r="C993">
        <v>63826569</v>
      </c>
      <c r="D993" t="s">
        <v>588</v>
      </c>
      <c r="E993" t="s">
        <v>9286</v>
      </c>
      <c r="F993" t="s">
        <v>11</v>
      </c>
      <c r="G993">
        <v>35000000</v>
      </c>
      <c r="H993">
        <v>6.3</v>
      </c>
    </row>
    <row r="994" spans="1:8" x14ac:dyDescent="0.3">
      <c r="A994" t="s">
        <v>521</v>
      </c>
      <c r="B994">
        <v>108</v>
      </c>
      <c r="C994">
        <v>60054449</v>
      </c>
      <c r="D994" t="s">
        <v>790</v>
      </c>
      <c r="E994" t="s">
        <v>9287</v>
      </c>
      <c r="F994" t="s">
        <v>11</v>
      </c>
      <c r="G994">
        <v>35000000</v>
      </c>
      <c r="H994">
        <v>5.8</v>
      </c>
    </row>
    <row r="995" spans="1:8" x14ac:dyDescent="0.3">
      <c r="A995" t="s">
        <v>2219</v>
      </c>
      <c r="B995">
        <v>101</v>
      </c>
      <c r="C995">
        <v>26505000</v>
      </c>
      <c r="D995" t="s">
        <v>2250</v>
      </c>
      <c r="E995" t="s">
        <v>9288</v>
      </c>
      <c r="F995" t="s">
        <v>11</v>
      </c>
      <c r="G995">
        <v>1800000</v>
      </c>
      <c r="H995">
        <v>7.5</v>
      </c>
    </row>
    <row r="996" spans="1:8" x14ac:dyDescent="0.3">
      <c r="A996" t="s">
        <v>871</v>
      </c>
      <c r="B996">
        <v>109</v>
      </c>
      <c r="C996">
        <v>61280963</v>
      </c>
      <c r="D996" t="s">
        <v>1530</v>
      </c>
      <c r="E996" t="s">
        <v>9289</v>
      </c>
      <c r="F996" t="s">
        <v>11</v>
      </c>
      <c r="G996">
        <v>33000000</v>
      </c>
      <c r="H996">
        <v>6.3</v>
      </c>
    </row>
    <row r="997" spans="1:8" x14ac:dyDescent="0.3">
      <c r="A997" t="s">
        <v>1195</v>
      </c>
      <c r="B997">
        <v>132</v>
      </c>
      <c r="C997">
        <v>56876365</v>
      </c>
      <c r="D997" t="s">
        <v>46</v>
      </c>
      <c r="E997" t="s">
        <v>9290</v>
      </c>
      <c r="F997" t="s">
        <v>11</v>
      </c>
      <c r="G997">
        <v>35000000</v>
      </c>
      <c r="H997">
        <v>6.4</v>
      </c>
    </row>
    <row r="998" spans="1:8" x14ac:dyDescent="0.3">
      <c r="A998" t="s">
        <v>1195</v>
      </c>
      <c r="B998">
        <v>123</v>
      </c>
      <c r="C998">
        <v>59699513</v>
      </c>
      <c r="D998" t="s">
        <v>2563</v>
      </c>
      <c r="E998" t="s">
        <v>9291</v>
      </c>
      <c r="F998" t="s">
        <v>11</v>
      </c>
      <c r="G998">
        <v>35000000</v>
      </c>
      <c r="H998">
        <v>7.2</v>
      </c>
    </row>
    <row r="999" spans="1:8" x14ac:dyDescent="0.3">
      <c r="A999" t="s">
        <v>2565</v>
      </c>
      <c r="B999">
        <v>87</v>
      </c>
      <c r="C999">
        <v>54132596</v>
      </c>
      <c r="D999" t="s">
        <v>301</v>
      </c>
      <c r="E999" t="s">
        <v>9292</v>
      </c>
      <c r="F999" t="s">
        <v>11</v>
      </c>
      <c r="G999">
        <v>34000000</v>
      </c>
      <c r="H999">
        <v>6.3</v>
      </c>
    </row>
    <row r="1000" spans="1:8" x14ac:dyDescent="0.3">
      <c r="A1000" t="s">
        <v>2567</v>
      </c>
      <c r="B1000">
        <v>109</v>
      </c>
      <c r="C1000">
        <v>52277485</v>
      </c>
      <c r="D1000" t="s">
        <v>575</v>
      </c>
      <c r="E1000" t="s">
        <v>9293</v>
      </c>
      <c r="F1000" t="s">
        <v>11</v>
      </c>
      <c r="G1000">
        <v>35000000</v>
      </c>
      <c r="H1000">
        <v>6.9</v>
      </c>
    </row>
    <row r="1001" spans="1:8" x14ac:dyDescent="0.3">
      <c r="A1001" t="s">
        <v>1323</v>
      </c>
      <c r="B1001">
        <v>109</v>
      </c>
      <c r="C1001">
        <v>55802754</v>
      </c>
      <c r="D1001" t="s">
        <v>594</v>
      </c>
      <c r="E1001" t="s">
        <v>9294</v>
      </c>
      <c r="F1001" t="s">
        <v>11</v>
      </c>
      <c r="G1001">
        <v>35000000</v>
      </c>
      <c r="H1001">
        <v>6.6</v>
      </c>
    </row>
    <row r="1002" spans="1:8" x14ac:dyDescent="0.3">
      <c r="A1002" t="s">
        <v>2254</v>
      </c>
      <c r="B1002">
        <v>92</v>
      </c>
      <c r="C1002">
        <v>55291815</v>
      </c>
      <c r="D1002" t="s">
        <v>588</v>
      </c>
      <c r="E1002" t="s">
        <v>9295</v>
      </c>
      <c r="F1002" t="s">
        <v>11</v>
      </c>
      <c r="G1002">
        <v>35000000</v>
      </c>
      <c r="H1002">
        <v>6</v>
      </c>
    </row>
    <row r="1003" spans="1:8" x14ac:dyDescent="0.3">
      <c r="A1003" t="s">
        <v>736</v>
      </c>
      <c r="B1003">
        <v>125</v>
      </c>
      <c r="C1003">
        <v>83299761</v>
      </c>
      <c r="D1003" t="s">
        <v>2571</v>
      </c>
      <c r="E1003" t="s">
        <v>9296</v>
      </c>
      <c r="F1003" t="s">
        <v>11</v>
      </c>
      <c r="G1003">
        <v>35000000</v>
      </c>
      <c r="H1003">
        <v>7.5</v>
      </c>
    </row>
    <row r="1004" spans="1:8" x14ac:dyDescent="0.3">
      <c r="A1004" t="s">
        <v>1789</v>
      </c>
      <c r="B1004">
        <v>202</v>
      </c>
      <c r="C1004">
        <v>48169908</v>
      </c>
      <c r="D1004" t="s">
        <v>2151</v>
      </c>
      <c r="E1004" t="s">
        <v>9297</v>
      </c>
      <c r="F1004" t="s">
        <v>11</v>
      </c>
      <c r="G1004">
        <v>33000000</v>
      </c>
      <c r="H1004">
        <v>7.7</v>
      </c>
    </row>
    <row r="1005" spans="1:8" x14ac:dyDescent="0.3">
      <c r="A1005" t="s">
        <v>1144</v>
      </c>
      <c r="B1005">
        <v>134</v>
      </c>
      <c r="C1005">
        <v>67523385</v>
      </c>
      <c r="D1005" t="s">
        <v>588</v>
      </c>
      <c r="E1005" t="s">
        <v>9298</v>
      </c>
      <c r="F1005" t="s">
        <v>11</v>
      </c>
      <c r="G1005">
        <v>35000000</v>
      </c>
      <c r="H1005">
        <v>6.2</v>
      </c>
    </row>
    <row r="1006" spans="1:8" x14ac:dyDescent="0.3">
      <c r="A1006" t="s">
        <v>776</v>
      </c>
      <c r="B1006">
        <v>88</v>
      </c>
      <c r="C1006">
        <v>49474048</v>
      </c>
      <c r="D1006" t="s">
        <v>1081</v>
      </c>
      <c r="E1006" t="s">
        <v>9299</v>
      </c>
      <c r="F1006" t="s">
        <v>11</v>
      </c>
      <c r="G1006">
        <v>35000000</v>
      </c>
      <c r="H1006">
        <v>5.4</v>
      </c>
    </row>
    <row r="1007" spans="1:8" x14ac:dyDescent="0.3">
      <c r="A1007" t="s">
        <v>2576</v>
      </c>
      <c r="B1007">
        <v>92</v>
      </c>
      <c r="C1007">
        <v>45802315</v>
      </c>
      <c r="D1007" t="s">
        <v>93</v>
      </c>
      <c r="E1007" t="s">
        <v>9300</v>
      </c>
      <c r="F1007" t="s">
        <v>11</v>
      </c>
      <c r="G1007">
        <v>35000000</v>
      </c>
      <c r="H1007">
        <v>6.6</v>
      </c>
    </row>
    <row r="1008" spans="1:8" x14ac:dyDescent="0.3">
      <c r="A1008" t="s">
        <v>2216</v>
      </c>
      <c r="B1008">
        <v>91</v>
      </c>
      <c r="C1008">
        <v>43792641</v>
      </c>
      <c r="D1008" t="s">
        <v>594</v>
      </c>
      <c r="E1008" t="s">
        <v>9301</v>
      </c>
      <c r="F1008" t="s">
        <v>11</v>
      </c>
      <c r="G1008">
        <v>35000000</v>
      </c>
      <c r="H1008">
        <v>5.3</v>
      </c>
    </row>
    <row r="1009" spans="1:8" x14ac:dyDescent="0.3">
      <c r="A1009" t="s">
        <v>781</v>
      </c>
      <c r="B1009">
        <v>75</v>
      </c>
      <c r="C1009">
        <v>57651794</v>
      </c>
      <c r="D1009" t="s">
        <v>1378</v>
      </c>
      <c r="E1009" t="s">
        <v>9302</v>
      </c>
      <c r="F1009" t="s">
        <v>11</v>
      </c>
      <c r="G1009">
        <v>33000000</v>
      </c>
      <c r="H1009">
        <v>5.6</v>
      </c>
    </row>
    <row r="1010" spans="1:8" x14ac:dyDescent="0.3">
      <c r="A1010" t="s">
        <v>2580</v>
      </c>
      <c r="B1010">
        <v>98</v>
      </c>
      <c r="C1010">
        <v>43894863</v>
      </c>
      <c r="D1010" t="s">
        <v>594</v>
      </c>
      <c r="E1010" t="s">
        <v>9303</v>
      </c>
      <c r="F1010" t="s">
        <v>11</v>
      </c>
      <c r="G1010">
        <v>30000000</v>
      </c>
      <c r="H1010">
        <v>5.9</v>
      </c>
    </row>
    <row r="1011" spans="1:8" x14ac:dyDescent="0.3">
      <c r="A1011" t="s">
        <v>127</v>
      </c>
      <c r="B1011">
        <v>147</v>
      </c>
      <c r="C1011">
        <v>41954997</v>
      </c>
      <c r="D1011" t="s">
        <v>608</v>
      </c>
      <c r="E1011" t="s">
        <v>9304</v>
      </c>
      <c r="F1011" t="s">
        <v>11</v>
      </c>
      <c r="G1011">
        <v>35000000</v>
      </c>
      <c r="H1011">
        <v>7.8</v>
      </c>
    </row>
    <row r="1012" spans="1:8" x14ac:dyDescent="0.3">
      <c r="A1012" t="s">
        <v>832</v>
      </c>
      <c r="B1012">
        <v>100</v>
      </c>
      <c r="C1012">
        <v>39532308</v>
      </c>
      <c r="D1012" t="s">
        <v>1474</v>
      </c>
      <c r="E1012" t="s">
        <v>9305</v>
      </c>
      <c r="F1012" t="s">
        <v>11</v>
      </c>
      <c r="G1012">
        <v>33000000</v>
      </c>
      <c r="H1012">
        <v>6.7</v>
      </c>
    </row>
    <row r="1013" spans="1:8" x14ac:dyDescent="0.3">
      <c r="A1013" t="s">
        <v>2584</v>
      </c>
      <c r="B1013">
        <v>120</v>
      </c>
      <c r="C1013">
        <v>76600000</v>
      </c>
      <c r="D1013" t="s">
        <v>2585</v>
      </c>
      <c r="E1013" t="s">
        <v>9306</v>
      </c>
      <c r="F1013" t="s">
        <v>11</v>
      </c>
      <c r="G1013">
        <v>10700000</v>
      </c>
      <c r="H1013">
        <v>7.4</v>
      </c>
    </row>
    <row r="1014" spans="1:8" x14ac:dyDescent="0.3">
      <c r="A1014" t="s">
        <v>2490</v>
      </c>
      <c r="B1014">
        <v>104</v>
      </c>
      <c r="C1014">
        <v>39692139</v>
      </c>
      <c r="D1014" t="s">
        <v>2101</v>
      </c>
      <c r="E1014" t="s">
        <v>9307</v>
      </c>
      <c r="F1014" t="s">
        <v>11</v>
      </c>
      <c r="G1014">
        <v>35000000</v>
      </c>
      <c r="H1014">
        <v>6.2</v>
      </c>
    </row>
    <row r="1015" spans="1:8" x14ac:dyDescent="0.3">
      <c r="A1015" t="s">
        <v>734</v>
      </c>
      <c r="B1015">
        <v>103</v>
      </c>
      <c r="C1015">
        <v>40687294</v>
      </c>
      <c r="D1015" t="s">
        <v>390</v>
      </c>
      <c r="E1015" t="s">
        <v>9308</v>
      </c>
      <c r="F1015" t="s">
        <v>11</v>
      </c>
      <c r="G1015">
        <v>35000000</v>
      </c>
      <c r="H1015">
        <v>5.4</v>
      </c>
    </row>
    <row r="1016" spans="1:8" x14ac:dyDescent="0.3">
      <c r="A1016" t="s">
        <v>1885</v>
      </c>
      <c r="B1016">
        <v>109</v>
      </c>
      <c r="C1016">
        <v>37553932</v>
      </c>
      <c r="D1016" t="s">
        <v>1000</v>
      </c>
      <c r="E1016" t="s">
        <v>9309</v>
      </c>
      <c r="F1016" t="s">
        <v>11</v>
      </c>
      <c r="G1016">
        <v>40000000</v>
      </c>
      <c r="H1016">
        <v>6.7</v>
      </c>
    </row>
    <row r="1017" spans="1:8" x14ac:dyDescent="0.3">
      <c r="A1017" t="s">
        <v>2590</v>
      </c>
      <c r="B1017">
        <v>104</v>
      </c>
      <c r="C1017">
        <v>37481242</v>
      </c>
      <c r="D1017" t="s">
        <v>594</v>
      </c>
      <c r="E1017" t="s">
        <v>9310</v>
      </c>
      <c r="F1017" t="s">
        <v>11</v>
      </c>
      <c r="G1017">
        <v>35000000</v>
      </c>
      <c r="H1017">
        <v>5.3</v>
      </c>
    </row>
    <row r="1018" spans="1:8" x14ac:dyDescent="0.3">
      <c r="A1018" t="s">
        <v>2592</v>
      </c>
      <c r="B1018">
        <v>112</v>
      </c>
      <c r="C1018">
        <v>39026186</v>
      </c>
      <c r="D1018" t="s">
        <v>496</v>
      </c>
      <c r="E1018" t="s">
        <v>9311</v>
      </c>
      <c r="F1018" t="s">
        <v>11</v>
      </c>
      <c r="G1018">
        <v>35000000</v>
      </c>
      <c r="H1018">
        <v>5.9</v>
      </c>
    </row>
    <row r="1019" spans="1:8" x14ac:dyDescent="0.3">
      <c r="A1019" t="s">
        <v>2595</v>
      </c>
      <c r="B1019">
        <v>95</v>
      </c>
      <c r="C1019">
        <v>33422806</v>
      </c>
      <c r="D1019" t="s">
        <v>1908</v>
      </c>
      <c r="E1019" t="s">
        <v>9312</v>
      </c>
      <c r="F1019" t="s">
        <v>11</v>
      </c>
      <c r="G1019">
        <v>50000000</v>
      </c>
      <c r="H1019">
        <v>4.8</v>
      </c>
    </row>
    <row r="1020" spans="1:8" x14ac:dyDescent="0.3">
      <c r="A1020" t="s">
        <v>2597</v>
      </c>
      <c r="B1020">
        <v>102</v>
      </c>
      <c r="C1020">
        <v>19445217</v>
      </c>
      <c r="D1020" t="s">
        <v>2598</v>
      </c>
      <c r="E1020" t="s">
        <v>9313</v>
      </c>
      <c r="F1020" t="s">
        <v>11</v>
      </c>
      <c r="G1020">
        <v>16000000</v>
      </c>
      <c r="H1020">
        <v>7.3</v>
      </c>
    </row>
    <row r="1021" spans="1:8" x14ac:dyDescent="0.3">
      <c r="A1021" t="s">
        <v>2600</v>
      </c>
      <c r="B1021">
        <v>102</v>
      </c>
      <c r="C1021">
        <v>33423521</v>
      </c>
      <c r="D1021" t="s">
        <v>373</v>
      </c>
      <c r="E1021" t="s">
        <v>9314</v>
      </c>
      <c r="F1021" t="s">
        <v>11</v>
      </c>
      <c r="G1021">
        <v>35000000</v>
      </c>
      <c r="H1021">
        <v>3.8</v>
      </c>
    </row>
    <row r="1022" spans="1:8" x14ac:dyDescent="0.3">
      <c r="A1022" t="s">
        <v>1351</v>
      </c>
      <c r="B1022">
        <v>150</v>
      </c>
      <c r="C1022">
        <v>32519322</v>
      </c>
      <c r="D1022" t="s">
        <v>2537</v>
      </c>
      <c r="E1022" t="s">
        <v>9315</v>
      </c>
      <c r="F1022" t="s">
        <v>11</v>
      </c>
      <c r="G1022">
        <v>35000000</v>
      </c>
      <c r="H1022">
        <v>8.5</v>
      </c>
    </row>
    <row r="1023" spans="1:8" x14ac:dyDescent="0.3">
      <c r="A1023" t="s">
        <v>2163</v>
      </c>
      <c r="B1023">
        <v>101</v>
      </c>
      <c r="C1023">
        <v>37617947</v>
      </c>
      <c r="D1023" t="s">
        <v>2059</v>
      </c>
      <c r="E1023" t="s">
        <v>9316</v>
      </c>
      <c r="F1023" t="s">
        <v>11</v>
      </c>
      <c r="G1023">
        <v>30000000</v>
      </c>
      <c r="H1023">
        <v>6.8</v>
      </c>
    </row>
    <row r="1024" spans="1:8" x14ac:dyDescent="0.3">
      <c r="A1024" t="s">
        <v>1810</v>
      </c>
      <c r="B1024">
        <v>108</v>
      </c>
      <c r="C1024">
        <v>32048809</v>
      </c>
      <c r="D1024" t="s">
        <v>2250</v>
      </c>
      <c r="E1024" t="s">
        <v>9317</v>
      </c>
      <c r="F1024" t="s">
        <v>11</v>
      </c>
      <c r="G1024">
        <v>30000000</v>
      </c>
      <c r="H1024">
        <v>5.3</v>
      </c>
    </row>
    <row r="1025" spans="1:8" x14ac:dyDescent="0.3">
      <c r="A1025" t="s">
        <v>1084</v>
      </c>
      <c r="B1025">
        <v>98</v>
      </c>
      <c r="C1025">
        <v>33987757</v>
      </c>
      <c r="D1025" t="s">
        <v>75</v>
      </c>
      <c r="E1025" t="s">
        <v>9318</v>
      </c>
      <c r="F1025" t="s">
        <v>11</v>
      </c>
      <c r="G1025">
        <v>27000000</v>
      </c>
      <c r="H1025">
        <v>7.3</v>
      </c>
    </row>
    <row r="1026" spans="1:8" x14ac:dyDescent="0.3">
      <c r="A1026" t="s">
        <v>1312</v>
      </c>
      <c r="B1026">
        <v>137</v>
      </c>
      <c r="C1026">
        <v>37304950</v>
      </c>
      <c r="D1026" t="s">
        <v>608</v>
      </c>
      <c r="E1026" t="s">
        <v>9319</v>
      </c>
      <c r="F1026" t="s">
        <v>11</v>
      </c>
      <c r="G1026">
        <v>35000000</v>
      </c>
      <c r="H1026">
        <v>6.6</v>
      </c>
    </row>
    <row r="1027" spans="1:8" x14ac:dyDescent="0.3">
      <c r="A1027" t="s">
        <v>2607</v>
      </c>
      <c r="B1027">
        <v>112</v>
      </c>
      <c r="C1027">
        <v>30691439</v>
      </c>
      <c r="D1027" t="s">
        <v>1800</v>
      </c>
      <c r="E1027" t="s">
        <v>9320</v>
      </c>
      <c r="F1027" t="s">
        <v>11</v>
      </c>
      <c r="G1027">
        <v>35000000</v>
      </c>
      <c r="H1027">
        <v>6.2</v>
      </c>
    </row>
    <row r="1028" spans="1:8" x14ac:dyDescent="0.3">
      <c r="A1028" t="s">
        <v>2609</v>
      </c>
      <c r="B1028">
        <v>101</v>
      </c>
      <c r="C1028">
        <v>30307804</v>
      </c>
      <c r="D1028" t="s">
        <v>1780</v>
      </c>
      <c r="E1028" t="s">
        <v>9321</v>
      </c>
      <c r="F1028" t="s">
        <v>11</v>
      </c>
      <c r="G1028">
        <v>35000000</v>
      </c>
      <c r="H1028">
        <v>5.2</v>
      </c>
    </row>
    <row r="1029" spans="1:8" x14ac:dyDescent="0.3">
      <c r="A1029" t="s">
        <v>969</v>
      </c>
      <c r="B1029">
        <v>103</v>
      </c>
      <c r="C1029">
        <v>30669413</v>
      </c>
      <c r="D1029" t="s">
        <v>1474</v>
      </c>
      <c r="E1029" t="s">
        <v>9322</v>
      </c>
      <c r="F1029" t="s">
        <v>11</v>
      </c>
      <c r="G1029">
        <v>35000000</v>
      </c>
      <c r="H1029">
        <v>6.2</v>
      </c>
    </row>
    <row r="1030" spans="1:8" x14ac:dyDescent="0.3">
      <c r="A1030" t="s">
        <v>1233</v>
      </c>
      <c r="B1030">
        <v>101</v>
      </c>
      <c r="C1030">
        <v>28687835</v>
      </c>
      <c r="D1030" t="s">
        <v>760</v>
      </c>
      <c r="E1030" t="s">
        <v>9323</v>
      </c>
      <c r="F1030" t="s">
        <v>11</v>
      </c>
      <c r="G1030">
        <v>35000000</v>
      </c>
      <c r="H1030">
        <v>6.2</v>
      </c>
    </row>
    <row r="1031" spans="1:8" x14ac:dyDescent="0.3">
      <c r="A1031" t="s">
        <v>2613</v>
      </c>
      <c r="B1031">
        <v>112</v>
      </c>
      <c r="C1031">
        <v>26494611</v>
      </c>
      <c r="D1031" t="s">
        <v>2614</v>
      </c>
      <c r="E1031" t="s">
        <v>9324</v>
      </c>
      <c r="F1031" t="s">
        <v>11</v>
      </c>
      <c r="G1031">
        <v>35000000</v>
      </c>
      <c r="H1031">
        <v>6.6</v>
      </c>
    </row>
    <row r="1032" spans="1:8" x14ac:dyDescent="0.3">
      <c r="A1032" t="s">
        <v>2616</v>
      </c>
      <c r="B1032">
        <v>111</v>
      </c>
      <c r="C1032">
        <v>19445217</v>
      </c>
      <c r="D1032" t="s">
        <v>26</v>
      </c>
      <c r="E1032" t="s">
        <v>9325</v>
      </c>
      <c r="F1032" t="s">
        <v>11</v>
      </c>
      <c r="G1032">
        <v>20000000</v>
      </c>
      <c r="H1032">
        <v>6.4</v>
      </c>
    </row>
    <row r="1033" spans="1:8" x14ac:dyDescent="0.3">
      <c r="A1033" t="s">
        <v>2497</v>
      </c>
      <c r="B1033">
        <v>102</v>
      </c>
      <c r="C1033">
        <v>25266129</v>
      </c>
      <c r="D1033" t="s">
        <v>496</v>
      </c>
      <c r="E1033" t="s">
        <v>9326</v>
      </c>
      <c r="F1033" t="s">
        <v>11</v>
      </c>
      <c r="G1033">
        <v>35000000</v>
      </c>
      <c r="H1033">
        <v>6.2</v>
      </c>
    </row>
    <row r="1034" spans="1:8" x14ac:dyDescent="0.3">
      <c r="A1034" t="s">
        <v>170</v>
      </c>
      <c r="B1034">
        <v>101</v>
      </c>
      <c r="C1034">
        <v>25863915</v>
      </c>
      <c r="D1034" t="s">
        <v>417</v>
      </c>
      <c r="E1034" t="s">
        <v>9327</v>
      </c>
      <c r="F1034" t="s">
        <v>11</v>
      </c>
      <c r="G1034">
        <v>35000000</v>
      </c>
      <c r="H1034">
        <v>5.0999999999999996</v>
      </c>
    </row>
    <row r="1035" spans="1:8" x14ac:dyDescent="0.3">
      <c r="A1035" t="s">
        <v>1312</v>
      </c>
      <c r="B1035">
        <v>155</v>
      </c>
      <c r="C1035">
        <v>25078937</v>
      </c>
      <c r="D1035" t="s">
        <v>767</v>
      </c>
      <c r="E1035" t="s">
        <v>9328</v>
      </c>
      <c r="F1035" t="s">
        <v>11</v>
      </c>
      <c r="G1035">
        <v>30000000</v>
      </c>
      <c r="H1035">
        <v>6.6</v>
      </c>
    </row>
    <row r="1036" spans="1:8" x14ac:dyDescent="0.3">
      <c r="A1036" t="s">
        <v>2621</v>
      </c>
      <c r="B1036">
        <v>93</v>
      </c>
      <c r="C1036">
        <v>19445217</v>
      </c>
      <c r="D1036" t="s">
        <v>117</v>
      </c>
      <c r="E1036" t="s">
        <v>9329</v>
      </c>
      <c r="F1036" t="s">
        <v>11</v>
      </c>
      <c r="G1036">
        <v>19000000</v>
      </c>
      <c r="H1036">
        <v>6.1</v>
      </c>
    </row>
    <row r="1037" spans="1:8" x14ac:dyDescent="0.3">
      <c r="A1037" t="s">
        <v>2623</v>
      </c>
      <c r="B1037">
        <v>109</v>
      </c>
      <c r="C1037">
        <v>28995450</v>
      </c>
      <c r="D1037" t="s">
        <v>177</v>
      </c>
      <c r="E1037" t="s">
        <v>9330</v>
      </c>
      <c r="F1037" t="s">
        <v>11</v>
      </c>
      <c r="G1037">
        <v>35000000</v>
      </c>
      <c r="H1037">
        <v>6.1</v>
      </c>
    </row>
    <row r="1038" spans="1:8" x14ac:dyDescent="0.3">
      <c r="A1038" t="s">
        <v>1926</v>
      </c>
      <c r="B1038">
        <v>140</v>
      </c>
      <c r="C1038">
        <v>24276500</v>
      </c>
      <c r="D1038" t="s">
        <v>608</v>
      </c>
      <c r="E1038" t="s">
        <v>9331</v>
      </c>
      <c r="F1038" t="s">
        <v>11</v>
      </c>
      <c r="G1038">
        <v>35000000</v>
      </c>
      <c r="H1038">
        <v>6.6</v>
      </c>
    </row>
    <row r="1039" spans="1:8" x14ac:dyDescent="0.3">
      <c r="A1039" t="s">
        <v>2627</v>
      </c>
      <c r="B1039">
        <v>108</v>
      </c>
      <c r="C1039">
        <v>20981633</v>
      </c>
      <c r="D1039" t="s">
        <v>788</v>
      </c>
      <c r="E1039" t="s">
        <v>9332</v>
      </c>
      <c r="F1039" t="s">
        <v>11</v>
      </c>
      <c r="G1039">
        <v>30000000</v>
      </c>
      <c r="H1039">
        <v>5.9</v>
      </c>
    </row>
    <row r="1040" spans="1:8" x14ac:dyDescent="0.3">
      <c r="A1040" t="s">
        <v>2629</v>
      </c>
      <c r="B1040">
        <v>96</v>
      </c>
      <c r="C1040">
        <v>22913677</v>
      </c>
      <c r="D1040" t="s">
        <v>929</v>
      </c>
      <c r="E1040" t="s">
        <v>9333</v>
      </c>
      <c r="F1040" t="s">
        <v>11</v>
      </c>
      <c r="G1040">
        <v>35000000</v>
      </c>
      <c r="H1040">
        <v>6.3</v>
      </c>
    </row>
    <row r="1041" spans="1:8" x14ac:dyDescent="0.3">
      <c r="A1041" t="s">
        <v>2631</v>
      </c>
      <c r="B1041">
        <v>123</v>
      </c>
      <c r="C1041">
        <v>34531832</v>
      </c>
      <c r="D1041" t="s">
        <v>575</v>
      </c>
      <c r="E1041" t="s">
        <v>9334</v>
      </c>
      <c r="F1041" t="s">
        <v>11</v>
      </c>
      <c r="G1041">
        <v>35000000</v>
      </c>
      <c r="H1041">
        <v>7.1</v>
      </c>
    </row>
    <row r="1042" spans="1:8" x14ac:dyDescent="0.3">
      <c r="A1042" t="s">
        <v>1043</v>
      </c>
      <c r="B1042">
        <v>106</v>
      </c>
      <c r="C1042">
        <v>28064226</v>
      </c>
      <c r="D1042" t="s">
        <v>402</v>
      </c>
      <c r="E1042" t="s">
        <v>9335</v>
      </c>
      <c r="F1042" t="s">
        <v>11</v>
      </c>
      <c r="G1042">
        <v>35000000</v>
      </c>
      <c r="H1042">
        <v>5</v>
      </c>
    </row>
    <row r="1043" spans="1:8" x14ac:dyDescent="0.3">
      <c r="A1043" t="s">
        <v>2634</v>
      </c>
      <c r="B1043">
        <v>76</v>
      </c>
      <c r="C1043">
        <v>19447478</v>
      </c>
      <c r="D1043" t="s">
        <v>2635</v>
      </c>
      <c r="E1043" t="s">
        <v>9336</v>
      </c>
      <c r="F1043" t="s">
        <v>11</v>
      </c>
      <c r="G1043">
        <v>35000000</v>
      </c>
      <c r="H1043">
        <v>5.6</v>
      </c>
    </row>
    <row r="1044" spans="1:8" x14ac:dyDescent="0.3">
      <c r="A1044" t="s">
        <v>1731</v>
      </c>
      <c r="B1044">
        <v>107</v>
      </c>
      <c r="C1044">
        <v>19389454</v>
      </c>
      <c r="D1044" t="s">
        <v>899</v>
      </c>
      <c r="E1044" t="s">
        <v>9337</v>
      </c>
      <c r="F1044" t="s">
        <v>11</v>
      </c>
      <c r="G1044">
        <v>55000000</v>
      </c>
      <c r="H1044">
        <v>7.4</v>
      </c>
    </row>
    <row r="1045" spans="1:8" x14ac:dyDescent="0.3">
      <c r="A1045" t="s">
        <v>2638</v>
      </c>
      <c r="B1045">
        <v>82</v>
      </c>
      <c r="C1045">
        <v>25871834</v>
      </c>
      <c r="D1045" t="s">
        <v>2639</v>
      </c>
      <c r="E1045" t="s">
        <v>9338</v>
      </c>
      <c r="F1045" t="s">
        <v>11</v>
      </c>
      <c r="G1045">
        <v>35000000</v>
      </c>
      <c r="H1045">
        <v>4.5</v>
      </c>
    </row>
    <row r="1046" spans="1:8" x14ac:dyDescent="0.3">
      <c r="A1046" t="s">
        <v>2641</v>
      </c>
      <c r="B1046">
        <v>109</v>
      </c>
      <c r="C1046">
        <v>19692608</v>
      </c>
      <c r="D1046" t="s">
        <v>760</v>
      </c>
      <c r="E1046" t="s">
        <v>9339</v>
      </c>
      <c r="F1046" t="s">
        <v>11</v>
      </c>
      <c r="G1046">
        <v>35000000</v>
      </c>
      <c r="H1046">
        <v>6.2</v>
      </c>
    </row>
    <row r="1047" spans="1:8" x14ac:dyDescent="0.3">
      <c r="A1047" t="s">
        <v>2219</v>
      </c>
      <c r="B1047">
        <v>99</v>
      </c>
      <c r="C1047">
        <v>19294901</v>
      </c>
      <c r="D1047" t="s">
        <v>2643</v>
      </c>
      <c r="E1047" t="s">
        <v>9340</v>
      </c>
      <c r="F1047" t="s">
        <v>11</v>
      </c>
      <c r="G1047">
        <v>35000000</v>
      </c>
      <c r="H1047">
        <v>5</v>
      </c>
    </row>
    <row r="1048" spans="1:8" x14ac:dyDescent="0.3">
      <c r="A1048" t="s">
        <v>1557</v>
      </c>
      <c r="B1048">
        <v>91</v>
      </c>
      <c r="C1048">
        <v>20275446</v>
      </c>
      <c r="D1048" t="s">
        <v>117</v>
      </c>
      <c r="E1048" t="s">
        <v>9341</v>
      </c>
      <c r="F1048" t="s">
        <v>11</v>
      </c>
      <c r="G1048">
        <v>35000000</v>
      </c>
      <c r="H1048">
        <v>6.5</v>
      </c>
    </row>
    <row r="1049" spans="1:8" x14ac:dyDescent="0.3">
      <c r="A1049" t="s">
        <v>2197</v>
      </c>
      <c r="B1049">
        <v>87</v>
      </c>
      <c r="C1049">
        <v>34507079</v>
      </c>
      <c r="D1049" t="s">
        <v>619</v>
      </c>
      <c r="E1049" t="s">
        <v>9342</v>
      </c>
      <c r="F1049" t="s">
        <v>11</v>
      </c>
      <c r="G1049">
        <v>35000000</v>
      </c>
      <c r="H1049">
        <v>5.0999999999999996</v>
      </c>
    </row>
    <row r="1050" spans="1:8" x14ac:dyDescent="0.3">
      <c r="A1050" t="s">
        <v>1682</v>
      </c>
      <c r="B1050">
        <v>125</v>
      </c>
      <c r="C1050">
        <v>18306166</v>
      </c>
      <c r="D1050" t="s">
        <v>425</v>
      </c>
      <c r="E1050" t="s">
        <v>9343</v>
      </c>
      <c r="F1050" t="s">
        <v>11</v>
      </c>
      <c r="G1050">
        <v>35000000</v>
      </c>
      <c r="H1050">
        <v>6.5</v>
      </c>
    </row>
    <row r="1051" spans="1:8" x14ac:dyDescent="0.3">
      <c r="A1051" t="s">
        <v>1337</v>
      </c>
      <c r="B1051">
        <v>118</v>
      </c>
      <c r="C1051">
        <v>17609982</v>
      </c>
      <c r="D1051" t="s">
        <v>565</v>
      </c>
      <c r="E1051" t="s">
        <v>9344</v>
      </c>
      <c r="F1051" t="s">
        <v>11</v>
      </c>
      <c r="G1051">
        <v>35000000</v>
      </c>
      <c r="H1051">
        <v>6.2</v>
      </c>
    </row>
    <row r="1052" spans="1:8" x14ac:dyDescent="0.3">
      <c r="A1052" t="s">
        <v>1836</v>
      </c>
      <c r="B1052">
        <v>98</v>
      </c>
      <c r="C1052">
        <v>16831505</v>
      </c>
      <c r="D1052" t="s">
        <v>1378</v>
      </c>
      <c r="E1052" t="s">
        <v>9345</v>
      </c>
      <c r="F1052" t="s">
        <v>11</v>
      </c>
      <c r="G1052">
        <v>31000000</v>
      </c>
      <c r="H1052">
        <v>6.3</v>
      </c>
    </row>
    <row r="1053" spans="1:8" x14ac:dyDescent="0.3">
      <c r="A1053" t="s">
        <v>2136</v>
      </c>
      <c r="B1053">
        <v>92</v>
      </c>
      <c r="C1053">
        <v>17596256</v>
      </c>
      <c r="D1053" t="s">
        <v>1081</v>
      </c>
      <c r="E1053" t="s">
        <v>9346</v>
      </c>
      <c r="F1053" t="s">
        <v>11</v>
      </c>
      <c r="G1053">
        <v>35000000</v>
      </c>
      <c r="H1053">
        <v>3.8</v>
      </c>
    </row>
    <row r="1054" spans="1:8" x14ac:dyDescent="0.3">
      <c r="A1054" t="s">
        <v>2651</v>
      </c>
      <c r="B1054">
        <v>93</v>
      </c>
      <c r="C1054">
        <v>19445217</v>
      </c>
      <c r="D1054" t="s">
        <v>1474</v>
      </c>
      <c r="E1054" t="s">
        <v>9347</v>
      </c>
      <c r="F1054" t="s">
        <v>11</v>
      </c>
      <c r="G1054">
        <v>30000000</v>
      </c>
      <c r="H1054">
        <v>5.2</v>
      </c>
    </row>
    <row r="1055" spans="1:8" x14ac:dyDescent="0.3">
      <c r="A1055" t="s">
        <v>2653</v>
      </c>
      <c r="B1055">
        <v>116</v>
      </c>
      <c r="C1055">
        <v>19445217</v>
      </c>
      <c r="D1055" t="s">
        <v>13</v>
      </c>
      <c r="E1055" t="s">
        <v>9348</v>
      </c>
      <c r="F1055" t="s">
        <v>11</v>
      </c>
      <c r="G1055">
        <v>27000000</v>
      </c>
      <c r="H1055">
        <v>6</v>
      </c>
    </row>
    <row r="1056" spans="1:8" x14ac:dyDescent="0.3">
      <c r="A1056" t="s">
        <v>1425</v>
      </c>
      <c r="B1056">
        <v>92</v>
      </c>
      <c r="C1056">
        <v>14998070</v>
      </c>
      <c r="D1056" t="s">
        <v>2655</v>
      </c>
      <c r="E1056" t="s">
        <v>9349</v>
      </c>
      <c r="F1056" t="s">
        <v>11</v>
      </c>
      <c r="G1056">
        <v>35000000</v>
      </c>
      <c r="H1056">
        <v>6.2</v>
      </c>
    </row>
    <row r="1057" spans="1:8" x14ac:dyDescent="0.3">
      <c r="A1057" t="s">
        <v>814</v>
      </c>
      <c r="B1057">
        <v>115</v>
      </c>
      <c r="C1057">
        <v>14587732</v>
      </c>
      <c r="D1057" t="s">
        <v>682</v>
      </c>
      <c r="E1057" t="s">
        <v>9350</v>
      </c>
      <c r="F1057" t="s">
        <v>11</v>
      </c>
      <c r="G1057">
        <v>35000000</v>
      </c>
      <c r="H1057">
        <v>5.7</v>
      </c>
    </row>
    <row r="1058" spans="1:8" x14ac:dyDescent="0.3">
      <c r="A1058" t="s">
        <v>2303</v>
      </c>
      <c r="B1058">
        <v>120</v>
      </c>
      <c r="C1058">
        <v>18317151</v>
      </c>
      <c r="D1058" t="s">
        <v>2255</v>
      </c>
      <c r="E1058" t="s">
        <v>9351</v>
      </c>
      <c r="F1058" t="s">
        <v>11</v>
      </c>
      <c r="G1058">
        <v>35000000</v>
      </c>
      <c r="H1058">
        <v>6.7</v>
      </c>
    </row>
    <row r="1059" spans="1:8" x14ac:dyDescent="0.3">
      <c r="A1059" t="s">
        <v>2659</v>
      </c>
      <c r="B1059">
        <v>111</v>
      </c>
      <c r="C1059">
        <v>11405825</v>
      </c>
      <c r="D1059" t="s">
        <v>1210</v>
      </c>
      <c r="E1059" t="s">
        <v>9352</v>
      </c>
      <c r="F1059" t="s">
        <v>11</v>
      </c>
      <c r="G1059">
        <v>35000000</v>
      </c>
      <c r="H1059">
        <v>6.8</v>
      </c>
    </row>
    <row r="1060" spans="1:8" x14ac:dyDescent="0.3">
      <c r="A1060" t="s">
        <v>943</v>
      </c>
      <c r="B1060">
        <v>94</v>
      </c>
      <c r="C1060">
        <v>13264986</v>
      </c>
      <c r="D1060" t="s">
        <v>2661</v>
      </c>
      <c r="E1060" t="s">
        <v>9353</v>
      </c>
      <c r="F1060" t="s">
        <v>11</v>
      </c>
      <c r="G1060">
        <v>35000000</v>
      </c>
      <c r="H1060">
        <v>6</v>
      </c>
    </row>
    <row r="1061" spans="1:8" x14ac:dyDescent="0.3">
      <c r="A1061" t="s">
        <v>12666</v>
      </c>
      <c r="B1061">
        <v>100</v>
      </c>
      <c r="C1061">
        <v>10991381</v>
      </c>
      <c r="D1061" t="s">
        <v>2151</v>
      </c>
      <c r="E1061" t="s">
        <v>9354</v>
      </c>
      <c r="F1061" t="s">
        <v>11</v>
      </c>
      <c r="G1061">
        <v>35000000</v>
      </c>
      <c r="H1061">
        <v>7.3</v>
      </c>
    </row>
    <row r="1062" spans="1:8" x14ac:dyDescent="0.3">
      <c r="A1062" t="s">
        <v>596</v>
      </c>
      <c r="B1062">
        <v>101</v>
      </c>
      <c r="C1062">
        <v>10268846</v>
      </c>
      <c r="D1062" t="s">
        <v>417</v>
      </c>
      <c r="E1062" t="s">
        <v>9355</v>
      </c>
      <c r="F1062" t="s">
        <v>11</v>
      </c>
      <c r="G1062">
        <v>35000000</v>
      </c>
      <c r="H1062">
        <v>5.5</v>
      </c>
    </row>
    <row r="1063" spans="1:8" x14ac:dyDescent="0.3">
      <c r="A1063" t="s">
        <v>1743</v>
      </c>
      <c r="B1063">
        <v>139</v>
      </c>
      <c r="C1063">
        <v>13303319</v>
      </c>
      <c r="D1063" t="s">
        <v>1877</v>
      </c>
      <c r="E1063" t="s">
        <v>9356</v>
      </c>
      <c r="F1063" t="s">
        <v>11</v>
      </c>
      <c r="G1063">
        <v>32000000</v>
      </c>
      <c r="H1063">
        <v>6.7</v>
      </c>
    </row>
    <row r="1064" spans="1:8" x14ac:dyDescent="0.3">
      <c r="A1064" t="s">
        <v>2667</v>
      </c>
      <c r="B1064">
        <v>91</v>
      </c>
      <c r="C1064">
        <v>10076136</v>
      </c>
      <c r="D1064" t="s">
        <v>612</v>
      </c>
      <c r="E1064" t="s">
        <v>9357</v>
      </c>
      <c r="F1064" t="s">
        <v>11</v>
      </c>
      <c r="G1064">
        <v>35000000</v>
      </c>
      <c r="H1064">
        <v>4.8</v>
      </c>
    </row>
    <row r="1065" spans="1:8" x14ac:dyDescent="0.3">
      <c r="A1065" t="s">
        <v>173</v>
      </c>
      <c r="B1065">
        <v>109</v>
      </c>
      <c r="C1065">
        <v>10499968</v>
      </c>
      <c r="D1065" t="s">
        <v>156</v>
      </c>
      <c r="E1065" t="s">
        <v>9358</v>
      </c>
      <c r="F1065" t="s">
        <v>11</v>
      </c>
      <c r="G1065">
        <v>35000000</v>
      </c>
      <c r="H1065">
        <v>5.7</v>
      </c>
    </row>
    <row r="1066" spans="1:8" x14ac:dyDescent="0.3">
      <c r="A1066" t="s">
        <v>1791</v>
      </c>
      <c r="B1066">
        <v>102</v>
      </c>
      <c r="C1066">
        <v>7659747</v>
      </c>
      <c r="D1066" t="s">
        <v>402</v>
      </c>
      <c r="E1066" t="s">
        <v>9359</v>
      </c>
      <c r="F1066" t="s">
        <v>11</v>
      </c>
      <c r="G1066">
        <v>38000000</v>
      </c>
      <c r="H1066">
        <v>5.0999999999999996</v>
      </c>
    </row>
    <row r="1067" spans="1:8" x14ac:dyDescent="0.3">
      <c r="A1067" t="s">
        <v>2671</v>
      </c>
      <c r="B1067">
        <v>103</v>
      </c>
      <c r="C1067">
        <v>7948159</v>
      </c>
      <c r="D1067" t="s">
        <v>156</v>
      </c>
      <c r="E1067" t="s">
        <v>9360</v>
      </c>
      <c r="F1067" t="s">
        <v>11</v>
      </c>
      <c r="G1067">
        <v>35000000</v>
      </c>
      <c r="H1067">
        <v>6</v>
      </c>
    </row>
    <row r="1068" spans="1:8" x14ac:dyDescent="0.3">
      <c r="A1068" t="s">
        <v>1803</v>
      </c>
      <c r="B1068">
        <v>83</v>
      </c>
      <c r="C1068">
        <v>11631245</v>
      </c>
      <c r="D1068" t="s">
        <v>2673</v>
      </c>
      <c r="E1068" t="s">
        <v>9361</v>
      </c>
      <c r="F1068" t="s">
        <v>11</v>
      </c>
      <c r="G1068">
        <v>35000000</v>
      </c>
      <c r="H1068">
        <v>4.2</v>
      </c>
    </row>
    <row r="1069" spans="1:8" x14ac:dyDescent="0.3">
      <c r="A1069" t="s">
        <v>148</v>
      </c>
      <c r="B1069">
        <v>123</v>
      </c>
      <c r="C1069">
        <v>10137502</v>
      </c>
      <c r="D1069" t="s">
        <v>2675</v>
      </c>
      <c r="E1069" t="s">
        <v>9362</v>
      </c>
      <c r="F1069" t="s">
        <v>11</v>
      </c>
      <c r="G1069">
        <v>35000000</v>
      </c>
      <c r="H1069">
        <v>7.4</v>
      </c>
    </row>
    <row r="1070" spans="1:8" x14ac:dyDescent="0.3">
      <c r="A1070" t="s">
        <v>2677</v>
      </c>
      <c r="B1070">
        <v>101</v>
      </c>
      <c r="C1070">
        <v>6448817</v>
      </c>
      <c r="D1070" t="s">
        <v>13</v>
      </c>
      <c r="E1070" t="s">
        <v>9363</v>
      </c>
      <c r="F1070" t="s">
        <v>11</v>
      </c>
      <c r="G1070">
        <v>35000000</v>
      </c>
      <c r="H1070">
        <v>4.5999999999999996</v>
      </c>
    </row>
    <row r="1071" spans="1:8" x14ac:dyDescent="0.3">
      <c r="A1071" t="s">
        <v>66</v>
      </c>
      <c r="B1071">
        <v>117</v>
      </c>
      <c r="C1071">
        <v>7458269</v>
      </c>
      <c r="D1071" t="s">
        <v>496</v>
      </c>
      <c r="E1071" t="s">
        <v>9364</v>
      </c>
      <c r="F1071" t="s">
        <v>11</v>
      </c>
      <c r="G1071">
        <v>35000000</v>
      </c>
      <c r="H1071">
        <v>6.9</v>
      </c>
    </row>
    <row r="1072" spans="1:8" x14ac:dyDescent="0.3">
      <c r="A1072" t="s">
        <v>366</v>
      </c>
      <c r="B1072">
        <v>114</v>
      </c>
      <c r="C1072">
        <v>4651977</v>
      </c>
      <c r="D1072" t="s">
        <v>1210</v>
      </c>
      <c r="E1072" t="s">
        <v>9365</v>
      </c>
      <c r="F1072" t="s">
        <v>11</v>
      </c>
      <c r="G1072">
        <v>35000000</v>
      </c>
      <c r="H1072">
        <v>6.9</v>
      </c>
    </row>
    <row r="1073" spans="1:8" x14ac:dyDescent="0.3">
      <c r="A1073" t="s">
        <v>1337</v>
      </c>
      <c r="B1073">
        <v>330</v>
      </c>
      <c r="C1073">
        <v>4496583</v>
      </c>
      <c r="D1073" t="s">
        <v>692</v>
      </c>
      <c r="E1073" t="s">
        <v>9366</v>
      </c>
      <c r="F1073" t="s">
        <v>11</v>
      </c>
      <c r="G1073">
        <v>35000000</v>
      </c>
      <c r="H1073">
        <v>8</v>
      </c>
    </row>
    <row r="1074" spans="1:8" x14ac:dyDescent="0.3">
      <c r="A1074" t="s">
        <v>2683</v>
      </c>
      <c r="B1074">
        <v>121</v>
      </c>
      <c r="C1074">
        <v>2221994</v>
      </c>
      <c r="D1074" t="s">
        <v>486</v>
      </c>
      <c r="E1074" t="s">
        <v>9367</v>
      </c>
      <c r="F1074" t="s">
        <v>11</v>
      </c>
      <c r="G1074">
        <v>35000000</v>
      </c>
      <c r="H1074">
        <v>6.4</v>
      </c>
    </row>
    <row r="1075" spans="1:8" x14ac:dyDescent="0.3">
      <c r="A1075" t="s">
        <v>803</v>
      </c>
      <c r="B1075">
        <v>114</v>
      </c>
      <c r="C1075">
        <v>6592103</v>
      </c>
      <c r="D1075" t="s">
        <v>767</v>
      </c>
      <c r="E1075" t="s">
        <v>9368</v>
      </c>
      <c r="F1075" t="s">
        <v>11</v>
      </c>
      <c r="G1075">
        <v>35000000</v>
      </c>
      <c r="H1075">
        <v>6.3</v>
      </c>
    </row>
    <row r="1076" spans="1:8" x14ac:dyDescent="0.3">
      <c r="A1076" t="s">
        <v>2686</v>
      </c>
      <c r="B1076">
        <v>156</v>
      </c>
      <c r="C1076">
        <v>19445217</v>
      </c>
      <c r="D1076" t="s">
        <v>1152</v>
      </c>
      <c r="E1076" t="s">
        <v>9369</v>
      </c>
      <c r="F1076" t="s">
        <v>11</v>
      </c>
      <c r="G1076">
        <v>35000000</v>
      </c>
      <c r="H1076">
        <v>8.4</v>
      </c>
    </row>
    <row r="1077" spans="1:8" x14ac:dyDescent="0.3">
      <c r="A1077" t="s">
        <v>2688</v>
      </c>
      <c r="B1077">
        <v>135</v>
      </c>
      <c r="C1077">
        <v>1877179</v>
      </c>
      <c r="D1077" t="s">
        <v>425</v>
      </c>
      <c r="E1077" t="s">
        <v>9370</v>
      </c>
      <c r="F1077" t="s">
        <v>513</v>
      </c>
      <c r="G1077">
        <v>16000000</v>
      </c>
      <c r="H1077">
        <v>7.1</v>
      </c>
    </row>
    <row r="1078" spans="1:8" x14ac:dyDescent="0.3">
      <c r="A1078" t="s">
        <v>368</v>
      </c>
      <c r="B1078">
        <v>148</v>
      </c>
      <c r="C1078">
        <v>630779</v>
      </c>
      <c r="D1078" t="s">
        <v>2690</v>
      </c>
      <c r="E1078" t="s">
        <v>9371</v>
      </c>
      <c r="F1078" t="s">
        <v>11</v>
      </c>
      <c r="G1078">
        <v>35000000</v>
      </c>
      <c r="H1078">
        <v>6.8</v>
      </c>
    </row>
    <row r="1079" spans="1:8" x14ac:dyDescent="0.3">
      <c r="A1079" t="s">
        <v>393</v>
      </c>
      <c r="B1079">
        <v>148</v>
      </c>
      <c r="C1079">
        <v>5100937</v>
      </c>
      <c r="D1079" t="s">
        <v>1210</v>
      </c>
      <c r="E1079" t="s">
        <v>9372</v>
      </c>
      <c r="F1079" t="s">
        <v>986</v>
      </c>
      <c r="G1079">
        <v>16000000</v>
      </c>
      <c r="H1079">
        <v>7.5</v>
      </c>
    </row>
    <row r="1080" spans="1:8" x14ac:dyDescent="0.3">
      <c r="A1080" t="s">
        <v>2693</v>
      </c>
      <c r="B1080">
        <v>93</v>
      </c>
      <c r="C1080">
        <v>19445217</v>
      </c>
      <c r="D1080" t="s">
        <v>2694</v>
      </c>
      <c r="E1080" t="s">
        <v>9373</v>
      </c>
      <c r="F1080" t="s">
        <v>11</v>
      </c>
      <c r="G1080">
        <v>32000000</v>
      </c>
      <c r="H1080">
        <v>5.7</v>
      </c>
    </row>
    <row r="1081" spans="1:8" x14ac:dyDescent="0.3">
      <c r="A1081" t="s">
        <v>2696</v>
      </c>
      <c r="C1081">
        <v>19445217</v>
      </c>
      <c r="D1081" t="s">
        <v>692</v>
      </c>
      <c r="E1081" t="s">
        <v>9374</v>
      </c>
      <c r="F1081" t="s">
        <v>11</v>
      </c>
      <c r="G1081">
        <v>23000000</v>
      </c>
      <c r="H1081">
        <v>7.2</v>
      </c>
    </row>
    <row r="1082" spans="1:8" x14ac:dyDescent="0.3">
      <c r="A1082" t="s">
        <v>1418</v>
      </c>
      <c r="B1082">
        <v>113</v>
      </c>
      <c r="C1082">
        <v>102413606</v>
      </c>
      <c r="D1082" t="s">
        <v>579</v>
      </c>
      <c r="E1082" t="s">
        <v>9375</v>
      </c>
      <c r="F1082" t="s">
        <v>11</v>
      </c>
      <c r="G1082">
        <v>34000000</v>
      </c>
      <c r="H1082">
        <v>6.8</v>
      </c>
    </row>
    <row r="1083" spans="1:8" x14ac:dyDescent="0.3">
      <c r="A1083" t="s">
        <v>2699</v>
      </c>
      <c r="B1083">
        <v>91</v>
      </c>
      <c r="C1083">
        <v>10214013</v>
      </c>
      <c r="D1083" t="s">
        <v>588</v>
      </c>
      <c r="E1083" t="s">
        <v>9376</v>
      </c>
      <c r="F1083" t="s">
        <v>11</v>
      </c>
      <c r="G1083">
        <v>35000000</v>
      </c>
      <c r="H1083">
        <v>5.4</v>
      </c>
    </row>
    <row r="1084" spans="1:8" x14ac:dyDescent="0.3">
      <c r="A1084" t="s">
        <v>165</v>
      </c>
      <c r="B1084">
        <v>139</v>
      </c>
      <c r="C1084">
        <v>32000000</v>
      </c>
      <c r="D1084" t="s">
        <v>75</v>
      </c>
      <c r="E1084" t="s">
        <v>9377</v>
      </c>
      <c r="F1084" t="s">
        <v>11</v>
      </c>
      <c r="G1084">
        <v>30000000</v>
      </c>
      <c r="H1084">
        <v>7.2</v>
      </c>
    </row>
    <row r="1085" spans="1:8" x14ac:dyDescent="0.3">
      <c r="A1085" t="s">
        <v>419</v>
      </c>
      <c r="B1085">
        <v>96</v>
      </c>
      <c r="C1085">
        <v>10139254</v>
      </c>
      <c r="D1085" t="s">
        <v>658</v>
      </c>
      <c r="E1085" t="s">
        <v>9378</v>
      </c>
      <c r="F1085" t="s">
        <v>11</v>
      </c>
      <c r="G1085">
        <v>35000000</v>
      </c>
      <c r="H1085">
        <v>7.3</v>
      </c>
    </row>
    <row r="1086" spans="1:8" x14ac:dyDescent="0.3">
      <c r="A1086" t="s">
        <v>2703</v>
      </c>
      <c r="B1086">
        <v>102</v>
      </c>
      <c r="C1086">
        <v>11227940</v>
      </c>
      <c r="D1086" t="s">
        <v>2704</v>
      </c>
      <c r="E1086" t="s">
        <v>9379</v>
      </c>
      <c r="F1086" t="s">
        <v>11</v>
      </c>
      <c r="G1086">
        <v>34000000</v>
      </c>
      <c r="H1086">
        <v>5.2</v>
      </c>
    </row>
    <row r="1087" spans="1:8" x14ac:dyDescent="0.3">
      <c r="A1087" t="s">
        <v>633</v>
      </c>
      <c r="B1087">
        <v>96</v>
      </c>
      <c r="C1087">
        <v>183125</v>
      </c>
      <c r="D1087" t="s">
        <v>156</v>
      </c>
      <c r="E1087" t="s">
        <v>9380</v>
      </c>
      <c r="F1087" t="s">
        <v>11</v>
      </c>
      <c r="G1087">
        <v>35000000</v>
      </c>
      <c r="H1087">
        <v>5.5</v>
      </c>
    </row>
    <row r="1088" spans="1:8" x14ac:dyDescent="0.3">
      <c r="A1088" t="s">
        <v>2707</v>
      </c>
      <c r="B1088">
        <v>101</v>
      </c>
      <c r="C1088">
        <v>15081783</v>
      </c>
      <c r="D1088" t="s">
        <v>217</v>
      </c>
      <c r="E1088" t="s">
        <v>9381</v>
      </c>
      <c r="F1088" t="s">
        <v>233</v>
      </c>
      <c r="G1088">
        <v>34000000</v>
      </c>
      <c r="H1088">
        <v>7.7</v>
      </c>
    </row>
    <row r="1089" spans="1:8" x14ac:dyDescent="0.3">
      <c r="A1089" t="s">
        <v>2709</v>
      </c>
      <c r="B1089">
        <v>128</v>
      </c>
      <c r="C1089">
        <v>37432299</v>
      </c>
      <c r="D1089" t="s">
        <v>75</v>
      </c>
      <c r="E1089" t="s">
        <v>9382</v>
      </c>
      <c r="F1089" t="s">
        <v>11</v>
      </c>
      <c r="G1089">
        <v>34000000</v>
      </c>
      <c r="H1089">
        <v>7.1</v>
      </c>
    </row>
    <row r="1090" spans="1:8" x14ac:dyDescent="0.3">
      <c r="A1090" t="s">
        <v>2711</v>
      </c>
      <c r="B1090">
        <v>109</v>
      </c>
      <c r="C1090">
        <v>10654581</v>
      </c>
      <c r="D1090" t="s">
        <v>954</v>
      </c>
      <c r="E1090" t="s">
        <v>9383</v>
      </c>
      <c r="F1090" t="s">
        <v>11</v>
      </c>
      <c r="G1090">
        <v>34000000</v>
      </c>
      <c r="H1090">
        <v>5.3</v>
      </c>
    </row>
    <row r="1091" spans="1:8" x14ac:dyDescent="0.3">
      <c r="A1091" t="s">
        <v>2713</v>
      </c>
      <c r="B1091">
        <v>114</v>
      </c>
      <c r="C1091">
        <v>6543194</v>
      </c>
      <c r="D1091" t="s">
        <v>825</v>
      </c>
      <c r="E1091" t="s">
        <v>9384</v>
      </c>
      <c r="F1091" t="s">
        <v>11</v>
      </c>
      <c r="G1091">
        <v>34000000</v>
      </c>
      <c r="H1091">
        <v>5.6</v>
      </c>
    </row>
    <row r="1092" spans="1:8" x14ac:dyDescent="0.3">
      <c r="A1092" t="s">
        <v>1635</v>
      </c>
      <c r="B1092">
        <v>105</v>
      </c>
      <c r="C1092">
        <v>13101142</v>
      </c>
      <c r="D1092" t="s">
        <v>1378</v>
      </c>
      <c r="E1092" t="s">
        <v>9385</v>
      </c>
      <c r="F1092" t="s">
        <v>11</v>
      </c>
      <c r="G1092">
        <v>35000000</v>
      </c>
      <c r="H1092">
        <v>5.7</v>
      </c>
    </row>
    <row r="1093" spans="1:8" x14ac:dyDescent="0.3">
      <c r="A1093" t="s">
        <v>2332</v>
      </c>
      <c r="B1093">
        <v>141</v>
      </c>
      <c r="C1093">
        <v>8324748</v>
      </c>
      <c r="D1093" t="s">
        <v>2092</v>
      </c>
      <c r="E1093" t="s">
        <v>9386</v>
      </c>
      <c r="F1093" t="s">
        <v>11</v>
      </c>
      <c r="G1093">
        <v>35000000</v>
      </c>
      <c r="H1093">
        <v>7.1</v>
      </c>
    </row>
    <row r="1094" spans="1:8" x14ac:dyDescent="0.3">
      <c r="A1094" t="s">
        <v>593</v>
      </c>
      <c r="B1094">
        <v>195</v>
      </c>
      <c r="C1094">
        <v>19445217</v>
      </c>
      <c r="D1094" t="s">
        <v>2151</v>
      </c>
      <c r="E1094" t="s">
        <v>9387</v>
      </c>
      <c r="F1094" t="s">
        <v>11</v>
      </c>
      <c r="G1094">
        <v>35000000</v>
      </c>
      <c r="H1094">
        <v>7.5</v>
      </c>
    </row>
    <row r="1095" spans="1:8" x14ac:dyDescent="0.3">
      <c r="A1095" t="s">
        <v>1375</v>
      </c>
      <c r="B1095">
        <v>138</v>
      </c>
      <c r="C1095">
        <v>141340178</v>
      </c>
      <c r="D1095" t="s">
        <v>1437</v>
      </c>
      <c r="E1095" t="s">
        <v>9388</v>
      </c>
      <c r="F1095" t="s">
        <v>11</v>
      </c>
      <c r="G1095">
        <v>40000000</v>
      </c>
      <c r="H1095">
        <v>7.6</v>
      </c>
    </row>
    <row r="1096" spans="1:8" x14ac:dyDescent="0.3">
      <c r="A1096" t="s">
        <v>1222</v>
      </c>
      <c r="B1096">
        <v>101</v>
      </c>
      <c r="C1096">
        <v>51758599</v>
      </c>
      <c r="D1096" t="s">
        <v>1264</v>
      </c>
      <c r="E1096" t="s">
        <v>9389</v>
      </c>
      <c r="F1096" t="s">
        <v>11</v>
      </c>
      <c r="G1096">
        <v>33000000</v>
      </c>
      <c r="H1096">
        <v>5.5</v>
      </c>
    </row>
    <row r="1097" spans="1:8" x14ac:dyDescent="0.3">
      <c r="A1097" t="s">
        <v>554</v>
      </c>
      <c r="B1097">
        <v>99</v>
      </c>
      <c r="C1097">
        <v>117559438</v>
      </c>
      <c r="D1097" t="s">
        <v>619</v>
      </c>
      <c r="E1097" t="s">
        <v>9390</v>
      </c>
      <c r="F1097" t="s">
        <v>11</v>
      </c>
      <c r="G1097">
        <v>30000000</v>
      </c>
      <c r="H1097">
        <v>5.0999999999999996</v>
      </c>
    </row>
    <row r="1098" spans="1:8" x14ac:dyDescent="0.3">
      <c r="A1098" t="s">
        <v>2721</v>
      </c>
      <c r="B1098">
        <v>85</v>
      </c>
      <c r="C1098">
        <v>4091</v>
      </c>
      <c r="D1098" t="s">
        <v>96</v>
      </c>
      <c r="E1098" t="s">
        <v>9391</v>
      </c>
      <c r="F1098" t="s">
        <v>11</v>
      </c>
      <c r="G1098">
        <v>34000000</v>
      </c>
      <c r="H1098">
        <v>6.3</v>
      </c>
    </row>
    <row r="1099" spans="1:8" x14ac:dyDescent="0.3">
      <c r="A1099" t="s">
        <v>2723</v>
      </c>
      <c r="B1099">
        <v>89</v>
      </c>
      <c r="C1099">
        <v>21426805</v>
      </c>
      <c r="D1099" t="s">
        <v>119</v>
      </c>
      <c r="E1099" t="s">
        <v>9392</v>
      </c>
      <c r="F1099" t="s">
        <v>11</v>
      </c>
      <c r="G1099">
        <v>30000000</v>
      </c>
      <c r="H1099">
        <v>4.9000000000000004</v>
      </c>
    </row>
    <row r="1100" spans="1:8" x14ac:dyDescent="0.3">
      <c r="A1100" t="s">
        <v>2725</v>
      </c>
      <c r="B1100">
        <v>99</v>
      </c>
      <c r="C1100">
        <v>35057332</v>
      </c>
      <c r="D1100" t="s">
        <v>2726</v>
      </c>
      <c r="E1100" t="s">
        <v>9393</v>
      </c>
      <c r="F1100" t="s">
        <v>11</v>
      </c>
      <c r="G1100">
        <v>33000000</v>
      </c>
      <c r="H1100">
        <v>6.5</v>
      </c>
    </row>
    <row r="1101" spans="1:8" x14ac:dyDescent="0.3">
      <c r="A1101" t="s">
        <v>2062</v>
      </c>
      <c r="B1101">
        <v>105</v>
      </c>
      <c r="C1101">
        <v>34014398</v>
      </c>
      <c r="D1101" t="s">
        <v>2728</v>
      </c>
      <c r="E1101" t="s">
        <v>9394</v>
      </c>
      <c r="F1101" t="s">
        <v>11</v>
      </c>
      <c r="G1101">
        <v>33000000</v>
      </c>
      <c r="H1101">
        <v>5.6</v>
      </c>
    </row>
    <row r="1102" spans="1:8" x14ac:dyDescent="0.3">
      <c r="A1102" t="s">
        <v>2730</v>
      </c>
      <c r="B1102">
        <v>97</v>
      </c>
      <c r="C1102">
        <v>28927720</v>
      </c>
      <c r="D1102" t="s">
        <v>1704</v>
      </c>
      <c r="E1102" t="s">
        <v>9395</v>
      </c>
      <c r="F1102" t="s">
        <v>11</v>
      </c>
      <c r="G1102">
        <v>33000000</v>
      </c>
      <c r="H1102">
        <v>5.3</v>
      </c>
    </row>
    <row r="1103" spans="1:8" x14ac:dyDescent="0.3">
      <c r="A1103" t="s">
        <v>2732</v>
      </c>
      <c r="B1103">
        <v>140</v>
      </c>
      <c r="C1103">
        <v>33682273</v>
      </c>
      <c r="D1103" t="s">
        <v>156</v>
      </c>
      <c r="E1103" t="s">
        <v>9396</v>
      </c>
      <c r="F1103" t="s">
        <v>11</v>
      </c>
      <c r="G1103">
        <v>33000000</v>
      </c>
      <c r="H1103">
        <v>6.5</v>
      </c>
    </row>
    <row r="1104" spans="1:8" x14ac:dyDescent="0.3">
      <c r="A1104" t="s">
        <v>2734</v>
      </c>
      <c r="B1104">
        <v>118</v>
      </c>
      <c r="C1104">
        <v>4280577</v>
      </c>
      <c r="D1104" t="s">
        <v>1732</v>
      </c>
      <c r="E1104" t="s">
        <v>9397</v>
      </c>
      <c r="F1104" t="s">
        <v>11</v>
      </c>
      <c r="G1104">
        <v>10000000</v>
      </c>
      <c r="H1104">
        <v>6.8</v>
      </c>
    </row>
    <row r="1105" spans="1:8" x14ac:dyDescent="0.3">
      <c r="A1105" t="s">
        <v>2736</v>
      </c>
      <c r="B1105">
        <v>94</v>
      </c>
      <c r="C1105">
        <v>17120019</v>
      </c>
      <c r="D1105" t="s">
        <v>117</v>
      </c>
      <c r="E1105" t="s">
        <v>9398</v>
      </c>
      <c r="F1105" t="s">
        <v>11</v>
      </c>
      <c r="G1105">
        <v>30000000</v>
      </c>
      <c r="H1105">
        <v>6.5</v>
      </c>
    </row>
    <row r="1106" spans="1:8" x14ac:dyDescent="0.3">
      <c r="A1106" t="s">
        <v>127</v>
      </c>
      <c r="B1106">
        <v>124</v>
      </c>
      <c r="C1106">
        <v>8406264</v>
      </c>
      <c r="D1106" t="s">
        <v>496</v>
      </c>
      <c r="E1106" t="s">
        <v>9399</v>
      </c>
      <c r="F1106" t="s">
        <v>11</v>
      </c>
      <c r="G1106">
        <v>38000000</v>
      </c>
      <c r="H1106">
        <v>6</v>
      </c>
    </row>
    <row r="1107" spans="1:8" x14ac:dyDescent="0.3">
      <c r="A1107" t="s">
        <v>2741</v>
      </c>
      <c r="B1107">
        <v>113</v>
      </c>
      <c r="C1107">
        <v>10955425</v>
      </c>
      <c r="D1107" t="s">
        <v>1000</v>
      </c>
      <c r="E1107" t="s">
        <v>9400</v>
      </c>
      <c r="F1107" t="s">
        <v>11</v>
      </c>
      <c r="G1107">
        <v>30000000</v>
      </c>
      <c r="H1107">
        <v>6</v>
      </c>
    </row>
    <row r="1108" spans="1:8" x14ac:dyDescent="0.3">
      <c r="A1108" t="s">
        <v>2318</v>
      </c>
      <c r="B1108">
        <v>124</v>
      </c>
      <c r="C1108">
        <v>34180954</v>
      </c>
      <c r="D1108" t="s">
        <v>75</v>
      </c>
      <c r="E1108" t="s">
        <v>9401</v>
      </c>
      <c r="F1108" t="s">
        <v>11</v>
      </c>
      <c r="G1108">
        <v>32000000</v>
      </c>
      <c r="H1108">
        <v>7.6</v>
      </c>
    </row>
    <row r="1109" spans="1:8" x14ac:dyDescent="0.3">
      <c r="A1109" t="s">
        <v>2744</v>
      </c>
      <c r="B1109">
        <v>98</v>
      </c>
      <c r="C1109">
        <v>17225675</v>
      </c>
      <c r="D1109" t="s">
        <v>588</v>
      </c>
      <c r="E1109" t="s">
        <v>9402</v>
      </c>
      <c r="F1109" t="s">
        <v>11</v>
      </c>
      <c r="G1109">
        <v>16000000</v>
      </c>
      <c r="H1109">
        <v>5.6</v>
      </c>
    </row>
    <row r="1110" spans="1:8" x14ac:dyDescent="0.3">
      <c r="A1110" t="s">
        <v>244</v>
      </c>
      <c r="B1110">
        <v>123</v>
      </c>
      <c r="C1110">
        <v>104632573</v>
      </c>
      <c r="D1110" t="s">
        <v>2426</v>
      </c>
      <c r="E1110" t="s">
        <v>9403</v>
      </c>
      <c r="F1110" t="s">
        <v>11</v>
      </c>
      <c r="G1110">
        <v>32000000</v>
      </c>
      <c r="H1110">
        <v>6.4</v>
      </c>
    </row>
    <row r="1111" spans="1:8" x14ac:dyDescent="0.3">
      <c r="A1111" t="s">
        <v>1448</v>
      </c>
      <c r="B1111">
        <v>99</v>
      </c>
      <c r="C1111">
        <v>81150692</v>
      </c>
      <c r="D1111" t="s">
        <v>2748</v>
      </c>
      <c r="E1111" t="s">
        <v>9404</v>
      </c>
      <c r="F1111" t="s">
        <v>11</v>
      </c>
      <c r="G1111">
        <v>35000000</v>
      </c>
      <c r="H1111">
        <v>5.0999999999999996</v>
      </c>
    </row>
    <row r="1112" spans="1:8" x14ac:dyDescent="0.3">
      <c r="A1112" t="s">
        <v>366</v>
      </c>
      <c r="B1112">
        <v>101</v>
      </c>
      <c r="C1112">
        <v>60328558</v>
      </c>
      <c r="D1112" t="s">
        <v>2750</v>
      </c>
      <c r="E1112" t="s">
        <v>9405</v>
      </c>
      <c r="F1112" t="s">
        <v>11</v>
      </c>
      <c r="G1112">
        <v>32000000</v>
      </c>
      <c r="H1112">
        <v>7</v>
      </c>
    </row>
    <row r="1113" spans="1:8" x14ac:dyDescent="0.3">
      <c r="A1113" t="s">
        <v>2752</v>
      </c>
      <c r="B1113">
        <v>92</v>
      </c>
      <c r="C1113">
        <v>80197993</v>
      </c>
      <c r="D1113" t="s">
        <v>2753</v>
      </c>
      <c r="E1113" t="s">
        <v>9406</v>
      </c>
      <c r="F1113" t="s">
        <v>11</v>
      </c>
      <c r="G1113">
        <v>32000000</v>
      </c>
      <c r="H1113">
        <v>5.7</v>
      </c>
    </row>
    <row r="1114" spans="1:8" x14ac:dyDescent="0.3">
      <c r="A1114" t="s">
        <v>2173</v>
      </c>
      <c r="B1114">
        <v>107</v>
      </c>
      <c r="C1114">
        <v>101470202</v>
      </c>
      <c r="D1114" t="s">
        <v>990</v>
      </c>
      <c r="E1114" t="s">
        <v>9407</v>
      </c>
      <c r="F1114" t="s">
        <v>11</v>
      </c>
      <c r="G1114">
        <v>32000000</v>
      </c>
      <c r="H1114">
        <v>6.7</v>
      </c>
    </row>
    <row r="1115" spans="1:8" x14ac:dyDescent="0.3">
      <c r="A1115" t="s">
        <v>2757</v>
      </c>
      <c r="B1115">
        <v>103</v>
      </c>
      <c r="C1115">
        <v>50041732</v>
      </c>
      <c r="D1115" t="s">
        <v>2250</v>
      </c>
      <c r="E1115" t="s">
        <v>9408</v>
      </c>
      <c r="F1115" t="s">
        <v>11</v>
      </c>
      <c r="G1115">
        <v>29000000</v>
      </c>
      <c r="H1115">
        <v>6.2</v>
      </c>
    </row>
    <row r="1116" spans="1:8" x14ac:dyDescent="0.3">
      <c r="A1116" t="s">
        <v>2709</v>
      </c>
      <c r="B1116">
        <v>129</v>
      </c>
      <c r="C1116">
        <v>48814909</v>
      </c>
      <c r="D1116" t="s">
        <v>543</v>
      </c>
      <c r="E1116" t="s">
        <v>9409</v>
      </c>
      <c r="F1116" t="s">
        <v>11</v>
      </c>
      <c r="G1116">
        <v>32000000</v>
      </c>
      <c r="H1116">
        <v>7.2</v>
      </c>
    </row>
    <row r="1117" spans="1:8" x14ac:dyDescent="0.3">
      <c r="A1117" t="s">
        <v>2760</v>
      </c>
      <c r="B1117">
        <v>107</v>
      </c>
      <c r="C1117">
        <v>57744720</v>
      </c>
      <c r="D1117" t="s">
        <v>117</v>
      </c>
      <c r="E1117" t="s">
        <v>9410</v>
      </c>
      <c r="F1117" t="s">
        <v>11</v>
      </c>
      <c r="G1117">
        <v>20000000</v>
      </c>
      <c r="H1117">
        <v>6.2</v>
      </c>
    </row>
    <row r="1118" spans="1:8" x14ac:dyDescent="0.3">
      <c r="A1118" t="s">
        <v>2762</v>
      </c>
      <c r="B1118">
        <v>89</v>
      </c>
      <c r="C1118">
        <v>21784432</v>
      </c>
      <c r="D1118" t="s">
        <v>588</v>
      </c>
      <c r="E1118" t="s">
        <v>9411</v>
      </c>
      <c r="F1118" t="s">
        <v>11</v>
      </c>
      <c r="G1118">
        <v>35000000</v>
      </c>
      <c r="H1118">
        <v>5.6</v>
      </c>
    </row>
    <row r="1119" spans="1:8" x14ac:dyDescent="0.3">
      <c r="A1119" t="s">
        <v>1757</v>
      </c>
      <c r="B1119">
        <v>113</v>
      </c>
      <c r="C1119">
        <v>37911876</v>
      </c>
      <c r="D1119" t="s">
        <v>619</v>
      </c>
      <c r="E1119" t="s">
        <v>9412</v>
      </c>
      <c r="F1119" t="s">
        <v>11</v>
      </c>
      <c r="G1119">
        <v>32000000</v>
      </c>
      <c r="H1119">
        <v>4.4000000000000004</v>
      </c>
    </row>
    <row r="1120" spans="1:8" x14ac:dyDescent="0.3">
      <c r="A1120" t="s">
        <v>253</v>
      </c>
      <c r="B1120">
        <v>93</v>
      </c>
      <c r="C1120">
        <v>54696902</v>
      </c>
      <c r="D1120" t="s">
        <v>1774</v>
      </c>
      <c r="E1120" t="s">
        <v>9413</v>
      </c>
      <c r="F1120" t="s">
        <v>11</v>
      </c>
      <c r="G1120">
        <v>32000000</v>
      </c>
      <c r="H1120">
        <v>7.5</v>
      </c>
    </row>
    <row r="1121" spans="1:8" x14ac:dyDescent="0.3">
      <c r="A1121" t="s">
        <v>1794</v>
      </c>
      <c r="B1121">
        <v>120</v>
      </c>
      <c r="C1121">
        <v>36733909</v>
      </c>
      <c r="D1121" t="s">
        <v>2675</v>
      </c>
      <c r="E1121" t="s">
        <v>9414</v>
      </c>
      <c r="F1121" t="s">
        <v>11</v>
      </c>
      <c r="G1121">
        <v>32000000</v>
      </c>
      <c r="H1121">
        <v>7.1</v>
      </c>
    </row>
    <row r="1122" spans="1:8" x14ac:dyDescent="0.3">
      <c r="A1122" t="s">
        <v>464</v>
      </c>
      <c r="B1122">
        <v>98</v>
      </c>
      <c r="C1122">
        <v>35063732</v>
      </c>
      <c r="D1122" t="s">
        <v>293</v>
      </c>
      <c r="E1122" t="s">
        <v>9415</v>
      </c>
      <c r="F1122" t="s">
        <v>11</v>
      </c>
      <c r="G1122">
        <v>32000000</v>
      </c>
      <c r="H1122">
        <v>6.4</v>
      </c>
    </row>
    <row r="1123" spans="1:8" x14ac:dyDescent="0.3">
      <c r="A1123" t="s">
        <v>1473</v>
      </c>
      <c r="B1123">
        <v>105</v>
      </c>
      <c r="C1123">
        <v>99462</v>
      </c>
      <c r="D1123" t="s">
        <v>2768</v>
      </c>
      <c r="E1123" t="s">
        <v>9416</v>
      </c>
      <c r="F1123" t="s">
        <v>11</v>
      </c>
      <c r="G1123">
        <v>33000000</v>
      </c>
      <c r="H1123">
        <v>7.1</v>
      </c>
    </row>
    <row r="1124" spans="1:8" x14ac:dyDescent="0.3">
      <c r="A1124" t="s">
        <v>132</v>
      </c>
      <c r="B1124">
        <v>142</v>
      </c>
      <c r="C1124">
        <v>19445217</v>
      </c>
      <c r="D1124" t="s">
        <v>2770</v>
      </c>
      <c r="E1124" t="s">
        <v>9417</v>
      </c>
      <c r="F1124" t="s">
        <v>11</v>
      </c>
      <c r="G1124">
        <v>35000000</v>
      </c>
      <c r="H1124">
        <v>5.9</v>
      </c>
    </row>
    <row r="1125" spans="1:8" x14ac:dyDescent="0.3">
      <c r="A1125" t="s">
        <v>2395</v>
      </c>
      <c r="B1125">
        <v>98</v>
      </c>
      <c r="C1125">
        <v>32701088</v>
      </c>
      <c r="D1125" t="s">
        <v>2772</v>
      </c>
      <c r="E1125" t="s">
        <v>9418</v>
      </c>
      <c r="F1125" t="s">
        <v>11</v>
      </c>
      <c r="G1125">
        <v>32000000</v>
      </c>
      <c r="H1125">
        <v>6.9</v>
      </c>
    </row>
    <row r="1126" spans="1:8" x14ac:dyDescent="0.3">
      <c r="A1126" t="s">
        <v>1902</v>
      </c>
      <c r="B1126">
        <v>96</v>
      </c>
      <c r="C1126">
        <v>31493782</v>
      </c>
      <c r="D1126" t="s">
        <v>760</v>
      </c>
      <c r="E1126" t="s">
        <v>9419</v>
      </c>
      <c r="F1126" t="s">
        <v>11</v>
      </c>
      <c r="G1126">
        <v>32000000</v>
      </c>
      <c r="H1126">
        <v>7.5</v>
      </c>
    </row>
    <row r="1127" spans="1:8" x14ac:dyDescent="0.3">
      <c r="A1127" t="s">
        <v>388</v>
      </c>
      <c r="B1127">
        <v>87</v>
      </c>
      <c r="C1127">
        <v>43095600</v>
      </c>
      <c r="D1127" t="s">
        <v>117</v>
      </c>
      <c r="E1127" t="s">
        <v>9420</v>
      </c>
      <c r="F1127" t="s">
        <v>11</v>
      </c>
      <c r="G1127">
        <v>32000000</v>
      </c>
      <c r="H1127">
        <v>6.3</v>
      </c>
    </row>
    <row r="1128" spans="1:8" x14ac:dyDescent="0.3">
      <c r="A1128" t="s">
        <v>28</v>
      </c>
      <c r="B1128">
        <v>107</v>
      </c>
      <c r="C1128">
        <v>18636537</v>
      </c>
      <c r="D1128" t="s">
        <v>2776</v>
      </c>
      <c r="E1128" t="s">
        <v>9421</v>
      </c>
      <c r="F1128" t="s">
        <v>11</v>
      </c>
      <c r="G1128">
        <v>32000000</v>
      </c>
      <c r="H1128">
        <v>6.4</v>
      </c>
    </row>
    <row r="1129" spans="1:8" x14ac:dyDescent="0.3">
      <c r="A1129" t="s">
        <v>2064</v>
      </c>
      <c r="B1129">
        <v>90</v>
      </c>
      <c r="C1129">
        <v>17848322</v>
      </c>
      <c r="D1129" t="s">
        <v>594</v>
      </c>
      <c r="E1129" t="s">
        <v>9422</v>
      </c>
      <c r="F1129" t="s">
        <v>11</v>
      </c>
      <c r="G1129">
        <v>28000000</v>
      </c>
      <c r="H1129">
        <v>5.9</v>
      </c>
    </row>
    <row r="1130" spans="1:8" x14ac:dyDescent="0.3">
      <c r="A1130" t="s">
        <v>165</v>
      </c>
      <c r="B1130">
        <v>121</v>
      </c>
      <c r="C1130">
        <v>16640210</v>
      </c>
      <c r="D1130" t="s">
        <v>1437</v>
      </c>
      <c r="E1130" t="s">
        <v>9423</v>
      </c>
      <c r="F1130" t="s">
        <v>11</v>
      </c>
      <c r="G1130">
        <v>55000000</v>
      </c>
      <c r="H1130">
        <v>6.8</v>
      </c>
    </row>
    <row r="1131" spans="1:8" x14ac:dyDescent="0.3">
      <c r="A1131" t="s">
        <v>2780</v>
      </c>
      <c r="B1131">
        <v>119</v>
      </c>
      <c r="C1131">
        <v>13763130</v>
      </c>
      <c r="D1131" t="s">
        <v>491</v>
      </c>
      <c r="E1131" t="s">
        <v>9424</v>
      </c>
      <c r="F1131" t="s">
        <v>11</v>
      </c>
      <c r="G1131">
        <v>32000000</v>
      </c>
      <c r="H1131">
        <v>6.3</v>
      </c>
    </row>
    <row r="1132" spans="1:8" x14ac:dyDescent="0.3">
      <c r="A1132" t="s">
        <v>2782</v>
      </c>
      <c r="B1132">
        <v>107</v>
      </c>
      <c r="C1132">
        <v>10956379</v>
      </c>
      <c r="D1132" t="s">
        <v>2783</v>
      </c>
      <c r="E1132" t="s">
        <v>9425</v>
      </c>
      <c r="F1132" t="s">
        <v>11</v>
      </c>
      <c r="G1132">
        <v>35000000</v>
      </c>
      <c r="H1132">
        <v>3.6</v>
      </c>
    </row>
    <row r="1133" spans="1:8" x14ac:dyDescent="0.3">
      <c r="A1133" t="s">
        <v>2451</v>
      </c>
      <c r="B1133">
        <v>110</v>
      </c>
      <c r="C1133">
        <v>4357000</v>
      </c>
      <c r="D1133" t="s">
        <v>177</v>
      </c>
      <c r="E1133" t="s">
        <v>9426</v>
      </c>
      <c r="F1133" t="s">
        <v>11</v>
      </c>
      <c r="G1133">
        <v>30000000</v>
      </c>
      <c r="H1133">
        <v>5.3</v>
      </c>
    </row>
    <row r="1134" spans="1:8" x14ac:dyDescent="0.3">
      <c r="A1134" t="s">
        <v>2786</v>
      </c>
      <c r="B1134">
        <v>100</v>
      </c>
      <c r="C1134">
        <v>22525921</v>
      </c>
      <c r="D1134" t="s">
        <v>588</v>
      </c>
      <c r="E1134" t="s">
        <v>9427</v>
      </c>
      <c r="F1134" t="s">
        <v>11</v>
      </c>
      <c r="G1134">
        <v>30000000</v>
      </c>
      <c r="H1134">
        <v>5.9</v>
      </c>
    </row>
    <row r="1135" spans="1:8" x14ac:dyDescent="0.3">
      <c r="A1135" t="s">
        <v>631</v>
      </c>
      <c r="B1135">
        <v>75</v>
      </c>
      <c r="C1135">
        <v>3562749</v>
      </c>
      <c r="D1135" t="s">
        <v>2788</v>
      </c>
      <c r="E1135" t="s">
        <v>9428</v>
      </c>
      <c r="F1135" t="s">
        <v>11</v>
      </c>
      <c r="G1135">
        <v>32000000</v>
      </c>
      <c r="H1135">
        <v>6.9</v>
      </c>
    </row>
    <row r="1136" spans="1:8" x14ac:dyDescent="0.3">
      <c r="A1136" t="s">
        <v>2790</v>
      </c>
      <c r="B1136">
        <v>132</v>
      </c>
      <c r="C1136">
        <v>2899970</v>
      </c>
      <c r="D1136" t="s">
        <v>1210</v>
      </c>
      <c r="E1136" t="s">
        <v>9429</v>
      </c>
      <c r="F1136" t="s">
        <v>11</v>
      </c>
      <c r="G1136">
        <v>32000000</v>
      </c>
      <c r="H1136">
        <v>6.9</v>
      </c>
    </row>
    <row r="1137" spans="1:8" x14ac:dyDescent="0.3">
      <c r="A1137" t="s">
        <v>537</v>
      </c>
      <c r="B1137">
        <v>105</v>
      </c>
      <c r="C1137">
        <v>1304837</v>
      </c>
      <c r="D1137" t="s">
        <v>688</v>
      </c>
      <c r="E1137" t="s">
        <v>9430</v>
      </c>
      <c r="F1137" t="s">
        <v>11</v>
      </c>
      <c r="G1137">
        <v>32000000</v>
      </c>
      <c r="H1137">
        <v>6.1</v>
      </c>
    </row>
    <row r="1138" spans="1:8" x14ac:dyDescent="0.3">
      <c r="A1138" t="s">
        <v>2793</v>
      </c>
      <c r="B1138">
        <v>93</v>
      </c>
      <c r="C1138">
        <v>19445217</v>
      </c>
      <c r="D1138" t="s">
        <v>2794</v>
      </c>
      <c r="E1138" t="s">
        <v>9431</v>
      </c>
      <c r="F1138" t="s">
        <v>11</v>
      </c>
      <c r="G1138">
        <v>32000000</v>
      </c>
      <c r="H1138">
        <v>5.7</v>
      </c>
    </row>
    <row r="1139" spans="1:8" x14ac:dyDescent="0.3">
      <c r="A1139" t="s">
        <v>1709</v>
      </c>
      <c r="B1139">
        <v>289</v>
      </c>
      <c r="C1139">
        <v>78800000</v>
      </c>
      <c r="D1139" t="s">
        <v>1204</v>
      </c>
      <c r="E1139" t="s">
        <v>9432</v>
      </c>
      <c r="F1139" t="s">
        <v>11</v>
      </c>
      <c r="G1139">
        <v>31500000</v>
      </c>
      <c r="H1139">
        <v>8.5</v>
      </c>
    </row>
    <row r="1140" spans="1:8" x14ac:dyDescent="0.3">
      <c r="A1140" t="s">
        <v>2797</v>
      </c>
      <c r="B1140">
        <v>102</v>
      </c>
      <c r="C1140">
        <v>17797316</v>
      </c>
      <c r="D1140" t="s">
        <v>594</v>
      </c>
      <c r="E1140" t="s">
        <v>9433</v>
      </c>
      <c r="F1140" t="s">
        <v>11</v>
      </c>
      <c r="G1140">
        <v>32000000</v>
      </c>
      <c r="H1140">
        <v>6.3</v>
      </c>
    </row>
    <row r="1141" spans="1:8" x14ac:dyDescent="0.3">
      <c r="A1141" t="s">
        <v>1571</v>
      </c>
      <c r="B1141">
        <v>143</v>
      </c>
      <c r="C1141">
        <v>82528097</v>
      </c>
      <c r="D1141" t="s">
        <v>2182</v>
      </c>
      <c r="E1141" t="s">
        <v>9434</v>
      </c>
      <c r="F1141" t="s">
        <v>11</v>
      </c>
      <c r="G1141">
        <v>6500000</v>
      </c>
      <c r="H1141">
        <v>7.3</v>
      </c>
    </row>
    <row r="1142" spans="1:8" x14ac:dyDescent="0.3">
      <c r="A1142" t="s">
        <v>2800</v>
      </c>
      <c r="B1142">
        <v>113</v>
      </c>
      <c r="C1142">
        <v>14268533</v>
      </c>
      <c r="D1142" t="s">
        <v>2801</v>
      </c>
      <c r="E1142" t="s">
        <v>9435</v>
      </c>
      <c r="F1142" t="s">
        <v>11</v>
      </c>
      <c r="G1142">
        <v>31500000</v>
      </c>
      <c r="H1142">
        <v>6.3</v>
      </c>
    </row>
    <row r="1143" spans="1:8" x14ac:dyDescent="0.3">
      <c r="A1143" t="s">
        <v>792</v>
      </c>
      <c r="B1143">
        <v>161</v>
      </c>
      <c r="C1143">
        <v>87100000</v>
      </c>
      <c r="D1143" t="s">
        <v>2227</v>
      </c>
      <c r="E1143" t="s">
        <v>9436</v>
      </c>
      <c r="F1143" t="s">
        <v>11</v>
      </c>
      <c r="G1143">
        <v>31000000</v>
      </c>
      <c r="H1143">
        <v>7.2</v>
      </c>
    </row>
    <row r="1144" spans="1:8" x14ac:dyDescent="0.3">
      <c r="A1144" t="s">
        <v>148</v>
      </c>
      <c r="B1144">
        <v>138</v>
      </c>
      <c r="C1144">
        <v>93749203</v>
      </c>
      <c r="D1144" t="s">
        <v>1437</v>
      </c>
      <c r="E1144" t="s">
        <v>9437</v>
      </c>
      <c r="F1144" t="s">
        <v>11</v>
      </c>
      <c r="G1144">
        <v>31000000</v>
      </c>
      <c r="H1144">
        <v>7.3</v>
      </c>
    </row>
    <row r="1145" spans="1:8" x14ac:dyDescent="0.3">
      <c r="A1145" t="s">
        <v>2805</v>
      </c>
      <c r="B1145">
        <v>126</v>
      </c>
      <c r="C1145">
        <v>62700000</v>
      </c>
      <c r="D1145" t="s">
        <v>80</v>
      </c>
      <c r="E1145" t="s">
        <v>9438</v>
      </c>
      <c r="F1145" t="s">
        <v>11</v>
      </c>
      <c r="G1145">
        <v>34000000</v>
      </c>
      <c r="H1145">
        <v>6.3</v>
      </c>
    </row>
    <row r="1146" spans="1:8" x14ac:dyDescent="0.3">
      <c r="A1146" t="s">
        <v>1894</v>
      </c>
      <c r="B1146">
        <v>99</v>
      </c>
      <c r="C1146">
        <v>59073773</v>
      </c>
      <c r="D1146" t="s">
        <v>2807</v>
      </c>
      <c r="E1146" t="s">
        <v>9439</v>
      </c>
      <c r="F1146" t="s">
        <v>11</v>
      </c>
      <c r="G1146">
        <v>25000000</v>
      </c>
      <c r="H1146">
        <v>8.1</v>
      </c>
    </row>
    <row r="1147" spans="1:8" x14ac:dyDescent="0.3">
      <c r="A1147" t="s">
        <v>2521</v>
      </c>
      <c r="B1147">
        <v>101</v>
      </c>
      <c r="C1147">
        <v>24185781</v>
      </c>
      <c r="D1147" t="s">
        <v>2809</v>
      </c>
      <c r="E1147" t="s">
        <v>9440</v>
      </c>
      <c r="F1147" t="s">
        <v>11</v>
      </c>
      <c r="G1147">
        <v>31000000</v>
      </c>
      <c r="H1147">
        <v>6.9</v>
      </c>
    </row>
    <row r="1148" spans="1:8" x14ac:dyDescent="0.3">
      <c r="A1148" t="s">
        <v>1794</v>
      </c>
      <c r="B1148">
        <v>103</v>
      </c>
      <c r="C1148">
        <v>53133888</v>
      </c>
      <c r="D1148" t="s">
        <v>2811</v>
      </c>
      <c r="E1148" t="s">
        <v>9441</v>
      </c>
      <c r="F1148" t="s">
        <v>11</v>
      </c>
      <c r="G1148">
        <v>31000000</v>
      </c>
      <c r="H1148">
        <v>6.3</v>
      </c>
    </row>
    <row r="1149" spans="1:8" x14ac:dyDescent="0.3">
      <c r="A1149" t="s">
        <v>1233</v>
      </c>
      <c r="B1149">
        <v>118</v>
      </c>
      <c r="C1149">
        <v>44983704</v>
      </c>
      <c r="D1149" t="s">
        <v>2813</v>
      </c>
      <c r="E1149" t="s">
        <v>9442</v>
      </c>
      <c r="F1149" t="s">
        <v>11</v>
      </c>
      <c r="G1149">
        <v>31000000</v>
      </c>
      <c r="H1149">
        <v>7.3</v>
      </c>
    </row>
    <row r="1150" spans="1:8" x14ac:dyDescent="0.3">
      <c r="A1150" t="s">
        <v>2815</v>
      </c>
      <c r="B1150">
        <v>99</v>
      </c>
      <c r="C1150">
        <v>58879132</v>
      </c>
      <c r="D1150" t="s">
        <v>1488</v>
      </c>
      <c r="E1150" t="s">
        <v>9443</v>
      </c>
      <c r="F1150" t="s">
        <v>11</v>
      </c>
      <c r="G1150">
        <v>31000000</v>
      </c>
      <c r="H1150">
        <v>6.1</v>
      </c>
    </row>
    <row r="1151" spans="1:8" x14ac:dyDescent="0.3">
      <c r="A1151" t="s">
        <v>58</v>
      </c>
      <c r="B1151">
        <v>105</v>
      </c>
      <c r="C1151">
        <v>72077000</v>
      </c>
      <c r="D1151" t="s">
        <v>2101</v>
      </c>
      <c r="E1151" t="s">
        <v>9444</v>
      </c>
      <c r="F1151" t="s">
        <v>11</v>
      </c>
      <c r="G1151">
        <v>30250000</v>
      </c>
      <c r="H1151">
        <v>6.9</v>
      </c>
    </row>
    <row r="1152" spans="1:8" x14ac:dyDescent="0.3">
      <c r="A1152" t="s">
        <v>2822</v>
      </c>
      <c r="B1152">
        <v>108</v>
      </c>
      <c r="C1152">
        <v>145096820</v>
      </c>
      <c r="D1152" t="s">
        <v>588</v>
      </c>
      <c r="E1152" t="s">
        <v>9445</v>
      </c>
      <c r="F1152" t="s">
        <v>11</v>
      </c>
      <c r="G1152">
        <v>30000000</v>
      </c>
      <c r="H1152">
        <v>6.4</v>
      </c>
    </row>
    <row r="1153" spans="1:8" x14ac:dyDescent="0.3">
      <c r="A1153" t="s">
        <v>564</v>
      </c>
      <c r="B1153">
        <v>116</v>
      </c>
      <c r="C1153">
        <v>121248145</v>
      </c>
      <c r="D1153" t="s">
        <v>1183</v>
      </c>
      <c r="E1153" t="s">
        <v>9446</v>
      </c>
      <c r="F1153" t="s">
        <v>11</v>
      </c>
      <c r="G1153">
        <v>25000000</v>
      </c>
      <c r="H1153">
        <v>7.2</v>
      </c>
    </row>
    <row r="1154" spans="1:8" x14ac:dyDescent="0.3">
      <c r="A1154" t="s">
        <v>2826</v>
      </c>
      <c r="B1154">
        <v>104</v>
      </c>
      <c r="C1154">
        <v>125014030</v>
      </c>
      <c r="D1154" t="s">
        <v>75</v>
      </c>
      <c r="E1154" t="s">
        <v>9447</v>
      </c>
      <c r="F1154" t="s">
        <v>11</v>
      </c>
      <c r="G1154">
        <v>30000000</v>
      </c>
      <c r="H1154">
        <v>6.8</v>
      </c>
    </row>
    <row r="1155" spans="1:8" x14ac:dyDescent="0.3">
      <c r="A1155" t="s">
        <v>2828</v>
      </c>
      <c r="B1155">
        <v>106</v>
      </c>
      <c r="C1155">
        <v>11854694</v>
      </c>
      <c r="D1155" t="s">
        <v>1210</v>
      </c>
      <c r="E1155" t="s">
        <v>9448</v>
      </c>
      <c r="F1155" t="s">
        <v>11</v>
      </c>
      <c r="G1155">
        <v>31000000</v>
      </c>
      <c r="H1155">
        <v>6.5</v>
      </c>
    </row>
    <row r="1156" spans="1:8" x14ac:dyDescent="0.3">
      <c r="A1156" t="s">
        <v>2736</v>
      </c>
      <c r="B1156">
        <v>120</v>
      </c>
      <c r="C1156">
        <v>115648585</v>
      </c>
      <c r="D1156" t="s">
        <v>575</v>
      </c>
      <c r="E1156" t="s">
        <v>9449</v>
      </c>
      <c r="F1156" t="s">
        <v>11</v>
      </c>
      <c r="G1156">
        <v>30000000</v>
      </c>
      <c r="H1156">
        <v>7.8</v>
      </c>
    </row>
    <row r="1157" spans="1:8" x14ac:dyDescent="0.3">
      <c r="A1157" t="s">
        <v>459</v>
      </c>
      <c r="B1157">
        <v>135</v>
      </c>
      <c r="C1157">
        <v>122012643</v>
      </c>
      <c r="D1157" t="s">
        <v>16</v>
      </c>
      <c r="E1157" t="s">
        <v>9450</v>
      </c>
      <c r="F1157" t="s">
        <v>11</v>
      </c>
      <c r="G1157">
        <v>30000000</v>
      </c>
      <c r="H1157">
        <v>7.6</v>
      </c>
    </row>
    <row r="1158" spans="1:8" x14ac:dyDescent="0.3">
      <c r="A1158" t="s">
        <v>2463</v>
      </c>
      <c r="B1158">
        <v>132</v>
      </c>
      <c r="C1158">
        <v>116631310</v>
      </c>
      <c r="D1158" t="s">
        <v>543</v>
      </c>
      <c r="E1158" t="s">
        <v>9451</v>
      </c>
      <c r="F1158" t="s">
        <v>11</v>
      </c>
      <c r="G1158">
        <v>30000000</v>
      </c>
      <c r="H1158">
        <v>7.2</v>
      </c>
    </row>
    <row r="1159" spans="1:8" x14ac:dyDescent="0.3">
      <c r="A1159" t="s">
        <v>1783</v>
      </c>
      <c r="B1159">
        <v>92</v>
      </c>
      <c r="C1159">
        <v>114324072</v>
      </c>
      <c r="D1159" t="s">
        <v>1385</v>
      </c>
      <c r="E1159" t="s">
        <v>9452</v>
      </c>
      <c r="F1159" t="s">
        <v>11</v>
      </c>
      <c r="G1159">
        <v>20000000</v>
      </c>
      <c r="H1159">
        <v>6.7</v>
      </c>
    </row>
    <row r="1160" spans="1:8" x14ac:dyDescent="0.3">
      <c r="A1160" t="s">
        <v>58</v>
      </c>
      <c r="B1160">
        <v>99</v>
      </c>
      <c r="C1160">
        <v>113502246</v>
      </c>
      <c r="D1160" t="s">
        <v>990</v>
      </c>
      <c r="E1160" t="s">
        <v>9453</v>
      </c>
      <c r="F1160" t="s">
        <v>11</v>
      </c>
      <c r="G1160">
        <v>38000000</v>
      </c>
      <c r="H1160">
        <v>6.8</v>
      </c>
    </row>
    <row r="1161" spans="1:8" x14ac:dyDescent="0.3">
      <c r="A1161" t="s">
        <v>1755</v>
      </c>
      <c r="B1161">
        <v>90</v>
      </c>
      <c r="C1161">
        <v>108360000</v>
      </c>
      <c r="D1161" t="s">
        <v>1488</v>
      </c>
      <c r="E1161" t="s">
        <v>9454</v>
      </c>
      <c r="F1161" t="s">
        <v>11</v>
      </c>
      <c r="G1161">
        <v>30000000</v>
      </c>
      <c r="H1161">
        <v>6.3</v>
      </c>
    </row>
    <row r="1162" spans="1:8" x14ac:dyDescent="0.3">
      <c r="A1162" t="s">
        <v>1172</v>
      </c>
      <c r="B1162">
        <v>111</v>
      </c>
      <c r="C1162">
        <v>108244774</v>
      </c>
      <c r="D1162" t="s">
        <v>967</v>
      </c>
      <c r="E1162" t="s">
        <v>9455</v>
      </c>
      <c r="F1162" t="s">
        <v>11</v>
      </c>
      <c r="G1162">
        <v>37000000</v>
      </c>
      <c r="H1162">
        <v>6.2</v>
      </c>
    </row>
    <row r="1163" spans="1:8" x14ac:dyDescent="0.3">
      <c r="A1163" t="s">
        <v>2613</v>
      </c>
      <c r="B1163">
        <v>103</v>
      </c>
      <c r="C1163">
        <v>105444419</v>
      </c>
      <c r="D1163" t="s">
        <v>588</v>
      </c>
      <c r="E1163" t="s">
        <v>9456</v>
      </c>
      <c r="F1163" t="s">
        <v>11</v>
      </c>
      <c r="G1163">
        <v>26000000</v>
      </c>
      <c r="H1163">
        <v>6.2</v>
      </c>
    </row>
    <row r="1164" spans="1:8" x14ac:dyDescent="0.3">
      <c r="A1164" t="s">
        <v>236</v>
      </c>
      <c r="B1164">
        <v>127</v>
      </c>
      <c r="C1164">
        <v>100125340</v>
      </c>
      <c r="D1164" t="s">
        <v>767</v>
      </c>
      <c r="E1164" t="s">
        <v>9457</v>
      </c>
      <c r="F1164" t="s">
        <v>11</v>
      </c>
      <c r="G1164">
        <v>33000000</v>
      </c>
      <c r="H1164">
        <v>8.6</v>
      </c>
    </row>
    <row r="1165" spans="1:8" x14ac:dyDescent="0.3">
      <c r="A1165" t="s">
        <v>485</v>
      </c>
      <c r="B1165">
        <v>112</v>
      </c>
      <c r="C1165">
        <v>115646235</v>
      </c>
      <c r="D1165" t="s">
        <v>1000</v>
      </c>
      <c r="E1165" t="s">
        <v>9458</v>
      </c>
      <c r="F1165" t="s">
        <v>11</v>
      </c>
      <c r="G1165">
        <v>30000000</v>
      </c>
      <c r="H1165">
        <v>8</v>
      </c>
    </row>
    <row r="1166" spans="1:8" x14ac:dyDescent="0.3">
      <c r="A1166" t="s">
        <v>2840</v>
      </c>
      <c r="B1166">
        <v>87</v>
      </c>
      <c r="C1166">
        <v>85416609</v>
      </c>
      <c r="D1166" t="s">
        <v>96</v>
      </c>
      <c r="E1166" t="s">
        <v>9459</v>
      </c>
      <c r="F1166" t="s">
        <v>11</v>
      </c>
      <c r="G1166">
        <v>30000000</v>
      </c>
      <c r="H1166">
        <v>7</v>
      </c>
    </row>
    <row r="1167" spans="1:8" x14ac:dyDescent="0.3">
      <c r="A1167" t="s">
        <v>1312</v>
      </c>
      <c r="B1167">
        <v>138</v>
      </c>
      <c r="C1167">
        <v>90135191</v>
      </c>
      <c r="D1167" t="s">
        <v>767</v>
      </c>
      <c r="E1167" t="s">
        <v>9460</v>
      </c>
      <c r="F1167" t="s">
        <v>11</v>
      </c>
      <c r="G1167">
        <v>25000000</v>
      </c>
      <c r="H1167">
        <v>8</v>
      </c>
    </row>
    <row r="1168" spans="1:8" x14ac:dyDescent="0.3">
      <c r="A1168" t="s">
        <v>1312</v>
      </c>
      <c r="B1168">
        <v>132</v>
      </c>
      <c r="C1168">
        <v>100422786</v>
      </c>
      <c r="D1168" t="s">
        <v>1341</v>
      </c>
      <c r="E1168" t="s">
        <v>9461</v>
      </c>
      <c r="F1168" t="s">
        <v>11</v>
      </c>
      <c r="G1168">
        <v>30000000</v>
      </c>
      <c r="H1168">
        <v>8.1</v>
      </c>
    </row>
    <row r="1169" spans="1:8" x14ac:dyDescent="0.3">
      <c r="A1169" t="s">
        <v>1487</v>
      </c>
      <c r="B1169">
        <v>103</v>
      </c>
      <c r="C1169">
        <v>106694016</v>
      </c>
      <c r="D1169" t="s">
        <v>348</v>
      </c>
      <c r="E1169" t="s">
        <v>9462</v>
      </c>
      <c r="F1169" t="s">
        <v>11</v>
      </c>
      <c r="G1169">
        <v>30000000</v>
      </c>
      <c r="H1169">
        <v>6.7</v>
      </c>
    </row>
    <row r="1170" spans="1:8" x14ac:dyDescent="0.3">
      <c r="A1170" t="s">
        <v>2248</v>
      </c>
      <c r="B1170">
        <v>123</v>
      </c>
      <c r="C1170">
        <v>64286</v>
      </c>
      <c r="D1170" t="s">
        <v>75</v>
      </c>
      <c r="E1170" t="s">
        <v>9463</v>
      </c>
      <c r="F1170" t="s">
        <v>11</v>
      </c>
      <c r="G1170">
        <v>29000000</v>
      </c>
      <c r="H1170">
        <v>7.9</v>
      </c>
    </row>
    <row r="1171" spans="1:8" x14ac:dyDescent="0.3">
      <c r="A1171" t="s">
        <v>2197</v>
      </c>
      <c r="B1171">
        <v>111</v>
      </c>
      <c r="C1171">
        <v>76806312</v>
      </c>
      <c r="D1171" t="s">
        <v>594</v>
      </c>
      <c r="E1171" t="s">
        <v>9464</v>
      </c>
      <c r="F1171" t="s">
        <v>11</v>
      </c>
      <c r="G1171">
        <v>30000000</v>
      </c>
      <c r="H1171">
        <v>6.1</v>
      </c>
    </row>
    <row r="1172" spans="1:8" x14ac:dyDescent="0.3">
      <c r="A1172" t="s">
        <v>592</v>
      </c>
      <c r="B1172">
        <v>102</v>
      </c>
      <c r="C1172">
        <v>79566871</v>
      </c>
      <c r="D1172" t="s">
        <v>2847</v>
      </c>
      <c r="E1172" t="s">
        <v>9465</v>
      </c>
      <c r="F1172" t="s">
        <v>11</v>
      </c>
      <c r="G1172">
        <v>30000000</v>
      </c>
      <c r="H1172">
        <v>4.2</v>
      </c>
    </row>
    <row r="1173" spans="1:8" x14ac:dyDescent="0.3">
      <c r="A1173" t="s">
        <v>2849</v>
      </c>
      <c r="B1173">
        <v>78</v>
      </c>
      <c r="C1173">
        <v>76501438</v>
      </c>
      <c r="D1173" t="s">
        <v>713</v>
      </c>
      <c r="E1173" t="s">
        <v>9466</v>
      </c>
      <c r="F1173" t="s">
        <v>11</v>
      </c>
      <c r="G1173">
        <v>30000000</v>
      </c>
      <c r="H1173">
        <v>6.1</v>
      </c>
    </row>
    <row r="1174" spans="1:8" x14ac:dyDescent="0.3">
      <c r="A1174" t="s">
        <v>2155</v>
      </c>
      <c r="B1174">
        <v>132</v>
      </c>
      <c r="C1174">
        <v>74787599</v>
      </c>
      <c r="D1174" t="s">
        <v>75</v>
      </c>
      <c r="E1174" t="s">
        <v>9467</v>
      </c>
      <c r="F1174" t="s">
        <v>11</v>
      </c>
      <c r="G1174">
        <v>30000000</v>
      </c>
      <c r="H1174">
        <v>6.6</v>
      </c>
    </row>
    <row r="1175" spans="1:8" x14ac:dyDescent="0.3">
      <c r="A1175" t="s">
        <v>350</v>
      </c>
      <c r="B1175">
        <v>133</v>
      </c>
      <c r="C1175">
        <v>66528842</v>
      </c>
      <c r="D1175" t="s">
        <v>2690</v>
      </c>
      <c r="E1175" t="s">
        <v>9468</v>
      </c>
      <c r="F1175" t="s">
        <v>11</v>
      </c>
      <c r="G1175">
        <v>30000000</v>
      </c>
      <c r="H1175">
        <v>7.5</v>
      </c>
    </row>
    <row r="1176" spans="1:8" x14ac:dyDescent="0.3">
      <c r="A1176" t="s">
        <v>2853</v>
      </c>
      <c r="B1176">
        <v>108</v>
      </c>
      <c r="C1176">
        <v>83813460</v>
      </c>
      <c r="D1176" t="s">
        <v>75</v>
      </c>
      <c r="E1176" t="s">
        <v>9469</v>
      </c>
      <c r="F1176" t="s">
        <v>11</v>
      </c>
      <c r="G1176">
        <v>25000000</v>
      </c>
      <c r="H1176">
        <v>7.4</v>
      </c>
    </row>
    <row r="1177" spans="1:8" x14ac:dyDescent="0.3">
      <c r="A1177" t="s">
        <v>2855</v>
      </c>
      <c r="B1177">
        <v>125</v>
      </c>
      <c r="C1177">
        <v>65010106</v>
      </c>
      <c r="D1177" t="s">
        <v>899</v>
      </c>
      <c r="E1177" t="s">
        <v>9470</v>
      </c>
      <c r="F1177" t="s">
        <v>11</v>
      </c>
      <c r="G1177">
        <v>30000000</v>
      </c>
      <c r="H1177">
        <v>7.2</v>
      </c>
    </row>
    <row r="1178" spans="1:8" x14ac:dyDescent="0.3">
      <c r="A1178" t="s">
        <v>2857</v>
      </c>
      <c r="B1178">
        <v>98</v>
      </c>
      <c r="C1178">
        <v>66359959</v>
      </c>
      <c r="D1178" t="s">
        <v>2858</v>
      </c>
      <c r="E1178" t="s">
        <v>9471</v>
      </c>
      <c r="F1178" t="s">
        <v>11</v>
      </c>
      <c r="G1178">
        <v>35000000</v>
      </c>
      <c r="H1178">
        <v>6.9</v>
      </c>
    </row>
    <row r="1179" spans="1:8" x14ac:dyDescent="0.3">
      <c r="A1179" t="s">
        <v>2860</v>
      </c>
      <c r="B1179">
        <v>119</v>
      </c>
      <c r="C1179">
        <v>66468315</v>
      </c>
      <c r="D1179" t="s">
        <v>1949</v>
      </c>
      <c r="E1179" t="s">
        <v>9472</v>
      </c>
      <c r="F1179" t="s">
        <v>11</v>
      </c>
      <c r="G1179">
        <v>30000000</v>
      </c>
      <c r="H1179">
        <v>7.4</v>
      </c>
    </row>
    <row r="1180" spans="1:8" x14ac:dyDescent="0.3">
      <c r="A1180" t="s">
        <v>70</v>
      </c>
      <c r="B1180">
        <v>87</v>
      </c>
      <c r="C1180">
        <v>64172251</v>
      </c>
      <c r="D1180" t="s">
        <v>990</v>
      </c>
      <c r="E1180" t="s">
        <v>9473</v>
      </c>
      <c r="F1180" t="s">
        <v>11</v>
      </c>
      <c r="G1180">
        <v>30000000</v>
      </c>
      <c r="H1180">
        <v>5.4</v>
      </c>
    </row>
    <row r="1181" spans="1:8" x14ac:dyDescent="0.3">
      <c r="A1181" t="s">
        <v>2863</v>
      </c>
      <c r="B1181">
        <v>91</v>
      </c>
      <c r="C1181">
        <v>66600000</v>
      </c>
      <c r="D1181" t="s">
        <v>1392</v>
      </c>
      <c r="E1181" t="s">
        <v>9474</v>
      </c>
      <c r="F1181" t="s">
        <v>11</v>
      </c>
      <c r="G1181">
        <v>30000000</v>
      </c>
      <c r="H1181">
        <v>6.8</v>
      </c>
    </row>
    <row r="1182" spans="1:8" x14ac:dyDescent="0.3">
      <c r="A1182" t="s">
        <v>1391</v>
      </c>
      <c r="B1182">
        <v>100</v>
      </c>
      <c r="C1182">
        <v>63536011</v>
      </c>
      <c r="D1182" t="s">
        <v>496</v>
      </c>
      <c r="E1182" t="s">
        <v>9475</v>
      </c>
      <c r="F1182" t="s">
        <v>11</v>
      </c>
      <c r="G1182">
        <v>30000000</v>
      </c>
      <c r="H1182">
        <v>6.3</v>
      </c>
    </row>
    <row r="1183" spans="1:8" x14ac:dyDescent="0.3">
      <c r="A1183" t="s">
        <v>2254</v>
      </c>
      <c r="B1183">
        <v>118</v>
      </c>
      <c r="C1183">
        <v>62877175</v>
      </c>
      <c r="D1183" t="s">
        <v>496</v>
      </c>
      <c r="E1183" t="s">
        <v>9476</v>
      </c>
      <c r="F1183" t="s">
        <v>11</v>
      </c>
      <c r="G1183">
        <v>30000000</v>
      </c>
      <c r="H1183">
        <v>7.2</v>
      </c>
    </row>
    <row r="1184" spans="1:8" x14ac:dyDescent="0.3">
      <c r="A1184" t="s">
        <v>1043</v>
      </c>
      <c r="B1184">
        <v>109</v>
      </c>
      <c r="C1184">
        <v>74484168</v>
      </c>
      <c r="D1184" t="s">
        <v>390</v>
      </c>
      <c r="E1184" t="s">
        <v>9477</v>
      </c>
      <c r="F1184" t="s">
        <v>11</v>
      </c>
      <c r="G1184">
        <v>45000000</v>
      </c>
      <c r="H1184">
        <v>6.9</v>
      </c>
    </row>
    <row r="1185" spans="1:8" x14ac:dyDescent="0.3">
      <c r="A1185" t="s">
        <v>2869</v>
      </c>
      <c r="B1185">
        <v>99</v>
      </c>
      <c r="C1185">
        <v>60269340</v>
      </c>
      <c r="D1185" t="s">
        <v>594</v>
      </c>
      <c r="E1185" t="s">
        <v>9478</v>
      </c>
      <c r="F1185" t="s">
        <v>11</v>
      </c>
      <c r="G1185">
        <v>30000000</v>
      </c>
      <c r="H1185">
        <v>6</v>
      </c>
    </row>
    <row r="1186" spans="1:8" x14ac:dyDescent="0.3">
      <c r="A1186" t="s">
        <v>2871</v>
      </c>
      <c r="B1186">
        <v>114</v>
      </c>
      <c r="C1186">
        <v>60033780</v>
      </c>
      <c r="D1186" t="s">
        <v>75</v>
      </c>
      <c r="E1186" t="s">
        <v>9479</v>
      </c>
      <c r="F1186" t="s">
        <v>11</v>
      </c>
      <c r="G1186">
        <v>30000000</v>
      </c>
      <c r="H1186">
        <v>5.9</v>
      </c>
    </row>
    <row r="1187" spans="1:8" x14ac:dyDescent="0.3">
      <c r="A1187" t="s">
        <v>910</v>
      </c>
      <c r="B1187">
        <v>89</v>
      </c>
      <c r="C1187">
        <v>58715510</v>
      </c>
      <c r="D1187" t="s">
        <v>594</v>
      </c>
      <c r="E1187" t="s">
        <v>9480</v>
      </c>
      <c r="F1187" t="s">
        <v>11</v>
      </c>
      <c r="G1187">
        <v>30000000</v>
      </c>
      <c r="H1187">
        <v>5.4</v>
      </c>
    </row>
    <row r="1188" spans="1:8" x14ac:dyDescent="0.3">
      <c r="A1188" t="s">
        <v>989</v>
      </c>
      <c r="B1188">
        <v>95</v>
      </c>
      <c r="C1188">
        <v>58156435</v>
      </c>
      <c r="D1188" t="s">
        <v>882</v>
      </c>
      <c r="E1188" t="s">
        <v>9481</v>
      </c>
      <c r="F1188" t="s">
        <v>11</v>
      </c>
      <c r="G1188">
        <v>19000000</v>
      </c>
      <c r="H1188">
        <v>5.9</v>
      </c>
    </row>
    <row r="1189" spans="1:8" x14ac:dyDescent="0.3">
      <c r="A1189" t="s">
        <v>910</v>
      </c>
      <c r="B1189">
        <v>98</v>
      </c>
      <c r="C1189">
        <v>56044241</v>
      </c>
      <c r="D1189" t="s">
        <v>1291</v>
      </c>
      <c r="E1189" t="s">
        <v>9482</v>
      </c>
      <c r="F1189" t="s">
        <v>11</v>
      </c>
      <c r="G1189">
        <v>37000000</v>
      </c>
      <c r="H1189">
        <v>6.1</v>
      </c>
    </row>
    <row r="1190" spans="1:8" x14ac:dyDescent="0.3">
      <c r="A1190" t="s">
        <v>1412</v>
      </c>
      <c r="B1190">
        <v>94</v>
      </c>
      <c r="C1190">
        <v>56816662</v>
      </c>
      <c r="D1190" t="s">
        <v>1291</v>
      </c>
      <c r="E1190" t="s">
        <v>9483</v>
      </c>
      <c r="F1190" t="s">
        <v>11</v>
      </c>
      <c r="G1190">
        <v>17000000</v>
      </c>
      <c r="H1190">
        <v>7.7</v>
      </c>
    </row>
    <row r="1191" spans="1:8" x14ac:dyDescent="0.3">
      <c r="A1191" t="s">
        <v>2877</v>
      </c>
      <c r="B1191">
        <v>85</v>
      </c>
      <c r="C1191">
        <v>64238770</v>
      </c>
      <c r="D1191" t="s">
        <v>159</v>
      </c>
      <c r="E1191" t="s">
        <v>9484</v>
      </c>
      <c r="F1191" t="s">
        <v>11</v>
      </c>
      <c r="G1191">
        <v>42000000</v>
      </c>
      <c r="H1191">
        <v>5.8</v>
      </c>
    </row>
    <row r="1192" spans="1:8" x14ac:dyDescent="0.3">
      <c r="A1192" t="s">
        <v>2879</v>
      </c>
      <c r="B1192">
        <v>124</v>
      </c>
      <c r="C1192">
        <v>52937130</v>
      </c>
      <c r="D1192" t="s">
        <v>608</v>
      </c>
      <c r="E1192" t="s">
        <v>9485</v>
      </c>
      <c r="F1192" t="s">
        <v>11</v>
      </c>
      <c r="G1192">
        <v>30000000</v>
      </c>
      <c r="H1192">
        <v>7.6</v>
      </c>
    </row>
    <row r="1193" spans="1:8" x14ac:dyDescent="0.3">
      <c r="A1193" t="s">
        <v>2457</v>
      </c>
      <c r="B1193">
        <v>131</v>
      </c>
      <c r="C1193">
        <v>52799004</v>
      </c>
      <c r="D1193" t="s">
        <v>75</v>
      </c>
      <c r="E1193" t="s">
        <v>9486</v>
      </c>
      <c r="F1193" t="s">
        <v>11</v>
      </c>
      <c r="G1193">
        <v>55000000</v>
      </c>
      <c r="H1193">
        <v>6.1</v>
      </c>
    </row>
    <row r="1194" spans="1:8" x14ac:dyDescent="0.3">
      <c r="A1194" t="s">
        <v>2882</v>
      </c>
      <c r="B1194">
        <v>107</v>
      </c>
      <c r="C1194">
        <v>55210049</v>
      </c>
      <c r="D1194" t="s">
        <v>80</v>
      </c>
      <c r="E1194" t="s">
        <v>9487</v>
      </c>
      <c r="F1194" t="s">
        <v>11</v>
      </c>
      <c r="G1194">
        <v>27800000</v>
      </c>
      <c r="H1194">
        <v>5.4</v>
      </c>
    </row>
    <row r="1195" spans="1:8" x14ac:dyDescent="0.3">
      <c r="A1195" t="s">
        <v>2080</v>
      </c>
      <c r="B1195">
        <v>99</v>
      </c>
      <c r="C1195">
        <v>51432423</v>
      </c>
      <c r="D1195" t="s">
        <v>2884</v>
      </c>
      <c r="E1195" t="s">
        <v>9488</v>
      </c>
      <c r="F1195" t="s">
        <v>11</v>
      </c>
      <c r="G1195">
        <v>30000000</v>
      </c>
      <c r="H1195">
        <v>5.0999999999999996</v>
      </c>
    </row>
    <row r="1196" spans="1:8" x14ac:dyDescent="0.3">
      <c r="A1196" t="s">
        <v>879</v>
      </c>
      <c r="B1196">
        <v>83</v>
      </c>
      <c r="C1196">
        <v>51109400</v>
      </c>
      <c r="D1196" t="s">
        <v>348</v>
      </c>
      <c r="E1196" t="s">
        <v>9489</v>
      </c>
      <c r="F1196" t="s">
        <v>11</v>
      </c>
      <c r="G1196">
        <v>30000000</v>
      </c>
      <c r="H1196">
        <v>6.4</v>
      </c>
    </row>
    <row r="1197" spans="1:8" x14ac:dyDescent="0.3">
      <c r="A1197" t="s">
        <v>2161</v>
      </c>
      <c r="B1197">
        <v>131</v>
      </c>
      <c r="C1197">
        <v>50300000</v>
      </c>
      <c r="D1197" t="s">
        <v>16</v>
      </c>
      <c r="E1197" t="s">
        <v>9490</v>
      </c>
      <c r="F1197" t="s">
        <v>11</v>
      </c>
      <c r="G1197">
        <v>30000000</v>
      </c>
      <c r="H1197">
        <v>6.3</v>
      </c>
    </row>
    <row r="1198" spans="1:8" x14ac:dyDescent="0.3">
      <c r="A1198" t="s">
        <v>2888</v>
      </c>
      <c r="B1198">
        <v>85</v>
      </c>
      <c r="C1198">
        <v>56068547</v>
      </c>
      <c r="D1198" t="s">
        <v>2889</v>
      </c>
      <c r="E1198" t="s">
        <v>9491</v>
      </c>
      <c r="F1198" t="s">
        <v>11</v>
      </c>
      <c r="G1198">
        <v>30000000</v>
      </c>
      <c r="H1198">
        <v>7.5</v>
      </c>
    </row>
    <row r="1199" spans="1:8" x14ac:dyDescent="0.3">
      <c r="A1199" t="s">
        <v>1924</v>
      </c>
      <c r="B1199">
        <v>126</v>
      </c>
      <c r="C1199">
        <v>53680848</v>
      </c>
      <c r="D1199" t="s">
        <v>75</v>
      </c>
      <c r="E1199" t="s">
        <v>9492</v>
      </c>
      <c r="F1199" t="s">
        <v>11</v>
      </c>
      <c r="G1199">
        <v>30000000</v>
      </c>
      <c r="H1199">
        <v>7.1</v>
      </c>
    </row>
    <row r="1200" spans="1:8" x14ac:dyDescent="0.3">
      <c r="A1200" t="s">
        <v>2340</v>
      </c>
      <c r="B1200">
        <v>102</v>
      </c>
      <c r="C1200">
        <v>49186871</v>
      </c>
      <c r="D1200" t="s">
        <v>2892</v>
      </c>
      <c r="E1200" t="s">
        <v>9493</v>
      </c>
      <c r="F1200" t="s">
        <v>11</v>
      </c>
      <c r="G1200">
        <v>16000000</v>
      </c>
      <c r="H1200">
        <v>5.2</v>
      </c>
    </row>
    <row r="1201" spans="1:8" x14ac:dyDescent="0.3">
      <c r="A1201" t="s">
        <v>325</v>
      </c>
      <c r="B1201">
        <v>123</v>
      </c>
      <c r="C1201">
        <v>50921738</v>
      </c>
      <c r="D1201" t="s">
        <v>1699</v>
      </c>
      <c r="E1201" t="s">
        <v>9494</v>
      </c>
      <c r="F1201" t="s">
        <v>11</v>
      </c>
      <c r="G1201">
        <v>30000000</v>
      </c>
      <c r="H1201">
        <v>7.8</v>
      </c>
    </row>
    <row r="1202" spans="1:8" x14ac:dyDescent="0.3">
      <c r="A1202" t="s">
        <v>910</v>
      </c>
      <c r="B1202">
        <v>105</v>
      </c>
      <c r="C1202">
        <v>53021560</v>
      </c>
      <c r="D1202" t="s">
        <v>496</v>
      </c>
      <c r="E1202" t="s">
        <v>9495</v>
      </c>
      <c r="F1202" t="s">
        <v>11</v>
      </c>
      <c r="G1202">
        <v>30000000</v>
      </c>
      <c r="H1202">
        <v>6.5</v>
      </c>
    </row>
    <row r="1203" spans="1:8" x14ac:dyDescent="0.3">
      <c r="A1203" t="s">
        <v>66</v>
      </c>
      <c r="B1203">
        <v>125</v>
      </c>
      <c r="C1203">
        <v>45645204</v>
      </c>
      <c r="D1203" t="s">
        <v>117</v>
      </c>
      <c r="E1203" t="s">
        <v>9496</v>
      </c>
      <c r="F1203" t="s">
        <v>11</v>
      </c>
      <c r="G1203">
        <v>30000000</v>
      </c>
      <c r="H1203">
        <v>6.6</v>
      </c>
    </row>
    <row r="1204" spans="1:8" x14ac:dyDescent="0.3">
      <c r="A1204" t="s">
        <v>1243</v>
      </c>
      <c r="B1204">
        <v>92</v>
      </c>
      <c r="C1204">
        <v>44328238</v>
      </c>
      <c r="D1204" t="s">
        <v>588</v>
      </c>
      <c r="E1204" t="s">
        <v>9497</v>
      </c>
      <c r="F1204" t="s">
        <v>11</v>
      </c>
      <c r="G1204">
        <v>16000000</v>
      </c>
      <c r="H1204">
        <v>5.0999999999999996</v>
      </c>
    </row>
    <row r="1205" spans="1:8" x14ac:dyDescent="0.3">
      <c r="A1205" t="s">
        <v>90</v>
      </c>
      <c r="B1205">
        <v>77</v>
      </c>
      <c r="C1205">
        <v>53337608</v>
      </c>
      <c r="D1205" t="s">
        <v>2898</v>
      </c>
      <c r="E1205" t="s">
        <v>9498</v>
      </c>
      <c r="F1205" t="s">
        <v>11</v>
      </c>
      <c r="G1205">
        <v>40000000</v>
      </c>
      <c r="H1205">
        <v>7.4</v>
      </c>
    </row>
    <row r="1206" spans="1:8" x14ac:dyDescent="0.3">
      <c r="A1206" t="s">
        <v>2900</v>
      </c>
      <c r="B1206">
        <v>118</v>
      </c>
      <c r="C1206">
        <v>42643187</v>
      </c>
      <c r="D1206" t="s">
        <v>575</v>
      </c>
      <c r="E1206" t="s">
        <v>9499</v>
      </c>
      <c r="F1206" t="s">
        <v>11</v>
      </c>
      <c r="G1206">
        <v>16000000</v>
      </c>
      <c r="H1206">
        <v>7.2</v>
      </c>
    </row>
    <row r="1207" spans="1:8" x14ac:dyDescent="0.3">
      <c r="A1207" t="s">
        <v>2022</v>
      </c>
      <c r="B1207">
        <v>121</v>
      </c>
      <c r="C1207">
        <v>46875468</v>
      </c>
      <c r="D1207" t="s">
        <v>390</v>
      </c>
      <c r="E1207" t="s">
        <v>9500</v>
      </c>
      <c r="F1207" t="s">
        <v>11</v>
      </c>
      <c r="G1207">
        <v>30000000</v>
      </c>
      <c r="H1207">
        <v>7.6</v>
      </c>
    </row>
    <row r="1208" spans="1:8" x14ac:dyDescent="0.3">
      <c r="A1208" t="s">
        <v>1096</v>
      </c>
      <c r="B1208">
        <v>124</v>
      </c>
      <c r="C1208">
        <v>52418902</v>
      </c>
      <c r="D1208" t="s">
        <v>1341</v>
      </c>
      <c r="E1208" t="s">
        <v>9501</v>
      </c>
      <c r="F1208" t="s">
        <v>11</v>
      </c>
      <c r="G1208">
        <v>30000000</v>
      </c>
      <c r="H1208">
        <v>7.5</v>
      </c>
    </row>
    <row r="1209" spans="1:8" x14ac:dyDescent="0.3">
      <c r="A1209" t="s">
        <v>28</v>
      </c>
      <c r="B1209">
        <v>99</v>
      </c>
      <c r="C1209">
        <v>42057340</v>
      </c>
      <c r="D1209" t="s">
        <v>1954</v>
      </c>
      <c r="E1209" t="s">
        <v>9502</v>
      </c>
      <c r="F1209" t="s">
        <v>11</v>
      </c>
      <c r="G1209">
        <v>30000000</v>
      </c>
      <c r="H1209">
        <v>6.6</v>
      </c>
    </row>
    <row r="1210" spans="1:8" x14ac:dyDescent="0.3">
      <c r="A1210" t="s">
        <v>2905</v>
      </c>
      <c r="B1210">
        <v>112</v>
      </c>
      <c r="C1210">
        <v>42478175</v>
      </c>
      <c r="D1210" t="s">
        <v>237</v>
      </c>
      <c r="E1210" t="s">
        <v>9503</v>
      </c>
      <c r="F1210" t="s">
        <v>11</v>
      </c>
      <c r="G1210">
        <v>25000000</v>
      </c>
      <c r="H1210">
        <v>7.2</v>
      </c>
    </row>
    <row r="1211" spans="1:8" x14ac:dyDescent="0.3">
      <c r="A1211" t="s">
        <v>2907</v>
      </c>
      <c r="B1211">
        <v>111</v>
      </c>
      <c r="C1211">
        <v>41407470</v>
      </c>
      <c r="D1211" t="s">
        <v>1392</v>
      </c>
      <c r="E1211" t="s">
        <v>9504</v>
      </c>
      <c r="F1211" t="s">
        <v>11</v>
      </c>
      <c r="G1211">
        <v>30000000</v>
      </c>
      <c r="H1211">
        <v>7.6</v>
      </c>
    </row>
    <row r="1212" spans="1:8" x14ac:dyDescent="0.3">
      <c r="A1212" t="s">
        <v>370</v>
      </c>
      <c r="B1212">
        <v>107</v>
      </c>
      <c r="C1212">
        <v>42385520</v>
      </c>
      <c r="D1212" t="s">
        <v>2726</v>
      </c>
      <c r="E1212" t="s">
        <v>9505</v>
      </c>
      <c r="F1212" t="s">
        <v>11</v>
      </c>
      <c r="G1212">
        <v>30000000</v>
      </c>
      <c r="H1212">
        <v>6.2</v>
      </c>
    </row>
    <row r="1213" spans="1:8" x14ac:dyDescent="0.3">
      <c r="A1213" t="s">
        <v>1904</v>
      </c>
      <c r="B1213">
        <v>104</v>
      </c>
      <c r="C1213">
        <v>40118420</v>
      </c>
      <c r="D1213" t="s">
        <v>1732</v>
      </c>
      <c r="E1213" t="s">
        <v>9506</v>
      </c>
      <c r="F1213" t="s">
        <v>11</v>
      </c>
      <c r="G1213">
        <v>30000000</v>
      </c>
      <c r="H1213">
        <v>5.6</v>
      </c>
    </row>
    <row r="1214" spans="1:8" x14ac:dyDescent="0.3">
      <c r="A1214" t="s">
        <v>44</v>
      </c>
      <c r="B1214">
        <v>113</v>
      </c>
      <c r="C1214">
        <v>40137776</v>
      </c>
      <c r="D1214" t="s">
        <v>886</v>
      </c>
      <c r="E1214" t="s">
        <v>9507</v>
      </c>
      <c r="F1214" t="s">
        <v>11</v>
      </c>
      <c r="G1214">
        <v>38000000</v>
      </c>
      <c r="H1214">
        <v>7.6</v>
      </c>
    </row>
    <row r="1215" spans="1:8" x14ac:dyDescent="0.3">
      <c r="A1215" t="s">
        <v>1259</v>
      </c>
      <c r="B1215">
        <v>113</v>
      </c>
      <c r="C1215">
        <v>39568996</v>
      </c>
      <c r="D1215" t="s">
        <v>2250</v>
      </c>
      <c r="E1215" t="s">
        <v>9508</v>
      </c>
      <c r="F1215" t="s">
        <v>11</v>
      </c>
      <c r="G1215">
        <v>32000000</v>
      </c>
      <c r="H1215">
        <v>6.6</v>
      </c>
    </row>
    <row r="1216" spans="1:8" x14ac:dyDescent="0.3">
      <c r="A1216" t="s">
        <v>2913</v>
      </c>
      <c r="B1216">
        <v>95</v>
      </c>
      <c r="C1216">
        <v>42043633</v>
      </c>
      <c r="D1216" t="s">
        <v>946</v>
      </c>
      <c r="E1216" t="s">
        <v>9509</v>
      </c>
      <c r="F1216" t="s">
        <v>11</v>
      </c>
      <c r="G1216">
        <v>30000000</v>
      </c>
      <c r="H1216">
        <v>7</v>
      </c>
    </row>
    <row r="1217" spans="1:8" x14ac:dyDescent="0.3">
      <c r="A1217" t="s">
        <v>2915</v>
      </c>
      <c r="B1217">
        <v>86</v>
      </c>
      <c r="C1217">
        <v>38232624</v>
      </c>
      <c r="D1217" t="s">
        <v>588</v>
      </c>
      <c r="E1217" t="s">
        <v>9510</v>
      </c>
      <c r="F1217" t="s">
        <v>11</v>
      </c>
      <c r="G1217">
        <v>30000000</v>
      </c>
      <c r="H1217">
        <v>2.7</v>
      </c>
    </row>
    <row r="1218" spans="1:8" x14ac:dyDescent="0.3">
      <c r="A1218" t="s">
        <v>864</v>
      </c>
      <c r="B1218">
        <v>126</v>
      </c>
      <c r="C1218">
        <v>38413606</v>
      </c>
      <c r="D1218" t="s">
        <v>143</v>
      </c>
      <c r="E1218" t="s">
        <v>9511</v>
      </c>
      <c r="F1218" t="s">
        <v>11</v>
      </c>
      <c r="G1218">
        <v>30000000</v>
      </c>
      <c r="H1218">
        <v>7.6</v>
      </c>
    </row>
    <row r="1219" spans="1:8" x14ac:dyDescent="0.3">
      <c r="A1219" t="s">
        <v>922</v>
      </c>
      <c r="B1219">
        <v>101</v>
      </c>
      <c r="C1219">
        <v>38122105</v>
      </c>
      <c r="D1219" t="s">
        <v>491</v>
      </c>
      <c r="E1219" t="s">
        <v>9512</v>
      </c>
      <c r="F1219" t="s">
        <v>11</v>
      </c>
      <c r="G1219">
        <v>27000000</v>
      </c>
      <c r="H1219">
        <v>6.6</v>
      </c>
    </row>
    <row r="1220" spans="1:8" x14ac:dyDescent="0.3">
      <c r="A1220" t="s">
        <v>701</v>
      </c>
      <c r="B1220">
        <v>102</v>
      </c>
      <c r="C1220">
        <v>38747385</v>
      </c>
      <c r="D1220" t="s">
        <v>2919</v>
      </c>
      <c r="E1220" t="s">
        <v>9513</v>
      </c>
      <c r="F1220" t="s">
        <v>11</v>
      </c>
      <c r="G1220">
        <v>25000000</v>
      </c>
      <c r="H1220">
        <v>6.9</v>
      </c>
    </row>
    <row r="1221" spans="1:8" x14ac:dyDescent="0.3">
      <c r="A1221" t="s">
        <v>325</v>
      </c>
      <c r="B1221">
        <v>111</v>
      </c>
      <c r="C1221">
        <v>40247512</v>
      </c>
      <c r="D1221" t="s">
        <v>319</v>
      </c>
      <c r="E1221" t="s">
        <v>9514</v>
      </c>
      <c r="F1221" t="s">
        <v>11</v>
      </c>
      <c r="G1221">
        <v>30000000</v>
      </c>
      <c r="H1221">
        <v>6.8</v>
      </c>
    </row>
    <row r="1222" spans="1:8" x14ac:dyDescent="0.3">
      <c r="A1222" t="s">
        <v>2923</v>
      </c>
      <c r="B1222">
        <v>95</v>
      </c>
      <c r="C1222">
        <v>35927406</v>
      </c>
      <c r="D1222" t="s">
        <v>93</v>
      </c>
      <c r="E1222" t="s">
        <v>9515</v>
      </c>
      <c r="F1222" t="s">
        <v>11</v>
      </c>
      <c r="G1222">
        <v>30000000</v>
      </c>
      <c r="H1222">
        <v>3.7</v>
      </c>
    </row>
    <row r="1223" spans="1:8" x14ac:dyDescent="0.3">
      <c r="A1223" t="s">
        <v>112</v>
      </c>
      <c r="B1223">
        <v>98</v>
      </c>
      <c r="C1223">
        <v>35565975</v>
      </c>
      <c r="D1223" t="s">
        <v>496</v>
      </c>
      <c r="E1223" t="s">
        <v>9516</v>
      </c>
      <c r="F1223" t="s">
        <v>11</v>
      </c>
      <c r="G1223">
        <v>30000000</v>
      </c>
      <c r="H1223">
        <v>6.1</v>
      </c>
    </row>
    <row r="1224" spans="1:8" x14ac:dyDescent="0.3">
      <c r="A1224" t="s">
        <v>2926</v>
      </c>
      <c r="B1224">
        <v>100</v>
      </c>
      <c r="C1224">
        <v>35266619</v>
      </c>
      <c r="D1224" t="s">
        <v>1780</v>
      </c>
      <c r="E1224" t="s">
        <v>9517</v>
      </c>
      <c r="F1224" t="s">
        <v>11</v>
      </c>
      <c r="G1224">
        <v>30000000</v>
      </c>
      <c r="H1224">
        <v>5.9</v>
      </c>
    </row>
    <row r="1225" spans="1:8" x14ac:dyDescent="0.3">
      <c r="A1225" t="s">
        <v>2928</v>
      </c>
      <c r="B1225">
        <v>118</v>
      </c>
      <c r="C1225">
        <v>34703228</v>
      </c>
      <c r="D1225" t="s">
        <v>2182</v>
      </c>
      <c r="E1225" t="s">
        <v>9518</v>
      </c>
      <c r="F1225" t="s">
        <v>11</v>
      </c>
      <c r="G1225">
        <v>30000000</v>
      </c>
      <c r="H1225">
        <v>6.7</v>
      </c>
    </row>
    <row r="1226" spans="1:8" x14ac:dyDescent="0.3">
      <c r="A1226" t="s">
        <v>2931</v>
      </c>
      <c r="B1226">
        <v>125</v>
      </c>
      <c r="C1226">
        <v>38432823</v>
      </c>
      <c r="D1226" t="s">
        <v>2932</v>
      </c>
      <c r="E1226" t="s">
        <v>9519</v>
      </c>
      <c r="F1226" t="s">
        <v>11</v>
      </c>
      <c r="G1226">
        <v>30000000</v>
      </c>
      <c r="H1226">
        <v>6.9</v>
      </c>
    </row>
    <row r="1227" spans="1:8" x14ac:dyDescent="0.3">
      <c r="A1227" t="s">
        <v>1623</v>
      </c>
      <c r="B1227">
        <v>94</v>
      </c>
      <c r="C1227">
        <v>32095318</v>
      </c>
      <c r="D1227" t="s">
        <v>348</v>
      </c>
      <c r="E1227" t="s">
        <v>9520</v>
      </c>
      <c r="F1227" t="s">
        <v>11</v>
      </c>
      <c r="G1227">
        <v>45000000</v>
      </c>
      <c r="H1227">
        <v>5.5</v>
      </c>
    </row>
    <row r="1228" spans="1:8" x14ac:dyDescent="0.3">
      <c r="A1228" t="s">
        <v>2935</v>
      </c>
      <c r="B1228">
        <v>79</v>
      </c>
      <c r="C1228">
        <v>31743332</v>
      </c>
      <c r="D1228" t="s">
        <v>2936</v>
      </c>
      <c r="E1228" t="s">
        <v>9521</v>
      </c>
      <c r="F1228" t="s">
        <v>11</v>
      </c>
      <c r="G1228">
        <v>30000000</v>
      </c>
      <c r="H1228">
        <v>7.1</v>
      </c>
    </row>
    <row r="1229" spans="1:8" x14ac:dyDescent="0.3">
      <c r="A1229" t="s">
        <v>537</v>
      </c>
      <c r="B1229">
        <v>106</v>
      </c>
      <c r="C1229">
        <v>32154410</v>
      </c>
      <c r="D1229" t="s">
        <v>760</v>
      </c>
      <c r="E1229" t="s">
        <v>9522</v>
      </c>
      <c r="F1229" t="s">
        <v>11</v>
      </c>
      <c r="G1229">
        <v>30000000</v>
      </c>
      <c r="H1229">
        <v>7.1</v>
      </c>
    </row>
    <row r="1230" spans="1:8" x14ac:dyDescent="0.3">
      <c r="A1230" t="s">
        <v>2939</v>
      </c>
      <c r="B1230">
        <v>111</v>
      </c>
      <c r="C1230">
        <v>28165882</v>
      </c>
      <c r="D1230" t="s">
        <v>967</v>
      </c>
      <c r="E1230" t="s">
        <v>9523</v>
      </c>
      <c r="F1230" t="s">
        <v>11</v>
      </c>
      <c r="G1230">
        <v>16000000</v>
      </c>
      <c r="H1230">
        <v>5.9</v>
      </c>
    </row>
    <row r="1231" spans="1:8" x14ac:dyDescent="0.3">
      <c r="A1231" t="s">
        <v>2941</v>
      </c>
      <c r="B1231">
        <v>63</v>
      </c>
      <c r="C1231">
        <v>26687172</v>
      </c>
      <c r="D1231" t="s">
        <v>449</v>
      </c>
      <c r="E1231" t="s">
        <v>9524</v>
      </c>
      <c r="F1231" t="s">
        <v>11</v>
      </c>
      <c r="G1231">
        <v>30000000</v>
      </c>
      <c r="H1231">
        <v>7.3</v>
      </c>
    </row>
    <row r="1232" spans="1:8" x14ac:dyDescent="0.3">
      <c r="A1232" t="s">
        <v>2943</v>
      </c>
      <c r="B1232">
        <v>85</v>
      </c>
      <c r="C1232">
        <v>26096584</v>
      </c>
      <c r="D1232" t="s">
        <v>588</v>
      </c>
      <c r="E1232" t="s">
        <v>9525</v>
      </c>
      <c r="F1232" t="s">
        <v>11</v>
      </c>
      <c r="G1232">
        <v>19000000</v>
      </c>
      <c r="H1232">
        <v>3.4</v>
      </c>
    </row>
    <row r="1233" spans="1:8" x14ac:dyDescent="0.3">
      <c r="A1233" t="s">
        <v>593</v>
      </c>
      <c r="B1233">
        <v>108</v>
      </c>
      <c r="C1233">
        <v>26525834</v>
      </c>
      <c r="D1233" t="s">
        <v>496</v>
      </c>
      <c r="E1233" t="s">
        <v>9526</v>
      </c>
      <c r="F1233" t="s">
        <v>11</v>
      </c>
      <c r="G1233">
        <v>30000000</v>
      </c>
      <c r="H1233">
        <v>6.8</v>
      </c>
    </row>
    <row r="1234" spans="1:8" x14ac:dyDescent="0.3">
      <c r="A1234" t="s">
        <v>1227</v>
      </c>
      <c r="B1234">
        <v>139</v>
      </c>
      <c r="C1234">
        <v>30513940</v>
      </c>
      <c r="D1234" t="s">
        <v>1515</v>
      </c>
      <c r="E1234" t="s">
        <v>9527</v>
      </c>
      <c r="F1234" t="s">
        <v>11</v>
      </c>
      <c r="G1234">
        <v>30000000</v>
      </c>
      <c r="H1234">
        <v>6.9</v>
      </c>
    </row>
    <row r="1235" spans="1:8" x14ac:dyDescent="0.3">
      <c r="A1235" t="s">
        <v>1860</v>
      </c>
      <c r="B1235">
        <v>127</v>
      </c>
      <c r="C1235">
        <v>23209440</v>
      </c>
      <c r="D1235" t="s">
        <v>1210</v>
      </c>
      <c r="E1235" t="s">
        <v>9528</v>
      </c>
      <c r="F1235" t="s">
        <v>11</v>
      </c>
      <c r="G1235">
        <v>30000000</v>
      </c>
      <c r="H1235">
        <v>7</v>
      </c>
    </row>
    <row r="1236" spans="1:8" x14ac:dyDescent="0.3">
      <c r="A1236" t="s">
        <v>2948</v>
      </c>
      <c r="B1236">
        <v>106</v>
      </c>
      <c r="C1236">
        <v>24048000</v>
      </c>
      <c r="D1236" t="s">
        <v>491</v>
      </c>
      <c r="E1236" t="s">
        <v>9529</v>
      </c>
      <c r="F1236" t="s">
        <v>11</v>
      </c>
      <c r="G1236">
        <v>30000000</v>
      </c>
      <c r="H1236">
        <v>5.5</v>
      </c>
    </row>
    <row r="1237" spans="1:8" x14ac:dyDescent="0.3">
      <c r="A1237" t="s">
        <v>959</v>
      </c>
      <c r="B1237">
        <v>95</v>
      </c>
      <c r="C1237">
        <v>22526144</v>
      </c>
      <c r="D1237" t="s">
        <v>880</v>
      </c>
      <c r="E1237" t="s">
        <v>9530</v>
      </c>
      <c r="F1237" t="s">
        <v>11</v>
      </c>
      <c r="G1237">
        <v>30000000</v>
      </c>
      <c r="H1237">
        <v>5.0999999999999996</v>
      </c>
    </row>
    <row r="1238" spans="1:8" x14ac:dyDescent="0.3">
      <c r="A1238" t="s">
        <v>953</v>
      </c>
      <c r="B1238">
        <v>118</v>
      </c>
      <c r="C1238">
        <v>30523568</v>
      </c>
      <c r="D1238" t="s">
        <v>1072</v>
      </c>
      <c r="E1238" t="s">
        <v>9531</v>
      </c>
      <c r="F1238" t="s">
        <v>11</v>
      </c>
      <c r="G1238">
        <v>30000000</v>
      </c>
      <c r="H1238">
        <v>6.2</v>
      </c>
    </row>
    <row r="1239" spans="1:8" x14ac:dyDescent="0.3">
      <c r="A1239" t="s">
        <v>2952</v>
      </c>
      <c r="B1239">
        <v>108</v>
      </c>
      <c r="C1239">
        <v>23070045</v>
      </c>
      <c r="D1239" t="s">
        <v>650</v>
      </c>
      <c r="E1239" t="s">
        <v>9532</v>
      </c>
      <c r="F1239" t="s">
        <v>11</v>
      </c>
      <c r="G1239">
        <v>30000000</v>
      </c>
      <c r="H1239">
        <v>5.9</v>
      </c>
    </row>
    <row r="1240" spans="1:8" x14ac:dyDescent="0.3">
      <c r="A1240" t="s">
        <v>2954</v>
      </c>
      <c r="B1240">
        <v>105</v>
      </c>
      <c r="C1240">
        <v>20422207</v>
      </c>
      <c r="D1240" t="s">
        <v>496</v>
      </c>
      <c r="E1240" t="s">
        <v>9533</v>
      </c>
      <c r="F1240" t="s">
        <v>11</v>
      </c>
      <c r="G1240">
        <v>35000000</v>
      </c>
      <c r="H1240">
        <v>5.2</v>
      </c>
    </row>
    <row r="1241" spans="1:8" x14ac:dyDescent="0.3">
      <c r="A1241" t="s">
        <v>2254</v>
      </c>
      <c r="B1241">
        <v>131</v>
      </c>
      <c r="C1241">
        <v>28644770</v>
      </c>
      <c r="D1241" t="s">
        <v>594</v>
      </c>
      <c r="E1241" t="s">
        <v>9534</v>
      </c>
      <c r="F1241" t="s">
        <v>11</v>
      </c>
      <c r="G1241">
        <v>30000000</v>
      </c>
      <c r="H1241">
        <v>6.2</v>
      </c>
    </row>
    <row r="1242" spans="1:8" x14ac:dyDescent="0.3">
      <c r="A1242" t="s">
        <v>2957</v>
      </c>
      <c r="B1242">
        <v>104</v>
      </c>
      <c r="C1242">
        <v>21800302</v>
      </c>
      <c r="D1242" t="s">
        <v>1585</v>
      </c>
      <c r="E1242" t="s">
        <v>9535</v>
      </c>
      <c r="F1242" t="s">
        <v>11</v>
      </c>
      <c r="G1242">
        <v>30000000</v>
      </c>
      <c r="H1242">
        <v>5.5</v>
      </c>
    </row>
    <row r="1243" spans="1:8" x14ac:dyDescent="0.3">
      <c r="A1243" t="s">
        <v>2959</v>
      </c>
      <c r="B1243">
        <v>133</v>
      </c>
      <c r="C1243">
        <v>21129348</v>
      </c>
      <c r="D1243" t="s">
        <v>1861</v>
      </c>
      <c r="E1243" t="s">
        <v>9536</v>
      </c>
      <c r="F1243" t="s">
        <v>11</v>
      </c>
      <c r="G1243">
        <v>35000000</v>
      </c>
      <c r="H1243">
        <v>7.4</v>
      </c>
    </row>
    <row r="1244" spans="1:8" x14ac:dyDescent="0.3">
      <c r="A1244" t="s">
        <v>2961</v>
      </c>
      <c r="B1244">
        <v>94</v>
      </c>
      <c r="C1244">
        <v>18500966</v>
      </c>
      <c r="D1244" t="s">
        <v>790</v>
      </c>
      <c r="E1244" t="s">
        <v>9537</v>
      </c>
      <c r="F1244" t="s">
        <v>11</v>
      </c>
      <c r="G1244">
        <v>30000000</v>
      </c>
      <c r="H1244">
        <v>4.4000000000000004</v>
      </c>
    </row>
    <row r="1245" spans="1:8" x14ac:dyDescent="0.3">
      <c r="A1245" t="s">
        <v>2963</v>
      </c>
      <c r="B1245">
        <v>109</v>
      </c>
      <c r="C1245">
        <v>19976073</v>
      </c>
      <c r="D1245" t="s">
        <v>156</v>
      </c>
      <c r="E1245" t="s">
        <v>9538</v>
      </c>
      <c r="F1245" t="s">
        <v>11</v>
      </c>
      <c r="G1245">
        <v>20000000</v>
      </c>
      <c r="H1245">
        <v>6.3</v>
      </c>
    </row>
    <row r="1246" spans="1:8" x14ac:dyDescent="0.3">
      <c r="A1246" t="s">
        <v>1096</v>
      </c>
      <c r="B1246">
        <v>96</v>
      </c>
      <c r="C1246">
        <v>18967571</v>
      </c>
      <c r="D1246" t="s">
        <v>117</v>
      </c>
      <c r="E1246" t="s">
        <v>9539</v>
      </c>
      <c r="F1246" t="s">
        <v>11</v>
      </c>
      <c r="G1246">
        <v>30000000</v>
      </c>
      <c r="H1246">
        <v>6.1</v>
      </c>
    </row>
    <row r="1247" spans="1:8" x14ac:dyDescent="0.3">
      <c r="A1247" t="s">
        <v>2966</v>
      </c>
      <c r="B1247">
        <v>105</v>
      </c>
      <c r="C1247">
        <v>17100000</v>
      </c>
      <c r="D1247" t="s">
        <v>2967</v>
      </c>
      <c r="E1247" t="s">
        <v>9540</v>
      </c>
      <c r="F1247" t="s">
        <v>11</v>
      </c>
      <c r="G1247">
        <v>25000000</v>
      </c>
      <c r="H1247">
        <v>5.3</v>
      </c>
    </row>
    <row r="1248" spans="1:8" x14ac:dyDescent="0.3">
      <c r="A1248" t="s">
        <v>2969</v>
      </c>
      <c r="B1248">
        <v>99</v>
      </c>
      <c r="C1248">
        <v>17266505</v>
      </c>
      <c r="D1248" t="s">
        <v>2970</v>
      </c>
      <c r="E1248" t="s">
        <v>9541</v>
      </c>
      <c r="F1248" t="s">
        <v>11</v>
      </c>
      <c r="G1248">
        <v>30000000</v>
      </c>
      <c r="H1248">
        <v>5.4</v>
      </c>
    </row>
    <row r="1249" spans="1:8" x14ac:dyDescent="0.3">
      <c r="A1249" t="s">
        <v>350</v>
      </c>
      <c r="B1249">
        <v>112</v>
      </c>
      <c r="C1249">
        <v>32357532</v>
      </c>
      <c r="D1249" t="s">
        <v>496</v>
      </c>
      <c r="E1249" t="s">
        <v>9542</v>
      </c>
      <c r="F1249" t="s">
        <v>11</v>
      </c>
      <c r="G1249">
        <v>30000000</v>
      </c>
      <c r="H1249">
        <v>6.7</v>
      </c>
    </row>
    <row r="1250" spans="1:8" x14ac:dyDescent="0.3">
      <c r="A1250" t="s">
        <v>1458</v>
      </c>
      <c r="B1250">
        <v>108</v>
      </c>
      <c r="C1250">
        <v>16930884</v>
      </c>
      <c r="D1250" t="s">
        <v>767</v>
      </c>
      <c r="E1250" t="s">
        <v>9543</v>
      </c>
      <c r="F1250" t="s">
        <v>11</v>
      </c>
      <c r="G1250">
        <v>30000000</v>
      </c>
      <c r="H1250">
        <v>5.9</v>
      </c>
    </row>
    <row r="1251" spans="1:8" x14ac:dyDescent="0.3">
      <c r="A1251" t="s">
        <v>2974</v>
      </c>
      <c r="B1251">
        <v>126</v>
      </c>
      <c r="C1251">
        <v>18324242</v>
      </c>
      <c r="D1251" t="s">
        <v>1210</v>
      </c>
      <c r="E1251" t="s">
        <v>9544</v>
      </c>
      <c r="F1251" t="s">
        <v>11</v>
      </c>
      <c r="G1251">
        <v>35000000</v>
      </c>
      <c r="H1251">
        <v>7.3</v>
      </c>
    </row>
    <row r="1252" spans="1:8" x14ac:dyDescent="0.3">
      <c r="A1252" t="s">
        <v>1844</v>
      </c>
      <c r="B1252">
        <v>98</v>
      </c>
      <c r="C1252">
        <v>16323969</v>
      </c>
      <c r="D1252" t="s">
        <v>2101</v>
      </c>
      <c r="E1252" t="s">
        <v>9545</v>
      </c>
      <c r="F1252" t="s">
        <v>11</v>
      </c>
      <c r="G1252">
        <v>40000000</v>
      </c>
      <c r="H1252">
        <v>5.5</v>
      </c>
    </row>
    <row r="1253" spans="1:8" x14ac:dyDescent="0.3">
      <c r="A1253" t="s">
        <v>2977</v>
      </c>
      <c r="B1253">
        <v>104</v>
      </c>
      <c r="C1253">
        <v>16999046</v>
      </c>
      <c r="D1253" t="s">
        <v>270</v>
      </c>
      <c r="E1253" t="s">
        <v>9546</v>
      </c>
      <c r="F1253" t="s">
        <v>11</v>
      </c>
      <c r="G1253">
        <v>26000000</v>
      </c>
      <c r="H1253">
        <v>5.8</v>
      </c>
    </row>
    <row r="1254" spans="1:8" x14ac:dyDescent="0.3">
      <c r="A1254" t="s">
        <v>2980</v>
      </c>
      <c r="B1254">
        <v>110</v>
      </c>
      <c r="C1254">
        <v>16295774</v>
      </c>
      <c r="D1254" t="s">
        <v>1569</v>
      </c>
      <c r="E1254" t="s">
        <v>9547</v>
      </c>
      <c r="F1254" t="s">
        <v>11</v>
      </c>
      <c r="G1254">
        <v>35000000</v>
      </c>
      <c r="H1254">
        <v>4.5999999999999996</v>
      </c>
    </row>
    <row r="1255" spans="1:8" x14ac:dyDescent="0.3">
      <c r="A1255" t="s">
        <v>2982</v>
      </c>
      <c r="B1255">
        <v>130</v>
      </c>
      <c r="C1255">
        <v>15709385</v>
      </c>
      <c r="D1255" t="s">
        <v>760</v>
      </c>
      <c r="E1255" t="s">
        <v>9548</v>
      </c>
      <c r="F1255" t="s">
        <v>11</v>
      </c>
      <c r="G1255">
        <v>30000000</v>
      </c>
      <c r="H1255">
        <v>6.7</v>
      </c>
    </row>
    <row r="1256" spans="1:8" x14ac:dyDescent="0.3">
      <c r="A1256" t="s">
        <v>2984</v>
      </c>
      <c r="B1256">
        <v>93</v>
      </c>
      <c r="C1256">
        <v>14888028</v>
      </c>
      <c r="D1256" t="s">
        <v>2985</v>
      </c>
      <c r="E1256" t="s">
        <v>9549</v>
      </c>
      <c r="F1256" t="s">
        <v>11</v>
      </c>
      <c r="G1256">
        <v>30000000</v>
      </c>
      <c r="H1256">
        <v>5.0999999999999996</v>
      </c>
    </row>
    <row r="1257" spans="1:8" x14ac:dyDescent="0.3">
      <c r="A1257" t="s">
        <v>1375</v>
      </c>
      <c r="B1257">
        <v>96</v>
      </c>
      <c r="C1257">
        <v>14208384</v>
      </c>
      <c r="D1257" t="s">
        <v>594</v>
      </c>
      <c r="E1257" t="s">
        <v>9550</v>
      </c>
      <c r="F1257" t="s">
        <v>11</v>
      </c>
      <c r="G1257">
        <v>30000000</v>
      </c>
      <c r="H1257">
        <v>5.6</v>
      </c>
    </row>
    <row r="1258" spans="1:8" x14ac:dyDescent="0.3">
      <c r="A1258" t="s">
        <v>2130</v>
      </c>
      <c r="B1258">
        <v>114</v>
      </c>
      <c r="C1258">
        <v>12831121</v>
      </c>
      <c r="D1258" t="s">
        <v>1164</v>
      </c>
      <c r="E1258" t="s">
        <v>9551</v>
      </c>
      <c r="F1258" t="s">
        <v>11</v>
      </c>
      <c r="G1258">
        <v>30000000</v>
      </c>
      <c r="H1258">
        <v>7</v>
      </c>
    </row>
    <row r="1259" spans="1:8" x14ac:dyDescent="0.3">
      <c r="A1259" t="s">
        <v>1275</v>
      </c>
      <c r="B1259">
        <v>106</v>
      </c>
      <c r="C1259">
        <v>18298649</v>
      </c>
      <c r="D1259" t="s">
        <v>2643</v>
      </c>
      <c r="E1259" t="s">
        <v>9552</v>
      </c>
      <c r="F1259" t="s">
        <v>11</v>
      </c>
      <c r="G1259">
        <v>30000000</v>
      </c>
      <c r="H1259">
        <v>6.4</v>
      </c>
    </row>
    <row r="1260" spans="1:8" x14ac:dyDescent="0.3">
      <c r="A1260" t="s">
        <v>1743</v>
      </c>
      <c r="B1260">
        <v>150</v>
      </c>
      <c r="C1260">
        <v>12712093</v>
      </c>
      <c r="D1260" t="s">
        <v>2151</v>
      </c>
      <c r="E1260" t="s">
        <v>9553</v>
      </c>
      <c r="F1260" t="s">
        <v>11</v>
      </c>
      <c r="G1260">
        <v>30000000</v>
      </c>
      <c r="H1260">
        <v>6.7</v>
      </c>
    </row>
    <row r="1261" spans="1:8" x14ac:dyDescent="0.3">
      <c r="A1261" t="s">
        <v>2991</v>
      </c>
      <c r="B1261">
        <v>100</v>
      </c>
      <c r="C1261">
        <v>11576087</v>
      </c>
      <c r="D1261" t="s">
        <v>26</v>
      </c>
      <c r="E1261" t="s">
        <v>9554</v>
      </c>
      <c r="F1261" t="s">
        <v>11</v>
      </c>
      <c r="G1261">
        <v>30000000</v>
      </c>
      <c r="H1261">
        <v>4.0999999999999996</v>
      </c>
    </row>
    <row r="1262" spans="1:8" x14ac:dyDescent="0.3">
      <c r="A1262" t="s">
        <v>1779</v>
      </c>
      <c r="B1262">
        <v>100</v>
      </c>
      <c r="C1262">
        <v>11900000</v>
      </c>
      <c r="D1262" t="s">
        <v>718</v>
      </c>
      <c r="E1262" t="s">
        <v>9555</v>
      </c>
      <c r="F1262" t="s">
        <v>11</v>
      </c>
      <c r="G1262">
        <v>30000000</v>
      </c>
      <c r="H1262">
        <v>5.5</v>
      </c>
    </row>
    <row r="1263" spans="1:8" x14ac:dyDescent="0.3">
      <c r="A1263" t="s">
        <v>1937</v>
      </c>
      <c r="B1263">
        <v>100</v>
      </c>
      <c r="C1263">
        <v>9353573</v>
      </c>
      <c r="D1263" t="s">
        <v>93</v>
      </c>
      <c r="E1263" t="s">
        <v>9556</v>
      </c>
      <c r="F1263" t="s">
        <v>11</v>
      </c>
      <c r="G1263">
        <v>45000000</v>
      </c>
      <c r="H1263">
        <v>2.7</v>
      </c>
    </row>
    <row r="1264" spans="1:8" x14ac:dyDescent="0.3">
      <c r="A1264" t="s">
        <v>2995</v>
      </c>
      <c r="B1264">
        <v>107</v>
      </c>
      <c r="C1264">
        <v>12026670</v>
      </c>
      <c r="D1264" t="s">
        <v>117</v>
      </c>
      <c r="E1264" t="s">
        <v>9557</v>
      </c>
      <c r="F1264" t="s">
        <v>11</v>
      </c>
      <c r="G1264">
        <v>45000000</v>
      </c>
      <c r="H1264">
        <v>6.4</v>
      </c>
    </row>
    <row r="1265" spans="1:8" x14ac:dyDescent="0.3">
      <c r="A1265" t="s">
        <v>2997</v>
      </c>
      <c r="B1265">
        <v>102</v>
      </c>
      <c r="C1265">
        <v>14334645</v>
      </c>
      <c r="D1265" t="s">
        <v>1127</v>
      </c>
      <c r="E1265" t="s">
        <v>9558</v>
      </c>
      <c r="F1265" t="s">
        <v>11</v>
      </c>
      <c r="G1265">
        <v>25000000</v>
      </c>
      <c r="H1265">
        <v>4.8</v>
      </c>
    </row>
    <row r="1266" spans="1:8" x14ac:dyDescent="0.3">
      <c r="A1266" t="s">
        <v>2999</v>
      </c>
      <c r="B1266">
        <v>101</v>
      </c>
      <c r="C1266">
        <v>12189514</v>
      </c>
      <c r="D1266" t="s">
        <v>594</v>
      </c>
      <c r="E1266" t="s">
        <v>9559</v>
      </c>
      <c r="F1266" t="s">
        <v>11</v>
      </c>
      <c r="G1266">
        <v>23000000</v>
      </c>
      <c r="H1266">
        <v>6.1</v>
      </c>
    </row>
    <row r="1267" spans="1:8" x14ac:dyDescent="0.3">
      <c r="A1267" t="s">
        <v>3001</v>
      </c>
      <c r="B1267">
        <v>86</v>
      </c>
      <c r="C1267">
        <v>10134754</v>
      </c>
      <c r="D1267" t="s">
        <v>1053</v>
      </c>
      <c r="E1267" t="s">
        <v>9560</v>
      </c>
      <c r="F1267" t="s">
        <v>11</v>
      </c>
      <c r="G1267">
        <v>30000000</v>
      </c>
      <c r="H1267">
        <v>4.8</v>
      </c>
    </row>
    <row r="1268" spans="1:8" x14ac:dyDescent="0.3">
      <c r="A1268" t="s">
        <v>2659</v>
      </c>
      <c r="B1268">
        <v>108</v>
      </c>
      <c r="C1268">
        <v>8535575</v>
      </c>
      <c r="D1268" t="s">
        <v>1210</v>
      </c>
      <c r="E1268" t="s">
        <v>9561</v>
      </c>
      <c r="F1268" t="s">
        <v>11</v>
      </c>
      <c r="G1268">
        <v>30000000</v>
      </c>
      <c r="H1268">
        <v>7</v>
      </c>
    </row>
    <row r="1269" spans="1:8" x14ac:dyDescent="0.3">
      <c r="A1269" t="s">
        <v>992</v>
      </c>
      <c r="B1269">
        <v>123</v>
      </c>
      <c r="C1269">
        <v>7689458</v>
      </c>
      <c r="D1269" t="s">
        <v>3004</v>
      </c>
      <c r="E1269" t="s">
        <v>9562</v>
      </c>
      <c r="F1269" t="s">
        <v>11</v>
      </c>
      <c r="G1269">
        <v>40000000</v>
      </c>
      <c r="H1269">
        <v>6.8</v>
      </c>
    </row>
    <row r="1270" spans="1:8" x14ac:dyDescent="0.3">
      <c r="A1270" t="s">
        <v>3006</v>
      </c>
      <c r="B1270">
        <v>134</v>
      </c>
      <c r="C1270">
        <v>7501404</v>
      </c>
      <c r="D1270" t="s">
        <v>899</v>
      </c>
      <c r="E1270" t="s">
        <v>9563</v>
      </c>
      <c r="F1270" t="s">
        <v>11</v>
      </c>
      <c r="G1270">
        <v>16000000</v>
      </c>
      <c r="H1270">
        <v>7.3</v>
      </c>
    </row>
    <row r="1271" spans="1:8" x14ac:dyDescent="0.3">
      <c r="A1271" t="s">
        <v>2003</v>
      </c>
      <c r="B1271">
        <v>88</v>
      </c>
      <c r="C1271">
        <v>19316646</v>
      </c>
      <c r="D1271" t="s">
        <v>538</v>
      </c>
      <c r="E1271" t="s">
        <v>9564</v>
      </c>
      <c r="F1271" t="s">
        <v>11</v>
      </c>
      <c r="G1271">
        <v>30000000</v>
      </c>
      <c r="H1271">
        <v>5.6</v>
      </c>
    </row>
    <row r="1272" spans="1:8" x14ac:dyDescent="0.3">
      <c r="A1272" t="s">
        <v>2064</v>
      </c>
      <c r="B1272">
        <v>109</v>
      </c>
      <c r="C1272">
        <v>10965209</v>
      </c>
      <c r="D1272" t="s">
        <v>156</v>
      </c>
      <c r="E1272" t="s">
        <v>9565</v>
      </c>
      <c r="F1272" t="s">
        <v>11</v>
      </c>
      <c r="G1272">
        <v>30000000</v>
      </c>
      <c r="H1272">
        <v>6.1</v>
      </c>
    </row>
    <row r="1273" spans="1:8" x14ac:dyDescent="0.3">
      <c r="A1273" t="s">
        <v>350</v>
      </c>
      <c r="B1273">
        <v>122</v>
      </c>
      <c r="C1273">
        <v>26830000</v>
      </c>
      <c r="D1273" t="s">
        <v>704</v>
      </c>
      <c r="E1273" t="s">
        <v>9566</v>
      </c>
      <c r="F1273" t="s">
        <v>11</v>
      </c>
      <c r="G1273">
        <v>18000000</v>
      </c>
      <c r="H1273">
        <v>7.9</v>
      </c>
    </row>
    <row r="1274" spans="1:8" x14ac:dyDescent="0.3">
      <c r="A1274" t="s">
        <v>3015</v>
      </c>
      <c r="B1274">
        <v>251</v>
      </c>
      <c r="C1274">
        <v>5300000</v>
      </c>
      <c r="D1274" t="s">
        <v>692</v>
      </c>
      <c r="E1274" t="s">
        <v>9567</v>
      </c>
      <c r="F1274" t="s">
        <v>11</v>
      </c>
      <c r="G1274">
        <v>30000000</v>
      </c>
      <c r="H1274">
        <v>8.4</v>
      </c>
    </row>
    <row r="1275" spans="1:8" x14ac:dyDescent="0.3">
      <c r="A1275" t="s">
        <v>3017</v>
      </c>
      <c r="B1275">
        <v>118</v>
      </c>
      <c r="C1275">
        <v>10880926</v>
      </c>
      <c r="D1275" t="s">
        <v>156</v>
      </c>
      <c r="E1275" t="s">
        <v>9568</v>
      </c>
      <c r="F1275" t="s">
        <v>11</v>
      </c>
      <c r="G1275">
        <v>30000000</v>
      </c>
      <c r="H1275">
        <v>6.5</v>
      </c>
    </row>
    <row r="1276" spans="1:8" x14ac:dyDescent="0.3">
      <c r="A1276" t="s">
        <v>3019</v>
      </c>
      <c r="B1276">
        <v>131</v>
      </c>
      <c r="C1276">
        <v>3752725</v>
      </c>
      <c r="D1276" t="s">
        <v>75</v>
      </c>
      <c r="E1276" t="s">
        <v>9569</v>
      </c>
      <c r="F1276" t="s">
        <v>11</v>
      </c>
      <c r="G1276">
        <v>18000000</v>
      </c>
      <c r="H1276">
        <v>7.1</v>
      </c>
    </row>
    <row r="1277" spans="1:8" x14ac:dyDescent="0.3">
      <c r="A1277" t="s">
        <v>1779</v>
      </c>
      <c r="B1277">
        <v>109</v>
      </c>
      <c r="C1277">
        <v>3517797</v>
      </c>
      <c r="D1277" t="s">
        <v>2043</v>
      </c>
      <c r="E1277" t="s">
        <v>9570</v>
      </c>
      <c r="F1277" t="s">
        <v>11</v>
      </c>
      <c r="G1277">
        <v>25000000</v>
      </c>
      <c r="H1277">
        <v>6.6</v>
      </c>
    </row>
    <row r="1278" spans="1:8" x14ac:dyDescent="0.3">
      <c r="A1278" t="s">
        <v>3022</v>
      </c>
      <c r="B1278">
        <v>80</v>
      </c>
      <c r="C1278">
        <v>3101301</v>
      </c>
      <c r="D1278" t="s">
        <v>3023</v>
      </c>
      <c r="E1278" t="s">
        <v>9571</v>
      </c>
      <c r="F1278" t="s">
        <v>11</v>
      </c>
      <c r="G1278">
        <v>16000000</v>
      </c>
      <c r="H1278">
        <v>4</v>
      </c>
    </row>
    <row r="1279" spans="1:8" x14ac:dyDescent="0.3">
      <c r="A1279" t="s">
        <v>2863</v>
      </c>
      <c r="B1279">
        <v>88</v>
      </c>
      <c r="C1279">
        <v>2975649</v>
      </c>
      <c r="D1279" t="s">
        <v>2227</v>
      </c>
      <c r="E1279" t="s">
        <v>9572</v>
      </c>
      <c r="F1279" t="s">
        <v>11</v>
      </c>
      <c r="G1279">
        <v>30000000</v>
      </c>
      <c r="H1279">
        <v>7</v>
      </c>
    </row>
    <row r="1280" spans="1:8" x14ac:dyDescent="0.3">
      <c r="A1280" t="s">
        <v>3026</v>
      </c>
      <c r="B1280">
        <v>103</v>
      </c>
      <c r="C1280">
        <v>668171</v>
      </c>
      <c r="D1280" t="s">
        <v>2420</v>
      </c>
      <c r="E1280" t="s">
        <v>9573</v>
      </c>
      <c r="F1280" t="s">
        <v>697</v>
      </c>
      <c r="G1280">
        <v>60000000</v>
      </c>
      <c r="H1280">
        <v>5.6</v>
      </c>
    </row>
    <row r="1281" spans="1:8" x14ac:dyDescent="0.3">
      <c r="A1281" t="s">
        <v>3028</v>
      </c>
      <c r="B1281">
        <v>87</v>
      </c>
      <c r="C1281">
        <v>480314</v>
      </c>
      <c r="D1281" t="s">
        <v>46</v>
      </c>
      <c r="E1281" t="s">
        <v>9574</v>
      </c>
      <c r="F1281" t="s">
        <v>11</v>
      </c>
      <c r="G1281">
        <v>21000000</v>
      </c>
      <c r="H1281">
        <v>4.8</v>
      </c>
    </row>
    <row r="1282" spans="1:8" x14ac:dyDescent="0.3">
      <c r="A1282" t="s">
        <v>3030</v>
      </c>
      <c r="B1282">
        <v>160</v>
      </c>
      <c r="C1282">
        <v>3904982</v>
      </c>
      <c r="D1282" t="s">
        <v>3031</v>
      </c>
      <c r="E1282" t="s">
        <v>9575</v>
      </c>
      <c r="F1282" t="s">
        <v>11</v>
      </c>
      <c r="G1282">
        <v>30000000</v>
      </c>
      <c r="H1282">
        <v>7.5</v>
      </c>
    </row>
    <row r="1283" spans="1:8" x14ac:dyDescent="0.3">
      <c r="A1283" t="s">
        <v>3033</v>
      </c>
      <c r="B1283">
        <v>121</v>
      </c>
      <c r="C1283">
        <v>127437</v>
      </c>
      <c r="D1283" t="s">
        <v>381</v>
      </c>
      <c r="E1283" t="s">
        <v>9576</v>
      </c>
      <c r="F1283" t="s">
        <v>697</v>
      </c>
      <c r="G1283">
        <v>18000000</v>
      </c>
      <c r="H1283">
        <v>6</v>
      </c>
    </row>
    <row r="1284" spans="1:8" x14ac:dyDescent="0.3">
      <c r="A1284" t="s">
        <v>3035</v>
      </c>
      <c r="B1284">
        <v>91</v>
      </c>
      <c r="C1284">
        <v>19445217</v>
      </c>
      <c r="D1284" t="s">
        <v>1081</v>
      </c>
      <c r="E1284" t="s">
        <v>9577</v>
      </c>
      <c r="F1284" t="s">
        <v>513</v>
      </c>
      <c r="G1284">
        <v>16000000</v>
      </c>
      <c r="H1284">
        <v>7.2</v>
      </c>
    </row>
    <row r="1285" spans="1:8" x14ac:dyDescent="0.3">
      <c r="A1285" t="s">
        <v>633</v>
      </c>
      <c r="B1285">
        <v>92</v>
      </c>
      <c r="C1285">
        <v>19445217</v>
      </c>
      <c r="D1285" t="s">
        <v>156</v>
      </c>
      <c r="E1285" t="s">
        <v>9578</v>
      </c>
      <c r="F1285" t="s">
        <v>11</v>
      </c>
      <c r="G1285">
        <v>30000000</v>
      </c>
      <c r="H1285">
        <v>5.6</v>
      </c>
    </row>
    <row r="1286" spans="1:8" x14ac:dyDescent="0.3">
      <c r="A1286" t="s">
        <v>44</v>
      </c>
      <c r="B1286">
        <v>129</v>
      </c>
      <c r="C1286">
        <v>537580</v>
      </c>
      <c r="D1286" t="s">
        <v>3038</v>
      </c>
      <c r="E1286" t="s">
        <v>9579</v>
      </c>
      <c r="F1286" t="s">
        <v>11</v>
      </c>
      <c r="G1286">
        <v>30000000</v>
      </c>
      <c r="H1286">
        <v>6.8</v>
      </c>
    </row>
    <row r="1287" spans="1:8" x14ac:dyDescent="0.3">
      <c r="A1287" t="s">
        <v>3040</v>
      </c>
      <c r="B1287">
        <v>93</v>
      </c>
      <c r="C1287">
        <v>19445217</v>
      </c>
      <c r="D1287" t="s">
        <v>1053</v>
      </c>
      <c r="E1287" t="s">
        <v>9580</v>
      </c>
      <c r="F1287" t="s">
        <v>3042</v>
      </c>
      <c r="G1287">
        <v>16000000</v>
      </c>
      <c r="H1287">
        <v>4.9000000000000004</v>
      </c>
    </row>
    <row r="1288" spans="1:8" x14ac:dyDescent="0.3">
      <c r="A1288" t="s">
        <v>2683</v>
      </c>
      <c r="B1288">
        <v>118</v>
      </c>
      <c r="C1288">
        <v>19445217</v>
      </c>
      <c r="D1288" t="s">
        <v>2092</v>
      </c>
      <c r="E1288" t="s">
        <v>9581</v>
      </c>
      <c r="F1288" t="s">
        <v>11</v>
      </c>
      <c r="G1288">
        <v>30000000</v>
      </c>
      <c r="H1288">
        <v>7.1</v>
      </c>
    </row>
    <row r="1289" spans="1:8" x14ac:dyDescent="0.3">
      <c r="A1289" t="s">
        <v>12667</v>
      </c>
      <c r="B1289">
        <v>110</v>
      </c>
      <c r="C1289">
        <v>19445217</v>
      </c>
      <c r="D1289" t="s">
        <v>822</v>
      </c>
      <c r="E1289" t="s">
        <v>9582</v>
      </c>
      <c r="F1289" t="s">
        <v>11</v>
      </c>
      <c r="G1289">
        <v>24000000</v>
      </c>
      <c r="H1289">
        <v>2</v>
      </c>
    </row>
    <row r="1290" spans="1:8" x14ac:dyDescent="0.3">
      <c r="A1290" t="s">
        <v>3046</v>
      </c>
      <c r="B1290">
        <v>103</v>
      </c>
      <c r="C1290">
        <v>19445217</v>
      </c>
      <c r="D1290" t="s">
        <v>2227</v>
      </c>
      <c r="E1290" t="s">
        <v>9583</v>
      </c>
      <c r="F1290" t="s">
        <v>11</v>
      </c>
      <c r="G1290">
        <v>30000000</v>
      </c>
      <c r="H1290">
        <v>5.7</v>
      </c>
    </row>
    <row r="1291" spans="1:8" x14ac:dyDescent="0.3">
      <c r="A1291" t="s">
        <v>3048</v>
      </c>
      <c r="B1291">
        <v>85</v>
      </c>
      <c r="C1291">
        <v>19445217</v>
      </c>
      <c r="D1291" t="s">
        <v>3049</v>
      </c>
      <c r="E1291" t="s">
        <v>9584</v>
      </c>
      <c r="F1291" t="s">
        <v>1987</v>
      </c>
      <c r="G1291">
        <v>30000000</v>
      </c>
      <c r="H1291">
        <v>4.0999999999999996</v>
      </c>
    </row>
    <row r="1292" spans="1:8" x14ac:dyDescent="0.3">
      <c r="A1292" t="s">
        <v>3051</v>
      </c>
      <c r="B1292">
        <v>110</v>
      </c>
      <c r="C1292">
        <v>19445217</v>
      </c>
      <c r="D1292" t="s">
        <v>767</v>
      </c>
      <c r="E1292" t="s">
        <v>9585</v>
      </c>
      <c r="F1292" t="s">
        <v>11</v>
      </c>
      <c r="G1292">
        <v>30000000</v>
      </c>
      <c r="H1292">
        <v>6.7</v>
      </c>
    </row>
    <row r="1293" spans="1:8" x14ac:dyDescent="0.3">
      <c r="A1293" t="s">
        <v>3053</v>
      </c>
      <c r="B1293">
        <v>89</v>
      </c>
      <c r="C1293">
        <v>19445217</v>
      </c>
      <c r="D1293" t="s">
        <v>3054</v>
      </c>
      <c r="E1293" t="s">
        <v>9586</v>
      </c>
      <c r="F1293" t="s">
        <v>11</v>
      </c>
      <c r="G1293">
        <v>19000000</v>
      </c>
      <c r="H1293">
        <v>7.5</v>
      </c>
    </row>
    <row r="1294" spans="1:8" x14ac:dyDescent="0.3">
      <c r="A1294" t="s">
        <v>498</v>
      </c>
      <c r="B1294">
        <v>153</v>
      </c>
      <c r="C1294">
        <v>119518352</v>
      </c>
      <c r="D1294" t="s">
        <v>3058</v>
      </c>
      <c r="E1294" t="s">
        <v>9587</v>
      </c>
      <c r="F1294" t="s">
        <v>11</v>
      </c>
      <c r="G1294">
        <v>28000000</v>
      </c>
      <c r="H1294">
        <v>7.9</v>
      </c>
    </row>
    <row r="1295" spans="1:8" x14ac:dyDescent="0.3">
      <c r="A1295" t="s">
        <v>3062</v>
      </c>
      <c r="B1295">
        <v>128</v>
      </c>
      <c r="C1295">
        <v>37036404</v>
      </c>
      <c r="D1295" t="s">
        <v>496</v>
      </c>
      <c r="E1295" t="s">
        <v>9588</v>
      </c>
      <c r="F1295" t="s">
        <v>11</v>
      </c>
      <c r="G1295">
        <v>30000000</v>
      </c>
      <c r="H1295">
        <v>6.4</v>
      </c>
    </row>
    <row r="1296" spans="1:8" x14ac:dyDescent="0.3">
      <c r="A1296" t="s">
        <v>1803</v>
      </c>
      <c r="B1296">
        <v>89</v>
      </c>
      <c r="C1296">
        <v>22359293</v>
      </c>
      <c r="D1296" t="s">
        <v>272</v>
      </c>
      <c r="E1296" t="s">
        <v>9589</v>
      </c>
      <c r="F1296" t="s">
        <v>11</v>
      </c>
      <c r="G1296">
        <v>29000000</v>
      </c>
      <c r="H1296">
        <v>5.8</v>
      </c>
    </row>
    <row r="1297" spans="1:8" x14ac:dyDescent="0.3">
      <c r="A1297" t="s">
        <v>292</v>
      </c>
      <c r="B1297">
        <v>122</v>
      </c>
      <c r="C1297">
        <v>18593156</v>
      </c>
      <c r="D1297" t="s">
        <v>1210</v>
      </c>
      <c r="E1297" t="s">
        <v>9590</v>
      </c>
      <c r="F1297" t="s">
        <v>11</v>
      </c>
      <c r="G1297">
        <v>35000000</v>
      </c>
      <c r="H1297">
        <v>7.7</v>
      </c>
    </row>
    <row r="1298" spans="1:8" x14ac:dyDescent="0.3">
      <c r="A1298" t="s">
        <v>1206</v>
      </c>
      <c r="B1298">
        <v>113</v>
      </c>
      <c r="C1298">
        <v>19445217</v>
      </c>
      <c r="D1298" t="s">
        <v>3066</v>
      </c>
      <c r="E1298" t="s">
        <v>9591</v>
      </c>
      <c r="F1298" t="s">
        <v>11</v>
      </c>
      <c r="G1298">
        <v>29000000</v>
      </c>
      <c r="H1298">
        <v>7.1</v>
      </c>
    </row>
    <row r="1299" spans="1:8" x14ac:dyDescent="0.3">
      <c r="A1299" t="s">
        <v>2147</v>
      </c>
      <c r="B1299">
        <v>99</v>
      </c>
      <c r="C1299">
        <v>16930185</v>
      </c>
      <c r="D1299" t="s">
        <v>594</v>
      </c>
      <c r="E1299" t="s">
        <v>9592</v>
      </c>
      <c r="F1299" t="s">
        <v>11</v>
      </c>
      <c r="G1299">
        <v>29000000</v>
      </c>
      <c r="H1299">
        <v>5.3</v>
      </c>
    </row>
    <row r="1300" spans="1:8" x14ac:dyDescent="0.3">
      <c r="A1300" t="s">
        <v>1522</v>
      </c>
      <c r="B1300">
        <v>99</v>
      </c>
      <c r="C1300">
        <v>63034755</v>
      </c>
      <c r="D1300" t="s">
        <v>588</v>
      </c>
      <c r="E1300" t="s">
        <v>9593</v>
      </c>
      <c r="F1300" t="s">
        <v>11</v>
      </c>
      <c r="G1300">
        <v>29000000</v>
      </c>
      <c r="H1300">
        <v>5.3</v>
      </c>
    </row>
    <row r="1301" spans="1:8" x14ac:dyDescent="0.3">
      <c r="A1301" t="s">
        <v>3070</v>
      </c>
      <c r="B1301">
        <v>147</v>
      </c>
      <c r="C1301">
        <v>5899797</v>
      </c>
      <c r="D1301" t="s">
        <v>2092</v>
      </c>
      <c r="E1301" t="s">
        <v>9594</v>
      </c>
      <c r="F1301" t="s">
        <v>11</v>
      </c>
      <c r="G1301">
        <v>29000000</v>
      </c>
      <c r="H1301">
        <v>7.5</v>
      </c>
    </row>
    <row r="1302" spans="1:8" x14ac:dyDescent="0.3">
      <c r="A1302" t="s">
        <v>1294</v>
      </c>
      <c r="B1302">
        <v>112</v>
      </c>
      <c r="C1302">
        <v>4554569</v>
      </c>
      <c r="D1302" t="s">
        <v>899</v>
      </c>
      <c r="E1302" t="s">
        <v>9595</v>
      </c>
      <c r="F1302" t="s">
        <v>11</v>
      </c>
      <c r="G1302">
        <v>28000000</v>
      </c>
      <c r="H1302">
        <v>6.9</v>
      </c>
    </row>
    <row r="1303" spans="1:8" x14ac:dyDescent="0.3">
      <c r="A1303" t="s">
        <v>3073</v>
      </c>
      <c r="B1303">
        <v>88</v>
      </c>
      <c r="C1303">
        <v>17016190</v>
      </c>
      <c r="D1303" t="s">
        <v>2811</v>
      </c>
      <c r="E1303" t="s">
        <v>9596</v>
      </c>
      <c r="F1303" t="s">
        <v>11</v>
      </c>
      <c r="G1303">
        <v>12000000</v>
      </c>
      <c r="H1303">
        <v>4.9000000000000004</v>
      </c>
    </row>
    <row r="1304" spans="1:8" x14ac:dyDescent="0.3">
      <c r="A1304" t="s">
        <v>3075</v>
      </c>
      <c r="B1304">
        <v>94</v>
      </c>
      <c r="C1304">
        <v>6301131</v>
      </c>
      <c r="D1304" t="s">
        <v>788</v>
      </c>
      <c r="E1304" t="s">
        <v>9597</v>
      </c>
      <c r="F1304" t="s">
        <v>11</v>
      </c>
      <c r="G1304">
        <v>29000000</v>
      </c>
      <c r="H1304">
        <v>7.1</v>
      </c>
    </row>
    <row r="1305" spans="1:8" x14ac:dyDescent="0.3">
      <c r="A1305" t="s">
        <v>3081</v>
      </c>
      <c r="B1305">
        <v>83</v>
      </c>
      <c r="C1305">
        <v>100491683</v>
      </c>
      <c r="D1305" t="s">
        <v>3082</v>
      </c>
      <c r="E1305" t="s">
        <v>9598</v>
      </c>
      <c r="F1305" t="s">
        <v>11</v>
      </c>
      <c r="G1305">
        <v>24000000</v>
      </c>
      <c r="H1305">
        <v>5.9</v>
      </c>
    </row>
    <row r="1306" spans="1:8" x14ac:dyDescent="0.3">
      <c r="A1306" t="s">
        <v>332</v>
      </c>
      <c r="B1306">
        <v>104</v>
      </c>
      <c r="C1306">
        <v>74058698</v>
      </c>
      <c r="D1306" t="s">
        <v>760</v>
      </c>
      <c r="E1306" t="s">
        <v>9599</v>
      </c>
      <c r="F1306" t="s">
        <v>11</v>
      </c>
      <c r="G1306">
        <v>60000000</v>
      </c>
      <c r="H1306">
        <v>6.3</v>
      </c>
    </row>
    <row r="1307" spans="1:8" x14ac:dyDescent="0.3">
      <c r="A1307" t="s">
        <v>1990</v>
      </c>
      <c r="B1307">
        <v>110</v>
      </c>
      <c r="C1307">
        <v>19445217</v>
      </c>
      <c r="D1307" t="s">
        <v>3085</v>
      </c>
      <c r="E1307" t="s">
        <v>9600</v>
      </c>
      <c r="F1307" t="s">
        <v>11</v>
      </c>
      <c r="G1307">
        <v>29000000</v>
      </c>
      <c r="H1307">
        <v>7.1</v>
      </c>
    </row>
    <row r="1308" spans="1:8" x14ac:dyDescent="0.3">
      <c r="A1308" t="s">
        <v>1726</v>
      </c>
      <c r="B1308">
        <v>102</v>
      </c>
      <c r="C1308">
        <v>55845943</v>
      </c>
      <c r="D1308" t="s">
        <v>117</v>
      </c>
      <c r="E1308" t="s">
        <v>9601</v>
      </c>
      <c r="F1308" t="s">
        <v>11</v>
      </c>
      <c r="G1308">
        <v>29000000</v>
      </c>
      <c r="H1308">
        <v>6.4</v>
      </c>
    </row>
    <row r="1309" spans="1:8" x14ac:dyDescent="0.3">
      <c r="A1309" t="s">
        <v>459</v>
      </c>
      <c r="B1309">
        <v>131</v>
      </c>
      <c r="C1309">
        <v>81350242</v>
      </c>
      <c r="D1309" t="s">
        <v>19</v>
      </c>
      <c r="E1309" t="s">
        <v>9602</v>
      </c>
      <c r="F1309" t="s">
        <v>11</v>
      </c>
      <c r="G1309">
        <v>28000000</v>
      </c>
      <c r="H1309">
        <v>8.1999999999999993</v>
      </c>
    </row>
    <row r="1310" spans="1:8" x14ac:dyDescent="0.3">
      <c r="A1310" t="s">
        <v>2744</v>
      </c>
      <c r="B1310">
        <v>101</v>
      </c>
      <c r="C1310">
        <v>67266300</v>
      </c>
      <c r="D1310" t="s">
        <v>588</v>
      </c>
      <c r="E1310" t="s">
        <v>9603</v>
      </c>
      <c r="F1310" t="s">
        <v>11</v>
      </c>
      <c r="G1310">
        <v>28000000</v>
      </c>
      <c r="H1310">
        <v>6.9</v>
      </c>
    </row>
    <row r="1311" spans="1:8" x14ac:dyDescent="0.3">
      <c r="A1311" t="s">
        <v>618</v>
      </c>
      <c r="B1311">
        <v>130</v>
      </c>
      <c r="C1311">
        <v>70235322</v>
      </c>
      <c r="D1311" t="s">
        <v>1085</v>
      </c>
      <c r="E1311" t="s">
        <v>9604</v>
      </c>
      <c r="F1311" t="s">
        <v>11</v>
      </c>
      <c r="G1311">
        <v>28000000</v>
      </c>
      <c r="H1311">
        <v>7.8</v>
      </c>
    </row>
    <row r="1312" spans="1:8" x14ac:dyDescent="0.3">
      <c r="A1312" t="s">
        <v>368</v>
      </c>
      <c r="B1312">
        <v>120</v>
      </c>
      <c r="C1312">
        <v>7443007</v>
      </c>
      <c r="D1312" t="s">
        <v>1944</v>
      </c>
      <c r="E1312" t="s">
        <v>9605</v>
      </c>
      <c r="F1312" t="s">
        <v>11</v>
      </c>
      <c r="G1312">
        <v>30000000</v>
      </c>
      <c r="H1312">
        <v>6.7</v>
      </c>
    </row>
    <row r="1313" spans="1:8" x14ac:dyDescent="0.3">
      <c r="A1313" t="s">
        <v>2982</v>
      </c>
      <c r="B1313">
        <v>135</v>
      </c>
      <c r="C1313">
        <v>64371181</v>
      </c>
      <c r="D1313" t="s">
        <v>1490</v>
      </c>
      <c r="E1313" t="s">
        <v>9606</v>
      </c>
      <c r="F1313" t="s">
        <v>11</v>
      </c>
      <c r="G1313">
        <v>28000000</v>
      </c>
      <c r="H1313">
        <v>7.5</v>
      </c>
    </row>
    <row r="1314" spans="1:8" x14ac:dyDescent="0.3">
      <c r="A1314" t="s">
        <v>39</v>
      </c>
      <c r="B1314">
        <v>110</v>
      </c>
      <c r="C1314">
        <v>58885635</v>
      </c>
      <c r="D1314" t="s">
        <v>1727</v>
      </c>
      <c r="E1314" t="s">
        <v>9607</v>
      </c>
      <c r="F1314" t="s">
        <v>11</v>
      </c>
      <c r="G1314">
        <v>26000000</v>
      </c>
      <c r="H1314">
        <v>7.4</v>
      </c>
    </row>
    <row r="1315" spans="1:8" x14ac:dyDescent="0.3">
      <c r="A1315" t="s">
        <v>928</v>
      </c>
      <c r="B1315">
        <v>103</v>
      </c>
      <c r="C1315">
        <v>60400856</v>
      </c>
      <c r="D1315" t="s">
        <v>594</v>
      </c>
      <c r="E1315" t="s">
        <v>9608</v>
      </c>
      <c r="F1315" t="s">
        <v>11</v>
      </c>
      <c r="G1315">
        <v>35000000</v>
      </c>
      <c r="H1315">
        <v>5.2</v>
      </c>
    </row>
    <row r="1316" spans="1:8" x14ac:dyDescent="0.3">
      <c r="A1316" t="s">
        <v>3095</v>
      </c>
      <c r="B1316">
        <v>115</v>
      </c>
      <c r="C1316">
        <v>19445217</v>
      </c>
      <c r="D1316" t="s">
        <v>3096</v>
      </c>
      <c r="E1316" t="s">
        <v>9609</v>
      </c>
      <c r="F1316" t="s">
        <v>233</v>
      </c>
      <c r="G1316">
        <v>30000000</v>
      </c>
      <c r="H1316">
        <v>6.5</v>
      </c>
    </row>
    <row r="1317" spans="1:8" x14ac:dyDescent="0.3">
      <c r="A1317" t="s">
        <v>1894</v>
      </c>
      <c r="B1317">
        <v>110</v>
      </c>
      <c r="C1317">
        <v>52353636</v>
      </c>
      <c r="D1317" t="s">
        <v>899</v>
      </c>
      <c r="E1317" t="s">
        <v>9610</v>
      </c>
      <c r="F1317" t="s">
        <v>11</v>
      </c>
      <c r="G1317">
        <v>21000000</v>
      </c>
      <c r="H1317">
        <v>7.6</v>
      </c>
    </row>
    <row r="1318" spans="1:8" x14ac:dyDescent="0.3">
      <c r="A1318" t="s">
        <v>498</v>
      </c>
      <c r="B1318">
        <v>91</v>
      </c>
      <c r="C1318">
        <v>51475962</v>
      </c>
      <c r="D1318" t="s">
        <v>293</v>
      </c>
      <c r="E1318" t="s">
        <v>9611</v>
      </c>
      <c r="F1318" t="s">
        <v>11</v>
      </c>
      <c r="G1318">
        <v>30000000</v>
      </c>
      <c r="H1318">
        <v>7.3</v>
      </c>
    </row>
    <row r="1319" spans="1:8" x14ac:dyDescent="0.3">
      <c r="A1319" t="s">
        <v>244</v>
      </c>
      <c r="B1319">
        <v>105</v>
      </c>
      <c r="C1319">
        <v>63910583</v>
      </c>
      <c r="D1319" t="s">
        <v>594</v>
      </c>
      <c r="E1319" t="s">
        <v>9612</v>
      </c>
      <c r="F1319" t="s">
        <v>11</v>
      </c>
      <c r="G1319">
        <v>28000000</v>
      </c>
      <c r="H1319">
        <v>6.6</v>
      </c>
    </row>
    <row r="1320" spans="1:8" x14ac:dyDescent="0.3">
      <c r="A1320" t="s">
        <v>2161</v>
      </c>
      <c r="B1320">
        <v>127</v>
      </c>
      <c r="C1320">
        <v>62300000</v>
      </c>
      <c r="D1320" t="s">
        <v>16</v>
      </c>
      <c r="E1320" t="s">
        <v>9613</v>
      </c>
      <c r="F1320" t="s">
        <v>11</v>
      </c>
      <c r="G1320">
        <v>28000000</v>
      </c>
      <c r="H1320">
        <v>6.8</v>
      </c>
    </row>
    <row r="1321" spans="1:8" x14ac:dyDescent="0.3">
      <c r="A1321" t="s">
        <v>592</v>
      </c>
      <c r="B1321">
        <v>82</v>
      </c>
      <c r="C1321">
        <v>49968653</v>
      </c>
      <c r="D1321" t="s">
        <v>594</v>
      </c>
      <c r="E1321" t="s">
        <v>9614</v>
      </c>
      <c r="F1321" t="s">
        <v>11</v>
      </c>
      <c r="G1321">
        <v>28000000</v>
      </c>
      <c r="H1321">
        <v>6.9</v>
      </c>
    </row>
    <row r="1322" spans="1:8" x14ac:dyDescent="0.3">
      <c r="A1322" t="s">
        <v>647</v>
      </c>
      <c r="B1322">
        <v>99</v>
      </c>
      <c r="C1322">
        <v>44450000</v>
      </c>
      <c r="D1322" t="s">
        <v>491</v>
      </c>
      <c r="E1322" t="s">
        <v>9615</v>
      </c>
      <c r="F1322" t="s">
        <v>11</v>
      </c>
      <c r="G1322">
        <v>27000000</v>
      </c>
      <c r="H1322">
        <v>5.8</v>
      </c>
    </row>
    <row r="1323" spans="1:8" x14ac:dyDescent="0.3">
      <c r="A1323" t="s">
        <v>755</v>
      </c>
      <c r="B1323">
        <v>90</v>
      </c>
      <c r="C1323">
        <v>45162741</v>
      </c>
      <c r="D1323" t="s">
        <v>588</v>
      </c>
      <c r="E1323" t="s">
        <v>9616</v>
      </c>
      <c r="F1323" t="s">
        <v>11</v>
      </c>
      <c r="G1323">
        <v>28000000</v>
      </c>
      <c r="H1323">
        <v>6.6</v>
      </c>
    </row>
    <row r="1324" spans="1:8" x14ac:dyDescent="0.3">
      <c r="A1324" t="s">
        <v>2659</v>
      </c>
      <c r="B1324">
        <v>115</v>
      </c>
      <c r="C1324">
        <v>71346930</v>
      </c>
      <c r="D1324" t="s">
        <v>3105</v>
      </c>
      <c r="E1324" t="s">
        <v>9617</v>
      </c>
      <c r="F1324" t="s">
        <v>11</v>
      </c>
      <c r="G1324">
        <v>28000000</v>
      </c>
      <c r="H1324">
        <v>6.7</v>
      </c>
    </row>
    <row r="1325" spans="1:8" x14ac:dyDescent="0.3">
      <c r="A1325" t="s">
        <v>1434</v>
      </c>
      <c r="B1325">
        <v>96</v>
      </c>
      <c r="C1325">
        <v>39514713</v>
      </c>
      <c r="D1325" t="s">
        <v>177</v>
      </c>
      <c r="E1325" t="s">
        <v>9618</v>
      </c>
      <c r="F1325" t="s">
        <v>11</v>
      </c>
      <c r="G1325">
        <v>28000000</v>
      </c>
      <c r="H1325">
        <v>6.7</v>
      </c>
    </row>
    <row r="1326" spans="1:8" x14ac:dyDescent="0.3">
      <c r="A1326" t="s">
        <v>2521</v>
      </c>
      <c r="B1326">
        <v>104</v>
      </c>
      <c r="C1326">
        <v>43097652</v>
      </c>
      <c r="D1326" t="s">
        <v>496</v>
      </c>
      <c r="E1326" t="s">
        <v>9619</v>
      </c>
      <c r="F1326" t="s">
        <v>11</v>
      </c>
      <c r="G1326">
        <v>28000000</v>
      </c>
      <c r="H1326">
        <v>6.3</v>
      </c>
    </row>
    <row r="1327" spans="1:8" x14ac:dyDescent="0.3">
      <c r="A1327" t="s">
        <v>239</v>
      </c>
      <c r="B1327">
        <v>117</v>
      </c>
      <c r="C1327">
        <v>48043505</v>
      </c>
      <c r="D1327" t="s">
        <v>765</v>
      </c>
      <c r="E1327" t="s">
        <v>9620</v>
      </c>
      <c r="F1327" t="s">
        <v>11</v>
      </c>
      <c r="G1327">
        <v>30000000</v>
      </c>
      <c r="H1327">
        <v>7.7</v>
      </c>
    </row>
    <row r="1328" spans="1:8" x14ac:dyDescent="0.3">
      <c r="A1328" t="s">
        <v>1485</v>
      </c>
      <c r="B1328">
        <v>83</v>
      </c>
      <c r="C1328">
        <v>37053924</v>
      </c>
      <c r="D1328" t="s">
        <v>619</v>
      </c>
      <c r="E1328" t="s">
        <v>9621</v>
      </c>
      <c r="F1328" t="s">
        <v>11</v>
      </c>
      <c r="G1328">
        <v>28000000</v>
      </c>
      <c r="H1328">
        <v>6.1</v>
      </c>
    </row>
    <row r="1329" spans="1:8" x14ac:dyDescent="0.3">
      <c r="A1329" t="s">
        <v>1934</v>
      </c>
      <c r="B1329">
        <v>99</v>
      </c>
      <c r="C1329">
        <v>33000377</v>
      </c>
      <c r="D1329" t="s">
        <v>3111</v>
      </c>
      <c r="E1329" t="s">
        <v>9622</v>
      </c>
      <c r="F1329" t="s">
        <v>11</v>
      </c>
      <c r="G1329">
        <v>28000000</v>
      </c>
      <c r="H1329">
        <v>4.9000000000000004</v>
      </c>
    </row>
    <row r="1330" spans="1:8" x14ac:dyDescent="0.3">
      <c r="A1330" t="s">
        <v>3113</v>
      </c>
      <c r="B1330">
        <v>81</v>
      </c>
      <c r="C1330">
        <v>66950483</v>
      </c>
      <c r="D1330" t="s">
        <v>1081</v>
      </c>
      <c r="E1330" t="s">
        <v>9623</v>
      </c>
      <c r="F1330" t="s">
        <v>11</v>
      </c>
      <c r="G1330">
        <v>28000000</v>
      </c>
      <c r="H1330">
        <v>6.2</v>
      </c>
    </row>
    <row r="1331" spans="1:8" x14ac:dyDescent="0.3">
      <c r="A1331" t="s">
        <v>325</v>
      </c>
      <c r="B1331">
        <v>135</v>
      </c>
      <c r="C1331">
        <v>38372662</v>
      </c>
      <c r="D1331" t="s">
        <v>75</v>
      </c>
      <c r="E1331" t="s">
        <v>9624</v>
      </c>
      <c r="F1331" t="s">
        <v>11</v>
      </c>
      <c r="G1331">
        <v>28000000</v>
      </c>
      <c r="H1331">
        <v>7.8</v>
      </c>
    </row>
    <row r="1332" spans="1:8" x14ac:dyDescent="0.3">
      <c r="A1332" t="s">
        <v>66</v>
      </c>
      <c r="B1332">
        <v>117</v>
      </c>
      <c r="C1332">
        <v>27000000</v>
      </c>
      <c r="D1332" t="s">
        <v>1048</v>
      </c>
      <c r="E1332" t="s">
        <v>9625</v>
      </c>
      <c r="F1332" t="s">
        <v>11</v>
      </c>
      <c r="G1332">
        <v>28000000</v>
      </c>
      <c r="H1332">
        <v>8.1999999999999993</v>
      </c>
    </row>
    <row r="1333" spans="1:8" x14ac:dyDescent="0.3">
      <c r="A1333" t="s">
        <v>1251</v>
      </c>
      <c r="B1333">
        <v>139</v>
      </c>
      <c r="C1333">
        <v>31600000</v>
      </c>
      <c r="D1333" t="s">
        <v>3117</v>
      </c>
      <c r="E1333" t="s">
        <v>9626</v>
      </c>
      <c r="F1333" t="s">
        <v>11</v>
      </c>
      <c r="G1333">
        <v>28000000</v>
      </c>
      <c r="H1333">
        <v>6.9</v>
      </c>
    </row>
    <row r="1334" spans="1:8" x14ac:dyDescent="0.3">
      <c r="A1334" t="s">
        <v>114</v>
      </c>
      <c r="B1334">
        <v>123</v>
      </c>
      <c r="C1334">
        <v>30688364</v>
      </c>
      <c r="D1334" t="s">
        <v>319</v>
      </c>
      <c r="E1334" t="s">
        <v>9627</v>
      </c>
      <c r="F1334" t="s">
        <v>11</v>
      </c>
      <c r="G1334">
        <v>28000000</v>
      </c>
      <c r="H1334">
        <v>6.2</v>
      </c>
    </row>
    <row r="1335" spans="1:8" x14ac:dyDescent="0.3">
      <c r="A1335" t="s">
        <v>3120</v>
      </c>
      <c r="B1335">
        <v>117</v>
      </c>
      <c r="C1335">
        <v>28563179</v>
      </c>
      <c r="D1335" t="s">
        <v>760</v>
      </c>
      <c r="E1335" t="s">
        <v>9628</v>
      </c>
      <c r="F1335" t="s">
        <v>11</v>
      </c>
      <c r="G1335">
        <v>21000000</v>
      </c>
      <c r="H1335">
        <v>6.9</v>
      </c>
    </row>
    <row r="1336" spans="1:8" x14ac:dyDescent="0.3">
      <c r="A1336" t="s">
        <v>3122</v>
      </c>
      <c r="B1336">
        <v>97</v>
      </c>
      <c r="C1336">
        <v>16779636</v>
      </c>
      <c r="D1336" t="s">
        <v>1551</v>
      </c>
      <c r="E1336" t="s">
        <v>9629</v>
      </c>
      <c r="F1336" t="s">
        <v>11</v>
      </c>
      <c r="G1336">
        <v>28000000</v>
      </c>
      <c r="H1336">
        <v>4.8</v>
      </c>
    </row>
    <row r="1337" spans="1:8" x14ac:dyDescent="0.3">
      <c r="A1337" t="s">
        <v>1496</v>
      </c>
      <c r="B1337">
        <v>103</v>
      </c>
      <c r="C1337">
        <v>17324744</v>
      </c>
      <c r="D1337" t="s">
        <v>1291</v>
      </c>
      <c r="E1337" t="s">
        <v>9630</v>
      </c>
      <c r="F1337" t="s">
        <v>11</v>
      </c>
      <c r="G1337">
        <v>28000000</v>
      </c>
      <c r="H1337">
        <v>5.3</v>
      </c>
    </row>
    <row r="1338" spans="1:8" x14ac:dyDescent="0.3">
      <c r="A1338" t="s">
        <v>706</v>
      </c>
      <c r="B1338">
        <v>119</v>
      </c>
      <c r="C1338">
        <v>8888143</v>
      </c>
      <c r="D1338" t="s">
        <v>2212</v>
      </c>
      <c r="E1338" t="s">
        <v>9631</v>
      </c>
      <c r="F1338" t="s">
        <v>11</v>
      </c>
      <c r="G1338">
        <v>28000000</v>
      </c>
      <c r="H1338">
        <v>6.7</v>
      </c>
    </row>
    <row r="1339" spans="1:8" x14ac:dyDescent="0.3">
      <c r="A1339" t="s">
        <v>1448</v>
      </c>
      <c r="B1339">
        <v>94</v>
      </c>
      <c r="C1339">
        <v>24268828</v>
      </c>
      <c r="D1339" t="s">
        <v>3127</v>
      </c>
      <c r="E1339" t="s">
        <v>9632</v>
      </c>
      <c r="F1339" t="s">
        <v>11</v>
      </c>
      <c r="G1339">
        <v>28000000</v>
      </c>
      <c r="H1339">
        <v>5.4</v>
      </c>
    </row>
    <row r="1340" spans="1:8" x14ac:dyDescent="0.3">
      <c r="A1340" t="s">
        <v>2597</v>
      </c>
      <c r="B1340">
        <v>89</v>
      </c>
      <c r="C1340">
        <v>8119205</v>
      </c>
      <c r="D1340" t="s">
        <v>177</v>
      </c>
      <c r="E1340" t="s">
        <v>9633</v>
      </c>
      <c r="F1340" t="s">
        <v>11</v>
      </c>
      <c r="G1340">
        <v>28000000</v>
      </c>
      <c r="H1340">
        <v>5.4</v>
      </c>
    </row>
    <row r="1341" spans="1:8" x14ac:dyDescent="0.3">
      <c r="A1341" t="s">
        <v>1890</v>
      </c>
      <c r="B1341">
        <v>98</v>
      </c>
      <c r="C1341">
        <v>8434601</v>
      </c>
      <c r="D1341" t="s">
        <v>1474</v>
      </c>
      <c r="E1341" t="s">
        <v>9634</v>
      </c>
      <c r="F1341" t="s">
        <v>11</v>
      </c>
      <c r="G1341">
        <v>28000000</v>
      </c>
      <c r="H1341">
        <v>4.9000000000000004</v>
      </c>
    </row>
    <row r="1342" spans="1:8" x14ac:dyDescent="0.3">
      <c r="A1342" t="s">
        <v>1907</v>
      </c>
      <c r="B1342">
        <v>107</v>
      </c>
      <c r="C1342">
        <v>6998324</v>
      </c>
      <c r="D1342" t="s">
        <v>899</v>
      </c>
      <c r="E1342" t="s">
        <v>9635</v>
      </c>
      <c r="F1342" t="s">
        <v>11</v>
      </c>
      <c r="G1342">
        <v>28000000</v>
      </c>
      <c r="H1342">
        <v>6.1</v>
      </c>
    </row>
    <row r="1343" spans="1:8" x14ac:dyDescent="0.3">
      <c r="A1343" t="s">
        <v>2139</v>
      </c>
      <c r="B1343">
        <v>108</v>
      </c>
      <c r="C1343">
        <v>10907291</v>
      </c>
      <c r="D1343" t="s">
        <v>3132</v>
      </c>
      <c r="E1343" t="s">
        <v>9636</v>
      </c>
      <c r="F1343" t="s">
        <v>11</v>
      </c>
      <c r="G1343">
        <v>28000000</v>
      </c>
      <c r="H1343">
        <v>5.8</v>
      </c>
    </row>
    <row r="1344" spans="1:8" x14ac:dyDescent="0.3">
      <c r="A1344" t="s">
        <v>165</v>
      </c>
      <c r="B1344">
        <v>134</v>
      </c>
      <c r="C1344">
        <v>5532301</v>
      </c>
      <c r="D1344" t="s">
        <v>1152</v>
      </c>
      <c r="E1344" t="s">
        <v>9637</v>
      </c>
      <c r="F1344" t="s">
        <v>11</v>
      </c>
      <c r="G1344">
        <v>28000000</v>
      </c>
      <c r="H1344">
        <v>7</v>
      </c>
    </row>
    <row r="1345" spans="1:8" x14ac:dyDescent="0.3">
      <c r="A1345" t="s">
        <v>3135</v>
      </c>
      <c r="B1345">
        <v>110</v>
      </c>
      <c r="C1345">
        <v>2775593</v>
      </c>
      <c r="D1345" t="s">
        <v>496</v>
      </c>
      <c r="E1345" t="s">
        <v>9638</v>
      </c>
      <c r="F1345" t="s">
        <v>11</v>
      </c>
      <c r="G1345">
        <v>27000000</v>
      </c>
      <c r="H1345">
        <v>6.5</v>
      </c>
    </row>
    <row r="1346" spans="1:8" x14ac:dyDescent="0.3">
      <c r="A1346" t="s">
        <v>3137</v>
      </c>
      <c r="B1346">
        <v>103</v>
      </c>
      <c r="C1346">
        <v>28751715</v>
      </c>
      <c r="D1346" t="s">
        <v>619</v>
      </c>
      <c r="E1346" t="s">
        <v>9639</v>
      </c>
      <c r="F1346" t="s">
        <v>11</v>
      </c>
      <c r="G1346">
        <v>28000000</v>
      </c>
      <c r="H1346">
        <v>6.6</v>
      </c>
    </row>
    <row r="1347" spans="1:8" x14ac:dyDescent="0.3">
      <c r="A1347" t="s">
        <v>3139</v>
      </c>
      <c r="B1347">
        <v>145</v>
      </c>
      <c r="C1347">
        <v>19445217</v>
      </c>
      <c r="D1347" t="s">
        <v>3140</v>
      </c>
      <c r="E1347" t="s">
        <v>9640</v>
      </c>
      <c r="F1347" t="s">
        <v>986</v>
      </c>
      <c r="G1347">
        <v>24000000</v>
      </c>
      <c r="H1347">
        <v>6.1</v>
      </c>
    </row>
    <row r="1348" spans="1:8" x14ac:dyDescent="0.3">
      <c r="A1348" t="s">
        <v>3142</v>
      </c>
      <c r="B1348">
        <v>100</v>
      </c>
      <c r="C1348">
        <v>20285518</v>
      </c>
      <c r="D1348" t="s">
        <v>156</v>
      </c>
      <c r="E1348" t="s">
        <v>9641</v>
      </c>
      <c r="F1348" t="s">
        <v>11</v>
      </c>
      <c r="G1348">
        <v>28000000</v>
      </c>
      <c r="H1348">
        <v>5.7</v>
      </c>
    </row>
    <row r="1349" spans="1:8" x14ac:dyDescent="0.3">
      <c r="A1349" t="s">
        <v>2161</v>
      </c>
      <c r="B1349">
        <v>131</v>
      </c>
      <c r="C1349">
        <v>67900000</v>
      </c>
      <c r="D1349" t="s">
        <v>16</v>
      </c>
      <c r="E1349" t="s">
        <v>9642</v>
      </c>
      <c r="F1349" t="s">
        <v>11</v>
      </c>
      <c r="G1349">
        <v>27500000</v>
      </c>
      <c r="H1349">
        <v>6.6</v>
      </c>
    </row>
    <row r="1350" spans="1:8" x14ac:dyDescent="0.3">
      <c r="A1350" t="s">
        <v>2248</v>
      </c>
      <c r="B1350">
        <v>109</v>
      </c>
      <c r="C1350">
        <v>49185998</v>
      </c>
      <c r="D1350" t="s">
        <v>1210</v>
      </c>
      <c r="E1350" t="s">
        <v>9643</v>
      </c>
      <c r="F1350" t="s">
        <v>11</v>
      </c>
      <c r="G1350">
        <v>30000000</v>
      </c>
      <c r="H1350">
        <v>7.4</v>
      </c>
    </row>
    <row r="1351" spans="1:8" x14ac:dyDescent="0.3">
      <c r="A1351" t="s">
        <v>2380</v>
      </c>
      <c r="B1351">
        <v>114</v>
      </c>
      <c r="C1351">
        <v>42168445</v>
      </c>
      <c r="D1351" t="s">
        <v>496</v>
      </c>
      <c r="E1351" t="s">
        <v>9644</v>
      </c>
      <c r="F1351" t="s">
        <v>11</v>
      </c>
      <c r="G1351">
        <v>35000000</v>
      </c>
      <c r="H1351">
        <v>5.3</v>
      </c>
    </row>
    <row r="1352" spans="1:8" x14ac:dyDescent="0.3">
      <c r="A1352" t="s">
        <v>3148</v>
      </c>
      <c r="B1352">
        <v>164</v>
      </c>
      <c r="C1352">
        <v>26400000</v>
      </c>
      <c r="D1352" t="s">
        <v>772</v>
      </c>
      <c r="E1352" t="s">
        <v>9645</v>
      </c>
      <c r="F1352" t="s">
        <v>11</v>
      </c>
      <c r="G1352">
        <v>16000000</v>
      </c>
      <c r="H1352">
        <v>7.4</v>
      </c>
    </row>
    <row r="1353" spans="1:8" x14ac:dyDescent="0.3">
      <c r="A1353" t="s">
        <v>3150</v>
      </c>
      <c r="B1353">
        <v>92</v>
      </c>
      <c r="C1353">
        <v>17508670</v>
      </c>
      <c r="D1353" t="s">
        <v>1861</v>
      </c>
      <c r="E1353" t="s">
        <v>9646</v>
      </c>
      <c r="F1353" t="s">
        <v>11</v>
      </c>
      <c r="G1353">
        <v>15000000</v>
      </c>
      <c r="H1353">
        <v>7.4</v>
      </c>
    </row>
    <row r="1354" spans="1:8" x14ac:dyDescent="0.3">
      <c r="A1354" t="s">
        <v>282</v>
      </c>
      <c r="B1354">
        <v>122</v>
      </c>
      <c r="C1354">
        <v>9664316</v>
      </c>
      <c r="D1354" t="s">
        <v>1437</v>
      </c>
      <c r="E1354" t="s">
        <v>9647</v>
      </c>
      <c r="F1354" t="s">
        <v>11</v>
      </c>
      <c r="G1354">
        <v>27500000</v>
      </c>
      <c r="H1354">
        <v>6.8</v>
      </c>
    </row>
    <row r="1355" spans="1:8" x14ac:dyDescent="0.3">
      <c r="A1355" t="s">
        <v>3155</v>
      </c>
      <c r="B1355">
        <v>110</v>
      </c>
      <c r="C1355">
        <v>74888996</v>
      </c>
      <c r="D1355" t="s">
        <v>80</v>
      </c>
      <c r="E1355" t="s">
        <v>9648</v>
      </c>
      <c r="F1355" t="s">
        <v>11</v>
      </c>
      <c r="G1355">
        <v>30000000</v>
      </c>
      <c r="H1355">
        <v>7.2</v>
      </c>
    </row>
    <row r="1356" spans="1:8" x14ac:dyDescent="0.3">
      <c r="A1356" t="s">
        <v>3157</v>
      </c>
      <c r="B1356">
        <v>116</v>
      </c>
      <c r="C1356">
        <v>69586544</v>
      </c>
      <c r="D1356" t="s">
        <v>1210</v>
      </c>
      <c r="E1356" t="s">
        <v>9649</v>
      </c>
      <c r="F1356" t="s">
        <v>11</v>
      </c>
      <c r="G1356">
        <v>27000000</v>
      </c>
      <c r="H1356">
        <v>6</v>
      </c>
    </row>
    <row r="1357" spans="1:8" x14ac:dyDescent="0.3">
      <c r="A1357" t="s">
        <v>1824</v>
      </c>
      <c r="B1357">
        <v>115</v>
      </c>
      <c r="C1357">
        <v>60491560</v>
      </c>
      <c r="D1357" t="s">
        <v>767</v>
      </c>
      <c r="E1357" t="s">
        <v>9650</v>
      </c>
      <c r="F1357" t="s">
        <v>11</v>
      </c>
      <c r="G1357">
        <v>27000000</v>
      </c>
      <c r="H1357">
        <v>6.6</v>
      </c>
    </row>
    <row r="1358" spans="1:8" x14ac:dyDescent="0.3">
      <c r="A1358" t="s">
        <v>1851</v>
      </c>
      <c r="B1358">
        <v>148</v>
      </c>
      <c r="C1358">
        <v>54200000</v>
      </c>
      <c r="D1358" t="s">
        <v>3160</v>
      </c>
      <c r="E1358" t="s">
        <v>9651</v>
      </c>
      <c r="F1358" t="s">
        <v>11</v>
      </c>
      <c r="G1358">
        <v>27000000</v>
      </c>
      <c r="H1358">
        <v>7.9</v>
      </c>
    </row>
    <row r="1359" spans="1:8" x14ac:dyDescent="0.3">
      <c r="A1359" t="s">
        <v>3162</v>
      </c>
      <c r="B1359">
        <v>119</v>
      </c>
      <c r="C1359">
        <v>44087387</v>
      </c>
      <c r="D1359" t="s">
        <v>3163</v>
      </c>
      <c r="E1359" t="s">
        <v>9652</v>
      </c>
      <c r="F1359" t="s">
        <v>11</v>
      </c>
      <c r="G1359">
        <v>16000000</v>
      </c>
      <c r="H1359">
        <v>6.2</v>
      </c>
    </row>
    <row r="1360" spans="1:8" x14ac:dyDescent="0.3">
      <c r="A1360" t="s">
        <v>1208</v>
      </c>
      <c r="B1360">
        <v>118</v>
      </c>
      <c r="C1360">
        <v>30920167</v>
      </c>
      <c r="D1360" t="s">
        <v>2255</v>
      </c>
      <c r="E1360" t="s">
        <v>9653</v>
      </c>
      <c r="F1360" t="s">
        <v>11</v>
      </c>
      <c r="G1360">
        <v>25000000</v>
      </c>
      <c r="H1360">
        <v>5.7</v>
      </c>
    </row>
    <row r="1361" spans="1:8" x14ac:dyDescent="0.3">
      <c r="A1361" t="s">
        <v>70</v>
      </c>
      <c r="B1361">
        <v>101</v>
      </c>
      <c r="C1361">
        <v>40566655</v>
      </c>
      <c r="D1361" t="s">
        <v>496</v>
      </c>
      <c r="E1361" t="s">
        <v>9654</v>
      </c>
      <c r="F1361" t="s">
        <v>11</v>
      </c>
      <c r="G1361">
        <v>30000000</v>
      </c>
      <c r="H1361">
        <v>7.1</v>
      </c>
    </row>
    <row r="1362" spans="1:8" x14ac:dyDescent="0.3">
      <c r="A1362" t="s">
        <v>2472</v>
      </c>
      <c r="B1362">
        <v>82</v>
      </c>
      <c r="C1362">
        <v>31768374</v>
      </c>
      <c r="D1362" t="s">
        <v>2970</v>
      </c>
      <c r="E1362" t="s">
        <v>9655</v>
      </c>
      <c r="F1362" t="s">
        <v>11</v>
      </c>
      <c r="G1362">
        <v>27000000</v>
      </c>
      <c r="H1362">
        <v>5.6</v>
      </c>
    </row>
    <row r="1363" spans="1:8" x14ac:dyDescent="0.3">
      <c r="A1363" t="s">
        <v>2130</v>
      </c>
      <c r="B1363">
        <v>110</v>
      </c>
      <c r="C1363">
        <v>22494487</v>
      </c>
      <c r="D1363" t="s">
        <v>767</v>
      </c>
      <c r="E1363" t="s">
        <v>9656</v>
      </c>
      <c r="F1363" t="s">
        <v>11</v>
      </c>
      <c r="G1363">
        <v>27000000</v>
      </c>
      <c r="H1363">
        <v>7.8</v>
      </c>
    </row>
    <row r="1364" spans="1:8" x14ac:dyDescent="0.3">
      <c r="A1364" t="s">
        <v>3169</v>
      </c>
      <c r="B1364">
        <v>193</v>
      </c>
      <c r="C1364">
        <v>21500000</v>
      </c>
      <c r="D1364" t="s">
        <v>772</v>
      </c>
      <c r="E1364" t="s">
        <v>9657</v>
      </c>
      <c r="F1364" t="s">
        <v>11</v>
      </c>
      <c r="G1364">
        <v>27000000</v>
      </c>
      <c r="H1364">
        <v>7.9</v>
      </c>
    </row>
    <row r="1365" spans="1:8" x14ac:dyDescent="0.3">
      <c r="A1365" t="s">
        <v>145</v>
      </c>
      <c r="B1365">
        <v>130</v>
      </c>
      <c r="C1365">
        <v>4463292</v>
      </c>
      <c r="D1365" t="s">
        <v>1002</v>
      </c>
      <c r="E1365" t="s">
        <v>9658</v>
      </c>
      <c r="F1365" t="s">
        <v>11</v>
      </c>
      <c r="G1365">
        <v>30000000</v>
      </c>
      <c r="H1365">
        <v>6.9</v>
      </c>
    </row>
    <row r="1366" spans="1:8" x14ac:dyDescent="0.3">
      <c r="A1366" t="s">
        <v>246</v>
      </c>
      <c r="B1366">
        <v>94</v>
      </c>
      <c r="C1366">
        <v>19445217</v>
      </c>
      <c r="D1366" t="s">
        <v>187</v>
      </c>
      <c r="E1366" t="s">
        <v>9659</v>
      </c>
      <c r="F1366" t="s">
        <v>11</v>
      </c>
      <c r="G1366">
        <v>27000000</v>
      </c>
      <c r="H1366">
        <v>7.4</v>
      </c>
    </row>
    <row r="1367" spans="1:8" x14ac:dyDescent="0.3">
      <c r="A1367" t="s">
        <v>361</v>
      </c>
      <c r="B1367">
        <v>111</v>
      </c>
      <c r="C1367">
        <v>14337579</v>
      </c>
      <c r="D1367" t="s">
        <v>3173</v>
      </c>
      <c r="E1367" t="s">
        <v>9660</v>
      </c>
      <c r="F1367" t="s">
        <v>11</v>
      </c>
      <c r="G1367">
        <v>27000000</v>
      </c>
      <c r="H1367">
        <v>7.7</v>
      </c>
    </row>
    <row r="1368" spans="1:8" x14ac:dyDescent="0.3">
      <c r="A1368" t="s">
        <v>3175</v>
      </c>
      <c r="B1368">
        <v>110</v>
      </c>
      <c r="C1368">
        <v>13823741</v>
      </c>
      <c r="D1368" t="s">
        <v>2151</v>
      </c>
      <c r="E1368" t="s">
        <v>9661</v>
      </c>
      <c r="F1368" t="s">
        <v>11</v>
      </c>
      <c r="G1368">
        <v>13500000</v>
      </c>
      <c r="H1368">
        <v>6.9</v>
      </c>
    </row>
    <row r="1369" spans="1:8" x14ac:dyDescent="0.3">
      <c r="A1369" t="s">
        <v>3178</v>
      </c>
      <c r="B1369">
        <v>109</v>
      </c>
      <c r="C1369">
        <v>19445217</v>
      </c>
      <c r="D1369" t="s">
        <v>3179</v>
      </c>
      <c r="E1369" t="s">
        <v>9662</v>
      </c>
      <c r="F1369" t="s">
        <v>11</v>
      </c>
      <c r="G1369">
        <v>25000000</v>
      </c>
      <c r="H1369">
        <v>6.7</v>
      </c>
    </row>
    <row r="1370" spans="1:8" x14ac:dyDescent="0.3">
      <c r="A1370" t="s">
        <v>3181</v>
      </c>
      <c r="B1370">
        <v>123</v>
      </c>
      <c r="C1370">
        <v>10297897</v>
      </c>
      <c r="D1370" t="s">
        <v>3182</v>
      </c>
      <c r="E1370" t="s">
        <v>9663</v>
      </c>
      <c r="F1370" t="s">
        <v>11</v>
      </c>
      <c r="G1370">
        <v>27000000</v>
      </c>
      <c r="H1370">
        <v>6</v>
      </c>
    </row>
    <row r="1371" spans="1:8" x14ac:dyDescent="0.3">
      <c r="A1371" t="s">
        <v>2386</v>
      </c>
      <c r="B1371">
        <v>109</v>
      </c>
      <c r="C1371">
        <v>13248477</v>
      </c>
      <c r="D1371" t="s">
        <v>1072</v>
      </c>
      <c r="E1371" t="s">
        <v>9664</v>
      </c>
      <c r="F1371" t="s">
        <v>11</v>
      </c>
      <c r="G1371">
        <v>27000000</v>
      </c>
      <c r="H1371">
        <v>6.2</v>
      </c>
    </row>
    <row r="1372" spans="1:8" x14ac:dyDescent="0.3">
      <c r="A1372" t="s">
        <v>3185</v>
      </c>
      <c r="B1372">
        <v>99</v>
      </c>
      <c r="C1372">
        <v>8712564</v>
      </c>
      <c r="D1372" t="s">
        <v>767</v>
      </c>
      <c r="E1372" t="s">
        <v>9665</v>
      </c>
      <c r="F1372" t="s">
        <v>11</v>
      </c>
      <c r="G1372">
        <v>27000000</v>
      </c>
      <c r="H1372">
        <v>5.9</v>
      </c>
    </row>
    <row r="1373" spans="1:8" x14ac:dyDescent="0.3">
      <c r="A1373" t="s">
        <v>3187</v>
      </c>
      <c r="B1373">
        <v>106</v>
      </c>
      <c r="C1373">
        <v>7486906</v>
      </c>
      <c r="D1373" t="s">
        <v>1392</v>
      </c>
      <c r="E1373" t="s">
        <v>9666</v>
      </c>
      <c r="F1373" t="s">
        <v>11</v>
      </c>
      <c r="G1373">
        <v>27000000</v>
      </c>
      <c r="H1373">
        <v>6.8</v>
      </c>
    </row>
    <row r="1374" spans="1:8" x14ac:dyDescent="0.3">
      <c r="A1374" t="s">
        <v>1726</v>
      </c>
      <c r="B1374">
        <v>89</v>
      </c>
      <c r="C1374">
        <v>38536376</v>
      </c>
      <c r="D1374" t="s">
        <v>1075</v>
      </c>
      <c r="E1374" t="s">
        <v>9667</v>
      </c>
      <c r="F1374" t="s">
        <v>11</v>
      </c>
      <c r="G1374">
        <v>27000000</v>
      </c>
      <c r="H1374">
        <v>3.6</v>
      </c>
    </row>
    <row r="1375" spans="1:8" x14ac:dyDescent="0.3">
      <c r="A1375" t="s">
        <v>3190</v>
      </c>
      <c r="B1375">
        <v>98</v>
      </c>
      <c r="C1375">
        <v>41008532</v>
      </c>
      <c r="D1375" t="s">
        <v>760</v>
      </c>
      <c r="E1375" t="s">
        <v>9668</v>
      </c>
      <c r="F1375" t="s">
        <v>11</v>
      </c>
      <c r="G1375">
        <v>27000000</v>
      </c>
      <c r="H1375">
        <v>6.7</v>
      </c>
    </row>
    <row r="1376" spans="1:8" x14ac:dyDescent="0.3">
      <c r="A1376" t="s">
        <v>2677</v>
      </c>
      <c r="B1376">
        <v>93</v>
      </c>
      <c r="C1376">
        <v>5204007</v>
      </c>
      <c r="D1376" t="s">
        <v>143</v>
      </c>
      <c r="E1376" t="s">
        <v>9669</v>
      </c>
      <c r="F1376" t="s">
        <v>11</v>
      </c>
      <c r="G1376">
        <v>28000000</v>
      </c>
      <c r="H1376">
        <v>6.3</v>
      </c>
    </row>
    <row r="1377" spans="1:8" x14ac:dyDescent="0.3">
      <c r="A1377" t="s">
        <v>464</v>
      </c>
      <c r="B1377">
        <v>112</v>
      </c>
      <c r="C1377">
        <v>4485485</v>
      </c>
      <c r="D1377" t="s">
        <v>3193</v>
      </c>
      <c r="E1377" t="s">
        <v>9670</v>
      </c>
      <c r="F1377" t="s">
        <v>11</v>
      </c>
      <c r="G1377">
        <v>15000000</v>
      </c>
      <c r="H1377">
        <v>6.4</v>
      </c>
    </row>
    <row r="1378" spans="1:8" x14ac:dyDescent="0.3">
      <c r="A1378" t="s">
        <v>741</v>
      </c>
      <c r="B1378">
        <v>101</v>
      </c>
      <c r="C1378">
        <v>4476235</v>
      </c>
      <c r="D1378" t="s">
        <v>1704</v>
      </c>
      <c r="E1378" t="s">
        <v>9671</v>
      </c>
      <c r="F1378" t="s">
        <v>11</v>
      </c>
      <c r="G1378">
        <v>27000000</v>
      </c>
      <c r="H1378">
        <v>6.4</v>
      </c>
    </row>
    <row r="1379" spans="1:8" x14ac:dyDescent="0.3">
      <c r="A1379" t="s">
        <v>1106</v>
      </c>
      <c r="B1379">
        <v>104</v>
      </c>
      <c r="C1379">
        <v>1089365</v>
      </c>
      <c r="D1379" t="s">
        <v>899</v>
      </c>
      <c r="E1379" t="s">
        <v>9672</v>
      </c>
      <c r="F1379" t="s">
        <v>11</v>
      </c>
      <c r="G1379">
        <v>25000000</v>
      </c>
      <c r="H1379">
        <v>5.7</v>
      </c>
    </row>
    <row r="1380" spans="1:8" x14ac:dyDescent="0.3">
      <c r="A1380" t="s">
        <v>2451</v>
      </c>
      <c r="B1380">
        <v>120</v>
      </c>
      <c r="C1380">
        <v>763044</v>
      </c>
      <c r="D1380" t="s">
        <v>1437</v>
      </c>
      <c r="E1380" t="s">
        <v>9673</v>
      </c>
      <c r="F1380" t="s">
        <v>11</v>
      </c>
      <c r="G1380">
        <v>23000000</v>
      </c>
      <c r="H1380">
        <v>6.2</v>
      </c>
    </row>
    <row r="1381" spans="1:8" x14ac:dyDescent="0.3">
      <c r="A1381" t="s">
        <v>295</v>
      </c>
      <c r="B1381">
        <v>135</v>
      </c>
      <c r="C1381">
        <v>19445217</v>
      </c>
      <c r="D1381" t="s">
        <v>1012</v>
      </c>
      <c r="E1381" t="s">
        <v>9674</v>
      </c>
      <c r="F1381" t="s">
        <v>11</v>
      </c>
      <c r="G1381">
        <v>27000000</v>
      </c>
      <c r="H1381">
        <v>6.6</v>
      </c>
    </row>
    <row r="1382" spans="1:8" x14ac:dyDescent="0.3">
      <c r="A1382" t="s">
        <v>1149</v>
      </c>
      <c r="B1382">
        <v>91</v>
      </c>
      <c r="C1382">
        <v>20819129</v>
      </c>
      <c r="D1382" t="s">
        <v>619</v>
      </c>
      <c r="E1382" t="s">
        <v>9675</v>
      </c>
      <c r="F1382" t="s">
        <v>11</v>
      </c>
      <c r="G1382">
        <v>26000000</v>
      </c>
      <c r="H1382">
        <v>5.2</v>
      </c>
    </row>
    <row r="1383" spans="1:8" x14ac:dyDescent="0.3">
      <c r="A1383" t="s">
        <v>732</v>
      </c>
      <c r="B1383">
        <v>97</v>
      </c>
      <c r="C1383">
        <v>110222438</v>
      </c>
      <c r="D1383" t="s">
        <v>3200</v>
      </c>
      <c r="E1383" t="s">
        <v>9676</v>
      </c>
      <c r="F1383" t="s">
        <v>11</v>
      </c>
      <c r="G1383">
        <v>26000000</v>
      </c>
      <c r="H1383">
        <v>6.1</v>
      </c>
    </row>
    <row r="1384" spans="1:8" x14ac:dyDescent="0.3">
      <c r="A1384" t="s">
        <v>1144</v>
      </c>
      <c r="B1384">
        <v>133</v>
      </c>
      <c r="C1384">
        <v>109243478</v>
      </c>
      <c r="D1384" t="s">
        <v>594</v>
      </c>
      <c r="E1384" t="s">
        <v>9677</v>
      </c>
      <c r="F1384" t="s">
        <v>11</v>
      </c>
      <c r="G1384">
        <v>26000000</v>
      </c>
      <c r="H1384">
        <v>7.1</v>
      </c>
    </row>
    <row r="1385" spans="1:8" x14ac:dyDescent="0.3">
      <c r="A1385" t="s">
        <v>1604</v>
      </c>
      <c r="B1385">
        <v>123</v>
      </c>
      <c r="C1385">
        <v>100241322</v>
      </c>
      <c r="D1385" t="s">
        <v>496</v>
      </c>
      <c r="E1385" t="s">
        <v>9678</v>
      </c>
      <c r="F1385" t="s">
        <v>11</v>
      </c>
      <c r="G1385">
        <v>25000000</v>
      </c>
      <c r="H1385">
        <v>7.2</v>
      </c>
    </row>
    <row r="1386" spans="1:8" x14ac:dyDescent="0.3">
      <c r="A1386" t="s">
        <v>3204</v>
      </c>
      <c r="B1386">
        <v>114</v>
      </c>
      <c r="C1386">
        <v>25977365</v>
      </c>
      <c r="D1386" t="s">
        <v>767</v>
      </c>
      <c r="E1386" t="s">
        <v>9679</v>
      </c>
      <c r="F1386" t="s">
        <v>11</v>
      </c>
      <c r="G1386">
        <v>28000000</v>
      </c>
      <c r="H1386">
        <v>6.5</v>
      </c>
    </row>
    <row r="1387" spans="1:8" x14ac:dyDescent="0.3">
      <c r="A1387" t="s">
        <v>959</v>
      </c>
      <c r="B1387">
        <v>111</v>
      </c>
      <c r="C1387">
        <v>91457688</v>
      </c>
      <c r="D1387" t="s">
        <v>619</v>
      </c>
      <c r="E1387" t="s">
        <v>9680</v>
      </c>
      <c r="F1387" t="s">
        <v>11</v>
      </c>
      <c r="G1387">
        <v>26000000</v>
      </c>
      <c r="H1387">
        <v>6</v>
      </c>
    </row>
    <row r="1388" spans="1:8" x14ac:dyDescent="0.3">
      <c r="A1388" t="s">
        <v>1907</v>
      </c>
      <c r="B1388">
        <v>117</v>
      </c>
      <c r="C1388">
        <v>87341380</v>
      </c>
      <c r="D1388" t="s">
        <v>619</v>
      </c>
      <c r="E1388" t="s">
        <v>9681</v>
      </c>
      <c r="F1388" t="s">
        <v>11</v>
      </c>
      <c r="G1388">
        <v>27000000</v>
      </c>
      <c r="H1388">
        <v>7</v>
      </c>
    </row>
    <row r="1389" spans="1:8" x14ac:dyDescent="0.3">
      <c r="A1389" t="s">
        <v>1112</v>
      </c>
      <c r="B1389">
        <v>121</v>
      </c>
      <c r="C1389">
        <v>65703412</v>
      </c>
      <c r="D1389" t="s">
        <v>496</v>
      </c>
      <c r="E1389" t="s">
        <v>9682</v>
      </c>
      <c r="F1389" t="s">
        <v>11</v>
      </c>
      <c r="G1389">
        <v>26000000</v>
      </c>
      <c r="H1389">
        <v>7</v>
      </c>
    </row>
    <row r="1390" spans="1:8" x14ac:dyDescent="0.3">
      <c r="A1390" t="s">
        <v>1016</v>
      </c>
      <c r="B1390">
        <v>139</v>
      </c>
      <c r="C1390">
        <v>58328680</v>
      </c>
      <c r="D1390" t="s">
        <v>1426</v>
      </c>
      <c r="E1390" t="s">
        <v>9683</v>
      </c>
      <c r="F1390" t="s">
        <v>11</v>
      </c>
      <c r="G1390">
        <v>22000000</v>
      </c>
      <c r="H1390">
        <v>7.5</v>
      </c>
    </row>
    <row r="1391" spans="1:8" x14ac:dyDescent="0.3">
      <c r="A1391" t="s">
        <v>464</v>
      </c>
      <c r="B1391">
        <v>115</v>
      </c>
      <c r="C1391">
        <v>61490000</v>
      </c>
      <c r="D1391" t="s">
        <v>1127</v>
      </c>
      <c r="E1391" t="s">
        <v>9684</v>
      </c>
      <c r="F1391" t="s">
        <v>11</v>
      </c>
      <c r="G1391">
        <v>26000000</v>
      </c>
      <c r="H1391">
        <v>6.6</v>
      </c>
    </row>
    <row r="1392" spans="1:8" x14ac:dyDescent="0.3">
      <c r="A1392" t="s">
        <v>3070</v>
      </c>
      <c r="B1392">
        <v>175</v>
      </c>
      <c r="C1392">
        <v>50800000</v>
      </c>
      <c r="D1392" t="s">
        <v>704</v>
      </c>
      <c r="E1392" t="s">
        <v>9685</v>
      </c>
      <c r="F1392" t="s">
        <v>11</v>
      </c>
      <c r="G1392">
        <v>26000000</v>
      </c>
      <c r="H1392">
        <v>7.4</v>
      </c>
    </row>
    <row r="1393" spans="1:8" x14ac:dyDescent="0.3">
      <c r="A1393" t="s">
        <v>2219</v>
      </c>
      <c r="B1393">
        <v>85</v>
      </c>
      <c r="C1393">
        <v>57859105</v>
      </c>
      <c r="D1393" t="s">
        <v>293</v>
      </c>
      <c r="E1393" t="s">
        <v>9686</v>
      </c>
      <c r="F1393" t="s">
        <v>11</v>
      </c>
      <c r="G1393">
        <v>26000000</v>
      </c>
      <c r="H1393">
        <v>6.5</v>
      </c>
    </row>
    <row r="1394" spans="1:8" x14ac:dyDescent="0.3">
      <c r="A1394" t="s">
        <v>2062</v>
      </c>
      <c r="B1394">
        <v>90</v>
      </c>
      <c r="C1394">
        <v>46455802</v>
      </c>
      <c r="D1394" t="s">
        <v>1954</v>
      </c>
      <c r="E1394" t="s">
        <v>9687</v>
      </c>
      <c r="F1394" t="s">
        <v>11</v>
      </c>
      <c r="G1394">
        <v>26000000</v>
      </c>
      <c r="H1394">
        <v>6.2</v>
      </c>
    </row>
    <row r="1395" spans="1:8" x14ac:dyDescent="0.3">
      <c r="A1395" t="s">
        <v>1503</v>
      </c>
      <c r="B1395">
        <v>107</v>
      </c>
      <c r="C1395">
        <v>45506619</v>
      </c>
      <c r="D1395" t="s">
        <v>3215</v>
      </c>
      <c r="E1395" t="s">
        <v>9688</v>
      </c>
      <c r="F1395" t="s">
        <v>11</v>
      </c>
      <c r="G1395">
        <v>26000000</v>
      </c>
      <c r="H1395">
        <v>7.8</v>
      </c>
    </row>
    <row r="1396" spans="1:8" x14ac:dyDescent="0.3">
      <c r="A1396" t="s">
        <v>1524</v>
      </c>
      <c r="B1396">
        <v>100</v>
      </c>
      <c r="C1396">
        <v>40168080</v>
      </c>
      <c r="D1396" t="s">
        <v>1229</v>
      </c>
      <c r="E1396" t="s">
        <v>9689</v>
      </c>
      <c r="F1396" t="s">
        <v>11</v>
      </c>
      <c r="G1396">
        <v>26000000</v>
      </c>
      <c r="H1396">
        <v>5.2</v>
      </c>
    </row>
    <row r="1397" spans="1:8" x14ac:dyDescent="0.3">
      <c r="A1397" t="s">
        <v>99</v>
      </c>
      <c r="B1397">
        <v>129</v>
      </c>
      <c r="C1397">
        <v>49874933</v>
      </c>
      <c r="D1397" t="s">
        <v>3193</v>
      </c>
      <c r="E1397" t="s">
        <v>9690</v>
      </c>
      <c r="F1397" t="s">
        <v>11</v>
      </c>
      <c r="G1397">
        <v>26000000</v>
      </c>
      <c r="H1397">
        <v>6.5</v>
      </c>
    </row>
    <row r="1398" spans="1:8" x14ac:dyDescent="0.3">
      <c r="A1398" t="s">
        <v>616</v>
      </c>
      <c r="B1398">
        <v>109</v>
      </c>
      <c r="C1398">
        <v>45489752</v>
      </c>
      <c r="D1398" t="s">
        <v>496</v>
      </c>
      <c r="E1398" t="s">
        <v>9691</v>
      </c>
      <c r="F1398" t="s">
        <v>11</v>
      </c>
      <c r="G1398">
        <v>26000000</v>
      </c>
      <c r="H1398">
        <v>6.5</v>
      </c>
    </row>
    <row r="1399" spans="1:8" x14ac:dyDescent="0.3">
      <c r="A1399" t="s">
        <v>1198</v>
      </c>
      <c r="B1399">
        <v>94</v>
      </c>
      <c r="C1399">
        <v>36985501</v>
      </c>
      <c r="D1399" t="s">
        <v>3220</v>
      </c>
      <c r="E1399" t="s">
        <v>9692</v>
      </c>
      <c r="F1399" t="s">
        <v>11</v>
      </c>
      <c r="G1399">
        <v>26000000</v>
      </c>
      <c r="H1399">
        <v>5.2</v>
      </c>
    </row>
    <row r="1400" spans="1:8" x14ac:dyDescent="0.3">
      <c r="A1400" t="s">
        <v>1294</v>
      </c>
      <c r="B1400">
        <v>133</v>
      </c>
      <c r="C1400">
        <v>33200000</v>
      </c>
      <c r="D1400" t="s">
        <v>3222</v>
      </c>
      <c r="E1400" t="s">
        <v>9693</v>
      </c>
      <c r="F1400" t="s">
        <v>11</v>
      </c>
      <c r="G1400">
        <v>26000000</v>
      </c>
      <c r="H1400">
        <v>7.2</v>
      </c>
    </row>
    <row r="1401" spans="1:8" x14ac:dyDescent="0.3">
      <c r="A1401" t="s">
        <v>1910</v>
      </c>
      <c r="B1401">
        <v>105</v>
      </c>
      <c r="C1401">
        <v>28501651</v>
      </c>
      <c r="D1401" t="s">
        <v>1437</v>
      </c>
      <c r="E1401" t="s">
        <v>9694</v>
      </c>
      <c r="F1401" t="s">
        <v>11</v>
      </c>
      <c r="G1401">
        <v>26000000</v>
      </c>
      <c r="H1401">
        <v>7.1</v>
      </c>
    </row>
    <row r="1402" spans="1:8" x14ac:dyDescent="0.3">
      <c r="A1402" t="s">
        <v>3225</v>
      </c>
      <c r="B1402">
        <v>100</v>
      </c>
      <c r="C1402">
        <v>23222861</v>
      </c>
      <c r="D1402" t="s">
        <v>3226</v>
      </c>
      <c r="E1402" t="s">
        <v>9695</v>
      </c>
      <c r="F1402" t="s">
        <v>11</v>
      </c>
      <c r="G1402">
        <v>26000000</v>
      </c>
      <c r="H1402">
        <v>4.5</v>
      </c>
    </row>
    <row r="1403" spans="1:8" x14ac:dyDescent="0.3">
      <c r="A1403" t="s">
        <v>1172</v>
      </c>
      <c r="B1403">
        <v>113</v>
      </c>
      <c r="C1403">
        <v>54540525</v>
      </c>
      <c r="D1403" t="s">
        <v>594</v>
      </c>
      <c r="E1403" t="s">
        <v>9696</v>
      </c>
      <c r="F1403" t="s">
        <v>11</v>
      </c>
      <c r="G1403">
        <v>56000000</v>
      </c>
      <c r="H1403">
        <v>5.7</v>
      </c>
    </row>
    <row r="1404" spans="1:8" x14ac:dyDescent="0.3">
      <c r="A1404" t="s">
        <v>3229</v>
      </c>
      <c r="B1404">
        <v>118</v>
      </c>
      <c r="C1404">
        <v>16252765</v>
      </c>
      <c r="D1404" t="s">
        <v>1164</v>
      </c>
      <c r="E1404" t="s">
        <v>9697</v>
      </c>
      <c r="F1404" t="s">
        <v>11</v>
      </c>
      <c r="G1404">
        <v>42000000</v>
      </c>
      <c r="H1404">
        <v>6</v>
      </c>
    </row>
    <row r="1405" spans="1:8" x14ac:dyDescent="0.3">
      <c r="A1405" t="s">
        <v>1815</v>
      </c>
      <c r="B1405">
        <v>110</v>
      </c>
      <c r="C1405">
        <v>16005978</v>
      </c>
      <c r="D1405" t="s">
        <v>793</v>
      </c>
      <c r="E1405" t="s">
        <v>9698</v>
      </c>
      <c r="F1405" t="s">
        <v>11</v>
      </c>
      <c r="G1405">
        <v>26000000</v>
      </c>
      <c r="H1405">
        <v>6.4</v>
      </c>
    </row>
    <row r="1406" spans="1:8" x14ac:dyDescent="0.3">
      <c r="A1406" t="s">
        <v>1496</v>
      </c>
      <c r="B1406">
        <v>110</v>
      </c>
      <c r="C1406">
        <v>14469428</v>
      </c>
      <c r="D1406" t="s">
        <v>594</v>
      </c>
      <c r="E1406" t="s">
        <v>9699</v>
      </c>
      <c r="F1406" t="s">
        <v>11</v>
      </c>
      <c r="G1406">
        <v>26000000</v>
      </c>
      <c r="H1406">
        <v>5.2</v>
      </c>
    </row>
    <row r="1407" spans="1:8" x14ac:dyDescent="0.3">
      <c r="A1407" t="s">
        <v>3233</v>
      </c>
      <c r="B1407">
        <v>99</v>
      </c>
      <c r="C1407">
        <v>13829734</v>
      </c>
      <c r="D1407" t="s">
        <v>3234</v>
      </c>
      <c r="E1407" t="s">
        <v>9700</v>
      </c>
      <c r="F1407" t="s">
        <v>11</v>
      </c>
      <c r="G1407">
        <v>26000000</v>
      </c>
      <c r="H1407">
        <v>4.3</v>
      </c>
    </row>
    <row r="1408" spans="1:8" x14ac:dyDescent="0.3">
      <c r="A1408" t="s">
        <v>3237</v>
      </c>
      <c r="B1408">
        <v>101</v>
      </c>
      <c r="C1408">
        <v>1075288</v>
      </c>
      <c r="D1408" t="s">
        <v>760</v>
      </c>
      <c r="E1408" t="s">
        <v>9701</v>
      </c>
      <c r="F1408" t="s">
        <v>11</v>
      </c>
      <c r="G1408">
        <v>22000000</v>
      </c>
      <c r="H1408">
        <v>6.1</v>
      </c>
    </row>
    <row r="1409" spans="1:8" x14ac:dyDescent="0.3">
      <c r="A1409" t="s">
        <v>3239</v>
      </c>
      <c r="B1409">
        <v>100</v>
      </c>
      <c r="C1409">
        <v>19445217</v>
      </c>
      <c r="D1409" t="s">
        <v>2585</v>
      </c>
      <c r="E1409" t="s">
        <v>9702</v>
      </c>
      <c r="F1409" t="s">
        <v>11</v>
      </c>
      <c r="G1409">
        <v>26000000</v>
      </c>
      <c r="H1409">
        <v>6.3</v>
      </c>
    </row>
    <row r="1410" spans="1:8" x14ac:dyDescent="0.3">
      <c r="A1410" t="s">
        <v>1412</v>
      </c>
      <c r="B1410">
        <v>103</v>
      </c>
      <c r="C1410">
        <v>7496522</v>
      </c>
      <c r="D1410" t="s">
        <v>3241</v>
      </c>
      <c r="E1410" t="s">
        <v>9703</v>
      </c>
      <c r="F1410" t="s">
        <v>11</v>
      </c>
      <c r="G1410">
        <v>26000000</v>
      </c>
      <c r="H1410">
        <v>6.8</v>
      </c>
    </row>
    <row r="1411" spans="1:8" x14ac:dyDescent="0.3">
      <c r="A1411" t="s">
        <v>1468</v>
      </c>
      <c r="B1411">
        <v>100</v>
      </c>
      <c r="C1411">
        <v>19445217</v>
      </c>
      <c r="D1411" t="s">
        <v>594</v>
      </c>
      <c r="E1411" t="s">
        <v>9704</v>
      </c>
      <c r="F1411" t="s">
        <v>11</v>
      </c>
      <c r="G1411">
        <v>26000000</v>
      </c>
      <c r="H1411">
        <v>4</v>
      </c>
    </row>
    <row r="1412" spans="1:8" x14ac:dyDescent="0.3">
      <c r="A1412" t="s">
        <v>3244</v>
      </c>
      <c r="B1412">
        <v>95</v>
      </c>
      <c r="C1412">
        <v>20047715</v>
      </c>
      <c r="D1412" t="s">
        <v>3245</v>
      </c>
      <c r="E1412" t="s">
        <v>9705</v>
      </c>
      <c r="F1412" t="s">
        <v>11</v>
      </c>
      <c r="G1412">
        <v>25530000</v>
      </c>
      <c r="H1412">
        <v>5.2</v>
      </c>
    </row>
    <row r="1413" spans="1:8" x14ac:dyDescent="0.3">
      <c r="A1413" t="s">
        <v>871</v>
      </c>
      <c r="B1413">
        <v>117</v>
      </c>
      <c r="C1413">
        <v>12276810</v>
      </c>
      <c r="D1413" t="s">
        <v>579</v>
      </c>
      <c r="E1413" t="s">
        <v>9706</v>
      </c>
      <c r="F1413" t="s">
        <v>11</v>
      </c>
      <c r="G1413">
        <v>26000000</v>
      </c>
      <c r="H1413">
        <v>6.5</v>
      </c>
    </row>
    <row r="1414" spans="1:8" x14ac:dyDescent="0.3">
      <c r="A1414" t="s">
        <v>3248</v>
      </c>
      <c r="B1414">
        <v>129</v>
      </c>
      <c r="C1414">
        <v>33565375</v>
      </c>
      <c r="D1414" t="s">
        <v>1164</v>
      </c>
      <c r="E1414" t="s">
        <v>9707</v>
      </c>
      <c r="F1414" t="s">
        <v>11</v>
      </c>
      <c r="G1414">
        <v>15000000</v>
      </c>
      <c r="H1414">
        <v>7.5</v>
      </c>
    </row>
    <row r="1415" spans="1:8" x14ac:dyDescent="0.3">
      <c r="A1415" t="s">
        <v>1151</v>
      </c>
      <c r="B1415">
        <v>120</v>
      </c>
      <c r="C1415">
        <v>499263</v>
      </c>
      <c r="D1415" t="s">
        <v>1210</v>
      </c>
      <c r="E1415" t="s">
        <v>9708</v>
      </c>
      <c r="F1415" t="s">
        <v>3251</v>
      </c>
      <c r="G1415">
        <v>30000000</v>
      </c>
      <c r="H1415">
        <v>7.1</v>
      </c>
    </row>
    <row r="1416" spans="1:8" x14ac:dyDescent="0.3">
      <c r="A1416" t="s">
        <v>263</v>
      </c>
      <c r="B1416">
        <v>129</v>
      </c>
      <c r="C1416">
        <v>25517500</v>
      </c>
      <c r="D1416" t="s">
        <v>2092</v>
      </c>
      <c r="E1416" t="s">
        <v>9709</v>
      </c>
      <c r="F1416" t="s">
        <v>11</v>
      </c>
      <c r="G1416">
        <v>25100000</v>
      </c>
      <c r="H1416">
        <v>6.4</v>
      </c>
    </row>
    <row r="1417" spans="1:8" x14ac:dyDescent="0.3">
      <c r="A1417" t="s">
        <v>1750</v>
      </c>
      <c r="B1417">
        <v>93</v>
      </c>
      <c r="C1417">
        <v>145000989</v>
      </c>
      <c r="D1417" t="s">
        <v>19</v>
      </c>
      <c r="E1417" t="s">
        <v>9710</v>
      </c>
      <c r="F1417" t="s">
        <v>11</v>
      </c>
      <c r="G1417">
        <v>25000000</v>
      </c>
      <c r="H1417">
        <v>7.9</v>
      </c>
    </row>
    <row r="1418" spans="1:8" x14ac:dyDescent="0.3">
      <c r="A1418" t="s">
        <v>3257</v>
      </c>
      <c r="B1418">
        <v>118</v>
      </c>
      <c r="C1418">
        <v>26761283</v>
      </c>
      <c r="D1418" t="s">
        <v>75</v>
      </c>
      <c r="E1418" t="s">
        <v>9711</v>
      </c>
      <c r="F1418" t="s">
        <v>11</v>
      </c>
      <c r="G1418">
        <v>26000000</v>
      </c>
      <c r="H1418">
        <v>6.7</v>
      </c>
    </row>
    <row r="1419" spans="1:8" x14ac:dyDescent="0.3">
      <c r="A1419" t="s">
        <v>808</v>
      </c>
      <c r="B1419">
        <v>129</v>
      </c>
      <c r="C1419">
        <v>121945720</v>
      </c>
      <c r="D1419" t="s">
        <v>3259</v>
      </c>
      <c r="E1419" t="s">
        <v>9712</v>
      </c>
      <c r="F1419" t="s">
        <v>11</v>
      </c>
      <c r="G1419">
        <v>25000000</v>
      </c>
      <c r="H1419">
        <v>6.1</v>
      </c>
    </row>
    <row r="1420" spans="1:8" x14ac:dyDescent="0.3">
      <c r="A1420" t="s">
        <v>132</v>
      </c>
      <c r="B1420">
        <v>185</v>
      </c>
      <c r="C1420">
        <v>96067179</v>
      </c>
      <c r="D1420" t="s">
        <v>2092</v>
      </c>
      <c r="E1420" t="s">
        <v>9713</v>
      </c>
      <c r="F1420" t="s">
        <v>11</v>
      </c>
      <c r="G1420">
        <v>22000000</v>
      </c>
      <c r="H1420">
        <v>8.9</v>
      </c>
    </row>
    <row r="1421" spans="1:8" x14ac:dyDescent="0.3">
      <c r="A1421" t="s">
        <v>383</v>
      </c>
      <c r="B1421">
        <v>128</v>
      </c>
      <c r="C1421">
        <v>3254172</v>
      </c>
      <c r="D1421" t="s">
        <v>1273</v>
      </c>
      <c r="E1421" t="s">
        <v>9714</v>
      </c>
      <c r="F1421" t="s">
        <v>11</v>
      </c>
      <c r="G1421">
        <v>28000000</v>
      </c>
      <c r="H1421">
        <v>6.2</v>
      </c>
    </row>
    <row r="1422" spans="1:8" x14ac:dyDescent="0.3">
      <c r="A1422" t="s">
        <v>554</v>
      </c>
      <c r="B1422">
        <v>93</v>
      </c>
      <c r="C1422">
        <v>84185387</v>
      </c>
      <c r="D1422" t="s">
        <v>3264</v>
      </c>
      <c r="E1422" t="s">
        <v>9715</v>
      </c>
      <c r="F1422" t="s">
        <v>11</v>
      </c>
      <c r="G1422">
        <v>80000000</v>
      </c>
      <c r="H1422">
        <v>4.9000000000000004</v>
      </c>
    </row>
    <row r="1423" spans="1:8" x14ac:dyDescent="0.3">
      <c r="A1423" t="s">
        <v>3266</v>
      </c>
      <c r="B1423">
        <v>107</v>
      </c>
      <c r="C1423">
        <v>19445217</v>
      </c>
      <c r="D1423" t="s">
        <v>3267</v>
      </c>
      <c r="E1423" t="s">
        <v>9716</v>
      </c>
      <c r="F1423" t="s">
        <v>1987</v>
      </c>
      <c r="G1423">
        <v>26000000</v>
      </c>
      <c r="H1423">
        <v>5.4</v>
      </c>
    </row>
    <row r="1424" spans="1:8" x14ac:dyDescent="0.3">
      <c r="A1424" t="s">
        <v>2677</v>
      </c>
      <c r="B1424">
        <v>97</v>
      </c>
      <c r="C1424">
        <v>82163317</v>
      </c>
      <c r="D1424" t="s">
        <v>1727</v>
      </c>
      <c r="E1424" t="s">
        <v>9717</v>
      </c>
      <c r="F1424" t="s">
        <v>11</v>
      </c>
      <c r="G1424">
        <v>30000000</v>
      </c>
      <c r="H1424">
        <v>5.8</v>
      </c>
    </row>
    <row r="1425" spans="1:8" x14ac:dyDescent="0.3">
      <c r="A1425" t="s">
        <v>3270</v>
      </c>
      <c r="B1425">
        <v>101</v>
      </c>
      <c r="C1425">
        <v>19445217</v>
      </c>
      <c r="D1425" t="s">
        <v>1210</v>
      </c>
      <c r="E1425" t="s">
        <v>9718</v>
      </c>
      <c r="F1425" t="s">
        <v>11</v>
      </c>
      <c r="G1425">
        <v>16000000</v>
      </c>
      <c r="H1425">
        <v>4.7</v>
      </c>
    </row>
    <row r="1426" spans="1:8" x14ac:dyDescent="0.3">
      <c r="A1426" t="s">
        <v>2066</v>
      </c>
      <c r="B1426">
        <v>82</v>
      </c>
      <c r="C1426">
        <v>80920948</v>
      </c>
      <c r="D1426" t="s">
        <v>162</v>
      </c>
      <c r="E1426" t="s">
        <v>9719</v>
      </c>
      <c r="F1426" t="s">
        <v>11</v>
      </c>
      <c r="G1426">
        <v>30000000</v>
      </c>
      <c r="H1426">
        <v>6</v>
      </c>
    </row>
    <row r="1427" spans="1:8" x14ac:dyDescent="0.3">
      <c r="A1427" t="s">
        <v>197</v>
      </c>
      <c r="B1427">
        <v>85</v>
      </c>
      <c r="C1427">
        <v>80034302</v>
      </c>
      <c r="D1427" t="s">
        <v>1223</v>
      </c>
      <c r="E1427" t="s">
        <v>9720</v>
      </c>
      <c r="F1427" t="s">
        <v>11</v>
      </c>
      <c r="G1427">
        <v>25000000</v>
      </c>
      <c r="H1427">
        <v>7</v>
      </c>
    </row>
    <row r="1428" spans="1:8" x14ac:dyDescent="0.3">
      <c r="A1428" t="s">
        <v>3274</v>
      </c>
      <c r="B1428">
        <v>88</v>
      </c>
      <c r="C1428">
        <v>78656813</v>
      </c>
      <c r="D1428" t="s">
        <v>1075</v>
      </c>
      <c r="E1428" t="s">
        <v>9721</v>
      </c>
      <c r="F1428" t="s">
        <v>11</v>
      </c>
      <c r="G1428">
        <v>25000000</v>
      </c>
      <c r="H1428">
        <v>6</v>
      </c>
    </row>
    <row r="1429" spans="1:8" x14ac:dyDescent="0.3">
      <c r="A1429" t="s">
        <v>803</v>
      </c>
      <c r="B1429">
        <v>119</v>
      </c>
      <c r="C1429">
        <v>76270454</v>
      </c>
      <c r="D1429" t="s">
        <v>760</v>
      </c>
      <c r="E1429" t="s">
        <v>9722</v>
      </c>
      <c r="F1429" t="s">
        <v>11</v>
      </c>
      <c r="G1429">
        <v>25000000</v>
      </c>
      <c r="H1429">
        <v>7.9</v>
      </c>
    </row>
    <row r="1430" spans="1:8" x14ac:dyDescent="0.3">
      <c r="A1430" t="s">
        <v>2490</v>
      </c>
      <c r="B1430">
        <v>122</v>
      </c>
      <c r="C1430">
        <v>74273505</v>
      </c>
      <c r="D1430" t="s">
        <v>760</v>
      </c>
      <c r="E1430" t="s">
        <v>9723</v>
      </c>
      <c r="F1430" t="s">
        <v>11</v>
      </c>
      <c r="G1430">
        <v>25000000</v>
      </c>
      <c r="H1430">
        <v>8.1</v>
      </c>
    </row>
    <row r="1431" spans="1:8" x14ac:dyDescent="0.3">
      <c r="A1431" t="s">
        <v>472</v>
      </c>
      <c r="B1431">
        <v>99</v>
      </c>
      <c r="C1431">
        <v>134141530</v>
      </c>
      <c r="D1431" t="s">
        <v>2012</v>
      </c>
      <c r="E1431" t="s">
        <v>9724</v>
      </c>
      <c r="F1431" t="s">
        <v>11</v>
      </c>
      <c r="G1431">
        <v>25000000</v>
      </c>
      <c r="H1431">
        <v>6.2</v>
      </c>
    </row>
    <row r="1432" spans="1:8" x14ac:dyDescent="0.3">
      <c r="A1432" t="s">
        <v>3279</v>
      </c>
      <c r="B1432">
        <v>97</v>
      </c>
      <c r="C1432">
        <v>71500556</v>
      </c>
      <c r="D1432" t="s">
        <v>496</v>
      </c>
      <c r="E1432" t="s">
        <v>9725</v>
      </c>
      <c r="F1432" t="s">
        <v>11</v>
      </c>
      <c r="G1432">
        <v>26000000</v>
      </c>
      <c r="H1432">
        <v>6.7</v>
      </c>
    </row>
    <row r="1433" spans="1:8" x14ac:dyDescent="0.3">
      <c r="A1433" t="s">
        <v>2659</v>
      </c>
      <c r="B1433">
        <v>121</v>
      </c>
      <c r="C1433">
        <v>71309760</v>
      </c>
      <c r="D1433" t="s">
        <v>75</v>
      </c>
      <c r="E1433" t="s">
        <v>9726</v>
      </c>
      <c r="F1433" t="s">
        <v>11</v>
      </c>
      <c r="G1433">
        <v>25000000</v>
      </c>
      <c r="H1433">
        <v>7.3</v>
      </c>
    </row>
    <row r="1434" spans="1:8" x14ac:dyDescent="0.3">
      <c r="A1434" t="s">
        <v>3282</v>
      </c>
      <c r="B1434">
        <v>95</v>
      </c>
      <c r="C1434">
        <v>89808372</v>
      </c>
      <c r="D1434" t="s">
        <v>588</v>
      </c>
      <c r="E1434" t="s">
        <v>9727</v>
      </c>
      <c r="F1434" t="s">
        <v>11</v>
      </c>
      <c r="G1434">
        <v>45000000</v>
      </c>
      <c r="H1434">
        <v>4.5999999999999996</v>
      </c>
    </row>
    <row r="1435" spans="1:8" x14ac:dyDescent="0.3">
      <c r="A1435" t="s">
        <v>1812</v>
      </c>
      <c r="B1435">
        <v>105</v>
      </c>
      <c r="C1435">
        <v>77264926</v>
      </c>
      <c r="D1435" t="s">
        <v>1081</v>
      </c>
      <c r="E1435" t="s">
        <v>9728</v>
      </c>
      <c r="F1435" t="s">
        <v>11</v>
      </c>
      <c r="G1435">
        <v>25000000</v>
      </c>
      <c r="H1435">
        <v>6.1</v>
      </c>
    </row>
    <row r="1436" spans="1:8" x14ac:dyDescent="0.3">
      <c r="A1436" t="s">
        <v>959</v>
      </c>
      <c r="B1436">
        <v>108</v>
      </c>
      <c r="C1436">
        <v>70625986</v>
      </c>
      <c r="D1436" t="s">
        <v>594</v>
      </c>
      <c r="E1436" t="s">
        <v>9729</v>
      </c>
      <c r="F1436" t="s">
        <v>11</v>
      </c>
      <c r="G1436">
        <v>25000000</v>
      </c>
      <c r="H1436">
        <v>6.2</v>
      </c>
    </row>
    <row r="1437" spans="1:8" x14ac:dyDescent="0.3">
      <c r="A1437" t="s">
        <v>2106</v>
      </c>
      <c r="B1437">
        <v>134</v>
      </c>
      <c r="C1437">
        <v>56505065</v>
      </c>
      <c r="D1437" t="s">
        <v>3286</v>
      </c>
      <c r="E1437" t="s">
        <v>9730</v>
      </c>
      <c r="F1437" t="s">
        <v>11</v>
      </c>
      <c r="G1437">
        <v>25000000</v>
      </c>
      <c r="H1437">
        <v>7.8</v>
      </c>
    </row>
    <row r="1438" spans="1:8" x14ac:dyDescent="0.3">
      <c r="A1438" t="s">
        <v>1222</v>
      </c>
      <c r="B1438">
        <v>115</v>
      </c>
      <c r="C1438">
        <v>55973336</v>
      </c>
      <c r="D1438" t="s">
        <v>117</v>
      </c>
      <c r="E1438" t="s">
        <v>9731</v>
      </c>
      <c r="F1438" t="s">
        <v>11</v>
      </c>
      <c r="G1438">
        <v>25000000</v>
      </c>
      <c r="H1438">
        <v>6.1</v>
      </c>
    </row>
    <row r="1439" spans="1:8" x14ac:dyDescent="0.3">
      <c r="A1439" t="s">
        <v>366</v>
      </c>
      <c r="B1439">
        <v>107</v>
      </c>
      <c r="C1439">
        <v>19445217</v>
      </c>
      <c r="D1439" t="s">
        <v>3289</v>
      </c>
      <c r="E1439" t="s">
        <v>9732</v>
      </c>
      <c r="F1439" t="s">
        <v>11</v>
      </c>
      <c r="G1439">
        <v>2800000</v>
      </c>
      <c r="H1439">
        <v>7.6</v>
      </c>
    </row>
    <row r="1440" spans="1:8" x14ac:dyDescent="0.3">
      <c r="A1440" t="s">
        <v>1937</v>
      </c>
      <c r="B1440">
        <v>86</v>
      </c>
      <c r="C1440">
        <v>54098051</v>
      </c>
      <c r="D1440" t="s">
        <v>2250</v>
      </c>
      <c r="E1440" t="s">
        <v>9733</v>
      </c>
      <c r="F1440" t="s">
        <v>11</v>
      </c>
      <c r="G1440">
        <v>25000000</v>
      </c>
      <c r="H1440">
        <v>5.8</v>
      </c>
    </row>
    <row r="1441" spans="1:8" x14ac:dyDescent="0.3">
      <c r="A1441" t="s">
        <v>2521</v>
      </c>
      <c r="B1441">
        <v>101</v>
      </c>
      <c r="C1441">
        <v>60443237</v>
      </c>
      <c r="D1441" t="s">
        <v>75</v>
      </c>
      <c r="E1441" t="s">
        <v>9734</v>
      </c>
      <c r="F1441" t="s">
        <v>11</v>
      </c>
      <c r="G1441">
        <v>25000000</v>
      </c>
      <c r="H1441">
        <v>6.5</v>
      </c>
    </row>
    <row r="1442" spans="1:8" x14ac:dyDescent="0.3">
      <c r="A1442" t="s">
        <v>3293</v>
      </c>
      <c r="B1442">
        <v>96</v>
      </c>
      <c r="C1442">
        <v>82234139</v>
      </c>
      <c r="D1442" t="s">
        <v>187</v>
      </c>
      <c r="E1442" t="s">
        <v>9735</v>
      </c>
      <c r="F1442" t="s">
        <v>11</v>
      </c>
      <c r="G1442">
        <v>17000000</v>
      </c>
      <c r="H1442">
        <v>7.2</v>
      </c>
    </row>
    <row r="1443" spans="1:8" x14ac:dyDescent="0.3">
      <c r="A1443" t="s">
        <v>44</v>
      </c>
      <c r="B1443">
        <v>101</v>
      </c>
      <c r="C1443">
        <v>51676606</v>
      </c>
      <c r="D1443" t="s">
        <v>3295</v>
      </c>
      <c r="E1443" t="s">
        <v>9736</v>
      </c>
      <c r="F1443" t="s">
        <v>11</v>
      </c>
      <c r="G1443">
        <v>25000000</v>
      </c>
      <c r="H1443">
        <v>7.8</v>
      </c>
    </row>
    <row r="1444" spans="1:8" x14ac:dyDescent="0.3">
      <c r="A1444" t="s">
        <v>3297</v>
      </c>
      <c r="B1444">
        <v>100</v>
      </c>
      <c r="C1444">
        <v>52528330</v>
      </c>
      <c r="D1444" t="s">
        <v>899</v>
      </c>
      <c r="E1444" t="s">
        <v>9737</v>
      </c>
      <c r="F1444" t="s">
        <v>11</v>
      </c>
      <c r="G1444">
        <v>25000000</v>
      </c>
      <c r="H1444">
        <v>4.7</v>
      </c>
    </row>
    <row r="1445" spans="1:8" x14ac:dyDescent="0.3">
      <c r="A1445" t="s">
        <v>3299</v>
      </c>
      <c r="B1445">
        <v>117</v>
      </c>
      <c r="C1445">
        <v>51533608</v>
      </c>
      <c r="D1445" t="s">
        <v>247</v>
      </c>
      <c r="E1445" t="s">
        <v>9738</v>
      </c>
      <c r="F1445" t="s">
        <v>11</v>
      </c>
      <c r="G1445">
        <v>25000000</v>
      </c>
      <c r="H1445">
        <v>6.8</v>
      </c>
    </row>
    <row r="1446" spans="1:8" x14ac:dyDescent="0.3">
      <c r="A1446" t="s">
        <v>3301</v>
      </c>
      <c r="B1446">
        <v>101</v>
      </c>
      <c r="C1446">
        <v>51097664</v>
      </c>
      <c r="D1446" t="s">
        <v>2158</v>
      </c>
      <c r="E1446" t="s">
        <v>9739</v>
      </c>
      <c r="F1446" t="s">
        <v>11</v>
      </c>
      <c r="G1446">
        <v>30000000</v>
      </c>
      <c r="H1446">
        <v>5.9</v>
      </c>
    </row>
    <row r="1447" spans="1:8" x14ac:dyDescent="0.3">
      <c r="A1447" t="s">
        <v>618</v>
      </c>
      <c r="B1447">
        <v>98</v>
      </c>
      <c r="C1447">
        <v>84136909</v>
      </c>
      <c r="D1447" t="s">
        <v>588</v>
      </c>
      <c r="E1447" t="s">
        <v>9740</v>
      </c>
      <c r="F1447" t="s">
        <v>11</v>
      </c>
      <c r="G1447">
        <v>26000000</v>
      </c>
      <c r="H1447">
        <v>7.2</v>
      </c>
    </row>
    <row r="1448" spans="1:8" x14ac:dyDescent="0.3">
      <c r="A1448" t="s">
        <v>165</v>
      </c>
      <c r="B1448">
        <v>146</v>
      </c>
      <c r="C1448">
        <v>46836394</v>
      </c>
      <c r="D1448" t="s">
        <v>608</v>
      </c>
      <c r="E1448" t="s">
        <v>9741</v>
      </c>
      <c r="F1448" t="s">
        <v>11</v>
      </c>
      <c r="G1448">
        <v>25000000</v>
      </c>
      <c r="H1448">
        <v>8.6999999999999993</v>
      </c>
    </row>
    <row r="1449" spans="1:8" x14ac:dyDescent="0.3">
      <c r="A1449" t="s">
        <v>1545</v>
      </c>
      <c r="B1449">
        <v>102</v>
      </c>
      <c r="C1449">
        <v>47285499</v>
      </c>
      <c r="D1449" t="s">
        <v>3305</v>
      </c>
      <c r="E1449" t="s">
        <v>9742</v>
      </c>
      <c r="F1449" t="s">
        <v>11</v>
      </c>
      <c r="G1449">
        <v>26000000</v>
      </c>
      <c r="H1449">
        <v>5</v>
      </c>
    </row>
    <row r="1450" spans="1:8" x14ac:dyDescent="0.3">
      <c r="A1450" t="s">
        <v>2488</v>
      </c>
      <c r="B1450">
        <v>97</v>
      </c>
      <c r="C1450">
        <v>47124400</v>
      </c>
      <c r="D1450" t="s">
        <v>177</v>
      </c>
      <c r="E1450" t="s">
        <v>9743</v>
      </c>
      <c r="F1450" t="s">
        <v>11</v>
      </c>
      <c r="G1450">
        <v>25000000</v>
      </c>
      <c r="H1450">
        <v>6.6</v>
      </c>
    </row>
    <row r="1451" spans="1:8" x14ac:dyDescent="0.3">
      <c r="A1451" t="s">
        <v>803</v>
      </c>
      <c r="B1451">
        <v>142</v>
      </c>
      <c r="C1451">
        <v>44700000</v>
      </c>
      <c r="D1451" t="s">
        <v>692</v>
      </c>
      <c r="E1451" t="s">
        <v>9744</v>
      </c>
      <c r="F1451" t="s">
        <v>11</v>
      </c>
      <c r="G1451">
        <v>25000000</v>
      </c>
      <c r="H1451">
        <v>8.3000000000000007</v>
      </c>
    </row>
    <row r="1452" spans="1:8" x14ac:dyDescent="0.3">
      <c r="A1452" t="s">
        <v>1755</v>
      </c>
      <c r="B1452">
        <v>98</v>
      </c>
      <c r="C1452">
        <v>44455658</v>
      </c>
      <c r="D1452" t="s">
        <v>480</v>
      </c>
      <c r="E1452" t="s">
        <v>9745</v>
      </c>
      <c r="F1452" t="s">
        <v>11</v>
      </c>
      <c r="G1452">
        <v>25000000</v>
      </c>
      <c r="H1452">
        <v>6.7</v>
      </c>
    </row>
    <row r="1453" spans="1:8" x14ac:dyDescent="0.3">
      <c r="A1453" t="s">
        <v>3310</v>
      </c>
      <c r="B1453">
        <v>219</v>
      </c>
      <c r="C1453">
        <v>43984230</v>
      </c>
      <c r="D1453" t="s">
        <v>2092</v>
      </c>
      <c r="E1453" t="s">
        <v>9746</v>
      </c>
      <c r="F1453" t="s">
        <v>11</v>
      </c>
      <c r="G1453">
        <v>23000000</v>
      </c>
      <c r="H1453">
        <v>7.8</v>
      </c>
    </row>
    <row r="1454" spans="1:8" x14ac:dyDescent="0.3">
      <c r="A1454" t="s">
        <v>1358</v>
      </c>
      <c r="B1454">
        <v>109</v>
      </c>
      <c r="C1454">
        <v>66489425</v>
      </c>
      <c r="D1454" t="s">
        <v>156</v>
      </c>
      <c r="E1454" t="s">
        <v>9747</v>
      </c>
      <c r="F1454" t="s">
        <v>11</v>
      </c>
      <c r="G1454">
        <v>25000000</v>
      </c>
      <c r="H1454">
        <v>6.5</v>
      </c>
    </row>
    <row r="1455" spans="1:8" x14ac:dyDescent="0.3">
      <c r="A1455" t="s">
        <v>92</v>
      </c>
      <c r="B1455">
        <v>97</v>
      </c>
      <c r="C1455">
        <v>41067398</v>
      </c>
      <c r="D1455" t="s">
        <v>143</v>
      </c>
      <c r="E1455" t="s">
        <v>9748</v>
      </c>
      <c r="F1455" t="s">
        <v>11</v>
      </c>
      <c r="G1455">
        <v>25000000</v>
      </c>
      <c r="H1455">
        <v>6.1</v>
      </c>
    </row>
    <row r="1456" spans="1:8" x14ac:dyDescent="0.3">
      <c r="A1456" t="s">
        <v>2477</v>
      </c>
      <c r="B1456">
        <v>158</v>
      </c>
      <c r="C1456">
        <v>40218903</v>
      </c>
      <c r="D1456" t="s">
        <v>1210</v>
      </c>
      <c r="E1456" t="s">
        <v>9749</v>
      </c>
      <c r="F1456" t="s">
        <v>11</v>
      </c>
      <c r="G1456">
        <v>25000000</v>
      </c>
      <c r="H1456">
        <v>8.1</v>
      </c>
    </row>
    <row r="1457" spans="1:8" x14ac:dyDescent="0.3">
      <c r="A1457" t="s">
        <v>3315</v>
      </c>
      <c r="B1457">
        <v>85</v>
      </c>
      <c r="C1457">
        <v>39880476</v>
      </c>
      <c r="D1457" t="s">
        <v>96</v>
      </c>
      <c r="E1457" t="s">
        <v>9750</v>
      </c>
      <c r="F1457" t="s">
        <v>11</v>
      </c>
      <c r="G1457">
        <v>25000000</v>
      </c>
      <c r="H1457">
        <v>5.2</v>
      </c>
    </row>
    <row r="1458" spans="1:8" x14ac:dyDescent="0.3">
      <c r="A1458" t="s">
        <v>3317</v>
      </c>
      <c r="B1458">
        <v>80</v>
      </c>
      <c r="C1458">
        <v>39399750</v>
      </c>
      <c r="D1458" t="s">
        <v>286</v>
      </c>
      <c r="E1458" t="s">
        <v>9751</v>
      </c>
      <c r="F1458" t="s">
        <v>11</v>
      </c>
      <c r="G1458">
        <v>25000000</v>
      </c>
      <c r="H1458">
        <v>5.6</v>
      </c>
    </row>
    <row r="1459" spans="1:8" x14ac:dyDescent="0.3">
      <c r="A1459" t="s">
        <v>2380</v>
      </c>
      <c r="B1459">
        <v>86</v>
      </c>
      <c r="C1459">
        <v>38230435</v>
      </c>
      <c r="D1459" t="s">
        <v>765</v>
      </c>
      <c r="E1459" t="s">
        <v>9752</v>
      </c>
      <c r="F1459" t="s">
        <v>11</v>
      </c>
      <c r="G1459">
        <v>25000000</v>
      </c>
      <c r="H1459">
        <v>5.8</v>
      </c>
    </row>
    <row r="1460" spans="1:8" x14ac:dyDescent="0.3">
      <c r="A1460" t="s">
        <v>2216</v>
      </c>
      <c r="B1460">
        <v>119</v>
      </c>
      <c r="C1460">
        <v>39008741</v>
      </c>
      <c r="D1460" t="s">
        <v>3163</v>
      </c>
      <c r="E1460" t="s">
        <v>9753</v>
      </c>
      <c r="F1460" t="s">
        <v>11</v>
      </c>
      <c r="G1460">
        <v>25000000</v>
      </c>
      <c r="H1460">
        <v>6.6</v>
      </c>
    </row>
    <row r="1461" spans="1:8" x14ac:dyDescent="0.3">
      <c r="A1461" t="s">
        <v>3321</v>
      </c>
      <c r="B1461">
        <v>98</v>
      </c>
      <c r="C1461">
        <v>36833473</v>
      </c>
      <c r="D1461" t="s">
        <v>156</v>
      </c>
      <c r="E1461" t="s">
        <v>9754</v>
      </c>
      <c r="F1461" t="s">
        <v>11</v>
      </c>
      <c r="G1461">
        <v>25000000</v>
      </c>
      <c r="H1461">
        <v>6.6</v>
      </c>
    </row>
    <row r="1462" spans="1:8" x14ac:dyDescent="0.3">
      <c r="A1462" t="s">
        <v>3323</v>
      </c>
      <c r="B1462">
        <v>97</v>
      </c>
      <c r="C1462">
        <v>48237389</v>
      </c>
      <c r="D1462" t="s">
        <v>594</v>
      </c>
      <c r="E1462" t="s">
        <v>9755</v>
      </c>
      <c r="F1462" t="s">
        <v>11</v>
      </c>
      <c r="G1462">
        <v>25000000</v>
      </c>
      <c r="H1462">
        <v>5.5</v>
      </c>
    </row>
    <row r="1463" spans="1:8" x14ac:dyDescent="0.3">
      <c r="A1463" t="s">
        <v>3325</v>
      </c>
      <c r="B1463">
        <v>105</v>
      </c>
      <c r="C1463">
        <v>36310118</v>
      </c>
      <c r="D1463" t="s">
        <v>588</v>
      </c>
      <c r="E1463" t="s">
        <v>9756</v>
      </c>
      <c r="F1463" t="s">
        <v>11</v>
      </c>
      <c r="G1463">
        <v>16000000</v>
      </c>
      <c r="H1463">
        <v>5.5</v>
      </c>
    </row>
    <row r="1464" spans="1:8" x14ac:dyDescent="0.3">
      <c r="A1464" t="s">
        <v>1275</v>
      </c>
      <c r="B1464">
        <v>124</v>
      </c>
      <c r="C1464">
        <v>36447959</v>
      </c>
      <c r="D1464" t="s">
        <v>575</v>
      </c>
      <c r="E1464" t="s">
        <v>9757</v>
      </c>
      <c r="F1464" t="s">
        <v>11</v>
      </c>
      <c r="G1464">
        <v>25000000</v>
      </c>
      <c r="H1464">
        <v>7</v>
      </c>
    </row>
    <row r="1465" spans="1:8" x14ac:dyDescent="0.3">
      <c r="A1465" t="s">
        <v>416</v>
      </c>
      <c r="B1465">
        <v>97</v>
      </c>
      <c r="C1465">
        <v>45089048</v>
      </c>
      <c r="D1465" t="s">
        <v>1939</v>
      </c>
      <c r="E1465" t="s">
        <v>9758</v>
      </c>
      <c r="F1465" t="s">
        <v>11</v>
      </c>
      <c r="G1465">
        <v>25000000</v>
      </c>
      <c r="H1465">
        <v>6.5</v>
      </c>
    </row>
    <row r="1466" spans="1:8" x14ac:dyDescent="0.3">
      <c r="A1466" t="s">
        <v>2366</v>
      </c>
      <c r="B1466">
        <v>105</v>
      </c>
      <c r="C1466">
        <v>35990505</v>
      </c>
      <c r="D1466" t="s">
        <v>3163</v>
      </c>
      <c r="E1466" t="s">
        <v>9759</v>
      </c>
      <c r="F1466" t="s">
        <v>11</v>
      </c>
      <c r="G1466">
        <v>20000000</v>
      </c>
      <c r="H1466">
        <v>5.8</v>
      </c>
    </row>
    <row r="1467" spans="1:8" x14ac:dyDescent="0.3">
      <c r="A1467" t="s">
        <v>3330</v>
      </c>
      <c r="B1467">
        <v>104</v>
      </c>
      <c r="C1467">
        <v>35143332</v>
      </c>
      <c r="D1467" t="s">
        <v>2250</v>
      </c>
      <c r="E1467" t="s">
        <v>9760</v>
      </c>
      <c r="F1467" t="s">
        <v>11</v>
      </c>
      <c r="G1467">
        <v>17000000</v>
      </c>
      <c r="H1467">
        <v>5.6</v>
      </c>
    </row>
    <row r="1468" spans="1:8" x14ac:dyDescent="0.3">
      <c r="A1468" t="s">
        <v>3332</v>
      </c>
      <c r="B1468">
        <v>101</v>
      </c>
      <c r="C1468">
        <v>35000629</v>
      </c>
      <c r="D1468" t="s">
        <v>594</v>
      </c>
      <c r="E1468" t="s">
        <v>9761</v>
      </c>
      <c r="F1468" t="s">
        <v>11</v>
      </c>
      <c r="G1468">
        <v>25000000</v>
      </c>
      <c r="H1468">
        <v>5.6</v>
      </c>
    </row>
    <row r="1469" spans="1:8" x14ac:dyDescent="0.3">
      <c r="A1469" t="s">
        <v>1222</v>
      </c>
      <c r="B1469">
        <v>101</v>
      </c>
      <c r="C1469">
        <v>34604054</v>
      </c>
      <c r="D1469" t="s">
        <v>156</v>
      </c>
      <c r="E1469" t="s">
        <v>9762</v>
      </c>
      <c r="F1469" t="s">
        <v>11</v>
      </c>
      <c r="G1469">
        <v>30000000</v>
      </c>
      <c r="H1469">
        <v>5.8</v>
      </c>
    </row>
    <row r="1470" spans="1:8" x14ac:dyDescent="0.3">
      <c r="A1470" t="s">
        <v>2318</v>
      </c>
      <c r="B1470">
        <v>114</v>
      </c>
      <c r="C1470">
        <v>41597830</v>
      </c>
      <c r="D1470" t="s">
        <v>75</v>
      </c>
      <c r="E1470" t="s">
        <v>9763</v>
      </c>
      <c r="F1470" t="s">
        <v>11</v>
      </c>
      <c r="G1470">
        <v>25000000</v>
      </c>
      <c r="H1470">
        <v>7.6</v>
      </c>
    </row>
    <row r="1471" spans="1:8" x14ac:dyDescent="0.3">
      <c r="A1471" t="s">
        <v>1812</v>
      </c>
      <c r="B1471">
        <v>105</v>
      </c>
      <c r="C1471">
        <v>33687630</v>
      </c>
      <c r="D1471" t="s">
        <v>594</v>
      </c>
      <c r="E1471" t="s">
        <v>9764</v>
      </c>
      <c r="F1471" t="s">
        <v>11</v>
      </c>
      <c r="G1471">
        <v>20000000</v>
      </c>
      <c r="H1471">
        <v>6.4</v>
      </c>
    </row>
    <row r="1472" spans="1:8" x14ac:dyDescent="0.3">
      <c r="A1472" t="s">
        <v>3337</v>
      </c>
      <c r="B1472">
        <v>90</v>
      </c>
      <c r="C1472">
        <v>32553210</v>
      </c>
      <c r="D1472" t="s">
        <v>1081</v>
      </c>
      <c r="E1472" t="s">
        <v>9765</v>
      </c>
      <c r="F1472" t="s">
        <v>11</v>
      </c>
      <c r="G1472">
        <v>25000000</v>
      </c>
      <c r="H1472">
        <v>6.3</v>
      </c>
    </row>
    <row r="1473" spans="1:8" x14ac:dyDescent="0.3">
      <c r="A1473" t="s">
        <v>3339</v>
      </c>
      <c r="B1473">
        <v>97</v>
      </c>
      <c r="C1473">
        <v>31526393</v>
      </c>
      <c r="D1473" t="s">
        <v>2036</v>
      </c>
      <c r="E1473" t="s">
        <v>9766</v>
      </c>
      <c r="F1473" t="s">
        <v>11</v>
      </c>
      <c r="G1473">
        <v>25000000</v>
      </c>
      <c r="H1473">
        <v>4.5999999999999996</v>
      </c>
    </row>
    <row r="1474" spans="1:8" x14ac:dyDescent="0.3">
      <c r="A1474" t="s">
        <v>3341</v>
      </c>
      <c r="B1474">
        <v>144</v>
      </c>
      <c r="C1474">
        <v>41229</v>
      </c>
      <c r="D1474" t="s">
        <v>760</v>
      </c>
      <c r="E1474" t="s">
        <v>9767</v>
      </c>
      <c r="F1474" t="s">
        <v>11</v>
      </c>
      <c r="G1474">
        <v>25500000</v>
      </c>
      <c r="H1474">
        <v>6.5</v>
      </c>
    </row>
    <row r="1475" spans="1:8" x14ac:dyDescent="0.3">
      <c r="A1475" t="s">
        <v>3343</v>
      </c>
      <c r="B1475">
        <v>114</v>
      </c>
      <c r="C1475">
        <v>31655091</v>
      </c>
      <c r="D1475" t="s">
        <v>2182</v>
      </c>
      <c r="E1475" t="s">
        <v>9768</v>
      </c>
      <c r="F1475" t="s">
        <v>11</v>
      </c>
      <c r="G1475">
        <v>30000000</v>
      </c>
      <c r="H1475">
        <v>7.5</v>
      </c>
    </row>
    <row r="1476" spans="1:8" x14ac:dyDescent="0.3">
      <c r="A1476" t="s">
        <v>1682</v>
      </c>
      <c r="B1476">
        <v>124</v>
      </c>
      <c r="C1476">
        <v>30012990</v>
      </c>
      <c r="D1476" t="s">
        <v>2092</v>
      </c>
      <c r="E1476" t="s">
        <v>9769</v>
      </c>
      <c r="F1476" t="s">
        <v>11</v>
      </c>
      <c r="G1476">
        <v>25000000</v>
      </c>
      <c r="H1476">
        <v>7.5</v>
      </c>
    </row>
    <row r="1477" spans="1:8" x14ac:dyDescent="0.3">
      <c r="A1477" t="s">
        <v>2677</v>
      </c>
      <c r="B1477">
        <v>89</v>
      </c>
      <c r="C1477">
        <v>32368960</v>
      </c>
      <c r="D1477" t="s">
        <v>3346</v>
      </c>
      <c r="E1477" t="s">
        <v>9770</v>
      </c>
      <c r="F1477" t="s">
        <v>11</v>
      </c>
      <c r="G1477">
        <v>25000000</v>
      </c>
      <c r="H1477">
        <v>5.3</v>
      </c>
    </row>
    <row r="1478" spans="1:8" x14ac:dyDescent="0.3">
      <c r="A1478" t="s">
        <v>3348</v>
      </c>
      <c r="B1478">
        <v>160</v>
      </c>
      <c r="C1478">
        <v>14500000</v>
      </c>
      <c r="D1478" t="s">
        <v>352</v>
      </c>
      <c r="E1478" t="s">
        <v>9771</v>
      </c>
      <c r="F1478" t="s">
        <v>11</v>
      </c>
      <c r="G1478">
        <v>25000000</v>
      </c>
      <c r="H1478">
        <v>7.5</v>
      </c>
    </row>
    <row r="1479" spans="1:8" x14ac:dyDescent="0.3">
      <c r="A1479" t="s">
        <v>3350</v>
      </c>
      <c r="B1479">
        <v>93</v>
      </c>
      <c r="C1479">
        <v>29247405</v>
      </c>
      <c r="D1479" t="s">
        <v>3351</v>
      </c>
      <c r="E1479" t="s">
        <v>9772</v>
      </c>
      <c r="F1479" t="s">
        <v>11</v>
      </c>
      <c r="G1479">
        <v>25000000</v>
      </c>
      <c r="H1479">
        <v>3.3</v>
      </c>
    </row>
    <row r="1480" spans="1:8" x14ac:dyDescent="0.3">
      <c r="A1480" t="s">
        <v>1907</v>
      </c>
      <c r="B1480">
        <v>87</v>
      </c>
      <c r="C1480">
        <v>30538669</v>
      </c>
      <c r="D1480" t="s">
        <v>588</v>
      </c>
      <c r="E1480" t="s">
        <v>9773</v>
      </c>
      <c r="F1480" t="s">
        <v>11</v>
      </c>
      <c r="G1480">
        <v>16000000</v>
      </c>
      <c r="H1480">
        <v>5.7</v>
      </c>
    </row>
    <row r="1481" spans="1:8" x14ac:dyDescent="0.3">
      <c r="A1481" t="s">
        <v>3354</v>
      </c>
      <c r="B1481">
        <v>88</v>
      </c>
      <c r="C1481">
        <v>25615792</v>
      </c>
      <c r="D1481" t="s">
        <v>3355</v>
      </c>
      <c r="E1481" t="s">
        <v>9774</v>
      </c>
      <c r="F1481" t="s">
        <v>11</v>
      </c>
      <c r="G1481">
        <v>25000000</v>
      </c>
      <c r="H1481">
        <v>3.5</v>
      </c>
    </row>
    <row r="1482" spans="1:8" x14ac:dyDescent="0.3">
      <c r="A1482" t="s">
        <v>1158</v>
      </c>
      <c r="B1482">
        <v>142</v>
      </c>
      <c r="C1482">
        <v>28341469</v>
      </c>
      <c r="D1482" t="s">
        <v>692</v>
      </c>
      <c r="E1482" t="s">
        <v>9775</v>
      </c>
      <c r="F1482" t="s">
        <v>11</v>
      </c>
      <c r="G1482">
        <v>25000000</v>
      </c>
      <c r="H1482">
        <v>9.3000000000000007</v>
      </c>
    </row>
    <row r="1483" spans="1:8" x14ac:dyDescent="0.3">
      <c r="A1483" t="s">
        <v>2088</v>
      </c>
      <c r="B1483">
        <v>92</v>
      </c>
      <c r="C1483">
        <v>25590119</v>
      </c>
      <c r="D1483" t="s">
        <v>3358</v>
      </c>
      <c r="E1483" t="s">
        <v>9776</v>
      </c>
      <c r="F1483" t="s">
        <v>11</v>
      </c>
      <c r="G1483">
        <v>21150000</v>
      </c>
      <c r="H1483">
        <v>4.8</v>
      </c>
    </row>
    <row r="1484" spans="1:8" x14ac:dyDescent="0.3">
      <c r="A1484" t="s">
        <v>1243</v>
      </c>
      <c r="B1484">
        <v>117</v>
      </c>
      <c r="C1484">
        <v>24944213</v>
      </c>
      <c r="D1484" t="s">
        <v>1385</v>
      </c>
      <c r="E1484" t="s">
        <v>9777</v>
      </c>
      <c r="F1484" t="s">
        <v>11</v>
      </c>
      <c r="G1484">
        <v>27000000</v>
      </c>
      <c r="H1484">
        <v>6.9</v>
      </c>
    </row>
    <row r="1485" spans="1:8" x14ac:dyDescent="0.3">
      <c r="A1485" t="s">
        <v>730</v>
      </c>
      <c r="B1485">
        <v>111</v>
      </c>
      <c r="C1485">
        <v>33631221</v>
      </c>
      <c r="D1485" t="s">
        <v>760</v>
      </c>
      <c r="E1485" t="s">
        <v>9778</v>
      </c>
      <c r="F1485" t="s">
        <v>11</v>
      </c>
      <c r="G1485">
        <v>25000000</v>
      </c>
      <c r="H1485">
        <v>6</v>
      </c>
    </row>
    <row r="1486" spans="1:8" x14ac:dyDescent="0.3">
      <c r="A1486" t="s">
        <v>3362</v>
      </c>
      <c r="B1486">
        <v>121</v>
      </c>
      <c r="C1486">
        <v>37738400</v>
      </c>
      <c r="D1486" t="s">
        <v>1210</v>
      </c>
      <c r="E1486" t="s">
        <v>9779</v>
      </c>
      <c r="F1486" t="s">
        <v>11</v>
      </c>
      <c r="G1486">
        <v>25000000</v>
      </c>
      <c r="H1486">
        <v>7.3</v>
      </c>
    </row>
    <row r="1487" spans="1:8" x14ac:dyDescent="0.3">
      <c r="A1487" t="s">
        <v>3364</v>
      </c>
      <c r="B1487">
        <v>98</v>
      </c>
      <c r="C1487">
        <v>24381334</v>
      </c>
      <c r="D1487" t="s">
        <v>2598</v>
      </c>
      <c r="E1487" t="s">
        <v>9780</v>
      </c>
      <c r="F1487" t="s">
        <v>11</v>
      </c>
      <c r="G1487">
        <v>16000000</v>
      </c>
      <c r="H1487">
        <v>6</v>
      </c>
    </row>
    <row r="1488" spans="1:8" x14ac:dyDescent="0.3">
      <c r="A1488" t="s">
        <v>3366</v>
      </c>
      <c r="B1488">
        <v>107</v>
      </c>
      <c r="C1488">
        <v>21835784</v>
      </c>
      <c r="D1488" t="s">
        <v>496</v>
      </c>
      <c r="E1488" t="s">
        <v>9781</v>
      </c>
      <c r="F1488" t="s">
        <v>11</v>
      </c>
      <c r="G1488">
        <v>30000000</v>
      </c>
      <c r="H1488">
        <v>6.6</v>
      </c>
    </row>
    <row r="1489" spans="1:8" x14ac:dyDescent="0.3">
      <c r="A1489" t="s">
        <v>1225</v>
      </c>
      <c r="B1489">
        <v>106</v>
      </c>
      <c r="C1489">
        <v>15785632</v>
      </c>
      <c r="D1489" t="s">
        <v>3368</v>
      </c>
      <c r="E1489" t="s">
        <v>9782</v>
      </c>
      <c r="F1489" t="s">
        <v>11</v>
      </c>
      <c r="G1489">
        <v>23000000</v>
      </c>
      <c r="H1489">
        <v>7.5</v>
      </c>
    </row>
    <row r="1490" spans="1:8" x14ac:dyDescent="0.3">
      <c r="A1490" t="s">
        <v>1789</v>
      </c>
      <c r="B1490">
        <v>136</v>
      </c>
      <c r="C1490">
        <v>21554585</v>
      </c>
      <c r="D1490" t="s">
        <v>1341</v>
      </c>
      <c r="E1490" t="s">
        <v>9783</v>
      </c>
      <c r="F1490" t="s">
        <v>11</v>
      </c>
      <c r="G1490">
        <v>25000000</v>
      </c>
      <c r="H1490">
        <v>6.9</v>
      </c>
    </row>
    <row r="1491" spans="1:8" x14ac:dyDescent="0.3">
      <c r="A1491" t="s">
        <v>3371</v>
      </c>
      <c r="B1491">
        <v>97</v>
      </c>
      <c r="C1491">
        <v>22200000</v>
      </c>
      <c r="D1491" t="s">
        <v>496</v>
      </c>
      <c r="E1491" t="s">
        <v>9784</v>
      </c>
      <c r="F1491" t="s">
        <v>11</v>
      </c>
      <c r="G1491">
        <v>25000000</v>
      </c>
      <c r="H1491">
        <v>6.8</v>
      </c>
    </row>
    <row r="1492" spans="1:8" x14ac:dyDescent="0.3">
      <c r="A1492" t="s">
        <v>2659</v>
      </c>
      <c r="B1492">
        <v>108</v>
      </c>
      <c r="C1492">
        <v>80014842</v>
      </c>
      <c r="D1492" t="s">
        <v>1974</v>
      </c>
      <c r="E1492" t="s">
        <v>9785</v>
      </c>
      <c r="F1492" t="s">
        <v>11</v>
      </c>
      <c r="G1492">
        <v>25000000</v>
      </c>
      <c r="H1492">
        <v>6.3</v>
      </c>
    </row>
    <row r="1493" spans="1:8" x14ac:dyDescent="0.3">
      <c r="A1493" t="s">
        <v>3375</v>
      </c>
      <c r="B1493">
        <v>97</v>
      </c>
      <c r="C1493">
        <v>23527955</v>
      </c>
      <c r="D1493" t="s">
        <v>390</v>
      </c>
      <c r="E1493" t="s">
        <v>9786</v>
      </c>
      <c r="F1493" t="s">
        <v>11</v>
      </c>
      <c r="G1493">
        <v>25000000</v>
      </c>
      <c r="H1493">
        <v>6.4</v>
      </c>
    </row>
    <row r="1494" spans="1:8" x14ac:dyDescent="0.3">
      <c r="A1494" t="s">
        <v>3377</v>
      </c>
      <c r="B1494">
        <v>99</v>
      </c>
      <c r="C1494">
        <v>24042490</v>
      </c>
      <c r="D1494" t="s">
        <v>3378</v>
      </c>
      <c r="E1494" t="s">
        <v>9787</v>
      </c>
      <c r="F1494" t="s">
        <v>11</v>
      </c>
      <c r="G1494">
        <v>25000000</v>
      </c>
      <c r="H1494">
        <v>5.6</v>
      </c>
    </row>
    <row r="1495" spans="1:8" x14ac:dyDescent="0.3">
      <c r="A1495" t="s">
        <v>3380</v>
      </c>
      <c r="B1495">
        <v>103</v>
      </c>
      <c r="C1495">
        <v>22466994</v>
      </c>
      <c r="D1495" t="s">
        <v>117</v>
      </c>
      <c r="E1495" t="s">
        <v>9788</v>
      </c>
      <c r="F1495" t="s">
        <v>11</v>
      </c>
      <c r="G1495">
        <v>25000000</v>
      </c>
      <c r="H1495">
        <v>6.3</v>
      </c>
    </row>
    <row r="1496" spans="1:8" x14ac:dyDescent="0.3">
      <c r="A1496" t="s">
        <v>2477</v>
      </c>
      <c r="B1496">
        <v>95</v>
      </c>
      <c r="C1496">
        <v>17791031</v>
      </c>
      <c r="D1496" t="s">
        <v>3382</v>
      </c>
      <c r="E1496" t="s">
        <v>9789</v>
      </c>
      <c r="F1496" t="s">
        <v>11</v>
      </c>
      <c r="G1496">
        <v>25000000</v>
      </c>
      <c r="H1496">
        <v>7.3</v>
      </c>
    </row>
    <row r="1497" spans="1:8" x14ac:dyDescent="0.3">
      <c r="A1497" t="s">
        <v>3384</v>
      </c>
      <c r="B1497">
        <v>93</v>
      </c>
      <c r="C1497">
        <v>17718223</v>
      </c>
      <c r="D1497" t="s">
        <v>588</v>
      </c>
      <c r="E1497" t="s">
        <v>9790</v>
      </c>
      <c r="F1497" t="s">
        <v>11</v>
      </c>
      <c r="G1497">
        <v>25000000</v>
      </c>
      <c r="H1497">
        <v>6.6</v>
      </c>
    </row>
    <row r="1498" spans="1:8" x14ac:dyDescent="0.3">
      <c r="A1498" t="s">
        <v>3386</v>
      </c>
      <c r="B1498">
        <v>98</v>
      </c>
      <c r="C1498">
        <v>15361537</v>
      </c>
      <c r="D1498" t="s">
        <v>117</v>
      </c>
      <c r="E1498" t="s">
        <v>9791</v>
      </c>
      <c r="F1498" t="s">
        <v>11</v>
      </c>
      <c r="G1498">
        <v>13000000</v>
      </c>
      <c r="H1498">
        <v>4.5999999999999996</v>
      </c>
    </row>
    <row r="1499" spans="1:8" x14ac:dyDescent="0.3">
      <c r="A1499" t="s">
        <v>334</v>
      </c>
      <c r="B1499">
        <v>90</v>
      </c>
      <c r="C1499">
        <v>16647384</v>
      </c>
      <c r="D1499" t="s">
        <v>3388</v>
      </c>
      <c r="E1499" t="s">
        <v>9792</v>
      </c>
      <c r="F1499" t="s">
        <v>11</v>
      </c>
      <c r="G1499">
        <v>26000000</v>
      </c>
      <c r="H1499">
        <v>5.0999999999999996</v>
      </c>
    </row>
    <row r="1500" spans="1:8" x14ac:dyDescent="0.3">
      <c r="A1500" t="s">
        <v>3390</v>
      </c>
      <c r="B1500">
        <v>107</v>
      </c>
      <c r="C1500">
        <v>16118077</v>
      </c>
      <c r="D1500" t="s">
        <v>1210</v>
      </c>
      <c r="E1500" t="s">
        <v>9793</v>
      </c>
      <c r="F1500" t="s">
        <v>11</v>
      </c>
      <c r="G1500">
        <v>25000000</v>
      </c>
      <c r="H1500">
        <v>5.6</v>
      </c>
    </row>
    <row r="1501" spans="1:8" x14ac:dyDescent="0.3">
      <c r="A1501" t="s">
        <v>3392</v>
      </c>
      <c r="B1501">
        <v>90</v>
      </c>
      <c r="C1501">
        <v>15091542</v>
      </c>
      <c r="D1501" t="s">
        <v>3393</v>
      </c>
      <c r="E1501" t="s">
        <v>9794</v>
      </c>
      <c r="F1501" t="s">
        <v>3395</v>
      </c>
      <c r="G1501">
        <v>25000000</v>
      </c>
      <c r="H1501">
        <v>5.3</v>
      </c>
    </row>
    <row r="1502" spans="1:8" x14ac:dyDescent="0.3">
      <c r="A1502" t="s">
        <v>3396</v>
      </c>
      <c r="B1502">
        <v>120</v>
      </c>
      <c r="C1502">
        <v>15331289</v>
      </c>
      <c r="D1502" t="s">
        <v>822</v>
      </c>
      <c r="E1502" t="s">
        <v>9795</v>
      </c>
      <c r="F1502" t="s">
        <v>11</v>
      </c>
      <c r="G1502">
        <v>16000000</v>
      </c>
      <c r="H1502">
        <v>7.5</v>
      </c>
    </row>
    <row r="1503" spans="1:8" x14ac:dyDescent="0.3">
      <c r="A1503" t="s">
        <v>3398</v>
      </c>
      <c r="B1503">
        <v>115</v>
      </c>
      <c r="C1503">
        <v>15045676</v>
      </c>
      <c r="D1503" t="s">
        <v>1190</v>
      </c>
      <c r="E1503" t="s">
        <v>9796</v>
      </c>
      <c r="F1503" t="s">
        <v>11</v>
      </c>
      <c r="G1503">
        <v>16000000</v>
      </c>
      <c r="H1503">
        <v>5.6</v>
      </c>
    </row>
    <row r="1504" spans="1:8" x14ac:dyDescent="0.3">
      <c r="A1504" t="s">
        <v>3400</v>
      </c>
      <c r="B1504">
        <v>93</v>
      </c>
      <c r="C1504">
        <v>17427926</v>
      </c>
      <c r="D1504" t="s">
        <v>2250</v>
      </c>
      <c r="E1504" t="s">
        <v>9797</v>
      </c>
      <c r="F1504" t="s">
        <v>11</v>
      </c>
      <c r="G1504">
        <v>8000000</v>
      </c>
      <c r="H1504">
        <v>5.9</v>
      </c>
    </row>
    <row r="1505" spans="1:8" x14ac:dyDescent="0.3">
      <c r="A1505" t="s">
        <v>3402</v>
      </c>
      <c r="B1505">
        <v>99</v>
      </c>
      <c r="C1505">
        <v>14983572</v>
      </c>
      <c r="D1505" t="s">
        <v>496</v>
      </c>
      <c r="E1505" t="s">
        <v>9798</v>
      </c>
      <c r="F1505" t="s">
        <v>11</v>
      </c>
      <c r="G1505">
        <v>25000000</v>
      </c>
      <c r="H1505">
        <v>4.7</v>
      </c>
    </row>
    <row r="1506" spans="1:8" x14ac:dyDescent="0.3">
      <c r="A1506" t="s">
        <v>2219</v>
      </c>
      <c r="B1506">
        <v>107</v>
      </c>
      <c r="C1506">
        <v>14637490</v>
      </c>
      <c r="D1506" t="s">
        <v>1072</v>
      </c>
      <c r="E1506" t="s">
        <v>9799</v>
      </c>
      <c r="F1506" t="s">
        <v>11</v>
      </c>
      <c r="G1506">
        <v>25000000</v>
      </c>
      <c r="H1506">
        <v>4.8</v>
      </c>
    </row>
    <row r="1507" spans="1:8" x14ac:dyDescent="0.3">
      <c r="A1507" t="s">
        <v>2592</v>
      </c>
      <c r="B1507">
        <v>110</v>
      </c>
      <c r="C1507">
        <v>14589444</v>
      </c>
      <c r="D1507" t="s">
        <v>496</v>
      </c>
      <c r="E1507" t="s">
        <v>9800</v>
      </c>
      <c r="F1507" t="s">
        <v>11</v>
      </c>
      <c r="G1507">
        <v>25000000</v>
      </c>
      <c r="H1507">
        <v>6.8</v>
      </c>
    </row>
    <row r="1508" spans="1:8" x14ac:dyDescent="0.3">
      <c r="A1508" t="s">
        <v>3406</v>
      </c>
      <c r="B1508">
        <v>101</v>
      </c>
      <c r="C1508">
        <v>14095303</v>
      </c>
      <c r="D1508" t="s">
        <v>956</v>
      </c>
      <c r="E1508" t="s">
        <v>9801</v>
      </c>
      <c r="F1508" t="s">
        <v>11</v>
      </c>
      <c r="G1508">
        <v>25000000</v>
      </c>
      <c r="H1508">
        <v>5.4</v>
      </c>
    </row>
    <row r="1509" spans="1:8" x14ac:dyDescent="0.3">
      <c r="A1509" t="s">
        <v>3408</v>
      </c>
      <c r="B1509">
        <v>85</v>
      </c>
      <c r="C1509">
        <v>13973532</v>
      </c>
      <c r="D1509" t="s">
        <v>348</v>
      </c>
      <c r="E1509" t="s">
        <v>9802</v>
      </c>
      <c r="F1509" t="s">
        <v>11</v>
      </c>
      <c r="G1509">
        <v>25000000</v>
      </c>
      <c r="H1509">
        <v>5.0999999999999996</v>
      </c>
    </row>
    <row r="1510" spans="1:8" x14ac:dyDescent="0.3">
      <c r="A1510" t="s">
        <v>1791</v>
      </c>
      <c r="B1510">
        <v>132</v>
      </c>
      <c r="C1510">
        <v>1865774</v>
      </c>
      <c r="D1510" t="s">
        <v>3410</v>
      </c>
      <c r="E1510" t="s">
        <v>9803</v>
      </c>
      <c r="F1510" t="s">
        <v>11</v>
      </c>
      <c r="G1510">
        <v>30000000</v>
      </c>
      <c r="H1510">
        <v>7</v>
      </c>
    </row>
    <row r="1511" spans="1:8" x14ac:dyDescent="0.3">
      <c r="A1511" t="s">
        <v>1666</v>
      </c>
      <c r="B1511">
        <v>88</v>
      </c>
      <c r="C1511">
        <v>13920741</v>
      </c>
      <c r="D1511" t="s">
        <v>588</v>
      </c>
      <c r="E1511" t="s">
        <v>9804</v>
      </c>
      <c r="F1511" t="s">
        <v>11</v>
      </c>
      <c r="G1511">
        <v>16000000</v>
      </c>
      <c r="H1511">
        <v>6.7</v>
      </c>
    </row>
    <row r="1512" spans="1:8" x14ac:dyDescent="0.3">
      <c r="A1512" t="s">
        <v>2062</v>
      </c>
      <c r="B1512">
        <v>90</v>
      </c>
      <c r="C1512">
        <v>18860403</v>
      </c>
      <c r="D1512" t="s">
        <v>1954</v>
      </c>
      <c r="E1512" t="s">
        <v>9805</v>
      </c>
      <c r="F1512" t="s">
        <v>11</v>
      </c>
      <c r="G1512">
        <v>25000000</v>
      </c>
      <c r="H1512">
        <v>4</v>
      </c>
    </row>
    <row r="1513" spans="1:8" x14ac:dyDescent="0.3">
      <c r="A1513" t="s">
        <v>1657</v>
      </c>
      <c r="B1513">
        <v>145</v>
      </c>
      <c r="C1513">
        <v>13038660</v>
      </c>
      <c r="D1513" t="s">
        <v>1210</v>
      </c>
      <c r="E1513" t="s">
        <v>9806</v>
      </c>
      <c r="F1513" t="s">
        <v>11</v>
      </c>
      <c r="G1513">
        <v>25000000</v>
      </c>
      <c r="H1513">
        <v>7.3</v>
      </c>
    </row>
    <row r="1514" spans="1:8" x14ac:dyDescent="0.3">
      <c r="A1514" t="s">
        <v>959</v>
      </c>
      <c r="B1514">
        <v>110</v>
      </c>
      <c r="C1514">
        <v>28831145</v>
      </c>
      <c r="D1514" t="s">
        <v>1341</v>
      </c>
      <c r="E1514" t="s">
        <v>9807</v>
      </c>
      <c r="F1514" t="s">
        <v>11</v>
      </c>
      <c r="G1514">
        <v>25000000</v>
      </c>
      <c r="H1514">
        <v>6.8</v>
      </c>
    </row>
    <row r="1515" spans="1:8" x14ac:dyDescent="0.3">
      <c r="A1515" t="s">
        <v>2584</v>
      </c>
      <c r="B1515">
        <v>101</v>
      </c>
      <c r="C1515">
        <v>19445217</v>
      </c>
      <c r="D1515" t="s">
        <v>790</v>
      </c>
      <c r="E1515" t="s">
        <v>9808</v>
      </c>
      <c r="F1515" t="s">
        <v>11</v>
      </c>
      <c r="G1515">
        <v>25000000</v>
      </c>
      <c r="H1515">
        <v>6.1</v>
      </c>
    </row>
    <row r="1516" spans="1:8" x14ac:dyDescent="0.3">
      <c r="A1516" t="s">
        <v>1425</v>
      </c>
      <c r="B1516">
        <v>122</v>
      </c>
      <c r="C1516">
        <v>11538204</v>
      </c>
      <c r="D1516" t="s">
        <v>3420</v>
      </c>
      <c r="E1516" t="s">
        <v>9809</v>
      </c>
      <c r="F1516" t="s">
        <v>11</v>
      </c>
      <c r="G1516">
        <v>25000000</v>
      </c>
      <c r="H1516">
        <v>7</v>
      </c>
    </row>
    <row r="1517" spans="1:8" x14ac:dyDescent="0.3">
      <c r="A1517" t="s">
        <v>2163</v>
      </c>
      <c r="B1517">
        <v>107</v>
      </c>
      <c r="C1517">
        <v>11008432</v>
      </c>
      <c r="D1517" t="s">
        <v>575</v>
      </c>
      <c r="E1517" t="s">
        <v>9810</v>
      </c>
      <c r="F1517" t="s">
        <v>11</v>
      </c>
      <c r="G1517">
        <v>25000000</v>
      </c>
      <c r="H1517">
        <v>7.1</v>
      </c>
    </row>
    <row r="1518" spans="1:8" x14ac:dyDescent="0.3">
      <c r="A1518" t="s">
        <v>3423</v>
      </c>
      <c r="B1518">
        <v>127</v>
      </c>
      <c r="C1518">
        <v>12188642</v>
      </c>
      <c r="D1518" t="s">
        <v>2092</v>
      </c>
      <c r="E1518" t="s">
        <v>9811</v>
      </c>
      <c r="F1518" t="s">
        <v>11</v>
      </c>
      <c r="G1518">
        <v>26000000</v>
      </c>
      <c r="H1518">
        <v>6.9</v>
      </c>
    </row>
    <row r="1519" spans="1:8" x14ac:dyDescent="0.3">
      <c r="A1519" t="s">
        <v>1890</v>
      </c>
      <c r="B1519">
        <v>99</v>
      </c>
      <c r="C1519">
        <v>11100000</v>
      </c>
      <c r="D1519" t="s">
        <v>858</v>
      </c>
      <c r="E1519" t="s">
        <v>9812</v>
      </c>
      <c r="F1519" t="s">
        <v>11</v>
      </c>
      <c r="G1519">
        <v>25000000</v>
      </c>
      <c r="H1519">
        <v>7.3</v>
      </c>
    </row>
    <row r="1520" spans="1:8" x14ac:dyDescent="0.3">
      <c r="A1520" t="s">
        <v>3426</v>
      </c>
      <c r="B1520">
        <v>104</v>
      </c>
      <c r="C1520">
        <v>19445217</v>
      </c>
      <c r="D1520" t="s">
        <v>594</v>
      </c>
      <c r="E1520" t="s">
        <v>9813</v>
      </c>
      <c r="F1520" t="s">
        <v>513</v>
      </c>
      <c r="G1520">
        <v>17000000</v>
      </c>
      <c r="H1520">
        <v>6.3</v>
      </c>
    </row>
    <row r="1521" spans="1:8" x14ac:dyDescent="0.3">
      <c r="A1521" t="s">
        <v>2982</v>
      </c>
      <c r="B1521">
        <v>140</v>
      </c>
      <c r="C1521">
        <v>13651662</v>
      </c>
      <c r="D1521" t="s">
        <v>1341</v>
      </c>
      <c r="E1521" t="s">
        <v>9814</v>
      </c>
      <c r="F1521" t="s">
        <v>11</v>
      </c>
      <c r="G1521">
        <v>25000000</v>
      </c>
      <c r="H1521">
        <v>8.1999999999999993</v>
      </c>
    </row>
    <row r="1522" spans="1:8" x14ac:dyDescent="0.3">
      <c r="A1522" t="s">
        <v>1779</v>
      </c>
      <c r="B1522">
        <v>133</v>
      </c>
      <c r="C1522">
        <v>11030963</v>
      </c>
      <c r="D1522" t="s">
        <v>3429</v>
      </c>
      <c r="E1522" t="s">
        <v>9815</v>
      </c>
      <c r="F1522" t="s">
        <v>11</v>
      </c>
      <c r="G1522">
        <v>28000000</v>
      </c>
      <c r="H1522">
        <v>7.1</v>
      </c>
    </row>
    <row r="1523" spans="1:8" x14ac:dyDescent="0.3">
      <c r="A1523" t="s">
        <v>1686</v>
      </c>
      <c r="B1523">
        <v>271</v>
      </c>
      <c r="C1523">
        <v>10769960</v>
      </c>
      <c r="D1523" t="s">
        <v>704</v>
      </c>
      <c r="E1523" t="s">
        <v>9816</v>
      </c>
      <c r="F1523" t="s">
        <v>11</v>
      </c>
      <c r="G1523">
        <v>25000000</v>
      </c>
      <c r="H1523">
        <v>7.7</v>
      </c>
    </row>
    <row r="1524" spans="1:8" x14ac:dyDescent="0.3">
      <c r="A1524" t="s">
        <v>2926</v>
      </c>
      <c r="B1524">
        <v>112</v>
      </c>
      <c r="C1524">
        <v>10911750</v>
      </c>
      <c r="D1524" t="s">
        <v>1204</v>
      </c>
      <c r="E1524" t="s">
        <v>9817</v>
      </c>
      <c r="F1524" t="s">
        <v>11</v>
      </c>
      <c r="G1524">
        <v>25000000</v>
      </c>
      <c r="H1524">
        <v>6.5</v>
      </c>
    </row>
    <row r="1525" spans="1:8" x14ac:dyDescent="0.3">
      <c r="A1525" t="s">
        <v>1831</v>
      </c>
      <c r="B1525">
        <v>99</v>
      </c>
      <c r="C1525">
        <v>10719367</v>
      </c>
      <c r="D1525" t="s">
        <v>3433</v>
      </c>
      <c r="E1525" t="s">
        <v>9818</v>
      </c>
      <c r="F1525" t="s">
        <v>11</v>
      </c>
      <c r="G1525">
        <v>25000000</v>
      </c>
      <c r="H1525">
        <v>4.9000000000000004</v>
      </c>
    </row>
    <row r="1526" spans="1:8" x14ac:dyDescent="0.3">
      <c r="A1526" t="s">
        <v>3435</v>
      </c>
      <c r="B1526">
        <v>100</v>
      </c>
      <c r="C1526">
        <v>10114315</v>
      </c>
      <c r="D1526" t="s">
        <v>688</v>
      </c>
      <c r="E1526" t="s">
        <v>9819</v>
      </c>
      <c r="F1526" t="s">
        <v>11</v>
      </c>
      <c r="G1526">
        <v>25000000</v>
      </c>
      <c r="H1526">
        <v>6.4</v>
      </c>
    </row>
    <row r="1527" spans="1:8" x14ac:dyDescent="0.3">
      <c r="A1527" t="s">
        <v>3437</v>
      </c>
      <c r="B1527">
        <v>92</v>
      </c>
      <c r="C1527">
        <v>49122319</v>
      </c>
      <c r="D1527" t="s">
        <v>1954</v>
      </c>
      <c r="E1527" t="s">
        <v>9820</v>
      </c>
      <c r="F1527" t="s">
        <v>11</v>
      </c>
      <c r="G1527">
        <v>14000000</v>
      </c>
      <c r="H1527">
        <v>5.9</v>
      </c>
    </row>
    <row r="1528" spans="1:8" x14ac:dyDescent="0.3">
      <c r="A1528" t="s">
        <v>3439</v>
      </c>
      <c r="B1528">
        <v>105</v>
      </c>
      <c r="C1528">
        <v>10070000</v>
      </c>
      <c r="D1528" t="s">
        <v>496</v>
      </c>
      <c r="E1528" t="s">
        <v>9821</v>
      </c>
      <c r="F1528" t="s">
        <v>11</v>
      </c>
      <c r="G1528">
        <v>25000000</v>
      </c>
      <c r="H1528">
        <v>6.2</v>
      </c>
    </row>
    <row r="1529" spans="1:8" x14ac:dyDescent="0.3">
      <c r="A1529" t="s">
        <v>1538</v>
      </c>
      <c r="B1529">
        <v>110</v>
      </c>
      <c r="C1529">
        <v>10324441</v>
      </c>
      <c r="D1529" t="s">
        <v>319</v>
      </c>
      <c r="E1529" t="s">
        <v>9822</v>
      </c>
      <c r="F1529" t="s">
        <v>11</v>
      </c>
      <c r="G1529">
        <v>25000000</v>
      </c>
      <c r="H1529">
        <v>5.8</v>
      </c>
    </row>
    <row r="1530" spans="1:8" x14ac:dyDescent="0.3">
      <c r="A1530" t="s">
        <v>2659</v>
      </c>
      <c r="B1530">
        <v>116</v>
      </c>
      <c r="C1530">
        <v>7156933</v>
      </c>
      <c r="D1530" t="s">
        <v>899</v>
      </c>
      <c r="E1530" t="s">
        <v>9823</v>
      </c>
      <c r="F1530" t="s">
        <v>11</v>
      </c>
      <c r="G1530">
        <v>25000000</v>
      </c>
      <c r="H1530">
        <v>6.7</v>
      </c>
    </row>
    <row r="1531" spans="1:8" x14ac:dyDescent="0.3">
      <c r="A1531" t="s">
        <v>3443</v>
      </c>
      <c r="B1531">
        <v>88</v>
      </c>
      <c r="C1531">
        <v>9286314</v>
      </c>
      <c r="D1531" t="s">
        <v>156</v>
      </c>
      <c r="E1531" t="s">
        <v>9824</v>
      </c>
      <c r="F1531" t="s">
        <v>11</v>
      </c>
      <c r="G1531">
        <v>17000000</v>
      </c>
      <c r="H1531">
        <v>5.9</v>
      </c>
    </row>
    <row r="1532" spans="1:8" x14ac:dyDescent="0.3">
      <c r="A1532" t="s">
        <v>3445</v>
      </c>
      <c r="B1532">
        <v>111</v>
      </c>
      <c r="C1532">
        <v>56692</v>
      </c>
      <c r="D1532" t="s">
        <v>2465</v>
      </c>
      <c r="E1532" t="s">
        <v>9825</v>
      </c>
      <c r="F1532" t="s">
        <v>11</v>
      </c>
      <c r="G1532">
        <v>25000000</v>
      </c>
      <c r="H1532">
        <v>7.3</v>
      </c>
    </row>
    <row r="1533" spans="1:8" x14ac:dyDescent="0.3">
      <c r="A1533" t="s">
        <v>3447</v>
      </c>
      <c r="B1533">
        <v>117</v>
      </c>
      <c r="C1533">
        <v>19445217</v>
      </c>
      <c r="D1533" t="s">
        <v>62</v>
      </c>
      <c r="E1533" t="s">
        <v>9826</v>
      </c>
      <c r="F1533" t="s">
        <v>11</v>
      </c>
      <c r="G1533">
        <v>25000000</v>
      </c>
      <c r="H1533">
        <v>4.8</v>
      </c>
    </row>
    <row r="1534" spans="1:8" x14ac:dyDescent="0.3">
      <c r="A1534" t="s">
        <v>3449</v>
      </c>
      <c r="B1534">
        <v>95</v>
      </c>
      <c r="C1534">
        <v>5654777</v>
      </c>
      <c r="D1534" t="s">
        <v>1264</v>
      </c>
      <c r="E1534" t="s">
        <v>9827</v>
      </c>
      <c r="F1534" t="s">
        <v>11</v>
      </c>
      <c r="G1534">
        <v>25000000</v>
      </c>
      <c r="H1534">
        <v>4.0999999999999996</v>
      </c>
    </row>
    <row r="1535" spans="1:8" x14ac:dyDescent="0.3">
      <c r="A1535" t="s">
        <v>2822</v>
      </c>
      <c r="B1535">
        <v>95</v>
      </c>
      <c r="C1535">
        <v>5516708</v>
      </c>
      <c r="D1535" t="s">
        <v>594</v>
      </c>
      <c r="E1535" t="s">
        <v>9828</v>
      </c>
      <c r="F1535" t="s">
        <v>11</v>
      </c>
      <c r="G1535">
        <v>25000000</v>
      </c>
      <c r="H1535">
        <v>4.9000000000000004</v>
      </c>
    </row>
    <row r="1536" spans="1:8" x14ac:dyDescent="0.3">
      <c r="A1536" t="s">
        <v>521</v>
      </c>
      <c r="B1536">
        <v>127</v>
      </c>
      <c r="C1536">
        <v>5128124</v>
      </c>
      <c r="D1536" t="s">
        <v>575</v>
      </c>
      <c r="E1536" t="s">
        <v>9829</v>
      </c>
      <c r="F1536" t="s">
        <v>11</v>
      </c>
      <c r="G1536">
        <v>25000000</v>
      </c>
      <c r="H1536">
        <v>7.9</v>
      </c>
    </row>
    <row r="1537" spans="1:8" x14ac:dyDescent="0.3">
      <c r="A1537" t="s">
        <v>3453</v>
      </c>
      <c r="B1537">
        <v>104</v>
      </c>
      <c r="C1537">
        <v>4064333</v>
      </c>
      <c r="D1537" t="s">
        <v>680</v>
      </c>
      <c r="E1537" t="s">
        <v>9830</v>
      </c>
      <c r="F1537" t="s">
        <v>11</v>
      </c>
      <c r="G1537">
        <v>25000000</v>
      </c>
      <c r="H1537">
        <v>5.2</v>
      </c>
    </row>
    <row r="1538" spans="1:8" x14ac:dyDescent="0.3">
      <c r="A1538" t="s">
        <v>3455</v>
      </c>
      <c r="B1538">
        <v>95</v>
      </c>
      <c r="C1538">
        <v>4006906</v>
      </c>
      <c r="D1538" t="s">
        <v>348</v>
      </c>
      <c r="E1538" t="s">
        <v>9831</v>
      </c>
      <c r="F1538" t="s">
        <v>11</v>
      </c>
      <c r="G1538">
        <v>15000000</v>
      </c>
      <c r="H1538">
        <v>4.0999999999999996</v>
      </c>
    </row>
    <row r="1539" spans="1:8" x14ac:dyDescent="0.3">
      <c r="A1539" t="s">
        <v>3248</v>
      </c>
      <c r="B1539">
        <v>121</v>
      </c>
      <c r="C1539">
        <v>3073392</v>
      </c>
      <c r="D1539" t="s">
        <v>788</v>
      </c>
      <c r="E1539" t="s">
        <v>9832</v>
      </c>
      <c r="F1539" t="s">
        <v>11</v>
      </c>
      <c r="G1539">
        <v>25000000</v>
      </c>
      <c r="H1539">
        <v>6.6</v>
      </c>
    </row>
    <row r="1540" spans="1:8" x14ac:dyDescent="0.3">
      <c r="A1540" t="s">
        <v>1560</v>
      </c>
      <c r="B1540">
        <v>92</v>
      </c>
      <c r="C1540">
        <v>1550000</v>
      </c>
      <c r="D1540" t="s">
        <v>3458</v>
      </c>
      <c r="E1540" t="s">
        <v>9833</v>
      </c>
      <c r="F1540" t="s">
        <v>11</v>
      </c>
      <c r="G1540">
        <v>25000000</v>
      </c>
      <c r="H1540">
        <v>2.9</v>
      </c>
    </row>
    <row r="1541" spans="1:8" x14ac:dyDescent="0.3">
      <c r="A1541" t="s">
        <v>1351</v>
      </c>
      <c r="B1541">
        <v>80</v>
      </c>
      <c r="C1541">
        <v>19445217</v>
      </c>
      <c r="D1541" t="s">
        <v>899</v>
      </c>
      <c r="E1541" t="s">
        <v>9834</v>
      </c>
      <c r="F1541" t="s">
        <v>11</v>
      </c>
      <c r="G1541">
        <v>25000000</v>
      </c>
      <c r="H1541">
        <v>7.2</v>
      </c>
    </row>
    <row r="1542" spans="1:8" x14ac:dyDescent="0.3">
      <c r="A1542" t="s">
        <v>3007</v>
      </c>
      <c r="B1542">
        <v>107</v>
      </c>
      <c r="C1542">
        <v>871527</v>
      </c>
      <c r="D1542" t="s">
        <v>767</v>
      </c>
      <c r="E1542" t="s">
        <v>9835</v>
      </c>
      <c r="F1542" t="s">
        <v>11</v>
      </c>
      <c r="G1542">
        <v>25000000</v>
      </c>
      <c r="H1542">
        <v>6.5</v>
      </c>
    </row>
    <row r="1543" spans="1:8" x14ac:dyDescent="0.3">
      <c r="A1543" t="s">
        <v>52</v>
      </c>
      <c r="B1543">
        <v>91</v>
      </c>
      <c r="C1543">
        <v>12495865</v>
      </c>
      <c r="D1543" t="s">
        <v>444</v>
      </c>
      <c r="E1543" t="s">
        <v>9836</v>
      </c>
      <c r="F1543" t="s">
        <v>11</v>
      </c>
      <c r="G1543">
        <v>16000000</v>
      </c>
      <c r="H1543">
        <v>6.8</v>
      </c>
    </row>
    <row r="1544" spans="1:8" x14ac:dyDescent="0.3">
      <c r="A1544" t="s">
        <v>3463</v>
      </c>
      <c r="B1544">
        <v>117</v>
      </c>
      <c r="C1544">
        <v>777423</v>
      </c>
      <c r="D1544" t="s">
        <v>575</v>
      </c>
      <c r="E1544" t="s">
        <v>9837</v>
      </c>
      <c r="F1544" t="s">
        <v>11</v>
      </c>
      <c r="G1544">
        <v>25000000</v>
      </c>
      <c r="H1544">
        <v>7.2</v>
      </c>
    </row>
    <row r="1545" spans="1:8" x14ac:dyDescent="0.3">
      <c r="A1545" t="s">
        <v>3181</v>
      </c>
      <c r="B1545">
        <v>107</v>
      </c>
      <c r="C1545">
        <v>1186957</v>
      </c>
      <c r="D1545" t="s">
        <v>1210</v>
      </c>
      <c r="E1545" t="s">
        <v>9838</v>
      </c>
      <c r="F1545" t="s">
        <v>11</v>
      </c>
      <c r="G1545">
        <v>25000000</v>
      </c>
      <c r="H1545">
        <v>6.8</v>
      </c>
    </row>
    <row r="1546" spans="1:8" x14ac:dyDescent="0.3">
      <c r="A1546" t="s">
        <v>3466</v>
      </c>
      <c r="B1546">
        <v>131</v>
      </c>
      <c r="C1546">
        <v>85433</v>
      </c>
      <c r="D1546" t="s">
        <v>3467</v>
      </c>
      <c r="E1546" t="s">
        <v>9839</v>
      </c>
      <c r="F1546" t="s">
        <v>11</v>
      </c>
      <c r="G1546">
        <v>13500000</v>
      </c>
      <c r="H1546">
        <v>7.8</v>
      </c>
    </row>
    <row r="1547" spans="1:8" x14ac:dyDescent="0.3">
      <c r="A1547" t="s">
        <v>3469</v>
      </c>
      <c r="B1547">
        <v>122</v>
      </c>
      <c r="C1547">
        <v>1697956</v>
      </c>
      <c r="D1547" t="s">
        <v>692</v>
      </c>
      <c r="E1547" t="s">
        <v>9840</v>
      </c>
      <c r="F1547" t="s">
        <v>11</v>
      </c>
      <c r="G1547">
        <v>20000000</v>
      </c>
      <c r="H1547">
        <v>6.7</v>
      </c>
    </row>
    <row r="1548" spans="1:8" x14ac:dyDescent="0.3">
      <c r="A1548" t="s">
        <v>3471</v>
      </c>
      <c r="B1548">
        <v>88</v>
      </c>
      <c r="C1548">
        <v>19445217</v>
      </c>
      <c r="D1548" t="s">
        <v>1006</v>
      </c>
      <c r="E1548" t="s">
        <v>9841</v>
      </c>
      <c r="F1548" t="s">
        <v>11</v>
      </c>
      <c r="G1548">
        <v>16000000</v>
      </c>
      <c r="H1548">
        <v>6.1</v>
      </c>
    </row>
    <row r="1549" spans="1:8" x14ac:dyDescent="0.3">
      <c r="A1549" t="s">
        <v>3341</v>
      </c>
      <c r="B1549">
        <v>134</v>
      </c>
      <c r="C1549">
        <v>183662</v>
      </c>
      <c r="D1549" t="s">
        <v>899</v>
      </c>
      <c r="E1549" t="s">
        <v>9842</v>
      </c>
      <c r="F1549" t="s">
        <v>513</v>
      </c>
      <c r="G1549">
        <v>25000000</v>
      </c>
      <c r="H1549">
        <v>7.1</v>
      </c>
    </row>
    <row r="1550" spans="1:8" x14ac:dyDescent="0.3">
      <c r="A1550" t="s">
        <v>1337</v>
      </c>
      <c r="B1550">
        <v>117</v>
      </c>
      <c r="C1550">
        <v>134904</v>
      </c>
      <c r="D1550" t="s">
        <v>1585</v>
      </c>
      <c r="E1550" t="s">
        <v>9843</v>
      </c>
      <c r="F1550" t="s">
        <v>11</v>
      </c>
      <c r="G1550">
        <v>25000000</v>
      </c>
      <c r="H1550">
        <v>5.7</v>
      </c>
    </row>
    <row r="1551" spans="1:8" x14ac:dyDescent="0.3">
      <c r="A1551" t="s">
        <v>12668</v>
      </c>
      <c r="B1551">
        <v>80</v>
      </c>
      <c r="C1551">
        <v>19445217</v>
      </c>
      <c r="D1551" t="s">
        <v>1156</v>
      </c>
      <c r="E1551" t="s">
        <v>9844</v>
      </c>
      <c r="F1551" t="s">
        <v>11</v>
      </c>
      <c r="G1551">
        <v>25000000</v>
      </c>
      <c r="H1551">
        <v>2.9</v>
      </c>
    </row>
    <row r="1552" spans="1:8" x14ac:dyDescent="0.3">
      <c r="A1552" t="s">
        <v>3477</v>
      </c>
      <c r="B1552">
        <v>85</v>
      </c>
      <c r="C1552">
        <v>19445217</v>
      </c>
      <c r="D1552" t="s">
        <v>159</v>
      </c>
      <c r="E1552" t="s">
        <v>9845</v>
      </c>
      <c r="F1552" t="s">
        <v>1987</v>
      </c>
      <c r="G1552">
        <v>25000000</v>
      </c>
      <c r="H1552">
        <v>5.2</v>
      </c>
    </row>
    <row r="1553" spans="1:8" x14ac:dyDescent="0.3">
      <c r="A1553" t="s">
        <v>66</v>
      </c>
      <c r="B1553">
        <v>138</v>
      </c>
      <c r="C1553">
        <v>16969390</v>
      </c>
      <c r="D1553" t="s">
        <v>760</v>
      </c>
      <c r="E1553" t="s">
        <v>9846</v>
      </c>
      <c r="F1553" t="s">
        <v>11</v>
      </c>
      <c r="G1553">
        <v>25000000</v>
      </c>
      <c r="H1553">
        <v>5.3</v>
      </c>
    </row>
    <row r="1554" spans="1:8" x14ac:dyDescent="0.3">
      <c r="A1554" t="s">
        <v>3480</v>
      </c>
      <c r="B1554">
        <v>121</v>
      </c>
      <c r="C1554">
        <v>19445217</v>
      </c>
      <c r="D1554" t="s">
        <v>3481</v>
      </c>
      <c r="E1554" t="s">
        <v>9847</v>
      </c>
      <c r="F1554" t="s">
        <v>11</v>
      </c>
      <c r="G1554">
        <v>25000000</v>
      </c>
      <c r="H1554">
        <v>6.2</v>
      </c>
    </row>
    <row r="1555" spans="1:8" x14ac:dyDescent="0.3">
      <c r="A1555" t="s">
        <v>3483</v>
      </c>
      <c r="B1555">
        <v>134</v>
      </c>
      <c r="C1555">
        <v>19445217</v>
      </c>
      <c r="D1555" t="s">
        <v>352</v>
      </c>
      <c r="E1555" t="s">
        <v>9848</v>
      </c>
      <c r="F1555" t="s">
        <v>11</v>
      </c>
      <c r="G1555">
        <v>25000000</v>
      </c>
      <c r="H1555">
        <v>7.3</v>
      </c>
    </row>
    <row r="1556" spans="1:8" x14ac:dyDescent="0.3">
      <c r="A1556" t="s">
        <v>3485</v>
      </c>
      <c r="B1556">
        <v>100</v>
      </c>
      <c r="C1556">
        <v>129115</v>
      </c>
      <c r="D1556" t="s">
        <v>268</v>
      </c>
      <c r="E1556" t="s">
        <v>9849</v>
      </c>
      <c r="F1556" t="s">
        <v>2534</v>
      </c>
      <c r="G1556">
        <v>25000000</v>
      </c>
      <c r="H1556">
        <v>6.5</v>
      </c>
    </row>
    <row r="1557" spans="1:8" x14ac:dyDescent="0.3">
      <c r="A1557" t="s">
        <v>3236</v>
      </c>
      <c r="B1557">
        <v>100</v>
      </c>
      <c r="C1557">
        <v>19445217</v>
      </c>
      <c r="D1557" t="s">
        <v>19</v>
      </c>
      <c r="E1557" t="s">
        <v>9850</v>
      </c>
      <c r="F1557" t="s">
        <v>11</v>
      </c>
      <c r="G1557">
        <v>25000000</v>
      </c>
      <c r="H1557">
        <v>4.0999999999999996</v>
      </c>
    </row>
    <row r="1558" spans="1:8" x14ac:dyDescent="0.3">
      <c r="A1558" t="s">
        <v>1990</v>
      </c>
      <c r="B1558">
        <v>119</v>
      </c>
      <c r="C1558">
        <v>34700000</v>
      </c>
      <c r="D1558" t="s">
        <v>75</v>
      </c>
      <c r="E1558" t="s">
        <v>9851</v>
      </c>
      <c r="F1558" t="s">
        <v>11</v>
      </c>
      <c r="G1558">
        <v>14000000</v>
      </c>
      <c r="H1558">
        <v>7.7</v>
      </c>
    </row>
    <row r="1559" spans="1:8" x14ac:dyDescent="0.3">
      <c r="A1559" t="s">
        <v>1550</v>
      </c>
      <c r="B1559">
        <v>137</v>
      </c>
      <c r="C1559">
        <v>717753</v>
      </c>
      <c r="D1559" t="s">
        <v>2465</v>
      </c>
      <c r="E1559" t="s">
        <v>9852</v>
      </c>
      <c r="F1559" t="s">
        <v>11</v>
      </c>
      <c r="G1559">
        <v>25000000</v>
      </c>
      <c r="H1559">
        <v>6.1</v>
      </c>
    </row>
    <row r="1560" spans="1:8" x14ac:dyDescent="0.3">
      <c r="A1560" t="s">
        <v>356</v>
      </c>
      <c r="B1560">
        <v>119</v>
      </c>
      <c r="C1560">
        <v>109713132</v>
      </c>
      <c r="D1560" t="s">
        <v>668</v>
      </c>
      <c r="E1560" t="s">
        <v>9853</v>
      </c>
      <c r="F1560" t="s">
        <v>11</v>
      </c>
      <c r="G1560">
        <v>25000000</v>
      </c>
      <c r="H1560">
        <v>7.3</v>
      </c>
    </row>
    <row r="1561" spans="1:8" x14ac:dyDescent="0.3">
      <c r="A1561" t="s">
        <v>634</v>
      </c>
      <c r="B1561">
        <v>139</v>
      </c>
      <c r="C1561">
        <v>70269171</v>
      </c>
      <c r="D1561" t="s">
        <v>1341</v>
      </c>
      <c r="E1561" t="s">
        <v>9854</v>
      </c>
      <c r="F1561" t="s">
        <v>11</v>
      </c>
      <c r="G1561">
        <v>24000000</v>
      </c>
      <c r="H1561">
        <v>7.2</v>
      </c>
    </row>
    <row r="1562" spans="1:8" x14ac:dyDescent="0.3">
      <c r="A1562" t="s">
        <v>2219</v>
      </c>
      <c r="B1562">
        <v>120</v>
      </c>
      <c r="C1562">
        <v>101334374</v>
      </c>
      <c r="D1562" t="s">
        <v>1800</v>
      </c>
      <c r="E1562" t="s">
        <v>9855</v>
      </c>
      <c r="F1562" t="s">
        <v>11</v>
      </c>
      <c r="G1562">
        <v>24000000</v>
      </c>
      <c r="H1562">
        <v>6.1</v>
      </c>
    </row>
    <row r="1563" spans="1:8" x14ac:dyDescent="0.3">
      <c r="A1563" t="s">
        <v>2982</v>
      </c>
      <c r="B1563">
        <v>98</v>
      </c>
      <c r="C1563">
        <v>1512815</v>
      </c>
      <c r="D1563" t="s">
        <v>3493</v>
      </c>
      <c r="E1563" t="s">
        <v>9856</v>
      </c>
      <c r="F1563" t="s">
        <v>11</v>
      </c>
      <c r="G1563">
        <v>25000000</v>
      </c>
      <c r="H1563">
        <v>5.8</v>
      </c>
    </row>
    <row r="1564" spans="1:8" x14ac:dyDescent="0.3">
      <c r="A1564" t="s">
        <v>472</v>
      </c>
      <c r="B1564">
        <v>106</v>
      </c>
      <c r="C1564">
        <v>65182182</v>
      </c>
      <c r="D1564" t="s">
        <v>594</v>
      </c>
      <c r="E1564" t="s">
        <v>9857</v>
      </c>
      <c r="F1564" t="s">
        <v>11</v>
      </c>
      <c r="G1564">
        <v>24000000</v>
      </c>
      <c r="H1564">
        <v>5.7</v>
      </c>
    </row>
    <row r="1565" spans="1:8" x14ac:dyDescent="0.3">
      <c r="A1565" t="s">
        <v>2439</v>
      </c>
      <c r="B1565">
        <v>98</v>
      </c>
      <c r="C1565">
        <v>57262492</v>
      </c>
      <c r="D1565" t="s">
        <v>348</v>
      </c>
      <c r="E1565" t="s">
        <v>9858</v>
      </c>
      <c r="F1565" t="s">
        <v>11</v>
      </c>
      <c r="G1565">
        <v>24000000</v>
      </c>
      <c r="H1565">
        <v>6.7</v>
      </c>
    </row>
    <row r="1566" spans="1:8" x14ac:dyDescent="0.3">
      <c r="A1566" t="s">
        <v>3497</v>
      </c>
      <c r="B1566">
        <v>107</v>
      </c>
      <c r="C1566">
        <v>80000000</v>
      </c>
      <c r="D1566" t="s">
        <v>2726</v>
      </c>
      <c r="E1566" t="s">
        <v>9859</v>
      </c>
      <c r="F1566" t="s">
        <v>11</v>
      </c>
      <c r="G1566">
        <v>8200000</v>
      </c>
      <c r="H1566">
        <v>6.5</v>
      </c>
    </row>
    <row r="1567" spans="1:8" x14ac:dyDescent="0.3">
      <c r="A1567" t="s">
        <v>904</v>
      </c>
      <c r="B1567">
        <v>88</v>
      </c>
      <c r="C1567">
        <v>74608545</v>
      </c>
      <c r="D1567" t="s">
        <v>588</v>
      </c>
      <c r="E1567" t="s">
        <v>9860</v>
      </c>
      <c r="F1567" t="s">
        <v>11</v>
      </c>
      <c r="G1567">
        <v>24000000</v>
      </c>
      <c r="H1567">
        <v>7.2</v>
      </c>
    </row>
    <row r="1568" spans="1:8" x14ac:dyDescent="0.3">
      <c r="A1568" t="s">
        <v>992</v>
      </c>
      <c r="B1568">
        <v>137</v>
      </c>
      <c r="C1568">
        <v>41895491</v>
      </c>
      <c r="D1568" t="s">
        <v>2750</v>
      </c>
      <c r="E1568" t="s">
        <v>9861</v>
      </c>
      <c r="F1568" t="s">
        <v>11</v>
      </c>
      <c r="G1568">
        <v>24000000</v>
      </c>
      <c r="H1568">
        <v>7.6</v>
      </c>
    </row>
    <row r="1569" spans="1:8" x14ac:dyDescent="0.3">
      <c r="A1569" t="s">
        <v>2734</v>
      </c>
      <c r="B1569">
        <v>100</v>
      </c>
      <c r="C1569">
        <v>39989008</v>
      </c>
      <c r="D1569" t="s">
        <v>1800</v>
      </c>
      <c r="E1569" t="s">
        <v>9862</v>
      </c>
      <c r="F1569" t="s">
        <v>11</v>
      </c>
      <c r="G1569">
        <v>24000000</v>
      </c>
      <c r="H1569">
        <v>4.5999999999999996</v>
      </c>
    </row>
    <row r="1570" spans="1:8" x14ac:dyDescent="0.3">
      <c r="A1570" t="s">
        <v>1767</v>
      </c>
      <c r="B1570">
        <v>115</v>
      </c>
      <c r="C1570">
        <v>32662299</v>
      </c>
      <c r="D1570" t="s">
        <v>496</v>
      </c>
      <c r="E1570" t="s">
        <v>9863</v>
      </c>
      <c r="F1570" t="s">
        <v>11</v>
      </c>
      <c r="G1570">
        <v>24000000</v>
      </c>
      <c r="H1570">
        <v>6.9</v>
      </c>
    </row>
    <row r="1571" spans="1:8" x14ac:dyDescent="0.3">
      <c r="A1571" t="s">
        <v>2497</v>
      </c>
      <c r="B1571">
        <v>101</v>
      </c>
      <c r="C1571">
        <v>31452765</v>
      </c>
      <c r="D1571" t="s">
        <v>594</v>
      </c>
      <c r="E1571" t="s">
        <v>9864</v>
      </c>
      <c r="F1571" t="s">
        <v>11</v>
      </c>
      <c r="G1571">
        <v>24000000</v>
      </c>
      <c r="H1571">
        <v>6.6</v>
      </c>
    </row>
    <row r="1572" spans="1:8" x14ac:dyDescent="0.3">
      <c r="A1572" t="s">
        <v>3504</v>
      </c>
      <c r="B1572">
        <v>110</v>
      </c>
      <c r="C1572">
        <v>25167270</v>
      </c>
      <c r="D1572" t="s">
        <v>3193</v>
      </c>
      <c r="E1572" t="s">
        <v>9865</v>
      </c>
      <c r="F1572" t="s">
        <v>11</v>
      </c>
      <c r="G1572">
        <v>24000000</v>
      </c>
      <c r="H1572">
        <v>6.3</v>
      </c>
    </row>
    <row r="1573" spans="1:8" x14ac:dyDescent="0.3">
      <c r="A1573" t="s">
        <v>522</v>
      </c>
      <c r="B1573">
        <v>94</v>
      </c>
      <c r="C1573">
        <v>32416109</v>
      </c>
      <c r="D1573" t="s">
        <v>2178</v>
      </c>
      <c r="E1573" t="s">
        <v>9866</v>
      </c>
      <c r="F1573" t="s">
        <v>11</v>
      </c>
      <c r="G1573">
        <v>25000000</v>
      </c>
      <c r="H1573">
        <v>6.2</v>
      </c>
    </row>
    <row r="1574" spans="1:8" x14ac:dyDescent="0.3">
      <c r="A1574" t="s">
        <v>3507</v>
      </c>
      <c r="B1574">
        <v>88</v>
      </c>
      <c r="C1574">
        <v>20218</v>
      </c>
      <c r="D1574" t="s">
        <v>143</v>
      </c>
      <c r="E1574" t="s">
        <v>9867</v>
      </c>
      <c r="F1574" t="s">
        <v>11</v>
      </c>
      <c r="G1574">
        <v>24000000</v>
      </c>
      <c r="H1574">
        <v>5.3</v>
      </c>
    </row>
    <row r="1575" spans="1:8" x14ac:dyDescent="0.3">
      <c r="A1575" t="s">
        <v>498</v>
      </c>
      <c r="B1575">
        <v>127</v>
      </c>
      <c r="C1575">
        <v>28871190</v>
      </c>
      <c r="D1575" t="s">
        <v>543</v>
      </c>
      <c r="E1575" t="s">
        <v>9868</v>
      </c>
      <c r="F1575" t="s">
        <v>11</v>
      </c>
      <c r="G1575">
        <v>24000000</v>
      </c>
      <c r="H1575">
        <v>7.3</v>
      </c>
    </row>
    <row r="1576" spans="1:8" x14ac:dyDescent="0.3">
      <c r="A1576" t="s">
        <v>1098</v>
      </c>
      <c r="B1576">
        <v>95</v>
      </c>
      <c r="C1576">
        <v>16964743</v>
      </c>
      <c r="D1576" t="s">
        <v>594</v>
      </c>
      <c r="E1576" t="s">
        <v>9869</v>
      </c>
      <c r="F1576" t="s">
        <v>11</v>
      </c>
      <c r="G1576">
        <v>24000000</v>
      </c>
      <c r="H1576">
        <v>5.6</v>
      </c>
    </row>
    <row r="1577" spans="1:8" x14ac:dyDescent="0.3">
      <c r="A1577" t="s">
        <v>1387</v>
      </c>
      <c r="B1577">
        <v>87</v>
      </c>
      <c r="C1577">
        <v>16290976</v>
      </c>
      <c r="D1577" t="s">
        <v>3511</v>
      </c>
      <c r="E1577" t="s">
        <v>9870</v>
      </c>
      <c r="F1577" t="s">
        <v>11</v>
      </c>
      <c r="G1577">
        <v>24000000</v>
      </c>
      <c r="H1577">
        <v>6.2</v>
      </c>
    </row>
    <row r="1578" spans="1:8" x14ac:dyDescent="0.3">
      <c r="A1578" t="s">
        <v>3513</v>
      </c>
      <c r="B1578">
        <v>118</v>
      </c>
      <c r="C1578">
        <v>13000000</v>
      </c>
      <c r="D1578" t="s">
        <v>3514</v>
      </c>
      <c r="E1578" t="s">
        <v>9871</v>
      </c>
      <c r="F1578" t="s">
        <v>11</v>
      </c>
      <c r="G1578">
        <v>24000000</v>
      </c>
      <c r="H1578">
        <v>5.2</v>
      </c>
    </row>
    <row r="1579" spans="1:8" x14ac:dyDescent="0.3">
      <c r="A1579" t="s">
        <v>1445</v>
      </c>
      <c r="B1579">
        <v>107</v>
      </c>
      <c r="C1579">
        <v>12372410</v>
      </c>
      <c r="D1579" t="s">
        <v>1385</v>
      </c>
      <c r="E1579" t="s">
        <v>9872</v>
      </c>
      <c r="F1579" t="s">
        <v>11</v>
      </c>
      <c r="G1579">
        <v>24000000</v>
      </c>
      <c r="H1579">
        <v>5.3</v>
      </c>
    </row>
    <row r="1580" spans="1:8" x14ac:dyDescent="0.3">
      <c r="A1580" t="s">
        <v>1122</v>
      </c>
      <c r="B1580">
        <v>124</v>
      </c>
      <c r="C1580">
        <v>8427204</v>
      </c>
      <c r="D1580" t="s">
        <v>2212</v>
      </c>
      <c r="E1580" t="s">
        <v>9873</v>
      </c>
      <c r="F1580" t="s">
        <v>11</v>
      </c>
      <c r="G1580">
        <v>24000000</v>
      </c>
      <c r="H1580">
        <v>5.4</v>
      </c>
    </row>
    <row r="1581" spans="1:8" x14ac:dyDescent="0.3">
      <c r="A1581" t="s">
        <v>3518</v>
      </c>
      <c r="B1581">
        <v>89</v>
      </c>
      <c r="C1581">
        <v>9639242</v>
      </c>
      <c r="D1581" t="s">
        <v>594</v>
      </c>
      <c r="E1581" t="s">
        <v>9874</v>
      </c>
      <c r="F1581" t="s">
        <v>11</v>
      </c>
      <c r="G1581">
        <v>24000000</v>
      </c>
      <c r="H1581">
        <v>4.9000000000000004</v>
      </c>
    </row>
    <row r="1582" spans="1:8" x14ac:dyDescent="0.3">
      <c r="A1582" t="s">
        <v>2607</v>
      </c>
      <c r="B1582">
        <v>88</v>
      </c>
      <c r="C1582">
        <v>25003072</v>
      </c>
      <c r="D1582" t="s">
        <v>2643</v>
      </c>
      <c r="E1582" t="s">
        <v>9875</v>
      </c>
      <c r="F1582" t="s">
        <v>11</v>
      </c>
      <c r="G1582">
        <v>24000000</v>
      </c>
      <c r="H1582">
        <v>5.5</v>
      </c>
    </row>
    <row r="1583" spans="1:8" x14ac:dyDescent="0.3">
      <c r="A1583" t="s">
        <v>42</v>
      </c>
      <c r="B1583">
        <v>118</v>
      </c>
      <c r="C1583">
        <v>6144806</v>
      </c>
      <c r="D1583" t="s">
        <v>2284</v>
      </c>
      <c r="E1583" t="s">
        <v>9876</v>
      </c>
      <c r="F1583" t="s">
        <v>11</v>
      </c>
      <c r="G1583">
        <v>23000000</v>
      </c>
      <c r="H1583">
        <v>6.7</v>
      </c>
    </row>
    <row r="1584" spans="1:8" x14ac:dyDescent="0.3">
      <c r="A1584" t="s">
        <v>3022</v>
      </c>
      <c r="B1584">
        <v>93</v>
      </c>
      <c r="C1584">
        <v>4308981</v>
      </c>
      <c r="D1584" t="s">
        <v>1081</v>
      </c>
      <c r="E1584" t="s">
        <v>9877</v>
      </c>
      <c r="F1584" t="s">
        <v>11</v>
      </c>
      <c r="G1584">
        <v>24000000</v>
      </c>
      <c r="H1584">
        <v>3.9</v>
      </c>
    </row>
    <row r="1585" spans="1:8" x14ac:dyDescent="0.3">
      <c r="A1585" t="s">
        <v>3523</v>
      </c>
      <c r="B1585">
        <v>80</v>
      </c>
      <c r="C1585">
        <v>669276</v>
      </c>
      <c r="D1585" t="s">
        <v>3524</v>
      </c>
      <c r="E1585" t="s">
        <v>9878</v>
      </c>
      <c r="F1585" t="s">
        <v>11</v>
      </c>
      <c r="G1585">
        <v>28000000</v>
      </c>
      <c r="H1585">
        <v>7.2</v>
      </c>
    </row>
    <row r="1586" spans="1:8" x14ac:dyDescent="0.3">
      <c r="A1586" t="s">
        <v>3526</v>
      </c>
      <c r="B1586">
        <v>120</v>
      </c>
      <c r="C1586">
        <v>42880</v>
      </c>
      <c r="D1586" t="s">
        <v>75</v>
      </c>
      <c r="E1586" t="s">
        <v>9879</v>
      </c>
      <c r="F1586" t="s">
        <v>11</v>
      </c>
      <c r="G1586">
        <v>24000000</v>
      </c>
      <c r="H1586">
        <v>5.0999999999999996</v>
      </c>
    </row>
    <row r="1587" spans="1:8" x14ac:dyDescent="0.3">
      <c r="A1587" t="s">
        <v>2709</v>
      </c>
      <c r="B1587">
        <v>98</v>
      </c>
      <c r="C1587">
        <v>23225911</v>
      </c>
      <c r="D1587" t="s">
        <v>156</v>
      </c>
      <c r="E1587" t="s">
        <v>9880</v>
      </c>
      <c r="F1587" t="s">
        <v>11</v>
      </c>
      <c r="G1587">
        <v>24000000</v>
      </c>
      <c r="H1587">
        <v>6.5</v>
      </c>
    </row>
    <row r="1588" spans="1:8" x14ac:dyDescent="0.3">
      <c r="A1588" t="s">
        <v>2707</v>
      </c>
      <c r="B1588">
        <v>119</v>
      </c>
      <c r="C1588">
        <v>4710455</v>
      </c>
      <c r="D1588" t="s">
        <v>217</v>
      </c>
      <c r="E1588" t="s">
        <v>9881</v>
      </c>
      <c r="F1588" t="s">
        <v>233</v>
      </c>
      <c r="G1588">
        <v>24000000</v>
      </c>
      <c r="H1588">
        <v>8.1999999999999993</v>
      </c>
    </row>
    <row r="1589" spans="1:8" x14ac:dyDescent="0.3">
      <c r="A1589" t="s">
        <v>1485</v>
      </c>
      <c r="B1589">
        <v>88</v>
      </c>
      <c r="C1589">
        <v>75590286</v>
      </c>
      <c r="D1589" t="s">
        <v>3530</v>
      </c>
      <c r="E1589" t="s">
        <v>9882</v>
      </c>
      <c r="F1589" t="s">
        <v>11</v>
      </c>
      <c r="G1589">
        <v>23600000</v>
      </c>
      <c r="H1589">
        <v>7.7</v>
      </c>
    </row>
    <row r="1590" spans="1:8" x14ac:dyDescent="0.3">
      <c r="A1590" t="s">
        <v>99</v>
      </c>
      <c r="B1590">
        <v>119</v>
      </c>
      <c r="C1590">
        <v>65807024</v>
      </c>
      <c r="D1590" t="s">
        <v>1264</v>
      </c>
      <c r="E1590" t="s">
        <v>9883</v>
      </c>
      <c r="F1590" t="s">
        <v>11</v>
      </c>
      <c r="G1590">
        <v>19000000</v>
      </c>
      <c r="H1590">
        <v>6.8</v>
      </c>
    </row>
    <row r="1591" spans="1:8" x14ac:dyDescent="0.3">
      <c r="A1591" t="s">
        <v>2010</v>
      </c>
      <c r="B1591">
        <v>85</v>
      </c>
      <c r="C1591">
        <v>86930411</v>
      </c>
      <c r="D1591" t="s">
        <v>348</v>
      </c>
      <c r="E1591" t="s">
        <v>9884</v>
      </c>
      <c r="F1591" t="s">
        <v>11</v>
      </c>
      <c r="G1591">
        <v>23000000</v>
      </c>
      <c r="H1591">
        <v>6.8</v>
      </c>
    </row>
    <row r="1592" spans="1:8" x14ac:dyDescent="0.3">
      <c r="A1592" t="s">
        <v>1937</v>
      </c>
      <c r="B1592">
        <v>98</v>
      </c>
      <c r="C1592">
        <v>53302314</v>
      </c>
      <c r="D1592" t="s">
        <v>1954</v>
      </c>
      <c r="E1592" t="s">
        <v>9885</v>
      </c>
      <c r="F1592" t="s">
        <v>11</v>
      </c>
      <c r="G1592">
        <v>23000000</v>
      </c>
      <c r="H1592">
        <v>6.7</v>
      </c>
    </row>
    <row r="1593" spans="1:8" x14ac:dyDescent="0.3">
      <c r="A1593" t="s">
        <v>1206</v>
      </c>
      <c r="B1593">
        <v>101</v>
      </c>
      <c r="C1593">
        <v>40962534</v>
      </c>
      <c r="D1593" t="s">
        <v>1210</v>
      </c>
      <c r="E1593" t="s">
        <v>9886</v>
      </c>
      <c r="F1593" t="s">
        <v>11</v>
      </c>
      <c r="G1593">
        <v>12500000</v>
      </c>
      <c r="H1593">
        <v>7.1</v>
      </c>
    </row>
    <row r="1594" spans="1:8" x14ac:dyDescent="0.3">
      <c r="A1594" t="s">
        <v>488</v>
      </c>
      <c r="B1594">
        <v>112</v>
      </c>
      <c r="C1594">
        <v>39235088</v>
      </c>
      <c r="D1594" t="s">
        <v>3538</v>
      </c>
      <c r="E1594" t="s">
        <v>9887</v>
      </c>
      <c r="F1594" t="s">
        <v>11</v>
      </c>
      <c r="G1594">
        <v>23000000</v>
      </c>
      <c r="H1594">
        <v>7.1</v>
      </c>
    </row>
    <row r="1595" spans="1:8" x14ac:dyDescent="0.3">
      <c r="A1595" t="s">
        <v>351</v>
      </c>
      <c r="B1595">
        <v>97</v>
      </c>
      <c r="C1595">
        <v>27338033</v>
      </c>
      <c r="D1595" t="s">
        <v>594</v>
      </c>
      <c r="E1595" t="s">
        <v>9888</v>
      </c>
      <c r="F1595" t="s">
        <v>11</v>
      </c>
      <c r="G1595">
        <v>23000000</v>
      </c>
      <c r="H1595">
        <v>6.1</v>
      </c>
    </row>
    <row r="1596" spans="1:8" x14ac:dyDescent="0.3">
      <c r="A1596" t="s">
        <v>640</v>
      </c>
      <c r="B1596">
        <v>126</v>
      </c>
      <c r="C1596">
        <v>25556065</v>
      </c>
      <c r="D1596" t="s">
        <v>1939</v>
      </c>
      <c r="E1596" t="s">
        <v>9889</v>
      </c>
      <c r="F1596" t="s">
        <v>11</v>
      </c>
      <c r="G1596">
        <v>23000000</v>
      </c>
      <c r="H1596">
        <v>8</v>
      </c>
    </row>
    <row r="1597" spans="1:8" x14ac:dyDescent="0.3">
      <c r="A1597" t="s">
        <v>1565</v>
      </c>
      <c r="B1597">
        <v>97</v>
      </c>
      <c r="C1597">
        <v>21973182</v>
      </c>
      <c r="D1597" t="s">
        <v>293</v>
      </c>
      <c r="E1597" t="s">
        <v>9890</v>
      </c>
      <c r="F1597" t="s">
        <v>11</v>
      </c>
      <c r="G1597">
        <v>23000000</v>
      </c>
      <c r="H1597">
        <v>6.6</v>
      </c>
    </row>
    <row r="1598" spans="1:8" x14ac:dyDescent="0.3">
      <c r="A1598" t="s">
        <v>3543</v>
      </c>
      <c r="B1598">
        <v>100</v>
      </c>
      <c r="C1598">
        <v>4756</v>
      </c>
      <c r="D1598" t="s">
        <v>71</v>
      </c>
      <c r="E1598" t="s">
        <v>9891</v>
      </c>
      <c r="F1598" t="s">
        <v>11</v>
      </c>
      <c r="G1598">
        <v>25000000</v>
      </c>
      <c r="H1598">
        <v>5.4</v>
      </c>
    </row>
    <row r="1599" spans="1:8" x14ac:dyDescent="0.3">
      <c r="A1599" t="s">
        <v>1632</v>
      </c>
      <c r="B1599">
        <v>114</v>
      </c>
      <c r="C1599">
        <v>18653615</v>
      </c>
      <c r="D1599" t="s">
        <v>899</v>
      </c>
      <c r="E1599" t="s">
        <v>9892</v>
      </c>
      <c r="F1599" t="s">
        <v>11</v>
      </c>
      <c r="G1599">
        <v>23000000</v>
      </c>
      <c r="H1599">
        <v>6.1</v>
      </c>
    </row>
    <row r="1600" spans="1:8" x14ac:dyDescent="0.3">
      <c r="A1600" t="s">
        <v>3546</v>
      </c>
      <c r="B1600">
        <v>88</v>
      </c>
      <c r="C1600">
        <v>13019253</v>
      </c>
      <c r="D1600" t="s">
        <v>348</v>
      </c>
      <c r="E1600" t="s">
        <v>9893</v>
      </c>
      <c r="F1600" t="s">
        <v>11</v>
      </c>
      <c r="G1600">
        <v>23000000</v>
      </c>
      <c r="H1600">
        <v>5.6</v>
      </c>
    </row>
    <row r="1601" spans="1:8" x14ac:dyDescent="0.3">
      <c r="A1601" t="s">
        <v>537</v>
      </c>
      <c r="B1601">
        <v>93</v>
      </c>
      <c r="C1601">
        <v>18934858</v>
      </c>
      <c r="D1601" t="s">
        <v>19</v>
      </c>
      <c r="E1601" t="s">
        <v>9894</v>
      </c>
      <c r="F1601" t="s">
        <v>11</v>
      </c>
      <c r="G1601">
        <v>23000000</v>
      </c>
      <c r="H1601">
        <v>5.8</v>
      </c>
    </row>
    <row r="1602" spans="1:8" x14ac:dyDescent="0.3">
      <c r="A1602" t="s">
        <v>3549</v>
      </c>
      <c r="B1602">
        <v>92</v>
      </c>
      <c r="C1602">
        <v>20763013</v>
      </c>
      <c r="D1602" t="s">
        <v>2985</v>
      </c>
      <c r="E1602" t="s">
        <v>9895</v>
      </c>
      <c r="F1602" t="s">
        <v>11</v>
      </c>
      <c r="G1602">
        <v>23000000</v>
      </c>
      <c r="H1602">
        <v>2.8</v>
      </c>
    </row>
    <row r="1603" spans="1:8" x14ac:dyDescent="0.3">
      <c r="A1603" t="s">
        <v>3551</v>
      </c>
      <c r="B1603">
        <v>98</v>
      </c>
      <c r="C1603">
        <v>12782508</v>
      </c>
      <c r="D1603" t="s">
        <v>1210</v>
      </c>
      <c r="E1603" t="s">
        <v>9896</v>
      </c>
      <c r="F1603" t="s">
        <v>11</v>
      </c>
      <c r="G1603">
        <v>23000000</v>
      </c>
      <c r="H1603">
        <v>6.7</v>
      </c>
    </row>
    <row r="1604" spans="1:8" x14ac:dyDescent="0.3">
      <c r="A1604" t="s">
        <v>3553</v>
      </c>
      <c r="B1604">
        <v>94</v>
      </c>
      <c r="C1604">
        <v>11508423</v>
      </c>
      <c r="D1604" t="s">
        <v>3554</v>
      </c>
      <c r="E1604" t="s">
        <v>9897</v>
      </c>
      <c r="F1604" t="s">
        <v>11</v>
      </c>
      <c r="G1604">
        <v>23000000</v>
      </c>
      <c r="H1604">
        <v>5.0999999999999996</v>
      </c>
    </row>
    <row r="1605" spans="1:8" x14ac:dyDescent="0.3">
      <c r="A1605" t="s">
        <v>1779</v>
      </c>
      <c r="B1605">
        <v>102</v>
      </c>
      <c r="C1605">
        <v>10660147</v>
      </c>
      <c r="D1605" t="s">
        <v>75</v>
      </c>
      <c r="E1605" t="s">
        <v>9898</v>
      </c>
      <c r="F1605" t="s">
        <v>11</v>
      </c>
      <c r="G1605">
        <v>23000000</v>
      </c>
      <c r="H1605">
        <v>7.2</v>
      </c>
    </row>
    <row r="1606" spans="1:8" x14ac:dyDescent="0.3">
      <c r="A1606" t="s">
        <v>2088</v>
      </c>
      <c r="B1606">
        <v>98</v>
      </c>
      <c r="C1606">
        <v>7434726</v>
      </c>
      <c r="D1606" t="s">
        <v>3557</v>
      </c>
      <c r="E1606" t="s">
        <v>9899</v>
      </c>
      <c r="F1606" t="s">
        <v>11</v>
      </c>
      <c r="G1606">
        <v>23000000</v>
      </c>
      <c r="H1606">
        <v>6</v>
      </c>
    </row>
    <row r="1607" spans="1:8" x14ac:dyDescent="0.3">
      <c r="A1607" t="s">
        <v>2959</v>
      </c>
      <c r="B1607">
        <v>121</v>
      </c>
      <c r="C1607">
        <v>6777589</v>
      </c>
      <c r="D1607" t="s">
        <v>767</v>
      </c>
      <c r="E1607" t="s">
        <v>9900</v>
      </c>
      <c r="F1607" t="s">
        <v>11</v>
      </c>
      <c r="G1607">
        <v>16000000</v>
      </c>
      <c r="H1607">
        <v>7.2</v>
      </c>
    </row>
    <row r="1608" spans="1:8" x14ac:dyDescent="0.3">
      <c r="A1608" t="s">
        <v>3560</v>
      </c>
      <c r="B1608">
        <v>111</v>
      </c>
      <c r="C1608">
        <v>6109075</v>
      </c>
      <c r="D1608" t="s">
        <v>543</v>
      </c>
      <c r="E1608" t="s">
        <v>9901</v>
      </c>
      <c r="F1608" t="s">
        <v>513</v>
      </c>
      <c r="G1608">
        <v>19430000</v>
      </c>
      <c r="H1608">
        <v>6.7</v>
      </c>
    </row>
    <row r="1609" spans="1:8" x14ac:dyDescent="0.3">
      <c r="A1609" t="s">
        <v>3562</v>
      </c>
      <c r="B1609">
        <v>90</v>
      </c>
      <c r="C1609">
        <v>19445217</v>
      </c>
      <c r="D1609" t="s">
        <v>625</v>
      </c>
      <c r="E1609" t="s">
        <v>9902</v>
      </c>
      <c r="F1609" t="s">
        <v>11</v>
      </c>
      <c r="G1609">
        <v>11000000</v>
      </c>
      <c r="H1609">
        <v>6.3</v>
      </c>
    </row>
    <row r="1610" spans="1:8" x14ac:dyDescent="0.3">
      <c r="A1610" t="s">
        <v>1990</v>
      </c>
      <c r="B1610">
        <v>100</v>
      </c>
      <c r="C1610">
        <v>2708188</v>
      </c>
      <c r="D1610" t="s">
        <v>496</v>
      </c>
      <c r="E1610" t="s">
        <v>9903</v>
      </c>
      <c r="F1610" t="s">
        <v>11</v>
      </c>
      <c r="G1610">
        <v>23000000</v>
      </c>
      <c r="H1610">
        <v>6.2</v>
      </c>
    </row>
    <row r="1611" spans="1:8" x14ac:dyDescent="0.3">
      <c r="A1611" t="s">
        <v>3566</v>
      </c>
      <c r="B1611">
        <v>141</v>
      </c>
      <c r="C1611">
        <v>16123851</v>
      </c>
      <c r="D1611" t="s">
        <v>1210</v>
      </c>
      <c r="E1611" t="s">
        <v>9904</v>
      </c>
      <c r="F1611" t="s">
        <v>11</v>
      </c>
      <c r="G1611">
        <v>23000000</v>
      </c>
      <c r="H1611">
        <v>6.2</v>
      </c>
    </row>
    <row r="1612" spans="1:8" x14ac:dyDescent="0.3">
      <c r="A1612" t="s">
        <v>3485</v>
      </c>
      <c r="B1612">
        <v>139</v>
      </c>
      <c r="C1612">
        <v>19445217</v>
      </c>
      <c r="D1612" t="s">
        <v>3568</v>
      </c>
      <c r="E1612" t="s">
        <v>9905</v>
      </c>
      <c r="F1612" t="s">
        <v>697</v>
      </c>
      <c r="G1612">
        <v>23000000</v>
      </c>
      <c r="H1612">
        <v>6.9</v>
      </c>
    </row>
    <row r="1613" spans="1:8" x14ac:dyDescent="0.3">
      <c r="A1613" t="s">
        <v>1253</v>
      </c>
      <c r="B1613">
        <v>114</v>
      </c>
      <c r="C1613">
        <v>71975611</v>
      </c>
      <c r="D1613" t="s">
        <v>2585</v>
      </c>
      <c r="E1613" t="s">
        <v>9906</v>
      </c>
      <c r="F1613" t="s">
        <v>11</v>
      </c>
      <c r="G1613">
        <v>25000000</v>
      </c>
      <c r="H1613">
        <v>6.8</v>
      </c>
    </row>
    <row r="1614" spans="1:8" x14ac:dyDescent="0.3">
      <c r="A1614" t="s">
        <v>3571</v>
      </c>
      <c r="B1614">
        <v>96</v>
      </c>
      <c r="C1614">
        <v>38119483</v>
      </c>
      <c r="D1614" t="s">
        <v>668</v>
      </c>
      <c r="E1614" t="s">
        <v>9907</v>
      </c>
      <c r="F1614" t="s">
        <v>11</v>
      </c>
      <c r="G1614">
        <v>22700000</v>
      </c>
      <c r="H1614">
        <v>7.1</v>
      </c>
    </row>
    <row r="1615" spans="1:8" x14ac:dyDescent="0.3">
      <c r="A1615" t="s">
        <v>3573</v>
      </c>
      <c r="B1615">
        <v>111</v>
      </c>
      <c r="C1615">
        <v>4190530</v>
      </c>
      <c r="D1615" t="s">
        <v>1204</v>
      </c>
      <c r="E1615" t="s">
        <v>9908</v>
      </c>
      <c r="F1615" t="s">
        <v>11</v>
      </c>
      <c r="G1615">
        <v>22500000</v>
      </c>
      <c r="H1615">
        <v>7.1</v>
      </c>
    </row>
    <row r="1616" spans="1:8" x14ac:dyDescent="0.3">
      <c r="A1616" t="s">
        <v>1482</v>
      </c>
      <c r="B1616">
        <v>97</v>
      </c>
      <c r="C1616">
        <v>144833357</v>
      </c>
      <c r="D1616" t="s">
        <v>1691</v>
      </c>
      <c r="E1616" t="s">
        <v>9909</v>
      </c>
      <c r="F1616" t="s">
        <v>11</v>
      </c>
      <c r="G1616">
        <v>22000000</v>
      </c>
      <c r="H1616">
        <v>6.4</v>
      </c>
    </row>
    <row r="1617" spans="1:8" x14ac:dyDescent="0.3">
      <c r="A1617" t="s">
        <v>736</v>
      </c>
      <c r="B1617">
        <v>127</v>
      </c>
      <c r="C1617">
        <v>75597042</v>
      </c>
      <c r="D1617" t="s">
        <v>2772</v>
      </c>
      <c r="E1617" t="s">
        <v>9910</v>
      </c>
      <c r="F1617" t="s">
        <v>11</v>
      </c>
      <c r="G1617">
        <v>20000000</v>
      </c>
      <c r="H1617">
        <v>7</v>
      </c>
    </row>
    <row r="1618" spans="1:8" x14ac:dyDescent="0.3">
      <c r="A1618" t="s">
        <v>1812</v>
      </c>
      <c r="B1618">
        <v>110</v>
      </c>
      <c r="C1618">
        <v>90636983</v>
      </c>
      <c r="D1618" t="s">
        <v>2753</v>
      </c>
      <c r="E1618" t="s">
        <v>9911</v>
      </c>
      <c r="F1618" t="s">
        <v>11</v>
      </c>
      <c r="G1618">
        <v>22000000</v>
      </c>
      <c r="H1618">
        <v>6.2</v>
      </c>
    </row>
    <row r="1619" spans="1:8" x14ac:dyDescent="0.3">
      <c r="A1619" t="s">
        <v>1312</v>
      </c>
      <c r="B1619">
        <v>135</v>
      </c>
      <c r="C1619">
        <v>70960517</v>
      </c>
      <c r="D1619" t="s">
        <v>75</v>
      </c>
      <c r="E1619" t="s">
        <v>9912</v>
      </c>
      <c r="F1619" t="s">
        <v>11</v>
      </c>
      <c r="G1619">
        <v>35000000</v>
      </c>
      <c r="H1619">
        <v>7.5</v>
      </c>
    </row>
    <row r="1620" spans="1:8" x14ac:dyDescent="0.3">
      <c r="A1620" t="s">
        <v>2592</v>
      </c>
      <c r="B1620">
        <v>84</v>
      </c>
      <c r="C1620">
        <v>55762229</v>
      </c>
      <c r="D1620" t="s">
        <v>1932</v>
      </c>
      <c r="E1620" t="s">
        <v>9913</v>
      </c>
      <c r="F1620" t="s">
        <v>11</v>
      </c>
      <c r="G1620">
        <v>22000000</v>
      </c>
      <c r="H1620">
        <v>4.8</v>
      </c>
    </row>
    <row r="1621" spans="1:8" x14ac:dyDescent="0.3">
      <c r="A1621" t="s">
        <v>3070</v>
      </c>
      <c r="B1621">
        <v>240</v>
      </c>
      <c r="C1621">
        <v>19445217</v>
      </c>
      <c r="D1621" t="s">
        <v>2092</v>
      </c>
      <c r="E1621" t="s">
        <v>9914</v>
      </c>
      <c r="F1621" t="s">
        <v>11</v>
      </c>
      <c r="G1621">
        <v>22000000</v>
      </c>
      <c r="H1621">
        <v>8.1</v>
      </c>
    </row>
    <row r="1622" spans="1:8" x14ac:dyDescent="0.3">
      <c r="A1622" t="s">
        <v>2659</v>
      </c>
      <c r="B1622">
        <v>122</v>
      </c>
      <c r="C1622">
        <v>54235441</v>
      </c>
      <c r="D1622" t="s">
        <v>899</v>
      </c>
      <c r="E1622" t="s">
        <v>9915</v>
      </c>
      <c r="F1622" t="s">
        <v>11</v>
      </c>
      <c r="G1622">
        <v>22000000</v>
      </c>
      <c r="H1622">
        <v>7.3</v>
      </c>
    </row>
    <row r="1623" spans="1:8" x14ac:dyDescent="0.3">
      <c r="A1623" t="s">
        <v>2344</v>
      </c>
      <c r="B1623">
        <v>114</v>
      </c>
      <c r="C1623">
        <v>50728000</v>
      </c>
      <c r="D1623" t="s">
        <v>390</v>
      </c>
      <c r="E1623" t="s">
        <v>9916</v>
      </c>
      <c r="F1623" t="s">
        <v>11</v>
      </c>
      <c r="G1623">
        <v>22000000</v>
      </c>
      <c r="H1623">
        <v>5.8</v>
      </c>
    </row>
    <row r="1624" spans="1:8" x14ac:dyDescent="0.3">
      <c r="A1624" t="s">
        <v>3586</v>
      </c>
      <c r="B1624">
        <v>132</v>
      </c>
      <c r="C1624">
        <v>40270895</v>
      </c>
      <c r="D1624" t="s">
        <v>1210</v>
      </c>
      <c r="E1624" t="s">
        <v>9917</v>
      </c>
      <c r="F1624" t="s">
        <v>11</v>
      </c>
      <c r="G1624">
        <v>22000000</v>
      </c>
      <c r="H1624">
        <v>7.6</v>
      </c>
    </row>
    <row r="1625" spans="1:8" x14ac:dyDescent="0.3">
      <c r="A1625" t="s">
        <v>3588</v>
      </c>
      <c r="B1625">
        <v>170</v>
      </c>
      <c r="C1625">
        <v>59696176</v>
      </c>
      <c r="D1625" t="s">
        <v>2092</v>
      </c>
      <c r="E1625" t="s">
        <v>9918</v>
      </c>
      <c r="F1625" t="s">
        <v>11</v>
      </c>
      <c r="G1625">
        <v>22000000</v>
      </c>
      <c r="H1625">
        <v>5.6</v>
      </c>
    </row>
    <row r="1626" spans="1:8" x14ac:dyDescent="0.3">
      <c r="A1626" t="s">
        <v>568</v>
      </c>
      <c r="B1626">
        <v>133</v>
      </c>
      <c r="C1626">
        <v>51483949</v>
      </c>
      <c r="D1626" t="s">
        <v>477</v>
      </c>
      <c r="E1626" t="s">
        <v>9919</v>
      </c>
      <c r="F1626" t="s">
        <v>11</v>
      </c>
      <c r="G1626">
        <v>22000000</v>
      </c>
      <c r="H1626">
        <v>7</v>
      </c>
    </row>
    <row r="1627" spans="1:8" x14ac:dyDescent="0.3">
      <c r="A1627" t="s">
        <v>1253</v>
      </c>
      <c r="B1627">
        <v>112</v>
      </c>
      <c r="C1627">
        <v>36020063</v>
      </c>
      <c r="D1627" t="s">
        <v>1437</v>
      </c>
      <c r="E1627" t="s">
        <v>9920</v>
      </c>
      <c r="F1627" t="s">
        <v>11</v>
      </c>
      <c r="G1627">
        <v>22000000</v>
      </c>
      <c r="H1627">
        <v>6.6</v>
      </c>
    </row>
    <row r="1628" spans="1:8" x14ac:dyDescent="0.3">
      <c r="A1628" t="s">
        <v>537</v>
      </c>
      <c r="B1628">
        <v>108</v>
      </c>
      <c r="C1628">
        <v>33313582</v>
      </c>
      <c r="D1628" t="s">
        <v>1874</v>
      </c>
      <c r="E1628" t="s">
        <v>9921</v>
      </c>
      <c r="F1628" t="s">
        <v>11</v>
      </c>
      <c r="G1628">
        <v>21000000</v>
      </c>
      <c r="H1628">
        <v>6.5</v>
      </c>
    </row>
    <row r="1629" spans="1:8" x14ac:dyDescent="0.3">
      <c r="A1629" t="s">
        <v>3070</v>
      </c>
      <c r="B1629">
        <v>115</v>
      </c>
      <c r="C1629">
        <v>25842000</v>
      </c>
      <c r="D1629" t="s">
        <v>2227</v>
      </c>
      <c r="E1629" t="s">
        <v>9922</v>
      </c>
      <c r="F1629" t="s">
        <v>11</v>
      </c>
      <c r="G1629">
        <v>22000000</v>
      </c>
      <c r="H1629">
        <v>7.4</v>
      </c>
    </row>
    <row r="1630" spans="1:8" x14ac:dyDescent="0.3">
      <c r="A1630" t="s">
        <v>3594</v>
      </c>
      <c r="B1630">
        <v>83</v>
      </c>
      <c r="C1630">
        <v>22264487</v>
      </c>
      <c r="D1630" t="s">
        <v>588</v>
      </c>
      <c r="E1630" t="s">
        <v>9923</v>
      </c>
      <c r="F1630" t="s">
        <v>11</v>
      </c>
      <c r="G1630">
        <v>22000000</v>
      </c>
      <c r="H1630">
        <v>4.5999999999999996</v>
      </c>
    </row>
    <row r="1631" spans="1:8" x14ac:dyDescent="0.3">
      <c r="A1631" t="s">
        <v>2699</v>
      </c>
      <c r="B1631">
        <v>105</v>
      </c>
      <c r="C1631">
        <v>30659817</v>
      </c>
      <c r="D1631" t="s">
        <v>899</v>
      </c>
      <c r="E1631" t="s">
        <v>9924</v>
      </c>
      <c r="F1631" t="s">
        <v>11</v>
      </c>
      <c r="G1631">
        <v>26000000</v>
      </c>
      <c r="H1631">
        <v>6.4</v>
      </c>
    </row>
    <row r="1632" spans="1:8" x14ac:dyDescent="0.3">
      <c r="A1632" t="s">
        <v>2623</v>
      </c>
      <c r="B1632">
        <v>108</v>
      </c>
      <c r="C1632">
        <v>3108216</v>
      </c>
      <c r="D1632" t="s">
        <v>3597</v>
      </c>
      <c r="E1632" t="s">
        <v>9925</v>
      </c>
      <c r="F1632" t="s">
        <v>11</v>
      </c>
      <c r="G1632">
        <v>16000000</v>
      </c>
      <c r="H1632">
        <v>6.4</v>
      </c>
    </row>
    <row r="1633" spans="1:8" x14ac:dyDescent="0.3">
      <c r="A1633" t="s">
        <v>781</v>
      </c>
      <c r="B1633">
        <v>96</v>
      </c>
      <c r="C1633">
        <v>19351569</v>
      </c>
      <c r="D1633" t="s">
        <v>1504</v>
      </c>
      <c r="E1633" t="s">
        <v>9926</v>
      </c>
      <c r="F1633" t="s">
        <v>11</v>
      </c>
      <c r="G1633">
        <v>22000000</v>
      </c>
      <c r="H1633">
        <v>5.9</v>
      </c>
    </row>
    <row r="1634" spans="1:8" x14ac:dyDescent="0.3">
      <c r="A1634" t="s">
        <v>323</v>
      </c>
      <c r="B1634">
        <v>94</v>
      </c>
      <c r="C1634">
        <v>49002815</v>
      </c>
      <c r="D1634" t="s">
        <v>1081</v>
      </c>
      <c r="E1634" t="s">
        <v>9927</v>
      </c>
      <c r="F1634" t="s">
        <v>11</v>
      </c>
      <c r="G1634">
        <v>22000000</v>
      </c>
      <c r="H1634">
        <v>6.4</v>
      </c>
    </row>
    <row r="1635" spans="1:8" x14ac:dyDescent="0.3">
      <c r="A1635" t="s">
        <v>1789</v>
      </c>
      <c r="B1635">
        <v>142</v>
      </c>
      <c r="C1635">
        <v>19283782</v>
      </c>
      <c r="D1635" t="s">
        <v>1861</v>
      </c>
      <c r="E1635" t="s">
        <v>9928</v>
      </c>
      <c r="F1635" t="s">
        <v>11</v>
      </c>
      <c r="G1635">
        <v>22000000</v>
      </c>
      <c r="H1635">
        <v>6.6</v>
      </c>
    </row>
    <row r="1636" spans="1:8" x14ac:dyDescent="0.3">
      <c r="A1636" t="s">
        <v>2497</v>
      </c>
      <c r="B1636">
        <v>104</v>
      </c>
      <c r="C1636">
        <v>30059386</v>
      </c>
      <c r="D1636" t="s">
        <v>588</v>
      </c>
      <c r="E1636" t="s">
        <v>9929</v>
      </c>
      <c r="F1636" t="s">
        <v>11</v>
      </c>
      <c r="G1636">
        <v>22000000</v>
      </c>
      <c r="H1636">
        <v>6.9</v>
      </c>
    </row>
    <row r="1637" spans="1:8" x14ac:dyDescent="0.3">
      <c r="A1637" t="s">
        <v>3603</v>
      </c>
      <c r="B1637">
        <v>106</v>
      </c>
      <c r="C1637">
        <v>17951431</v>
      </c>
      <c r="D1637" t="s">
        <v>767</v>
      </c>
      <c r="E1637" t="s">
        <v>9930</v>
      </c>
      <c r="F1637" t="s">
        <v>11</v>
      </c>
      <c r="G1637">
        <v>30000000</v>
      </c>
      <c r="H1637">
        <v>5.8</v>
      </c>
    </row>
    <row r="1638" spans="1:8" x14ac:dyDescent="0.3">
      <c r="A1638" t="s">
        <v>2490</v>
      </c>
      <c r="B1638">
        <v>106</v>
      </c>
      <c r="C1638">
        <v>29997095</v>
      </c>
      <c r="D1638" t="s">
        <v>3605</v>
      </c>
      <c r="E1638" t="s">
        <v>9931</v>
      </c>
      <c r="F1638" t="s">
        <v>11</v>
      </c>
      <c r="G1638">
        <v>22000000</v>
      </c>
      <c r="H1638">
        <v>6.4</v>
      </c>
    </row>
    <row r="1639" spans="1:8" x14ac:dyDescent="0.3">
      <c r="A1639" t="s">
        <v>3607</v>
      </c>
      <c r="B1639">
        <v>98</v>
      </c>
      <c r="C1639">
        <v>14252830</v>
      </c>
      <c r="D1639" t="s">
        <v>2255</v>
      </c>
      <c r="E1639" t="s">
        <v>9932</v>
      </c>
      <c r="F1639" t="s">
        <v>11</v>
      </c>
      <c r="G1639">
        <v>22000000</v>
      </c>
      <c r="H1639">
        <v>5.3</v>
      </c>
    </row>
    <row r="1640" spans="1:8" x14ac:dyDescent="0.3">
      <c r="A1640" t="s">
        <v>1824</v>
      </c>
      <c r="B1640">
        <v>100</v>
      </c>
      <c r="C1640">
        <v>19783777</v>
      </c>
      <c r="D1640" t="s">
        <v>156</v>
      </c>
      <c r="E1640" t="s">
        <v>9933</v>
      </c>
      <c r="F1640" t="s">
        <v>11</v>
      </c>
      <c r="G1640">
        <v>22000000</v>
      </c>
      <c r="H1640">
        <v>6.5</v>
      </c>
    </row>
    <row r="1641" spans="1:8" x14ac:dyDescent="0.3">
      <c r="A1641" t="s">
        <v>3610</v>
      </c>
      <c r="B1641">
        <v>95</v>
      </c>
      <c r="C1641">
        <v>13555988</v>
      </c>
      <c r="D1641" t="s">
        <v>272</v>
      </c>
      <c r="E1641" t="s">
        <v>9934</v>
      </c>
      <c r="F1641" t="s">
        <v>11</v>
      </c>
      <c r="G1641">
        <v>22000000</v>
      </c>
      <c r="H1641">
        <v>5.7</v>
      </c>
    </row>
    <row r="1642" spans="1:8" x14ac:dyDescent="0.3">
      <c r="A1642" t="s">
        <v>1468</v>
      </c>
      <c r="B1642">
        <v>107</v>
      </c>
      <c r="C1642">
        <v>12784713</v>
      </c>
      <c r="D1642" t="s">
        <v>588</v>
      </c>
      <c r="E1642" t="s">
        <v>9935</v>
      </c>
      <c r="F1642" t="s">
        <v>11</v>
      </c>
      <c r="G1642">
        <v>22000000</v>
      </c>
      <c r="H1642">
        <v>6.7</v>
      </c>
    </row>
    <row r="1643" spans="1:8" x14ac:dyDescent="0.3">
      <c r="A1643" t="s">
        <v>3613</v>
      </c>
      <c r="B1643">
        <v>104</v>
      </c>
      <c r="C1643">
        <v>10696210</v>
      </c>
      <c r="D1643" t="s">
        <v>491</v>
      </c>
      <c r="E1643" t="s">
        <v>9936</v>
      </c>
      <c r="F1643" t="s">
        <v>11</v>
      </c>
      <c r="G1643">
        <v>23500000</v>
      </c>
      <c r="H1643">
        <v>3.9</v>
      </c>
    </row>
    <row r="1644" spans="1:8" x14ac:dyDescent="0.3">
      <c r="A1644" t="s">
        <v>3615</v>
      </c>
      <c r="B1644">
        <v>104</v>
      </c>
      <c r="C1644">
        <v>5974653</v>
      </c>
      <c r="D1644" t="s">
        <v>93</v>
      </c>
      <c r="E1644" t="s">
        <v>9937</v>
      </c>
      <c r="F1644" t="s">
        <v>11</v>
      </c>
      <c r="G1644">
        <v>22000000</v>
      </c>
      <c r="H1644">
        <v>4.0999999999999996</v>
      </c>
    </row>
    <row r="1645" spans="1:8" x14ac:dyDescent="0.3">
      <c r="A1645" t="s">
        <v>3617</v>
      </c>
      <c r="B1645">
        <v>143</v>
      </c>
      <c r="C1645">
        <v>5000000</v>
      </c>
      <c r="D1645" t="s">
        <v>3618</v>
      </c>
      <c r="E1645" t="s">
        <v>9938</v>
      </c>
      <c r="F1645" t="s">
        <v>11</v>
      </c>
      <c r="G1645">
        <v>25000000</v>
      </c>
      <c r="H1645">
        <v>6.2</v>
      </c>
    </row>
    <row r="1646" spans="1:8" x14ac:dyDescent="0.3">
      <c r="A1646" t="s">
        <v>2613</v>
      </c>
      <c r="B1646">
        <v>77</v>
      </c>
      <c r="C1646">
        <v>9694105</v>
      </c>
      <c r="D1646" t="s">
        <v>967</v>
      </c>
      <c r="E1646" t="s">
        <v>9939</v>
      </c>
      <c r="F1646" t="s">
        <v>11</v>
      </c>
      <c r="G1646">
        <v>22000000</v>
      </c>
      <c r="H1646">
        <v>3.8</v>
      </c>
    </row>
    <row r="1647" spans="1:8" x14ac:dyDescent="0.3">
      <c r="A1647" t="s">
        <v>3142</v>
      </c>
      <c r="B1647">
        <v>96</v>
      </c>
      <c r="C1647">
        <v>16027866</v>
      </c>
      <c r="D1647" t="s">
        <v>117</v>
      </c>
      <c r="E1647" t="s">
        <v>9940</v>
      </c>
      <c r="F1647" t="s">
        <v>11</v>
      </c>
      <c r="G1647">
        <v>25000000</v>
      </c>
      <c r="H1647">
        <v>5.0999999999999996</v>
      </c>
    </row>
    <row r="1648" spans="1:8" x14ac:dyDescent="0.3">
      <c r="A1648" t="s">
        <v>3622</v>
      </c>
      <c r="B1648">
        <v>114</v>
      </c>
      <c r="C1648">
        <v>4829497</v>
      </c>
      <c r="D1648" t="s">
        <v>75</v>
      </c>
      <c r="E1648" t="s">
        <v>9941</v>
      </c>
      <c r="F1648" t="s">
        <v>11</v>
      </c>
      <c r="G1648">
        <v>16000000</v>
      </c>
      <c r="H1648">
        <v>6.4</v>
      </c>
    </row>
    <row r="1649" spans="1:8" x14ac:dyDescent="0.3">
      <c r="A1649" t="s">
        <v>457</v>
      </c>
      <c r="B1649">
        <v>145</v>
      </c>
      <c r="C1649">
        <v>4398392</v>
      </c>
      <c r="D1649" t="s">
        <v>2655</v>
      </c>
      <c r="E1649" t="s">
        <v>9942</v>
      </c>
      <c r="F1649" t="s">
        <v>3625</v>
      </c>
      <c r="G1649">
        <v>21000000</v>
      </c>
      <c r="H1649">
        <v>7.8</v>
      </c>
    </row>
    <row r="1650" spans="1:8" x14ac:dyDescent="0.3">
      <c r="A1650" t="s">
        <v>3626</v>
      </c>
      <c r="B1650">
        <v>116</v>
      </c>
      <c r="C1650">
        <v>1050445</v>
      </c>
      <c r="D1650" t="s">
        <v>3627</v>
      </c>
      <c r="E1650" t="s">
        <v>9943</v>
      </c>
      <c r="F1650" t="s">
        <v>513</v>
      </c>
      <c r="G1650">
        <v>22000000</v>
      </c>
      <c r="H1650">
        <v>7.8</v>
      </c>
    </row>
    <row r="1651" spans="1:8" x14ac:dyDescent="0.3">
      <c r="A1651" t="s">
        <v>3629</v>
      </c>
      <c r="B1651">
        <v>100</v>
      </c>
      <c r="C1651">
        <v>13746550</v>
      </c>
      <c r="D1651" t="s">
        <v>499</v>
      </c>
      <c r="E1651" t="s">
        <v>9944</v>
      </c>
      <c r="F1651" t="s">
        <v>11</v>
      </c>
      <c r="G1651">
        <v>2000000</v>
      </c>
      <c r="H1651">
        <v>6.1</v>
      </c>
    </row>
    <row r="1652" spans="1:8" x14ac:dyDescent="0.3">
      <c r="A1652" t="s">
        <v>3157</v>
      </c>
      <c r="B1652">
        <v>104</v>
      </c>
      <c r="C1652">
        <v>20668843</v>
      </c>
      <c r="D1652" t="s">
        <v>2101</v>
      </c>
      <c r="E1652" t="s">
        <v>9945</v>
      </c>
      <c r="F1652" t="s">
        <v>11</v>
      </c>
      <c r="G1652">
        <v>22000000</v>
      </c>
      <c r="H1652">
        <v>5.8</v>
      </c>
    </row>
    <row r="1653" spans="1:8" x14ac:dyDescent="0.3">
      <c r="A1653" t="s">
        <v>3632</v>
      </c>
      <c r="B1653">
        <v>92</v>
      </c>
      <c r="C1653">
        <v>2963012</v>
      </c>
      <c r="D1653" t="s">
        <v>688</v>
      </c>
      <c r="E1653" t="s">
        <v>9946</v>
      </c>
      <c r="F1653" t="s">
        <v>11</v>
      </c>
      <c r="G1653">
        <v>22000000</v>
      </c>
      <c r="H1653">
        <v>6.3</v>
      </c>
    </row>
    <row r="1654" spans="1:8" x14ac:dyDescent="0.3">
      <c r="A1654" t="s">
        <v>1668</v>
      </c>
      <c r="B1654">
        <v>92</v>
      </c>
      <c r="C1654">
        <v>19445217</v>
      </c>
      <c r="D1654" t="s">
        <v>650</v>
      </c>
      <c r="E1654" t="s">
        <v>9947</v>
      </c>
      <c r="F1654" t="s">
        <v>11</v>
      </c>
      <c r="G1654">
        <v>12000000</v>
      </c>
      <c r="H1654">
        <v>7.7</v>
      </c>
    </row>
    <row r="1655" spans="1:8" x14ac:dyDescent="0.3">
      <c r="A1655" t="s">
        <v>3635</v>
      </c>
      <c r="B1655">
        <v>105</v>
      </c>
      <c r="C1655">
        <v>1796024</v>
      </c>
      <c r="D1655" t="s">
        <v>1437</v>
      </c>
      <c r="E1655" t="s">
        <v>9948</v>
      </c>
      <c r="F1655" t="s">
        <v>11</v>
      </c>
      <c r="G1655">
        <v>22000000</v>
      </c>
      <c r="H1655">
        <v>5.4</v>
      </c>
    </row>
    <row r="1656" spans="1:8" x14ac:dyDescent="0.3">
      <c r="A1656" t="s">
        <v>3035</v>
      </c>
      <c r="B1656">
        <v>120</v>
      </c>
      <c r="C1656">
        <v>634277</v>
      </c>
      <c r="D1656" t="s">
        <v>3637</v>
      </c>
      <c r="E1656" t="s">
        <v>9949</v>
      </c>
      <c r="F1656" t="s">
        <v>513</v>
      </c>
      <c r="G1656">
        <v>16000000</v>
      </c>
      <c r="H1656">
        <v>7.3</v>
      </c>
    </row>
    <row r="1657" spans="1:8" x14ac:dyDescent="0.3">
      <c r="A1657" t="s">
        <v>1722</v>
      </c>
      <c r="B1657">
        <v>116</v>
      </c>
      <c r="C1657">
        <v>11326836</v>
      </c>
      <c r="D1657" t="s">
        <v>760</v>
      </c>
      <c r="E1657" t="s">
        <v>9950</v>
      </c>
      <c r="F1657" t="s">
        <v>11</v>
      </c>
      <c r="G1657">
        <v>22000000</v>
      </c>
      <c r="H1657">
        <v>6.8</v>
      </c>
    </row>
    <row r="1658" spans="1:8" x14ac:dyDescent="0.3">
      <c r="A1658" t="s">
        <v>462</v>
      </c>
      <c r="B1658">
        <v>119</v>
      </c>
      <c r="C1658">
        <v>49024969</v>
      </c>
      <c r="D1658" t="s">
        <v>767</v>
      </c>
      <c r="E1658" t="s">
        <v>9951</v>
      </c>
      <c r="F1658" t="s">
        <v>11</v>
      </c>
      <c r="G1658">
        <v>25000000</v>
      </c>
      <c r="H1658">
        <v>7.3</v>
      </c>
    </row>
    <row r="1659" spans="1:8" x14ac:dyDescent="0.3">
      <c r="A1659" t="s">
        <v>879</v>
      </c>
      <c r="B1659">
        <v>101</v>
      </c>
      <c r="C1659">
        <v>22294341</v>
      </c>
      <c r="D1659" t="s">
        <v>1488</v>
      </c>
      <c r="E1659" t="s">
        <v>9952</v>
      </c>
      <c r="F1659" t="s">
        <v>11</v>
      </c>
      <c r="G1659">
        <v>21500000</v>
      </c>
      <c r="H1659">
        <v>6.5</v>
      </c>
    </row>
    <row r="1660" spans="1:8" x14ac:dyDescent="0.3">
      <c r="A1660" t="s">
        <v>2157</v>
      </c>
      <c r="B1660">
        <v>117</v>
      </c>
      <c r="C1660">
        <v>24362501</v>
      </c>
      <c r="D1660" t="s">
        <v>760</v>
      </c>
      <c r="E1660" t="s">
        <v>9953</v>
      </c>
      <c r="F1660" t="s">
        <v>11</v>
      </c>
      <c r="G1660">
        <v>21500000</v>
      </c>
      <c r="H1660">
        <v>7.2</v>
      </c>
    </row>
    <row r="1661" spans="1:8" x14ac:dyDescent="0.3">
      <c r="A1661" t="s">
        <v>12669</v>
      </c>
      <c r="B1661">
        <v>106</v>
      </c>
      <c r="C1661">
        <v>19445217</v>
      </c>
      <c r="D1661" t="s">
        <v>3644</v>
      </c>
      <c r="E1661" t="s">
        <v>9954</v>
      </c>
      <c r="F1661" t="s">
        <v>986</v>
      </c>
      <c r="G1661">
        <v>22000000</v>
      </c>
      <c r="H1661">
        <v>6.7</v>
      </c>
    </row>
    <row r="1662" spans="1:8" x14ac:dyDescent="0.3">
      <c r="A1662" t="s">
        <v>1412</v>
      </c>
      <c r="B1662">
        <v>112</v>
      </c>
      <c r="C1662">
        <v>16684352</v>
      </c>
      <c r="D1662" t="s">
        <v>594</v>
      </c>
      <c r="E1662" t="s">
        <v>9955</v>
      </c>
      <c r="F1662" t="s">
        <v>11</v>
      </c>
      <c r="G1662">
        <v>17000000</v>
      </c>
      <c r="H1662">
        <v>6.3</v>
      </c>
    </row>
    <row r="1663" spans="1:8" x14ac:dyDescent="0.3">
      <c r="A1663" t="s">
        <v>1312</v>
      </c>
      <c r="B1663">
        <v>136</v>
      </c>
      <c r="C1663">
        <v>46700000</v>
      </c>
      <c r="D1663" t="s">
        <v>16</v>
      </c>
      <c r="E1663" t="s">
        <v>9956</v>
      </c>
      <c r="F1663" t="s">
        <v>11</v>
      </c>
      <c r="G1663">
        <v>21000000</v>
      </c>
      <c r="H1663">
        <v>5.9</v>
      </c>
    </row>
    <row r="1664" spans="1:8" x14ac:dyDescent="0.3">
      <c r="A1664" t="s">
        <v>3648</v>
      </c>
      <c r="B1664">
        <v>81</v>
      </c>
      <c r="C1664">
        <v>52008288</v>
      </c>
      <c r="D1664" t="s">
        <v>3649</v>
      </c>
      <c r="E1664" t="s">
        <v>9957</v>
      </c>
      <c r="F1664" t="s">
        <v>11</v>
      </c>
      <c r="G1664">
        <v>21000000</v>
      </c>
      <c r="H1664">
        <v>7.8</v>
      </c>
    </row>
    <row r="1665" spans="1:8" x14ac:dyDescent="0.3">
      <c r="A1665" t="s">
        <v>701</v>
      </c>
      <c r="B1665">
        <v>87</v>
      </c>
      <c r="C1665">
        <v>8579684</v>
      </c>
      <c r="D1665" t="s">
        <v>588</v>
      </c>
      <c r="E1665" t="s">
        <v>9958</v>
      </c>
      <c r="F1665" t="s">
        <v>11</v>
      </c>
      <c r="G1665">
        <v>9000000</v>
      </c>
      <c r="H1665">
        <v>7.4</v>
      </c>
    </row>
    <row r="1666" spans="1:8" x14ac:dyDescent="0.3">
      <c r="A1666" t="s">
        <v>3652</v>
      </c>
      <c r="B1666">
        <v>96</v>
      </c>
      <c r="C1666">
        <v>42660000</v>
      </c>
      <c r="D1666" t="s">
        <v>59</v>
      </c>
      <c r="E1666" t="s">
        <v>9959</v>
      </c>
      <c r="F1666" t="s">
        <v>11</v>
      </c>
      <c r="G1666">
        <v>17000000</v>
      </c>
      <c r="H1666">
        <v>4.8</v>
      </c>
    </row>
    <row r="1667" spans="1:8" x14ac:dyDescent="0.3">
      <c r="A1667" t="s">
        <v>1445</v>
      </c>
      <c r="B1667">
        <v>106</v>
      </c>
      <c r="C1667">
        <v>40219708</v>
      </c>
      <c r="D1667" t="s">
        <v>1341</v>
      </c>
      <c r="E1667" t="s">
        <v>9960</v>
      </c>
      <c r="F1667" t="s">
        <v>11</v>
      </c>
      <c r="G1667">
        <v>21000000</v>
      </c>
      <c r="H1667">
        <v>6.3</v>
      </c>
    </row>
    <row r="1668" spans="1:8" x14ac:dyDescent="0.3">
      <c r="A1668" t="s">
        <v>1468</v>
      </c>
      <c r="B1668">
        <v>122</v>
      </c>
      <c r="C1668">
        <v>132088910</v>
      </c>
      <c r="D1668" t="s">
        <v>496</v>
      </c>
      <c r="E1668" t="s">
        <v>9961</v>
      </c>
      <c r="F1668" t="s">
        <v>11</v>
      </c>
      <c r="G1668">
        <v>21000000</v>
      </c>
      <c r="H1668">
        <v>7.8</v>
      </c>
    </row>
    <row r="1669" spans="1:8" x14ac:dyDescent="0.3">
      <c r="A1669" t="s">
        <v>1924</v>
      </c>
      <c r="B1669">
        <v>123</v>
      </c>
      <c r="C1669">
        <v>36581633</v>
      </c>
      <c r="D1669" t="s">
        <v>608</v>
      </c>
      <c r="E1669" t="s">
        <v>9962</v>
      </c>
      <c r="F1669" t="s">
        <v>11</v>
      </c>
      <c r="G1669">
        <v>21000000</v>
      </c>
      <c r="H1669">
        <v>7.5</v>
      </c>
    </row>
    <row r="1670" spans="1:8" x14ac:dyDescent="0.3">
      <c r="A1670" t="s">
        <v>3297</v>
      </c>
      <c r="B1670">
        <v>133</v>
      </c>
      <c r="C1670">
        <v>37721949</v>
      </c>
      <c r="D1670" t="s">
        <v>1210</v>
      </c>
      <c r="E1670" t="s">
        <v>9963</v>
      </c>
      <c r="F1670" t="s">
        <v>11</v>
      </c>
      <c r="G1670">
        <v>16000000</v>
      </c>
      <c r="H1670">
        <v>6</v>
      </c>
    </row>
    <row r="1671" spans="1:8" x14ac:dyDescent="0.3">
      <c r="A1671" t="s">
        <v>388</v>
      </c>
      <c r="B1671">
        <v>92</v>
      </c>
      <c r="C1671">
        <v>25296447</v>
      </c>
      <c r="D1671" t="s">
        <v>117</v>
      </c>
      <c r="E1671" t="s">
        <v>9964</v>
      </c>
      <c r="F1671" t="s">
        <v>11</v>
      </c>
      <c r="G1671">
        <v>21000000</v>
      </c>
      <c r="H1671">
        <v>6.8</v>
      </c>
    </row>
    <row r="1672" spans="1:8" x14ac:dyDescent="0.3">
      <c r="A1672" t="s">
        <v>3137</v>
      </c>
      <c r="B1672">
        <v>110</v>
      </c>
      <c r="C1672">
        <v>24848292</v>
      </c>
      <c r="D1672" t="s">
        <v>1160</v>
      </c>
      <c r="E1672" t="s">
        <v>9965</v>
      </c>
      <c r="F1672" t="s">
        <v>11</v>
      </c>
      <c r="G1672">
        <v>20000000</v>
      </c>
      <c r="H1672">
        <v>6.6</v>
      </c>
    </row>
    <row r="1673" spans="1:8" x14ac:dyDescent="0.3">
      <c r="A1673" t="s">
        <v>3660</v>
      </c>
      <c r="B1673">
        <v>104</v>
      </c>
      <c r="C1673">
        <v>17757087</v>
      </c>
      <c r="D1673" t="s">
        <v>1530</v>
      </c>
      <c r="E1673" t="s">
        <v>9966</v>
      </c>
      <c r="F1673" t="s">
        <v>11</v>
      </c>
      <c r="G1673">
        <v>21000000</v>
      </c>
      <c r="H1673">
        <v>4.5999999999999996</v>
      </c>
    </row>
    <row r="1674" spans="1:8" x14ac:dyDescent="0.3">
      <c r="A1674" t="s">
        <v>15</v>
      </c>
      <c r="B1674">
        <v>98</v>
      </c>
      <c r="C1674">
        <v>9430988</v>
      </c>
      <c r="D1674" t="s">
        <v>496</v>
      </c>
      <c r="E1674" t="s">
        <v>9967</v>
      </c>
      <c r="F1674" t="s">
        <v>11</v>
      </c>
      <c r="G1674">
        <v>17000000</v>
      </c>
      <c r="H1674">
        <v>7.1</v>
      </c>
    </row>
    <row r="1675" spans="1:8" x14ac:dyDescent="0.3">
      <c r="A1675" t="s">
        <v>3665</v>
      </c>
      <c r="B1675">
        <v>120</v>
      </c>
      <c r="C1675">
        <v>16284360</v>
      </c>
      <c r="D1675" t="s">
        <v>899</v>
      </c>
      <c r="E1675" t="s">
        <v>9968</v>
      </c>
      <c r="F1675" t="s">
        <v>11</v>
      </c>
      <c r="G1675">
        <v>21000000</v>
      </c>
      <c r="H1675">
        <v>6.1</v>
      </c>
    </row>
    <row r="1676" spans="1:8" x14ac:dyDescent="0.3">
      <c r="A1676" t="s">
        <v>667</v>
      </c>
      <c r="B1676">
        <v>112</v>
      </c>
      <c r="C1676">
        <v>6830957</v>
      </c>
      <c r="D1676" t="s">
        <v>75</v>
      </c>
      <c r="E1676" t="s">
        <v>9969</v>
      </c>
      <c r="F1676" t="s">
        <v>11</v>
      </c>
      <c r="G1676">
        <v>21000000</v>
      </c>
      <c r="H1676">
        <v>6.7</v>
      </c>
    </row>
    <row r="1677" spans="1:8" x14ac:dyDescent="0.3">
      <c r="A1677" t="s">
        <v>3668</v>
      </c>
      <c r="B1677">
        <v>127</v>
      </c>
      <c r="C1677">
        <v>24104113</v>
      </c>
      <c r="D1677" t="s">
        <v>688</v>
      </c>
      <c r="E1677" t="s">
        <v>9970</v>
      </c>
      <c r="F1677" t="s">
        <v>11</v>
      </c>
      <c r="G1677">
        <v>20000000</v>
      </c>
      <c r="H1677">
        <v>7.1</v>
      </c>
    </row>
    <row r="1678" spans="1:8" x14ac:dyDescent="0.3">
      <c r="A1678" t="s">
        <v>3670</v>
      </c>
      <c r="B1678">
        <v>102</v>
      </c>
      <c r="C1678">
        <v>15593</v>
      </c>
      <c r="D1678" t="s">
        <v>496</v>
      </c>
      <c r="E1678" t="s">
        <v>9971</v>
      </c>
      <c r="F1678" t="s">
        <v>11</v>
      </c>
      <c r="G1678">
        <v>21000000</v>
      </c>
      <c r="H1678">
        <v>5.8</v>
      </c>
    </row>
    <row r="1679" spans="1:8" x14ac:dyDescent="0.3">
      <c r="A1679" t="s">
        <v>3190</v>
      </c>
      <c r="B1679">
        <v>91</v>
      </c>
      <c r="C1679">
        <v>958319</v>
      </c>
      <c r="D1679" t="s">
        <v>1210</v>
      </c>
      <c r="E1679" t="s">
        <v>9972</v>
      </c>
      <c r="F1679" t="s">
        <v>11</v>
      </c>
      <c r="G1679">
        <v>21000000</v>
      </c>
      <c r="H1679">
        <v>6.7</v>
      </c>
    </row>
    <row r="1680" spans="1:8" x14ac:dyDescent="0.3">
      <c r="A1680" t="s">
        <v>3673</v>
      </c>
      <c r="B1680">
        <v>114</v>
      </c>
      <c r="C1680">
        <v>69700000</v>
      </c>
      <c r="D1680" t="s">
        <v>2086</v>
      </c>
      <c r="E1680" t="s">
        <v>9973</v>
      </c>
      <c r="F1680" t="s">
        <v>11</v>
      </c>
      <c r="G1680">
        <v>35000000</v>
      </c>
      <c r="H1680">
        <v>5.8</v>
      </c>
    </row>
    <row r="1681" spans="1:8" x14ac:dyDescent="0.3">
      <c r="A1681" t="s">
        <v>1902</v>
      </c>
      <c r="B1681">
        <v>115</v>
      </c>
      <c r="C1681">
        <v>2840417</v>
      </c>
      <c r="D1681" t="s">
        <v>1530</v>
      </c>
      <c r="E1681" t="s">
        <v>9974</v>
      </c>
      <c r="F1681" t="s">
        <v>11</v>
      </c>
      <c r="G1681">
        <v>31000000</v>
      </c>
      <c r="H1681">
        <v>6.8</v>
      </c>
    </row>
    <row r="1682" spans="1:8" x14ac:dyDescent="0.3">
      <c r="A1682" t="s">
        <v>132</v>
      </c>
      <c r="B1682">
        <v>135</v>
      </c>
      <c r="C1682">
        <v>128300000</v>
      </c>
      <c r="D1682" t="s">
        <v>658</v>
      </c>
      <c r="E1682" t="s">
        <v>9975</v>
      </c>
      <c r="F1682" t="s">
        <v>11</v>
      </c>
      <c r="G1682">
        <v>19400870</v>
      </c>
      <c r="H1682">
        <v>7.7</v>
      </c>
    </row>
    <row r="1683" spans="1:8" x14ac:dyDescent="0.3">
      <c r="A1683" t="s">
        <v>3679</v>
      </c>
      <c r="B1683">
        <v>90</v>
      </c>
      <c r="C1683">
        <v>20259297</v>
      </c>
      <c r="D1683" t="s">
        <v>1127</v>
      </c>
      <c r="E1683" t="s">
        <v>9976</v>
      </c>
      <c r="F1683" t="s">
        <v>11</v>
      </c>
      <c r="G1683">
        <v>20000000</v>
      </c>
      <c r="H1683">
        <v>4.7</v>
      </c>
    </row>
    <row r="1684" spans="1:8" x14ac:dyDescent="0.3">
      <c r="A1684" t="s">
        <v>928</v>
      </c>
      <c r="B1684">
        <v>105</v>
      </c>
      <c r="C1684">
        <v>132541238</v>
      </c>
      <c r="D1684" t="s">
        <v>588</v>
      </c>
      <c r="E1684" t="s">
        <v>9977</v>
      </c>
      <c r="F1684" t="s">
        <v>11</v>
      </c>
      <c r="G1684">
        <v>33000000</v>
      </c>
      <c r="H1684">
        <v>5.5</v>
      </c>
    </row>
    <row r="1685" spans="1:8" x14ac:dyDescent="0.3">
      <c r="A1685" t="s">
        <v>972</v>
      </c>
      <c r="B1685">
        <v>138</v>
      </c>
      <c r="C1685">
        <v>130727000</v>
      </c>
      <c r="D1685" t="s">
        <v>2327</v>
      </c>
      <c r="E1685" t="s">
        <v>9978</v>
      </c>
      <c r="F1685" t="s">
        <v>11</v>
      </c>
      <c r="G1685">
        <v>19000000</v>
      </c>
      <c r="H1685">
        <v>8.6</v>
      </c>
    </row>
    <row r="1686" spans="1:8" x14ac:dyDescent="0.3">
      <c r="A1686" t="s">
        <v>3684</v>
      </c>
      <c r="B1686">
        <v>94</v>
      </c>
      <c r="C1686">
        <v>121697350</v>
      </c>
      <c r="D1686" t="s">
        <v>2255</v>
      </c>
      <c r="E1686" t="s">
        <v>9979</v>
      </c>
      <c r="F1686" t="s">
        <v>11</v>
      </c>
      <c r="G1686">
        <v>20000000</v>
      </c>
      <c r="H1686">
        <v>7</v>
      </c>
    </row>
    <row r="1687" spans="1:8" x14ac:dyDescent="0.3">
      <c r="A1687" t="s">
        <v>3686</v>
      </c>
      <c r="B1687">
        <v>101</v>
      </c>
      <c r="C1687">
        <v>117224271</v>
      </c>
      <c r="D1687" t="s">
        <v>3687</v>
      </c>
      <c r="E1687" t="s">
        <v>9980</v>
      </c>
      <c r="F1687" t="s">
        <v>11</v>
      </c>
      <c r="G1687">
        <v>20000000</v>
      </c>
      <c r="H1687">
        <v>7.1</v>
      </c>
    </row>
    <row r="1688" spans="1:8" x14ac:dyDescent="0.3">
      <c r="A1688" t="s">
        <v>3689</v>
      </c>
      <c r="B1688">
        <v>131</v>
      </c>
      <c r="C1688">
        <v>102922376</v>
      </c>
      <c r="D1688" t="s">
        <v>2985</v>
      </c>
      <c r="E1688" t="s">
        <v>9981</v>
      </c>
      <c r="F1688" t="s">
        <v>11</v>
      </c>
      <c r="G1688">
        <v>20000000</v>
      </c>
      <c r="H1688">
        <v>5.7</v>
      </c>
    </row>
    <row r="1689" spans="1:8" x14ac:dyDescent="0.3">
      <c r="A1689" t="s">
        <v>554</v>
      </c>
      <c r="B1689">
        <v>91</v>
      </c>
      <c r="C1689">
        <v>94497271</v>
      </c>
      <c r="D1689" t="s">
        <v>3691</v>
      </c>
      <c r="E1689" t="s">
        <v>9982</v>
      </c>
      <c r="F1689" t="s">
        <v>11</v>
      </c>
      <c r="G1689">
        <v>20000000</v>
      </c>
      <c r="H1689">
        <v>3.7</v>
      </c>
    </row>
    <row r="1690" spans="1:8" x14ac:dyDescent="0.3">
      <c r="A1690" t="s">
        <v>116</v>
      </c>
      <c r="B1690">
        <v>112</v>
      </c>
      <c r="C1690">
        <v>137387272</v>
      </c>
      <c r="D1690" t="s">
        <v>1072</v>
      </c>
      <c r="E1690" t="s">
        <v>9983</v>
      </c>
      <c r="F1690" t="s">
        <v>11</v>
      </c>
      <c r="G1690">
        <v>20000000</v>
      </c>
      <c r="H1690">
        <v>7.5</v>
      </c>
    </row>
    <row r="1691" spans="1:8" x14ac:dyDescent="0.3">
      <c r="A1691" t="s">
        <v>1448</v>
      </c>
      <c r="B1691">
        <v>95</v>
      </c>
      <c r="C1691">
        <v>82301521</v>
      </c>
      <c r="D1691" t="s">
        <v>3388</v>
      </c>
      <c r="E1691" t="s">
        <v>9984</v>
      </c>
      <c r="F1691" t="s">
        <v>11</v>
      </c>
      <c r="G1691">
        <v>32000000</v>
      </c>
      <c r="H1691">
        <v>4.5999999999999996</v>
      </c>
    </row>
    <row r="1692" spans="1:8" x14ac:dyDescent="0.3">
      <c r="A1692" t="s">
        <v>1522</v>
      </c>
      <c r="B1692">
        <v>100</v>
      </c>
      <c r="C1692">
        <v>84518155</v>
      </c>
      <c r="D1692" t="s">
        <v>588</v>
      </c>
      <c r="E1692" t="s">
        <v>9985</v>
      </c>
      <c r="F1692" t="s">
        <v>11</v>
      </c>
      <c r="G1692">
        <v>20000000</v>
      </c>
      <c r="H1692">
        <v>4.9000000000000004</v>
      </c>
    </row>
    <row r="1693" spans="1:8" x14ac:dyDescent="0.3">
      <c r="A1693" t="s">
        <v>3181</v>
      </c>
      <c r="B1693">
        <v>108</v>
      </c>
      <c r="C1693">
        <v>81257845</v>
      </c>
      <c r="D1693" t="s">
        <v>2255</v>
      </c>
      <c r="E1693" t="s">
        <v>9986</v>
      </c>
      <c r="F1693" t="s">
        <v>11</v>
      </c>
      <c r="G1693">
        <v>35000000</v>
      </c>
      <c r="H1693">
        <v>7.1</v>
      </c>
    </row>
    <row r="1694" spans="1:8" x14ac:dyDescent="0.3">
      <c r="A1694" t="s">
        <v>832</v>
      </c>
      <c r="B1694">
        <v>101</v>
      </c>
      <c r="C1694">
        <v>70360285</v>
      </c>
      <c r="D1694" t="s">
        <v>93</v>
      </c>
      <c r="E1694" t="s">
        <v>9987</v>
      </c>
      <c r="F1694" t="s">
        <v>11</v>
      </c>
      <c r="G1694">
        <v>18000000</v>
      </c>
      <c r="H1694">
        <v>5.8</v>
      </c>
    </row>
    <row r="1695" spans="1:8" x14ac:dyDescent="0.3">
      <c r="A1695" t="s">
        <v>1371</v>
      </c>
      <c r="B1695">
        <v>109</v>
      </c>
      <c r="C1695">
        <v>69148997</v>
      </c>
      <c r="D1695" t="s">
        <v>348</v>
      </c>
      <c r="E1695" t="s">
        <v>9988</v>
      </c>
      <c r="F1695" t="s">
        <v>11</v>
      </c>
      <c r="G1695">
        <v>37000000</v>
      </c>
      <c r="H1695">
        <v>5.4</v>
      </c>
    </row>
    <row r="1696" spans="1:8" x14ac:dyDescent="0.3">
      <c r="A1696" t="s">
        <v>2855</v>
      </c>
      <c r="B1696">
        <v>115</v>
      </c>
      <c r="C1696">
        <v>82624961</v>
      </c>
      <c r="D1696" t="s">
        <v>899</v>
      </c>
      <c r="E1696" t="s">
        <v>9989</v>
      </c>
      <c r="F1696" t="s">
        <v>11</v>
      </c>
      <c r="G1696">
        <v>20000000</v>
      </c>
      <c r="H1696">
        <v>7.3</v>
      </c>
    </row>
    <row r="1697" spans="1:8" x14ac:dyDescent="0.3">
      <c r="A1697" t="s">
        <v>866</v>
      </c>
      <c r="B1697">
        <v>117</v>
      </c>
      <c r="C1697">
        <v>67325559</v>
      </c>
      <c r="D1697" t="s">
        <v>3700</v>
      </c>
      <c r="E1697" t="s">
        <v>9990</v>
      </c>
      <c r="F1697" t="s">
        <v>11</v>
      </c>
      <c r="G1697">
        <v>20000000</v>
      </c>
      <c r="H1697">
        <v>7.1</v>
      </c>
    </row>
    <row r="1698" spans="1:8" x14ac:dyDescent="0.3">
      <c r="A1698" t="s">
        <v>2171</v>
      </c>
      <c r="B1698">
        <v>107</v>
      </c>
      <c r="C1698">
        <v>62933793</v>
      </c>
      <c r="D1698" t="s">
        <v>3702</v>
      </c>
      <c r="E1698" t="s">
        <v>9991</v>
      </c>
      <c r="F1698" t="s">
        <v>11</v>
      </c>
      <c r="G1698">
        <v>20000000</v>
      </c>
      <c r="H1698">
        <v>5.8</v>
      </c>
    </row>
    <row r="1699" spans="1:8" x14ac:dyDescent="0.3">
      <c r="A1699" t="s">
        <v>3704</v>
      </c>
      <c r="B1699">
        <v>134</v>
      </c>
      <c r="C1699">
        <v>56667870</v>
      </c>
      <c r="D1699" t="s">
        <v>2092</v>
      </c>
      <c r="E1699" t="s">
        <v>9992</v>
      </c>
      <c r="F1699" t="s">
        <v>11</v>
      </c>
      <c r="G1699">
        <v>20000000</v>
      </c>
      <c r="H1699">
        <v>8.1</v>
      </c>
    </row>
    <row r="1700" spans="1:8" x14ac:dyDescent="0.3">
      <c r="A1700" t="s">
        <v>2957</v>
      </c>
      <c r="B1700">
        <v>118</v>
      </c>
      <c r="C1700">
        <v>56398162</v>
      </c>
      <c r="D1700" t="s">
        <v>2038</v>
      </c>
      <c r="E1700" t="s">
        <v>9993</v>
      </c>
      <c r="F1700" t="s">
        <v>11</v>
      </c>
      <c r="G1700">
        <v>20000000</v>
      </c>
      <c r="H1700">
        <v>5.7</v>
      </c>
    </row>
    <row r="1701" spans="1:8" x14ac:dyDescent="0.3">
      <c r="A1701" t="s">
        <v>3297</v>
      </c>
      <c r="B1701">
        <v>121</v>
      </c>
      <c r="C1701">
        <v>60072596</v>
      </c>
      <c r="D1701" t="s">
        <v>496</v>
      </c>
      <c r="E1701" t="s">
        <v>9994</v>
      </c>
      <c r="F1701" t="s">
        <v>11</v>
      </c>
      <c r="G1701">
        <v>20000000</v>
      </c>
      <c r="H1701">
        <v>4.4000000000000004</v>
      </c>
    </row>
    <row r="1702" spans="1:8" x14ac:dyDescent="0.3">
      <c r="A1702" t="s">
        <v>90</v>
      </c>
      <c r="B1702">
        <v>105</v>
      </c>
      <c r="C1702">
        <v>56362352</v>
      </c>
      <c r="D1702" t="s">
        <v>3708</v>
      </c>
      <c r="E1702" t="s">
        <v>9995</v>
      </c>
      <c r="F1702" t="s">
        <v>11</v>
      </c>
      <c r="G1702">
        <v>20000000</v>
      </c>
      <c r="H1702">
        <v>7.9</v>
      </c>
    </row>
    <row r="1703" spans="1:8" x14ac:dyDescent="0.3">
      <c r="A1703" t="s">
        <v>3710</v>
      </c>
      <c r="B1703">
        <v>110</v>
      </c>
      <c r="C1703">
        <v>56154094</v>
      </c>
      <c r="D1703" t="s">
        <v>75</v>
      </c>
      <c r="E1703" t="s">
        <v>9996</v>
      </c>
      <c r="F1703" t="s">
        <v>11</v>
      </c>
      <c r="G1703">
        <v>20000000</v>
      </c>
      <c r="H1703">
        <v>7.6</v>
      </c>
    </row>
    <row r="1704" spans="1:8" x14ac:dyDescent="0.3">
      <c r="A1704" t="s">
        <v>3297</v>
      </c>
      <c r="B1704">
        <v>114</v>
      </c>
      <c r="C1704">
        <v>65623128</v>
      </c>
      <c r="D1704" t="s">
        <v>3193</v>
      </c>
      <c r="E1704" t="s">
        <v>9997</v>
      </c>
      <c r="F1704" t="s">
        <v>11</v>
      </c>
      <c r="G1704">
        <v>20000000</v>
      </c>
      <c r="H1704">
        <v>4.8</v>
      </c>
    </row>
    <row r="1705" spans="1:8" x14ac:dyDescent="0.3">
      <c r="A1705" t="s">
        <v>1668</v>
      </c>
      <c r="B1705">
        <v>104</v>
      </c>
      <c r="C1705">
        <v>19445217</v>
      </c>
      <c r="D1705" t="s">
        <v>156</v>
      </c>
      <c r="E1705" t="s">
        <v>9998</v>
      </c>
      <c r="F1705" t="s">
        <v>11</v>
      </c>
      <c r="G1705">
        <v>1800000</v>
      </c>
      <c r="H1705">
        <v>7.8</v>
      </c>
    </row>
    <row r="1706" spans="1:8" x14ac:dyDescent="0.3">
      <c r="A1706" t="s">
        <v>3714</v>
      </c>
      <c r="B1706">
        <v>100</v>
      </c>
      <c r="C1706">
        <v>55461307</v>
      </c>
      <c r="D1706" t="s">
        <v>588</v>
      </c>
      <c r="E1706" t="s">
        <v>9999</v>
      </c>
      <c r="F1706" t="s">
        <v>11</v>
      </c>
      <c r="G1706">
        <v>20000000</v>
      </c>
      <c r="H1706">
        <v>6.7</v>
      </c>
    </row>
    <row r="1707" spans="1:8" x14ac:dyDescent="0.3">
      <c r="A1707" t="s">
        <v>3716</v>
      </c>
      <c r="B1707">
        <v>85</v>
      </c>
      <c r="C1707">
        <v>48546578</v>
      </c>
      <c r="D1707" t="s">
        <v>594</v>
      </c>
      <c r="E1707" t="s">
        <v>10000</v>
      </c>
      <c r="F1707" t="s">
        <v>11</v>
      </c>
      <c r="G1707">
        <v>20000000</v>
      </c>
      <c r="H1707">
        <v>2.7</v>
      </c>
    </row>
    <row r="1708" spans="1:8" x14ac:dyDescent="0.3">
      <c r="A1708" t="s">
        <v>3718</v>
      </c>
      <c r="B1708">
        <v>72</v>
      </c>
      <c r="C1708">
        <v>48423368</v>
      </c>
      <c r="D1708" t="s">
        <v>217</v>
      </c>
      <c r="E1708" t="s">
        <v>10001</v>
      </c>
      <c r="F1708" t="s">
        <v>11</v>
      </c>
      <c r="G1708">
        <v>20000000</v>
      </c>
      <c r="H1708">
        <v>5.8</v>
      </c>
    </row>
    <row r="1709" spans="1:8" x14ac:dyDescent="0.3">
      <c r="A1709" t="s">
        <v>3720</v>
      </c>
      <c r="B1709">
        <v>128</v>
      </c>
      <c r="C1709">
        <v>52066000</v>
      </c>
      <c r="D1709" t="s">
        <v>2092</v>
      </c>
      <c r="E1709" t="s">
        <v>10002</v>
      </c>
      <c r="F1709" t="s">
        <v>11</v>
      </c>
      <c r="G1709">
        <v>20000000</v>
      </c>
      <c r="H1709">
        <v>7.5</v>
      </c>
    </row>
    <row r="1710" spans="1:8" x14ac:dyDescent="0.3">
      <c r="A1710" t="s">
        <v>3722</v>
      </c>
      <c r="B1710">
        <v>72</v>
      </c>
      <c r="C1710">
        <v>47887943</v>
      </c>
      <c r="D1710" t="s">
        <v>3723</v>
      </c>
      <c r="E1710" t="s">
        <v>10003</v>
      </c>
      <c r="F1710" t="s">
        <v>11</v>
      </c>
      <c r="G1710">
        <v>20000000</v>
      </c>
      <c r="H1710">
        <v>5.4</v>
      </c>
    </row>
    <row r="1711" spans="1:8" x14ac:dyDescent="0.3">
      <c r="A1711" t="s">
        <v>2353</v>
      </c>
      <c r="B1711">
        <v>89</v>
      </c>
      <c r="C1711">
        <v>46363118</v>
      </c>
      <c r="D1711" t="s">
        <v>2158</v>
      </c>
      <c r="E1711" t="s">
        <v>10004</v>
      </c>
      <c r="F1711" t="s">
        <v>11</v>
      </c>
      <c r="G1711">
        <v>20000000</v>
      </c>
      <c r="H1711">
        <v>4.0999999999999996</v>
      </c>
    </row>
    <row r="1712" spans="1:8" x14ac:dyDescent="0.3">
      <c r="A1712" t="s">
        <v>3726</v>
      </c>
      <c r="B1712">
        <v>96</v>
      </c>
      <c r="C1712">
        <v>47852604</v>
      </c>
      <c r="D1712" t="s">
        <v>688</v>
      </c>
      <c r="E1712" t="s">
        <v>10005</v>
      </c>
      <c r="F1712" t="s">
        <v>11</v>
      </c>
      <c r="G1712">
        <v>20000000</v>
      </c>
      <c r="H1712">
        <v>5.9</v>
      </c>
    </row>
    <row r="1713" spans="1:8" x14ac:dyDescent="0.3">
      <c r="A1713" t="s">
        <v>3728</v>
      </c>
      <c r="B1713">
        <v>77</v>
      </c>
      <c r="C1713">
        <v>45542421</v>
      </c>
      <c r="D1713" t="s">
        <v>3729</v>
      </c>
      <c r="E1713" t="s">
        <v>10006</v>
      </c>
      <c r="F1713" t="s">
        <v>11</v>
      </c>
      <c r="G1713">
        <v>30000000</v>
      </c>
      <c r="H1713">
        <v>6.3</v>
      </c>
    </row>
    <row r="1714" spans="1:8" x14ac:dyDescent="0.3">
      <c r="A1714" t="s">
        <v>1810</v>
      </c>
      <c r="B1714">
        <v>123</v>
      </c>
      <c r="C1714">
        <v>41573740</v>
      </c>
      <c r="D1714" t="s">
        <v>1072</v>
      </c>
      <c r="E1714" t="s">
        <v>10007</v>
      </c>
      <c r="F1714" t="s">
        <v>11</v>
      </c>
      <c r="G1714">
        <v>16000000</v>
      </c>
      <c r="H1714">
        <v>7</v>
      </c>
    </row>
    <row r="1715" spans="1:8" x14ac:dyDescent="0.3">
      <c r="A1715" t="s">
        <v>2736</v>
      </c>
      <c r="B1715">
        <v>111</v>
      </c>
      <c r="C1715">
        <v>42652003</v>
      </c>
      <c r="D1715" t="s">
        <v>3245</v>
      </c>
      <c r="E1715" t="s">
        <v>10008</v>
      </c>
      <c r="F1715" t="s">
        <v>11</v>
      </c>
      <c r="G1715">
        <v>20000000</v>
      </c>
      <c r="H1715">
        <v>6.8</v>
      </c>
    </row>
    <row r="1716" spans="1:8" x14ac:dyDescent="0.3">
      <c r="A1716" t="s">
        <v>2915</v>
      </c>
      <c r="B1716">
        <v>93</v>
      </c>
      <c r="C1716">
        <v>39737645</v>
      </c>
      <c r="D1716" t="s">
        <v>1488</v>
      </c>
      <c r="E1716" t="s">
        <v>10009</v>
      </c>
      <c r="F1716" t="s">
        <v>11</v>
      </c>
      <c r="G1716">
        <v>20000000</v>
      </c>
      <c r="H1716">
        <v>2.2999999999999998</v>
      </c>
    </row>
    <row r="1717" spans="1:8" x14ac:dyDescent="0.3">
      <c r="A1717" t="s">
        <v>147</v>
      </c>
      <c r="B1717">
        <v>128</v>
      </c>
      <c r="C1717">
        <v>44988180</v>
      </c>
      <c r="D1717" t="s">
        <v>3735</v>
      </c>
      <c r="E1717" t="s">
        <v>10010</v>
      </c>
      <c r="F1717" t="s">
        <v>11</v>
      </c>
      <c r="G1717">
        <v>20000000</v>
      </c>
      <c r="H1717">
        <v>8.1</v>
      </c>
    </row>
    <row r="1718" spans="1:8" x14ac:dyDescent="0.3">
      <c r="A1718" t="s">
        <v>3504</v>
      </c>
      <c r="B1718">
        <v>110</v>
      </c>
      <c r="C1718">
        <v>39263506</v>
      </c>
      <c r="D1718" t="s">
        <v>760</v>
      </c>
      <c r="E1718" t="s">
        <v>10011</v>
      </c>
      <c r="F1718" t="s">
        <v>11</v>
      </c>
      <c r="G1718">
        <v>22000000</v>
      </c>
      <c r="H1718">
        <v>6.1</v>
      </c>
    </row>
    <row r="1719" spans="1:8" x14ac:dyDescent="0.3">
      <c r="A1719" t="s">
        <v>3738</v>
      </c>
      <c r="B1719">
        <v>137</v>
      </c>
      <c r="C1719">
        <v>39143839</v>
      </c>
      <c r="D1719" t="s">
        <v>1954</v>
      </c>
      <c r="E1719" t="s">
        <v>10012</v>
      </c>
      <c r="F1719" t="s">
        <v>11</v>
      </c>
      <c r="G1719">
        <v>20000000</v>
      </c>
      <c r="H1719">
        <v>5</v>
      </c>
    </row>
    <row r="1720" spans="1:8" x14ac:dyDescent="0.3">
      <c r="A1720" t="s">
        <v>2552</v>
      </c>
      <c r="B1720">
        <v>124</v>
      </c>
      <c r="C1720">
        <v>37672350</v>
      </c>
      <c r="D1720" t="s">
        <v>496</v>
      </c>
      <c r="E1720" t="s">
        <v>10013</v>
      </c>
      <c r="F1720" t="s">
        <v>11</v>
      </c>
      <c r="G1720">
        <v>20000000</v>
      </c>
      <c r="H1720">
        <v>5.5</v>
      </c>
    </row>
    <row r="1721" spans="1:8" x14ac:dyDescent="0.3">
      <c r="A1721" t="s">
        <v>1803</v>
      </c>
      <c r="B1721">
        <v>93</v>
      </c>
      <c r="C1721">
        <v>38037513</v>
      </c>
      <c r="D1721" t="s">
        <v>3741</v>
      </c>
      <c r="E1721" t="s">
        <v>10014</v>
      </c>
      <c r="F1721" t="s">
        <v>11</v>
      </c>
      <c r="G1721">
        <v>20000000</v>
      </c>
      <c r="H1721">
        <v>6.2</v>
      </c>
    </row>
    <row r="1722" spans="1:8" x14ac:dyDescent="0.3">
      <c r="A1722" t="s">
        <v>1106</v>
      </c>
      <c r="B1722">
        <v>115</v>
      </c>
      <c r="C1722">
        <v>37442180</v>
      </c>
      <c r="D1722" t="s">
        <v>3382</v>
      </c>
      <c r="E1722" t="s">
        <v>10015</v>
      </c>
      <c r="F1722" t="s">
        <v>11</v>
      </c>
      <c r="G1722">
        <v>20000000</v>
      </c>
      <c r="H1722">
        <v>6.2</v>
      </c>
    </row>
    <row r="1723" spans="1:8" x14ac:dyDescent="0.3">
      <c r="A1723" t="s">
        <v>3744</v>
      </c>
      <c r="B1723">
        <v>98</v>
      </c>
      <c r="C1723">
        <v>19445217</v>
      </c>
      <c r="D1723" t="s">
        <v>223</v>
      </c>
      <c r="E1723" t="s">
        <v>10016</v>
      </c>
      <c r="F1723" t="s">
        <v>11</v>
      </c>
      <c r="G1723">
        <v>20000000</v>
      </c>
      <c r="H1723">
        <v>5.9</v>
      </c>
    </row>
    <row r="1724" spans="1:8" x14ac:dyDescent="0.3">
      <c r="A1724" t="s">
        <v>3746</v>
      </c>
      <c r="B1724">
        <v>105</v>
      </c>
      <c r="C1724">
        <v>35596227</v>
      </c>
      <c r="D1724" t="s">
        <v>760</v>
      </c>
      <c r="E1724" t="s">
        <v>10017</v>
      </c>
      <c r="F1724" t="s">
        <v>11</v>
      </c>
      <c r="G1724">
        <v>20000000</v>
      </c>
      <c r="H1724">
        <v>6.3</v>
      </c>
    </row>
    <row r="1725" spans="1:8" x14ac:dyDescent="0.3">
      <c r="A1725" t="s">
        <v>3748</v>
      </c>
      <c r="B1725">
        <v>127</v>
      </c>
      <c r="C1725">
        <v>35422828</v>
      </c>
      <c r="D1725" t="s">
        <v>1515</v>
      </c>
      <c r="E1725" t="s">
        <v>10018</v>
      </c>
      <c r="F1725" t="s">
        <v>11</v>
      </c>
      <c r="G1725">
        <v>20000000</v>
      </c>
      <c r="H1725">
        <v>6.7</v>
      </c>
    </row>
    <row r="1726" spans="1:8" x14ac:dyDescent="0.3">
      <c r="A1726" t="s">
        <v>2915</v>
      </c>
      <c r="B1726">
        <v>82</v>
      </c>
      <c r="C1726">
        <v>36658108</v>
      </c>
      <c r="D1726" t="s">
        <v>588</v>
      </c>
      <c r="E1726" t="s">
        <v>10019</v>
      </c>
      <c r="F1726" t="s">
        <v>11</v>
      </c>
      <c r="G1726">
        <v>20000000</v>
      </c>
      <c r="H1726">
        <v>3.5</v>
      </c>
    </row>
    <row r="1727" spans="1:8" x14ac:dyDescent="0.3">
      <c r="A1727" t="s">
        <v>393</v>
      </c>
      <c r="B1727">
        <v>143</v>
      </c>
      <c r="C1727">
        <v>34300771</v>
      </c>
      <c r="D1727" t="s">
        <v>1210</v>
      </c>
      <c r="E1727" t="s">
        <v>10020</v>
      </c>
      <c r="F1727" t="s">
        <v>11</v>
      </c>
      <c r="G1727">
        <v>25000000</v>
      </c>
      <c r="H1727">
        <v>7.5</v>
      </c>
    </row>
    <row r="1728" spans="1:8" x14ac:dyDescent="0.3">
      <c r="A1728" t="s">
        <v>280</v>
      </c>
      <c r="B1728">
        <v>103</v>
      </c>
      <c r="C1728">
        <v>34290142</v>
      </c>
      <c r="D1728" t="s">
        <v>899</v>
      </c>
      <c r="E1728" t="s">
        <v>10021</v>
      </c>
      <c r="F1728" t="s">
        <v>11</v>
      </c>
      <c r="G1728">
        <v>19800000</v>
      </c>
      <c r="H1728">
        <v>6.6</v>
      </c>
    </row>
    <row r="1729" spans="1:8" x14ac:dyDescent="0.3">
      <c r="A1729" t="s">
        <v>3753</v>
      </c>
      <c r="B1729">
        <v>104</v>
      </c>
      <c r="C1729">
        <v>33422556</v>
      </c>
      <c r="D1729" t="s">
        <v>2809</v>
      </c>
      <c r="E1729" t="s">
        <v>10022</v>
      </c>
      <c r="F1729" t="s">
        <v>11</v>
      </c>
      <c r="G1729">
        <v>20000000</v>
      </c>
      <c r="H1729">
        <v>7.5</v>
      </c>
    </row>
    <row r="1730" spans="1:8" x14ac:dyDescent="0.3">
      <c r="A1730" t="s">
        <v>3648</v>
      </c>
      <c r="B1730">
        <v>98</v>
      </c>
      <c r="C1730">
        <v>32774834</v>
      </c>
      <c r="D1730" t="s">
        <v>765</v>
      </c>
      <c r="E1730" t="s">
        <v>10023</v>
      </c>
      <c r="F1730" t="s">
        <v>11</v>
      </c>
      <c r="G1730">
        <v>30000000</v>
      </c>
      <c r="H1730">
        <v>7.2</v>
      </c>
    </row>
    <row r="1731" spans="1:8" x14ac:dyDescent="0.3">
      <c r="A1731" t="s">
        <v>2760</v>
      </c>
      <c r="B1731">
        <v>92</v>
      </c>
      <c r="C1731">
        <v>34334256</v>
      </c>
      <c r="D1731" t="s">
        <v>1954</v>
      </c>
      <c r="E1731" t="s">
        <v>10024</v>
      </c>
      <c r="F1731" t="s">
        <v>11</v>
      </c>
      <c r="G1731">
        <v>11000000</v>
      </c>
      <c r="H1731">
        <v>4.8</v>
      </c>
    </row>
    <row r="1732" spans="1:8" x14ac:dyDescent="0.3">
      <c r="A1732" t="s">
        <v>877</v>
      </c>
      <c r="B1732">
        <v>123</v>
      </c>
      <c r="C1732">
        <v>32051917</v>
      </c>
      <c r="D1732" t="s">
        <v>767</v>
      </c>
      <c r="E1732" t="s">
        <v>10025</v>
      </c>
      <c r="F1732" t="s">
        <v>11</v>
      </c>
      <c r="G1732">
        <v>20000000</v>
      </c>
      <c r="H1732">
        <v>6.6</v>
      </c>
    </row>
    <row r="1733" spans="1:8" x14ac:dyDescent="0.3">
      <c r="A1733" t="s">
        <v>2380</v>
      </c>
      <c r="B1733">
        <v>88</v>
      </c>
      <c r="C1733">
        <v>32014289</v>
      </c>
      <c r="D1733" t="s">
        <v>588</v>
      </c>
      <c r="E1733" t="s">
        <v>10026</v>
      </c>
      <c r="F1733" t="s">
        <v>11</v>
      </c>
      <c r="G1733">
        <v>20000000</v>
      </c>
      <c r="H1733">
        <v>3.5</v>
      </c>
    </row>
    <row r="1734" spans="1:8" x14ac:dyDescent="0.3">
      <c r="A1734" t="s">
        <v>3759</v>
      </c>
      <c r="B1734">
        <v>158</v>
      </c>
      <c r="C1734">
        <v>19445217</v>
      </c>
      <c r="D1734" t="s">
        <v>3760</v>
      </c>
      <c r="E1734" t="s">
        <v>10027</v>
      </c>
      <c r="F1734" t="s">
        <v>11</v>
      </c>
      <c r="G1734">
        <v>20000000</v>
      </c>
      <c r="H1734">
        <v>6.7</v>
      </c>
    </row>
    <row r="1735" spans="1:8" x14ac:dyDescent="0.3">
      <c r="A1735" t="s">
        <v>2132</v>
      </c>
      <c r="B1735">
        <v>128</v>
      </c>
      <c r="C1735">
        <v>31838002</v>
      </c>
      <c r="D1735" t="s">
        <v>2092</v>
      </c>
      <c r="E1735" t="s">
        <v>10028</v>
      </c>
      <c r="F1735" t="s">
        <v>11</v>
      </c>
      <c r="G1735">
        <v>20000000</v>
      </c>
      <c r="H1735">
        <v>7.6</v>
      </c>
    </row>
    <row r="1736" spans="1:8" x14ac:dyDescent="0.3">
      <c r="A1736" t="s">
        <v>181</v>
      </c>
      <c r="B1736">
        <v>107</v>
      </c>
      <c r="C1736">
        <v>36874745</v>
      </c>
      <c r="D1736" t="s">
        <v>3763</v>
      </c>
      <c r="E1736" t="s">
        <v>10029</v>
      </c>
      <c r="F1736" t="s">
        <v>11</v>
      </c>
      <c r="G1736">
        <v>20000000</v>
      </c>
      <c r="H1736">
        <v>6.3</v>
      </c>
    </row>
    <row r="1737" spans="1:8" x14ac:dyDescent="0.3">
      <c r="A1737" t="s">
        <v>3765</v>
      </c>
      <c r="B1737">
        <v>91</v>
      </c>
      <c r="C1737">
        <v>30079316</v>
      </c>
      <c r="D1737" t="s">
        <v>2250</v>
      </c>
      <c r="E1737" t="s">
        <v>10030</v>
      </c>
      <c r="F1737" t="s">
        <v>11</v>
      </c>
      <c r="G1737">
        <v>35000000</v>
      </c>
      <c r="H1737">
        <v>5.5</v>
      </c>
    </row>
    <row r="1738" spans="1:8" x14ac:dyDescent="0.3">
      <c r="A1738" t="s">
        <v>3767</v>
      </c>
      <c r="B1738">
        <v>90</v>
      </c>
      <c r="C1738">
        <v>35033759</v>
      </c>
      <c r="D1738" t="s">
        <v>1488</v>
      </c>
      <c r="E1738" t="s">
        <v>10031</v>
      </c>
      <c r="F1738" t="s">
        <v>11</v>
      </c>
      <c r="G1738">
        <v>19000000</v>
      </c>
      <c r="H1738">
        <v>6.3</v>
      </c>
    </row>
    <row r="1739" spans="1:8" x14ac:dyDescent="0.3">
      <c r="A1739" t="s">
        <v>3769</v>
      </c>
      <c r="B1739">
        <v>115</v>
      </c>
      <c r="C1739">
        <v>29753944</v>
      </c>
      <c r="D1739" t="s">
        <v>767</v>
      </c>
      <c r="E1739" t="s">
        <v>10032</v>
      </c>
      <c r="F1739" t="s">
        <v>11</v>
      </c>
      <c r="G1739">
        <v>20000000</v>
      </c>
      <c r="H1739">
        <v>6.5</v>
      </c>
    </row>
    <row r="1740" spans="1:8" x14ac:dyDescent="0.3">
      <c r="A1740" t="s">
        <v>3771</v>
      </c>
      <c r="B1740">
        <v>101</v>
      </c>
      <c r="C1740">
        <v>29062561</v>
      </c>
      <c r="D1740" t="s">
        <v>538</v>
      </c>
      <c r="E1740" t="s">
        <v>10033</v>
      </c>
      <c r="F1740" t="s">
        <v>11</v>
      </c>
      <c r="G1740">
        <v>16000000</v>
      </c>
      <c r="H1740">
        <v>5.6</v>
      </c>
    </row>
    <row r="1741" spans="1:8" x14ac:dyDescent="0.3">
      <c r="A1741" t="s">
        <v>1604</v>
      </c>
      <c r="B1741">
        <v>113</v>
      </c>
      <c r="C1741">
        <v>31146570</v>
      </c>
      <c r="D1741" t="s">
        <v>1437</v>
      </c>
      <c r="E1741" t="s">
        <v>10034</v>
      </c>
      <c r="F1741" t="s">
        <v>11</v>
      </c>
      <c r="G1741">
        <v>20000000</v>
      </c>
      <c r="H1741">
        <v>6.9</v>
      </c>
    </row>
    <row r="1742" spans="1:8" x14ac:dyDescent="0.3">
      <c r="A1742" t="s">
        <v>1990</v>
      </c>
      <c r="B1742">
        <v>113</v>
      </c>
      <c r="C1742">
        <v>27277055</v>
      </c>
      <c r="D1742" t="s">
        <v>2038</v>
      </c>
      <c r="E1742" t="s">
        <v>10035</v>
      </c>
      <c r="F1742" t="s">
        <v>11</v>
      </c>
      <c r="G1742">
        <v>20000000</v>
      </c>
      <c r="H1742">
        <v>7.6</v>
      </c>
    </row>
    <row r="1743" spans="1:8" x14ac:dyDescent="0.3">
      <c r="A1743" t="s">
        <v>3775</v>
      </c>
      <c r="B1743">
        <v>87</v>
      </c>
      <c r="C1743">
        <v>26876529</v>
      </c>
      <c r="D1743" t="s">
        <v>1800</v>
      </c>
      <c r="E1743" t="s">
        <v>10036</v>
      </c>
      <c r="F1743" t="s">
        <v>11</v>
      </c>
      <c r="G1743">
        <v>27000000</v>
      </c>
      <c r="H1743">
        <v>3.9</v>
      </c>
    </row>
    <row r="1744" spans="1:8" x14ac:dyDescent="0.3">
      <c r="A1744" t="s">
        <v>3402</v>
      </c>
      <c r="B1744">
        <v>101</v>
      </c>
      <c r="C1744">
        <v>53146000</v>
      </c>
      <c r="D1744" t="s">
        <v>760</v>
      </c>
      <c r="E1744" t="s">
        <v>10037</v>
      </c>
      <c r="F1744" t="s">
        <v>11</v>
      </c>
      <c r="G1744">
        <v>20000000</v>
      </c>
      <c r="H1744">
        <v>6.1</v>
      </c>
    </row>
    <row r="1745" spans="1:8" x14ac:dyDescent="0.3">
      <c r="A1745" t="s">
        <v>521</v>
      </c>
      <c r="B1745">
        <v>111</v>
      </c>
      <c r="C1745">
        <v>30028592</v>
      </c>
      <c r="D1745" t="s">
        <v>1861</v>
      </c>
      <c r="E1745" t="s">
        <v>10038</v>
      </c>
      <c r="F1745" t="s">
        <v>11</v>
      </c>
      <c r="G1745">
        <v>20000000</v>
      </c>
      <c r="H1745">
        <v>7.3</v>
      </c>
    </row>
    <row r="1746" spans="1:8" x14ac:dyDescent="0.3">
      <c r="A1746" t="s">
        <v>546</v>
      </c>
      <c r="B1746">
        <v>108</v>
      </c>
      <c r="C1746">
        <v>34126138</v>
      </c>
      <c r="D1746" t="s">
        <v>2426</v>
      </c>
      <c r="E1746" t="s">
        <v>10039</v>
      </c>
      <c r="F1746" t="s">
        <v>11</v>
      </c>
      <c r="G1746">
        <v>20000000</v>
      </c>
      <c r="H1746">
        <v>8.3000000000000007</v>
      </c>
    </row>
    <row r="1747" spans="1:8" x14ac:dyDescent="0.3">
      <c r="A1747" t="s">
        <v>1812</v>
      </c>
      <c r="B1747">
        <v>105</v>
      </c>
      <c r="C1747">
        <v>25677801</v>
      </c>
      <c r="D1747" t="s">
        <v>967</v>
      </c>
      <c r="E1747" t="s">
        <v>10040</v>
      </c>
      <c r="F1747" t="s">
        <v>11</v>
      </c>
      <c r="G1747">
        <v>20000000</v>
      </c>
      <c r="H1747">
        <v>5.8</v>
      </c>
    </row>
    <row r="1748" spans="1:8" x14ac:dyDescent="0.3">
      <c r="A1748" t="s">
        <v>173</v>
      </c>
      <c r="B1748">
        <v>109</v>
      </c>
      <c r="C1748">
        <v>26415649</v>
      </c>
      <c r="D1748" t="s">
        <v>156</v>
      </c>
      <c r="E1748" t="s">
        <v>10041</v>
      </c>
      <c r="F1748" t="s">
        <v>11</v>
      </c>
      <c r="G1748">
        <v>20000000</v>
      </c>
      <c r="H1748">
        <v>6.8</v>
      </c>
    </row>
    <row r="1749" spans="1:8" x14ac:dyDescent="0.3">
      <c r="A1749" t="s">
        <v>874</v>
      </c>
      <c r="B1749">
        <v>109</v>
      </c>
      <c r="C1749">
        <v>26003149</v>
      </c>
      <c r="D1749" t="s">
        <v>680</v>
      </c>
      <c r="E1749" t="s">
        <v>10042</v>
      </c>
      <c r="F1749" t="s">
        <v>11</v>
      </c>
      <c r="G1749">
        <v>20000000</v>
      </c>
      <c r="H1749">
        <v>7</v>
      </c>
    </row>
    <row r="1750" spans="1:8" x14ac:dyDescent="0.3">
      <c r="A1750" t="s">
        <v>3783</v>
      </c>
      <c r="B1750">
        <v>99</v>
      </c>
      <c r="C1750">
        <v>25584685</v>
      </c>
      <c r="D1750" t="s">
        <v>3784</v>
      </c>
      <c r="E1750" t="s">
        <v>10043</v>
      </c>
      <c r="F1750" t="s">
        <v>11</v>
      </c>
      <c r="G1750">
        <v>20000000</v>
      </c>
      <c r="H1750">
        <v>5.9</v>
      </c>
    </row>
    <row r="1751" spans="1:8" x14ac:dyDescent="0.3">
      <c r="A1751" t="s">
        <v>3786</v>
      </c>
      <c r="B1751">
        <v>98</v>
      </c>
      <c r="C1751">
        <v>29975979</v>
      </c>
      <c r="D1751" t="s">
        <v>790</v>
      </c>
      <c r="E1751" t="s">
        <v>10044</v>
      </c>
      <c r="F1751" t="s">
        <v>11</v>
      </c>
      <c r="G1751">
        <v>20000000</v>
      </c>
      <c r="H1751">
        <v>6.5</v>
      </c>
    </row>
    <row r="1752" spans="1:8" x14ac:dyDescent="0.3">
      <c r="A1752" t="s">
        <v>3788</v>
      </c>
      <c r="B1752">
        <v>104</v>
      </c>
      <c r="C1752">
        <v>31584722</v>
      </c>
      <c r="D1752" t="s">
        <v>594</v>
      </c>
      <c r="E1752" t="s">
        <v>10045</v>
      </c>
      <c r="F1752" t="s">
        <v>11</v>
      </c>
      <c r="G1752">
        <v>20000000</v>
      </c>
      <c r="H1752">
        <v>6.4</v>
      </c>
    </row>
    <row r="1753" spans="1:8" x14ac:dyDescent="0.3">
      <c r="A1753" t="s">
        <v>3790</v>
      </c>
      <c r="B1753">
        <v>109</v>
      </c>
      <c r="C1753">
        <v>23179303</v>
      </c>
      <c r="D1753" t="s">
        <v>3388</v>
      </c>
      <c r="E1753" t="s">
        <v>10046</v>
      </c>
      <c r="F1753" t="s">
        <v>11</v>
      </c>
      <c r="G1753">
        <v>20000000</v>
      </c>
      <c r="H1753">
        <v>5.8</v>
      </c>
    </row>
    <row r="1754" spans="1:8" x14ac:dyDescent="0.3">
      <c r="A1754" t="s">
        <v>3792</v>
      </c>
      <c r="B1754">
        <v>75</v>
      </c>
      <c r="C1754">
        <v>23078294</v>
      </c>
      <c r="D1754" t="s">
        <v>1954</v>
      </c>
      <c r="E1754" t="s">
        <v>10047</v>
      </c>
      <c r="F1754" t="s">
        <v>11</v>
      </c>
      <c r="G1754">
        <v>9000000</v>
      </c>
      <c r="H1754">
        <v>5.0999999999999996</v>
      </c>
    </row>
    <row r="1755" spans="1:8" x14ac:dyDescent="0.3">
      <c r="A1755" t="s">
        <v>2088</v>
      </c>
      <c r="B1755">
        <v>119</v>
      </c>
      <c r="C1755">
        <v>21413105</v>
      </c>
      <c r="D1755" t="s">
        <v>3794</v>
      </c>
      <c r="E1755" t="s">
        <v>10048</v>
      </c>
      <c r="F1755" t="s">
        <v>11</v>
      </c>
      <c r="G1755">
        <v>20000000</v>
      </c>
      <c r="H1755">
        <v>6.8</v>
      </c>
    </row>
    <row r="1756" spans="1:8" x14ac:dyDescent="0.3">
      <c r="A1756" t="s">
        <v>3796</v>
      </c>
      <c r="B1756">
        <v>90</v>
      </c>
      <c r="C1756">
        <v>25077977</v>
      </c>
      <c r="D1756" t="s">
        <v>713</v>
      </c>
      <c r="E1756" t="s">
        <v>10049</v>
      </c>
      <c r="F1756" t="s">
        <v>11</v>
      </c>
      <c r="G1756">
        <v>20000000</v>
      </c>
      <c r="H1756">
        <v>5.3</v>
      </c>
    </row>
    <row r="1757" spans="1:8" x14ac:dyDescent="0.3">
      <c r="A1757" t="s">
        <v>741</v>
      </c>
      <c r="B1757">
        <v>97</v>
      </c>
      <c r="C1757">
        <v>23292105</v>
      </c>
      <c r="D1757" t="s">
        <v>3111</v>
      </c>
      <c r="E1757" t="s">
        <v>10050</v>
      </c>
      <c r="F1757" t="s">
        <v>11</v>
      </c>
      <c r="G1757">
        <v>20000000</v>
      </c>
      <c r="H1757">
        <v>5.3</v>
      </c>
    </row>
    <row r="1758" spans="1:8" x14ac:dyDescent="0.3">
      <c r="A1758" t="s">
        <v>3799</v>
      </c>
      <c r="B1758">
        <v>103</v>
      </c>
      <c r="C1758">
        <v>26870825</v>
      </c>
      <c r="D1758" t="s">
        <v>2212</v>
      </c>
      <c r="E1758" t="s">
        <v>10051</v>
      </c>
      <c r="F1758" t="s">
        <v>11</v>
      </c>
      <c r="G1758">
        <v>16000000</v>
      </c>
      <c r="H1758">
        <v>6.4</v>
      </c>
    </row>
    <row r="1759" spans="1:8" x14ac:dyDescent="0.3">
      <c r="A1759" t="s">
        <v>1726</v>
      </c>
      <c r="B1759">
        <v>89</v>
      </c>
      <c r="C1759">
        <v>20916309</v>
      </c>
      <c r="D1759" t="s">
        <v>177</v>
      </c>
      <c r="E1759" t="s">
        <v>10052</v>
      </c>
      <c r="F1759" t="s">
        <v>11</v>
      </c>
      <c r="G1759">
        <v>40000000</v>
      </c>
      <c r="H1759">
        <v>4.9000000000000004</v>
      </c>
    </row>
    <row r="1760" spans="1:8" x14ac:dyDescent="0.3">
      <c r="A1760" t="s">
        <v>2132</v>
      </c>
      <c r="B1760">
        <v>106</v>
      </c>
      <c r="C1760">
        <v>21200000</v>
      </c>
      <c r="D1760" t="s">
        <v>3193</v>
      </c>
      <c r="E1760" t="s">
        <v>10053</v>
      </c>
      <c r="F1760" t="s">
        <v>11</v>
      </c>
      <c r="G1760">
        <v>20000000</v>
      </c>
      <c r="H1760">
        <v>6.8</v>
      </c>
    </row>
    <row r="1761" spans="1:8" x14ac:dyDescent="0.3">
      <c r="A1761" t="s">
        <v>3803</v>
      </c>
      <c r="B1761">
        <v>96</v>
      </c>
      <c r="C1761">
        <v>28876924</v>
      </c>
      <c r="D1761" t="s">
        <v>3804</v>
      </c>
      <c r="E1761" t="s">
        <v>10054</v>
      </c>
      <c r="F1761" t="s">
        <v>11</v>
      </c>
      <c r="G1761">
        <v>20000000</v>
      </c>
      <c r="H1761">
        <v>7.1</v>
      </c>
    </row>
    <row r="1762" spans="1:8" x14ac:dyDescent="0.3">
      <c r="A1762" t="s">
        <v>3806</v>
      </c>
      <c r="B1762">
        <v>115</v>
      </c>
      <c r="C1762">
        <v>20207003</v>
      </c>
      <c r="D1762" t="s">
        <v>3807</v>
      </c>
      <c r="E1762" t="s">
        <v>10055</v>
      </c>
      <c r="F1762" t="s">
        <v>11</v>
      </c>
      <c r="G1762">
        <v>16000000</v>
      </c>
      <c r="H1762">
        <v>6.8</v>
      </c>
    </row>
    <row r="1763" spans="1:8" x14ac:dyDescent="0.3">
      <c r="A1763" t="s">
        <v>1890</v>
      </c>
      <c r="B1763">
        <v>104</v>
      </c>
      <c r="C1763">
        <v>20241395</v>
      </c>
      <c r="D1763" t="s">
        <v>1727</v>
      </c>
      <c r="E1763" t="s">
        <v>10056</v>
      </c>
      <c r="F1763" t="s">
        <v>11</v>
      </c>
      <c r="G1763">
        <v>20000000</v>
      </c>
      <c r="H1763">
        <v>6.1</v>
      </c>
    </row>
    <row r="1764" spans="1:8" x14ac:dyDescent="0.3">
      <c r="A1764" t="s">
        <v>3811</v>
      </c>
      <c r="B1764">
        <v>108</v>
      </c>
      <c r="C1764">
        <v>32000000</v>
      </c>
      <c r="D1764" t="s">
        <v>1072</v>
      </c>
      <c r="E1764" t="s">
        <v>10057</v>
      </c>
      <c r="F1764" t="s">
        <v>11</v>
      </c>
      <c r="G1764">
        <v>806947</v>
      </c>
      <c r="H1764">
        <v>8.5</v>
      </c>
    </row>
    <row r="1765" spans="1:8" x14ac:dyDescent="0.3">
      <c r="A1765" t="s">
        <v>1844</v>
      </c>
      <c r="B1765">
        <v>112</v>
      </c>
      <c r="C1765">
        <v>19151864</v>
      </c>
      <c r="D1765" t="s">
        <v>594</v>
      </c>
      <c r="E1765" t="s">
        <v>10058</v>
      </c>
      <c r="F1765" t="s">
        <v>11</v>
      </c>
      <c r="G1765">
        <v>40000000</v>
      </c>
      <c r="H1765">
        <v>5.9</v>
      </c>
    </row>
    <row r="1766" spans="1:8" x14ac:dyDescent="0.3">
      <c r="A1766" t="s">
        <v>3814</v>
      </c>
      <c r="B1766">
        <v>104</v>
      </c>
      <c r="C1766">
        <v>23393765</v>
      </c>
      <c r="D1766" t="s">
        <v>75</v>
      </c>
      <c r="E1766" t="s">
        <v>10059</v>
      </c>
      <c r="F1766" t="s">
        <v>11</v>
      </c>
      <c r="G1766">
        <v>20000000</v>
      </c>
      <c r="H1766">
        <v>6.3</v>
      </c>
    </row>
    <row r="1767" spans="1:8" x14ac:dyDescent="0.3">
      <c r="A1767" t="s">
        <v>1172</v>
      </c>
      <c r="B1767">
        <v>113</v>
      </c>
      <c r="C1767">
        <v>18882880</v>
      </c>
      <c r="D1767" t="s">
        <v>899</v>
      </c>
      <c r="E1767" t="s">
        <v>10060</v>
      </c>
      <c r="F1767" t="s">
        <v>11</v>
      </c>
      <c r="G1767">
        <v>20000000</v>
      </c>
      <c r="H1767">
        <v>5.9</v>
      </c>
    </row>
    <row r="1768" spans="1:8" x14ac:dyDescent="0.3">
      <c r="A1768" t="s">
        <v>3817</v>
      </c>
      <c r="B1768">
        <v>98</v>
      </c>
      <c r="C1768">
        <v>8500000</v>
      </c>
      <c r="D1768" t="s">
        <v>588</v>
      </c>
      <c r="E1768" t="s">
        <v>10061</v>
      </c>
      <c r="F1768" t="s">
        <v>11</v>
      </c>
      <c r="G1768">
        <v>20000000</v>
      </c>
      <c r="H1768">
        <v>5.4</v>
      </c>
    </row>
    <row r="1769" spans="1:8" x14ac:dyDescent="0.3">
      <c r="A1769" t="s">
        <v>366</v>
      </c>
      <c r="B1769">
        <v>121</v>
      </c>
      <c r="C1769">
        <v>19445217</v>
      </c>
      <c r="D1769" t="s">
        <v>3819</v>
      </c>
      <c r="E1769" t="s">
        <v>10062</v>
      </c>
      <c r="F1769" t="s">
        <v>11</v>
      </c>
      <c r="G1769">
        <v>20000000</v>
      </c>
      <c r="H1769">
        <v>7</v>
      </c>
    </row>
    <row r="1770" spans="1:8" x14ac:dyDescent="0.3">
      <c r="A1770" t="s">
        <v>476</v>
      </c>
      <c r="B1770">
        <v>114</v>
      </c>
      <c r="C1770">
        <v>18252684</v>
      </c>
      <c r="D1770" t="s">
        <v>1392</v>
      </c>
      <c r="E1770" t="s">
        <v>10063</v>
      </c>
      <c r="F1770" t="s">
        <v>11</v>
      </c>
      <c r="G1770">
        <v>30000000</v>
      </c>
      <c r="H1770">
        <v>6.9</v>
      </c>
    </row>
    <row r="1771" spans="1:8" x14ac:dyDescent="0.3">
      <c r="A1771" t="s">
        <v>3822</v>
      </c>
      <c r="B1771">
        <v>124</v>
      </c>
      <c r="C1771">
        <v>19661987</v>
      </c>
      <c r="D1771" t="s">
        <v>1210</v>
      </c>
      <c r="E1771" t="s">
        <v>10064</v>
      </c>
      <c r="F1771" t="s">
        <v>11</v>
      </c>
      <c r="G1771">
        <v>20000000</v>
      </c>
      <c r="H1771">
        <v>7.5</v>
      </c>
    </row>
    <row r="1772" spans="1:8" x14ac:dyDescent="0.3">
      <c r="A1772" t="s">
        <v>2083</v>
      </c>
      <c r="B1772">
        <v>148</v>
      </c>
      <c r="C1772">
        <v>18352454</v>
      </c>
      <c r="D1772" t="s">
        <v>3824</v>
      </c>
      <c r="E1772" t="s">
        <v>10065</v>
      </c>
      <c r="F1772" t="s">
        <v>11</v>
      </c>
      <c r="G1772">
        <v>15000000</v>
      </c>
      <c r="H1772">
        <v>8.1999999999999993</v>
      </c>
    </row>
    <row r="1773" spans="1:8" x14ac:dyDescent="0.3">
      <c r="A1773" t="s">
        <v>904</v>
      </c>
      <c r="B1773">
        <v>108</v>
      </c>
      <c r="C1773">
        <v>17803796</v>
      </c>
      <c r="D1773" t="s">
        <v>588</v>
      </c>
      <c r="E1773" t="s">
        <v>10066</v>
      </c>
      <c r="F1773" t="s">
        <v>11</v>
      </c>
      <c r="G1773">
        <v>20000000</v>
      </c>
      <c r="H1773">
        <v>5.9</v>
      </c>
    </row>
    <row r="1774" spans="1:8" x14ac:dyDescent="0.3">
      <c r="A1774" t="s">
        <v>3827</v>
      </c>
      <c r="B1774">
        <v>95</v>
      </c>
      <c r="C1774">
        <v>17529157</v>
      </c>
      <c r="D1774" t="s">
        <v>3828</v>
      </c>
      <c r="E1774" t="s">
        <v>10067</v>
      </c>
      <c r="F1774" t="s">
        <v>11</v>
      </c>
      <c r="G1774">
        <v>20000000</v>
      </c>
      <c r="H1774">
        <v>5</v>
      </c>
    </row>
    <row r="1775" spans="1:8" x14ac:dyDescent="0.3">
      <c r="A1775" t="s">
        <v>1726</v>
      </c>
      <c r="B1775">
        <v>108</v>
      </c>
      <c r="C1775">
        <v>25753840</v>
      </c>
      <c r="D1775" t="s">
        <v>3830</v>
      </c>
      <c r="E1775" t="s">
        <v>10068</v>
      </c>
      <c r="F1775" t="s">
        <v>11</v>
      </c>
      <c r="G1775">
        <v>19000000</v>
      </c>
      <c r="H1775">
        <v>7.3</v>
      </c>
    </row>
    <row r="1776" spans="1:8" x14ac:dyDescent="0.3">
      <c r="A1776" t="s">
        <v>3832</v>
      </c>
      <c r="B1776">
        <v>68</v>
      </c>
      <c r="C1776">
        <v>18081626</v>
      </c>
      <c r="D1776" t="s">
        <v>3833</v>
      </c>
      <c r="E1776" t="s">
        <v>10069</v>
      </c>
      <c r="F1776" t="s">
        <v>11</v>
      </c>
      <c r="G1776">
        <v>20000000</v>
      </c>
      <c r="H1776">
        <v>6.4</v>
      </c>
    </row>
    <row r="1777" spans="1:8" x14ac:dyDescent="0.3">
      <c r="A1777" t="s">
        <v>3190</v>
      </c>
      <c r="B1777">
        <v>103</v>
      </c>
      <c r="C1777">
        <v>17518220</v>
      </c>
      <c r="D1777" t="s">
        <v>496</v>
      </c>
      <c r="E1777" t="s">
        <v>10070</v>
      </c>
      <c r="F1777" t="s">
        <v>11</v>
      </c>
      <c r="G1777">
        <v>20000000</v>
      </c>
      <c r="H1777">
        <v>6.6</v>
      </c>
    </row>
    <row r="1778" spans="1:8" x14ac:dyDescent="0.3">
      <c r="A1778" t="s">
        <v>3836</v>
      </c>
      <c r="B1778">
        <v>99</v>
      </c>
      <c r="C1778">
        <v>17104669</v>
      </c>
      <c r="D1778" t="s">
        <v>3837</v>
      </c>
      <c r="E1778" t="s">
        <v>10071</v>
      </c>
      <c r="F1778" t="s">
        <v>2534</v>
      </c>
      <c r="G1778">
        <v>20000000</v>
      </c>
      <c r="H1778">
        <v>7.8</v>
      </c>
    </row>
    <row r="1779" spans="1:8" x14ac:dyDescent="0.3">
      <c r="A1779" t="s">
        <v>3840</v>
      </c>
      <c r="B1779">
        <v>88</v>
      </c>
      <c r="C1779">
        <v>16988996</v>
      </c>
      <c r="D1779" t="s">
        <v>3841</v>
      </c>
      <c r="E1779" t="s">
        <v>10072</v>
      </c>
      <c r="F1779" t="s">
        <v>11</v>
      </c>
      <c r="G1779">
        <v>35000000</v>
      </c>
      <c r="H1779">
        <v>4</v>
      </c>
    </row>
    <row r="1780" spans="1:8" x14ac:dyDescent="0.3">
      <c r="A1780" t="s">
        <v>44</v>
      </c>
      <c r="B1780">
        <v>128</v>
      </c>
      <c r="C1780">
        <v>15797907</v>
      </c>
      <c r="D1780" t="s">
        <v>1210</v>
      </c>
      <c r="E1780" t="s">
        <v>10073</v>
      </c>
      <c r="F1780" t="s">
        <v>3844</v>
      </c>
      <c r="G1780">
        <v>20000000</v>
      </c>
      <c r="H1780">
        <v>7.6</v>
      </c>
    </row>
    <row r="1781" spans="1:8" x14ac:dyDescent="0.3">
      <c r="A1781" t="s">
        <v>393</v>
      </c>
      <c r="B1781">
        <v>124</v>
      </c>
      <c r="C1781">
        <v>16248701</v>
      </c>
      <c r="D1781" t="s">
        <v>1210</v>
      </c>
      <c r="E1781" t="s">
        <v>10074</v>
      </c>
      <c r="F1781" t="s">
        <v>11</v>
      </c>
      <c r="G1781">
        <v>20000000</v>
      </c>
      <c r="H1781">
        <v>7.7</v>
      </c>
    </row>
    <row r="1782" spans="1:8" x14ac:dyDescent="0.3">
      <c r="A1782" t="s">
        <v>3846</v>
      </c>
      <c r="B1782">
        <v>84</v>
      </c>
      <c r="C1782">
        <v>15712072</v>
      </c>
      <c r="D1782" t="s">
        <v>156</v>
      </c>
      <c r="E1782" t="s">
        <v>10075</v>
      </c>
      <c r="F1782" t="s">
        <v>11</v>
      </c>
      <c r="G1782">
        <v>20000000</v>
      </c>
      <c r="H1782">
        <v>5.8</v>
      </c>
    </row>
    <row r="1783" spans="1:8" x14ac:dyDescent="0.3">
      <c r="A1783" t="s">
        <v>3848</v>
      </c>
      <c r="B1783">
        <v>101</v>
      </c>
      <c r="C1783">
        <v>15408822</v>
      </c>
      <c r="D1783" t="s">
        <v>594</v>
      </c>
      <c r="E1783" t="s">
        <v>10076</v>
      </c>
      <c r="F1783" t="s">
        <v>11</v>
      </c>
      <c r="G1783">
        <v>20000000</v>
      </c>
      <c r="H1783">
        <v>5.6</v>
      </c>
    </row>
    <row r="1784" spans="1:8" x14ac:dyDescent="0.3">
      <c r="A1784" t="s">
        <v>3850</v>
      </c>
      <c r="B1784">
        <v>98</v>
      </c>
      <c r="C1784">
        <v>15464026</v>
      </c>
      <c r="D1784" t="s">
        <v>594</v>
      </c>
      <c r="E1784" t="s">
        <v>10077</v>
      </c>
      <c r="F1784" t="s">
        <v>11</v>
      </c>
      <c r="G1784">
        <v>20000000</v>
      </c>
      <c r="H1784">
        <v>5.3</v>
      </c>
    </row>
    <row r="1785" spans="1:8" x14ac:dyDescent="0.3">
      <c r="A1785" t="s">
        <v>1346</v>
      </c>
      <c r="B1785">
        <v>105</v>
      </c>
      <c r="C1785">
        <v>14359793</v>
      </c>
      <c r="D1785" t="s">
        <v>3852</v>
      </c>
      <c r="E1785" t="s">
        <v>10078</v>
      </c>
      <c r="F1785" t="s">
        <v>11</v>
      </c>
      <c r="G1785">
        <v>16000000</v>
      </c>
      <c r="H1785">
        <v>7.4</v>
      </c>
    </row>
    <row r="1786" spans="1:8" x14ac:dyDescent="0.3">
      <c r="A1786" t="s">
        <v>3854</v>
      </c>
      <c r="B1786">
        <v>225</v>
      </c>
      <c r="C1786">
        <v>8000000</v>
      </c>
      <c r="D1786" t="s">
        <v>2092</v>
      </c>
      <c r="E1786" t="s">
        <v>10079</v>
      </c>
      <c r="F1786" t="s">
        <v>11</v>
      </c>
      <c r="G1786">
        <v>20000000</v>
      </c>
      <c r="H1786">
        <v>6.6</v>
      </c>
    </row>
    <row r="1787" spans="1:8" x14ac:dyDescent="0.3">
      <c r="A1787" t="s">
        <v>3856</v>
      </c>
      <c r="B1787">
        <v>111</v>
      </c>
      <c r="C1787">
        <v>19445217</v>
      </c>
      <c r="D1787" t="s">
        <v>767</v>
      </c>
      <c r="E1787" t="s">
        <v>10080</v>
      </c>
      <c r="F1787" t="s">
        <v>11</v>
      </c>
      <c r="G1787">
        <v>19500000</v>
      </c>
      <c r="H1787">
        <v>6.2</v>
      </c>
    </row>
    <row r="1788" spans="1:8" x14ac:dyDescent="0.3">
      <c r="A1788" t="s">
        <v>2915</v>
      </c>
      <c r="B1788">
        <v>88</v>
      </c>
      <c r="C1788">
        <v>14174654</v>
      </c>
      <c r="D1788" t="s">
        <v>588</v>
      </c>
      <c r="E1788" t="s">
        <v>10081</v>
      </c>
      <c r="F1788" t="s">
        <v>11</v>
      </c>
      <c r="G1788">
        <v>25000000</v>
      </c>
      <c r="H1788">
        <v>1.9</v>
      </c>
    </row>
    <row r="1789" spans="1:8" x14ac:dyDescent="0.3">
      <c r="A1789" t="s">
        <v>8288</v>
      </c>
      <c r="B1789">
        <v>88</v>
      </c>
      <c r="C1789">
        <v>15988876</v>
      </c>
      <c r="D1789" t="s">
        <v>117</v>
      </c>
      <c r="E1789" t="s">
        <v>10082</v>
      </c>
      <c r="F1789" t="s">
        <v>11</v>
      </c>
      <c r="G1789">
        <v>27000000</v>
      </c>
      <c r="H1789">
        <v>5.7</v>
      </c>
    </row>
    <row r="1790" spans="1:8" x14ac:dyDescent="0.3">
      <c r="A1790" t="s">
        <v>877</v>
      </c>
      <c r="B1790">
        <v>94</v>
      </c>
      <c r="C1790">
        <v>13801755</v>
      </c>
      <c r="D1790" t="s">
        <v>143</v>
      </c>
      <c r="E1790" t="s">
        <v>10083</v>
      </c>
      <c r="F1790" t="s">
        <v>11</v>
      </c>
      <c r="G1790">
        <v>20000000</v>
      </c>
      <c r="H1790">
        <v>6.6</v>
      </c>
    </row>
    <row r="1791" spans="1:8" x14ac:dyDescent="0.3">
      <c r="A1791" t="s">
        <v>3861</v>
      </c>
      <c r="B1791">
        <v>117</v>
      </c>
      <c r="C1791">
        <v>13987482</v>
      </c>
      <c r="D1791" t="s">
        <v>594</v>
      </c>
      <c r="E1791" t="s">
        <v>10084</v>
      </c>
      <c r="F1791" t="s">
        <v>11</v>
      </c>
      <c r="G1791">
        <v>20000000</v>
      </c>
      <c r="H1791">
        <v>6</v>
      </c>
    </row>
    <row r="1792" spans="1:8" x14ac:dyDescent="0.3">
      <c r="A1792" t="s">
        <v>3863</v>
      </c>
      <c r="B1792">
        <v>95</v>
      </c>
      <c r="C1792">
        <v>14291570</v>
      </c>
      <c r="D1792" t="s">
        <v>80</v>
      </c>
      <c r="E1792" t="s">
        <v>10085</v>
      </c>
      <c r="F1792" t="s">
        <v>11</v>
      </c>
      <c r="G1792">
        <v>20000000</v>
      </c>
      <c r="H1792">
        <v>6.1</v>
      </c>
    </row>
    <row r="1793" spans="1:8" x14ac:dyDescent="0.3">
      <c r="A1793" t="s">
        <v>1106</v>
      </c>
      <c r="B1793">
        <v>99</v>
      </c>
      <c r="C1793">
        <v>12181484</v>
      </c>
      <c r="D1793" t="s">
        <v>588</v>
      </c>
      <c r="E1793" t="s">
        <v>10086</v>
      </c>
      <c r="F1793" t="s">
        <v>11</v>
      </c>
      <c r="G1793">
        <v>40000000</v>
      </c>
      <c r="H1793">
        <v>4.8</v>
      </c>
    </row>
    <row r="1794" spans="1:8" x14ac:dyDescent="0.3">
      <c r="A1794" t="s">
        <v>1602</v>
      </c>
      <c r="B1794">
        <v>96</v>
      </c>
      <c r="C1794">
        <v>13630226</v>
      </c>
      <c r="D1794" t="s">
        <v>491</v>
      </c>
      <c r="E1794" t="s">
        <v>10087</v>
      </c>
      <c r="F1794" t="s">
        <v>11</v>
      </c>
      <c r="G1794">
        <v>20000000</v>
      </c>
      <c r="H1794">
        <v>6.2</v>
      </c>
    </row>
    <row r="1795" spans="1:8" x14ac:dyDescent="0.3">
      <c r="A1795" t="s">
        <v>1412</v>
      </c>
      <c r="B1795">
        <v>98</v>
      </c>
      <c r="C1795">
        <v>13383737</v>
      </c>
      <c r="D1795" t="s">
        <v>348</v>
      </c>
      <c r="E1795" t="s">
        <v>10088</v>
      </c>
      <c r="F1795" t="s">
        <v>11</v>
      </c>
      <c r="G1795">
        <v>20000000</v>
      </c>
      <c r="H1795">
        <v>7.5</v>
      </c>
    </row>
    <row r="1796" spans="1:8" x14ac:dyDescent="0.3">
      <c r="A1796" t="s">
        <v>3868</v>
      </c>
      <c r="B1796">
        <v>123</v>
      </c>
      <c r="C1796">
        <v>13391174</v>
      </c>
      <c r="D1796" t="s">
        <v>2092</v>
      </c>
      <c r="E1796" t="s">
        <v>10089</v>
      </c>
      <c r="F1796" t="s">
        <v>11</v>
      </c>
      <c r="G1796">
        <v>20000000</v>
      </c>
      <c r="H1796">
        <v>6.3</v>
      </c>
    </row>
    <row r="1797" spans="1:8" x14ac:dyDescent="0.3">
      <c r="A1797" t="s">
        <v>416</v>
      </c>
      <c r="B1797">
        <v>101</v>
      </c>
      <c r="C1797">
        <v>12987647</v>
      </c>
      <c r="D1797" t="s">
        <v>3870</v>
      </c>
      <c r="E1797" t="s">
        <v>10090</v>
      </c>
      <c r="F1797" t="s">
        <v>11</v>
      </c>
      <c r="G1797">
        <v>30000000</v>
      </c>
      <c r="H1797">
        <v>7.1</v>
      </c>
    </row>
    <row r="1798" spans="1:8" x14ac:dyDescent="0.3">
      <c r="A1798" t="s">
        <v>12</v>
      </c>
      <c r="B1798">
        <v>102</v>
      </c>
      <c r="C1798">
        <v>12469811</v>
      </c>
      <c r="D1798" t="s">
        <v>899</v>
      </c>
      <c r="E1798" t="s">
        <v>10091</v>
      </c>
      <c r="F1798" t="s">
        <v>11</v>
      </c>
      <c r="G1798">
        <v>22000000</v>
      </c>
      <c r="H1798">
        <v>6.6</v>
      </c>
    </row>
    <row r="1799" spans="1:8" x14ac:dyDescent="0.3">
      <c r="A1799" t="s">
        <v>1540</v>
      </c>
      <c r="B1799">
        <v>94</v>
      </c>
      <c r="C1799">
        <v>12398628</v>
      </c>
      <c r="D1799" t="s">
        <v>3873</v>
      </c>
      <c r="E1799" t="s">
        <v>10092</v>
      </c>
      <c r="F1799" t="s">
        <v>11</v>
      </c>
      <c r="G1799">
        <v>20000000</v>
      </c>
      <c r="H1799">
        <v>6.1</v>
      </c>
    </row>
    <row r="1800" spans="1:8" x14ac:dyDescent="0.3">
      <c r="A1800" t="s">
        <v>1557</v>
      </c>
      <c r="B1800">
        <v>102</v>
      </c>
      <c r="C1800">
        <v>13214030</v>
      </c>
      <c r="D1800" t="s">
        <v>886</v>
      </c>
      <c r="E1800" t="s">
        <v>10093</v>
      </c>
      <c r="F1800" t="s">
        <v>11</v>
      </c>
      <c r="G1800">
        <v>20000000</v>
      </c>
      <c r="H1800">
        <v>6.7</v>
      </c>
    </row>
    <row r="1801" spans="1:8" x14ac:dyDescent="0.3">
      <c r="A1801" t="s">
        <v>741</v>
      </c>
      <c r="B1801">
        <v>108</v>
      </c>
      <c r="C1801">
        <v>12232937</v>
      </c>
      <c r="D1801" t="s">
        <v>117</v>
      </c>
      <c r="E1801" t="s">
        <v>10094</v>
      </c>
      <c r="F1801" t="s">
        <v>11</v>
      </c>
      <c r="G1801">
        <v>22000000</v>
      </c>
      <c r="H1801">
        <v>5.6</v>
      </c>
    </row>
    <row r="1802" spans="1:8" x14ac:dyDescent="0.3">
      <c r="A1802" t="s">
        <v>197</v>
      </c>
      <c r="B1802">
        <v>116</v>
      </c>
      <c r="C1802">
        <v>12134420</v>
      </c>
      <c r="D1802" t="s">
        <v>2104</v>
      </c>
      <c r="E1802" t="s">
        <v>10095</v>
      </c>
      <c r="F1802" t="s">
        <v>11</v>
      </c>
      <c r="G1802">
        <v>20000000</v>
      </c>
      <c r="H1802">
        <v>7.2</v>
      </c>
    </row>
    <row r="1803" spans="1:8" x14ac:dyDescent="0.3">
      <c r="A1803" t="s">
        <v>3879</v>
      </c>
      <c r="B1803">
        <v>93</v>
      </c>
      <c r="C1803">
        <v>11784000</v>
      </c>
      <c r="D1803" t="s">
        <v>3127</v>
      </c>
      <c r="E1803" t="s">
        <v>10096</v>
      </c>
      <c r="F1803" t="s">
        <v>11</v>
      </c>
      <c r="G1803">
        <v>20000000</v>
      </c>
      <c r="H1803">
        <v>4.3</v>
      </c>
    </row>
    <row r="1804" spans="1:8" x14ac:dyDescent="0.3">
      <c r="A1804" t="s">
        <v>546</v>
      </c>
      <c r="B1804">
        <v>102</v>
      </c>
      <c r="C1804">
        <v>11169531</v>
      </c>
      <c r="D1804" t="s">
        <v>588</v>
      </c>
      <c r="E1804" t="s">
        <v>10097</v>
      </c>
      <c r="F1804" t="s">
        <v>11</v>
      </c>
      <c r="G1804">
        <v>20000000</v>
      </c>
      <c r="H1804">
        <v>6.4</v>
      </c>
    </row>
    <row r="1805" spans="1:8" x14ac:dyDescent="0.3">
      <c r="A1805" t="s">
        <v>1990</v>
      </c>
      <c r="B1805">
        <v>103</v>
      </c>
      <c r="C1805">
        <v>11034436</v>
      </c>
      <c r="D1805" t="s">
        <v>3883</v>
      </c>
      <c r="E1805" t="s">
        <v>10098</v>
      </c>
      <c r="F1805" t="s">
        <v>11</v>
      </c>
      <c r="G1805">
        <v>20000000</v>
      </c>
      <c r="H1805">
        <v>7.1</v>
      </c>
    </row>
    <row r="1806" spans="1:8" x14ac:dyDescent="0.3">
      <c r="A1806" t="s">
        <v>3445</v>
      </c>
      <c r="B1806">
        <v>115</v>
      </c>
      <c r="C1806">
        <v>12626905</v>
      </c>
      <c r="D1806" t="s">
        <v>156</v>
      </c>
      <c r="E1806" t="s">
        <v>10099</v>
      </c>
      <c r="F1806" t="s">
        <v>11</v>
      </c>
      <c r="G1806">
        <v>20000000</v>
      </c>
      <c r="H1806">
        <v>6.3</v>
      </c>
    </row>
    <row r="1807" spans="1:8" x14ac:dyDescent="0.3">
      <c r="A1807" t="s">
        <v>1412</v>
      </c>
      <c r="B1807">
        <v>96</v>
      </c>
      <c r="C1807">
        <v>10569071</v>
      </c>
      <c r="D1807" t="s">
        <v>588</v>
      </c>
      <c r="E1807" t="s">
        <v>10100</v>
      </c>
      <c r="F1807" t="s">
        <v>11</v>
      </c>
      <c r="G1807">
        <v>20000000</v>
      </c>
      <c r="H1807">
        <v>7.4</v>
      </c>
    </row>
    <row r="1808" spans="1:8" x14ac:dyDescent="0.3">
      <c r="A1808" t="s">
        <v>3887</v>
      </c>
      <c r="B1808">
        <v>98</v>
      </c>
      <c r="C1808">
        <v>10544143</v>
      </c>
      <c r="D1808" t="s">
        <v>594</v>
      </c>
      <c r="E1808" t="s">
        <v>10101</v>
      </c>
      <c r="F1808" t="s">
        <v>11</v>
      </c>
      <c r="G1808">
        <v>20000000</v>
      </c>
      <c r="H1808">
        <v>6.1</v>
      </c>
    </row>
    <row r="1809" spans="1:8" x14ac:dyDescent="0.3">
      <c r="A1809" t="s">
        <v>3362</v>
      </c>
      <c r="B1809">
        <v>101</v>
      </c>
      <c r="C1809">
        <v>13650738</v>
      </c>
      <c r="D1809" t="s">
        <v>899</v>
      </c>
      <c r="E1809" t="s">
        <v>10102</v>
      </c>
      <c r="F1809" t="s">
        <v>11</v>
      </c>
      <c r="G1809">
        <v>20000000</v>
      </c>
      <c r="H1809">
        <v>6.6</v>
      </c>
    </row>
    <row r="1810" spans="1:8" x14ac:dyDescent="0.3">
      <c r="A1810" t="s">
        <v>1779</v>
      </c>
      <c r="B1810">
        <v>106</v>
      </c>
      <c r="C1810">
        <v>10555348</v>
      </c>
      <c r="D1810" t="s">
        <v>348</v>
      </c>
      <c r="E1810" t="s">
        <v>10103</v>
      </c>
      <c r="F1810" t="s">
        <v>11</v>
      </c>
      <c r="G1810">
        <v>20000000</v>
      </c>
      <c r="H1810">
        <v>6</v>
      </c>
    </row>
    <row r="1811" spans="1:8" x14ac:dyDescent="0.3">
      <c r="A1811" t="s">
        <v>1412</v>
      </c>
      <c r="B1811">
        <v>101</v>
      </c>
      <c r="C1811">
        <v>9714482</v>
      </c>
      <c r="D1811" t="s">
        <v>3891</v>
      </c>
      <c r="E1811" t="s">
        <v>10104</v>
      </c>
      <c r="F1811" t="s">
        <v>11</v>
      </c>
      <c r="G1811">
        <v>20000000</v>
      </c>
      <c r="H1811">
        <v>6.8</v>
      </c>
    </row>
    <row r="1812" spans="1:8" x14ac:dyDescent="0.3">
      <c r="A1812" t="s">
        <v>116</v>
      </c>
      <c r="B1812">
        <v>111</v>
      </c>
      <c r="C1812">
        <v>9525276</v>
      </c>
      <c r="D1812" t="s">
        <v>117</v>
      </c>
      <c r="E1812" t="s">
        <v>10105</v>
      </c>
      <c r="F1812" t="s">
        <v>11</v>
      </c>
      <c r="G1812">
        <v>20000000</v>
      </c>
      <c r="H1812">
        <v>6.8</v>
      </c>
    </row>
    <row r="1813" spans="1:8" x14ac:dyDescent="0.3">
      <c r="A1813" t="s">
        <v>2488</v>
      </c>
      <c r="B1813">
        <v>99</v>
      </c>
      <c r="C1813">
        <v>8855646</v>
      </c>
      <c r="D1813" t="s">
        <v>2465</v>
      </c>
      <c r="E1813" t="s">
        <v>10106</v>
      </c>
      <c r="F1813" t="s">
        <v>11</v>
      </c>
      <c r="G1813">
        <v>21000000</v>
      </c>
      <c r="H1813">
        <v>7.2</v>
      </c>
    </row>
    <row r="1814" spans="1:8" x14ac:dyDescent="0.3">
      <c r="A1814" t="s">
        <v>3895</v>
      </c>
      <c r="B1814">
        <v>88</v>
      </c>
      <c r="C1814">
        <v>9109322</v>
      </c>
      <c r="D1814" t="s">
        <v>944</v>
      </c>
      <c r="E1814" t="s">
        <v>10107</v>
      </c>
      <c r="F1814" t="s">
        <v>11</v>
      </c>
      <c r="G1814">
        <v>20000000</v>
      </c>
      <c r="H1814">
        <v>1.9</v>
      </c>
    </row>
    <row r="1815" spans="1:8" x14ac:dyDescent="0.3">
      <c r="A1815" t="s">
        <v>943</v>
      </c>
      <c r="B1815">
        <v>83</v>
      </c>
      <c r="C1815">
        <v>8326035</v>
      </c>
      <c r="D1815" t="s">
        <v>619</v>
      </c>
      <c r="E1815" t="s">
        <v>10108</v>
      </c>
      <c r="F1815" t="s">
        <v>11</v>
      </c>
      <c r="G1815">
        <v>33000000</v>
      </c>
      <c r="H1815">
        <v>5.5</v>
      </c>
    </row>
    <row r="1816" spans="1:8" x14ac:dyDescent="0.3">
      <c r="A1816" t="s">
        <v>943</v>
      </c>
      <c r="B1816">
        <v>91</v>
      </c>
      <c r="C1816">
        <v>8104069</v>
      </c>
      <c r="D1816" t="s">
        <v>619</v>
      </c>
      <c r="E1816" t="s">
        <v>10109</v>
      </c>
      <c r="F1816" t="s">
        <v>11</v>
      </c>
      <c r="G1816">
        <v>20000000</v>
      </c>
      <c r="H1816">
        <v>4.5</v>
      </c>
    </row>
    <row r="1817" spans="1:8" x14ac:dyDescent="0.3">
      <c r="A1817" t="s">
        <v>1299</v>
      </c>
      <c r="B1817">
        <v>108</v>
      </c>
      <c r="C1817">
        <v>8054280</v>
      </c>
      <c r="D1817" t="s">
        <v>1093</v>
      </c>
      <c r="E1817" t="s">
        <v>10110</v>
      </c>
      <c r="F1817" t="s">
        <v>11</v>
      </c>
      <c r="G1817">
        <v>20000000</v>
      </c>
      <c r="H1817">
        <v>6.3</v>
      </c>
    </row>
    <row r="1818" spans="1:8" x14ac:dyDescent="0.3">
      <c r="A1818" t="s">
        <v>868</v>
      </c>
      <c r="B1818">
        <v>154</v>
      </c>
      <c r="C1818">
        <v>19445217</v>
      </c>
      <c r="D1818" t="s">
        <v>3900</v>
      </c>
      <c r="E1818" t="s">
        <v>10111</v>
      </c>
      <c r="F1818" t="s">
        <v>11</v>
      </c>
      <c r="G1818">
        <v>20000000</v>
      </c>
      <c r="H1818">
        <v>7</v>
      </c>
    </row>
    <row r="1819" spans="1:8" x14ac:dyDescent="0.3">
      <c r="A1819" t="s">
        <v>2477</v>
      </c>
      <c r="B1819">
        <v>148</v>
      </c>
      <c r="C1819">
        <v>8093318</v>
      </c>
      <c r="D1819" t="s">
        <v>3902</v>
      </c>
      <c r="E1819" t="s">
        <v>10112</v>
      </c>
      <c r="F1819" t="s">
        <v>11</v>
      </c>
      <c r="G1819">
        <v>20000000</v>
      </c>
      <c r="H1819">
        <v>6.7</v>
      </c>
    </row>
    <row r="1820" spans="1:8" x14ac:dyDescent="0.3">
      <c r="A1820" t="s">
        <v>3904</v>
      </c>
      <c r="B1820">
        <v>77</v>
      </c>
      <c r="C1820">
        <v>7382993</v>
      </c>
      <c r="D1820" t="s">
        <v>96</v>
      </c>
      <c r="E1820" t="s">
        <v>10113</v>
      </c>
      <c r="F1820" t="s">
        <v>11</v>
      </c>
      <c r="G1820">
        <v>20000000</v>
      </c>
      <c r="H1820">
        <v>2.8</v>
      </c>
    </row>
    <row r="1821" spans="1:8" x14ac:dyDescent="0.3">
      <c r="A1821" t="s">
        <v>3906</v>
      </c>
      <c r="B1821">
        <v>110</v>
      </c>
      <c r="C1821">
        <v>8888355</v>
      </c>
      <c r="D1821" t="s">
        <v>2182</v>
      </c>
      <c r="E1821" t="s">
        <v>10114</v>
      </c>
      <c r="F1821" t="s">
        <v>11</v>
      </c>
      <c r="G1821">
        <v>20000000</v>
      </c>
      <c r="H1821">
        <v>5</v>
      </c>
    </row>
    <row r="1822" spans="1:8" x14ac:dyDescent="0.3">
      <c r="A1822" t="s">
        <v>2010</v>
      </c>
      <c r="B1822">
        <v>83</v>
      </c>
      <c r="C1822">
        <v>7001720</v>
      </c>
      <c r="D1822" t="s">
        <v>990</v>
      </c>
      <c r="E1822" t="s">
        <v>10115</v>
      </c>
      <c r="F1822" t="s">
        <v>11</v>
      </c>
      <c r="G1822">
        <v>12000000</v>
      </c>
      <c r="H1822">
        <v>4.3</v>
      </c>
    </row>
    <row r="1823" spans="1:8" x14ac:dyDescent="0.3">
      <c r="A1823" t="s">
        <v>1726</v>
      </c>
      <c r="B1823">
        <v>107</v>
      </c>
      <c r="C1823">
        <v>7268659</v>
      </c>
      <c r="D1823" t="s">
        <v>143</v>
      </c>
      <c r="E1823" t="s">
        <v>10116</v>
      </c>
      <c r="F1823" t="s">
        <v>11</v>
      </c>
      <c r="G1823">
        <v>20000000</v>
      </c>
      <c r="H1823">
        <v>5.6</v>
      </c>
    </row>
    <row r="1824" spans="1:8" x14ac:dyDescent="0.3">
      <c r="A1824" t="s">
        <v>3911</v>
      </c>
      <c r="B1824">
        <v>100</v>
      </c>
      <c r="C1824">
        <v>6852144</v>
      </c>
      <c r="D1824" t="s">
        <v>1127</v>
      </c>
      <c r="E1824" t="s">
        <v>10117</v>
      </c>
      <c r="F1824" t="s">
        <v>11</v>
      </c>
      <c r="G1824">
        <v>22000000</v>
      </c>
      <c r="H1824">
        <v>6.2</v>
      </c>
    </row>
    <row r="1825" spans="1:8" x14ac:dyDescent="0.3">
      <c r="A1825" t="s">
        <v>3323</v>
      </c>
      <c r="B1825">
        <v>87</v>
      </c>
      <c r="C1825">
        <v>6563357</v>
      </c>
      <c r="D1825" t="s">
        <v>1488</v>
      </c>
      <c r="E1825" t="s">
        <v>10118</v>
      </c>
      <c r="F1825" t="s">
        <v>11</v>
      </c>
      <c r="G1825">
        <v>20000000</v>
      </c>
      <c r="H1825">
        <v>5.3</v>
      </c>
    </row>
    <row r="1826" spans="1:8" x14ac:dyDescent="0.3">
      <c r="A1826" t="s">
        <v>3914</v>
      </c>
      <c r="B1826">
        <v>154</v>
      </c>
      <c r="C1826">
        <v>6201757</v>
      </c>
      <c r="D1826" t="s">
        <v>3915</v>
      </c>
      <c r="E1826" t="s">
        <v>10119</v>
      </c>
      <c r="F1826" t="s">
        <v>11</v>
      </c>
      <c r="G1826">
        <v>10000000</v>
      </c>
      <c r="H1826">
        <v>7.4</v>
      </c>
    </row>
    <row r="1827" spans="1:8" x14ac:dyDescent="0.3">
      <c r="A1827" t="s">
        <v>3917</v>
      </c>
      <c r="B1827">
        <v>106</v>
      </c>
      <c r="C1827">
        <v>6420319</v>
      </c>
      <c r="D1827" t="s">
        <v>1204</v>
      </c>
      <c r="E1827" t="s">
        <v>10120</v>
      </c>
      <c r="F1827" t="s">
        <v>11</v>
      </c>
      <c r="G1827">
        <v>20000000</v>
      </c>
      <c r="H1827">
        <v>7.4</v>
      </c>
    </row>
    <row r="1828" spans="1:8" x14ac:dyDescent="0.3">
      <c r="A1828" t="s">
        <v>1902</v>
      </c>
      <c r="B1828">
        <v>99</v>
      </c>
      <c r="C1828">
        <v>5702083</v>
      </c>
      <c r="D1828" t="s">
        <v>1273</v>
      </c>
      <c r="E1828" t="s">
        <v>10121</v>
      </c>
      <c r="F1828" t="s">
        <v>11</v>
      </c>
      <c r="G1828">
        <v>15000000</v>
      </c>
      <c r="H1828">
        <v>6.5</v>
      </c>
    </row>
    <row r="1829" spans="1:8" x14ac:dyDescent="0.3">
      <c r="A1829" t="s">
        <v>3181</v>
      </c>
      <c r="B1829">
        <v>100</v>
      </c>
      <c r="C1829">
        <v>5480996</v>
      </c>
      <c r="D1829" t="s">
        <v>3920</v>
      </c>
      <c r="E1829" t="s">
        <v>10122</v>
      </c>
      <c r="F1829" t="s">
        <v>11</v>
      </c>
      <c r="G1829">
        <v>8700000</v>
      </c>
      <c r="H1829">
        <v>7.1</v>
      </c>
    </row>
    <row r="1830" spans="1:8" x14ac:dyDescent="0.3">
      <c r="A1830" t="s">
        <v>257</v>
      </c>
      <c r="B1830">
        <v>116</v>
      </c>
      <c r="C1830">
        <v>6002756</v>
      </c>
      <c r="D1830" t="s">
        <v>575</v>
      </c>
      <c r="E1830" t="s">
        <v>10123</v>
      </c>
      <c r="F1830" t="s">
        <v>11</v>
      </c>
      <c r="G1830">
        <v>20000000</v>
      </c>
      <c r="H1830">
        <v>7.2</v>
      </c>
    </row>
    <row r="1831" spans="1:8" x14ac:dyDescent="0.3">
      <c r="A1831" t="s">
        <v>1560</v>
      </c>
      <c r="B1831">
        <v>94</v>
      </c>
      <c r="C1831">
        <v>5132655</v>
      </c>
      <c r="D1831" t="s">
        <v>3538</v>
      </c>
      <c r="E1831" t="s">
        <v>10124</v>
      </c>
      <c r="F1831" t="s">
        <v>11</v>
      </c>
      <c r="G1831">
        <v>20000000</v>
      </c>
      <c r="H1831">
        <v>2.2999999999999998</v>
      </c>
    </row>
    <row r="1832" spans="1:8" x14ac:dyDescent="0.3">
      <c r="A1832" t="s">
        <v>1208</v>
      </c>
      <c r="B1832">
        <v>111</v>
      </c>
      <c r="C1832">
        <v>5205343</v>
      </c>
      <c r="D1832" t="s">
        <v>2847</v>
      </c>
      <c r="E1832" t="s">
        <v>10125</v>
      </c>
      <c r="F1832" t="s">
        <v>11</v>
      </c>
      <c r="G1832">
        <v>20000000</v>
      </c>
      <c r="H1832">
        <v>6.4</v>
      </c>
    </row>
    <row r="1833" spans="1:8" x14ac:dyDescent="0.3">
      <c r="A1833" t="s">
        <v>3925</v>
      </c>
      <c r="B1833">
        <v>100</v>
      </c>
      <c r="C1833">
        <v>5005883</v>
      </c>
      <c r="D1833" t="s">
        <v>1164</v>
      </c>
      <c r="E1833" t="s">
        <v>10126</v>
      </c>
      <c r="F1833" t="s">
        <v>11</v>
      </c>
      <c r="G1833">
        <v>20000000</v>
      </c>
      <c r="H1833">
        <v>6.1</v>
      </c>
    </row>
    <row r="1834" spans="1:8" x14ac:dyDescent="0.3">
      <c r="A1834" t="s">
        <v>3927</v>
      </c>
      <c r="B1834">
        <v>125</v>
      </c>
      <c r="C1834">
        <v>5749134</v>
      </c>
      <c r="D1834" t="s">
        <v>156</v>
      </c>
      <c r="E1834" t="s">
        <v>10127</v>
      </c>
      <c r="F1834" t="s">
        <v>11</v>
      </c>
      <c r="G1834">
        <v>20000000</v>
      </c>
      <c r="H1834">
        <v>7</v>
      </c>
    </row>
    <row r="1835" spans="1:8" x14ac:dyDescent="0.3">
      <c r="A1835" t="s">
        <v>3009</v>
      </c>
      <c r="B1835">
        <v>114</v>
      </c>
      <c r="C1835">
        <v>19445217</v>
      </c>
      <c r="D1835" t="s">
        <v>695</v>
      </c>
      <c r="E1835" t="s">
        <v>10128</v>
      </c>
      <c r="F1835" t="s">
        <v>11</v>
      </c>
      <c r="G1835">
        <v>20000000</v>
      </c>
      <c r="H1835">
        <v>6.5</v>
      </c>
    </row>
    <row r="1836" spans="1:8" x14ac:dyDescent="0.3">
      <c r="A1836" t="s">
        <v>3930</v>
      </c>
      <c r="B1836">
        <v>119</v>
      </c>
      <c r="C1836">
        <v>4234040</v>
      </c>
      <c r="D1836" t="s">
        <v>543</v>
      </c>
      <c r="E1836" t="s">
        <v>10129</v>
      </c>
      <c r="F1836" t="s">
        <v>11</v>
      </c>
      <c r="G1836">
        <v>20000000</v>
      </c>
      <c r="H1836">
        <v>7</v>
      </c>
    </row>
    <row r="1837" spans="1:8" x14ac:dyDescent="0.3">
      <c r="A1837" t="s">
        <v>3932</v>
      </c>
      <c r="B1837">
        <v>135</v>
      </c>
      <c r="C1837">
        <v>4001121</v>
      </c>
      <c r="D1837" t="s">
        <v>1515</v>
      </c>
      <c r="E1837" t="s">
        <v>10130</v>
      </c>
      <c r="F1837" t="s">
        <v>11</v>
      </c>
      <c r="G1837">
        <v>20000000</v>
      </c>
      <c r="H1837">
        <v>7</v>
      </c>
    </row>
    <row r="1838" spans="1:8" x14ac:dyDescent="0.3">
      <c r="A1838" t="s">
        <v>3934</v>
      </c>
      <c r="B1838">
        <v>93</v>
      </c>
      <c r="C1838">
        <v>3749061</v>
      </c>
      <c r="D1838" t="s">
        <v>19</v>
      </c>
      <c r="E1838" t="s">
        <v>10131</v>
      </c>
      <c r="F1838" t="s">
        <v>11</v>
      </c>
      <c r="G1838">
        <v>20000000</v>
      </c>
      <c r="H1838">
        <v>4.9000000000000004</v>
      </c>
    </row>
    <row r="1839" spans="1:8" x14ac:dyDescent="0.3">
      <c r="A1839" t="s">
        <v>2860</v>
      </c>
      <c r="B1839">
        <v>114</v>
      </c>
      <c r="C1839">
        <v>3519627</v>
      </c>
      <c r="D1839" t="s">
        <v>3936</v>
      </c>
      <c r="E1839" t="s">
        <v>10132</v>
      </c>
      <c r="F1839" t="s">
        <v>11</v>
      </c>
      <c r="G1839">
        <v>20000000</v>
      </c>
      <c r="H1839">
        <v>6.9</v>
      </c>
    </row>
    <row r="1840" spans="1:8" x14ac:dyDescent="0.3">
      <c r="A1840" t="s">
        <v>3938</v>
      </c>
      <c r="B1840">
        <v>124</v>
      </c>
      <c r="C1840">
        <v>3081925</v>
      </c>
      <c r="D1840" t="s">
        <v>496</v>
      </c>
      <c r="E1840" t="s">
        <v>10133</v>
      </c>
      <c r="F1840" t="s">
        <v>11</v>
      </c>
      <c r="G1840">
        <v>21000000</v>
      </c>
      <c r="H1840">
        <v>7.5</v>
      </c>
    </row>
    <row r="1841" spans="1:8" x14ac:dyDescent="0.3">
      <c r="A1841" t="s">
        <v>2688</v>
      </c>
      <c r="B1841">
        <v>114</v>
      </c>
      <c r="C1841">
        <v>2353728</v>
      </c>
      <c r="D1841" t="s">
        <v>3941</v>
      </c>
      <c r="E1841" t="s">
        <v>10134</v>
      </c>
      <c r="F1841" t="s">
        <v>513</v>
      </c>
      <c r="G1841">
        <v>20000000</v>
      </c>
      <c r="H1841">
        <v>6.9</v>
      </c>
    </row>
    <row r="1842" spans="1:8" x14ac:dyDescent="0.3">
      <c r="A1842" t="s">
        <v>3943</v>
      </c>
      <c r="B1842">
        <v>124</v>
      </c>
      <c r="C1842">
        <v>2000000</v>
      </c>
      <c r="D1842" t="s">
        <v>3944</v>
      </c>
      <c r="E1842" t="s">
        <v>10135</v>
      </c>
      <c r="F1842" t="s">
        <v>11</v>
      </c>
      <c r="G1842">
        <v>20000000</v>
      </c>
      <c r="H1842">
        <v>4.5</v>
      </c>
    </row>
    <row r="1843" spans="1:8" x14ac:dyDescent="0.3">
      <c r="A1843" t="s">
        <v>3445</v>
      </c>
      <c r="B1843">
        <v>104</v>
      </c>
      <c r="C1843">
        <v>1900725</v>
      </c>
      <c r="D1843" t="s">
        <v>3807</v>
      </c>
      <c r="E1843" t="s">
        <v>10136</v>
      </c>
      <c r="F1843" t="s">
        <v>11</v>
      </c>
      <c r="G1843">
        <v>2000000</v>
      </c>
      <c r="H1843">
        <v>7.4</v>
      </c>
    </row>
    <row r="1844" spans="1:8" x14ac:dyDescent="0.3">
      <c r="A1844" t="s">
        <v>3947</v>
      </c>
      <c r="B1844">
        <v>118</v>
      </c>
      <c r="C1844">
        <v>2246000</v>
      </c>
      <c r="D1844" t="s">
        <v>575</v>
      </c>
      <c r="E1844" t="s">
        <v>10137</v>
      </c>
      <c r="F1844" t="s">
        <v>11</v>
      </c>
      <c r="G1844">
        <v>20000000</v>
      </c>
      <c r="H1844">
        <v>7</v>
      </c>
    </row>
    <row r="1845" spans="1:8" x14ac:dyDescent="0.3">
      <c r="A1845" t="s">
        <v>3439</v>
      </c>
      <c r="B1845">
        <v>80</v>
      </c>
      <c r="C1845">
        <v>1646664</v>
      </c>
      <c r="D1845" t="s">
        <v>2255</v>
      </c>
      <c r="E1845" t="s">
        <v>10138</v>
      </c>
      <c r="F1845" t="s">
        <v>11</v>
      </c>
      <c r="G1845">
        <v>20000000</v>
      </c>
      <c r="H1845">
        <v>2.8</v>
      </c>
    </row>
    <row r="1846" spans="1:8" x14ac:dyDescent="0.3">
      <c r="A1846" t="s">
        <v>2961</v>
      </c>
      <c r="B1846">
        <v>107</v>
      </c>
      <c r="C1846">
        <v>1190018</v>
      </c>
      <c r="D1846" t="s">
        <v>486</v>
      </c>
      <c r="E1846" t="s">
        <v>10139</v>
      </c>
      <c r="F1846" t="s">
        <v>11</v>
      </c>
      <c r="G1846">
        <v>20000000</v>
      </c>
      <c r="H1846">
        <v>7.5</v>
      </c>
    </row>
    <row r="1847" spans="1:8" x14ac:dyDescent="0.3">
      <c r="A1847" t="s">
        <v>534</v>
      </c>
      <c r="B1847">
        <v>125</v>
      </c>
      <c r="C1847">
        <v>1027749</v>
      </c>
      <c r="D1847" t="s">
        <v>1204</v>
      </c>
      <c r="E1847" t="s">
        <v>10140</v>
      </c>
      <c r="F1847" t="s">
        <v>11</v>
      </c>
      <c r="G1847">
        <v>40000000</v>
      </c>
      <c r="H1847">
        <v>7.1</v>
      </c>
    </row>
    <row r="1848" spans="1:8" x14ac:dyDescent="0.3">
      <c r="A1848" t="s">
        <v>3120</v>
      </c>
      <c r="B1848">
        <v>115</v>
      </c>
      <c r="C1848">
        <v>882710</v>
      </c>
      <c r="D1848" t="s">
        <v>1861</v>
      </c>
      <c r="E1848" t="s">
        <v>10141</v>
      </c>
      <c r="F1848" t="s">
        <v>11</v>
      </c>
      <c r="G1848">
        <v>24000000</v>
      </c>
      <c r="H1848">
        <v>6.4</v>
      </c>
    </row>
    <row r="1849" spans="1:8" x14ac:dyDescent="0.3">
      <c r="A1849" t="s">
        <v>3953</v>
      </c>
      <c r="B1849">
        <v>88</v>
      </c>
      <c r="C1849">
        <v>1064277</v>
      </c>
      <c r="D1849" t="s">
        <v>3393</v>
      </c>
      <c r="E1849" t="s">
        <v>10142</v>
      </c>
      <c r="F1849" t="s">
        <v>11</v>
      </c>
      <c r="G1849">
        <v>20000000</v>
      </c>
      <c r="H1849">
        <v>6.7</v>
      </c>
    </row>
    <row r="1850" spans="1:8" x14ac:dyDescent="0.3">
      <c r="A1850" t="s">
        <v>195</v>
      </c>
      <c r="B1850">
        <v>122</v>
      </c>
      <c r="C1850">
        <v>531009</v>
      </c>
      <c r="D1850" t="s">
        <v>75</v>
      </c>
      <c r="E1850" t="s">
        <v>10143</v>
      </c>
      <c r="F1850" t="s">
        <v>11</v>
      </c>
      <c r="G1850">
        <v>10000000</v>
      </c>
      <c r="H1850">
        <v>5.3</v>
      </c>
    </row>
    <row r="1851" spans="1:8" x14ac:dyDescent="0.3">
      <c r="A1851" t="s">
        <v>3959</v>
      </c>
      <c r="B1851">
        <v>101</v>
      </c>
      <c r="C1851">
        <v>375474</v>
      </c>
      <c r="D1851" t="s">
        <v>822</v>
      </c>
      <c r="E1851" t="s">
        <v>10144</v>
      </c>
      <c r="F1851" t="s">
        <v>11</v>
      </c>
      <c r="G1851">
        <v>20000000</v>
      </c>
      <c r="H1851">
        <v>6.2</v>
      </c>
    </row>
    <row r="1852" spans="1:8" x14ac:dyDescent="0.3">
      <c r="A1852" t="s">
        <v>3961</v>
      </c>
      <c r="B1852">
        <v>101</v>
      </c>
      <c r="C1852">
        <v>578382</v>
      </c>
      <c r="D1852" t="s">
        <v>3962</v>
      </c>
      <c r="E1852" t="s">
        <v>10145</v>
      </c>
      <c r="F1852" t="s">
        <v>11</v>
      </c>
      <c r="G1852">
        <v>16000000</v>
      </c>
      <c r="H1852">
        <v>6.3</v>
      </c>
    </row>
    <row r="1853" spans="1:8" x14ac:dyDescent="0.3">
      <c r="A1853" t="s">
        <v>181</v>
      </c>
      <c r="B1853">
        <v>107</v>
      </c>
      <c r="C1853">
        <v>305070</v>
      </c>
      <c r="D1853" t="s">
        <v>1028</v>
      </c>
      <c r="E1853" t="s">
        <v>10146</v>
      </c>
      <c r="F1853" t="s">
        <v>11</v>
      </c>
      <c r="G1853">
        <v>20000000</v>
      </c>
      <c r="H1853">
        <v>6.4</v>
      </c>
    </row>
    <row r="1854" spans="1:8" x14ac:dyDescent="0.3">
      <c r="A1854" t="s">
        <v>3836</v>
      </c>
      <c r="B1854">
        <v>86</v>
      </c>
      <c r="C1854">
        <v>206678</v>
      </c>
      <c r="D1854" t="s">
        <v>944</v>
      </c>
      <c r="E1854" t="s">
        <v>10147</v>
      </c>
      <c r="F1854" t="s">
        <v>2534</v>
      </c>
      <c r="G1854">
        <v>16000000</v>
      </c>
      <c r="H1854">
        <v>6.5</v>
      </c>
    </row>
    <row r="1855" spans="1:8" x14ac:dyDescent="0.3">
      <c r="A1855" t="s">
        <v>2565</v>
      </c>
      <c r="B1855">
        <v>107</v>
      </c>
      <c r="C1855">
        <v>1183354</v>
      </c>
      <c r="D1855" t="s">
        <v>3968</v>
      </c>
      <c r="E1855" t="s">
        <v>10148</v>
      </c>
      <c r="F1855" t="s">
        <v>11</v>
      </c>
      <c r="G1855">
        <v>20000000</v>
      </c>
      <c r="H1855">
        <v>5.0999999999999996</v>
      </c>
    </row>
    <row r="1856" spans="1:8" x14ac:dyDescent="0.3">
      <c r="A1856" t="s">
        <v>3970</v>
      </c>
      <c r="B1856">
        <v>100</v>
      </c>
      <c r="C1856">
        <v>121972</v>
      </c>
      <c r="D1856" t="s">
        <v>1090</v>
      </c>
      <c r="E1856" t="s">
        <v>10149</v>
      </c>
      <c r="F1856" t="s">
        <v>11</v>
      </c>
      <c r="G1856">
        <v>22000000</v>
      </c>
      <c r="H1856">
        <v>5.5</v>
      </c>
    </row>
    <row r="1857" spans="1:8" x14ac:dyDescent="0.3">
      <c r="A1857" t="s">
        <v>2070</v>
      </c>
      <c r="B1857">
        <v>110</v>
      </c>
      <c r="C1857">
        <v>263365</v>
      </c>
      <c r="D1857" t="s">
        <v>886</v>
      </c>
      <c r="E1857" t="s">
        <v>10150</v>
      </c>
      <c r="F1857" t="s">
        <v>11</v>
      </c>
      <c r="G1857">
        <v>20000000</v>
      </c>
      <c r="H1857">
        <v>5.4</v>
      </c>
    </row>
    <row r="1858" spans="1:8" x14ac:dyDescent="0.3">
      <c r="A1858" t="s">
        <v>1267</v>
      </c>
      <c r="B1858">
        <v>106</v>
      </c>
      <c r="C1858">
        <v>54734</v>
      </c>
      <c r="D1858" t="s">
        <v>767</v>
      </c>
      <c r="E1858" t="s">
        <v>10151</v>
      </c>
      <c r="F1858" t="s">
        <v>11</v>
      </c>
      <c r="G1858">
        <v>16000000</v>
      </c>
      <c r="H1858">
        <v>5.7</v>
      </c>
    </row>
    <row r="1859" spans="1:8" x14ac:dyDescent="0.3">
      <c r="A1859" t="s">
        <v>3975</v>
      </c>
      <c r="B1859">
        <v>7</v>
      </c>
      <c r="C1859">
        <v>19445217</v>
      </c>
      <c r="D1859" t="s">
        <v>3976</v>
      </c>
      <c r="E1859" t="s">
        <v>10152</v>
      </c>
      <c r="F1859" t="s">
        <v>11</v>
      </c>
      <c r="G1859">
        <v>13000</v>
      </c>
      <c r="H1859">
        <v>5.2</v>
      </c>
    </row>
    <row r="1860" spans="1:8" x14ac:dyDescent="0.3">
      <c r="A1860" t="s">
        <v>1369</v>
      </c>
      <c r="B1860">
        <v>102</v>
      </c>
      <c r="C1860">
        <v>19445217</v>
      </c>
      <c r="D1860" t="s">
        <v>352</v>
      </c>
      <c r="E1860" t="s">
        <v>10153</v>
      </c>
      <c r="F1860" t="s">
        <v>697</v>
      </c>
      <c r="G1860">
        <v>25000000</v>
      </c>
      <c r="H1860">
        <v>6.2</v>
      </c>
    </row>
    <row r="1861" spans="1:8" x14ac:dyDescent="0.3">
      <c r="A1861" t="s">
        <v>3980</v>
      </c>
      <c r="B1861">
        <v>98</v>
      </c>
      <c r="C1861">
        <v>19445217</v>
      </c>
      <c r="D1861" t="s">
        <v>760</v>
      </c>
      <c r="E1861" t="s">
        <v>10154</v>
      </c>
      <c r="F1861" t="s">
        <v>11</v>
      </c>
      <c r="G1861">
        <v>20000000</v>
      </c>
      <c r="H1861">
        <v>6.7</v>
      </c>
    </row>
    <row r="1862" spans="1:8" x14ac:dyDescent="0.3">
      <c r="A1862" t="s">
        <v>3982</v>
      </c>
      <c r="B1862">
        <v>83</v>
      </c>
      <c r="C1862">
        <v>19445217</v>
      </c>
      <c r="D1862" t="s">
        <v>159</v>
      </c>
      <c r="E1862" t="s">
        <v>10155</v>
      </c>
      <c r="F1862" t="s">
        <v>11</v>
      </c>
      <c r="G1862">
        <v>20000000</v>
      </c>
      <c r="H1862">
        <v>5.8</v>
      </c>
    </row>
    <row r="1863" spans="1:8" x14ac:dyDescent="0.3">
      <c r="A1863" t="s">
        <v>3984</v>
      </c>
      <c r="B1863">
        <v>153</v>
      </c>
      <c r="C1863">
        <v>19445217</v>
      </c>
      <c r="D1863" t="s">
        <v>2092</v>
      </c>
      <c r="E1863" t="s">
        <v>10156</v>
      </c>
      <c r="F1863" t="s">
        <v>11</v>
      </c>
      <c r="G1863">
        <v>16000000</v>
      </c>
      <c r="H1863">
        <v>7</v>
      </c>
    </row>
    <row r="1864" spans="1:8" x14ac:dyDescent="0.3">
      <c r="A1864" t="s">
        <v>3986</v>
      </c>
      <c r="B1864">
        <v>98</v>
      </c>
      <c r="C1864">
        <v>19445217</v>
      </c>
      <c r="D1864" t="s">
        <v>3987</v>
      </c>
      <c r="E1864" t="s">
        <v>10157</v>
      </c>
      <c r="F1864" t="s">
        <v>11</v>
      </c>
      <c r="G1864">
        <v>20000000</v>
      </c>
      <c r="H1864">
        <v>4.8</v>
      </c>
    </row>
    <row r="1865" spans="1:8" x14ac:dyDescent="0.3">
      <c r="A1865" t="s">
        <v>3989</v>
      </c>
      <c r="B1865">
        <v>105</v>
      </c>
      <c r="C1865">
        <v>19445217</v>
      </c>
      <c r="D1865" t="s">
        <v>2494</v>
      </c>
      <c r="E1865" t="s">
        <v>10158</v>
      </c>
      <c r="F1865" t="s">
        <v>11</v>
      </c>
      <c r="G1865">
        <v>20000000</v>
      </c>
      <c r="H1865">
        <v>7.2</v>
      </c>
    </row>
    <row r="1866" spans="1:8" x14ac:dyDescent="0.3">
      <c r="A1866" t="s">
        <v>1815</v>
      </c>
      <c r="B1866">
        <v>96</v>
      </c>
      <c r="C1866">
        <v>19445217</v>
      </c>
      <c r="D1866" t="s">
        <v>117</v>
      </c>
      <c r="E1866" t="s">
        <v>10159</v>
      </c>
      <c r="F1866" t="s">
        <v>11</v>
      </c>
      <c r="G1866">
        <v>20000000</v>
      </c>
      <c r="H1866">
        <v>5.6</v>
      </c>
    </row>
    <row r="1867" spans="1:8" x14ac:dyDescent="0.3">
      <c r="A1867" t="s">
        <v>3992</v>
      </c>
      <c r="B1867">
        <v>105</v>
      </c>
      <c r="C1867">
        <v>19445217</v>
      </c>
      <c r="D1867" t="s">
        <v>767</v>
      </c>
      <c r="E1867" t="s">
        <v>10160</v>
      </c>
      <c r="F1867" t="s">
        <v>11</v>
      </c>
      <c r="G1867">
        <v>27220000</v>
      </c>
      <c r="H1867">
        <v>6.4</v>
      </c>
    </row>
    <row r="1868" spans="1:8" x14ac:dyDescent="0.3">
      <c r="A1868" t="s">
        <v>3635</v>
      </c>
      <c r="B1868">
        <v>125</v>
      </c>
      <c r="C1868">
        <v>8047690</v>
      </c>
      <c r="D1868" t="s">
        <v>75</v>
      </c>
      <c r="E1868" t="s">
        <v>10161</v>
      </c>
      <c r="F1868" t="s">
        <v>697</v>
      </c>
      <c r="G1868">
        <v>19400000</v>
      </c>
      <c r="H1868">
        <v>7.5</v>
      </c>
    </row>
    <row r="1869" spans="1:8" x14ac:dyDescent="0.3">
      <c r="A1869" t="s">
        <v>3610</v>
      </c>
      <c r="B1869">
        <v>184</v>
      </c>
      <c r="C1869">
        <v>476270</v>
      </c>
      <c r="D1869" t="s">
        <v>3038</v>
      </c>
      <c r="E1869" t="s">
        <v>10162</v>
      </c>
      <c r="F1869" t="s">
        <v>3042</v>
      </c>
      <c r="G1869">
        <v>20000000</v>
      </c>
      <c r="H1869">
        <v>7.4</v>
      </c>
    </row>
    <row r="1870" spans="1:8" x14ac:dyDescent="0.3">
      <c r="A1870" t="s">
        <v>2303</v>
      </c>
      <c r="B1870">
        <v>97</v>
      </c>
      <c r="C1870">
        <v>100292856</v>
      </c>
      <c r="D1870" t="s">
        <v>588</v>
      </c>
      <c r="E1870" t="s">
        <v>10163</v>
      </c>
      <c r="F1870" t="s">
        <v>11</v>
      </c>
      <c r="G1870">
        <v>20000000</v>
      </c>
      <c r="H1870">
        <v>5.7</v>
      </c>
    </row>
    <row r="1871" spans="1:8" x14ac:dyDescent="0.3">
      <c r="A1871" t="s">
        <v>1513</v>
      </c>
      <c r="B1871">
        <v>113</v>
      </c>
      <c r="C1871">
        <v>58571513</v>
      </c>
      <c r="D1871" t="s">
        <v>767</v>
      </c>
      <c r="E1871" t="s">
        <v>10164</v>
      </c>
      <c r="F1871" t="s">
        <v>11</v>
      </c>
      <c r="G1871">
        <v>19000000</v>
      </c>
      <c r="H1871">
        <v>6.8</v>
      </c>
    </row>
    <row r="1872" spans="1:8" x14ac:dyDescent="0.3">
      <c r="A1872" t="s">
        <v>3999</v>
      </c>
      <c r="B1872">
        <v>95</v>
      </c>
      <c r="C1872">
        <v>51431160</v>
      </c>
      <c r="D1872" t="s">
        <v>967</v>
      </c>
      <c r="E1872" t="s">
        <v>10165</v>
      </c>
      <c r="F1872" t="s">
        <v>11</v>
      </c>
      <c r="G1872">
        <v>20000000</v>
      </c>
      <c r="H1872">
        <v>5.9</v>
      </c>
    </row>
    <row r="1873" spans="1:8" x14ac:dyDescent="0.3">
      <c r="A1873" t="s">
        <v>2219</v>
      </c>
      <c r="B1873">
        <v>103</v>
      </c>
      <c r="C1873">
        <v>103001286</v>
      </c>
      <c r="D1873" t="s">
        <v>1800</v>
      </c>
      <c r="E1873" t="s">
        <v>10166</v>
      </c>
      <c r="F1873" t="s">
        <v>11</v>
      </c>
      <c r="G1873">
        <v>15000000</v>
      </c>
      <c r="H1873">
        <v>7.2</v>
      </c>
    </row>
    <row r="1874" spans="1:8" x14ac:dyDescent="0.3">
      <c r="A1874" t="s">
        <v>3765</v>
      </c>
      <c r="B1874">
        <v>91</v>
      </c>
      <c r="C1874">
        <v>41867960</v>
      </c>
      <c r="D1874" t="s">
        <v>2250</v>
      </c>
      <c r="E1874" t="s">
        <v>10167</v>
      </c>
      <c r="F1874" t="s">
        <v>11</v>
      </c>
      <c r="G1874">
        <v>20000000</v>
      </c>
      <c r="H1874">
        <v>5.5</v>
      </c>
    </row>
    <row r="1875" spans="1:8" x14ac:dyDescent="0.3">
      <c r="A1875" t="s">
        <v>1321</v>
      </c>
      <c r="B1875">
        <v>146</v>
      </c>
      <c r="C1875">
        <v>19445217</v>
      </c>
      <c r="D1875" t="s">
        <v>4003</v>
      </c>
      <c r="E1875" t="s">
        <v>10168</v>
      </c>
      <c r="F1875" t="s">
        <v>11</v>
      </c>
      <c r="G1875">
        <v>19000000</v>
      </c>
      <c r="H1875">
        <v>8.4</v>
      </c>
    </row>
    <row r="1876" spans="1:8" x14ac:dyDescent="0.3">
      <c r="A1876" t="s">
        <v>2375</v>
      </c>
      <c r="B1876">
        <v>93</v>
      </c>
      <c r="C1876">
        <v>40846082</v>
      </c>
      <c r="D1876" t="s">
        <v>1072</v>
      </c>
      <c r="E1876" t="s">
        <v>10169</v>
      </c>
      <c r="F1876" t="s">
        <v>11</v>
      </c>
      <c r="G1876">
        <v>19000000</v>
      </c>
      <c r="H1876">
        <v>5.6</v>
      </c>
    </row>
    <row r="1877" spans="1:8" x14ac:dyDescent="0.3">
      <c r="A1877" t="s">
        <v>3297</v>
      </c>
      <c r="B1877">
        <v>113</v>
      </c>
      <c r="C1877">
        <v>51697449</v>
      </c>
      <c r="D1877" t="s">
        <v>899</v>
      </c>
      <c r="E1877" t="s">
        <v>10170</v>
      </c>
      <c r="F1877" t="s">
        <v>11</v>
      </c>
      <c r="G1877">
        <v>13000000</v>
      </c>
      <c r="H1877">
        <v>4.0999999999999996</v>
      </c>
    </row>
    <row r="1878" spans="1:8" x14ac:dyDescent="0.3">
      <c r="A1878" t="s">
        <v>4008</v>
      </c>
      <c r="B1878">
        <v>90</v>
      </c>
      <c r="C1878">
        <v>19445217</v>
      </c>
      <c r="D1878" t="s">
        <v>268</v>
      </c>
      <c r="E1878" t="s">
        <v>10171</v>
      </c>
      <c r="F1878" t="s">
        <v>11</v>
      </c>
      <c r="G1878">
        <v>27000000</v>
      </c>
      <c r="H1878">
        <v>5</v>
      </c>
    </row>
    <row r="1879" spans="1:8" x14ac:dyDescent="0.3">
      <c r="A1879" t="s">
        <v>1384</v>
      </c>
      <c r="B1879">
        <v>101</v>
      </c>
      <c r="C1879">
        <v>27758465</v>
      </c>
      <c r="D1879" t="s">
        <v>496</v>
      </c>
      <c r="E1879" t="s">
        <v>10172</v>
      </c>
      <c r="F1879" t="s">
        <v>11</v>
      </c>
      <c r="G1879">
        <v>19000000</v>
      </c>
      <c r="H1879">
        <v>6.1</v>
      </c>
    </row>
    <row r="1880" spans="1:8" x14ac:dyDescent="0.3">
      <c r="A1880" t="s">
        <v>280</v>
      </c>
      <c r="B1880">
        <v>95</v>
      </c>
      <c r="C1880">
        <v>56127162</v>
      </c>
      <c r="D1880" t="s">
        <v>594</v>
      </c>
      <c r="E1880" t="s">
        <v>10173</v>
      </c>
      <c r="F1880" t="s">
        <v>11</v>
      </c>
      <c r="G1880">
        <v>18000000</v>
      </c>
      <c r="H1880">
        <v>5.4</v>
      </c>
    </row>
    <row r="1881" spans="1:8" x14ac:dyDescent="0.3">
      <c r="A1881" t="s">
        <v>332</v>
      </c>
      <c r="B1881">
        <v>109</v>
      </c>
      <c r="C1881">
        <v>1357042</v>
      </c>
      <c r="D1881" t="s">
        <v>1273</v>
      </c>
      <c r="E1881" t="s">
        <v>10174</v>
      </c>
      <c r="F1881" t="s">
        <v>11</v>
      </c>
      <c r="G1881">
        <v>15000000</v>
      </c>
      <c r="H1881">
        <v>7.1</v>
      </c>
    </row>
    <row r="1882" spans="1:8" x14ac:dyDescent="0.3">
      <c r="A1882" t="s">
        <v>4015</v>
      </c>
      <c r="B1882">
        <v>85</v>
      </c>
      <c r="C1882">
        <v>15911333</v>
      </c>
      <c r="D1882" t="s">
        <v>872</v>
      </c>
      <c r="E1882" t="s">
        <v>10175</v>
      </c>
      <c r="F1882" t="s">
        <v>11</v>
      </c>
      <c r="G1882">
        <v>19000000</v>
      </c>
      <c r="H1882">
        <v>3.6</v>
      </c>
    </row>
    <row r="1883" spans="1:8" x14ac:dyDescent="0.3">
      <c r="A1883" t="s">
        <v>372</v>
      </c>
      <c r="B1883">
        <v>101</v>
      </c>
      <c r="C1883">
        <v>39103378</v>
      </c>
      <c r="D1883" t="s">
        <v>1954</v>
      </c>
      <c r="E1883" t="s">
        <v>10176</v>
      </c>
      <c r="F1883" t="s">
        <v>11</v>
      </c>
      <c r="G1883">
        <v>20000000</v>
      </c>
      <c r="H1883">
        <v>6.5</v>
      </c>
    </row>
    <row r="1884" spans="1:8" x14ac:dyDescent="0.3">
      <c r="A1884" t="s">
        <v>2707</v>
      </c>
      <c r="B1884">
        <v>125</v>
      </c>
      <c r="C1884">
        <v>10049886</v>
      </c>
      <c r="D1884" t="s">
        <v>217</v>
      </c>
      <c r="E1884" t="s">
        <v>10177</v>
      </c>
      <c r="F1884" t="s">
        <v>233</v>
      </c>
      <c r="G1884">
        <v>19000000</v>
      </c>
      <c r="H1884">
        <v>8.6</v>
      </c>
    </row>
    <row r="1885" spans="1:8" x14ac:dyDescent="0.3">
      <c r="A1885" t="s">
        <v>4019</v>
      </c>
      <c r="B1885">
        <v>118</v>
      </c>
      <c r="C1885">
        <v>19445217</v>
      </c>
      <c r="D1885" t="s">
        <v>117</v>
      </c>
      <c r="E1885" t="s">
        <v>10178</v>
      </c>
      <c r="F1885" t="s">
        <v>697</v>
      </c>
      <c r="G1885">
        <v>16000000</v>
      </c>
      <c r="H1885">
        <v>6.2</v>
      </c>
    </row>
    <row r="1886" spans="1:8" x14ac:dyDescent="0.3">
      <c r="A1886" t="s">
        <v>521</v>
      </c>
      <c r="B1886">
        <v>132</v>
      </c>
      <c r="C1886">
        <v>8600000</v>
      </c>
      <c r="D1886" t="s">
        <v>1028</v>
      </c>
      <c r="E1886" t="s">
        <v>10179</v>
      </c>
      <c r="F1886" t="s">
        <v>11</v>
      </c>
      <c r="G1886">
        <v>25000000</v>
      </c>
      <c r="H1886">
        <v>7</v>
      </c>
    </row>
    <row r="1887" spans="1:8" x14ac:dyDescent="0.3">
      <c r="A1887" t="s">
        <v>4022</v>
      </c>
      <c r="B1887">
        <v>131</v>
      </c>
      <c r="C1887">
        <v>21483154</v>
      </c>
      <c r="D1887" t="s">
        <v>1204</v>
      </c>
      <c r="E1887" t="s">
        <v>10180</v>
      </c>
      <c r="F1887" t="s">
        <v>11</v>
      </c>
      <c r="G1887">
        <v>19000000</v>
      </c>
      <c r="H1887">
        <v>7.6</v>
      </c>
    </row>
    <row r="1888" spans="1:8" x14ac:dyDescent="0.3">
      <c r="A1888" t="s">
        <v>1597</v>
      </c>
      <c r="B1888">
        <v>129</v>
      </c>
      <c r="C1888">
        <v>8396942</v>
      </c>
      <c r="D1888" t="s">
        <v>4024</v>
      </c>
      <c r="E1888" t="s">
        <v>10181</v>
      </c>
      <c r="F1888" t="s">
        <v>11</v>
      </c>
      <c r="G1888">
        <v>19000000</v>
      </c>
      <c r="H1888">
        <v>6.5</v>
      </c>
    </row>
    <row r="1889" spans="1:8" x14ac:dyDescent="0.3">
      <c r="A1889" t="s">
        <v>4026</v>
      </c>
      <c r="B1889">
        <v>100</v>
      </c>
      <c r="C1889">
        <v>12561</v>
      </c>
      <c r="D1889" t="s">
        <v>594</v>
      </c>
      <c r="E1889" t="s">
        <v>10182</v>
      </c>
      <c r="F1889" t="s">
        <v>11</v>
      </c>
      <c r="G1889">
        <v>19000000</v>
      </c>
      <c r="H1889">
        <v>6.4</v>
      </c>
    </row>
    <row r="1890" spans="1:8" x14ac:dyDescent="0.3">
      <c r="A1890" t="s">
        <v>4028</v>
      </c>
      <c r="B1890">
        <v>172</v>
      </c>
      <c r="C1890">
        <v>19445217</v>
      </c>
      <c r="D1890" t="s">
        <v>704</v>
      </c>
      <c r="E1890" t="s">
        <v>10183</v>
      </c>
      <c r="F1890" t="s">
        <v>11</v>
      </c>
      <c r="G1890">
        <v>19000000</v>
      </c>
      <c r="H1890">
        <v>6.7</v>
      </c>
    </row>
    <row r="1891" spans="1:8" x14ac:dyDescent="0.3">
      <c r="A1891" t="s">
        <v>4030</v>
      </c>
      <c r="B1891">
        <v>97</v>
      </c>
      <c r="C1891">
        <v>6923891</v>
      </c>
      <c r="D1891" t="s">
        <v>496</v>
      </c>
      <c r="E1891" t="s">
        <v>10184</v>
      </c>
      <c r="F1891" t="s">
        <v>11</v>
      </c>
      <c r="G1891">
        <v>23000000</v>
      </c>
      <c r="H1891">
        <v>6.3</v>
      </c>
    </row>
    <row r="1892" spans="1:8" x14ac:dyDescent="0.3">
      <c r="A1892" t="s">
        <v>4032</v>
      </c>
      <c r="B1892">
        <v>121</v>
      </c>
      <c r="C1892">
        <v>5308553</v>
      </c>
      <c r="D1892" t="s">
        <v>1210</v>
      </c>
      <c r="E1892" t="s">
        <v>10185</v>
      </c>
      <c r="F1892" t="s">
        <v>11</v>
      </c>
      <c r="G1892">
        <v>16000000</v>
      </c>
      <c r="H1892">
        <v>6.4</v>
      </c>
    </row>
    <row r="1893" spans="1:8" x14ac:dyDescent="0.3">
      <c r="A1893" t="s">
        <v>4034</v>
      </c>
      <c r="B1893">
        <v>92</v>
      </c>
      <c r="C1893">
        <v>2119994</v>
      </c>
      <c r="D1893" t="s">
        <v>4035</v>
      </c>
      <c r="E1893" t="s">
        <v>10186</v>
      </c>
      <c r="F1893" t="s">
        <v>11</v>
      </c>
      <c r="G1893">
        <v>19000000</v>
      </c>
      <c r="H1893">
        <v>5.7</v>
      </c>
    </row>
    <row r="1894" spans="1:8" x14ac:dyDescent="0.3">
      <c r="A1894" t="s">
        <v>4037</v>
      </c>
      <c r="B1894">
        <v>116</v>
      </c>
      <c r="C1894">
        <v>1292527</v>
      </c>
      <c r="D1894" t="s">
        <v>4038</v>
      </c>
      <c r="E1894" t="s">
        <v>10187</v>
      </c>
      <c r="F1894" t="s">
        <v>11</v>
      </c>
      <c r="G1894">
        <v>19000000</v>
      </c>
      <c r="H1894">
        <v>6.3</v>
      </c>
    </row>
    <row r="1895" spans="1:8" x14ac:dyDescent="0.3">
      <c r="A1895" t="s">
        <v>4040</v>
      </c>
      <c r="B1895">
        <v>110</v>
      </c>
      <c r="C1895">
        <v>560512</v>
      </c>
      <c r="D1895" t="s">
        <v>1210</v>
      </c>
      <c r="E1895" t="s">
        <v>10188</v>
      </c>
      <c r="F1895" t="s">
        <v>4042</v>
      </c>
      <c r="G1895">
        <v>16000000</v>
      </c>
      <c r="H1895">
        <v>7.8</v>
      </c>
    </row>
    <row r="1896" spans="1:8" x14ac:dyDescent="0.3">
      <c r="A1896" t="s">
        <v>4043</v>
      </c>
      <c r="B1896">
        <v>90</v>
      </c>
      <c r="C1896">
        <v>64255243</v>
      </c>
      <c r="D1896" t="s">
        <v>2158</v>
      </c>
      <c r="E1896" t="s">
        <v>10189</v>
      </c>
      <c r="F1896" t="s">
        <v>11</v>
      </c>
      <c r="G1896">
        <v>19000000</v>
      </c>
      <c r="H1896">
        <v>6</v>
      </c>
    </row>
    <row r="1897" spans="1:8" x14ac:dyDescent="0.3">
      <c r="A1897" t="s">
        <v>640</v>
      </c>
      <c r="B1897">
        <v>81</v>
      </c>
      <c r="C1897">
        <v>22245861</v>
      </c>
      <c r="D1897" t="s">
        <v>899</v>
      </c>
      <c r="E1897" t="s">
        <v>10190</v>
      </c>
      <c r="F1897" t="s">
        <v>11</v>
      </c>
      <c r="G1897">
        <v>19000000</v>
      </c>
      <c r="H1897">
        <v>7.7</v>
      </c>
    </row>
    <row r="1898" spans="1:8" x14ac:dyDescent="0.3">
      <c r="A1898" t="s">
        <v>888</v>
      </c>
      <c r="B1898">
        <v>97</v>
      </c>
      <c r="C1898">
        <v>20433940</v>
      </c>
      <c r="D1898" t="s">
        <v>2250</v>
      </c>
      <c r="E1898" t="s">
        <v>10191</v>
      </c>
      <c r="F1898" t="s">
        <v>11</v>
      </c>
      <c r="G1898">
        <v>15000000</v>
      </c>
      <c r="H1898">
        <v>6.2</v>
      </c>
    </row>
    <row r="1899" spans="1:8" x14ac:dyDescent="0.3">
      <c r="A1899" t="s">
        <v>2099</v>
      </c>
      <c r="B1899">
        <v>107</v>
      </c>
      <c r="C1899">
        <v>19445217</v>
      </c>
      <c r="D1899" t="s">
        <v>465</v>
      </c>
      <c r="E1899" t="s">
        <v>10192</v>
      </c>
      <c r="F1899" t="s">
        <v>4048</v>
      </c>
      <c r="G1899">
        <v>16000000</v>
      </c>
      <c r="H1899">
        <v>5.7</v>
      </c>
    </row>
    <row r="1900" spans="1:8" x14ac:dyDescent="0.3">
      <c r="A1900" t="s">
        <v>992</v>
      </c>
      <c r="B1900">
        <v>118</v>
      </c>
      <c r="C1900">
        <v>10562387</v>
      </c>
      <c r="D1900" t="s">
        <v>1895</v>
      </c>
      <c r="E1900" t="s">
        <v>10193</v>
      </c>
      <c r="F1900" t="s">
        <v>11</v>
      </c>
      <c r="G1900">
        <v>18500000</v>
      </c>
      <c r="H1900">
        <v>7.7</v>
      </c>
    </row>
    <row r="1901" spans="1:8" x14ac:dyDescent="0.3">
      <c r="A1901" t="s">
        <v>4050</v>
      </c>
      <c r="B1901">
        <v>100</v>
      </c>
      <c r="C1901">
        <v>18439082</v>
      </c>
      <c r="D1901" t="s">
        <v>1291</v>
      </c>
      <c r="E1901" t="s">
        <v>10194</v>
      </c>
      <c r="F1901" t="s">
        <v>11</v>
      </c>
      <c r="G1901">
        <v>18500000</v>
      </c>
      <c r="H1901">
        <v>6.4</v>
      </c>
    </row>
    <row r="1902" spans="1:8" x14ac:dyDescent="0.3">
      <c r="A1902" t="s">
        <v>621</v>
      </c>
      <c r="B1902">
        <v>114</v>
      </c>
      <c r="C1902">
        <v>119938730</v>
      </c>
      <c r="D1902" t="s">
        <v>3837</v>
      </c>
      <c r="E1902" t="s">
        <v>10195</v>
      </c>
      <c r="F1902" t="s">
        <v>11</v>
      </c>
      <c r="G1902">
        <v>18000000</v>
      </c>
      <c r="H1902">
        <v>6.9</v>
      </c>
    </row>
    <row r="1903" spans="1:8" x14ac:dyDescent="0.3">
      <c r="A1903" t="s">
        <v>1981</v>
      </c>
      <c r="B1903">
        <v>130</v>
      </c>
      <c r="C1903">
        <v>114968774</v>
      </c>
      <c r="D1903" t="s">
        <v>2246</v>
      </c>
      <c r="E1903" t="s">
        <v>10196</v>
      </c>
      <c r="F1903" t="s">
        <v>11</v>
      </c>
      <c r="G1903">
        <v>18000000</v>
      </c>
      <c r="H1903">
        <v>7.3</v>
      </c>
    </row>
    <row r="1904" spans="1:8" x14ac:dyDescent="0.3">
      <c r="A1904" t="s">
        <v>1319</v>
      </c>
      <c r="B1904">
        <v>82</v>
      </c>
      <c r="C1904">
        <v>128505958</v>
      </c>
      <c r="D1904" t="s">
        <v>588</v>
      </c>
      <c r="E1904" t="s">
        <v>10197</v>
      </c>
      <c r="F1904" t="s">
        <v>11</v>
      </c>
      <c r="G1904">
        <v>18000000</v>
      </c>
      <c r="H1904">
        <v>7.3</v>
      </c>
    </row>
    <row r="1905" spans="1:8" x14ac:dyDescent="0.3">
      <c r="A1905" t="s">
        <v>1098</v>
      </c>
      <c r="B1905">
        <v>96</v>
      </c>
      <c r="C1905">
        <v>95001351</v>
      </c>
      <c r="D1905" t="s">
        <v>594</v>
      </c>
      <c r="E1905" t="s">
        <v>10198</v>
      </c>
      <c r="F1905" t="s">
        <v>11</v>
      </c>
      <c r="G1905">
        <v>18000000</v>
      </c>
      <c r="H1905">
        <v>6.2</v>
      </c>
    </row>
    <row r="1906" spans="1:8" x14ac:dyDescent="0.3">
      <c r="A1906" t="s">
        <v>356</v>
      </c>
      <c r="B1906">
        <v>105</v>
      </c>
      <c r="C1906">
        <v>76400000</v>
      </c>
      <c r="D1906" t="s">
        <v>26</v>
      </c>
      <c r="E1906" t="s">
        <v>10199</v>
      </c>
      <c r="F1906" t="s">
        <v>11</v>
      </c>
      <c r="G1906">
        <v>17000000</v>
      </c>
      <c r="H1906">
        <v>6.6</v>
      </c>
    </row>
    <row r="1907" spans="1:8" x14ac:dyDescent="0.3">
      <c r="A1907" t="s">
        <v>953</v>
      </c>
      <c r="B1907">
        <v>122</v>
      </c>
      <c r="C1907">
        <v>75072454</v>
      </c>
      <c r="D1907" t="s">
        <v>1551</v>
      </c>
      <c r="E1907" t="s">
        <v>10200</v>
      </c>
      <c r="F1907" t="s">
        <v>11</v>
      </c>
      <c r="G1907">
        <v>20000000</v>
      </c>
      <c r="H1907">
        <v>6.7</v>
      </c>
    </row>
    <row r="1908" spans="1:8" x14ac:dyDescent="0.3">
      <c r="A1908" t="s">
        <v>206</v>
      </c>
      <c r="B1908">
        <v>88</v>
      </c>
      <c r="C1908">
        <v>65535067</v>
      </c>
      <c r="D1908" t="s">
        <v>594</v>
      </c>
      <c r="E1908" t="s">
        <v>10201</v>
      </c>
      <c r="F1908" t="s">
        <v>11</v>
      </c>
      <c r="G1908">
        <v>17000000</v>
      </c>
      <c r="H1908">
        <v>5.7</v>
      </c>
    </row>
    <row r="1909" spans="1:8" x14ac:dyDescent="0.3">
      <c r="A1909" t="s">
        <v>4060</v>
      </c>
      <c r="B1909">
        <v>110</v>
      </c>
      <c r="C1909">
        <v>13998282</v>
      </c>
      <c r="D1909" t="s">
        <v>4061</v>
      </c>
      <c r="E1909" t="s">
        <v>10202</v>
      </c>
      <c r="F1909" t="s">
        <v>11</v>
      </c>
      <c r="G1909">
        <v>16000000</v>
      </c>
      <c r="H1909">
        <v>3.1</v>
      </c>
    </row>
    <row r="1910" spans="1:8" x14ac:dyDescent="0.3">
      <c r="A1910" t="s">
        <v>3790</v>
      </c>
      <c r="B1910">
        <v>103</v>
      </c>
      <c r="C1910">
        <v>6061759</v>
      </c>
      <c r="D1910" t="s">
        <v>496</v>
      </c>
      <c r="E1910" t="s">
        <v>10203</v>
      </c>
      <c r="F1910" t="s">
        <v>11</v>
      </c>
      <c r="G1910">
        <v>17000000</v>
      </c>
      <c r="H1910">
        <v>6.3</v>
      </c>
    </row>
    <row r="1911" spans="1:8" x14ac:dyDescent="0.3">
      <c r="A1911" t="s">
        <v>2552</v>
      </c>
      <c r="B1911">
        <v>106</v>
      </c>
      <c r="C1911">
        <v>64955956</v>
      </c>
      <c r="D1911" t="s">
        <v>899</v>
      </c>
      <c r="E1911" t="s">
        <v>10204</v>
      </c>
      <c r="F1911" t="s">
        <v>11</v>
      </c>
      <c r="G1911">
        <v>18000000</v>
      </c>
      <c r="H1911">
        <v>5.7</v>
      </c>
    </row>
    <row r="1912" spans="1:8" x14ac:dyDescent="0.3">
      <c r="A1912" t="s">
        <v>4065</v>
      </c>
      <c r="B1912">
        <v>98</v>
      </c>
      <c r="C1912">
        <v>60057639</v>
      </c>
      <c r="D1912" t="s">
        <v>3193</v>
      </c>
      <c r="E1912" t="s">
        <v>10205</v>
      </c>
      <c r="F1912" t="s">
        <v>11</v>
      </c>
      <c r="G1912">
        <v>18000000</v>
      </c>
      <c r="H1912">
        <v>7.1</v>
      </c>
    </row>
    <row r="1913" spans="1:8" x14ac:dyDescent="0.3">
      <c r="A1913" t="s">
        <v>706</v>
      </c>
      <c r="B1913">
        <v>68</v>
      </c>
      <c r="C1913">
        <v>53868030</v>
      </c>
      <c r="D1913" t="s">
        <v>348</v>
      </c>
      <c r="E1913" t="s">
        <v>10206</v>
      </c>
      <c r="F1913" t="s">
        <v>11</v>
      </c>
      <c r="G1913">
        <v>17000000</v>
      </c>
      <c r="H1913">
        <v>7</v>
      </c>
    </row>
    <row r="1914" spans="1:8" x14ac:dyDescent="0.3">
      <c r="A1914" t="s">
        <v>2488</v>
      </c>
      <c r="B1914">
        <v>94</v>
      </c>
      <c r="C1914">
        <v>59573085</v>
      </c>
      <c r="D1914" t="s">
        <v>967</v>
      </c>
      <c r="E1914" t="s">
        <v>10207</v>
      </c>
      <c r="F1914" t="s">
        <v>11</v>
      </c>
      <c r="G1914">
        <v>18000000</v>
      </c>
      <c r="H1914">
        <v>6.1</v>
      </c>
    </row>
    <row r="1915" spans="1:8" x14ac:dyDescent="0.3">
      <c r="A1915" t="s">
        <v>323</v>
      </c>
      <c r="B1915">
        <v>99</v>
      </c>
      <c r="C1915">
        <v>52691009</v>
      </c>
      <c r="D1915" t="s">
        <v>1081</v>
      </c>
      <c r="E1915" t="s">
        <v>10208</v>
      </c>
      <c r="F1915" t="s">
        <v>11</v>
      </c>
      <c r="G1915">
        <v>21000000</v>
      </c>
      <c r="H1915">
        <v>6.6</v>
      </c>
    </row>
    <row r="1916" spans="1:8" x14ac:dyDescent="0.3">
      <c r="A1916" t="s">
        <v>459</v>
      </c>
      <c r="B1916">
        <v>107</v>
      </c>
      <c r="C1916">
        <v>59735548</v>
      </c>
      <c r="D1916" t="s">
        <v>1474</v>
      </c>
      <c r="E1916" t="s">
        <v>10209</v>
      </c>
      <c r="F1916" t="s">
        <v>11</v>
      </c>
      <c r="G1916">
        <v>15000000</v>
      </c>
      <c r="H1916">
        <v>7.8</v>
      </c>
    </row>
    <row r="1917" spans="1:8" x14ac:dyDescent="0.3">
      <c r="A1917" t="s">
        <v>1747</v>
      </c>
      <c r="B1917">
        <v>180</v>
      </c>
      <c r="C1917">
        <v>51600000</v>
      </c>
      <c r="D1917" t="s">
        <v>4071</v>
      </c>
      <c r="E1917" t="s">
        <v>10210</v>
      </c>
      <c r="F1917" t="s">
        <v>11</v>
      </c>
      <c r="G1917">
        <v>18000000</v>
      </c>
      <c r="H1917">
        <v>8.3000000000000007</v>
      </c>
    </row>
    <row r="1918" spans="1:8" x14ac:dyDescent="0.3">
      <c r="A1918" t="s">
        <v>3771</v>
      </c>
      <c r="B1918">
        <v>89</v>
      </c>
      <c r="C1918">
        <v>43818159</v>
      </c>
      <c r="D1918" t="s">
        <v>1800</v>
      </c>
      <c r="E1918" t="s">
        <v>10211</v>
      </c>
      <c r="F1918" t="s">
        <v>11</v>
      </c>
      <c r="G1918">
        <v>20000000</v>
      </c>
      <c r="H1918">
        <v>3.9</v>
      </c>
    </row>
    <row r="1919" spans="1:8" x14ac:dyDescent="0.3">
      <c r="A1919" t="s">
        <v>732</v>
      </c>
      <c r="B1919">
        <v>97</v>
      </c>
      <c r="C1919">
        <v>86049418</v>
      </c>
      <c r="D1919" t="s">
        <v>588</v>
      </c>
      <c r="E1919" t="s">
        <v>10212</v>
      </c>
      <c r="F1919" t="s">
        <v>11</v>
      </c>
      <c r="G1919">
        <v>17000000</v>
      </c>
      <c r="H1919">
        <v>7</v>
      </c>
    </row>
    <row r="1920" spans="1:8" x14ac:dyDescent="0.3">
      <c r="A1920" t="s">
        <v>4075</v>
      </c>
      <c r="B1920">
        <v>113</v>
      </c>
      <c r="C1920">
        <v>43601508</v>
      </c>
      <c r="D1920" t="s">
        <v>496</v>
      </c>
      <c r="E1920" t="s">
        <v>10213</v>
      </c>
      <c r="F1920" t="s">
        <v>11</v>
      </c>
      <c r="G1920">
        <v>18000000</v>
      </c>
      <c r="H1920">
        <v>6.7</v>
      </c>
    </row>
    <row r="1921" spans="1:8" x14ac:dyDescent="0.3">
      <c r="A1921" t="s">
        <v>4037</v>
      </c>
      <c r="B1921">
        <v>131</v>
      </c>
      <c r="C1921">
        <v>41300105</v>
      </c>
      <c r="D1921" t="s">
        <v>2809</v>
      </c>
      <c r="E1921" t="s">
        <v>10214</v>
      </c>
      <c r="F1921" t="s">
        <v>11</v>
      </c>
      <c r="G1921">
        <v>19800000</v>
      </c>
      <c r="H1921">
        <v>7.3</v>
      </c>
    </row>
    <row r="1922" spans="1:8" x14ac:dyDescent="0.3">
      <c r="A1922" t="s">
        <v>1709</v>
      </c>
      <c r="B1922">
        <v>103</v>
      </c>
      <c r="C1922">
        <v>41382841</v>
      </c>
      <c r="D1922" t="s">
        <v>886</v>
      </c>
      <c r="E1922" t="s">
        <v>10215</v>
      </c>
      <c r="F1922" t="s">
        <v>11</v>
      </c>
      <c r="G1922">
        <v>18000000</v>
      </c>
      <c r="H1922">
        <v>6.3</v>
      </c>
    </row>
    <row r="1923" spans="1:8" x14ac:dyDescent="0.3">
      <c r="A1923" t="s">
        <v>393</v>
      </c>
      <c r="B1923">
        <v>119</v>
      </c>
      <c r="C1923">
        <v>42335698</v>
      </c>
      <c r="D1923" t="s">
        <v>496</v>
      </c>
      <c r="E1923" t="s">
        <v>10216</v>
      </c>
      <c r="F1923" t="s">
        <v>11</v>
      </c>
      <c r="G1923">
        <v>18000000</v>
      </c>
      <c r="H1923">
        <v>7.8</v>
      </c>
    </row>
    <row r="1924" spans="1:8" x14ac:dyDescent="0.3">
      <c r="A1924" t="s">
        <v>1412</v>
      </c>
      <c r="B1924">
        <v>98</v>
      </c>
      <c r="C1924">
        <v>33404871</v>
      </c>
      <c r="D1924" t="s">
        <v>1210</v>
      </c>
      <c r="E1924" t="s">
        <v>10217</v>
      </c>
      <c r="F1924" t="s">
        <v>11</v>
      </c>
      <c r="G1924">
        <v>18000000</v>
      </c>
      <c r="H1924">
        <v>7.3</v>
      </c>
    </row>
    <row r="1925" spans="1:8" x14ac:dyDescent="0.3">
      <c r="A1925" t="s">
        <v>401</v>
      </c>
      <c r="B1925">
        <v>111</v>
      </c>
      <c r="C1925">
        <v>31471430</v>
      </c>
      <c r="D1925" t="s">
        <v>1002</v>
      </c>
      <c r="E1925" t="s">
        <v>10218</v>
      </c>
      <c r="F1925" t="s">
        <v>11</v>
      </c>
      <c r="G1925">
        <v>15000000</v>
      </c>
      <c r="H1925">
        <v>7.6</v>
      </c>
    </row>
    <row r="1926" spans="1:8" x14ac:dyDescent="0.3">
      <c r="A1926" t="s">
        <v>3325</v>
      </c>
      <c r="B1926">
        <v>94</v>
      </c>
      <c r="C1926">
        <v>30222640</v>
      </c>
      <c r="D1926" t="s">
        <v>2726</v>
      </c>
      <c r="E1926" t="s">
        <v>10219</v>
      </c>
      <c r="F1926" t="s">
        <v>11</v>
      </c>
      <c r="G1926">
        <v>25000000</v>
      </c>
      <c r="H1926">
        <v>5.3</v>
      </c>
    </row>
    <row r="1927" spans="1:8" x14ac:dyDescent="0.3">
      <c r="A1927" t="s">
        <v>4084</v>
      </c>
      <c r="B1927">
        <v>81</v>
      </c>
      <c r="C1927">
        <v>26906039</v>
      </c>
      <c r="D1927" t="s">
        <v>765</v>
      </c>
      <c r="E1927" t="s">
        <v>10220</v>
      </c>
      <c r="F1927" t="s">
        <v>11</v>
      </c>
      <c r="G1927">
        <v>18000000</v>
      </c>
      <c r="H1927">
        <v>5.3</v>
      </c>
    </row>
    <row r="1928" spans="1:8" x14ac:dyDescent="0.3">
      <c r="A1928" t="s">
        <v>1890</v>
      </c>
      <c r="B1928">
        <v>89</v>
      </c>
      <c r="C1928">
        <v>21378000</v>
      </c>
      <c r="D1928" t="s">
        <v>2585</v>
      </c>
      <c r="E1928" t="s">
        <v>10221</v>
      </c>
      <c r="F1928" t="s">
        <v>11</v>
      </c>
      <c r="G1928">
        <v>1000000</v>
      </c>
      <c r="H1928">
        <v>6.8</v>
      </c>
    </row>
    <row r="1929" spans="1:8" x14ac:dyDescent="0.3">
      <c r="A1929" t="s">
        <v>4087</v>
      </c>
      <c r="B1929">
        <v>106</v>
      </c>
      <c r="C1929">
        <v>43853424</v>
      </c>
      <c r="D1929" t="s">
        <v>4088</v>
      </c>
      <c r="E1929" t="s">
        <v>10222</v>
      </c>
      <c r="F1929" t="s">
        <v>11</v>
      </c>
      <c r="G1929">
        <v>18000000</v>
      </c>
      <c r="H1929">
        <v>7.1</v>
      </c>
    </row>
    <row r="1930" spans="1:8" x14ac:dyDescent="0.3">
      <c r="A1930" t="s">
        <v>1084</v>
      </c>
      <c r="B1930">
        <v>122</v>
      </c>
      <c r="C1930">
        <v>19445217</v>
      </c>
      <c r="D1930" t="s">
        <v>4090</v>
      </c>
      <c r="E1930" t="s">
        <v>10223</v>
      </c>
      <c r="F1930" t="s">
        <v>11</v>
      </c>
      <c r="G1930">
        <v>18000000</v>
      </c>
      <c r="H1930">
        <v>7.2</v>
      </c>
    </row>
    <row r="1931" spans="1:8" x14ac:dyDescent="0.3">
      <c r="A1931" t="s">
        <v>4092</v>
      </c>
      <c r="B1931">
        <v>86</v>
      </c>
      <c r="C1931">
        <v>23993605</v>
      </c>
      <c r="D1931" t="s">
        <v>3193</v>
      </c>
      <c r="E1931" t="s">
        <v>10224</v>
      </c>
      <c r="F1931" t="s">
        <v>11</v>
      </c>
      <c r="G1931">
        <v>18000000</v>
      </c>
      <c r="H1931">
        <v>5.8</v>
      </c>
    </row>
    <row r="1932" spans="1:8" x14ac:dyDescent="0.3">
      <c r="A1932" t="s">
        <v>3348</v>
      </c>
      <c r="B1932">
        <v>103</v>
      </c>
      <c r="C1932">
        <v>26400000</v>
      </c>
      <c r="D1932" t="s">
        <v>13</v>
      </c>
      <c r="E1932" t="s">
        <v>10225</v>
      </c>
      <c r="F1932" t="s">
        <v>11</v>
      </c>
      <c r="G1932">
        <v>18000000</v>
      </c>
      <c r="H1932">
        <v>5.8</v>
      </c>
    </row>
    <row r="1933" spans="1:8" x14ac:dyDescent="0.3">
      <c r="A1933" t="s">
        <v>165</v>
      </c>
      <c r="B1933">
        <v>121</v>
      </c>
      <c r="C1933">
        <v>45250</v>
      </c>
      <c r="D1933" t="s">
        <v>575</v>
      </c>
      <c r="E1933" t="s">
        <v>10226</v>
      </c>
      <c r="F1933" t="s">
        <v>11</v>
      </c>
      <c r="G1933">
        <v>18000000</v>
      </c>
      <c r="H1933">
        <v>8.3000000000000007</v>
      </c>
    </row>
    <row r="1934" spans="1:8" x14ac:dyDescent="0.3">
      <c r="A1934" t="s">
        <v>4096</v>
      </c>
      <c r="B1934">
        <v>109</v>
      </c>
      <c r="C1934">
        <v>22927390</v>
      </c>
      <c r="D1934" t="s">
        <v>75</v>
      </c>
      <c r="E1934" t="s">
        <v>10227</v>
      </c>
      <c r="F1934" t="s">
        <v>11</v>
      </c>
      <c r="G1934">
        <v>18000000</v>
      </c>
      <c r="H1934">
        <v>5.6</v>
      </c>
    </row>
    <row r="1935" spans="1:8" x14ac:dyDescent="0.3">
      <c r="A1935" t="s">
        <v>1106</v>
      </c>
      <c r="B1935">
        <v>109</v>
      </c>
      <c r="C1935">
        <v>4250320</v>
      </c>
      <c r="D1935" t="s">
        <v>3267</v>
      </c>
      <c r="E1935" t="s">
        <v>10228</v>
      </c>
      <c r="F1935" t="s">
        <v>11</v>
      </c>
      <c r="G1935">
        <v>18000000</v>
      </c>
      <c r="H1935">
        <v>6.8</v>
      </c>
    </row>
    <row r="1936" spans="1:8" x14ac:dyDescent="0.3">
      <c r="A1936" t="s">
        <v>4099</v>
      </c>
      <c r="B1936">
        <v>123</v>
      </c>
      <c r="C1936">
        <v>22452209</v>
      </c>
      <c r="D1936" t="s">
        <v>1231</v>
      </c>
      <c r="E1936" t="s">
        <v>10229</v>
      </c>
      <c r="F1936" t="s">
        <v>11</v>
      </c>
      <c r="G1936">
        <v>18000000</v>
      </c>
      <c r="H1936">
        <v>5</v>
      </c>
    </row>
    <row r="1937" spans="1:8" x14ac:dyDescent="0.3">
      <c r="A1937" t="s">
        <v>1867</v>
      </c>
      <c r="B1937">
        <v>94</v>
      </c>
      <c r="C1937">
        <v>18329466</v>
      </c>
      <c r="D1937" t="s">
        <v>2675</v>
      </c>
      <c r="E1937" t="s">
        <v>10230</v>
      </c>
      <c r="F1937" t="s">
        <v>11</v>
      </c>
      <c r="G1937">
        <v>18000000</v>
      </c>
      <c r="H1937">
        <v>7.6</v>
      </c>
    </row>
    <row r="1938" spans="1:8" x14ac:dyDescent="0.3">
      <c r="A1938" t="s">
        <v>1412</v>
      </c>
      <c r="B1938">
        <v>94</v>
      </c>
      <c r="C1938">
        <v>17071230</v>
      </c>
      <c r="D1938" t="s">
        <v>348</v>
      </c>
      <c r="E1938" t="s">
        <v>10231</v>
      </c>
      <c r="F1938" t="s">
        <v>11</v>
      </c>
      <c r="G1938">
        <v>18000000</v>
      </c>
      <c r="H1938">
        <v>6.7</v>
      </c>
    </row>
    <row r="1939" spans="1:8" x14ac:dyDescent="0.3">
      <c r="A1939" t="s">
        <v>4103</v>
      </c>
      <c r="B1939">
        <v>115</v>
      </c>
      <c r="C1939">
        <v>17174870</v>
      </c>
      <c r="D1939" t="s">
        <v>2726</v>
      </c>
      <c r="E1939" t="s">
        <v>10232</v>
      </c>
      <c r="F1939" t="s">
        <v>11</v>
      </c>
      <c r="G1939">
        <v>18000000</v>
      </c>
      <c r="H1939">
        <v>6.7</v>
      </c>
    </row>
    <row r="1940" spans="1:8" x14ac:dyDescent="0.3">
      <c r="A1940" t="s">
        <v>3586</v>
      </c>
      <c r="B1940">
        <v>107</v>
      </c>
      <c r="C1940">
        <v>26284475</v>
      </c>
      <c r="D1940" t="s">
        <v>588</v>
      </c>
      <c r="E1940" t="s">
        <v>10233</v>
      </c>
      <c r="F1940" t="s">
        <v>11</v>
      </c>
      <c r="G1940">
        <v>17000000</v>
      </c>
      <c r="H1940">
        <v>5.7</v>
      </c>
    </row>
    <row r="1941" spans="1:8" x14ac:dyDescent="0.3">
      <c r="A1941" t="s">
        <v>4106</v>
      </c>
      <c r="B1941">
        <v>91</v>
      </c>
      <c r="C1941">
        <v>16702864</v>
      </c>
      <c r="D1941" t="s">
        <v>348</v>
      </c>
      <c r="E1941" t="s">
        <v>10234</v>
      </c>
      <c r="F1941" t="s">
        <v>11</v>
      </c>
      <c r="G1941">
        <v>18000000</v>
      </c>
      <c r="H1941">
        <v>5.2</v>
      </c>
    </row>
    <row r="1942" spans="1:8" x14ac:dyDescent="0.3">
      <c r="A1942" t="s">
        <v>2344</v>
      </c>
      <c r="B1942">
        <v>125</v>
      </c>
      <c r="C1942">
        <v>15561627</v>
      </c>
      <c r="D1942" t="s">
        <v>1210</v>
      </c>
      <c r="E1942" t="s">
        <v>10235</v>
      </c>
      <c r="F1942" t="s">
        <v>11</v>
      </c>
      <c r="G1942">
        <v>18000000</v>
      </c>
      <c r="H1942">
        <v>7.5</v>
      </c>
    </row>
    <row r="1943" spans="1:8" x14ac:dyDescent="0.3">
      <c r="A1943" t="s">
        <v>1867</v>
      </c>
      <c r="B1943">
        <v>122</v>
      </c>
      <c r="C1943">
        <v>17750583</v>
      </c>
      <c r="D1943" t="s">
        <v>543</v>
      </c>
      <c r="E1943" t="s">
        <v>10236</v>
      </c>
      <c r="F1943" t="s">
        <v>11</v>
      </c>
      <c r="G1943">
        <v>30000000</v>
      </c>
      <c r="H1943">
        <v>7.2</v>
      </c>
    </row>
    <row r="1944" spans="1:8" x14ac:dyDescent="0.3">
      <c r="A1944" t="s">
        <v>438</v>
      </c>
      <c r="B1944">
        <v>102</v>
      </c>
      <c r="C1944">
        <v>14793904</v>
      </c>
      <c r="D1944" t="s">
        <v>594</v>
      </c>
      <c r="E1944" t="s">
        <v>10237</v>
      </c>
      <c r="F1944" t="s">
        <v>11</v>
      </c>
      <c r="G1944">
        <v>18000000</v>
      </c>
      <c r="H1944">
        <v>5.3</v>
      </c>
    </row>
    <row r="1945" spans="1:8" x14ac:dyDescent="0.3">
      <c r="A1945" t="s">
        <v>3113</v>
      </c>
      <c r="B1945">
        <v>90</v>
      </c>
      <c r="C1945">
        <v>15281286</v>
      </c>
      <c r="D1945" t="s">
        <v>496</v>
      </c>
      <c r="E1945" t="s">
        <v>10238</v>
      </c>
      <c r="F1945" t="s">
        <v>11</v>
      </c>
      <c r="G1945">
        <v>18000000</v>
      </c>
      <c r="H1945">
        <v>6.5</v>
      </c>
    </row>
    <row r="1946" spans="1:8" x14ac:dyDescent="0.3">
      <c r="A1946" t="s">
        <v>4112</v>
      </c>
      <c r="B1946">
        <v>98</v>
      </c>
      <c r="C1946">
        <v>8000000</v>
      </c>
      <c r="D1946" t="s">
        <v>49</v>
      </c>
      <c r="E1946" t="s">
        <v>10239</v>
      </c>
      <c r="F1946" t="s">
        <v>11</v>
      </c>
      <c r="G1946">
        <v>18000000</v>
      </c>
      <c r="H1946">
        <v>5</v>
      </c>
    </row>
    <row r="1947" spans="1:8" x14ac:dyDescent="0.3">
      <c r="A1947" t="s">
        <v>4114</v>
      </c>
      <c r="B1947">
        <v>109</v>
      </c>
      <c r="C1947">
        <v>13491653</v>
      </c>
      <c r="D1947" t="s">
        <v>1437</v>
      </c>
      <c r="E1947" t="s">
        <v>10240</v>
      </c>
      <c r="F1947" t="s">
        <v>11</v>
      </c>
      <c r="G1947">
        <v>18000000</v>
      </c>
      <c r="H1947">
        <v>6.1</v>
      </c>
    </row>
    <row r="1948" spans="1:8" x14ac:dyDescent="0.3">
      <c r="A1948" t="s">
        <v>803</v>
      </c>
      <c r="B1948">
        <v>107</v>
      </c>
      <c r="C1948">
        <v>19445217</v>
      </c>
      <c r="D1948" t="s">
        <v>293</v>
      </c>
      <c r="E1948" t="s">
        <v>10241</v>
      </c>
      <c r="F1948" t="s">
        <v>11</v>
      </c>
      <c r="G1948">
        <v>18000000</v>
      </c>
      <c r="H1948">
        <v>7.4</v>
      </c>
    </row>
    <row r="1949" spans="1:8" x14ac:dyDescent="0.3">
      <c r="A1949" t="s">
        <v>4117</v>
      </c>
      <c r="B1949">
        <v>90</v>
      </c>
      <c r="C1949">
        <v>10494494</v>
      </c>
      <c r="D1949" t="s">
        <v>117</v>
      </c>
      <c r="E1949" t="s">
        <v>10242</v>
      </c>
      <c r="F1949" t="s">
        <v>11</v>
      </c>
      <c r="G1949">
        <v>18000000</v>
      </c>
      <c r="H1949">
        <v>4.4000000000000004</v>
      </c>
    </row>
    <row r="1950" spans="1:8" x14ac:dyDescent="0.3">
      <c r="A1950" t="s">
        <v>368</v>
      </c>
      <c r="B1950">
        <v>112</v>
      </c>
      <c r="C1950">
        <v>7837632</v>
      </c>
      <c r="D1950" t="s">
        <v>1210</v>
      </c>
      <c r="E1950" t="s">
        <v>10243</v>
      </c>
      <c r="F1950" t="s">
        <v>11</v>
      </c>
      <c r="G1950">
        <v>18000000</v>
      </c>
      <c r="H1950">
        <v>7.5</v>
      </c>
    </row>
    <row r="1951" spans="1:8" x14ac:dyDescent="0.3">
      <c r="A1951" t="s">
        <v>1375</v>
      </c>
      <c r="B1951">
        <v>94</v>
      </c>
      <c r="C1951">
        <v>15155772</v>
      </c>
      <c r="D1951" t="s">
        <v>496</v>
      </c>
      <c r="E1951" t="s">
        <v>10244</v>
      </c>
      <c r="F1951" t="s">
        <v>11</v>
      </c>
      <c r="G1951">
        <v>18000000</v>
      </c>
      <c r="H1951">
        <v>5.7</v>
      </c>
    </row>
    <row r="1952" spans="1:8" x14ac:dyDescent="0.3">
      <c r="A1952" t="s">
        <v>4121</v>
      </c>
      <c r="B1952">
        <v>105</v>
      </c>
      <c r="C1952">
        <v>8508843</v>
      </c>
      <c r="D1952" t="s">
        <v>1488</v>
      </c>
      <c r="E1952" t="s">
        <v>10245</v>
      </c>
      <c r="F1952" t="s">
        <v>11</v>
      </c>
      <c r="G1952">
        <v>18000000</v>
      </c>
      <c r="H1952">
        <v>5.5</v>
      </c>
    </row>
    <row r="1953" spans="1:8" x14ac:dyDescent="0.3">
      <c r="A1953" t="s">
        <v>8289</v>
      </c>
      <c r="B1953">
        <v>104</v>
      </c>
      <c r="C1953">
        <v>7739049</v>
      </c>
      <c r="D1953" t="s">
        <v>496</v>
      </c>
      <c r="E1953" t="s">
        <v>10246</v>
      </c>
      <c r="F1953" t="s">
        <v>11</v>
      </c>
      <c r="G1953">
        <v>18000000</v>
      </c>
      <c r="H1953">
        <v>7.1</v>
      </c>
    </row>
    <row r="1954" spans="1:8" x14ac:dyDescent="0.3">
      <c r="A1954" t="s">
        <v>1828</v>
      </c>
      <c r="B1954">
        <v>112</v>
      </c>
      <c r="C1954">
        <v>6734844</v>
      </c>
      <c r="D1954" t="s">
        <v>75</v>
      </c>
      <c r="E1954" t="s">
        <v>10247</v>
      </c>
      <c r="F1954" t="s">
        <v>11</v>
      </c>
      <c r="G1954">
        <v>17000000</v>
      </c>
      <c r="H1954">
        <v>5.9</v>
      </c>
    </row>
    <row r="1955" spans="1:8" x14ac:dyDescent="0.3">
      <c r="A1955" t="s">
        <v>4126</v>
      </c>
      <c r="B1955">
        <v>108</v>
      </c>
      <c r="C1955">
        <v>6000000</v>
      </c>
      <c r="D1955" t="s">
        <v>13</v>
      </c>
      <c r="E1955" t="s">
        <v>10248</v>
      </c>
      <c r="F1955" t="s">
        <v>11</v>
      </c>
      <c r="G1955">
        <v>18000000</v>
      </c>
      <c r="H1955">
        <v>6.7</v>
      </c>
    </row>
    <row r="1956" spans="1:8" x14ac:dyDescent="0.3">
      <c r="A1956" t="s">
        <v>3257</v>
      </c>
      <c r="B1956">
        <v>112</v>
      </c>
      <c r="C1956">
        <v>6615578</v>
      </c>
      <c r="D1956" t="s">
        <v>2227</v>
      </c>
      <c r="E1956" t="s">
        <v>10249</v>
      </c>
      <c r="F1956" t="s">
        <v>11</v>
      </c>
      <c r="G1956">
        <v>13000000</v>
      </c>
      <c r="H1956">
        <v>7</v>
      </c>
    </row>
    <row r="1957" spans="1:8" x14ac:dyDescent="0.3">
      <c r="A1957" t="s">
        <v>90</v>
      </c>
      <c r="B1957">
        <v>127</v>
      </c>
      <c r="C1957">
        <v>5887457</v>
      </c>
      <c r="D1957" t="s">
        <v>1469</v>
      </c>
      <c r="E1957" t="s">
        <v>10250</v>
      </c>
      <c r="F1957" t="s">
        <v>11</v>
      </c>
      <c r="G1957">
        <v>18000000</v>
      </c>
      <c r="H1957">
        <v>7.9</v>
      </c>
    </row>
    <row r="1958" spans="1:8" x14ac:dyDescent="0.3">
      <c r="A1958" t="s">
        <v>2853</v>
      </c>
      <c r="B1958">
        <v>111</v>
      </c>
      <c r="C1958">
        <v>13362308</v>
      </c>
      <c r="D1958" t="s">
        <v>1210</v>
      </c>
      <c r="E1958" t="s">
        <v>10251</v>
      </c>
      <c r="F1958" t="s">
        <v>11</v>
      </c>
      <c r="G1958">
        <v>18000000</v>
      </c>
      <c r="H1958">
        <v>6.9</v>
      </c>
    </row>
    <row r="1959" spans="1:8" x14ac:dyDescent="0.3">
      <c r="A1959" t="s">
        <v>723</v>
      </c>
      <c r="B1959">
        <v>126</v>
      </c>
      <c r="C1959">
        <v>5701643</v>
      </c>
      <c r="D1959" t="s">
        <v>1218</v>
      </c>
      <c r="E1959" t="s">
        <v>10252</v>
      </c>
      <c r="F1959" t="s">
        <v>4132</v>
      </c>
      <c r="G1959">
        <v>20000000</v>
      </c>
      <c r="H1959">
        <v>7.3</v>
      </c>
    </row>
    <row r="1960" spans="1:8" x14ac:dyDescent="0.3">
      <c r="A1960" t="s">
        <v>453</v>
      </c>
      <c r="B1960">
        <v>114</v>
      </c>
      <c r="C1960">
        <v>5694401</v>
      </c>
      <c r="D1960" t="s">
        <v>117</v>
      </c>
      <c r="E1960" t="s">
        <v>10253</v>
      </c>
      <c r="F1960" t="s">
        <v>11</v>
      </c>
      <c r="G1960">
        <v>18000000</v>
      </c>
      <c r="H1960">
        <v>7.3</v>
      </c>
    </row>
    <row r="1961" spans="1:8" x14ac:dyDescent="0.3">
      <c r="A1961" t="s">
        <v>4134</v>
      </c>
      <c r="B1961">
        <v>99</v>
      </c>
      <c r="C1961">
        <v>5333658</v>
      </c>
      <c r="D1961" t="s">
        <v>223</v>
      </c>
      <c r="E1961" t="s">
        <v>10254</v>
      </c>
      <c r="F1961" t="s">
        <v>11</v>
      </c>
      <c r="G1961">
        <v>20000000</v>
      </c>
      <c r="H1961">
        <v>3.5</v>
      </c>
    </row>
    <row r="1962" spans="1:8" x14ac:dyDescent="0.3">
      <c r="A1962" t="s">
        <v>295</v>
      </c>
      <c r="B1962">
        <v>150</v>
      </c>
      <c r="C1962">
        <v>4414535</v>
      </c>
      <c r="D1962" t="s">
        <v>1210</v>
      </c>
      <c r="E1962" t="s">
        <v>10255</v>
      </c>
      <c r="F1962" t="s">
        <v>11</v>
      </c>
      <c r="G1962">
        <v>18000000</v>
      </c>
      <c r="H1962">
        <v>7.8</v>
      </c>
    </row>
    <row r="1963" spans="1:8" x14ac:dyDescent="0.3">
      <c r="A1963" t="s">
        <v>2199</v>
      </c>
      <c r="B1963">
        <v>117</v>
      </c>
      <c r="C1963">
        <v>4806750</v>
      </c>
      <c r="D1963" t="s">
        <v>3058</v>
      </c>
      <c r="E1963" t="s">
        <v>10256</v>
      </c>
      <c r="F1963" t="s">
        <v>11</v>
      </c>
      <c r="G1963">
        <v>16000000</v>
      </c>
      <c r="H1963">
        <v>7.4</v>
      </c>
    </row>
    <row r="1964" spans="1:8" x14ac:dyDescent="0.3">
      <c r="A1964" t="s">
        <v>4138</v>
      </c>
      <c r="B1964">
        <v>112</v>
      </c>
      <c r="C1964">
        <v>3707794</v>
      </c>
      <c r="D1964" t="s">
        <v>519</v>
      </c>
      <c r="E1964" t="s">
        <v>10257</v>
      </c>
      <c r="F1964" t="s">
        <v>11</v>
      </c>
      <c r="G1964">
        <v>18000000</v>
      </c>
      <c r="H1964">
        <v>6.7</v>
      </c>
    </row>
    <row r="1965" spans="1:8" x14ac:dyDescent="0.3">
      <c r="A1965" t="s">
        <v>1412</v>
      </c>
      <c r="B1965">
        <v>108</v>
      </c>
      <c r="C1965">
        <v>3203044</v>
      </c>
      <c r="D1965" t="s">
        <v>594</v>
      </c>
      <c r="E1965" t="s">
        <v>10258</v>
      </c>
      <c r="F1965" t="s">
        <v>11</v>
      </c>
      <c r="G1965">
        <v>18000000</v>
      </c>
      <c r="H1965">
        <v>6.4</v>
      </c>
    </row>
    <row r="1966" spans="1:8" x14ac:dyDescent="0.3">
      <c r="A1966" t="s">
        <v>4141</v>
      </c>
      <c r="B1966">
        <v>116</v>
      </c>
      <c r="C1966">
        <v>4435083</v>
      </c>
      <c r="D1966" t="s">
        <v>4142</v>
      </c>
      <c r="E1966" t="s">
        <v>10259</v>
      </c>
      <c r="F1966" t="s">
        <v>11</v>
      </c>
      <c r="G1966">
        <v>18000000</v>
      </c>
      <c r="H1966">
        <v>7.1</v>
      </c>
    </row>
    <row r="1967" spans="1:8" x14ac:dyDescent="0.3">
      <c r="A1967" t="s">
        <v>4145</v>
      </c>
      <c r="B1967">
        <v>144</v>
      </c>
      <c r="C1967">
        <v>2222647</v>
      </c>
      <c r="D1967" t="s">
        <v>2809</v>
      </c>
      <c r="E1967" t="s">
        <v>10260</v>
      </c>
      <c r="F1967" t="s">
        <v>3042</v>
      </c>
      <c r="G1967">
        <v>12000000</v>
      </c>
      <c r="H1967">
        <v>7.8</v>
      </c>
    </row>
    <row r="1968" spans="1:8" x14ac:dyDescent="0.3">
      <c r="A1968" t="s">
        <v>261</v>
      </c>
      <c r="B1968">
        <v>92</v>
      </c>
      <c r="C1968">
        <v>19445217</v>
      </c>
      <c r="D1968" t="s">
        <v>2250</v>
      </c>
      <c r="E1968" t="s">
        <v>10261</v>
      </c>
      <c r="F1968" t="s">
        <v>11</v>
      </c>
      <c r="G1968">
        <v>16000000</v>
      </c>
      <c r="H1968">
        <v>4</v>
      </c>
    </row>
    <row r="1969" spans="1:8" x14ac:dyDescent="0.3">
      <c r="A1969" t="s">
        <v>4148</v>
      </c>
      <c r="B1969">
        <v>93</v>
      </c>
      <c r="C1969">
        <v>3500000</v>
      </c>
      <c r="D1969" t="s">
        <v>4149</v>
      </c>
      <c r="E1969" t="s">
        <v>10262</v>
      </c>
      <c r="F1969" t="s">
        <v>11</v>
      </c>
      <c r="G1969">
        <v>2700000</v>
      </c>
      <c r="H1969">
        <v>5.9</v>
      </c>
    </row>
    <row r="1970" spans="1:8" x14ac:dyDescent="0.3">
      <c r="A1970" t="s">
        <v>936</v>
      </c>
      <c r="B1970">
        <v>103</v>
      </c>
      <c r="C1970">
        <v>676698</v>
      </c>
      <c r="D1970" t="s">
        <v>767</v>
      </c>
      <c r="E1970" t="s">
        <v>10263</v>
      </c>
      <c r="F1970" t="s">
        <v>11</v>
      </c>
      <c r="G1970">
        <v>18000000</v>
      </c>
      <c r="H1970">
        <v>7.2</v>
      </c>
    </row>
    <row r="1971" spans="1:8" x14ac:dyDescent="0.3">
      <c r="A1971" t="s">
        <v>8288</v>
      </c>
      <c r="B1971">
        <v>93</v>
      </c>
      <c r="C1971">
        <v>3419967</v>
      </c>
      <c r="D1971" t="s">
        <v>4152</v>
      </c>
      <c r="E1971" t="s">
        <v>10264</v>
      </c>
      <c r="F1971" t="s">
        <v>11</v>
      </c>
      <c r="G1971">
        <v>16000000</v>
      </c>
      <c r="H1971">
        <v>7.2</v>
      </c>
    </row>
    <row r="1972" spans="1:8" x14ac:dyDescent="0.3">
      <c r="A1972" t="s">
        <v>4154</v>
      </c>
      <c r="B1972">
        <v>98</v>
      </c>
      <c r="C1972">
        <v>19445217</v>
      </c>
      <c r="D1972" t="s">
        <v>760</v>
      </c>
      <c r="E1972" t="s">
        <v>10265</v>
      </c>
      <c r="F1972" t="s">
        <v>11</v>
      </c>
      <c r="G1972">
        <v>18000000</v>
      </c>
      <c r="H1972">
        <v>5.0999999999999996</v>
      </c>
    </row>
    <row r="1973" spans="1:8" x14ac:dyDescent="0.3">
      <c r="A1973" t="s">
        <v>4157</v>
      </c>
      <c r="B1973">
        <v>114</v>
      </c>
      <c r="C1973">
        <v>19445217</v>
      </c>
      <c r="D1973" t="s">
        <v>3597</v>
      </c>
      <c r="E1973" t="s">
        <v>10266</v>
      </c>
      <c r="F1973" t="s">
        <v>11</v>
      </c>
      <c r="G1973">
        <v>18000000</v>
      </c>
      <c r="H1973">
        <v>5.5</v>
      </c>
    </row>
    <row r="1974" spans="1:8" x14ac:dyDescent="0.3">
      <c r="A1974" t="s">
        <v>4159</v>
      </c>
      <c r="B1974">
        <v>121</v>
      </c>
      <c r="C1974">
        <v>229311</v>
      </c>
      <c r="D1974" t="s">
        <v>4160</v>
      </c>
      <c r="E1974" t="s">
        <v>10267</v>
      </c>
      <c r="F1974" t="s">
        <v>11</v>
      </c>
      <c r="G1974">
        <v>11350000</v>
      </c>
      <c r="H1974">
        <v>6.2</v>
      </c>
    </row>
    <row r="1975" spans="1:8" x14ac:dyDescent="0.3">
      <c r="A1975" t="s">
        <v>888</v>
      </c>
      <c r="B1975">
        <v>87</v>
      </c>
      <c r="C1975">
        <v>19445217</v>
      </c>
      <c r="D1975" t="s">
        <v>2250</v>
      </c>
      <c r="E1975" t="s">
        <v>10268</v>
      </c>
      <c r="F1975" t="s">
        <v>11</v>
      </c>
      <c r="G1975">
        <v>3500000</v>
      </c>
      <c r="H1975">
        <v>7.2</v>
      </c>
    </row>
    <row r="1976" spans="1:8" x14ac:dyDescent="0.3">
      <c r="A1976" t="s">
        <v>621</v>
      </c>
      <c r="B1976">
        <v>92</v>
      </c>
      <c r="C1976">
        <v>19445217</v>
      </c>
      <c r="D1976" t="s">
        <v>156</v>
      </c>
      <c r="E1976" t="s">
        <v>10269</v>
      </c>
      <c r="F1976" t="s">
        <v>11</v>
      </c>
      <c r="G1976">
        <v>18000000</v>
      </c>
      <c r="H1976">
        <v>5.2</v>
      </c>
    </row>
    <row r="1977" spans="1:8" x14ac:dyDescent="0.3">
      <c r="A1977" t="s">
        <v>4164</v>
      </c>
      <c r="B1977">
        <v>105</v>
      </c>
      <c r="C1977">
        <v>63260</v>
      </c>
      <c r="D1977" t="s">
        <v>4165</v>
      </c>
      <c r="E1977" t="s">
        <v>10270</v>
      </c>
      <c r="F1977" t="s">
        <v>11</v>
      </c>
      <c r="G1977">
        <v>14000000</v>
      </c>
      <c r="H1977">
        <v>6.7</v>
      </c>
    </row>
    <row r="1978" spans="1:8" x14ac:dyDescent="0.3">
      <c r="A1978" t="s">
        <v>3348</v>
      </c>
      <c r="B1978">
        <v>89</v>
      </c>
      <c r="C1978">
        <v>19445217</v>
      </c>
      <c r="D1978" t="s">
        <v>13</v>
      </c>
      <c r="E1978" t="s">
        <v>10271</v>
      </c>
      <c r="F1978" t="s">
        <v>11</v>
      </c>
      <c r="G1978">
        <v>17900000</v>
      </c>
      <c r="H1978">
        <v>5</v>
      </c>
    </row>
    <row r="1979" spans="1:8" x14ac:dyDescent="0.3">
      <c r="A1979" t="s">
        <v>12670</v>
      </c>
      <c r="B1979">
        <v>114</v>
      </c>
      <c r="C1979">
        <v>19445217</v>
      </c>
      <c r="D1979" t="s">
        <v>2158</v>
      </c>
      <c r="E1979" t="s">
        <v>10272</v>
      </c>
      <c r="F1979" t="s">
        <v>11</v>
      </c>
      <c r="G1979">
        <v>14000000</v>
      </c>
      <c r="H1979">
        <v>6.2</v>
      </c>
    </row>
    <row r="1980" spans="1:8" x14ac:dyDescent="0.3">
      <c r="A1980" t="s">
        <v>2297</v>
      </c>
      <c r="B1980">
        <v>119</v>
      </c>
      <c r="C1980">
        <v>121463226</v>
      </c>
      <c r="D1980" t="s">
        <v>588</v>
      </c>
      <c r="E1980" t="s">
        <v>10273</v>
      </c>
      <c r="F1980" t="s">
        <v>11</v>
      </c>
      <c r="G1980">
        <v>20000000</v>
      </c>
      <c r="H1980">
        <v>7.6</v>
      </c>
    </row>
    <row r="1981" spans="1:8" x14ac:dyDescent="0.3">
      <c r="A1981" t="s">
        <v>3297</v>
      </c>
      <c r="B1981">
        <v>103</v>
      </c>
      <c r="C1981">
        <v>90485233</v>
      </c>
      <c r="D1981" t="s">
        <v>3193</v>
      </c>
      <c r="E1981" t="s">
        <v>10274</v>
      </c>
      <c r="F1981" t="s">
        <v>11</v>
      </c>
      <c r="G1981">
        <v>16000000</v>
      </c>
      <c r="H1981">
        <v>4.0999999999999996</v>
      </c>
    </row>
    <row r="1982" spans="1:8" x14ac:dyDescent="0.3">
      <c r="A1982" t="s">
        <v>4172</v>
      </c>
      <c r="B1982">
        <v>91</v>
      </c>
      <c r="C1982">
        <v>19445217</v>
      </c>
      <c r="D1982" t="s">
        <v>2029</v>
      </c>
      <c r="E1982" t="s">
        <v>10275</v>
      </c>
      <c r="F1982" t="s">
        <v>11</v>
      </c>
      <c r="G1982">
        <v>18000000</v>
      </c>
      <c r="H1982">
        <v>5.3</v>
      </c>
    </row>
    <row r="1983" spans="1:8" x14ac:dyDescent="0.3">
      <c r="A1983" t="s">
        <v>370</v>
      </c>
      <c r="B1983">
        <v>98</v>
      </c>
      <c r="C1983">
        <v>58006147</v>
      </c>
      <c r="D1983" t="s">
        <v>1697</v>
      </c>
      <c r="E1983" t="s">
        <v>10276</v>
      </c>
      <c r="F1983" t="s">
        <v>11</v>
      </c>
      <c r="G1983">
        <v>23000000</v>
      </c>
      <c r="H1983">
        <v>6.2</v>
      </c>
    </row>
    <row r="1984" spans="1:8" x14ac:dyDescent="0.3">
      <c r="A1984" t="s">
        <v>4175</v>
      </c>
      <c r="B1984">
        <v>80</v>
      </c>
      <c r="C1984">
        <v>51053787</v>
      </c>
      <c r="D1984" t="s">
        <v>4176</v>
      </c>
      <c r="E1984" t="s">
        <v>10277</v>
      </c>
      <c r="F1984" t="s">
        <v>11</v>
      </c>
      <c r="G1984">
        <v>17500000</v>
      </c>
      <c r="H1984">
        <v>6.5</v>
      </c>
    </row>
    <row r="1985" spans="1:8" x14ac:dyDescent="0.3">
      <c r="A1985" t="s">
        <v>4178</v>
      </c>
      <c r="B1985">
        <v>121</v>
      </c>
      <c r="C1985">
        <v>23472900</v>
      </c>
      <c r="D1985" t="s">
        <v>704</v>
      </c>
      <c r="E1985" t="s">
        <v>10278</v>
      </c>
      <c r="F1985" t="s">
        <v>11</v>
      </c>
      <c r="G1985">
        <v>17500000</v>
      </c>
      <c r="H1985">
        <v>8.1</v>
      </c>
    </row>
    <row r="1986" spans="1:8" x14ac:dyDescent="0.3">
      <c r="A1986" t="s">
        <v>4180</v>
      </c>
      <c r="B1986">
        <v>94</v>
      </c>
      <c r="C1986">
        <v>39687528</v>
      </c>
      <c r="D1986" t="s">
        <v>156</v>
      </c>
      <c r="E1986" t="s">
        <v>10279</v>
      </c>
      <c r="F1986" t="s">
        <v>11</v>
      </c>
      <c r="G1986">
        <v>24000000</v>
      </c>
      <c r="H1986">
        <v>6.3</v>
      </c>
    </row>
    <row r="1987" spans="1:8" x14ac:dyDescent="0.3">
      <c r="A1987" t="s">
        <v>4182</v>
      </c>
      <c r="B1987">
        <v>93</v>
      </c>
      <c r="C1987">
        <v>7017178</v>
      </c>
      <c r="D1987" t="s">
        <v>4183</v>
      </c>
      <c r="E1987" t="s">
        <v>10280</v>
      </c>
      <c r="F1987" t="s">
        <v>11</v>
      </c>
      <c r="G1987">
        <v>17500000</v>
      </c>
      <c r="H1987">
        <v>4.4000000000000004</v>
      </c>
    </row>
    <row r="1988" spans="1:8" x14ac:dyDescent="0.3">
      <c r="A1988" t="s">
        <v>4186</v>
      </c>
      <c r="B1988">
        <v>93</v>
      </c>
      <c r="C1988">
        <v>19445217</v>
      </c>
      <c r="D1988" t="s">
        <v>19</v>
      </c>
      <c r="E1988" t="s">
        <v>10281</v>
      </c>
      <c r="F1988" t="s">
        <v>11</v>
      </c>
      <c r="G1988">
        <v>18000000</v>
      </c>
      <c r="H1988">
        <v>4.5999999999999996</v>
      </c>
    </row>
    <row r="1989" spans="1:8" x14ac:dyDescent="0.3">
      <c r="A1989" t="s">
        <v>4188</v>
      </c>
      <c r="B1989">
        <v>116</v>
      </c>
      <c r="C1989">
        <v>325491</v>
      </c>
      <c r="D1989" t="s">
        <v>760</v>
      </c>
      <c r="E1989" t="s">
        <v>10282</v>
      </c>
      <c r="F1989" t="s">
        <v>11</v>
      </c>
      <c r="G1989">
        <v>17500000</v>
      </c>
      <c r="H1989">
        <v>6</v>
      </c>
    </row>
    <row r="1990" spans="1:8" x14ac:dyDescent="0.3">
      <c r="A1990" t="s">
        <v>1267</v>
      </c>
      <c r="B1990">
        <v>101</v>
      </c>
      <c r="C1990">
        <v>96471845</v>
      </c>
      <c r="D1990" t="s">
        <v>3378</v>
      </c>
      <c r="E1990" t="s">
        <v>10283</v>
      </c>
      <c r="F1990" t="s">
        <v>11</v>
      </c>
      <c r="G1990">
        <v>17000000</v>
      </c>
      <c r="H1990">
        <v>7.6</v>
      </c>
    </row>
    <row r="1991" spans="1:8" x14ac:dyDescent="0.3">
      <c r="A1991" t="s">
        <v>8</v>
      </c>
      <c r="B1991">
        <v>154</v>
      </c>
      <c r="C1991">
        <v>85200000</v>
      </c>
      <c r="D1991" t="s">
        <v>26</v>
      </c>
      <c r="E1991" t="s">
        <v>10284</v>
      </c>
      <c r="F1991" t="s">
        <v>11</v>
      </c>
      <c r="G1991">
        <v>18500000</v>
      </c>
      <c r="H1991">
        <v>8.4</v>
      </c>
    </row>
    <row r="1992" spans="1:8" x14ac:dyDescent="0.3">
      <c r="A1992" t="s">
        <v>4192</v>
      </c>
      <c r="B1992">
        <v>170</v>
      </c>
      <c r="C1992">
        <v>72000000</v>
      </c>
      <c r="D1992" t="s">
        <v>4193</v>
      </c>
      <c r="E1992" t="s">
        <v>10285</v>
      </c>
      <c r="F1992" t="s">
        <v>11</v>
      </c>
      <c r="G1992">
        <v>17000000</v>
      </c>
      <c r="H1992">
        <v>7.9</v>
      </c>
    </row>
    <row r="1993" spans="1:8" x14ac:dyDescent="0.3">
      <c r="A1993" t="s">
        <v>1703</v>
      </c>
      <c r="B1993">
        <v>99</v>
      </c>
      <c r="C1993">
        <v>72219395</v>
      </c>
      <c r="D1993" t="s">
        <v>1072</v>
      </c>
      <c r="E1993" t="s">
        <v>10286</v>
      </c>
      <c r="F1993" t="s">
        <v>11</v>
      </c>
      <c r="G1993">
        <v>17000000</v>
      </c>
      <c r="H1993">
        <v>5.6</v>
      </c>
    </row>
    <row r="1994" spans="1:8" x14ac:dyDescent="0.3">
      <c r="A1994" t="s">
        <v>2592</v>
      </c>
      <c r="B1994">
        <v>104</v>
      </c>
      <c r="C1994">
        <v>82389560</v>
      </c>
      <c r="D1994" t="s">
        <v>588</v>
      </c>
      <c r="E1994" t="s">
        <v>10287</v>
      </c>
      <c r="F1994" t="s">
        <v>11</v>
      </c>
      <c r="G1994">
        <v>17000000</v>
      </c>
      <c r="H1994">
        <v>6.5</v>
      </c>
    </row>
    <row r="1995" spans="1:8" x14ac:dyDescent="0.3">
      <c r="A1995" t="s">
        <v>2855</v>
      </c>
      <c r="B1995">
        <v>126</v>
      </c>
      <c r="C1995">
        <v>71502303</v>
      </c>
      <c r="D1995" t="s">
        <v>3936</v>
      </c>
      <c r="E1995" t="s">
        <v>10288</v>
      </c>
      <c r="F1995" t="s">
        <v>11</v>
      </c>
      <c r="G1995">
        <v>12000000</v>
      </c>
      <c r="H1995">
        <v>7.5</v>
      </c>
    </row>
    <row r="1996" spans="1:8" x14ac:dyDescent="0.3">
      <c r="A1996" t="s">
        <v>1741</v>
      </c>
      <c r="B1996">
        <v>110</v>
      </c>
      <c r="C1996">
        <v>19179969</v>
      </c>
      <c r="D1996" t="s">
        <v>588</v>
      </c>
      <c r="E1996" t="s">
        <v>10289</v>
      </c>
      <c r="F1996" t="s">
        <v>11</v>
      </c>
      <c r="G1996">
        <v>17500000</v>
      </c>
      <c r="H1996">
        <v>6.3</v>
      </c>
    </row>
    <row r="1997" spans="1:8" x14ac:dyDescent="0.3">
      <c r="A1997" t="s">
        <v>1890</v>
      </c>
      <c r="B1997">
        <v>101</v>
      </c>
      <c r="C1997">
        <v>47000000</v>
      </c>
      <c r="D1997" t="s">
        <v>1954</v>
      </c>
      <c r="E1997" t="s">
        <v>10290</v>
      </c>
      <c r="F1997" t="s">
        <v>11</v>
      </c>
      <c r="G1997">
        <v>300000</v>
      </c>
      <c r="H1997">
        <v>7.9</v>
      </c>
    </row>
    <row r="1998" spans="1:8" x14ac:dyDescent="0.3">
      <c r="A1998" t="s">
        <v>4200</v>
      </c>
      <c r="B1998">
        <v>87</v>
      </c>
      <c r="C1998">
        <v>37566230</v>
      </c>
      <c r="D1998" t="s">
        <v>4201</v>
      </c>
      <c r="E1998" t="s">
        <v>10291</v>
      </c>
      <c r="F1998" t="s">
        <v>11</v>
      </c>
      <c r="G1998">
        <v>17000000</v>
      </c>
      <c r="H1998">
        <v>5.0999999999999996</v>
      </c>
    </row>
    <row r="1999" spans="1:8" x14ac:dyDescent="0.3">
      <c r="A1999" t="s">
        <v>2380</v>
      </c>
      <c r="B1999">
        <v>123</v>
      </c>
      <c r="C1999">
        <v>70492685</v>
      </c>
      <c r="D1999" t="s">
        <v>899</v>
      </c>
      <c r="E1999" t="s">
        <v>10292</v>
      </c>
      <c r="F1999" t="s">
        <v>11</v>
      </c>
      <c r="G1999">
        <v>17000000</v>
      </c>
      <c r="H1999">
        <v>6.7</v>
      </c>
    </row>
    <row r="2000" spans="1:8" x14ac:dyDescent="0.3">
      <c r="A2000" t="s">
        <v>3299</v>
      </c>
      <c r="B2000">
        <v>109</v>
      </c>
      <c r="C2000">
        <v>35635046</v>
      </c>
      <c r="D2000" t="s">
        <v>156</v>
      </c>
      <c r="E2000" t="s">
        <v>10293</v>
      </c>
      <c r="F2000" t="s">
        <v>11</v>
      </c>
      <c r="G2000">
        <v>17000000</v>
      </c>
      <c r="H2000">
        <v>6.7</v>
      </c>
    </row>
    <row r="2001" spans="1:8" x14ac:dyDescent="0.3">
      <c r="A2001" t="s">
        <v>4205</v>
      </c>
      <c r="B2001">
        <v>90</v>
      </c>
      <c r="C2001">
        <v>45670855</v>
      </c>
      <c r="D2001" t="s">
        <v>1800</v>
      </c>
      <c r="E2001" t="s">
        <v>10294</v>
      </c>
      <c r="F2001" t="s">
        <v>11</v>
      </c>
      <c r="G2001">
        <v>20000000</v>
      </c>
      <c r="H2001">
        <v>5.6</v>
      </c>
    </row>
    <row r="2002" spans="1:8" x14ac:dyDescent="0.3">
      <c r="A2002" t="s">
        <v>1344</v>
      </c>
      <c r="B2002">
        <v>96</v>
      </c>
      <c r="C2002">
        <v>37939782</v>
      </c>
      <c r="D2002" t="s">
        <v>594</v>
      </c>
      <c r="E2002" t="s">
        <v>10295</v>
      </c>
      <c r="F2002" t="s">
        <v>11</v>
      </c>
      <c r="G2002">
        <v>17000000</v>
      </c>
      <c r="H2002">
        <v>5.6</v>
      </c>
    </row>
    <row r="2003" spans="1:8" x14ac:dyDescent="0.3">
      <c r="A2003" t="s">
        <v>4208</v>
      </c>
      <c r="B2003">
        <v>82</v>
      </c>
      <c r="C2003">
        <v>30324946</v>
      </c>
      <c r="D2003" t="s">
        <v>2295</v>
      </c>
      <c r="E2003" t="s">
        <v>10296</v>
      </c>
      <c r="F2003" t="s">
        <v>11</v>
      </c>
      <c r="G2003">
        <v>17000000</v>
      </c>
      <c r="H2003">
        <v>6.2</v>
      </c>
    </row>
    <row r="2004" spans="1:8" x14ac:dyDescent="0.3">
      <c r="A2004" t="s">
        <v>4032</v>
      </c>
      <c r="B2004">
        <v>86</v>
      </c>
      <c r="C2004">
        <v>27854896</v>
      </c>
      <c r="D2004" t="s">
        <v>237</v>
      </c>
      <c r="E2004" t="s">
        <v>10297</v>
      </c>
      <c r="F2004" t="s">
        <v>11</v>
      </c>
      <c r="G2004">
        <v>17000000</v>
      </c>
      <c r="H2004">
        <v>5.6</v>
      </c>
    </row>
    <row r="2005" spans="1:8" x14ac:dyDescent="0.3">
      <c r="A2005" t="s">
        <v>2607</v>
      </c>
      <c r="B2005">
        <v>108</v>
      </c>
      <c r="C2005">
        <v>41777564</v>
      </c>
      <c r="D2005" t="s">
        <v>2250</v>
      </c>
      <c r="E2005" t="s">
        <v>10298</v>
      </c>
      <c r="F2005" t="s">
        <v>11</v>
      </c>
      <c r="G2005">
        <v>15000000</v>
      </c>
      <c r="H2005">
        <v>6.4</v>
      </c>
    </row>
    <row r="2006" spans="1:8" x14ac:dyDescent="0.3">
      <c r="A2006" t="s">
        <v>1623</v>
      </c>
      <c r="B2006">
        <v>98</v>
      </c>
      <c r="C2006">
        <v>22734486</v>
      </c>
      <c r="D2006" t="s">
        <v>588</v>
      </c>
      <c r="E2006" t="s">
        <v>10299</v>
      </c>
      <c r="F2006" t="s">
        <v>11</v>
      </c>
      <c r="G2006">
        <v>17000000</v>
      </c>
      <c r="H2006">
        <v>5.6</v>
      </c>
    </row>
    <row r="2007" spans="1:8" x14ac:dyDescent="0.3">
      <c r="A2007" t="s">
        <v>2974</v>
      </c>
      <c r="B2007">
        <v>129</v>
      </c>
      <c r="C2007">
        <v>44469602</v>
      </c>
      <c r="D2007" t="s">
        <v>575</v>
      </c>
      <c r="E2007" t="s">
        <v>10300</v>
      </c>
      <c r="F2007" t="s">
        <v>11</v>
      </c>
      <c r="G2007">
        <v>17000000</v>
      </c>
      <c r="H2007">
        <v>7.4</v>
      </c>
    </row>
    <row r="2008" spans="1:8" x14ac:dyDescent="0.3">
      <c r="A2008" t="s">
        <v>4214</v>
      </c>
      <c r="B2008">
        <v>99</v>
      </c>
      <c r="C2008">
        <v>24708699</v>
      </c>
      <c r="D2008" t="s">
        <v>588</v>
      </c>
      <c r="E2008" t="s">
        <v>10301</v>
      </c>
      <c r="F2008" t="s">
        <v>11</v>
      </c>
      <c r="G2008">
        <v>16000000</v>
      </c>
      <c r="H2008">
        <v>4.9000000000000004</v>
      </c>
    </row>
    <row r="2009" spans="1:8" x14ac:dyDescent="0.3">
      <c r="A2009" t="s">
        <v>4216</v>
      </c>
      <c r="B2009">
        <v>105</v>
      </c>
      <c r="C2009">
        <v>21160089</v>
      </c>
      <c r="D2009" t="s">
        <v>4217</v>
      </c>
      <c r="E2009" t="s">
        <v>10302</v>
      </c>
      <c r="F2009" t="s">
        <v>11</v>
      </c>
      <c r="G2009">
        <v>16000000</v>
      </c>
      <c r="H2009">
        <v>6</v>
      </c>
    </row>
    <row r="2010" spans="1:8" x14ac:dyDescent="0.3">
      <c r="A2010" t="s">
        <v>4219</v>
      </c>
      <c r="B2010">
        <v>112</v>
      </c>
      <c r="C2010">
        <v>64998368</v>
      </c>
      <c r="D2010" t="s">
        <v>2295</v>
      </c>
      <c r="E2010" t="s">
        <v>10303</v>
      </c>
      <c r="F2010" t="s">
        <v>11</v>
      </c>
      <c r="G2010">
        <v>17000000</v>
      </c>
      <c r="H2010">
        <v>7.2</v>
      </c>
    </row>
    <row r="2011" spans="1:8" x14ac:dyDescent="0.3">
      <c r="A2011" t="s">
        <v>2567</v>
      </c>
      <c r="B2011">
        <v>108</v>
      </c>
      <c r="C2011">
        <v>19693891</v>
      </c>
      <c r="D2011" t="s">
        <v>1585</v>
      </c>
      <c r="E2011" t="s">
        <v>10304</v>
      </c>
      <c r="F2011" t="s">
        <v>11</v>
      </c>
      <c r="G2011">
        <v>34000000</v>
      </c>
      <c r="H2011">
        <v>4.9000000000000004</v>
      </c>
    </row>
    <row r="2012" spans="1:8" x14ac:dyDescent="0.3">
      <c r="A2012" t="s">
        <v>28</v>
      </c>
      <c r="B2012">
        <v>121</v>
      </c>
      <c r="C2012">
        <v>16311763</v>
      </c>
      <c r="D2012" t="s">
        <v>760</v>
      </c>
      <c r="E2012" t="s">
        <v>10305</v>
      </c>
      <c r="F2012" t="s">
        <v>11</v>
      </c>
      <c r="G2012">
        <v>17000000</v>
      </c>
      <c r="H2012">
        <v>7.5</v>
      </c>
    </row>
    <row r="2013" spans="1:8" x14ac:dyDescent="0.3">
      <c r="A2013" t="s">
        <v>4223</v>
      </c>
      <c r="B2013">
        <v>89</v>
      </c>
      <c r="C2013">
        <v>12693621</v>
      </c>
      <c r="D2013" t="s">
        <v>1072</v>
      </c>
      <c r="E2013" t="s">
        <v>10306</v>
      </c>
      <c r="F2013" t="s">
        <v>11</v>
      </c>
      <c r="G2013">
        <v>17000000</v>
      </c>
      <c r="H2013">
        <v>4.8</v>
      </c>
    </row>
    <row r="2014" spans="1:8" x14ac:dyDescent="0.3">
      <c r="A2014" t="s">
        <v>4225</v>
      </c>
      <c r="B2014">
        <v>89</v>
      </c>
      <c r="C2014">
        <v>15655665</v>
      </c>
      <c r="D2014" t="s">
        <v>594</v>
      </c>
      <c r="E2014" t="s">
        <v>10307</v>
      </c>
      <c r="F2014" t="s">
        <v>11</v>
      </c>
      <c r="G2014">
        <v>4000000</v>
      </c>
      <c r="H2014">
        <v>3.1</v>
      </c>
    </row>
    <row r="2015" spans="1:8" x14ac:dyDescent="0.3">
      <c r="A2015" t="s">
        <v>4227</v>
      </c>
      <c r="B2015">
        <v>73</v>
      </c>
      <c r="C2015">
        <v>11634458</v>
      </c>
      <c r="D2015" t="s">
        <v>4228</v>
      </c>
      <c r="E2015" t="s">
        <v>10308</v>
      </c>
      <c r="F2015" t="s">
        <v>11</v>
      </c>
      <c r="G2015">
        <v>17000000</v>
      </c>
      <c r="H2015">
        <v>5.8</v>
      </c>
    </row>
    <row r="2016" spans="1:8" x14ac:dyDescent="0.3">
      <c r="A2016" t="s">
        <v>1096</v>
      </c>
      <c r="B2016">
        <v>132</v>
      </c>
      <c r="C2016">
        <v>27154426</v>
      </c>
      <c r="D2016" t="s">
        <v>760</v>
      </c>
      <c r="E2016" t="s">
        <v>10309</v>
      </c>
      <c r="F2016" t="s">
        <v>11</v>
      </c>
      <c r="G2016">
        <v>17000000</v>
      </c>
      <c r="H2016">
        <v>6.7</v>
      </c>
    </row>
    <row r="2017" spans="1:8" x14ac:dyDescent="0.3">
      <c r="A2017" t="s">
        <v>4231</v>
      </c>
      <c r="B2017">
        <v>154</v>
      </c>
      <c r="C2017">
        <v>19445217</v>
      </c>
      <c r="D2017" t="s">
        <v>381</v>
      </c>
      <c r="E2017" t="s">
        <v>10310</v>
      </c>
      <c r="F2017" t="s">
        <v>11</v>
      </c>
      <c r="G2017">
        <v>9000000</v>
      </c>
      <c r="H2017">
        <v>6.8</v>
      </c>
    </row>
    <row r="2018" spans="1:8" x14ac:dyDescent="0.3">
      <c r="A2018" t="s">
        <v>4233</v>
      </c>
      <c r="B2018">
        <v>96</v>
      </c>
      <c r="C2018">
        <v>54239856</v>
      </c>
      <c r="D2018" t="s">
        <v>2250</v>
      </c>
      <c r="E2018" t="s">
        <v>10311</v>
      </c>
      <c r="F2018" t="s">
        <v>11</v>
      </c>
      <c r="G2018">
        <v>17000000</v>
      </c>
      <c r="H2018">
        <v>6.5</v>
      </c>
    </row>
    <row r="2019" spans="1:8" x14ac:dyDescent="0.3">
      <c r="A2019" t="s">
        <v>1496</v>
      </c>
      <c r="B2019">
        <v>98</v>
      </c>
      <c r="C2019">
        <v>8662318</v>
      </c>
      <c r="D2019" t="s">
        <v>594</v>
      </c>
      <c r="E2019" t="s">
        <v>10312</v>
      </c>
      <c r="F2019" t="s">
        <v>11</v>
      </c>
      <c r="G2019">
        <v>17000000</v>
      </c>
      <c r="H2019">
        <v>5.9</v>
      </c>
    </row>
    <row r="2020" spans="1:8" x14ac:dyDescent="0.3">
      <c r="A2020" t="s">
        <v>616</v>
      </c>
      <c r="B2020">
        <v>107</v>
      </c>
      <c r="C2020">
        <v>7156725</v>
      </c>
      <c r="D2020" t="s">
        <v>2255</v>
      </c>
      <c r="E2020" t="s">
        <v>10313</v>
      </c>
      <c r="F2020" t="s">
        <v>11</v>
      </c>
      <c r="G2020">
        <v>19000000</v>
      </c>
      <c r="H2020">
        <v>5.5</v>
      </c>
    </row>
    <row r="2021" spans="1:8" x14ac:dyDescent="0.3">
      <c r="A2021" t="s">
        <v>4237</v>
      </c>
      <c r="B2021">
        <v>134</v>
      </c>
      <c r="C2021">
        <v>15681020</v>
      </c>
      <c r="D2021" t="s">
        <v>2673</v>
      </c>
      <c r="E2021" t="s">
        <v>10314</v>
      </c>
      <c r="F2021" t="s">
        <v>11</v>
      </c>
      <c r="G2021">
        <v>17000000</v>
      </c>
      <c r="H2021">
        <v>3.6</v>
      </c>
    </row>
    <row r="2022" spans="1:8" x14ac:dyDescent="0.3">
      <c r="A2022" t="s">
        <v>4239</v>
      </c>
      <c r="B2022">
        <v>94</v>
      </c>
      <c r="C2022">
        <v>7070459</v>
      </c>
      <c r="D2022" t="s">
        <v>1210</v>
      </c>
      <c r="E2022" t="s">
        <v>10315</v>
      </c>
      <c r="F2022" t="s">
        <v>11</v>
      </c>
      <c r="G2022">
        <v>16000000</v>
      </c>
      <c r="H2022">
        <v>3.3</v>
      </c>
    </row>
    <row r="2023" spans="1:8" x14ac:dyDescent="0.3">
      <c r="A2023" t="s">
        <v>4241</v>
      </c>
      <c r="B2023">
        <v>122</v>
      </c>
      <c r="C2023">
        <v>6855137</v>
      </c>
      <c r="D2023" t="s">
        <v>156</v>
      </c>
      <c r="E2023" t="s">
        <v>10316</v>
      </c>
      <c r="F2023" t="s">
        <v>11</v>
      </c>
      <c r="G2023">
        <v>17000000</v>
      </c>
      <c r="H2023">
        <v>7.4</v>
      </c>
    </row>
    <row r="2024" spans="1:8" x14ac:dyDescent="0.3">
      <c r="A2024" t="s">
        <v>4243</v>
      </c>
      <c r="B2024">
        <v>128</v>
      </c>
      <c r="C2024">
        <v>2694071</v>
      </c>
      <c r="D2024" t="s">
        <v>2432</v>
      </c>
      <c r="E2024" t="s">
        <v>10317</v>
      </c>
      <c r="F2024" t="s">
        <v>11</v>
      </c>
      <c r="G2024">
        <v>16000000</v>
      </c>
      <c r="H2024">
        <v>6.7</v>
      </c>
    </row>
    <row r="2025" spans="1:8" x14ac:dyDescent="0.3">
      <c r="A2025" t="s">
        <v>4245</v>
      </c>
      <c r="B2025">
        <v>97</v>
      </c>
      <c r="C2025">
        <v>2315683</v>
      </c>
      <c r="D2025" t="s">
        <v>4246</v>
      </c>
      <c r="E2025" t="s">
        <v>10318</v>
      </c>
      <c r="F2025" t="s">
        <v>11</v>
      </c>
      <c r="G2025">
        <v>17000000</v>
      </c>
      <c r="H2025">
        <v>3</v>
      </c>
    </row>
    <row r="2026" spans="1:8" x14ac:dyDescent="0.3">
      <c r="A2026" t="s">
        <v>853</v>
      </c>
      <c r="B2026">
        <v>110</v>
      </c>
      <c r="C2026">
        <v>39825798</v>
      </c>
      <c r="D2026" t="s">
        <v>1164</v>
      </c>
      <c r="E2026" t="s">
        <v>10319</v>
      </c>
      <c r="F2026" t="s">
        <v>11</v>
      </c>
      <c r="G2026">
        <v>16000000</v>
      </c>
      <c r="H2026">
        <v>7.6</v>
      </c>
    </row>
    <row r="2027" spans="1:8" x14ac:dyDescent="0.3">
      <c r="A2027" t="s">
        <v>4249</v>
      </c>
      <c r="B2027">
        <v>102</v>
      </c>
      <c r="C2027">
        <v>2000000</v>
      </c>
      <c r="D2027" t="s">
        <v>2985</v>
      </c>
      <c r="E2027" t="s">
        <v>10320</v>
      </c>
      <c r="F2027" t="s">
        <v>11</v>
      </c>
      <c r="G2027">
        <v>17000000</v>
      </c>
      <c r="H2027">
        <v>6.4</v>
      </c>
    </row>
    <row r="2028" spans="1:8" x14ac:dyDescent="0.3">
      <c r="A2028" t="s">
        <v>464</v>
      </c>
      <c r="B2028">
        <v>98</v>
      </c>
      <c r="C2028">
        <v>1569918</v>
      </c>
      <c r="D2028" t="s">
        <v>2004</v>
      </c>
      <c r="E2028" t="s">
        <v>10321</v>
      </c>
      <c r="F2028" t="s">
        <v>11</v>
      </c>
      <c r="G2028">
        <v>17000000</v>
      </c>
      <c r="H2028">
        <v>6.9</v>
      </c>
    </row>
    <row r="2029" spans="1:8" x14ac:dyDescent="0.3">
      <c r="A2029" t="s">
        <v>1014</v>
      </c>
      <c r="B2029">
        <v>120</v>
      </c>
      <c r="C2029">
        <v>106869</v>
      </c>
      <c r="D2029" t="s">
        <v>1861</v>
      </c>
      <c r="E2029" t="s">
        <v>10322</v>
      </c>
      <c r="F2029" t="s">
        <v>11</v>
      </c>
      <c r="G2029">
        <v>17000000</v>
      </c>
      <c r="H2029">
        <v>6.6</v>
      </c>
    </row>
    <row r="2030" spans="1:8" x14ac:dyDescent="0.3">
      <c r="A2030" t="s">
        <v>3398</v>
      </c>
      <c r="B2030">
        <v>160</v>
      </c>
      <c r="C2030">
        <v>273420</v>
      </c>
      <c r="D2030" t="s">
        <v>4253</v>
      </c>
      <c r="E2030" t="s">
        <v>10323</v>
      </c>
      <c r="F2030" t="s">
        <v>11</v>
      </c>
      <c r="G2030">
        <v>17000000</v>
      </c>
      <c r="H2030">
        <v>5.5</v>
      </c>
    </row>
    <row r="2031" spans="1:8" x14ac:dyDescent="0.3">
      <c r="A2031" t="s">
        <v>4255</v>
      </c>
      <c r="B2031">
        <v>80</v>
      </c>
      <c r="C2031">
        <v>19445217</v>
      </c>
      <c r="D2031" t="s">
        <v>217</v>
      </c>
      <c r="E2031" t="s">
        <v>10324</v>
      </c>
      <c r="F2031" t="s">
        <v>513</v>
      </c>
      <c r="G2031">
        <v>11000000</v>
      </c>
      <c r="H2031">
        <v>6.6</v>
      </c>
    </row>
    <row r="2032" spans="1:8" x14ac:dyDescent="0.3">
      <c r="A2032" t="s">
        <v>4257</v>
      </c>
      <c r="B2032">
        <v>91</v>
      </c>
      <c r="C2032">
        <v>19445217</v>
      </c>
      <c r="D2032" t="s">
        <v>4258</v>
      </c>
      <c r="E2032" t="s">
        <v>10325</v>
      </c>
      <c r="F2032" t="s">
        <v>11</v>
      </c>
      <c r="G2032">
        <v>17000000</v>
      </c>
      <c r="H2032">
        <v>5.2</v>
      </c>
    </row>
    <row r="2033" spans="1:8" x14ac:dyDescent="0.3">
      <c r="A2033" t="s">
        <v>4260</v>
      </c>
      <c r="B2033">
        <v>83</v>
      </c>
      <c r="C2033">
        <v>4930798</v>
      </c>
      <c r="D2033" t="s">
        <v>1954</v>
      </c>
      <c r="E2033" t="s">
        <v>10326</v>
      </c>
      <c r="F2033" t="s">
        <v>11</v>
      </c>
      <c r="G2033">
        <v>17000000</v>
      </c>
      <c r="H2033">
        <v>4.0999999999999996</v>
      </c>
    </row>
    <row r="2034" spans="1:8" x14ac:dyDescent="0.3">
      <c r="A2034" t="s">
        <v>4262</v>
      </c>
      <c r="B2034">
        <v>102</v>
      </c>
      <c r="C2034">
        <v>59847242</v>
      </c>
      <c r="D2034" t="s">
        <v>3163</v>
      </c>
      <c r="E2034" t="s">
        <v>10327</v>
      </c>
      <c r="F2034" t="s">
        <v>11</v>
      </c>
      <c r="G2034">
        <v>16500000</v>
      </c>
      <c r="H2034">
        <v>6.8</v>
      </c>
    </row>
    <row r="2035" spans="1:8" x14ac:dyDescent="0.3">
      <c r="A2035" t="s">
        <v>4264</v>
      </c>
      <c r="B2035">
        <v>122</v>
      </c>
      <c r="C2035">
        <v>220914</v>
      </c>
      <c r="D2035" t="s">
        <v>2227</v>
      </c>
      <c r="E2035" t="s">
        <v>10328</v>
      </c>
      <c r="F2035" t="s">
        <v>11</v>
      </c>
      <c r="G2035">
        <v>16800000</v>
      </c>
      <c r="H2035">
        <v>6.5</v>
      </c>
    </row>
    <row r="2036" spans="1:8" x14ac:dyDescent="0.3">
      <c r="A2036" t="s">
        <v>263</v>
      </c>
      <c r="B2036">
        <v>126</v>
      </c>
      <c r="C2036">
        <v>43848100</v>
      </c>
      <c r="D2036" t="s">
        <v>692</v>
      </c>
      <c r="E2036" t="s">
        <v>10329</v>
      </c>
      <c r="F2036" t="s">
        <v>11</v>
      </c>
      <c r="G2036">
        <v>15000000</v>
      </c>
      <c r="H2036">
        <v>7.4</v>
      </c>
    </row>
    <row r="2037" spans="1:8" x14ac:dyDescent="0.3">
      <c r="A2037" t="s">
        <v>368</v>
      </c>
      <c r="B2037">
        <v>136</v>
      </c>
      <c r="C2037">
        <v>42700000</v>
      </c>
      <c r="D2037" t="s">
        <v>75</v>
      </c>
      <c r="E2037" t="s">
        <v>10330</v>
      </c>
      <c r="F2037" t="s">
        <v>11</v>
      </c>
      <c r="G2037">
        <v>16500000</v>
      </c>
      <c r="H2037">
        <v>7.7</v>
      </c>
    </row>
    <row r="2038" spans="1:8" x14ac:dyDescent="0.3">
      <c r="A2038" t="s">
        <v>4268</v>
      </c>
      <c r="B2038">
        <v>120</v>
      </c>
      <c r="C2038">
        <v>18663911</v>
      </c>
      <c r="D2038" t="s">
        <v>2227</v>
      </c>
      <c r="E2038" t="s">
        <v>10331</v>
      </c>
      <c r="F2038" t="s">
        <v>11</v>
      </c>
      <c r="G2038">
        <v>16500000</v>
      </c>
      <c r="H2038">
        <v>7.1</v>
      </c>
    </row>
    <row r="2039" spans="1:8" x14ac:dyDescent="0.3">
      <c r="A2039" t="s">
        <v>4270</v>
      </c>
      <c r="B2039">
        <v>108</v>
      </c>
      <c r="C2039">
        <v>11702090</v>
      </c>
      <c r="D2039" t="s">
        <v>594</v>
      </c>
      <c r="E2039" t="s">
        <v>10332</v>
      </c>
      <c r="F2039" t="s">
        <v>11</v>
      </c>
      <c r="G2039">
        <v>16500000</v>
      </c>
      <c r="H2039">
        <v>6.3</v>
      </c>
    </row>
    <row r="2040" spans="1:8" x14ac:dyDescent="0.3">
      <c r="A2040" t="s">
        <v>4272</v>
      </c>
      <c r="B2040">
        <v>126</v>
      </c>
      <c r="C2040">
        <v>13005485</v>
      </c>
      <c r="D2040" t="s">
        <v>1210</v>
      </c>
      <c r="E2040" t="s">
        <v>10333</v>
      </c>
      <c r="F2040" t="s">
        <v>11</v>
      </c>
      <c r="G2040">
        <v>15000000</v>
      </c>
      <c r="H2040">
        <v>7.6</v>
      </c>
    </row>
    <row r="2041" spans="1:8" x14ac:dyDescent="0.3">
      <c r="A2041" t="s">
        <v>380</v>
      </c>
      <c r="B2041">
        <v>128</v>
      </c>
      <c r="C2041">
        <v>95860116</v>
      </c>
      <c r="D2041" t="s">
        <v>899</v>
      </c>
      <c r="E2041" t="s">
        <v>10334</v>
      </c>
      <c r="F2041" t="s">
        <v>11</v>
      </c>
      <c r="G2041">
        <v>16400000</v>
      </c>
      <c r="H2041">
        <v>8</v>
      </c>
    </row>
    <row r="2042" spans="1:8" x14ac:dyDescent="0.3">
      <c r="A2042" t="s">
        <v>4275</v>
      </c>
      <c r="B2042">
        <v>113</v>
      </c>
      <c r="C2042">
        <v>127175354</v>
      </c>
      <c r="D2042" t="s">
        <v>588</v>
      </c>
      <c r="E2042" t="s">
        <v>10335</v>
      </c>
      <c r="F2042" t="s">
        <v>11</v>
      </c>
      <c r="G2042">
        <v>16000000</v>
      </c>
      <c r="H2042">
        <v>7.3</v>
      </c>
    </row>
    <row r="2043" spans="1:8" x14ac:dyDescent="0.3">
      <c r="A2043" t="s">
        <v>1375</v>
      </c>
      <c r="B2043">
        <v>89</v>
      </c>
      <c r="C2043">
        <v>92823600</v>
      </c>
      <c r="D2043" t="s">
        <v>496</v>
      </c>
      <c r="E2043" t="s">
        <v>10336</v>
      </c>
      <c r="F2043" t="s">
        <v>11</v>
      </c>
      <c r="G2043">
        <v>16000000</v>
      </c>
      <c r="H2043">
        <v>7.6</v>
      </c>
    </row>
    <row r="2044" spans="1:8" x14ac:dyDescent="0.3">
      <c r="A2044" t="s">
        <v>3513</v>
      </c>
      <c r="B2044">
        <v>129</v>
      </c>
      <c r="C2044">
        <v>54000000</v>
      </c>
      <c r="D2044" t="s">
        <v>1210</v>
      </c>
      <c r="E2044" t="s">
        <v>10337</v>
      </c>
      <c r="F2044" t="s">
        <v>11</v>
      </c>
      <c r="G2044">
        <v>16000000</v>
      </c>
      <c r="H2044">
        <v>7.8</v>
      </c>
    </row>
    <row r="2045" spans="1:8" x14ac:dyDescent="0.3">
      <c r="A2045" t="s">
        <v>904</v>
      </c>
      <c r="B2045">
        <v>94</v>
      </c>
      <c r="C2045">
        <v>68525609</v>
      </c>
      <c r="D2045" t="s">
        <v>588</v>
      </c>
      <c r="E2045" t="s">
        <v>10338</v>
      </c>
      <c r="F2045" t="s">
        <v>11</v>
      </c>
      <c r="G2045">
        <v>15600000</v>
      </c>
      <c r="H2045">
        <v>6.5</v>
      </c>
    </row>
    <row r="2046" spans="1:8" x14ac:dyDescent="0.3">
      <c r="A2046" t="s">
        <v>1445</v>
      </c>
      <c r="B2046">
        <v>106</v>
      </c>
      <c r="C2046">
        <v>52885587</v>
      </c>
      <c r="D2046" t="s">
        <v>1585</v>
      </c>
      <c r="E2046" t="s">
        <v>10339</v>
      </c>
      <c r="F2046" t="s">
        <v>11</v>
      </c>
      <c r="G2046">
        <v>16000000</v>
      </c>
      <c r="H2046">
        <v>6.4</v>
      </c>
    </row>
    <row r="2047" spans="1:8" x14ac:dyDescent="0.3">
      <c r="A2047" t="s">
        <v>4281</v>
      </c>
      <c r="B2047">
        <v>100</v>
      </c>
      <c r="C2047">
        <v>44667095</v>
      </c>
      <c r="D2047" t="s">
        <v>496</v>
      </c>
      <c r="E2047" t="s">
        <v>10340</v>
      </c>
      <c r="F2047" t="s">
        <v>11</v>
      </c>
      <c r="G2047">
        <v>15000000</v>
      </c>
      <c r="H2047">
        <v>8</v>
      </c>
    </row>
    <row r="2048" spans="1:8" x14ac:dyDescent="0.3">
      <c r="A2048" t="s">
        <v>1329</v>
      </c>
      <c r="B2048">
        <v>89</v>
      </c>
      <c r="C2048">
        <v>42638165</v>
      </c>
      <c r="D2048" t="s">
        <v>749</v>
      </c>
      <c r="E2048" t="s">
        <v>10341</v>
      </c>
      <c r="F2048" t="s">
        <v>11</v>
      </c>
      <c r="G2048">
        <v>16000000</v>
      </c>
      <c r="H2048">
        <v>4.8</v>
      </c>
    </row>
    <row r="2049" spans="1:8" x14ac:dyDescent="0.3">
      <c r="A2049" t="s">
        <v>1894</v>
      </c>
      <c r="B2049">
        <v>94</v>
      </c>
      <c r="C2049">
        <v>45507053</v>
      </c>
      <c r="D2049" t="s">
        <v>3936</v>
      </c>
      <c r="E2049" t="s">
        <v>10342</v>
      </c>
      <c r="F2049" t="s">
        <v>11</v>
      </c>
      <c r="G2049">
        <v>16000000</v>
      </c>
      <c r="H2049">
        <v>7.8</v>
      </c>
    </row>
    <row r="2050" spans="1:8" x14ac:dyDescent="0.3">
      <c r="A2050" t="s">
        <v>303</v>
      </c>
      <c r="B2050">
        <v>83</v>
      </c>
      <c r="C2050">
        <v>39511038</v>
      </c>
      <c r="D2050" t="s">
        <v>2250</v>
      </c>
      <c r="E2050" t="s">
        <v>10343</v>
      </c>
      <c r="F2050" t="s">
        <v>11</v>
      </c>
      <c r="G2050">
        <v>16000000</v>
      </c>
      <c r="H2050">
        <v>5.9</v>
      </c>
    </row>
    <row r="2051" spans="1:8" x14ac:dyDescent="0.3">
      <c r="A2051" t="s">
        <v>4286</v>
      </c>
      <c r="B2051">
        <v>111</v>
      </c>
      <c r="C2051">
        <v>6462576</v>
      </c>
      <c r="D2051" t="s">
        <v>1210</v>
      </c>
      <c r="E2051" t="s">
        <v>10344</v>
      </c>
      <c r="F2051" t="s">
        <v>11</v>
      </c>
      <c r="G2051">
        <v>18500000</v>
      </c>
      <c r="H2051">
        <v>5.4</v>
      </c>
    </row>
    <row r="2052" spans="1:8" x14ac:dyDescent="0.3">
      <c r="A2052" t="s">
        <v>4288</v>
      </c>
      <c r="B2052">
        <v>80</v>
      </c>
      <c r="C2052">
        <v>40363530</v>
      </c>
      <c r="D2052" t="s">
        <v>1081</v>
      </c>
      <c r="E2052" t="s">
        <v>10345</v>
      </c>
      <c r="F2052" t="s">
        <v>11</v>
      </c>
      <c r="G2052">
        <v>16000000</v>
      </c>
      <c r="H2052">
        <v>3.3</v>
      </c>
    </row>
    <row r="2053" spans="1:8" x14ac:dyDescent="0.3">
      <c r="A2053" t="s">
        <v>129</v>
      </c>
      <c r="B2053">
        <v>112</v>
      </c>
      <c r="C2053">
        <v>37623143</v>
      </c>
      <c r="D2053" t="s">
        <v>4290</v>
      </c>
      <c r="E2053" t="s">
        <v>10346</v>
      </c>
      <c r="F2053" t="s">
        <v>986</v>
      </c>
      <c r="G2053">
        <v>13500000</v>
      </c>
      <c r="H2053">
        <v>8.1999999999999993</v>
      </c>
    </row>
    <row r="2054" spans="1:8" x14ac:dyDescent="0.3">
      <c r="A2054" t="s">
        <v>1757</v>
      </c>
      <c r="B2054">
        <v>94</v>
      </c>
      <c r="C2054">
        <v>33357476</v>
      </c>
      <c r="D2054" t="s">
        <v>4293</v>
      </c>
      <c r="E2054" t="s">
        <v>10347</v>
      </c>
      <c r="F2054" t="s">
        <v>11</v>
      </c>
      <c r="G2054">
        <v>35000000</v>
      </c>
      <c r="H2054">
        <v>5.4</v>
      </c>
    </row>
    <row r="2055" spans="1:8" x14ac:dyDescent="0.3">
      <c r="A2055" t="s">
        <v>1043</v>
      </c>
      <c r="B2055">
        <v>130</v>
      </c>
      <c r="C2055">
        <v>28734552</v>
      </c>
      <c r="D2055" t="s">
        <v>1861</v>
      </c>
      <c r="E2055" t="s">
        <v>10348</v>
      </c>
      <c r="F2055" t="s">
        <v>11</v>
      </c>
      <c r="G2055">
        <v>16000000</v>
      </c>
      <c r="H2055">
        <v>6.4</v>
      </c>
    </row>
    <row r="2056" spans="1:8" x14ac:dyDescent="0.3">
      <c r="A2056" t="s">
        <v>4296</v>
      </c>
      <c r="B2056">
        <v>91</v>
      </c>
      <c r="C2056">
        <v>37300107</v>
      </c>
      <c r="D2056" t="s">
        <v>1551</v>
      </c>
      <c r="E2056" t="s">
        <v>10349</v>
      </c>
      <c r="F2056" t="s">
        <v>11</v>
      </c>
      <c r="G2056">
        <v>16000000</v>
      </c>
      <c r="H2056">
        <v>4.8</v>
      </c>
    </row>
    <row r="2057" spans="1:8" x14ac:dyDescent="0.3">
      <c r="A2057" t="s">
        <v>2366</v>
      </c>
      <c r="B2057">
        <v>91</v>
      </c>
      <c r="C2057">
        <v>27087695</v>
      </c>
      <c r="D2057" t="s">
        <v>1895</v>
      </c>
      <c r="E2057" t="s">
        <v>10350</v>
      </c>
      <c r="F2057" t="s">
        <v>11</v>
      </c>
      <c r="G2057">
        <v>17700000</v>
      </c>
      <c r="H2057">
        <v>5.9</v>
      </c>
    </row>
    <row r="2058" spans="1:8" x14ac:dyDescent="0.3">
      <c r="A2058" t="s">
        <v>4299</v>
      </c>
      <c r="B2058">
        <v>110</v>
      </c>
      <c r="C2058">
        <v>30102717</v>
      </c>
      <c r="D2058" t="s">
        <v>1611</v>
      </c>
      <c r="E2058" t="s">
        <v>10351</v>
      </c>
      <c r="F2058" t="s">
        <v>11</v>
      </c>
      <c r="G2058">
        <v>15000000</v>
      </c>
      <c r="H2058">
        <v>5.5</v>
      </c>
    </row>
    <row r="2059" spans="1:8" x14ac:dyDescent="0.3">
      <c r="A2059" t="s">
        <v>874</v>
      </c>
      <c r="B2059">
        <v>121</v>
      </c>
      <c r="C2059">
        <v>23618786</v>
      </c>
      <c r="D2059" t="s">
        <v>4302</v>
      </c>
      <c r="E2059" t="s">
        <v>10352</v>
      </c>
      <c r="F2059" t="s">
        <v>11</v>
      </c>
      <c r="G2059">
        <v>8000000</v>
      </c>
      <c r="H2059">
        <v>7.9</v>
      </c>
    </row>
    <row r="2060" spans="1:8" x14ac:dyDescent="0.3">
      <c r="A2060" t="s">
        <v>4304</v>
      </c>
      <c r="B2060">
        <v>114</v>
      </c>
      <c r="C2060">
        <v>26896744</v>
      </c>
      <c r="D2060" t="s">
        <v>899</v>
      </c>
      <c r="E2060" t="s">
        <v>10353</v>
      </c>
      <c r="F2060" t="s">
        <v>11</v>
      </c>
      <c r="G2060">
        <v>16500000</v>
      </c>
      <c r="H2060">
        <v>4.9000000000000004</v>
      </c>
    </row>
    <row r="2061" spans="1:8" x14ac:dyDescent="0.3">
      <c r="A2061" t="s">
        <v>1412</v>
      </c>
      <c r="B2061">
        <v>96</v>
      </c>
      <c r="C2061">
        <v>23213577</v>
      </c>
      <c r="D2061" t="s">
        <v>75</v>
      </c>
      <c r="E2061" t="s">
        <v>10354</v>
      </c>
      <c r="F2061" t="s">
        <v>11</v>
      </c>
      <c r="G2061">
        <v>15500000</v>
      </c>
      <c r="H2061">
        <v>7.2</v>
      </c>
    </row>
    <row r="2062" spans="1:8" x14ac:dyDescent="0.3">
      <c r="A2062" t="s">
        <v>4307</v>
      </c>
      <c r="B2062">
        <v>270</v>
      </c>
      <c r="C2062">
        <v>19445217</v>
      </c>
      <c r="D2062" t="s">
        <v>2235</v>
      </c>
      <c r="E2062" t="s">
        <v>10355</v>
      </c>
      <c r="F2062" t="s">
        <v>4309</v>
      </c>
      <c r="G2062">
        <v>25000000</v>
      </c>
      <c r="H2062">
        <v>6.6</v>
      </c>
    </row>
    <row r="2063" spans="1:8" x14ac:dyDescent="0.3">
      <c r="A2063" t="s">
        <v>4310</v>
      </c>
      <c r="B2063">
        <v>94</v>
      </c>
      <c r="C2063">
        <v>20627372</v>
      </c>
      <c r="D2063" t="s">
        <v>496</v>
      </c>
      <c r="E2063" t="s">
        <v>10356</v>
      </c>
      <c r="F2063" t="s">
        <v>11</v>
      </c>
      <c r="G2063">
        <v>16000000</v>
      </c>
      <c r="H2063">
        <v>5.3</v>
      </c>
    </row>
    <row r="2064" spans="1:8" x14ac:dyDescent="0.3">
      <c r="A2064" t="s">
        <v>4312</v>
      </c>
      <c r="B2064">
        <v>109</v>
      </c>
      <c r="C2064">
        <v>16346122</v>
      </c>
      <c r="D2064" t="s">
        <v>1210</v>
      </c>
      <c r="E2064" t="s">
        <v>10357</v>
      </c>
      <c r="F2064" t="s">
        <v>11</v>
      </c>
      <c r="G2064">
        <v>16000000</v>
      </c>
      <c r="H2064">
        <v>7.2</v>
      </c>
    </row>
    <row r="2065" spans="1:8" x14ac:dyDescent="0.3">
      <c r="A2065" t="s">
        <v>1684</v>
      </c>
      <c r="B2065">
        <v>107</v>
      </c>
      <c r="C2065">
        <v>16204793</v>
      </c>
      <c r="D2065" t="s">
        <v>305</v>
      </c>
      <c r="E2065" t="s">
        <v>10358</v>
      </c>
      <c r="F2065" t="s">
        <v>11</v>
      </c>
      <c r="G2065">
        <v>16000000</v>
      </c>
      <c r="H2065">
        <v>5.0999999999999996</v>
      </c>
    </row>
    <row r="2066" spans="1:8" x14ac:dyDescent="0.3">
      <c r="A2066" t="s">
        <v>3877</v>
      </c>
      <c r="B2066">
        <v>96</v>
      </c>
      <c r="C2066">
        <v>15427192</v>
      </c>
      <c r="D2066" t="s">
        <v>4315</v>
      </c>
      <c r="E2066" t="s">
        <v>10359</v>
      </c>
      <c r="F2066" t="s">
        <v>11</v>
      </c>
      <c r="G2066">
        <v>16000000</v>
      </c>
      <c r="H2066">
        <v>5.6</v>
      </c>
    </row>
    <row r="2067" spans="1:8" x14ac:dyDescent="0.3">
      <c r="A2067" t="s">
        <v>1412</v>
      </c>
      <c r="B2067">
        <v>88</v>
      </c>
      <c r="C2067">
        <v>14792779</v>
      </c>
      <c r="D2067" t="s">
        <v>588</v>
      </c>
      <c r="E2067" t="s">
        <v>10360</v>
      </c>
      <c r="F2067" t="s">
        <v>11</v>
      </c>
      <c r="G2067">
        <v>16000000</v>
      </c>
      <c r="H2067">
        <v>7.6</v>
      </c>
    </row>
    <row r="2068" spans="1:8" x14ac:dyDescent="0.3">
      <c r="A2068" t="s">
        <v>4318</v>
      </c>
      <c r="B2068">
        <v>113</v>
      </c>
      <c r="C2068">
        <v>19057024</v>
      </c>
      <c r="D2068" t="s">
        <v>75</v>
      </c>
      <c r="E2068" t="s">
        <v>10361</v>
      </c>
      <c r="F2068" t="s">
        <v>11</v>
      </c>
      <c r="G2068">
        <v>16000000</v>
      </c>
      <c r="H2068">
        <v>7.2</v>
      </c>
    </row>
    <row r="2069" spans="1:8" x14ac:dyDescent="0.3">
      <c r="A2069" t="s">
        <v>4320</v>
      </c>
      <c r="B2069">
        <v>101</v>
      </c>
      <c r="C2069">
        <v>14108518</v>
      </c>
      <c r="D2069" t="s">
        <v>496</v>
      </c>
      <c r="E2069" t="s">
        <v>10362</v>
      </c>
      <c r="F2069" t="s">
        <v>11</v>
      </c>
      <c r="G2069">
        <v>16000000</v>
      </c>
      <c r="H2069">
        <v>5.7</v>
      </c>
    </row>
    <row r="2070" spans="1:8" x14ac:dyDescent="0.3">
      <c r="A2070" t="s">
        <v>3439</v>
      </c>
      <c r="B2070">
        <v>105</v>
      </c>
      <c r="C2070">
        <v>13854000</v>
      </c>
      <c r="D2070" t="s">
        <v>880</v>
      </c>
      <c r="E2070" t="s">
        <v>10363</v>
      </c>
      <c r="F2070" t="s">
        <v>11</v>
      </c>
      <c r="G2070">
        <v>20000000</v>
      </c>
      <c r="H2070">
        <v>5.2</v>
      </c>
    </row>
    <row r="2071" spans="1:8" x14ac:dyDescent="0.3">
      <c r="A2071" t="s">
        <v>972</v>
      </c>
      <c r="B2071">
        <v>125</v>
      </c>
      <c r="C2071">
        <v>77324422</v>
      </c>
      <c r="D2071" t="s">
        <v>1210</v>
      </c>
      <c r="E2071" t="s">
        <v>10364</v>
      </c>
      <c r="F2071" t="s">
        <v>11</v>
      </c>
      <c r="G2071">
        <v>26000000</v>
      </c>
      <c r="H2071">
        <v>7.7</v>
      </c>
    </row>
    <row r="2072" spans="1:8" x14ac:dyDescent="0.3">
      <c r="A2072" t="s">
        <v>4324</v>
      </c>
      <c r="B2072">
        <v>100</v>
      </c>
      <c r="C2072">
        <v>15500000</v>
      </c>
      <c r="D2072" t="s">
        <v>1774</v>
      </c>
      <c r="E2072" t="s">
        <v>10365</v>
      </c>
      <c r="F2072" t="s">
        <v>11</v>
      </c>
      <c r="G2072">
        <v>16000000</v>
      </c>
      <c r="H2072">
        <v>7</v>
      </c>
    </row>
    <row r="2073" spans="1:8" x14ac:dyDescent="0.3">
      <c r="A2073" t="s">
        <v>4326</v>
      </c>
      <c r="B2073">
        <v>97</v>
      </c>
      <c r="C2073">
        <v>11540112</v>
      </c>
      <c r="D2073" t="s">
        <v>588</v>
      </c>
      <c r="E2073" t="s">
        <v>10366</v>
      </c>
      <c r="F2073" t="s">
        <v>11</v>
      </c>
      <c r="G2073">
        <v>16000000</v>
      </c>
      <c r="H2073">
        <v>3.6</v>
      </c>
    </row>
    <row r="2074" spans="1:8" x14ac:dyDescent="0.3">
      <c r="A2074" t="s">
        <v>4328</v>
      </c>
      <c r="B2074">
        <v>108</v>
      </c>
      <c r="C2074">
        <v>19445217</v>
      </c>
      <c r="D2074" t="s">
        <v>486</v>
      </c>
      <c r="E2074" t="s">
        <v>10367</v>
      </c>
      <c r="F2074" t="s">
        <v>11</v>
      </c>
      <c r="G2074">
        <v>16000000</v>
      </c>
      <c r="H2074">
        <v>4.9000000000000004</v>
      </c>
    </row>
    <row r="2075" spans="1:8" x14ac:dyDescent="0.3">
      <c r="A2075" t="s">
        <v>4330</v>
      </c>
      <c r="B2075">
        <v>112</v>
      </c>
      <c r="C2075">
        <v>4734235</v>
      </c>
      <c r="D2075" t="s">
        <v>1944</v>
      </c>
      <c r="E2075" t="s">
        <v>10368</v>
      </c>
      <c r="F2075" t="s">
        <v>11</v>
      </c>
      <c r="G2075">
        <v>15000000</v>
      </c>
      <c r="H2075">
        <v>6</v>
      </c>
    </row>
    <row r="2076" spans="1:8" x14ac:dyDescent="0.3">
      <c r="A2076" t="s">
        <v>1412</v>
      </c>
      <c r="B2076">
        <v>112</v>
      </c>
      <c r="C2076">
        <v>4839383</v>
      </c>
      <c r="D2076" t="s">
        <v>594</v>
      </c>
      <c r="E2076" t="s">
        <v>10369</v>
      </c>
      <c r="F2076" t="s">
        <v>11</v>
      </c>
      <c r="G2076">
        <v>16000000</v>
      </c>
      <c r="H2076">
        <v>6.6</v>
      </c>
    </row>
    <row r="2077" spans="1:8" x14ac:dyDescent="0.3">
      <c r="A2077" t="s">
        <v>4333</v>
      </c>
      <c r="B2077">
        <v>95</v>
      </c>
      <c r="C2077">
        <v>4193025</v>
      </c>
      <c r="D2077" t="s">
        <v>2255</v>
      </c>
      <c r="E2077" t="s">
        <v>10370</v>
      </c>
      <c r="F2077" t="s">
        <v>11</v>
      </c>
      <c r="G2077">
        <v>15000000</v>
      </c>
      <c r="H2077">
        <v>6.8</v>
      </c>
    </row>
    <row r="2078" spans="1:8" x14ac:dyDescent="0.3">
      <c r="A2078" t="s">
        <v>2054</v>
      </c>
      <c r="B2078">
        <v>110</v>
      </c>
      <c r="C2078">
        <v>5900000</v>
      </c>
      <c r="D2078" t="s">
        <v>13</v>
      </c>
      <c r="E2078" t="s">
        <v>10371</v>
      </c>
      <c r="F2078" t="s">
        <v>11</v>
      </c>
      <c r="G2078">
        <v>16000000</v>
      </c>
      <c r="H2078">
        <v>7.2</v>
      </c>
    </row>
    <row r="2079" spans="1:8" x14ac:dyDescent="0.3">
      <c r="A2079" t="s">
        <v>4336</v>
      </c>
      <c r="B2079">
        <v>118</v>
      </c>
      <c r="C2079">
        <v>2849142</v>
      </c>
      <c r="D2079" t="s">
        <v>1210</v>
      </c>
      <c r="E2079" t="s">
        <v>10372</v>
      </c>
      <c r="F2079" t="s">
        <v>11</v>
      </c>
      <c r="G2079">
        <v>16000000</v>
      </c>
      <c r="H2079">
        <v>7.2</v>
      </c>
    </row>
    <row r="2080" spans="1:8" x14ac:dyDescent="0.3">
      <c r="A2080" t="s">
        <v>4338</v>
      </c>
      <c r="B2080">
        <v>97</v>
      </c>
      <c r="C2080">
        <v>1686429</v>
      </c>
      <c r="D2080" t="s">
        <v>4339</v>
      </c>
      <c r="E2080" t="s">
        <v>10373</v>
      </c>
      <c r="F2080" t="s">
        <v>11</v>
      </c>
      <c r="G2080">
        <v>16000000</v>
      </c>
      <c r="H2080">
        <v>2.8</v>
      </c>
    </row>
    <row r="2081" spans="1:8" x14ac:dyDescent="0.3">
      <c r="A2081" t="s">
        <v>3120</v>
      </c>
      <c r="B2081">
        <v>120</v>
      </c>
      <c r="C2081">
        <v>1984743</v>
      </c>
      <c r="D2081" t="s">
        <v>75</v>
      </c>
      <c r="E2081" t="s">
        <v>10374</v>
      </c>
      <c r="F2081" t="s">
        <v>11</v>
      </c>
      <c r="G2081">
        <v>16000000</v>
      </c>
      <c r="H2081">
        <v>6.6</v>
      </c>
    </row>
    <row r="2082" spans="1:8" x14ac:dyDescent="0.3">
      <c r="A2082" t="s">
        <v>4342</v>
      </c>
      <c r="B2082">
        <v>135</v>
      </c>
      <c r="C2082">
        <v>1666262</v>
      </c>
      <c r="D2082" t="s">
        <v>695</v>
      </c>
      <c r="E2082" t="s">
        <v>10375</v>
      </c>
      <c r="F2082" t="s">
        <v>11</v>
      </c>
      <c r="G2082">
        <v>16000000</v>
      </c>
      <c r="H2082">
        <v>6.7</v>
      </c>
    </row>
    <row r="2083" spans="1:8" x14ac:dyDescent="0.3">
      <c r="A2083" t="s">
        <v>1867</v>
      </c>
      <c r="B2083">
        <v>101</v>
      </c>
      <c r="C2083">
        <v>2319187</v>
      </c>
      <c r="D2083" t="s">
        <v>767</v>
      </c>
      <c r="E2083" t="s">
        <v>10376</v>
      </c>
      <c r="F2083" t="s">
        <v>11</v>
      </c>
      <c r="G2083">
        <v>20000000</v>
      </c>
      <c r="H2083">
        <v>7</v>
      </c>
    </row>
    <row r="2084" spans="1:8" x14ac:dyDescent="0.3">
      <c r="A2084" t="s">
        <v>4345</v>
      </c>
      <c r="B2084">
        <v>92</v>
      </c>
      <c r="C2084">
        <v>13922211</v>
      </c>
      <c r="D2084" t="s">
        <v>588</v>
      </c>
      <c r="E2084" t="s">
        <v>10377</v>
      </c>
      <c r="F2084" t="s">
        <v>11</v>
      </c>
      <c r="G2084">
        <v>16000000</v>
      </c>
      <c r="H2084">
        <v>4.4000000000000004</v>
      </c>
    </row>
    <row r="2085" spans="1:8" x14ac:dyDescent="0.3">
      <c r="A2085" t="s">
        <v>2180</v>
      </c>
      <c r="B2085">
        <v>106</v>
      </c>
      <c r="C2085">
        <v>19445217</v>
      </c>
      <c r="D2085" t="s">
        <v>594</v>
      </c>
      <c r="E2085" t="s">
        <v>10378</v>
      </c>
      <c r="F2085" t="s">
        <v>513</v>
      </c>
      <c r="G2085">
        <v>11000000</v>
      </c>
      <c r="H2085">
        <v>7.1</v>
      </c>
    </row>
    <row r="2086" spans="1:8" x14ac:dyDescent="0.3">
      <c r="A2086" t="s">
        <v>4348</v>
      </c>
      <c r="B2086">
        <v>92</v>
      </c>
      <c r="C2086">
        <v>23091</v>
      </c>
      <c r="D2086" t="s">
        <v>1974</v>
      </c>
      <c r="E2086" t="s">
        <v>10379</v>
      </c>
      <c r="F2086" t="s">
        <v>11</v>
      </c>
      <c r="G2086">
        <v>15000000</v>
      </c>
      <c r="H2086">
        <v>6.2</v>
      </c>
    </row>
    <row r="2087" spans="1:8" x14ac:dyDescent="0.3">
      <c r="A2087" t="s">
        <v>12671</v>
      </c>
      <c r="B2087">
        <v>161</v>
      </c>
      <c r="C2087">
        <v>336467</v>
      </c>
      <c r="D2087" t="s">
        <v>1877</v>
      </c>
      <c r="E2087" t="s">
        <v>10380</v>
      </c>
      <c r="F2087" t="s">
        <v>11</v>
      </c>
      <c r="G2087">
        <v>13000000</v>
      </c>
      <c r="H2087">
        <v>7.3</v>
      </c>
    </row>
    <row r="2088" spans="1:8" x14ac:dyDescent="0.3">
      <c r="A2088" t="s">
        <v>3850</v>
      </c>
      <c r="B2088">
        <v>92</v>
      </c>
      <c r="C2088">
        <v>2964</v>
      </c>
      <c r="D2088" t="s">
        <v>2858</v>
      </c>
      <c r="E2088" t="s">
        <v>10381</v>
      </c>
      <c r="F2088" t="s">
        <v>11</v>
      </c>
      <c r="G2088">
        <v>16000000</v>
      </c>
      <c r="H2088">
        <v>5.0999999999999996</v>
      </c>
    </row>
    <row r="2089" spans="1:8" x14ac:dyDescent="0.3">
      <c r="A2089" t="s">
        <v>2659</v>
      </c>
      <c r="B2089">
        <v>93</v>
      </c>
      <c r="C2089">
        <v>19445217</v>
      </c>
      <c r="D2089" t="s">
        <v>2502</v>
      </c>
      <c r="E2089" t="s">
        <v>10382</v>
      </c>
      <c r="F2089" t="s">
        <v>11</v>
      </c>
      <c r="G2089">
        <v>16000000</v>
      </c>
      <c r="H2089">
        <v>8.1</v>
      </c>
    </row>
    <row r="2090" spans="1:8" x14ac:dyDescent="0.3">
      <c r="A2090" t="s">
        <v>12672</v>
      </c>
      <c r="B2090">
        <v>110</v>
      </c>
      <c r="C2090">
        <v>19445217</v>
      </c>
      <c r="D2090" t="s">
        <v>760</v>
      </c>
      <c r="E2090" t="s">
        <v>10383</v>
      </c>
      <c r="F2090" t="s">
        <v>11</v>
      </c>
      <c r="G2090">
        <v>16000000</v>
      </c>
      <c r="H2090">
        <v>6.7</v>
      </c>
    </row>
    <row r="2091" spans="1:8" x14ac:dyDescent="0.3">
      <c r="A2091" t="s">
        <v>4356</v>
      </c>
      <c r="B2091">
        <v>122</v>
      </c>
      <c r="C2091">
        <v>2428883</v>
      </c>
      <c r="D2091" t="s">
        <v>625</v>
      </c>
      <c r="E2091" t="s">
        <v>10384</v>
      </c>
      <c r="F2091" t="s">
        <v>11</v>
      </c>
      <c r="G2091">
        <v>16000000</v>
      </c>
      <c r="H2091">
        <v>6.6</v>
      </c>
    </row>
    <row r="2092" spans="1:8" x14ac:dyDescent="0.3">
      <c r="A2092" t="s">
        <v>4358</v>
      </c>
      <c r="B2092">
        <v>91</v>
      </c>
      <c r="C2092">
        <v>13571817</v>
      </c>
      <c r="D2092" t="s">
        <v>1585</v>
      </c>
      <c r="E2092" t="s">
        <v>10385</v>
      </c>
      <c r="F2092" t="s">
        <v>11</v>
      </c>
      <c r="G2092">
        <v>15600000</v>
      </c>
      <c r="H2092">
        <v>4.5</v>
      </c>
    </row>
    <row r="2093" spans="1:8" x14ac:dyDescent="0.3">
      <c r="A2093" t="s">
        <v>3007</v>
      </c>
      <c r="B2093">
        <v>115</v>
      </c>
      <c r="C2093">
        <v>1554566</v>
      </c>
      <c r="D2093" t="s">
        <v>1204</v>
      </c>
      <c r="E2093" t="s">
        <v>10386</v>
      </c>
      <c r="F2093" t="s">
        <v>11</v>
      </c>
      <c r="G2093">
        <v>16000000</v>
      </c>
      <c r="H2093">
        <v>6.6</v>
      </c>
    </row>
    <row r="2094" spans="1:8" x14ac:dyDescent="0.3">
      <c r="A2094" t="s">
        <v>4362</v>
      </c>
      <c r="B2094">
        <v>94</v>
      </c>
      <c r="C2094">
        <v>508867</v>
      </c>
      <c r="D2094" t="s">
        <v>1341</v>
      </c>
      <c r="E2094" t="s">
        <v>10387</v>
      </c>
      <c r="F2094" t="s">
        <v>11</v>
      </c>
      <c r="G2094">
        <v>16000000</v>
      </c>
      <c r="H2094">
        <v>6.5</v>
      </c>
    </row>
    <row r="2095" spans="1:8" x14ac:dyDescent="0.3">
      <c r="A2095" t="s">
        <v>4364</v>
      </c>
      <c r="B2095">
        <v>93</v>
      </c>
      <c r="C2095">
        <v>1181197</v>
      </c>
      <c r="D2095" t="s">
        <v>688</v>
      </c>
      <c r="E2095" t="s">
        <v>10388</v>
      </c>
      <c r="F2095" t="s">
        <v>11</v>
      </c>
      <c r="G2095">
        <v>15500000</v>
      </c>
      <c r="H2095">
        <v>5.9</v>
      </c>
    </row>
    <row r="2096" spans="1:8" x14ac:dyDescent="0.3">
      <c r="A2096" t="s">
        <v>12673</v>
      </c>
      <c r="B2096">
        <v>94</v>
      </c>
      <c r="C2096">
        <v>81525</v>
      </c>
      <c r="D2096" t="s">
        <v>1264</v>
      </c>
      <c r="E2096" t="s">
        <v>10389</v>
      </c>
      <c r="F2096" t="s">
        <v>513</v>
      </c>
      <c r="G2096">
        <v>15300000</v>
      </c>
      <c r="H2096">
        <v>6.6</v>
      </c>
    </row>
    <row r="2097" spans="1:8" x14ac:dyDescent="0.3">
      <c r="A2097" t="s">
        <v>225</v>
      </c>
      <c r="B2097">
        <v>95</v>
      </c>
      <c r="C2097">
        <v>7774730</v>
      </c>
      <c r="D2097" t="s">
        <v>4368</v>
      </c>
      <c r="E2097" t="s">
        <v>10390</v>
      </c>
      <c r="F2097" t="s">
        <v>11</v>
      </c>
      <c r="G2097">
        <v>15500000</v>
      </c>
      <c r="H2097">
        <v>6.5</v>
      </c>
    </row>
    <row r="2098" spans="1:8" x14ac:dyDescent="0.3">
      <c r="A2098" t="s">
        <v>368</v>
      </c>
      <c r="B2098">
        <v>120</v>
      </c>
      <c r="C2098">
        <v>128067808</v>
      </c>
      <c r="D2098" t="s">
        <v>599</v>
      </c>
      <c r="E2098" t="s">
        <v>10391</v>
      </c>
      <c r="F2098" t="s">
        <v>697</v>
      </c>
      <c r="G2098">
        <v>15000000</v>
      </c>
      <c r="H2098">
        <v>7.9</v>
      </c>
    </row>
    <row r="2099" spans="1:8" x14ac:dyDescent="0.3">
      <c r="A2099" t="s">
        <v>15</v>
      </c>
      <c r="B2099">
        <v>122</v>
      </c>
      <c r="C2099">
        <v>130058047</v>
      </c>
      <c r="D2099" t="s">
        <v>1210</v>
      </c>
      <c r="E2099" t="s">
        <v>10392</v>
      </c>
      <c r="F2099" t="s">
        <v>11</v>
      </c>
      <c r="G2099">
        <v>15000000</v>
      </c>
      <c r="H2099">
        <v>8.4</v>
      </c>
    </row>
    <row r="2100" spans="1:8" x14ac:dyDescent="0.3">
      <c r="A2100" t="s">
        <v>1301</v>
      </c>
      <c r="B2100">
        <v>118</v>
      </c>
      <c r="C2100">
        <v>138795342</v>
      </c>
      <c r="D2100" t="s">
        <v>2151</v>
      </c>
      <c r="E2100" t="s">
        <v>10393</v>
      </c>
      <c r="F2100" t="s">
        <v>11</v>
      </c>
      <c r="G2100">
        <v>15000000</v>
      </c>
      <c r="H2100">
        <v>8</v>
      </c>
    </row>
    <row r="2101" spans="1:8" x14ac:dyDescent="0.3">
      <c r="A2101" t="s">
        <v>959</v>
      </c>
      <c r="B2101">
        <v>107</v>
      </c>
      <c r="C2101">
        <v>111936400</v>
      </c>
      <c r="D2101" t="s">
        <v>348</v>
      </c>
      <c r="E2101" t="s">
        <v>10394</v>
      </c>
      <c r="F2101" t="s">
        <v>11</v>
      </c>
      <c r="G2101">
        <v>15000000</v>
      </c>
      <c r="H2101">
        <v>6</v>
      </c>
    </row>
    <row r="2102" spans="1:8" x14ac:dyDescent="0.3">
      <c r="A2102" t="s">
        <v>4380</v>
      </c>
      <c r="B2102">
        <v>102</v>
      </c>
      <c r="C2102">
        <v>317040</v>
      </c>
      <c r="D2102" t="s">
        <v>75</v>
      </c>
      <c r="E2102" t="s">
        <v>10395</v>
      </c>
      <c r="F2102" t="s">
        <v>11</v>
      </c>
      <c r="G2102">
        <v>15500000</v>
      </c>
      <c r="H2102">
        <v>6.8</v>
      </c>
    </row>
    <row r="2103" spans="1:8" x14ac:dyDescent="0.3">
      <c r="A2103" t="s">
        <v>132</v>
      </c>
      <c r="B2103">
        <v>154</v>
      </c>
      <c r="C2103">
        <v>94175854</v>
      </c>
      <c r="D2103" t="s">
        <v>1210</v>
      </c>
      <c r="E2103" t="s">
        <v>10396</v>
      </c>
      <c r="F2103" t="s">
        <v>11</v>
      </c>
      <c r="G2103">
        <v>15000000</v>
      </c>
      <c r="H2103">
        <v>7.8</v>
      </c>
    </row>
    <row r="2104" spans="1:8" x14ac:dyDescent="0.3">
      <c r="A2104" t="s">
        <v>4383</v>
      </c>
      <c r="B2104">
        <v>103</v>
      </c>
      <c r="C2104">
        <v>19445217</v>
      </c>
      <c r="D2104" t="s">
        <v>4384</v>
      </c>
      <c r="E2104" t="s">
        <v>10397</v>
      </c>
      <c r="F2104" t="s">
        <v>4386</v>
      </c>
      <c r="G2104">
        <v>16000000</v>
      </c>
      <c r="H2104">
        <v>5.7</v>
      </c>
    </row>
    <row r="2105" spans="1:8" x14ac:dyDescent="0.3">
      <c r="A2105" t="s">
        <v>771</v>
      </c>
      <c r="B2105">
        <v>141</v>
      </c>
      <c r="C2105">
        <v>19445217</v>
      </c>
      <c r="D2105" t="s">
        <v>772</v>
      </c>
      <c r="E2105" t="s">
        <v>8360</v>
      </c>
      <c r="F2105" t="s">
        <v>11</v>
      </c>
      <c r="G2105">
        <v>100000000</v>
      </c>
      <c r="H2105">
        <v>6.1</v>
      </c>
    </row>
    <row r="2106" spans="1:8" x14ac:dyDescent="0.3">
      <c r="A2106" t="s">
        <v>4387</v>
      </c>
      <c r="B2106">
        <v>114</v>
      </c>
      <c r="C2106">
        <v>91121452</v>
      </c>
      <c r="D2106" t="s">
        <v>3429</v>
      </c>
      <c r="E2106" t="s">
        <v>10398</v>
      </c>
      <c r="F2106" t="s">
        <v>11</v>
      </c>
      <c r="G2106">
        <v>14000000</v>
      </c>
      <c r="H2106">
        <v>8.1</v>
      </c>
    </row>
    <row r="2107" spans="1:8" x14ac:dyDescent="0.3">
      <c r="A2107" t="s">
        <v>4262</v>
      </c>
      <c r="B2107">
        <v>109</v>
      </c>
      <c r="C2107">
        <v>69800000</v>
      </c>
      <c r="D2107" t="s">
        <v>2178</v>
      </c>
      <c r="E2107" t="s">
        <v>10399</v>
      </c>
      <c r="F2107" t="s">
        <v>11</v>
      </c>
      <c r="G2107">
        <v>10000000</v>
      </c>
      <c r="H2107">
        <v>6.1</v>
      </c>
    </row>
    <row r="2108" spans="1:8" x14ac:dyDescent="0.3">
      <c r="A2108" t="s">
        <v>257</v>
      </c>
      <c r="B2108">
        <v>124</v>
      </c>
      <c r="C2108">
        <v>79900000</v>
      </c>
      <c r="D2108" t="s">
        <v>2284</v>
      </c>
      <c r="E2108" t="s">
        <v>10400</v>
      </c>
      <c r="F2108" t="s">
        <v>11</v>
      </c>
      <c r="G2108">
        <v>16000000</v>
      </c>
      <c r="H2108">
        <v>7.5</v>
      </c>
    </row>
    <row r="2109" spans="1:8" x14ac:dyDescent="0.3">
      <c r="A2109" t="s">
        <v>796</v>
      </c>
      <c r="B2109">
        <v>94</v>
      </c>
      <c r="C2109">
        <v>64001297</v>
      </c>
      <c r="D2109" t="s">
        <v>1081</v>
      </c>
      <c r="E2109" t="s">
        <v>10401</v>
      </c>
      <c r="F2109" t="s">
        <v>11</v>
      </c>
      <c r="G2109">
        <v>15000000</v>
      </c>
      <c r="H2109">
        <v>6.2</v>
      </c>
    </row>
    <row r="2110" spans="1:8" x14ac:dyDescent="0.3">
      <c r="A2110" t="s">
        <v>12674</v>
      </c>
      <c r="B2110">
        <v>100</v>
      </c>
      <c r="C2110">
        <v>71588220</v>
      </c>
      <c r="D2110" t="s">
        <v>2585</v>
      </c>
      <c r="E2110" t="s">
        <v>10402</v>
      </c>
      <c r="F2110" t="s">
        <v>11</v>
      </c>
      <c r="G2110">
        <v>20000000</v>
      </c>
      <c r="H2110">
        <v>6.2</v>
      </c>
    </row>
    <row r="2111" spans="1:8" x14ac:dyDescent="0.3">
      <c r="A2111" t="s">
        <v>1487</v>
      </c>
      <c r="B2111">
        <v>98</v>
      </c>
      <c r="C2111">
        <v>61400000</v>
      </c>
      <c r="D2111" t="s">
        <v>1488</v>
      </c>
      <c r="E2111" t="s">
        <v>10403</v>
      </c>
      <c r="F2111" t="s">
        <v>11</v>
      </c>
      <c r="G2111">
        <v>15000000</v>
      </c>
      <c r="H2111">
        <v>7.4</v>
      </c>
    </row>
    <row r="2112" spans="1:8" x14ac:dyDescent="0.3">
      <c r="A2112" t="s">
        <v>3686</v>
      </c>
      <c r="B2112">
        <v>102</v>
      </c>
      <c r="C2112">
        <v>101978840</v>
      </c>
      <c r="D2112" t="s">
        <v>588</v>
      </c>
      <c r="E2112" t="s">
        <v>10404</v>
      </c>
      <c r="F2112" t="s">
        <v>11</v>
      </c>
      <c r="G2112">
        <v>15000000</v>
      </c>
      <c r="H2112">
        <v>6.6</v>
      </c>
    </row>
    <row r="2113" spans="1:8" x14ac:dyDescent="0.3">
      <c r="A2113" t="s">
        <v>1990</v>
      </c>
      <c r="B2113">
        <v>94</v>
      </c>
      <c r="C2113">
        <v>56437947</v>
      </c>
      <c r="D2113" t="s">
        <v>543</v>
      </c>
      <c r="E2113" t="s">
        <v>10405</v>
      </c>
      <c r="F2113" t="s">
        <v>11</v>
      </c>
      <c r="G2113">
        <v>9800000</v>
      </c>
      <c r="H2113">
        <v>7.3</v>
      </c>
    </row>
    <row r="2114" spans="1:8" x14ac:dyDescent="0.3">
      <c r="A2114" t="s">
        <v>90</v>
      </c>
      <c r="B2114">
        <v>92</v>
      </c>
      <c r="C2114">
        <v>73326666</v>
      </c>
      <c r="D2114" t="s">
        <v>990</v>
      </c>
      <c r="E2114" t="s">
        <v>10406</v>
      </c>
      <c r="F2114" t="s">
        <v>11</v>
      </c>
      <c r="G2114">
        <v>15000000</v>
      </c>
      <c r="H2114">
        <v>7.5</v>
      </c>
    </row>
    <row r="2115" spans="1:8" x14ac:dyDescent="0.3">
      <c r="A2115" t="s">
        <v>3297</v>
      </c>
      <c r="B2115">
        <v>113</v>
      </c>
      <c r="C2115">
        <v>55184721</v>
      </c>
      <c r="D2115" t="s">
        <v>899</v>
      </c>
      <c r="E2115" t="s">
        <v>10407</v>
      </c>
      <c r="F2115" t="s">
        <v>11</v>
      </c>
      <c r="G2115">
        <v>15000000</v>
      </c>
      <c r="H2115">
        <v>5.6</v>
      </c>
    </row>
    <row r="2116" spans="1:8" x14ac:dyDescent="0.3">
      <c r="A2116" t="s">
        <v>4399</v>
      </c>
      <c r="B2116">
        <v>115</v>
      </c>
      <c r="C2116">
        <v>50003300</v>
      </c>
      <c r="D2116" t="s">
        <v>4400</v>
      </c>
      <c r="E2116" t="s">
        <v>10408</v>
      </c>
      <c r="F2116" t="s">
        <v>11</v>
      </c>
      <c r="G2116">
        <v>15000000</v>
      </c>
      <c r="H2116">
        <v>7.3</v>
      </c>
    </row>
    <row r="2117" spans="1:8" x14ac:dyDescent="0.3">
      <c r="A2117" t="s">
        <v>4402</v>
      </c>
      <c r="B2117">
        <v>95</v>
      </c>
      <c r="C2117">
        <v>54322273</v>
      </c>
      <c r="D2117" t="s">
        <v>310</v>
      </c>
      <c r="E2117" t="s">
        <v>10409</v>
      </c>
      <c r="F2117" t="s">
        <v>11</v>
      </c>
      <c r="G2117">
        <v>17000000</v>
      </c>
      <c r="H2117">
        <v>6.4</v>
      </c>
    </row>
    <row r="2118" spans="1:8" x14ac:dyDescent="0.3">
      <c r="A2118" t="s">
        <v>633</v>
      </c>
      <c r="B2118">
        <v>87</v>
      </c>
      <c r="C2118">
        <v>47860214</v>
      </c>
      <c r="D2118" t="s">
        <v>1954</v>
      </c>
      <c r="E2118" t="s">
        <v>10410</v>
      </c>
      <c r="F2118" t="s">
        <v>11</v>
      </c>
      <c r="G2118">
        <v>15000000</v>
      </c>
      <c r="H2118">
        <v>5</v>
      </c>
    </row>
    <row r="2119" spans="1:8" x14ac:dyDescent="0.3">
      <c r="A2119" t="s">
        <v>280</v>
      </c>
      <c r="B2119">
        <v>88</v>
      </c>
      <c r="C2119">
        <v>47811275</v>
      </c>
      <c r="D2119" t="s">
        <v>843</v>
      </c>
      <c r="E2119" t="s">
        <v>10411</v>
      </c>
      <c r="F2119" t="s">
        <v>11</v>
      </c>
      <c r="G2119">
        <v>15000000</v>
      </c>
      <c r="H2119">
        <v>5.4</v>
      </c>
    </row>
    <row r="2120" spans="1:8" x14ac:dyDescent="0.3">
      <c r="A2120" t="s">
        <v>2126</v>
      </c>
      <c r="B2120">
        <v>183</v>
      </c>
      <c r="C2120">
        <v>19445217</v>
      </c>
      <c r="D2120" t="s">
        <v>1204</v>
      </c>
      <c r="E2120" t="s">
        <v>10412</v>
      </c>
      <c r="F2120" t="s">
        <v>11</v>
      </c>
      <c r="G2120">
        <v>15000000</v>
      </c>
      <c r="H2120">
        <v>8.1999999999999993</v>
      </c>
    </row>
    <row r="2121" spans="1:8" x14ac:dyDescent="0.3">
      <c r="A2121" t="s">
        <v>1106</v>
      </c>
      <c r="B2121">
        <v>97</v>
      </c>
      <c r="C2121">
        <v>43022524</v>
      </c>
      <c r="D2121" t="s">
        <v>899</v>
      </c>
      <c r="E2121" t="s">
        <v>10413</v>
      </c>
      <c r="F2121" t="s">
        <v>11</v>
      </c>
      <c r="G2121">
        <v>15000000</v>
      </c>
      <c r="H2121">
        <v>7.1</v>
      </c>
    </row>
    <row r="2122" spans="1:8" x14ac:dyDescent="0.3">
      <c r="A2122" t="s">
        <v>4408</v>
      </c>
      <c r="B2122">
        <v>94</v>
      </c>
      <c r="C2122">
        <v>42672630</v>
      </c>
      <c r="D2122" t="s">
        <v>4409</v>
      </c>
      <c r="E2122" t="s">
        <v>10414</v>
      </c>
      <c r="F2122" t="s">
        <v>11</v>
      </c>
      <c r="G2122">
        <v>17000000</v>
      </c>
      <c r="H2122">
        <v>5.3</v>
      </c>
    </row>
    <row r="2123" spans="1:8" x14ac:dyDescent="0.3">
      <c r="A2123" t="s">
        <v>4411</v>
      </c>
      <c r="B2123">
        <v>112</v>
      </c>
      <c r="C2123">
        <v>42919096</v>
      </c>
      <c r="D2123" t="s">
        <v>319</v>
      </c>
      <c r="E2123" t="s">
        <v>10415</v>
      </c>
      <c r="F2123" t="s">
        <v>11</v>
      </c>
      <c r="G2123">
        <v>15000000</v>
      </c>
      <c r="H2123">
        <v>6.5</v>
      </c>
    </row>
    <row r="2124" spans="1:8" x14ac:dyDescent="0.3">
      <c r="A2124" t="s">
        <v>4413</v>
      </c>
      <c r="B2124">
        <v>98</v>
      </c>
      <c r="C2124">
        <v>42592530</v>
      </c>
      <c r="D2124" t="s">
        <v>305</v>
      </c>
      <c r="E2124" t="s">
        <v>10416</v>
      </c>
      <c r="F2124" t="s">
        <v>11</v>
      </c>
      <c r="G2124">
        <v>15000000</v>
      </c>
      <c r="H2124">
        <v>6.2</v>
      </c>
    </row>
    <row r="2125" spans="1:8" x14ac:dyDescent="0.3">
      <c r="A2125" t="s">
        <v>1726</v>
      </c>
      <c r="B2125">
        <v>104</v>
      </c>
      <c r="C2125">
        <v>40064955</v>
      </c>
      <c r="D2125" t="s">
        <v>2467</v>
      </c>
      <c r="E2125" t="s">
        <v>10417</v>
      </c>
      <c r="F2125" t="s">
        <v>11</v>
      </c>
      <c r="G2125">
        <v>15000000</v>
      </c>
      <c r="H2125">
        <v>6.4</v>
      </c>
    </row>
    <row r="2126" spans="1:8" x14ac:dyDescent="0.3">
      <c r="A2126" t="s">
        <v>2121</v>
      </c>
      <c r="B2126">
        <v>118</v>
      </c>
      <c r="C2126">
        <v>39100956</v>
      </c>
      <c r="D2126" t="s">
        <v>1515</v>
      </c>
      <c r="E2126" t="s">
        <v>10418</v>
      </c>
      <c r="F2126" t="s">
        <v>11</v>
      </c>
      <c r="G2126">
        <v>16000000</v>
      </c>
      <c r="H2126">
        <v>7.2</v>
      </c>
    </row>
    <row r="2127" spans="1:8" x14ac:dyDescent="0.3">
      <c r="A2127" t="s">
        <v>498</v>
      </c>
      <c r="B2127">
        <v>120</v>
      </c>
      <c r="C2127">
        <v>44886089</v>
      </c>
      <c r="D2127" t="s">
        <v>760</v>
      </c>
      <c r="E2127" t="s">
        <v>10419</v>
      </c>
      <c r="F2127" t="s">
        <v>11</v>
      </c>
      <c r="G2127">
        <v>10000000</v>
      </c>
      <c r="H2127">
        <v>6.9</v>
      </c>
    </row>
    <row r="2128" spans="1:8" x14ac:dyDescent="0.3">
      <c r="A2128" t="s">
        <v>4418</v>
      </c>
      <c r="B2128">
        <v>99</v>
      </c>
      <c r="C2128">
        <v>37882551</v>
      </c>
      <c r="D2128" t="s">
        <v>588</v>
      </c>
      <c r="E2128" t="s">
        <v>10420</v>
      </c>
      <c r="F2128" t="s">
        <v>11</v>
      </c>
      <c r="G2128">
        <v>16000000</v>
      </c>
      <c r="H2128">
        <v>5.7</v>
      </c>
    </row>
    <row r="2129" spans="1:8" x14ac:dyDescent="0.3">
      <c r="A2129" t="s">
        <v>173</v>
      </c>
      <c r="B2129">
        <v>109</v>
      </c>
      <c r="C2129">
        <v>40983001</v>
      </c>
      <c r="D2129" t="s">
        <v>760</v>
      </c>
      <c r="E2129" t="s">
        <v>10421</v>
      </c>
      <c r="F2129" t="s">
        <v>11</v>
      </c>
      <c r="G2129">
        <v>7000000</v>
      </c>
      <c r="H2129">
        <v>7.7</v>
      </c>
    </row>
    <row r="2130" spans="1:8" x14ac:dyDescent="0.3">
      <c r="A2130" t="s">
        <v>170</v>
      </c>
      <c r="B2130">
        <v>106</v>
      </c>
      <c r="C2130">
        <v>35007180</v>
      </c>
      <c r="D2130" t="s">
        <v>156</v>
      </c>
      <c r="E2130" t="s">
        <v>10422</v>
      </c>
      <c r="F2130" t="s">
        <v>11</v>
      </c>
      <c r="G2130">
        <v>15000000</v>
      </c>
      <c r="H2130">
        <v>5.6</v>
      </c>
    </row>
    <row r="2131" spans="1:8" x14ac:dyDescent="0.3">
      <c r="A2131" t="s">
        <v>4422</v>
      </c>
      <c r="B2131">
        <v>123</v>
      </c>
      <c r="C2131">
        <v>35887263</v>
      </c>
      <c r="D2131" t="s">
        <v>2227</v>
      </c>
      <c r="E2131" t="s">
        <v>10423</v>
      </c>
      <c r="F2131" t="s">
        <v>11</v>
      </c>
      <c r="G2131">
        <v>15000000</v>
      </c>
      <c r="H2131">
        <v>7.7</v>
      </c>
    </row>
    <row r="2132" spans="1:8" x14ac:dyDescent="0.3">
      <c r="A2132" t="s">
        <v>1757</v>
      </c>
      <c r="B2132">
        <v>86</v>
      </c>
      <c r="C2132">
        <v>34308901</v>
      </c>
      <c r="D2132" t="s">
        <v>348</v>
      </c>
      <c r="E2132" t="s">
        <v>10424</v>
      </c>
      <c r="F2132" t="s">
        <v>11</v>
      </c>
      <c r="G2132">
        <v>16000000</v>
      </c>
      <c r="H2132">
        <v>5.0999999999999996</v>
      </c>
    </row>
    <row r="2133" spans="1:8" x14ac:dyDescent="0.3">
      <c r="A2133" t="s">
        <v>4425</v>
      </c>
      <c r="B2133">
        <v>120</v>
      </c>
      <c r="C2133">
        <v>33771174</v>
      </c>
      <c r="D2133" t="s">
        <v>496</v>
      </c>
      <c r="E2133" t="s">
        <v>10425</v>
      </c>
      <c r="F2133" t="s">
        <v>11</v>
      </c>
      <c r="G2133">
        <v>15000000</v>
      </c>
      <c r="H2133">
        <v>6.8</v>
      </c>
    </row>
    <row r="2134" spans="1:8" x14ac:dyDescent="0.3">
      <c r="A2134" t="s">
        <v>3148</v>
      </c>
      <c r="B2134">
        <v>227</v>
      </c>
      <c r="C2134">
        <v>6000000</v>
      </c>
      <c r="D2134" t="s">
        <v>1218</v>
      </c>
      <c r="E2134" t="s">
        <v>10426</v>
      </c>
      <c r="F2134" t="s">
        <v>11</v>
      </c>
      <c r="G2134">
        <v>15000000</v>
      </c>
      <c r="H2134">
        <v>8.4</v>
      </c>
    </row>
    <row r="2135" spans="1:8" x14ac:dyDescent="0.3">
      <c r="A2135" t="s">
        <v>4428</v>
      </c>
      <c r="B2135">
        <v>119</v>
      </c>
      <c r="C2135">
        <v>33386128</v>
      </c>
      <c r="D2135" t="s">
        <v>2250</v>
      </c>
      <c r="E2135" t="s">
        <v>10427</v>
      </c>
      <c r="F2135" t="s">
        <v>11</v>
      </c>
      <c r="G2135">
        <v>15000000</v>
      </c>
      <c r="H2135">
        <v>4.9000000000000004</v>
      </c>
    </row>
    <row r="2136" spans="1:8" x14ac:dyDescent="0.3">
      <c r="A2136" t="s">
        <v>12666</v>
      </c>
      <c r="B2136">
        <v>115</v>
      </c>
      <c r="C2136">
        <v>37877959</v>
      </c>
      <c r="D2136" t="s">
        <v>3824</v>
      </c>
      <c r="E2136" t="s">
        <v>10428</v>
      </c>
      <c r="F2136" t="s">
        <v>11</v>
      </c>
      <c r="G2136">
        <v>15000000</v>
      </c>
      <c r="H2136">
        <v>7.1</v>
      </c>
    </row>
    <row r="2137" spans="1:8" x14ac:dyDescent="0.3">
      <c r="A2137" t="s">
        <v>4431</v>
      </c>
      <c r="B2137">
        <v>114</v>
      </c>
      <c r="C2137">
        <v>32721635</v>
      </c>
      <c r="D2137" t="s">
        <v>2376</v>
      </c>
      <c r="E2137" t="s">
        <v>10429</v>
      </c>
      <c r="F2137" t="s">
        <v>11</v>
      </c>
      <c r="G2137">
        <v>15000000</v>
      </c>
      <c r="H2137">
        <v>6.6</v>
      </c>
    </row>
    <row r="2138" spans="1:8" x14ac:dyDescent="0.3">
      <c r="A2138" t="s">
        <v>4320</v>
      </c>
      <c r="B2138">
        <v>90</v>
      </c>
      <c r="C2138">
        <v>31585300</v>
      </c>
      <c r="D2138" t="s">
        <v>594</v>
      </c>
      <c r="E2138" t="s">
        <v>10430</v>
      </c>
      <c r="F2138" t="s">
        <v>11</v>
      </c>
      <c r="G2138">
        <v>15000000</v>
      </c>
      <c r="H2138">
        <v>6.1</v>
      </c>
    </row>
    <row r="2139" spans="1:8" x14ac:dyDescent="0.3">
      <c r="A2139" t="s">
        <v>4434</v>
      </c>
      <c r="B2139">
        <v>94</v>
      </c>
      <c r="C2139">
        <v>30259652</v>
      </c>
      <c r="D2139" t="s">
        <v>4435</v>
      </c>
      <c r="E2139" t="s">
        <v>10431</v>
      </c>
      <c r="F2139" t="s">
        <v>11</v>
      </c>
      <c r="G2139">
        <v>15000000</v>
      </c>
      <c r="H2139">
        <v>4.0999999999999996</v>
      </c>
    </row>
    <row r="2140" spans="1:8" x14ac:dyDescent="0.3">
      <c r="A2140" t="s">
        <v>1375</v>
      </c>
      <c r="B2140">
        <v>98</v>
      </c>
      <c r="C2140">
        <v>30857814</v>
      </c>
      <c r="D2140" t="s">
        <v>1216</v>
      </c>
      <c r="E2140" t="s">
        <v>10432</v>
      </c>
      <c r="F2140" t="s">
        <v>11</v>
      </c>
      <c r="G2140">
        <v>16000000</v>
      </c>
      <c r="H2140">
        <v>8.1</v>
      </c>
    </row>
    <row r="2141" spans="1:8" x14ac:dyDescent="0.3">
      <c r="A2141" t="s">
        <v>609</v>
      </c>
      <c r="B2141">
        <v>126</v>
      </c>
      <c r="C2141">
        <v>30226144</v>
      </c>
      <c r="D2141" t="s">
        <v>543</v>
      </c>
      <c r="E2141" t="s">
        <v>10433</v>
      </c>
      <c r="F2141" t="s">
        <v>11</v>
      </c>
      <c r="G2141">
        <v>15000000</v>
      </c>
      <c r="H2141">
        <v>7.6</v>
      </c>
    </row>
    <row r="2142" spans="1:8" x14ac:dyDescent="0.3">
      <c r="A2142" t="s">
        <v>4439</v>
      </c>
      <c r="B2142">
        <v>100</v>
      </c>
      <c r="C2142">
        <v>35054909</v>
      </c>
      <c r="D2142" t="s">
        <v>692</v>
      </c>
      <c r="E2142" t="s">
        <v>10434</v>
      </c>
      <c r="F2142" t="s">
        <v>11</v>
      </c>
      <c r="G2142">
        <v>15000000</v>
      </c>
      <c r="H2142">
        <v>7.8</v>
      </c>
    </row>
    <row r="2143" spans="1:8" x14ac:dyDescent="0.3">
      <c r="A2143" t="s">
        <v>4441</v>
      </c>
      <c r="B2143">
        <v>89</v>
      </c>
      <c r="C2143">
        <v>29302097</v>
      </c>
      <c r="D2143" t="s">
        <v>4442</v>
      </c>
      <c r="E2143" t="s">
        <v>10435</v>
      </c>
      <c r="F2143" t="s">
        <v>11</v>
      </c>
      <c r="G2143">
        <v>15000000</v>
      </c>
      <c r="H2143">
        <v>4.5999999999999996</v>
      </c>
    </row>
    <row r="2144" spans="1:8" x14ac:dyDescent="0.3">
      <c r="A2144" t="s">
        <v>4103</v>
      </c>
      <c r="B2144">
        <v>111</v>
      </c>
      <c r="C2144">
        <v>29106737</v>
      </c>
      <c r="D2144" t="s">
        <v>496</v>
      </c>
      <c r="E2144" t="s">
        <v>10436</v>
      </c>
      <c r="F2144" t="s">
        <v>11</v>
      </c>
      <c r="G2144">
        <v>15000000</v>
      </c>
      <c r="H2144">
        <v>6</v>
      </c>
    </row>
    <row r="2145" spans="1:8" x14ac:dyDescent="0.3">
      <c r="A2145" t="s">
        <v>4445</v>
      </c>
      <c r="B2145">
        <v>100</v>
      </c>
      <c r="C2145">
        <v>28637507</v>
      </c>
      <c r="D2145" t="s">
        <v>270</v>
      </c>
      <c r="E2145" t="s">
        <v>10437</v>
      </c>
      <c r="F2145" t="s">
        <v>11</v>
      </c>
      <c r="G2145">
        <v>15000000</v>
      </c>
      <c r="H2145">
        <v>7</v>
      </c>
    </row>
    <row r="2146" spans="1:8" x14ac:dyDescent="0.3">
      <c r="A2146" t="s">
        <v>2031</v>
      </c>
      <c r="B2146">
        <v>115</v>
      </c>
      <c r="C2146">
        <v>30127963</v>
      </c>
      <c r="D2146" t="s">
        <v>2772</v>
      </c>
      <c r="E2146" t="s">
        <v>10438</v>
      </c>
      <c r="F2146" t="s">
        <v>11</v>
      </c>
      <c r="G2146">
        <v>15000000</v>
      </c>
      <c r="H2146">
        <v>6.7</v>
      </c>
    </row>
    <row r="2147" spans="1:8" x14ac:dyDescent="0.3">
      <c r="A2147" t="s">
        <v>1632</v>
      </c>
      <c r="B2147">
        <v>106</v>
      </c>
      <c r="C2147">
        <v>32645546</v>
      </c>
      <c r="D2147" t="s">
        <v>1392</v>
      </c>
      <c r="E2147" t="s">
        <v>10439</v>
      </c>
      <c r="F2147" t="s">
        <v>11</v>
      </c>
      <c r="G2147">
        <v>14000000</v>
      </c>
      <c r="H2147">
        <v>6.4</v>
      </c>
    </row>
    <row r="2148" spans="1:8" x14ac:dyDescent="0.3">
      <c r="A2148" t="s">
        <v>4449</v>
      </c>
      <c r="B2148">
        <v>124</v>
      </c>
      <c r="C2148">
        <v>27441122</v>
      </c>
      <c r="D2148" t="s">
        <v>1732</v>
      </c>
      <c r="E2148" t="s">
        <v>10440</v>
      </c>
      <c r="F2148" t="s">
        <v>11</v>
      </c>
      <c r="G2148">
        <v>15000000</v>
      </c>
      <c r="H2148">
        <v>7.2</v>
      </c>
    </row>
    <row r="2149" spans="1:8" x14ac:dyDescent="0.3">
      <c r="A2149" t="s">
        <v>1929</v>
      </c>
      <c r="B2149">
        <v>107</v>
      </c>
      <c r="C2149">
        <v>28014536</v>
      </c>
      <c r="D2149" t="s">
        <v>540</v>
      </c>
      <c r="E2149" t="s">
        <v>10441</v>
      </c>
      <c r="F2149" t="s">
        <v>11</v>
      </c>
      <c r="G2149">
        <v>15000000</v>
      </c>
      <c r="H2149">
        <v>7.4</v>
      </c>
    </row>
    <row r="2150" spans="1:8" x14ac:dyDescent="0.3">
      <c r="A2150" t="s">
        <v>4452</v>
      </c>
      <c r="B2150">
        <v>99</v>
      </c>
      <c r="C2150">
        <v>33860010</v>
      </c>
      <c r="D2150" t="s">
        <v>594</v>
      </c>
      <c r="E2150" t="s">
        <v>10442</v>
      </c>
      <c r="F2150" t="s">
        <v>11</v>
      </c>
      <c r="G2150">
        <v>15000000</v>
      </c>
      <c r="H2150">
        <v>4.8</v>
      </c>
    </row>
    <row r="2151" spans="1:8" x14ac:dyDescent="0.3">
      <c r="A2151" t="s">
        <v>4454</v>
      </c>
      <c r="B2151">
        <v>90</v>
      </c>
      <c r="C2151">
        <v>26421314</v>
      </c>
      <c r="D2151" t="s">
        <v>4455</v>
      </c>
      <c r="E2151" t="s">
        <v>10443</v>
      </c>
      <c r="F2151" t="s">
        <v>11</v>
      </c>
      <c r="G2151">
        <v>15000000</v>
      </c>
      <c r="H2151">
        <v>4</v>
      </c>
    </row>
    <row r="2152" spans="1:8" x14ac:dyDescent="0.3">
      <c r="A2152" t="s">
        <v>3783</v>
      </c>
      <c r="B2152">
        <v>101</v>
      </c>
      <c r="C2152">
        <v>24881000</v>
      </c>
      <c r="D2152" t="s">
        <v>310</v>
      </c>
      <c r="E2152" t="s">
        <v>10444</v>
      </c>
      <c r="F2152" t="s">
        <v>11</v>
      </c>
      <c r="G2152">
        <v>15000000</v>
      </c>
      <c r="H2152">
        <v>6.2</v>
      </c>
    </row>
    <row r="2153" spans="1:8" x14ac:dyDescent="0.3">
      <c r="A2153" t="s">
        <v>1412</v>
      </c>
      <c r="B2153">
        <v>119</v>
      </c>
      <c r="C2153">
        <v>23089926</v>
      </c>
      <c r="D2153" t="s">
        <v>3105</v>
      </c>
      <c r="E2153" t="s">
        <v>10445</v>
      </c>
      <c r="F2153" t="s">
        <v>11</v>
      </c>
      <c r="G2153">
        <v>15000000</v>
      </c>
      <c r="H2153">
        <v>7.7</v>
      </c>
    </row>
    <row r="2154" spans="1:8" x14ac:dyDescent="0.3">
      <c r="A2154" t="s">
        <v>4459</v>
      </c>
      <c r="B2154">
        <v>103</v>
      </c>
      <c r="C2154">
        <v>26161406</v>
      </c>
      <c r="D2154" t="s">
        <v>272</v>
      </c>
      <c r="E2154" t="s">
        <v>10446</v>
      </c>
      <c r="F2154" t="s">
        <v>11</v>
      </c>
      <c r="G2154">
        <v>15000000</v>
      </c>
      <c r="H2154">
        <v>6.7</v>
      </c>
    </row>
    <row r="2155" spans="1:8" x14ac:dyDescent="0.3">
      <c r="A2155" t="s">
        <v>4342</v>
      </c>
      <c r="B2155">
        <v>134</v>
      </c>
      <c r="C2155">
        <v>22954968</v>
      </c>
      <c r="D2155" t="s">
        <v>75</v>
      </c>
      <c r="E2155" t="s">
        <v>10447</v>
      </c>
      <c r="F2155" t="s">
        <v>11</v>
      </c>
      <c r="G2155">
        <v>11500000</v>
      </c>
      <c r="H2155">
        <v>7.9</v>
      </c>
    </row>
    <row r="2156" spans="1:8" x14ac:dyDescent="0.3">
      <c r="A2156" t="s">
        <v>2477</v>
      </c>
      <c r="B2156">
        <v>155</v>
      </c>
      <c r="C2156">
        <v>26384919</v>
      </c>
      <c r="D2156" t="s">
        <v>1210</v>
      </c>
      <c r="E2156" t="s">
        <v>10448</v>
      </c>
      <c r="F2156" t="s">
        <v>11</v>
      </c>
      <c r="G2156">
        <v>15000000</v>
      </c>
      <c r="H2156">
        <v>7.9</v>
      </c>
    </row>
    <row r="2157" spans="1:8" x14ac:dyDescent="0.3">
      <c r="A2157" t="s">
        <v>4223</v>
      </c>
      <c r="B2157">
        <v>94</v>
      </c>
      <c r="C2157">
        <v>22189039</v>
      </c>
      <c r="D2157" t="s">
        <v>2043</v>
      </c>
      <c r="E2157" t="s">
        <v>10449</v>
      </c>
      <c r="F2157" t="s">
        <v>11</v>
      </c>
      <c r="G2157">
        <v>15000000</v>
      </c>
      <c r="H2157">
        <v>5.5</v>
      </c>
    </row>
    <row r="2158" spans="1:8" x14ac:dyDescent="0.3">
      <c r="A2158" t="s">
        <v>4464</v>
      </c>
      <c r="B2158">
        <v>95</v>
      </c>
      <c r="C2158">
        <v>20998709</v>
      </c>
      <c r="D2158" t="s">
        <v>1162</v>
      </c>
      <c r="E2158" t="s">
        <v>10450</v>
      </c>
      <c r="F2158" t="s">
        <v>11</v>
      </c>
      <c r="G2158">
        <v>15000000</v>
      </c>
      <c r="H2158">
        <v>6.2</v>
      </c>
    </row>
    <row r="2159" spans="1:8" x14ac:dyDescent="0.3">
      <c r="A2159" t="s">
        <v>4466</v>
      </c>
      <c r="B2159">
        <v>89</v>
      </c>
      <c r="C2159">
        <v>20801344</v>
      </c>
      <c r="D2159" t="s">
        <v>2250</v>
      </c>
      <c r="E2159" t="s">
        <v>10451</v>
      </c>
      <c r="F2159" t="s">
        <v>11</v>
      </c>
      <c r="G2159">
        <v>15000000</v>
      </c>
      <c r="H2159">
        <v>5.0999999999999996</v>
      </c>
    </row>
    <row r="2160" spans="1:8" x14ac:dyDescent="0.3">
      <c r="A2160" t="s">
        <v>4468</v>
      </c>
      <c r="B2160">
        <v>97</v>
      </c>
      <c r="C2160">
        <v>21468807</v>
      </c>
      <c r="D2160" t="s">
        <v>1072</v>
      </c>
      <c r="E2160" t="s">
        <v>10452</v>
      </c>
      <c r="F2160" t="s">
        <v>11</v>
      </c>
      <c r="G2160">
        <v>14000000</v>
      </c>
      <c r="H2160">
        <v>4.0999999999999996</v>
      </c>
    </row>
    <row r="2161" spans="1:8" x14ac:dyDescent="0.3">
      <c r="A2161" t="s">
        <v>1430</v>
      </c>
      <c r="B2161">
        <v>90</v>
      </c>
      <c r="C2161">
        <v>19158074</v>
      </c>
      <c r="D2161" t="s">
        <v>716</v>
      </c>
      <c r="E2161" t="s">
        <v>10453</v>
      </c>
      <c r="F2161" t="s">
        <v>11</v>
      </c>
      <c r="G2161">
        <v>15000000</v>
      </c>
      <c r="H2161">
        <v>6.7</v>
      </c>
    </row>
    <row r="2162" spans="1:8" x14ac:dyDescent="0.3">
      <c r="A2162" t="s">
        <v>4471</v>
      </c>
      <c r="B2162">
        <v>92</v>
      </c>
      <c r="C2162">
        <v>18843314</v>
      </c>
      <c r="D2162" t="s">
        <v>319</v>
      </c>
      <c r="E2162" t="s">
        <v>10454</v>
      </c>
      <c r="F2162" t="s">
        <v>11</v>
      </c>
      <c r="G2162">
        <v>20000000</v>
      </c>
      <c r="H2162">
        <v>4.7</v>
      </c>
    </row>
    <row r="2163" spans="1:8" x14ac:dyDescent="0.3">
      <c r="A2163" t="s">
        <v>4473</v>
      </c>
      <c r="B2163">
        <v>100</v>
      </c>
      <c r="C2163">
        <v>20566327</v>
      </c>
      <c r="D2163" t="s">
        <v>765</v>
      </c>
      <c r="E2163" t="s">
        <v>10455</v>
      </c>
      <c r="F2163" t="s">
        <v>11</v>
      </c>
      <c r="G2163">
        <v>15000000</v>
      </c>
      <c r="H2163">
        <v>6.4</v>
      </c>
    </row>
    <row r="2164" spans="1:8" x14ac:dyDescent="0.3">
      <c r="A2164" t="s">
        <v>3814</v>
      </c>
      <c r="B2164">
        <v>117</v>
      </c>
      <c r="C2164">
        <v>20218921</v>
      </c>
      <c r="D2164" t="s">
        <v>2182</v>
      </c>
      <c r="E2164" t="s">
        <v>10456</v>
      </c>
      <c r="F2164" t="s">
        <v>11</v>
      </c>
      <c r="G2164">
        <v>15000000</v>
      </c>
      <c r="H2164">
        <v>6.3</v>
      </c>
    </row>
    <row r="2165" spans="1:8" x14ac:dyDescent="0.3">
      <c r="A2165" t="s">
        <v>4476</v>
      </c>
      <c r="B2165">
        <v>84</v>
      </c>
      <c r="C2165">
        <v>17411331</v>
      </c>
      <c r="D2165" t="s">
        <v>1509</v>
      </c>
      <c r="E2165" t="s">
        <v>10457</v>
      </c>
      <c r="F2165" t="s">
        <v>11</v>
      </c>
      <c r="G2165">
        <v>15000000</v>
      </c>
      <c r="H2165">
        <v>5.5</v>
      </c>
    </row>
    <row r="2166" spans="1:8" x14ac:dyDescent="0.3">
      <c r="A2166" t="s">
        <v>4478</v>
      </c>
      <c r="B2166">
        <v>140</v>
      </c>
      <c r="C2166">
        <v>21383298</v>
      </c>
      <c r="D2166" t="s">
        <v>760</v>
      </c>
      <c r="E2166" t="s">
        <v>10458</v>
      </c>
      <c r="F2166" t="s">
        <v>11</v>
      </c>
      <c r="G2166">
        <v>15000000</v>
      </c>
      <c r="H2166">
        <v>7.3</v>
      </c>
    </row>
    <row r="2167" spans="1:8" x14ac:dyDescent="0.3">
      <c r="A2167" t="s">
        <v>521</v>
      </c>
      <c r="B2167">
        <v>108</v>
      </c>
      <c r="C2167">
        <v>24984868</v>
      </c>
      <c r="D2167" t="s">
        <v>117</v>
      </c>
      <c r="E2167" t="s">
        <v>10459</v>
      </c>
      <c r="F2167" t="s">
        <v>11</v>
      </c>
      <c r="G2167">
        <v>15000000</v>
      </c>
      <c r="H2167">
        <v>6.3</v>
      </c>
    </row>
    <row r="2168" spans="1:8" x14ac:dyDescent="0.3">
      <c r="A2168" t="s">
        <v>4481</v>
      </c>
      <c r="B2168">
        <v>109</v>
      </c>
      <c r="C2168">
        <v>16459004</v>
      </c>
      <c r="D2168" t="s">
        <v>688</v>
      </c>
      <c r="E2168" t="s">
        <v>10460</v>
      </c>
      <c r="F2168" t="s">
        <v>11</v>
      </c>
      <c r="G2168">
        <v>15000000</v>
      </c>
      <c r="H2168">
        <v>4.9000000000000004</v>
      </c>
    </row>
    <row r="2169" spans="1:8" x14ac:dyDescent="0.3">
      <c r="A2169" t="s">
        <v>812</v>
      </c>
      <c r="B2169">
        <v>131</v>
      </c>
      <c r="C2169">
        <v>15700000</v>
      </c>
      <c r="D2169" t="s">
        <v>779</v>
      </c>
      <c r="E2169" t="s">
        <v>10461</v>
      </c>
      <c r="F2169" t="s">
        <v>11</v>
      </c>
      <c r="G2169">
        <v>15000000</v>
      </c>
      <c r="H2169">
        <v>7.6</v>
      </c>
    </row>
    <row r="2170" spans="1:8" x14ac:dyDescent="0.3">
      <c r="A2170" t="s">
        <v>4484</v>
      </c>
      <c r="B2170">
        <v>114</v>
      </c>
      <c r="C2170">
        <v>15100000</v>
      </c>
      <c r="D2170" t="s">
        <v>790</v>
      </c>
      <c r="E2170" t="s">
        <v>10462</v>
      </c>
      <c r="F2170" t="s">
        <v>11</v>
      </c>
      <c r="G2170">
        <v>15000000</v>
      </c>
      <c r="H2170">
        <v>6</v>
      </c>
    </row>
    <row r="2171" spans="1:8" x14ac:dyDescent="0.3">
      <c r="A2171" t="s">
        <v>3030</v>
      </c>
      <c r="B2171">
        <v>97</v>
      </c>
      <c r="C2171">
        <v>14938570</v>
      </c>
      <c r="D2171" t="s">
        <v>538</v>
      </c>
      <c r="E2171" t="s">
        <v>10463</v>
      </c>
      <c r="F2171" t="s">
        <v>11</v>
      </c>
      <c r="G2171">
        <v>15000000</v>
      </c>
      <c r="H2171">
        <v>6.2</v>
      </c>
    </row>
    <row r="2172" spans="1:8" x14ac:dyDescent="0.3">
      <c r="A2172" t="s">
        <v>3746</v>
      </c>
      <c r="B2172">
        <v>122</v>
      </c>
      <c r="C2172">
        <v>17237244</v>
      </c>
      <c r="D2172" t="s">
        <v>760</v>
      </c>
      <c r="E2172" t="s">
        <v>10464</v>
      </c>
      <c r="F2172" t="s">
        <v>11</v>
      </c>
      <c r="G2172">
        <v>15000000</v>
      </c>
      <c r="H2172">
        <v>6.8</v>
      </c>
    </row>
    <row r="2173" spans="1:8" x14ac:dyDescent="0.3">
      <c r="A2173" t="s">
        <v>4488</v>
      </c>
      <c r="B2173">
        <v>87</v>
      </c>
      <c r="C2173">
        <v>14249005</v>
      </c>
      <c r="D2173" t="s">
        <v>588</v>
      </c>
      <c r="E2173" t="s">
        <v>10465</v>
      </c>
      <c r="F2173" t="s">
        <v>11</v>
      </c>
      <c r="G2173">
        <v>15000000</v>
      </c>
      <c r="H2173">
        <v>4.5</v>
      </c>
    </row>
    <row r="2174" spans="1:8" x14ac:dyDescent="0.3">
      <c r="A2174" t="s">
        <v>4490</v>
      </c>
      <c r="B2174">
        <v>85</v>
      </c>
      <c r="C2174">
        <v>12701880</v>
      </c>
      <c r="D2174" t="s">
        <v>159</v>
      </c>
      <c r="E2174" t="s">
        <v>10466</v>
      </c>
      <c r="F2174" t="s">
        <v>11</v>
      </c>
      <c r="G2174">
        <v>15000000</v>
      </c>
      <c r="H2174">
        <v>5.7</v>
      </c>
    </row>
    <row r="2175" spans="1:8" x14ac:dyDescent="0.3">
      <c r="A2175" t="s">
        <v>4492</v>
      </c>
      <c r="B2175">
        <v>85</v>
      </c>
      <c r="C2175">
        <v>10353690</v>
      </c>
      <c r="D2175" t="s">
        <v>1435</v>
      </c>
      <c r="E2175" t="s">
        <v>10467</v>
      </c>
      <c r="F2175" t="s">
        <v>11</v>
      </c>
      <c r="G2175">
        <v>16000000</v>
      </c>
      <c r="H2175">
        <v>8.4</v>
      </c>
    </row>
    <row r="2176" spans="1:8" x14ac:dyDescent="0.3">
      <c r="A2176" t="s">
        <v>4494</v>
      </c>
      <c r="B2176">
        <v>101</v>
      </c>
      <c r="C2176">
        <v>12801190</v>
      </c>
      <c r="D2176" t="s">
        <v>9</v>
      </c>
      <c r="E2176" t="s">
        <v>10468</v>
      </c>
      <c r="F2176" t="s">
        <v>11</v>
      </c>
      <c r="G2176">
        <v>15000000</v>
      </c>
      <c r="H2176">
        <v>4.5999999999999996</v>
      </c>
    </row>
    <row r="2177" spans="1:8" x14ac:dyDescent="0.3">
      <c r="A2177" t="s">
        <v>4496</v>
      </c>
      <c r="B2177">
        <v>121</v>
      </c>
      <c r="C2177">
        <v>12549485</v>
      </c>
      <c r="D2177" t="s">
        <v>4497</v>
      </c>
      <c r="E2177" t="s">
        <v>10469</v>
      </c>
      <c r="F2177" t="s">
        <v>11</v>
      </c>
      <c r="G2177">
        <v>15000000</v>
      </c>
      <c r="H2177">
        <v>6.2</v>
      </c>
    </row>
    <row r="2178" spans="1:8" x14ac:dyDescent="0.3">
      <c r="A2178" t="s">
        <v>4499</v>
      </c>
      <c r="B2178">
        <v>107</v>
      </c>
      <c r="C2178">
        <v>13766014</v>
      </c>
      <c r="D2178" t="s">
        <v>75</v>
      </c>
      <c r="E2178" t="s">
        <v>10470</v>
      </c>
      <c r="F2178" t="s">
        <v>11</v>
      </c>
      <c r="G2178">
        <v>15000000</v>
      </c>
      <c r="H2178">
        <v>7</v>
      </c>
    </row>
    <row r="2179" spans="1:8" x14ac:dyDescent="0.3">
      <c r="A2179" t="s">
        <v>4501</v>
      </c>
      <c r="B2179">
        <v>111</v>
      </c>
      <c r="C2179">
        <v>13034417</v>
      </c>
      <c r="D2179" t="s">
        <v>1341</v>
      </c>
      <c r="E2179" t="s">
        <v>10471</v>
      </c>
      <c r="F2179" t="s">
        <v>11</v>
      </c>
      <c r="G2179">
        <v>15000000</v>
      </c>
      <c r="H2179">
        <v>6.9</v>
      </c>
    </row>
    <row r="2180" spans="1:8" x14ac:dyDescent="0.3">
      <c r="A2180" t="s">
        <v>4503</v>
      </c>
      <c r="B2180">
        <v>92</v>
      </c>
      <c r="C2180">
        <v>11632420</v>
      </c>
      <c r="D2180" t="s">
        <v>760</v>
      </c>
      <c r="E2180" t="s">
        <v>10472</v>
      </c>
      <c r="F2180" t="s">
        <v>11</v>
      </c>
      <c r="G2180">
        <v>16000000</v>
      </c>
      <c r="H2180">
        <v>6.1</v>
      </c>
    </row>
    <row r="2181" spans="1:8" x14ac:dyDescent="0.3">
      <c r="A2181" t="s">
        <v>4505</v>
      </c>
      <c r="B2181">
        <v>97</v>
      </c>
      <c r="C2181">
        <v>12212417</v>
      </c>
      <c r="D2181" t="s">
        <v>538</v>
      </c>
      <c r="E2181" t="s">
        <v>10473</v>
      </c>
      <c r="F2181" t="s">
        <v>11</v>
      </c>
      <c r="G2181">
        <v>15000000</v>
      </c>
      <c r="H2181">
        <v>6.7</v>
      </c>
    </row>
    <row r="2182" spans="1:8" x14ac:dyDescent="0.3">
      <c r="A2182" t="s">
        <v>1055</v>
      </c>
      <c r="B2182">
        <v>97</v>
      </c>
      <c r="C2182">
        <v>11614236</v>
      </c>
      <c r="D2182" t="s">
        <v>588</v>
      </c>
      <c r="E2182" t="s">
        <v>10474</v>
      </c>
      <c r="F2182" t="s">
        <v>11</v>
      </c>
      <c r="G2182">
        <v>15000000</v>
      </c>
      <c r="H2182">
        <v>5.6</v>
      </c>
    </row>
    <row r="2183" spans="1:8" x14ac:dyDescent="0.3">
      <c r="A2183" t="s">
        <v>2344</v>
      </c>
      <c r="B2183">
        <v>125</v>
      </c>
      <c r="C2183">
        <v>13337299</v>
      </c>
      <c r="D2183" t="s">
        <v>2284</v>
      </c>
      <c r="E2183" t="s">
        <v>10475</v>
      </c>
      <c r="F2183" t="s">
        <v>11</v>
      </c>
      <c r="G2183">
        <v>20000000</v>
      </c>
      <c r="H2183">
        <v>6.6</v>
      </c>
    </row>
    <row r="2184" spans="1:8" x14ac:dyDescent="0.3">
      <c r="A2184" t="s">
        <v>1412</v>
      </c>
      <c r="B2184">
        <v>124</v>
      </c>
      <c r="C2184">
        <v>10763469</v>
      </c>
      <c r="D2184" t="s">
        <v>496</v>
      </c>
      <c r="E2184" t="s">
        <v>10476</v>
      </c>
      <c r="F2184" t="s">
        <v>11</v>
      </c>
      <c r="G2184">
        <v>15000000</v>
      </c>
      <c r="H2184">
        <v>6.4</v>
      </c>
    </row>
    <row r="2185" spans="1:8" x14ac:dyDescent="0.3">
      <c r="A2185" t="s">
        <v>4510</v>
      </c>
      <c r="B2185">
        <v>76</v>
      </c>
      <c r="C2185">
        <v>11144518</v>
      </c>
      <c r="D2185" t="s">
        <v>3245</v>
      </c>
      <c r="E2185" t="s">
        <v>10477</v>
      </c>
      <c r="F2185" t="s">
        <v>11</v>
      </c>
      <c r="G2185">
        <v>15000000</v>
      </c>
      <c r="H2185">
        <v>2.8</v>
      </c>
    </row>
    <row r="2186" spans="1:8" x14ac:dyDescent="0.3">
      <c r="A2186" t="s">
        <v>611</v>
      </c>
      <c r="B2186">
        <v>107</v>
      </c>
      <c r="C2186">
        <v>15608545</v>
      </c>
      <c r="D2186" t="s">
        <v>465</v>
      </c>
      <c r="E2186" t="s">
        <v>10478</v>
      </c>
      <c r="F2186" t="s">
        <v>11</v>
      </c>
      <c r="G2186">
        <v>15000000</v>
      </c>
      <c r="H2186">
        <v>5.4</v>
      </c>
    </row>
    <row r="2187" spans="1:8" x14ac:dyDescent="0.3">
      <c r="A2187" t="s">
        <v>347</v>
      </c>
      <c r="B2187">
        <v>91</v>
      </c>
      <c r="C2187">
        <v>10443316</v>
      </c>
      <c r="D2187" t="s">
        <v>496</v>
      </c>
      <c r="E2187" t="s">
        <v>10479</v>
      </c>
      <c r="F2187" t="s">
        <v>11</v>
      </c>
      <c r="G2187">
        <v>15000000</v>
      </c>
      <c r="H2187">
        <v>5</v>
      </c>
    </row>
    <row r="2188" spans="1:8" x14ac:dyDescent="0.3">
      <c r="A2188" t="s">
        <v>4514</v>
      </c>
      <c r="B2188">
        <v>96</v>
      </c>
      <c r="C2188">
        <v>10494147</v>
      </c>
      <c r="D2188" t="s">
        <v>75</v>
      </c>
      <c r="E2188" t="s">
        <v>10480</v>
      </c>
      <c r="F2188" t="s">
        <v>11</v>
      </c>
      <c r="G2188">
        <v>15000000</v>
      </c>
      <c r="H2188">
        <v>5.0999999999999996</v>
      </c>
    </row>
    <row r="2189" spans="1:8" x14ac:dyDescent="0.3">
      <c r="A2189" t="s">
        <v>992</v>
      </c>
      <c r="B2189">
        <v>142</v>
      </c>
      <c r="C2189">
        <v>9929000</v>
      </c>
      <c r="D2189" t="s">
        <v>658</v>
      </c>
      <c r="E2189" t="s">
        <v>10481</v>
      </c>
      <c r="F2189" t="s">
        <v>11</v>
      </c>
      <c r="G2189">
        <v>15000000</v>
      </c>
      <c r="H2189">
        <v>8</v>
      </c>
    </row>
    <row r="2190" spans="1:8" x14ac:dyDescent="0.3">
      <c r="A2190" t="s">
        <v>4087</v>
      </c>
      <c r="B2190">
        <v>103</v>
      </c>
      <c r="C2190">
        <v>10411980</v>
      </c>
      <c r="D2190" t="s">
        <v>4517</v>
      </c>
      <c r="E2190" t="s">
        <v>10482</v>
      </c>
      <c r="F2190" t="s">
        <v>11</v>
      </c>
      <c r="G2190">
        <v>15000000</v>
      </c>
      <c r="H2190">
        <v>5.9</v>
      </c>
    </row>
    <row r="2191" spans="1:8" x14ac:dyDescent="0.3">
      <c r="A2191" t="s">
        <v>1503</v>
      </c>
      <c r="B2191">
        <v>117</v>
      </c>
      <c r="C2191">
        <v>17439163</v>
      </c>
      <c r="D2191" t="s">
        <v>348</v>
      </c>
      <c r="E2191" t="s">
        <v>10483</v>
      </c>
      <c r="F2191" t="s">
        <v>11</v>
      </c>
      <c r="G2191">
        <v>15000000</v>
      </c>
      <c r="H2191">
        <v>8.1999999999999993</v>
      </c>
    </row>
    <row r="2192" spans="1:8" x14ac:dyDescent="0.3">
      <c r="A2192" t="s">
        <v>4522</v>
      </c>
      <c r="B2192">
        <v>116</v>
      </c>
      <c r="C2192">
        <v>9396487</v>
      </c>
      <c r="D2192" t="s">
        <v>2182</v>
      </c>
      <c r="E2192" t="s">
        <v>10484</v>
      </c>
      <c r="F2192" t="s">
        <v>11</v>
      </c>
      <c r="G2192">
        <v>15000000</v>
      </c>
      <c r="H2192">
        <v>7</v>
      </c>
    </row>
    <row r="2193" spans="1:8" x14ac:dyDescent="0.3">
      <c r="A2193" t="s">
        <v>1122</v>
      </c>
      <c r="B2193">
        <v>118</v>
      </c>
      <c r="C2193">
        <v>9059588</v>
      </c>
      <c r="D2193" t="s">
        <v>1861</v>
      </c>
      <c r="E2193" t="s">
        <v>10485</v>
      </c>
      <c r="F2193" t="s">
        <v>11</v>
      </c>
      <c r="G2193">
        <v>15000000</v>
      </c>
      <c r="H2193">
        <v>6.6</v>
      </c>
    </row>
    <row r="2194" spans="1:8" x14ac:dyDescent="0.3">
      <c r="A2194" t="s">
        <v>3270</v>
      </c>
      <c r="B2194">
        <v>108</v>
      </c>
      <c r="C2194">
        <v>9172810</v>
      </c>
      <c r="D2194" t="s">
        <v>4525</v>
      </c>
      <c r="E2194" t="s">
        <v>10486</v>
      </c>
      <c r="F2194" t="s">
        <v>11</v>
      </c>
      <c r="G2194">
        <v>16000000</v>
      </c>
      <c r="H2194">
        <v>6.7</v>
      </c>
    </row>
    <row r="2195" spans="1:8" x14ac:dyDescent="0.3">
      <c r="A2195" t="s">
        <v>4527</v>
      </c>
      <c r="B2195">
        <v>94</v>
      </c>
      <c r="C2195">
        <v>8735529</v>
      </c>
      <c r="D2195" t="s">
        <v>496</v>
      </c>
      <c r="E2195" t="s">
        <v>10487</v>
      </c>
      <c r="F2195" t="s">
        <v>11</v>
      </c>
      <c r="G2195">
        <v>15000000</v>
      </c>
      <c r="H2195">
        <v>5.5</v>
      </c>
    </row>
    <row r="2196" spans="1:8" x14ac:dyDescent="0.3">
      <c r="A2196" t="s">
        <v>4529</v>
      </c>
      <c r="B2196">
        <v>97</v>
      </c>
      <c r="C2196">
        <v>8586376</v>
      </c>
      <c r="D2196" t="s">
        <v>588</v>
      </c>
      <c r="E2196" t="s">
        <v>10488</v>
      </c>
      <c r="F2196" t="s">
        <v>11</v>
      </c>
      <c r="G2196">
        <v>20000000</v>
      </c>
      <c r="H2196">
        <v>4.9000000000000004</v>
      </c>
    </row>
    <row r="2197" spans="1:8" x14ac:dyDescent="0.3">
      <c r="A2197" t="s">
        <v>2108</v>
      </c>
      <c r="B2197">
        <v>97</v>
      </c>
      <c r="C2197">
        <v>8378141</v>
      </c>
      <c r="D2197" t="s">
        <v>496</v>
      </c>
      <c r="E2197" t="s">
        <v>10489</v>
      </c>
      <c r="F2197" t="s">
        <v>11</v>
      </c>
      <c r="G2197">
        <v>15000000</v>
      </c>
      <c r="H2197">
        <v>6.9</v>
      </c>
    </row>
    <row r="2198" spans="1:8" x14ac:dyDescent="0.3">
      <c r="A2198" t="s">
        <v>4532</v>
      </c>
      <c r="B2198">
        <v>99</v>
      </c>
      <c r="C2198">
        <v>19445217</v>
      </c>
      <c r="D2198" t="s">
        <v>3708</v>
      </c>
      <c r="E2198" t="s">
        <v>10490</v>
      </c>
      <c r="F2198" t="s">
        <v>11</v>
      </c>
      <c r="G2198">
        <v>16000000</v>
      </c>
      <c r="H2198">
        <v>7.4</v>
      </c>
    </row>
    <row r="2199" spans="1:8" x14ac:dyDescent="0.3">
      <c r="A2199" t="s">
        <v>4534</v>
      </c>
      <c r="B2199">
        <v>91</v>
      </c>
      <c r="C2199">
        <v>8080116</v>
      </c>
      <c r="D2199" t="s">
        <v>843</v>
      </c>
      <c r="E2199" t="s">
        <v>10491</v>
      </c>
      <c r="F2199" t="s">
        <v>11</v>
      </c>
      <c r="G2199">
        <v>15000000</v>
      </c>
      <c r="H2199">
        <v>5.6</v>
      </c>
    </row>
    <row r="2200" spans="1:8" x14ac:dyDescent="0.3">
      <c r="A2200" t="s">
        <v>4536</v>
      </c>
      <c r="B2200">
        <v>107</v>
      </c>
      <c r="C2200">
        <v>7757130</v>
      </c>
      <c r="D2200" t="s">
        <v>3193</v>
      </c>
      <c r="E2200" t="s">
        <v>10492</v>
      </c>
      <c r="F2200" t="s">
        <v>11</v>
      </c>
      <c r="G2200">
        <v>15000000</v>
      </c>
      <c r="H2200">
        <v>8</v>
      </c>
    </row>
    <row r="2201" spans="1:8" x14ac:dyDescent="0.3">
      <c r="A2201" t="s">
        <v>4538</v>
      </c>
      <c r="B2201">
        <v>95</v>
      </c>
      <c r="C2201">
        <v>9123834</v>
      </c>
      <c r="D2201" t="s">
        <v>594</v>
      </c>
      <c r="E2201" t="s">
        <v>10493</v>
      </c>
      <c r="F2201" t="s">
        <v>11</v>
      </c>
      <c r="G2201">
        <v>15000000</v>
      </c>
      <c r="H2201">
        <v>5.3</v>
      </c>
    </row>
    <row r="2202" spans="1:8" x14ac:dyDescent="0.3">
      <c r="A2202" t="s">
        <v>4540</v>
      </c>
      <c r="B2202">
        <v>102</v>
      </c>
      <c r="C2202">
        <v>6409206</v>
      </c>
      <c r="D2202" t="s">
        <v>2255</v>
      </c>
      <c r="E2202" t="s">
        <v>10494</v>
      </c>
      <c r="F2202" t="s">
        <v>11</v>
      </c>
      <c r="G2202">
        <v>15000000</v>
      </c>
      <c r="H2202">
        <v>6.2</v>
      </c>
    </row>
    <row r="2203" spans="1:8" x14ac:dyDescent="0.3">
      <c r="A2203" t="s">
        <v>4542</v>
      </c>
      <c r="B2203">
        <v>88</v>
      </c>
      <c r="C2203">
        <v>6373693</v>
      </c>
      <c r="D2203" t="s">
        <v>594</v>
      </c>
      <c r="E2203" t="s">
        <v>10495</v>
      </c>
      <c r="F2203" t="s">
        <v>11</v>
      </c>
      <c r="G2203">
        <v>15000000</v>
      </c>
      <c r="H2203">
        <v>5.3</v>
      </c>
    </row>
    <row r="2204" spans="1:8" x14ac:dyDescent="0.3">
      <c r="A2204" t="s">
        <v>2132</v>
      </c>
      <c r="B2204">
        <v>106</v>
      </c>
      <c r="C2204">
        <v>7556708</v>
      </c>
      <c r="D2204" t="s">
        <v>1210</v>
      </c>
      <c r="E2204" t="s">
        <v>10496</v>
      </c>
      <c r="F2204" t="s">
        <v>11</v>
      </c>
      <c r="G2204">
        <v>15000000</v>
      </c>
      <c r="H2204">
        <v>6.6</v>
      </c>
    </row>
    <row r="2205" spans="1:8" x14ac:dyDescent="0.3">
      <c r="A2205" t="s">
        <v>1412</v>
      </c>
      <c r="B2205">
        <v>92</v>
      </c>
      <c r="C2205">
        <v>5306447</v>
      </c>
      <c r="D2205" t="s">
        <v>594</v>
      </c>
      <c r="E2205" t="s">
        <v>10497</v>
      </c>
      <c r="F2205" t="s">
        <v>11</v>
      </c>
      <c r="G2205">
        <v>15000000</v>
      </c>
      <c r="H2205">
        <v>7.2</v>
      </c>
    </row>
    <row r="2206" spans="1:8" x14ac:dyDescent="0.3">
      <c r="A2206" t="s">
        <v>4546</v>
      </c>
      <c r="B2206">
        <v>105</v>
      </c>
      <c r="C2206">
        <v>5217498</v>
      </c>
      <c r="D2206" t="s">
        <v>688</v>
      </c>
      <c r="E2206" t="s">
        <v>10498</v>
      </c>
      <c r="F2206" t="s">
        <v>11</v>
      </c>
      <c r="G2206">
        <v>15000000</v>
      </c>
      <c r="H2206">
        <v>4.5999999999999996</v>
      </c>
    </row>
    <row r="2207" spans="1:8" x14ac:dyDescent="0.3">
      <c r="A2207" t="s">
        <v>4356</v>
      </c>
      <c r="B2207">
        <v>107</v>
      </c>
      <c r="C2207">
        <v>5023275</v>
      </c>
      <c r="D2207" t="s">
        <v>4548</v>
      </c>
      <c r="E2207" t="s">
        <v>10499</v>
      </c>
      <c r="F2207" t="s">
        <v>11</v>
      </c>
      <c r="G2207">
        <v>15000000</v>
      </c>
      <c r="H2207">
        <v>7.5</v>
      </c>
    </row>
    <row r="2208" spans="1:8" x14ac:dyDescent="0.3">
      <c r="A2208" t="s">
        <v>4550</v>
      </c>
      <c r="B2208">
        <v>120</v>
      </c>
      <c r="C2208">
        <v>4956401</v>
      </c>
      <c r="D2208" t="s">
        <v>1204</v>
      </c>
      <c r="E2208" t="s">
        <v>10500</v>
      </c>
      <c r="F2208" t="s">
        <v>11</v>
      </c>
      <c r="G2208">
        <v>15000000</v>
      </c>
      <c r="H2208">
        <v>6.5</v>
      </c>
    </row>
    <row r="2209" spans="1:8" x14ac:dyDescent="0.3">
      <c r="A2209" t="s">
        <v>87</v>
      </c>
      <c r="B2209">
        <v>103</v>
      </c>
      <c r="C2209">
        <v>4235837</v>
      </c>
      <c r="D2209" t="s">
        <v>4315</v>
      </c>
      <c r="E2209" t="s">
        <v>10501</v>
      </c>
      <c r="F2209" t="s">
        <v>11</v>
      </c>
      <c r="G2209">
        <v>15000000</v>
      </c>
      <c r="H2209">
        <v>7.6</v>
      </c>
    </row>
    <row r="2210" spans="1:8" x14ac:dyDescent="0.3">
      <c r="A2210" t="s">
        <v>4554</v>
      </c>
      <c r="B2210">
        <v>92</v>
      </c>
      <c r="C2210">
        <v>4002955</v>
      </c>
      <c r="D2210" t="s">
        <v>2811</v>
      </c>
      <c r="E2210" t="s">
        <v>10502</v>
      </c>
      <c r="F2210" t="s">
        <v>11</v>
      </c>
      <c r="G2210">
        <v>20000000</v>
      </c>
      <c r="H2210">
        <v>6.2</v>
      </c>
    </row>
    <row r="2211" spans="1:8" x14ac:dyDescent="0.3">
      <c r="A2211" t="s">
        <v>2068</v>
      </c>
      <c r="B2211">
        <v>147</v>
      </c>
      <c r="C2211">
        <v>7219578</v>
      </c>
      <c r="D2211" t="s">
        <v>688</v>
      </c>
      <c r="E2211" t="s">
        <v>10503</v>
      </c>
      <c r="F2211" t="s">
        <v>11</v>
      </c>
      <c r="G2211">
        <v>15000000</v>
      </c>
      <c r="H2211">
        <v>8</v>
      </c>
    </row>
    <row r="2212" spans="1:8" x14ac:dyDescent="0.3">
      <c r="A2212" t="s">
        <v>4557</v>
      </c>
      <c r="B2212">
        <v>98</v>
      </c>
      <c r="C2212">
        <v>3525161</v>
      </c>
      <c r="D2212" t="s">
        <v>4558</v>
      </c>
      <c r="E2212" t="s">
        <v>10504</v>
      </c>
      <c r="F2212" t="s">
        <v>11</v>
      </c>
      <c r="G2212">
        <v>16000000</v>
      </c>
      <c r="H2212">
        <v>5.5</v>
      </c>
    </row>
    <row r="2213" spans="1:8" x14ac:dyDescent="0.3">
      <c r="A2213" t="s">
        <v>1412</v>
      </c>
      <c r="B2213">
        <v>98</v>
      </c>
      <c r="C2213">
        <v>3247816</v>
      </c>
      <c r="D2213" t="s">
        <v>496</v>
      </c>
      <c r="E2213" t="s">
        <v>10505</v>
      </c>
      <c r="F2213" t="s">
        <v>11</v>
      </c>
      <c r="G2213">
        <v>22000000</v>
      </c>
      <c r="H2213">
        <v>6.3</v>
      </c>
    </row>
    <row r="2214" spans="1:8" x14ac:dyDescent="0.3">
      <c r="A2214" t="s">
        <v>4561</v>
      </c>
      <c r="B2214">
        <v>103</v>
      </c>
      <c r="C2214">
        <v>2412045</v>
      </c>
      <c r="D2214" t="s">
        <v>1939</v>
      </c>
      <c r="E2214" t="s">
        <v>10506</v>
      </c>
      <c r="F2214" t="s">
        <v>11</v>
      </c>
      <c r="G2214">
        <v>15000000</v>
      </c>
      <c r="H2214">
        <v>7.2</v>
      </c>
    </row>
    <row r="2215" spans="1:8" x14ac:dyDescent="0.3">
      <c r="A2215" t="s">
        <v>4564</v>
      </c>
      <c r="B2215">
        <v>111</v>
      </c>
      <c r="C2215">
        <v>2203641</v>
      </c>
      <c r="D2215" t="s">
        <v>767</v>
      </c>
      <c r="E2215" t="s">
        <v>10507</v>
      </c>
      <c r="F2215" t="s">
        <v>11</v>
      </c>
      <c r="G2215">
        <v>15000000</v>
      </c>
      <c r="H2215">
        <v>6.7</v>
      </c>
    </row>
    <row r="2216" spans="1:8" x14ac:dyDescent="0.3">
      <c r="A2216" t="s">
        <v>4566</v>
      </c>
      <c r="B2216">
        <v>98</v>
      </c>
      <c r="C2216">
        <v>1953732</v>
      </c>
      <c r="D2216" t="s">
        <v>474</v>
      </c>
      <c r="E2216" t="s">
        <v>10508</v>
      </c>
      <c r="F2216" t="s">
        <v>11</v>
      </c>
      <c r="G2216">
        <v>15000000</v>
      </c>
      <c r="H2216">
        <v>5.3</v>
      </c>
    </row>
    <row r="2217" spans="1:8" x14ac:dyDescent="0.3">
      <c r="A2217" t="s">
        <v>4568</v>
      </c>
      <c r="B2217">
        <v>111</v>
      </c>
      <c r="C2217">
        <v>1954202</v>
      </c>
      <c r="D2217" t="s">
        <v>3193</v>
      </c>
      <c r="E2217" t="s">
        <v>10509</v>
      </c>
      <c r="F2217" t="s">
        <v>11</v>
      </c>
      <c r="G2217">
        <v>15000000</v>
      </c>
      <c r="H2217">
        <v>6.3</v>
      </c>
    </row>
    <row r="2218" spans="1:8" x14ac:dyDescent="0.3">
      <c r="A2218" t="s">
        <v>4145</v>
      </c>
      <c r="B2218">
        <v>111</v>
      </c>
      <c r="C2218">
        <v>1294640</v>
      </c>
      <c r="D2218" t="s">
        <v>2327</v>
      </c>
      <c r="E2218" t="s">
        <v>10510</v>
      </c>
      <c r="F2218" t="s">
        <v>11</v>
      </c>
      <c r="G2218">
        <v>15000000</v>
      </c>
      <c r="H2218">
        <v>6.5</v>
      </c>
    </row>
    <row r="2219" spans="1:8" x14ac:dyDescent="0.3">
      <c r="A2219" t="s">
        <v>4571</v>
      </c>
      <c r="B2219">
        <v>100</v>
      </c>
      <c r="C2219">
        <v>19445217</v>
      </c>
      <c r="D2219" t="s">
        <v>954</v>
      </c>
      <c r="E2219" t="s">
        <v>10511</v>
      </c>
      <c r="F2219" t="s">
        <v>11</v>
      </c>
      <c r="G2219">
        <v>16000000</v>
      </c>
      <c r="H2219">
        <v>5.6</v>
      </c>
    </row>
    <row r="2220" spans="1:8" x14ac:dyDescent="0.3">
      <c r="A2220" t="s">
        <v>3007</v>
      </c>
      <c r="B2220">
        <v>116</v>
      </c>
      <c r="C2220">
        <v>819852</v>
      </c>
      <c r="D2220" t="s">
        <v>1437</v>
      </c>
      <c r="E2220" t="s">
        <v>10512</v>
      </c>
      <c r="F2220" t="s">
        <v>11</v>
      </c>
      <c r="G2220">
        <v>16000000</v>
      </c>
      <c r="H2220">
        <v>7</v>
      </c>
    </row>
    <row r="2221" spans="1:8" x14ac:dyDescent="0.3">
      <c r="A2221" t="s">
        <v>4574</v>
      </c>
      <c r="B2221">
        <v>145</v>
      </c>
      <c r="C2221">
        <v>26435</v>
      </c>
      <c r="D2221" t="s">
        <v>658</v>
      </c>
      <c r="E2221" t="s">
        <v>10513</v>
      </c>
      <c r="F2221" t="s">
        <v>3042</v>
      </c>
      <c r="G2221">
        <v>6000000</v>
      </c>
      <c r="H2221">
        <v>8.3000000000000007</v>
      </c>
    </row>
    <row r="2222" spans="1:8" x14ac:dyDescent="0.3">
      <c r="A2222" t="s">
        <v>1750</v>
      </c>
      <c r="B2222">
        <v>84</v>
      </c>
      <c r="C2222">
        <v>1197786</v>
      </c>
      <c r="D2222" t="s">
        <v>117</v>
      </c>
      <c r="E2222" t="s">
        <v>10514</v>
      </c>
      <c r="F2222" t="s">
        <v>513</v>
      </c>
      <c r="G2222">
        <v>12000000</v>
      </c>
      <c r="H2222">
        <v>7.2</v>
      </c>
    </row>
    <row r="2223" spans="1:8" x14ac:dyDescent="0.3">
      <c r="A2223" t="s">
        <v>1824</v>
      </c>
      <c r="B2223">
        <v>115</v>
      </c>
      <c r="C2223">
        <v>529766</v>
      </c>
      <c r="D2223" t="s">
        <v>692</v>
      </c>
      <c r="E2223" t="s">
        <v>10515</v>
      </c>
      <c r="F2223" t="s">
        <v>11</v>
      </c>
      <c r="G2223">
        <v>7000000</v>
      </c>
      <c r="H2223">
        <v>6.8</v>
      </c>
    </row>
    <row r="2224" spans="1:8" x14ac:dyDescent="0.3">
      <c r="A2224" t="s">
        <v>4578</v>
      </c>
      <c r="B2224">
        <v>105</v>
      </c>
      <c r="C2224">
        <v>613556</v>
      </c>
      <c r="D2224" t="s">
        <v>268</v>
      </c>
      <c r="E2224" t="s">
        <v>10516</v>
      </c>
      <c r="F2224" t="s">
        <v>697</v>
      </c>
      <c r="G2224">
        <v>15000000</v>
      </c>
      <c r="H2224">
        <v>6.4</v>
      </c>
    </row>
    <row r="2225" spans="1:8" x14ac:dyDescent="0.3">
      <c r="A2225" t="s">
        <v>4154</v>
      </c>
      <c r="B2225">
        <v>98</v>
      </c>
      <c r="C2225">
        <v>353743</v>
      </c>
      <c r="D2225" t="s">
        <v>4580</v>
      </c>
      <c r="E2225" t="s">
        <v>10517</v>
      </c>
      <c r="F2225" t="s">
        <v>11</v>
      </c>
      <c r="G2225">
        <v>15000000</v>
      </c>
      <c r="H2225">
        <v>6.9</v>
      </c>
    </row>
    <row r="2226" spans="1:8" x14ac:dyDescent="0.3">
      <c r="A2226" t="s">
        <v>4582</v>
      </c>
      <c r="B2226">
        <v>99</v>
      </c>
      <c r="C2226">
        <v>502028</v>
      </c>
      <c r="D2226" t="s">
        <v>688</v>
      </c>
      <c r="E2226" t="s">
        <v>10518</v>
      </c>
      <c r="F2226" t="s">
        <v>1987</v>
      </c>
      <c r="G2226">
        <v>16000000</v>
      </c>
      <c r="H2226">
        <v>8</v>
      </c>
    </row>
    <row r="2227" spans="1:8" x14ac:dyDescent="0.3">
      <c r="A2227" t="s">
        <v>2741</v>
      </c>
      <c r="B2227">
        <v>97</v>
      </c>
      <c r="C2227">
        <v>122288</v>
      </c>
      <c r="D2227" t="s">
        <v>4587</v>
      </c>
      <c r="E2227" t="s">
        <v>10519</v>
      </c>
      <c r="F2227" t="s">
        <v>11</v>
      </c>
      <c r="G2227">
        <v>16000000</v>
      </c>
      <c r="H2227">
        <v>6.4</v>
      </c>
    </row>
    <row r="2228" spans="1:8" x14ac:dyDescent="0.3">
      <c r="A2228" t="s">
        <v>2054</v>
      </c>
      <c r="B2228">
        <v>88</v>
      </c>
      <c r="C2228">
        <v>19445217</v>
      </c>
      <c r="D2228" t="s">
        <v>319</v>
      </c>
      <c r="E2228" t="s">
        <v>10520</v>
      </c>
      <c r="F2228" t="s">
        <v>11</v>
      </c>
      <c r="G2228">
        <v>9000000</v>
      </c>
      <c r="H2228">
        <v>5.6</v>
      </c>
    </row>
    <row r="2229" spans="1:8" x14ac:dyDescent="0.3">
      <c r="A2229" t="s">
        <v>4590</v>
      </c>
      <c r="B2229">
        <v>103</v>
      </c>
      <c r="C2229">
        <v>73548</v>
      </c>
      <c r="D2229" t="s">
        <v>3289</v>
      </c>
      <c r="E2229" t="s">
        <v>10521</v>
      </c>
      <c r="F2229" t="s">
        <v>11</v>
      </c>
      <c r="G2229">
        <v>15000000</v>
      </c>
      <c r="H2229">
        <v>6.1</v>
      </c>
    </row>
    <row r="2230" spans="1:8" x14ac:dyDescent="0.3">
      <c r="A2230" t="s">
        <v>4592</v>
      </c>
      <c r="B2230">
        <v>104</v>
      </c>
      <c r="C2230">
        <v>19445217</v>
      </c>
      <c r="D2230" t="s">
        <v>2092</v>
      </c>
      <c r="E2230" t="s">
        <v>10522</v>
      </c>
      <c r="F2230" t="s">
        <v>11</v>
      </c>
      <c r="G2230">
        <v>15000000</v>
      </c>
      <c r="H2230">
        <v>6</v>
      </c>
    </row>
    <row r="2231" spans="1:8" x14ac:dyDescent="0.3">
      <c r="A2231" t="s">
        <v>4594</v>
      </c>
      <c r="B2231">
        <v>90</v>
      </c>
      <c r="C2231">
        <v>28870</v>
      </c>
      <c r="D2231" t="s">
        <v>760</v>
      </c>
      <c r="E2231" t="s">
        <v>10523</v>
      </c>
      <c r="F2231" t="s">
        <v>11</v>
      </c>
      <c r="G2231">
        <v>15000000</v>
      </c>
      <c r="H2231">
        <v>5.0999999999999996</v>
      </c>
    </row>
    <row r="2232" spans="1:8" x14ac:dyDescent="0.3">
      <c r="A2232" t="s">
        <v>4596</v>
      </c>
      <c r="B2232">
        <v>105</v>
      </c>
      <c r="C2232">
        <v>22723</v>
      </c>
      <c r="D2232" t="s">
        <v>4597</v>
      </c>
      <c r="E2232" t="s">
        <v>10524</v>
      </c>
      <c r="F2232" t="s">
        <v>11</v>
      </c>
      <c r="G2232">
        <v>25000000</v>
      </c>
      <c r="H2232">
        <v>4.5</v>
      </c>
    </row>
    <row r="2233" spans="1:8" x14ac:dyDescent="0.3">
      <c r="A2233" t="s">
        <v>4599</v>
      </c>
      <c r="B2233">
        <v>93</v>
      </c>
      <c r="C2233">
        <v>20380</v>
      </c>
      <c r="D2233" t="s">
        <v>4600</v>
      </c>
      <c r="E2233" t="s">
        <v>10525</v>
      </c>
      <c r="F2233" t="s">
        <v>11</v>
      </c>
      <c r="G2233">
        <v>15000000</v>
      </c>
      <c r="H2233">
        <v>5.9</v>
      </c>
    </row>
    <row r="2234" spans="1:8" x14ac:dyDescent="0.3">
      <c r="A2234" t="s">
        <v>4602</v>
      </c>
      <c r="B2234">
        <v>141</v>
      </c>
      <c r="C2234">
        <v>19445217</v>
      </c>
      <c r="D2234" t="s">
        <v>4603</v>
      </c>
      <c r="E2234" t="s">
        <v>10526</v>
      </c>
      <c r="F2234" t="s">
        <v>11</v>
      </c>
      <c r="G2234">
        <v>16000000</v>
      </c>
      <c r="H2234">
        <v>6</v>
      </c>
    </row>
    <row r="2235" spans="1:8" x14ac:dyDescent="0.3">
      <c r="A2235" t="s">
        <v>4605</v>
      </c>
      <c r="B2235">
        <v>85</v>
      </c>
      <c r="C2235">
        <v>19445217</v>
      </c>
      <c r="D2235" t="s">
        <v>1006</v>
      </c>
      <c r="E2235" t="s">
        <v>10527</v>
      </c>
      <c r="F2235" t="s">
        <v>11</v>
      </c>
      <c r="G2235">
        <v>20000000</v>
      </c>
      <c r="H2235">
        <v>5.8</v>
      </c>
    </row>
    <row r="2236" spans="1:8" x14ac:dyDescent="0.3">
      <c r="A2236" t="s">
        <v>4607</v>
      </c>
      <c r="B2236">
        <v>109</v>
      </c>
      <c r="C2236">
        <v>19445217</v>
      </c>
      <c r="D2236" t="s">
        <v>1000</v>
      </c>
      <c r="E2236" t="s">
        <v>10528</v>
      </c>
      <c r="F2236" t="s">
        <v>11</v>
      </c>
      <c r="G2236">
        <v>7000000</v>
      </c>
      <c r="H2236">
        <v>6.1</v>
      </c>
    </row>
    <row r="2237" spans="1:8" x14ac:dyDescent="0.3">
      <c r="A2237" t="s">
        <v>4609</v>
      </c>
      <c r="B2237">
        <v>105</v>
      </c>
      <c r="C2237">
        <v>19445217</v>
      </c>
      <c r="D2237" t="s">
        <v>13</v>
      </c>
      <c r="E2237" t="s">
        <v>10529</v>
      </c>
      <c r="F2237" t="s">
        <v>11</v>
      </c>
      <c r="G2237">
        <v>15000000</v>
      </c>
      <c r="H2237">
        <v>4.9000000000000004</v>
      </c>
    </row>
    <row r="2238" spans="1:8" x14ac:dyDescent="0.3">
      <c r="A2238" t="s">
        <v>4611</v>
      </c>
      <c r="B2238">
        <v>98</v>
      </c>
      <c r="C2238">
        <v>19445217</v>
      </c>
      <c r="D2238" t="s">
        <v>4612</v>
      </c>
      <c r="E2238" t="s">
        <v>10530</v>
      </c>
      <c r="F2238" t="s">
        <v>986</v>
      </c>
      <c r="G2238">
        <v>15000000</v>
      </c>
      <c r="H2238">
        <v>5.7</v>
      </c>
    </row>
    <row r="2239" spans="1:8" x14ac:dyDescent="0.3">
      <c r="A2239" t="s">
        <v>4614</v>
      </c>
      <c r="B2239">
        <v>119</v>
      </c>
      <c r="C2239">
        <v>19445217</v>
      </c>
      <c r="D2239" t="s">
        <v>156</v>
      </c>
      <c r="E2239" t="s">
        <v>10531</v>
      </c>
      <c r="F2239" t="s">
        <v>697</v>
      </c>
      <c r="G2239">
        <v>15000000</v>
      </c>
      <c r="H2239">
        <v>7.1</v>
      </c>
    </row>
    <row r="2240" spans="1:8" x14ac:dyDescent="0.3">
      <c r="A2240" t="s">
        <v>4616</v>
      </c>
      <c r="B2240">
        <v>124</v>
      </c>
      <c r="C2240">
        <v>19445217</v>
      </c>
      <c r="D2240" t="s">
        <v>543</v>
      </c>
      <c r="E2240" t="s">
        <v>10532</v>
      </c>
      <c r="F2240" t="s">
        <v>11</v>
      </c>
      <c r="G2240">
        <v>15000000</v>
      </c>
      <c r="H2240">
        <v>6.6</v>
      </c>
    </row>
    <row r="2241" spans="1:8" x14ac:dyDescent="0.3">
      <c r="A2241" t="s">
        <v>1487</v>
      </c>
      <c r="B2241">
        <v>101</v>
      </c>
      <c r="C2241">
        <v>70906973</v>
      </c>
      <c r="D2241" t="s">
        <v>1291</v>
      </c>
      <c r="E2241" t="s">
        <v>10533</v>
      </c>
      <c r="F2241" t="s">
        <v>11</v>
      </c>
      <c r="G2241">
        <v>14600000</v>
      </c>
      <c r="H2241">
        <v>8.1</v>
      </c>
    </row>
    <row r="2242" spans="1:8" x14ac:dyDescent="0.3">
      <c r="A2242" t="s">
        <v>4619</v>
      </c>
      <c r="B2242">
        <v>115</v>
      </c>
      <c r="C2242">
        <v>66009973</v>
      </c>
      <c r="D2242" t="s">
        <v>1944</v>
      </c>
      <c r="E2242" t="s">
        <v>10534</v>
      </c>
      <c r="F2242" t="s">
        <v>11</v>
      </c>
      <c r="G2242">
        <v>14800000</v>
      </c>
      <c r="H2242">
        <v>5.7</v>
      </c>
    </row>
    <row r="2243" spans="1:8" x14ac:dyDescent="0.3">
      <c r="A2243" t="s">
        <v>125</v>
      </c>
      <c r="B2243">
        <v>120</v>
      </c>
      <c r="C2243">
        <v>46338728</v>
      </c>
      <c r="D2243" t="s">
        <v>75</v>
      </c>
      <c r="E2243" t="s">
        <v>10535</v>
      </c>
      <c r="F2243" t="s">
        <v>11</v>
      </c>
      <c r="G2243">
        <v>14500000</v>
      </c>
      <c r="H2243">
        <v>6.8</v>
      </c>
    </row>
    <row r="2244" spans="1:8" x14ac:dyDescent="0.3">
      <c r="A2244" t="s">
        <v>4622</v>
      </c>
      <c r="B2244">
        <v>111</v>
      </c>
      <c r="C2244">
        <v>7691700</v>
      </c>
      <c r="D2244" t="s">
        <v>1204</v>
      </c>
      <c r="E2244" t="s">
        <v>10536</v>
      </c>
      <c r="F2244" t="s">
        <v>513</v>
      </c>
      <c r="G2244">
        <v>10000000</v>
      </c>
      <c r="H2244">
        <v>7.5</v>
      </c>
    </row>
    <row r="2245" spans="1:8" x14ac:dyDescent="0.3">
      <c r="A2245" t="s">
        <v>4624</v>
      </c>
      <c r="B2245">
        <v>94</v>
      </c>
      <c r="C2245">
        <v>19445217</v>
      </c>
      <c r="D2245" t="s">
        <v>4625</v>
      </c>
      <c r="E2245" t="s">
        <v>10537</v>
      </c>
      <c r="F2245" t="s">
        <v>11</v>
      </c>
      <c r="G2245">
        <v>14500000</v>
      </c>
      <c r="H2245">
        <v>6.2</v>
      </c>
    </row>
    <row r="2246" spans="1:8" x14ac:dyDescent="0.3">
      <c r="A2246" t="s">
        <v>1312</v>
      </c>
      <c r="B2246">
        <v>131</v>
      </c>
      <c r="C2246">
        <v>101157447</v>
      </c>
      <c r="D2246" t="s">
        <v>625</v>
      </c>
      <c r="E2246" t="s">
        <v>10538</v>
      </c>
      <c r="F2246" t="s">
        <v>11</v>
      </c>
      <c r="G2246">
        <v>14400000</v>
      </c>
      <c r="H2246">
        <v>8.3000000000000007</v>
      </c>
    </row>
    <row r="2247" spans="1:8" x14ac:dyDescent="0.3">
      <c r="A2247" t="s">
        <v>4628</v>
      </c>
      <c r="B2247">
        <v>139</v>
      </c>
      <c r="C2247">
        <v>74205</v>
      </c>
      <c r="D2247" t="s">
        <v>1210</v>
      </c>
      <c r="E2247" t="s">
        <v>10539</v>
      </c>
      <c r="F2247" t="s">
        <v>11</v>
      </c>
      <c r="G2247">
        <v>14200000</v>
      </c>
      <c r="H2247">
        <v>7.4</v>
      </c>
    </row>
    <row r="2248" spans="1:8" x14ac:dyDescent="0.3">
      <c r="A2248" t="s">
        <v>1867</v>
      </c>
      <c r="B2248">
        <v>120</v>
      </c>
      <c r="C2248">
        <v>141319195</v>
      </c>
      <c r="D2248" t="s">
        <v>75</v>
      </c>
      <c r="E2248" t="s">
        <v>10540</v>
      </c>
      <c r="F2248" t="s">
        <v>11</v>
      </c>
      <c r="G2248">
        <v>15000000</v>
      </c>
      <c r="H2248">
        <v>8</v>
      </c>
    </row>
    <row r="2249" spans="1:8" x14ac:dyDescent="0.3">
      <c r="A2249" t="s">
        <v>4633</v>
      </c>
      <c r="B2249">
        <v>65</v>
      </c>
      <c r="C2249">
        <v>19445217</v>
      </c>
      <c r="D2249" t="s">
        <v>588</v>
      </c>
      <c r="E2249" t="s">
        <v>10541</v>
      </c>
      <c r="F2249" t="s">
        <v>11</v>
      </c>
      <c r="G2249">
        <v>16000000</v>
      </c>
      <c r="H2249">
        <v>9.5</v>
      </c>
    </row>
    <row r="2250" spans="1:8" x14ac:dyDescent="0.3">
      <c r="A2250" t="s">
        <v>4635</v>
      </c>
      <c r="B2250">
        <v>108</v>
      </c>
      <c r="C2250">
        <v>109306210</v>
      </c>
      <c r="D2250" t="s">
        <v>572</v>
      </c>
      <c r="E2250" t="s">
        <v>10542</v>
      </c>
      <c r="F2250" t="s">
        <v>11</v>
      </c>
      <c r="G2250">
        <v>15800000</v>
      </c>
      <c r="H2250">
        <v>5.5</v>
      </c>
    </row>
    <row r="2251" spans="1:8" x14ac:dyDescent="0.3">
      <c r="A2251" t="s">
        <v>4637</v>
      </c>
      <c r="B2251">
        <v>101</v>
      </c>
      <c r="C2251">
        <v>19445217</v>
      </c>
      <c r="D2251" t="s">
        <v>390</v>
      </c>
      <c r="E2251" t="s">
        <v>10543</v>
      </c>
      <c r="F2251" t="s">
        <v>11</v>
      </c>
      <c r="G2251">
        <v>15000000</v>
      </c>
      <c r="H2251">
        <v>5.7</v>
      </c>
    </row>
    <row r="2252" spans="1:8" x14ac:dyDescent="0.3">
      <c r="A2252" t="s">
        <v>263</v>
      </c>
      <c r="B2252">
        <v>145</v>
      </c>
      <c r="C2252">
        <v>70001698</v>
      </c>
      <c r="D2252" t="s">
        <v>2537</v>
      </c>
      <c r="E2252" t="s">
        <v>10544</v>
      </c>
      <c r="F2252" t="s">
        <v>11</v>
      </c>
      <c r="G2252">
        <v>14000000</v>
      </c>
      <c r="H2252">
        <v>7.2</v>
      </c>
    </row>
    <row r="2253" spans="1:8" x14ac:dyDescent="0.3">
      <c r="A2253" t="s">
        <v>244</v>
      </c>
      <c r="B2253">
        <v>98</v>
      </c>
      <c r="C2253">
        <v>68856263</v>
      </c>
      <c r="D2253" t="s">
        <v>2748</v>
      </c>
      <c r="E2253" t="s">
        <v>10545</v>
      </c>
      <c r="F2253" t="s">
        <v>11</v>
      </c>
      <c r="G2253">
        <v>15000000</v>
      </c>
      <c r="H2253">
        <v>6.9</v>
      </c>
    </row>
    <row r="2254" spans="1:8" x14ac:dyDescent="0.3">
      <c r="A2254" t="s">
        <v>1934</v>
      </c>
      <c r="B2254">
        <v>101</v>
      </c>
      <c r="C2254">
        <v>51527787</v>
      </c>
      <c r="D2254" t="s">
        <v>1954</v>
      </c>
      <c r="E2254" t="s">
        <v>10546</v>
      </c>
      <c r="F2254" t="s">
        <v>11</v>
      </c>
      <c r="G2254">
        <v>15000000</v>
      </c>
      <c r="H2254">
        <v>5.5</v>
      </c>
    </row>
    <row r="2255" spans="1:8" x14ac:dyDescent="0.3">
      <c r="A2255" t="s">
        <v>3375</v>
      </c>
      <c r="B2255">
        <v>109</v>
      </c>
      <c r="C2255">
        <v>61356221</v>
      </c>
      <c r="D2255" t="s">
        <v>2726</v>
      </c>
      <c r="E2255" t="s">
        <v>10547</v>
      </c>
      <c r="F2255" t="s">
        <v>11</v>
      </c>
      <c r="G2255">
        <v>14000000</v>
      </c>
      <c r="H2255">
        <v>5.2</v>
      </c>
    </row>
    <row r="2256" spans="1:8" x14ac:dyDescent="0.3">
      <c r="A2256" t="s">
        <v>2805</v>
      </c>
      <c r="B2256">
        <v>123</v>
      </c>
      <c r="C2256">
        <v>46800000</v>
      </c>
      <c r="D2256" t="s">
        <v>80</v>
      </c>
      <c r="E2256" t="s">
        <v>10548</v>
      </c>
      <c r="F2256" t="s">
        <v>11</v>
      </c>
      <c r="G2256">
        <v>14000000</v>
      </c>
      <c r="H2256">
        <v>7.1</v>
      </c>
    </row>
    <row r="2257" spans="1:8" x14ac:dyDescent="0.3">
      <c r="A2257" t="s">
        <v>4645</v>
      </c>
      <c r="B2257">
        <v>99</v>
      </c>
      <c r="C2257">
        <v>38048637</v>
      </c>
      <c r="D2257" t="s">
        <v>1072</v>
      </c>
      <c r="E2257" t="s">
        <v>10549</v>
      </c>
      <c r="F2257" t="s">
        <v>11</v>
      </c>
      <c r="G2257">
        <v>14000000</v>
      </c>
      <c r="H2257">
        <v>5.5</v>
      </c>
    </row>
    <row r="2258" spans="1:8" x14ac:dyDescent="0.3">
      <c r="A2258" t="s">
        <v>3297</v>
      </c>
      <c r="B2258">
        <v>110</v>
      </c>
      <c r="C2258">
        <v>35010192</v>
      </c>
      <c r="D2258" t="s">
        <v>496</v>
      </c>
      <c r="E2258" t="s">
        <v>10550</v>
      </c>
      <c r="F2258" t="s">
        <v>11</v>
      </c>
      <c r="G2258">
        <v>16000000</v>
      </c>
      <c r="H2258">
        <v>5.4</v>
      </c>
    </row>
    <row r="2259" spans="1:8" x14ac:dyDescent="0.3">
      <c r="A2259" t="s">
        <v>4648</v>
      </c>
      <c r="B2259">
        <v>107</v>
      </c>
      <c r="C2259">
        <v>34793160</v>
      </c>
      <c r="D2259" t="s">
        <v>2465</v>
      </c>
      <c r="E2259" t="s">
        <v>10551</v>
      </c>
      <c r="F2259" t="s">
        <v>11</v>
      </c>
      <c r="G2259">
        <v>14000000</v>
      </c>
      <c r="H2259">
        <v>6.7</v>
      </c>
    </row>
    <row r="2260" spans="1:8" x14ac:dyDescent="0.3">
      <c r="A2260" t="s">
        <v>3408</v>
      </c>
      <c r="B2260">
        <v>81</v>
      </c>
      <c r="C2260">
        <v>30628981</v>
      </c>
      <c r="D2260" t="s">
        <v>594</v>
      </c>
      <c r="E2260" t="s">
        <v>10552</v>
      </c>
      <c r="F2260" t="s">
        <v>11</v>
      </c>
      <c r="G2260">
        <v>14000000</v>
      </c>
      <c r="H2260">
        <v>5</v>
      </c>
    </row>
    <row r="2261" spans="1:8" x14ac:dyDescent="0.3">
      <c r="A2261" t="s">
        <v>1737</v>
      </c>
      <c r="B2261">
        <v>105</v>
      </c>
      <c r="C2261">
        <v>29959436</v>
      </c>
      <c r="D2261" t="s">
        <v>2092</v>
      </c>
      <c r="E2261" t="s">
        <v>10553</v>
      </c>
      <c r="F2261" t="s">
        <v>11</v>
      </c>
      <c r="G2261">
        <v>13000000</v>
      </c>
      <c r="H2261">
        <v>6.4</v>
      </c>
    </row>
    <row r="2262" spans="1:8" x14ac:dyDescent="0.3">
      <c r="A2262" t="s">
        <v>4490</v>
      </c>
      <c r="B2262">
        <v>82</v>
      </c>
      <c r="C2262">
        <v>25571351</v>
      </c>
      <c r="D2262" t="s">
        <v>3082</v>
      </c>
      <c r="E2262" t="s">
        <v>10554</v>
      </c>
      <c r="F2262" t="s">
        <v>11</v>
      </c>
      <c r="G2262">
        <v>14000000</v>
      </c>
      <c r="H2262">
        <v>6.6</v>
      </c>
    </row>
    <row r="2263" spans="1:8" x14ac:dyDescent="0.3">
      <c r="A2263" t="s">
        <v>1043</v>
      </c>
      <c r="B2263">
        <v>109</v>
      </c>
      <c r="C2263">
        <v>27515786</v>
      </c>
      <c r="D2263" t="s">
        <v>75</v>
      </c>
      <c r="E2263" t="s">
        <v>10555</v>
      </c>
      <c r="F2263" t="s">
        <v>11</v>
      </c>
      <c r="G2263">
        <v>14000000</v>
      </c>
      <c r="H2263">
        <v>5.9</v>
      </c>
    </row>
    <row r="2264" spans="1:8" x14ac:dyDescent="0.3">
      <c r="A2264" t="s">
        <v>1610</v>
      </c>
      <c r="B2264">
        <v>95</v>
      </c>
      <c r="C2264">
        <v>25482931</v>
      </c>
      <c r="D2264" t="s">
        <v>143</v>
      </c>
      <c r="E2264" t="s">
        <v>10556</v>
      </c>
      <c r="F2264" t="s">
        <v>11</v>
      </c>
      <c r="G2264">
        <v>14000000</v>
      </c>
      <c r="H2264">
        <v>5.7</v>
      </c>
    </row>
    <row r="2265" spans="1:8" x14ac:dyDescent="0.3">
      <c r="A2265" t="s">
        <v>2219</v>
      </c>
      <c r="B2265">
        <v>100</v>
      </c>
      <c r="C2265">
        <v>19900000</v>
      </c>
      <c r="D2265" t="s">
        <v>3346</v>
      </c>
      <c r="E2265" t="s">
        <v>10557</v>
      </c>
      <c r="F2265" t="s">
        <v>11</v>
      </c>
      <c r="G2265">
        <v>20000000</v>
      </c>
      <c r="H2265">
        <v>4.5</v>
      </c>
    </row>
    <row r="2266" spans="1:8" x14ac:dyDescent="0.3">
      <c r="A2266" t="s">
        <v>4114</v>
      </c>
      <c r="B2266">
        <v>118</v>
      </c>
      <c r="C2266">
        <v>19445217</v>
      </c>
      <c r="D2266" t="s">
        <v>2250</v>
      </c>
      <c r="E2266" t="s">
        <v>10558</v>
      </c>
      <c r="F2266" t="s">
        <v>11</v>
      </c>
      <c r="G2266">
        <v>14000000</v>
      </c>
      <c r="H2266">
        <v>3.7</v>
      </c>
    </row>
    <row r="2267" spans="1:8" x14ac:dyDescent="0.3">
      <c r="A2267" t="s">
        <v>4117</v>
      </c>
      <c r="B2267">
        <v>91</v>
      </c>
      <c r="C2267">
        <v>16298046</v>
      </c>
      <c r="D2267" t="s">
        <v>1072</v>
      </c>
      <c r="E2267" t="s">
        <v>10559</v>
      </c>
      <c r="F2267" t="s">
        <v>11</v>
      </c>
      <c r="G2267">
        <v>14000000</v>
      </c>
      <c r="H2267">
        <v>5</v>
      </c>
    </row>
    <row r="2268" spans="1:8" x14ac:dyDescent="0.3">
      <c r="A2268" t="s">
        <v>2010</v>
      </c>
      <c r="B2268">
        <v>90</v>
      </c>
      <c r="C2268">
        <v>15549702</v>
      </c>
      <c r="D2268" t="s">
        <v>594</v>
      </c>
      <c r="E2268" t="s">
        <v>10560</v>
      </c>
      <c r="F2268" t="s">
        <v>11</v>
      </c>
      <c r="G2268">
        <v>14000000</v>
      </c>
      <c r="H2268">
        <v>4.5999999999999996</v>
      </c>
    </row>
    <row r="2269" spans="1:8" x14ac:dyDescent="0.3">
      <c r="A2269" t="s">
        <v>488</v>
      </c>
      <c r="B2269">
        <v>108</v>
      </c>
      <c r="C2269">
        <v>15483540</v>
      </c>
      <c r="D2269" t="s">
        <v>4659</v>
      </c>
      <c r="E2269" t="s">
        <v>10561</v>
      </c>
      <c r="F2269" t="s">
        <v>11</v>
      </c>
      <c r="G2269">
        <v>14000000</v>
      </c>
      <c r="H2269">
        <v>6.5</v>
      </c>
    </row>
    <row r="2270" spans="1:8" x14ac:dyDescent="0.3">
      <c r="A2270" t="s">
        <v>4661</v>
      </c>
      <c r="B2270">
        <v>103</v>
      </c>
      <c r="C2270">
        <v>20246959</v>
      </c>
      <c r="D2270" t="s">
        <v>594</v>
      </c>
      <c r="E2270" t="s">
        <v>10562</v>
      </c>
      <c r="F2270" t="s">
        <v>11</v>
      </c>
      <c r="G2270">
        <v>14000000</v>
      </c>
      <c r="H2270">
        <v>4.9000000000000004</v>
      </c>
    </row>
    <row r="2271" spans="1:8" x14ac:dyDescent="0.3">
      <c r="A2271" t="s">
        <v>4663</v>
      </c>
      <c r="B2271">
        <v>96</v>
      </c>
      <c r="C2271">
        <v>15062898</v>
      </c>
      <c r="D2271" t="s">
        <v>588</v>
      </c>
      <c r="E2271" t="s">
        <v>10563</v>
      </c>
      <c r="F2271" t="s">
        <v>11</v>
      </c>
      <c r="G2271">
        <v>14000000</v>
      </c>
      <c r="H2271">
        <v>6</v>
      </c>
    </row>
    <row r="2272" spans="1:8" x14ac:dyDescent="0.3">
      <c r="A2272" t="s">
        <v>4665</v>
      </c>
      <c r="B2272">
        <v>117</v>
      </c>
      <c r="C2272">
        <v>14348123</v>
      </c>
      <c r="D2272" t="s">
        <v>4090</v>
      </c>
      <c r="E2272" t="s">
        <v>10564</v>
      </c>
      <c r="F2272" t="s">
        <v>11</v>
      </c>
      <c r="G2272">
        <v>12000000</v>
      </c>
      <c r="H2272">
        <v>6.9</v>
      </c>
    </row>
    <row r="2273" spans="1:8" x14ac:dyDescent="0.3">
      <c r="A2273" t="s">
        <v>4667</v>
      </c>
      <c r="B2273">
        <v>93</v>
      </c>
      <c r="C2273">
        <v>15171475</v>
      </c>
      <c r="D2273" t="s">
        <v>2585</v>
      </c>
      <c r="E2273" t="s">
        <v>10565</v>
      </c>
      <c r="F2273" t="s">
        <v>11</v>
      </c>
      <c r="G2273">
        <v>8500000</v>
      </c>
      <c r="H2273">
        <v>5.7</v>
      </c>
    </row>
    <row r="2274" spans="1:8" x14ac:dyDescent="0.3">
      <c r="A2274" t="s">
        <v>165</v>
      </c>
      <c r="B2274">
        <v>136</v>
      </c>
      <c r="C2274">
        <v>19445217</v>
      </c>
      <c r="D2274" t="s">
        <v>1697</v>
      </c>
      <c r="E2274" t="s">
        <v>10566</v>
      </c>
      <c r="F2274" t="s">
        <v>11</v>
      </c>
      <c r="G2274">
        <v>14000000</v>
      </c>
      <c r="H2274">
        <v>6.7</v>
      </c>
    </row>
    <row r="2275" spans="1:8" x14ac:dyDescent="0.3">
      <c r="A2275" t="s">
        <v>1789</v>
      </c>
      <c r="B2275">
        <v>115</v>
      </c>
      <c r="C2275">
        <v>13640000</v>
      </c>
      <c r="D2275" t="s">
        <v>899</v>
      </c>
      <c r="E2275" t="s">
        <v>10567</v>
      </c>
      <c r="F2275" t="s">
        <v>11</v>
      </c>
      <c r="G2275">
        <v>14000000</v>
      </c>
      <c r="H2275">
        <v>6.9</v>
      </c>
    </row>
    <row r="2276" spans="1:8" x14ac:dyDescent="0.3">
      <c r="A2276" t="s">
        <v>2528</v>
      </c>
      <c r="B2276">
        <v>94</v>
      </c>
      <c r="C2276">
        <v>12550242</v>
      </c>
      <c r="D2276" t="s">
        <v>496</v>
      </c>
      <c r="E2276" t="s">
        <v>10568</v>
      </c>
      <c r="F2276" t="s">
        <v>11</v>
      </c>
      <c r="G2276">
        <v>16000000</v>
      </c>
      <c r="H2276">
        <v>5.5</v>
      </c>
    </row>
    <row r="2277" spans="1:8" x14ac:dyDescent="0.3">
      <c r="A2277" t="s">
        <v>4672</v>
      </c>
      <c r="B2277">
        <v>85</v>
      </c>
      <c r="C2277">
        <v>12610731</v>
      </c>
      <c r="D2277" t="s">
        <v>790</v>
      </c>
      <c r="E2277" t="s">
        <v>10569</v>
      </c>
      <c r="F2277" t="s">
        <v>11</v>
      </c>
      <c r="G2277">
        <v>11000000</v>
      </c>
      <c r="H2277">
        <v>4.4000000000000004</v>
      </c>
    </row>
    <row r="2278" spans="1:8" x14ac:dyDescent="0.3">
      <c r="A2278" t="s">
        <v>4674</v>
      </c>
      <c r="B2278">
        <v>112</v>
      </c>
      <c r="C2278">
        <v>11204499</v>
      </c>
      <c r="D2278" t="s">
        <v>2288</v>
      </c>
      <c r="E2278" t="s">
        <v>10570</v>
      </c>
      <c r="F2278" t="s">
        <v>11</v>
      </c>
      <c r="G2278">
        <v>14000000</v>
      </c>
      <c r="H2278">
        <v>7</v>
      </c>
    </row>
    <row r="2279" spans="1:8" x14ac:dyDescent="0.3">
      <c r="A2279" t="s">
        <v>732</v>
      </c>
      <c r="B2279">
        <v>86</v>
      </c>
      <c r="C2279">
        <v>10397365</v>
      </c>
      <c r="D2279" t="s">
        <v>4676</v>
      </c>
      <c r="E2279" t="s">
        <v>10571</v>
      </c>
      <c r="F2279" t="s">
        <v>11</v>
      </c>
      <c r="G2279">
        <v>14000000</v>
      </c>
      <c r="H2279">
        <v>5.4</v>
      </c>
    </row>
    <row r="2280" spans="1:8" x14ac:dyDescent="0.3">
      <c r="A2280" t="s">
        <v>4678</v>
      </c>
      <c r="B2280">
        <v>86</v>
      </c>
      <c r="C2280">
        <v>9402410</v>
      </c>
      <c r="D2280" t="s">
        <v>1488</v>
      </c>
      <c r="E2280" t="s">
        <v>10572</v>
      </c>
      <c r="F2280" t="s">
        <v>11</v>
      </c>
      <c r="G2280">
        <v>14000000</v>
      </c>
      <c r="H2280">
        <v>5.4</v>
      </c>
    </row>
    <row r="2281" spans="1:8" x14ac:dyDescent="0.3">
      <c r="A2281" t="s">
        <v>4680</v>
      </c>
      <c r="B2281">
        <v>112</v>
      </c>
      <c r="C2281">
        <v>5990075</v>
      </c>
      <c r="D2281" t="s">
        <v>543</v>
      </c>
      <c r="E2281" t="s">
        <v>10573</v>
      </c>
      <c r="F2281" t="s">
        <v>513</v>
      </c>
      <c r="G2281">
        <v>16000000</v>
      </c>
      <c r="H2281">
        <v>8</v>
      </c>
    </row>
    <row r="2282" spans="1:8" x14ac:dyDescent="0.3">
      <c r="A2282" t="s">
        <v>4682</v>
      </c>
      <c r="B2282">
        <v>137</v>
      </c>
      <c r="C2282">
        <v>5459824</v>
      </c>
      <c r="D2282" t="s">
        <v>75</v>
      </c>
      <c r="E2282" t="s">
        <v>10574</v>
      </c>
      <c r="F2282" t="s">
        <v>11</v>
      </c>
      <c r="G2282">
        <v>26000000</v>
      </c>
      <c r="H2282">
        <v>7.6</v>
      </c>
    </row>
    <row r="2283" spans="1:8" x14ac:dyDescent="0.3">
      <c r="A2283" t="s">
        <v>4684</v>
      </c>
      <c r="B2283">
        <v>90</v>
      </c>
      <c r="C2283">
        <v>5108820</v>
      </c>
      <c r="D2283" t="s">
        <v>688</v>
      </c>
      <c r="E2283" t="s">
        <v>10575</v>
      </c>
      <c r="F2283" t="s">
        <v>11</v>
      </c>
      <c r="G2283">
        <v>24000000</v>
      </c>
      <c r="H2283">
        <v>5.9</v>
      </c>
    </row>
    <row r="2284" spans="1:8" x14ac:dyDescent="0.3">
      <c r="A2284" t="s">
        <v>351</v>
      </c>
      <c r="B2284">
        <v>107</v>
      </c>
      <c r="C2284">
        <v>4741987</v>
      </c>
      <c r="D2284" t="s">
        <v>1210</v>
      </c>
      <c r="E2284" t="s">
        <v>10576</v>
      </c>
      <c r="F2284" t="s">
        <v>11</v>
      </c>
      <c r="G2284">
        <v>14000000</v>
      </c>
      <c r="H2284">
        <v>6.6</v>
      </c>
    </row>
    <row r="2285" spans="1:8" x14ac:dyDescent="0.3">
      <c r="A2285" t="s">
        <v>416</v>
      </c>
      <c r="B2285">
        <v>98</v>
      </c>
      <c r="C2285">
        <v>4291965</v>
      </c>
      <c r="D2285" t="s">
        <v>2092</v>
      </c>
      <c r="E2285" t="s">
        <v>10577</v>
      </c>
      <c r="F2285" t="s">
        <v>11</v>
      </c>
      <c r="G2285">
        <v>14000000</v>
      </c>
      <c r="H2285">
        <v>6.7</v>
      </c>
    </row>
    <row r="2286" spans="1:8" x14ac:dyDescent="0.3">
      <c r="A2286" t="s">
        <v>4688</v>
      </c>
      <c r="B2286">
        <v>84</v>
      </c>
      <c r="C2286">
        <v>3100650</v>
      </c>
      <c r="D2286" t="s">
        <v>2158</v>
      </c>
      <c r="E2286" t="s">
        <v>10578</v>
      </c>
      <c r="F2286" t="s">
        <v>11</v>
      </c>
      <c r="G2286">
        <v>14000000</v>
      </c>
      <c r="H2286">
        <v>3.9</v>
      </c>
    </row>
    <row r="2287" spans="1:8" x14ac:dyDescent="0.3">
      <c r="A2287" t="s">
        <v>4342</v>
      </c>
      <c r="B2287">
        <v>139</v>
      </c>
      <c r="C2287">
        <v>2474000</v>
      </c>
      <c r="D2287" t="s">
        <v>2151</v>
      </c>
      <c r="E2287" t="s">
        <v>10579</v>
      </c>
      <c r="F2287" t="s">
        <v>11</v>
      </c>
      <c r="G2287">
        <v>14000000</v>
      </c>
      <c r="H2287">
        <v>5.7</v>
      </c>
    </row>
    <row r="2288" spans="1:8" x14ac:dyDescent="0.3">
      <c r="A2288" t="s">
        <v>4481</v>
      </c>
      <c r="B2288">
        <v>97</v>
      </c>
      <c r="C2288">
        <v>2656324</v>
      </c>
      <c r="D2288" t="s">
        <v>594</v>
      </c>
      <c r="E2288" t="s">
        <v>10580</v>
      </c>
      <c r="F2288" t="s">
        <v>11</v>
      </c>
      <c r="G2288">
        <v>16000000</v>
      </c>
      <c r="H2288">
        <v>6.7</v>
      </c>
    </row>
    <row r="2289" spans="1:8" x14ac:dyDescent="0.3">
      <c r="A2289" t="s">
        <v>4692</v>
      </c>
      <c r="B2289">
        <v>127</v>
      </c>
      <c r="C2289">
        <v>1000000</v>
      </c>
      <c r="D2289" t="s">
        <v>460</v>
      </c>
      <c r="E2289" t="s">
        <v>10581</v>
      </c>
      <c r="F2289" t="s">
        <v>11</v>
      </c>
      <c r="G2289">
        <v>14000000</v>
      </c>
      <c r="H2289">
        <v>6.5</v>
      </c>
    </row>
    <row r="2290" spans="1:8" x14ac:dyDescent="0.3">
      <c r="A2290" t="s">
        <v>3914</v>
      </c>
      <c r="B2290">
        <v>150</v>
      </c>
      <c r="C2290">
        <v>3958500</v>
      </c>
      <c r="D2290" t="s">
        <v>2092</v>
      </c>
      <c r="E2290" t="s">
        <v>10582</v>
      </c>
      <c r="F2290" t="s">
        <v>11</v>
      </c>
      <c r="G2290">
        <v>8200000</v>
      </c>
      <c r="H2290">
        <v>6.8</v>
      </c>
    </row>
    <row r="2291" spans="1:8" x14ac:dyDescent="0.3">
      <c r="A2291" t="s">
        <v>4695</v>
      </c>
      <c r="B2291">
        <v>104</v>
      </c>
      <c r="C2291">
        <v>403649</v>
      </c>
      <c r="D2291" t="s">
        <v>75</v>
      </c>
      <c r="E2291" t="s">
        <v>10583</v>
      </c>
      <c r="F2291" t="s">
        <v>513</v>
      </c>
      <c r="G2291">
        <v>16000000</v>
      </c>
      <c r="H2291">
        <v>6.3</v>
      </c>
    </row>
    <row r="2292" spans="1:8" x14ac:dyDescent="0.3">
      <c r="A2292" t="s">
        <v>4699</v>
      </c>
      <c r="B2292">
        <v>117</v>
      </c>
      <c r="C2292">
        <v>19445217</v>
      </c>
      <c r="D2292" t="s">
        <v>465</v>
      </c>
      <c r="E2292" t="s">
        <v>10584</v>
      </c>
      <c r="F2292" t="s">
        <v>697</v>
      </c>
      <c r="G2292">
        <v>12000000</v>
      </c>
      <c r="H2292">
        <v>6.9</v>
      </c>
    </row>
    <row r="2293" spans="1:8" x14ac:dyDescent="0.3">
      <c r="A2293" t="s">
        <v>853</v>
      </c>
      <c r="B2293">
        <v>115</v>
      </c>
      <c r="C2293">
        <v>183088</v>
      </c>
      <c r="D2293" t="s">
        <v>4090</v>
      </c>
      <c r="E2293" t="s">
        <v>10585</v>
      </c>
      <c r="F2293" t="s">
        <v>11</v>
      </c>
      <c r="G2293">
        <v>15000000</v>
      </c>
      <c r="H2293">
        <v>7</v>
      </c>
    </row>
    <row r="2294" spans="1:8" x14ac:dyDescent="0.3">
      <c r="A2294" t="s">
        <v>4702</v>
      </c>
      <c r="B2294">
        <v>186</v>
      </c>
      <c r="C2294">
        <v>46495</v>
      </c>
      <c r="D2294" t="s">
        <v>1210</v>
      </c>
      <c r="E2294" t="s">
        <v>10586</v>
      </c>
      <c r="F2294" t="s">
        <v>11</v>
      </c>
      <c r="G2294">
        <v>14000000</v>
      </c>
      <c r="H2294">
        <v>6.5</v>
      </c>
    </row>
    <row r="2295" spans="1:8" x14ac:dyDescent="0.3">
      <c r="A2295" t="s">
        <v>4704</v>
      </c>
      <c r="B2295">
        <v>90</v>
      </c>
      <c r="C2295">
        <v>19445217</v>
      </c>
      <c r="D2295" t="s">
        <v>2643</v>
      </c>
      <c r="E2295" t="s">
        <v>10587</v>
      </c>
      <c r="F2295" t="s">
        <v>11</v>
      </c>
      <c r="G2295">
        <v>16000000</v>
      </c>
      <c r="H2295">
        <v>3.6</v>
      </c>
    </row>
    <row r="2296" spans="1:8" x14ac:dyDescent="0.3">
      <c r="A2296" t="s">
        <v>1375</v>
      </c>
      <c r="B2296">
        <v>90</v>
      </c>
      <c r="C2296">
        <v>1752214</v>
      </c>
      <c r="D2296" t="s">
        <v>496</v>
      </c>
      <c r="E2296" t="s">
        <v>10588</v>
      </c>
      <c r="F2296" t="s">
        <v>11</v>
      </c>
      <c r="G2296">
        <v>14000000</v>
      </c>
      <c r="H2296">
        <v>7.7</v>
      </c>
    </row>
    <row r="2297" spans="1:8" x14ac:dyDescent="0.3">
      <c r="A2297" t="s">
        <v>368</v>
      </c>
      <c r="B2297">
        <v>134</v>
      </c>
      <c r="C2297">
        <v>83025853</v>
      </c>
      <c r="D2297" t="s">
        <v>75</v>
      </c>
      <c r="E2297" t="s">
        <v>10589</v>
      </c>
      <c r="F2297" t="s">
        <v>11</v>
      </c>
      <c r="G2297">
        <v>14000000</v>
      </c>
      <c r="H2297">
        <v>7.7</v>
      </c>
    </row>
    <row r="2298" spans="1:8" x14ac:dyDescent="0.3">
      <c r="A2298" t="s">
        <v>3850</v>
      </c>
      <c r="B2298">
        <v>97</v>
      </c>
      <c r="C2298">
        <v>56631572</v>
      </c>
      <c r="D2298" t="s">
        <v>594</v>
      </c>
      <c r="E2298" t="s">
        <v>10590</v>
      </c>
      <c r="F2298" t="s">
        <v>11</v>
      </c>
      <c r="G2298">
        <v>12000000</v>
      </c>
      <c r="H2298">
        <v>6.8</v>
      </c>
    </row>
    <row r="2299" spans="1:8" x14ac:dyDescent="0.3">
      <c r="A2299" t="s">
        <v>3932</v>
      </c>
      <c r="B2299">
        <v>107</v>
      </c>
      <c r="C2299">
        <v>15854988</v>
      </c>
      <c r="D2299" t="s">
        <v>75</v>
      </c>
      <c r="E2299" t="s">
        <v>10591</v>
      </c>
      <c r="F2299" t="s">
        <v>11</v>
      </c>
      <c r="G2299">
        <v>13500000</v>
      </c>
      <c r="H2299">
        <v>7.4</v>
      </c>
    </row>
    <row r="2300" spans="1:8" x14ac:dyDescent="0.3">
      <c r="A2300" t="s">
        <v>2513</v>
      </c>
      <c r="B2300">
        <v>99</v>
      </c>
      <c r="C2300">
        <v>12282677</v>
      </c>
      <c r="D2300" t="s">
        <v>1932</v>
      </c>
      <c r="E2300" t="s">
        <v>10592</v>
      </c>
      <c r="F2300" t="s">
        <v>11</v>
      </c>
      <c r="G2300">
        <v>14000000</v>
      </c>
      <c r="H2300">
        <v>5.0999999999999996</v>
      </c>
    </row>
    <row r="2301" spans="1:8" x14ac:dyDescent="0.3">
      <c r="A2301" t="s">
        <v>3169</v>
      </c>
      <c r="B2301">
        <v>124</v>
      </c>
      <c r="C2301">
        <v>7060876</v>
      </c>
      <c r="D2301" t="s">
        <v>543</v>
      </c>
      <c r="E2301" t="s">
        <v>10593</v>
      </c>
      <c r="F2301" t="s">
        <v>11</v>
      </c>
      <c r="G2301">
        <v>13500000</v>
      </c>
      <c r="H2301">
        <v>7.4</v>
      </c>
    </row>
    <row r="2302" spans="1:8" x14ac:dyDescent="0.3">
      <c r="A2302" t="s">
        <v>4536</v>
      </c>
      <c r="B2302">
        <v>110</v>
      </c>
      <c r="C2302">
        <v>14989761</v>
      </c>
      <c r="D2302" t="s">
        <v>348</v>
      </c>
      <c r="E2302" t="s">
        <v>10594</v>
      </c>
      <c r="F2302" t="s">
        <v>11</v>
      </c>
      <c r="G2302">
        <v>15000000</v>
      </c>
      <c r="H2302">
        <v>7.2</v>
      </c>
    </row>
    <row r="2303" spans="1:8" x14ac:dyDescent="0.3">
      <c r="A2303" t="s">
        <v>4182</v>
      </c>
      <c r="B2303">
        <v>105</v>
      </c>
      <c r="C2303">
        <v>687081</v>
      </c>
      <c r="D2303" t="s">
        <v>4715</v>
      </c>
      <c r="E2303" t="s">
        <v>10595</v>
      </c>
      <c r="F2303" t="s">
        <v>11</v>
      </c>
      <c r="G2303">
        <v>16000000</v>
      </c>
      <c r="H2303">
        <v>6</v>
      </c>
    </row>
    <row r="2304" spans="1:8" x14ac:dyDescent="0.3">
      <c r="A2304" t="s">
        <v>1047</v>
      </c>
      <c r="B2304">
        <v>178</v>
      </c>
      <c r="C2304">
        <v>5501940</v>
      </c>
      <c r="D2304" t="s">
        <v>1152</v>
      </c>
      <c r="E2304" t="s">
        <v>10596</v>
      </c>
      <c r="F2304" t="s">
        <v>3042</v>
      </c>
      <c r="G2304">
        <v>13500000</v>
      </c>
      <c r="H2304">
        <v>8.3000000000000007</v>
      </c>
    </row>
    <row r="2305" spans="1:8" x14ac:dyDescent="0.3">
      <c r="A2305" t="s">
        <v>1267</v>
      </c>
      <c r="B2305">
        <v>125</v>
      </c>
      <c r="C2305">
        <v>2086345</v>
      </c>
      <c r="D2305" t="s">
        <v>2227</v>
      </c>
      <c r="E2305" t="s">
        <v>10597</v>
      </c>
      <c r="F2305" t="s">
        <v>986</v>
      </c>
      <c r="G2305">
        <v>10000000</v>
      </c>
      <c r="H2305">
        <v>8.1</v>
      </c>
    </row>
    <row r="2306" spans="1:8" x14ac:dyDescent="0.3">
      <c r="A2306" t="s">
        <v>3925</v>
      </c>
      <c r="B2306">
        <v>108</v>
      </c>
      <c r="C2306">
        <v>2605039</v>
      </c>
      <c r="D2306" t="s">
        <v>1127</v>
      </c>
      <c r="E2306" t="s">
        <v>10598</v>
      </c>
      <c r="F2306" t="s">
        <v>11</v>
      </c>
      <c r="G2306">
        <v>16000000</v>
      </c>
      <c r="H2306">
        <v>6.3</v>
      </c>
    </row>
    <row r="2307" spans="1:8" x14ac:dyDescent="0.3">
      <c r="A2307" t="s">
        <v>1106</v>
      </c>
      <c r="B2307">
        <v>121</v>
      </c>
      <c r="C2307">
        <v>123922370</v>
      </c>
      <c r="D2307" t="s">
        <v>4721</v>
      </c>
      <c r="E2307" t="s">
        <v>10599</v>
      </c>
      <c r="F2307" t="s">
        <v>11</v>
      </c>
      <c r="G2307">
        <v>13000000</v>
      </c>
      <c r="H2307">
        <v>7.3</v>
      </c>
    </row>
    <row r="2308" spans="1:8" x14ac:dyDescent="0.3">
      <c r="A2308" t="s">
        <v>2782</v>
      </c>
      <c r="B2308">
        <v>100</v>
      </c>
      <c r="C2308">
        <v>163591</v>
      </c>
      <c r="D2308" t="s">
        <v>588</v>
      </c>
      <c r="E2308" t="s">
        <v>10600</v>
      </c>
      <c r="F2308" t="s">
        <v>11</v>
      </c>
      <c r="G2308">
        <v>13400000</v>
      </c>
      <c r="H2308">
        <v>3.6</v>
      </c>
    </row>
    <row r="2309" spans="1:8" x14ac:dyDescent="0.3">
      <c r="A2309" t="s">
        <v>370</v>
      </c>
      <c r="B2309">
        <v>115</v>
      </c>
      <c r="C2309">
        <v>73000942</v>
      </c>
      <c r="D2309" t="s">
        <v>1435</v>
      </c>
      <c r="E2309" t="s">
        <v>10601</v>
      </c>
      <c r="F2309" t="s">
        <v>11</v>
      </c>
      <c r="G2309">
        <v>13000000</v>
      </c>
      <c r="H2309">
        <v>1.6</v>
      </c>
    </row>
    <row r="2310" spans="1:8" x14ac:dyDescent="0.3">
      <c r="A2310" t="s">
        <v>419</v>
      </c>
      <c r="B2310">
        <v>108</v>
      </c>
      <c r="C2310">
        <v>106952327</v>
      </c>
      <c r="D2310" t="s">
        <v>1437</v>
      </c>
      <c r="E2310" t="s">
        <v>10602</v>
      </c>
      <c r="F2310" t="s">
        <v>11</v>
      </c>
      <c r="G2310">
        <v>13000000</v>
      </c>
      <c r="H2310">
        <v>8</v>
      </c>
    </row>
    <row r="2311" spans="1:8" x14ac:dyDescent="0.3">
      <c r="A2311" t="s">
        <v>1709</v>
      </c>
      <c r="B2311">
        <v>220</v>
      </c>
      <c r="C2311">
        <v>57300000</v>
      </c>
      <c r="D2311" t="s">
        <v>692</v>
      </c>
      <c r="E2311" t="s">
        <v>10603</v>
      </c>
      <c r="F2311" t="s">
        <v>11</v>
      </c>
      <c r="G2311">
        <v>13000000</v>
      </c>
      <c r="H2311">
        <v>9</v>
      </c>
    </row>
    <row r="2312" spans="1:8" x14ac:dyDescent="0.3">
      <c r="A2312" t="s">
        <v>2031</v>
      </c>
      <c r="B2312">
        <v>112</v>
      </c>
      <c r="C2312">
        <v>91038276</v>
      </c>
      <c r="D2312" t="s">
        <v>2726</v>
      </c>
      <c r="E2312" t="s">
        <v>10604</v>
      </c>
      <c r="F2312" t="s">
        <v>11</v>
      </c>
      <c r="G2312">
        <v>13000000</v>
      </c>
      <c r="H2312">
        <v>6.1</v>
      </c>
    </row>
    <row r="2313" spans="1:8" x14ac:dyDescent="0.3">
      <c r="A2313" t="s">
        <v>741</v>
      </c>
      <c r="B2313">
        <v>99</v>
      </c>
      <c r="C2313">
        <v>49369900</v>
      </c>
      <c r="D2313" t="s">
        <v>3378</v>
      </c>
      <c r="E2313" t="s">
        <v>10605</v>
      </c>
      <c r="F2313" t="s">
        <v>11</v>
      </c>
      <c r="G2313">
        <v>7000000</v>
      </c>
      <c r="H2313">
        <v>5.7</v>
      </c>
    </row>
    <row r="2314" spans="1:8" x14ac:dyDescent="0.3">
      <c r="A2314" t="s">
        <v>3423</v>
      </c>
      <c r="B2314">
        <v>109</v>
      </c>
      <c r="C2314">
        <v>61693523</v>
      </c>
      <c r="D2314" t="s">
        <v>1210</v>
      </c>
      <c r="E2314" t="s">
        <v>10606</v>
      </c>
      <c r="F2314" t="s">
        <v>11</v>
      </c>
      <c r="G2314">
        <v>13000000</v>
      </c>
      <c r="H2314">
        <v>6.8</v>
      </c>
    </row>
    <row r="2315" spans="1:8" x14ac:dyDescent="0.3">
      <c r="A2315" t="s">
        <v>4730</v>
      </c>
      <c r="B2315">
        <v>83</v>
      </c>
      <c r="C2315">
        <v>46729374</v>
      </c>
      <c r="D2315" t="s">
        <v>3605</v>
      </c>
      <c r="E2315" t="s">
        <v>10607</v>
      </c>
      <c r="F2315" t="s">
        <v>11</v>
      </c>
      <c r="G2315">
        <v>13000000</v>
      </c>
      <c r="H2315">
        <v>5.5</v>
      </c>
    </row>
    <row r="2316" spans="1:8" x14ac:dyDescent="0.3">
      <c r="A2316" t="s">
        <v>4732</v>
      </c>
      <c r="B2316">
        <v>107</v>
      </c>
      <c r="C2316">
        <v>44726644</v>
      </c>
      <c r="D2316" t="s">
        <v>3557</v>
      </c>
      <c r="E2316" t="s">
        <v>10608</v>
      </c>
      <c r="F2316" t="s">
        <v>11</v>
      </c>
      <c r="G2316">
        <v>13000000</v>
      </c>
      <c r="H2316">
        <v>6.8</v>
      </c>
    </row>
    <row r="2317" spans="1:8" x14ac:dyDescent="0.3">
      <c r="A2317" t="s">
        <v>4734</v>
      </c>
      <c r="B2317">
        <v>102</v>
      </c>
      <c r="C2317">
        <v>44134898</v>
      </c>
      <c r="D2317" t="s">
        <v>899</v>
      </c>
      <c r="E2317" t="s">
        <v>10609</v>
      </c>
      <c r="F2317" t="s">
        <v>11</v>
      </c>
      <c r="G2317">
        <v>13000000</v>
      </c>
      <c r="H2317">
        <v>7.3</v>
      </c>
    </row>
    <row r="2318" spans="1:8" x14ac:dyDescent="0.3">
      <c r="A2318" t="s">
        <v>2513</v>
      </c>
      <c r="B2318">
        <v>100</v>
      </c>
      <c r="C2318">
        <v>48637684</v>
      </c>
      <c r="D2318" t="s">
        <v>594</v>
      </c>
      <c r="E2318" t="s">
        <v>10610</v>
      </c>
      <c r="F2318" t="s">
        <v>11</v>
      </c>
      <c r="G2318">
        <v>12500000</v>
      </c>
      <c r="H2318">
        <v>6.1</v>
      </c>
    </row>
    <row r="2319" spans="1:8" x14ac:dyDescent="0.3">
      <c r="A2319" t="s">
        <v>2595</v>
      </c>
      <c r="B2319">
        <v>97</v>
      </c>
      <c r="C2319">
        <v>38176108</v>
      </c>
      <c r="D2319" t="s">
        <v>496</v>
      </c>
      <c r="E2319" t="s">
        <v>10611</v>
      </c>
      <c r="F2319" t="s">
        <v>11</v>
      </c>
      <c r="G2319">
        <v>16000000</v>
      </c>
      <c r="H2319">
        <v>7.2</v>
      </c>
    </row>
    <row r="2320" spans="1:8" x14ac:dyDescent="0.3">
      <c r="A2320" t="s">
        <v>4738</v>
      </c>
      <c r="B2320">
        <v>92</v>
      </c>
      <c r="C2320">
        <v>28972187</v>
      </c>
      <c r="D2320" t="s">
        <v>588</v>
      </c>
      <c r="E2320" t="s">
        <v>10612</v>
      </c>
      <c r="F2320" t="s">
        <v>11</v>
      </c>
      <c r="G2320">
        <v>13000000</v>
      </c>
      <c r="H2320">
        <v>5.9</v>
      </c>
    </row>
    <row r="2321" spans="1:8" x14ac:dyDescent="0.3">
      <c r="A2321" t="s">
        <v>4740</v>
      </c>
      <c r="B2321">
        <v>84</v>
      </c>
      <c r="C2321">
        <v>27979400</v>
      </c>
      <c r="D2321" t="s">
        <v>619</v>
      </c>
      <c r="E2321" t="s">
        <v>10613</v>
      </c>
      <c r="F2321" t="s">
        <v>11</v>
      </c>
      <c r="G2321">
        <v>8200000</v>
      </c>
      <c r="H2321">
        <v>6.1</v>
      </c>
    </row>
    <row r="2322" spans="1:8" x14ac:dyDescent="0.3">
      <c r="A2322" t="s">
        <v>1810</v>
      </c>
      <c r="B2322">
        <v>86</v>
      </c>
      <c r="C2322">
        <v>54257433</v>
      </c>
      <c r="D2322" t="s">
        <v>1551</v>
      </c>
      <c r="E2322" t="s">
        <v>10614</v>
      </c>
      <c r="F2322" t="s">
        <v>11</v>
      </c>
      <c r="G2322">
        <v>17000000</v>
      </c>
      <c r="H2322">
        <v>6.8</v>
      </c>
    </row>
    <row r="2323" spans="1:8" x14ac:dyDescent="0.3">
      <c r="A2323" t="s">
        <v>4743</v>
      </c>
      <c r="B2323">
        <v>120</v>
      </c>
      <c r="C2323">
        <v>23947</v>
      </c>
      <c r="D2323" t="s">
        <v>1048</v>
      </c>
      <c r="E2323" t="s">
        <v>10615</v>
      </c>
      <c r="F2323" t="s">
        <v>11</v>
      </c>
      <c r="G2323">
        <v>13000000</v>
      </c>
      <c r="H2323">
        <v>7.7</v>
      </c>
    </row>
    <row r="2324" spans="1:8" x14ac:dyDescent="0.3">
      <c r="A2324" t="s">
        <v>3848</v>
      </c>
      <c r="B2324">
        <v>89</v>
      </c>
      <c r="C2324">
        <v>60008303</v>
      </c>
      <c r="D2324" t="s">
        <v>843</v>
      </c>
      <c r="E2324" t="s">
        <v>10616</v>
      </c>
      <c r="F2324" t="s">
        <v>11</v>
      </c>
      <c r="G2324">
        <v>13000000</v>
      </c>
      <c r="H2324">
        <v>4.9000000000000004</v>
      </c>
    </row>
    <row r="2325" spans="1:8" x14ac:dyDescent="0.3">
      <c r="A2325" t="s">
        <v>4746</v>
      </c>
      <c r="B2325">
        <v>117</v>
      </c>
      <c r="C2325">
        <v>49121934</v>
      </c>
      <c r="D2325" t="s">
        <v>496</v>
      </c>
      <c r="E2325" t="s">
        <v>10617</v>
      </c>
      <c r="F2325" t="s">
        <v>11</v>
      </c>
      <c r="G2325">
        <v>13000000</v>
      </c>
      <c r="H2325">
        <v>6.1</v>
      </c>
    </row>
    <row r="2326" spans="1:8" x14ac:dyDescent="0.3">
      <c r="A2326" t="s">
        <v>3895</v>
      </c>
      <c r="B2326">
        <v>97</v>
      </c>
      <c r="C2326">
        <v>27141959</v>
      </c>
      <c r="D2326" t="s">
        <v>4748</v>
      </c>
      <c r="E2326" t="s">
        <v>10618</v>
      </c>
      <c r="F2326" t="s">
        <v>11</v>
      </c>
      <c r="G2326">
        <v>18000000</v>
      </c>
      <c r="H2326">
        <v>2.5</v>
      </c>
    </row>
    <row r="2327" spans="1:8" x14ac:dyDescent="0.3">
      <c r="A2327" t="s">
        <v>4750</v>
      </c>
      <c r="B2327">
        <v>91</v>
      </c>
      <c r="C2327">
        <v>27052167</v>
      </c>
      <c r="D2327" t="s">
        <v>143</v>
      </c>
      <c r="E2327" t="s">
        <v>10619</v>
      </c>
      <c r="F2327" t="s">
        <v>11</v>
      </c>
      <c r="G2327">
        <v>13000000</v>
      </c>
      <c r="H2327">
        <v>6.1</v>
      </c>
    </row>
    <row r="2328" spans="1:8" x14ac:dyDescent="0.3">
      <c r="A2328" t="s">
        <v>4752</v>
      </c>
      <c r="B2328">
        <v>100</v>
      </c>
      <c r="C2328">
        <v>26539321</v>
      </c>
      <c r="D2328" t="s">
        <v>1392</v>
      </c>
      <c r="E2328" t="s">
        <v>10620</v>
      </c>
      <c r="F2328" t="s">
        <v>11</v>
      </c>
      <c r="G2328">
        <v>13000000</v>
      </c>
      <c r="H2328">
        <v>5.9</v>
      </c>
    </row>
    <row r="2329" spans="1:8" x14ac:dyDescent="0.3">
      <c r="A2329" t="s">
        <v>4754</v>
      </c>
      <c r="B2329">
        <v>72</v>
      </c>
      <c r="C2329">
        <v>28501605</v>
      </c>
      <c r="D2329" t="s">
        <v>2585</v>
      </c>
      <c r="E2329" t="s">
        <v>10621</v>
      </c>
      <c r="F2329" t="s">
        <v>11</v>
      </c>
      <c r="G2329">
        <v>13000000</v>
      </c>
      <c r="H2329">
        <v>5.7</v>
      </c>
    </row>
    <row r="2330" spans="1:8" x14ac:dyDescent="0.3">
      <c r="A2330" t="s">
        <v>4756</v>
      </c>
      <c r="B2330">
        <v>84</v>
      </c>
      <c r="C2330">
        <v>52543632</v>
      </c>
      <c r="D2330" t="s">
        <v>538</v>
      </c>
      <c r="E2330" t="s">
        <v>10622</v>
      </c>
      <c r="F2330" t="s">
        <v>11</v>
      </c>
      <c r="G2330">
        <v>13200000</v>
      </c>
      <c r="H2330">
        <v>5.6</v>
      </c>
    </row>
    <row r="2331" spans="1:8" x14ac:dyDescent="0.3">
      <c r="A2331" t="s">
        <v>1158</v>
      </c>
      <c r="B2331">
        <v>126</v>
      </c>
      <c r="C2331">
        <v>25592632</v>
      </c>
      <c r="D2331" t="s">
        <v>2250</v>
      </c>
      <c r="E2331" t="s">
        <v>10623</v>
      </c>
      <c r="F2331" t="s">
        <v>11</v>
      </c>
      <c r="G2331">
        <v>18000000</v>
      </c>
      <c r="H2331">
        <v>7.2</v>
      </c>
    </row>
    <row r="2332" spans="1:8" x14ac:dyDescent="0.3">
      <c r="A2332" t="s">
        <v>4759</v>
      </c>
      <c r="B2332">
        <v>108</v>
      </c>
      <c r="C2332">
        <v>25440971</v>
      </c>
      <c r="D2332" t="s">
        <v>788</v>
      </c>
      <c r="E2332" t="s">
        <v>10624</v>
      </c>
      <c r="F2332" t="s">
        <v>11</v>
      </c>
      <c r="G2332">
        <v>15000000</v>
      </c>
      <c r="H2332">
        <v>7.7</v>
      </c>
    </row>
    <row r="2333" spans="1:8" x14ac:dyDescent="0.3">
      <c r="A2333" t="s">
        <v>640</v>
      </c>
      <c r="B2333">
        <v>112</v>
      </c>
      <c r="C2333">
        <v>22858926</v>
      </c>
      <c r="D2333" t="s">
        <v>2750</v>
      </c>
      <c r="E2333" t="s">
        <v>10625</v>
      </c>
      <c r="F2333" t="s">
        <v>11</v>
      </c>
      <c r="G2333">
        <v>13000000</v>
      </c>
      <c r="H2333">
        <v>7.8</v>
      </c>
    </row>
    <row r="2334" spans="1:8" x14ac:dyDescent="0.3">
      <c r="A2334" t="s">
        <v>4762</v>
      </c>
      <c r="B2334">
        <v>90</v>
      </c>
      <c r="C2334">
        <v>22235901</v>
      </c>
      <c r="D2334" t="s">
        <v>594</v>
      </c>
      <c r="E2334" t="s">
        <v>10626</v>
      </c>
      <c r="F2334" t="s">
        <v>11</v>
      </c>
      <c r="G2334">
        <v>6000000</v>
      </c>
      <c r="H2334">
        <v>6.1</v>
      </c>
    </row>
    <row r="2335" spans="1:8" x14ac:dyDescent="0.3">
      <c r="A2335" t="s">
        <v>524</v>
      </c>
      <c r="B2335">
        <v>91</v>
      </c>
      <c r="C2335">
        <v>38916903</v>
      </c>
      <c r="D2335" t="s">
        <v>4764</v>
      </c>
      <c r="E2335" t="s">
        <v>10627</v>
      </c>
      <c r="F2335" t="s">
        <v>11</v>
      </c>
      <c r="G2335">
        <v>13000000</v>
      </c>
      <c r="H2335">
        <v>5.8</v>
      </c>
    </row>
    <row r="2336" spans="1:8" x14ac:dyDescent="0.3">
      <c r="A2336" t="s">
        <v>1904</v>
      </c>
      <c r="B2336">
        <v>135</v>
      </c>
      <c r="C2336">
        <v>16929123</v>
      </c>
      <c r="D2336" t="s">
        <v>75</v>
      </c>
      <c r="E2336" t="s">
        <v>10628</v>
      </c>
      <c r="F2336" t="s">
        <v>11</v>
      </c>
      <c r="G2336">
        <v>14000000</v>
      </c>
      <c r="H2336">
        <v>6.5</v>
      </c>
    </row>
    <row r="2337" spans="1:8" x14ac:dyDescent="0.3">
      <c r="A2337" t="s">
        <v>1312</v>
      </c>
      <c r="B2337">
        <v>141</v>
      </c>
      <c r="C2337">
        <v>13753931</v>
      </c>
      <c r="D2337" t="s">
        <v>704</v>
      </c>
      <c r="E2337" t="s">
        <v>10629</v>
      </c>
      <c r="F2337" t="s">
        <v>233</v>
      </c>
      <c r="G2337">
        <v>19000000</v>
      </c>
      <c r="H2337">
        <v>7.9</v>
      </c>
    </row>
    <row r="2338" spans="1:8" x14ac:dyDescent="0.3">
      <c r="A2338" t="s">
        <v>4768</v>
      </c>
      <c r="B2338">
        <v>104</v>
      </c>
      <c r="C2338">
        <v>10996440</v>
      </c>
      <c r="D2338" t="s">
        <v>227</v>
      </c>
      <c r="E2338" t="s">
        <v>10630</v>
      </c>
      <c r="F2338" t="s">
        <v>11</v>
      </c>
      <c r="G2338">
        <v>13000000</v>
      </c>
      <c r="H2338">
        <v>6.3</v>
      </c>
    </row>
    <row r="2339" spans="1:8" x14ac:dyDescent="0.3">
      <c r="A2339" t="s">
        <v>4770</v>
      </c>
      <c r="B2339">
        <v>84</v>
      </c>
      <c r="C2339">
        <v>8026971</v>
      </c>
      <c r="D2339" t="s">
        <v>594</v>
      </c>
      <c r="E2339" t="s">
        <v>10631</v>
      </c>
      <c r="F2339" t="s">
        <v>11</v>
      </c>
      <c r="G2339">
        <v>13000000</v>
      </c>
      <c r="H2339">
        <v>3.8</v>
      </c>
    </row>
    <row r="2340" spans="1:8" x14ac:dyDescent="0.3">
      <c r="A2340" t="s">
        <v>4772</v>
      </c>
      <c r="B2340">
        <v>118</v>
      </c>
      <c r="C2340">
        <v>14677654</v>
      </c>
      <c r="D2340" t="s">
        <v>1210</v>
      </c>
      <c r="E2340" t="s">
        <v>10632</v>
      </c>
      <c r="F2340" t="s">
        <v>11</v>
      </c>
      <c r="G2340">
        <v>13000000</v>
      </c>
      <c r="H2340">
        <v>8.3000000000000007</v>
      </c>
    </row>
    <row r="2341" spans="1:8" x14ac:dyDescent="0.3">
      <c r="A2341" t="s">
        <v>2367</v>
      </c>
      <c r="B2341">
        <v>82</v>
      </c>
      <c r="C2341">
        <v>9975684</v>
      </c>
      <c r="D2341" t="s">
        <v>588</v>
      </c>
      <c r="E2341" t="s">
        <v>10633</v>
      </c>
      <c r="F2341" t="s">
        <v>11</v>
      </c>
      <c r="G2341">
        <v>13000000</v>
      </c>
      <c r="H2341">
        <v>6.4</v>
      </c>
    </row>
    <row r="2342" spans="1:8" x14ac:dyDescent="0.3">
      <c r="A2342" t="s">
        <v>4775</v>
      </c>
      <c r="B2342">
        <v>95</v>
      </c>
      <c r="C2342">
        <v>7881335</v>
      </c>
      <c r="D2342" t="s">
        <v>2101</v>
      </c>
      <c r="E2342" t="s">
        <v>10634</v>
      </c>
      <c r="F2342" t="s">
        <v>11</v>
      </c>
      <c r="G2342">
        <v>13000000</v>
      </c>
      <c r="H2342">
        <v>6.7</v>
      </c>
    </row>
    <row r="2343" spans="1:8" x14ac:dyDescent="0.3">
      <c r="A2343" t="s">
        <v>3783</v>
      </c>
      <c r="B2343">
        <v>94</v>
      </c>
      <c r="C2343">
        <v>6241697</v>
      </c>
      <c r="D2343" t="s">
        <v>588</v>
      </c>
      <c r="E2343" t="s">
        <v>10635</v>
      </c>
      <c r="F2343" t="s">
        <v>11</v>
      </c>
      <c r="G2343">
        <v>13000000</v>
      </c>
      <c r="H2343">
        <v>6.1</v>
      </c>
    </row>
    <row r="2344" spans="1:8" x14ac:dyDescent="0.3">
      <c r="A2344" t="s">
        <v>3017</v>
      </c>
      <c r="B2344">
        <v>88</v>
      </c>
      <c r="C2344">
        <v>19445217</v>
      </c>
      <c r="D2344" t="s">
        <v>417</v>
      </c>
      <c r="E2344" t="s">
        <v>10636</v>
      </c>
      <c r="F2344" t="s">
        <v>4309</v>
      </c>
      <c r="G2344">
        <v>16000000</v>
      </c>
      <c r="H2344">
        <v>8.1</v>
      </c>
    </row>
    <row r="2345" spans="1:8" x14ac:dyDescent="0.3">
      <c r="A2345" t="s">
        <v>4779</v>
      </c>
      <c r="B2345">
        <v>99</v>
      </c>
      <c r="C2345">
        <v>5871603</v>
      </c>
      <c r="D2345" t="s">
        <v>1437</v>
      </c>
      <c r="E2345" t="s">
        <v>10637</v>
      </c>
      <c r="F2345" t="s">
        <v>11</v>
      </c>
      <c r="G2345">
        <v>13000000</v>
      </c>
      <c r="H2345">
        <v>6</v>
      </c>
    </row>
    <row r="2346" spans="1:8" x14ac:dyDescent="0.3">
      <c r="A2346" t="s">
        <v>4781</v>
      </c>
      <c r="B2346">
        <v>121</v>
      </c>
      <c r="C2346">
        <v>16574731</v>
      </c>
      <c r="D2346" t="s">
        <v>2182</v>
      </c>
      <c r="E2346" t="s">
        <v>10638</v>
      </c>
      <c r="F2346" t="s">
        <v>11</v>
      </c>
      <c r="G2346">
        <v>13000000</v>
      </c>
      <c r="H2346">
        <v>5.8</v>
      </c>
    </row>
    <row r="2347" spans="1:8" x14ac:dyDescent="0.3">
      <c r="A2347" t="s">
        <v>4783</v>
      </c>
      <c r="B2347">
        <v>84</v>
      </c>
      <c r="C2347">
        <v>5002310</v>
      </c>
      <c r="D2347" t="s">
        <v>4784</v>
      </c>
      <c r="E2347" t="s">
        <v>10639</v>
      </c>
      <c r="F2347" t="s">
        <v>11</v>
      </c>
      <c r="G2347">
        <v>13000000</v>
      </c>
      <c r="H2347">
        <v>5.6</v>
      </c>
    </row>
    <row r="2348" spans="1:8" x14ac:dyDescent="0.3">
      <c r="A2348" t="s">
        <v>4786</v>
      </c>
      <c r="B2348">
        <v>93</v>
      </c>
      <c r="C2348">
        <v>4919896</v>
      </c>
      <c r="D2348" t="s">
        <v>2101</v>
      </c>
      <c r="E2348" t="s">
        <v>10640</v>
      </c>
      <c r="F2348" t="s">
        <v>11</v>
      </c>
      <c r="G2348">
        <v>13000000</v>
      </c>
      <c r="H2348">
        <v>6.1</v>
      </c>
    </row>
    <row r="2349" spans="1:8" x14ac:dyDescent="0.3">
      <c r="A2349" t="s">
        <v>3714</v>
      </c>
      <c r="B2349">
        <v>93</v>
      </c>
      <c r="C2349">
        <v>25675765</v>
      </c>
      <c r="D2349" t="s">
        <v>588</v>
      </c>
      <c r="E2349" t="s">
        <v>10641</v>
      </c>
      <c r="F2349" t="s">
        <v>11</v>
      </c>
      <c r="G2349">
        <v>13000000</v>
      </c>
      <c r="H2349">
        <v>5.9</v>
      </c>
    </row>
    <row r="2350" spans="1:8" x14ac:dyDescent="0.3">
      <c r="A2350" t="s">
        <v>4789</v>
      </c>
      <c r="B2350">
        <v>120</v>
      </c>
      <c r="C2350">
        <v>4857376</v>
      </c>
      <c r="D2350" t="s">
        <v>496</v>
      </c>
      <c r="E2350" t="s">
        <v>10642</v>
      </c>
      <c r="F2350" t="s">
        <v>513</v>
      </c>
      <c r="G2350">
        <v>13000000</v>
      </c>
      <c r="H2350">
        <v>7.3</v>
      </c>
    </row>
    <row r="2351" spans="1:8" x14ac:dyDescent="0.3">
      <c r="A2351" t="s">
        <v>1538</v>
      </c>
      <c r="B2351">
        <v>112</v>
      </c>
      <c r="C2351">
        <v>3169424</v>
      </c>
      <c r="D2351" t="s">
        <v>1341</v>
      </c>
      <c r="E2351" t="s">
        <v>10643</v>
      </c>
      <c r="F2351" t="s">
        <v>11</v>
      </c>
      <c r="G2351">
        <v>13000000</v>
      </c>
      <c r="H2351">
        <v>6.8</v>
      </c>
    </row>
    <row r="2352" spans="1:8" x14ac:dyDescent="0.3">
      <c r="A2352" t="s">
        <v>616</v>
      </c>
      <c r="B2352">
        <v>107</v>
      </c>
      <c r="C2352">
        <v>18004225</v>
      </c>
      <c r="D2352" t="s">
        <v>496</v>
      </c>
      <c r="E2352" t="s">
        <v>10644</v>
      </c>
      <c r="F2352" t="s">
        <v>11</v>
      </c>
      <c r="G2352">
        <v>13000000</v>
      </c>
      <c r="H2352">
        <v>5.7</v>
      </c>
    </row>
    <row r="2353" spans="1:8" x14ac:dyDescent="0.3">
      <c r="A2353" t="s">
        <v>4793</v>
      </c>
      <c r="B2353">
        <v>112</v>
      </c>
      <c r="C2353">
        <v>3058380</v>
      </c>
      <c r="D2353" t="s">
        <v>75</v>
      </c>
      <c r="E2353" t="s">
        <v>10645</v>
      </c>
      <c r="F2353" t="s">
        <v>513</v>
      </c>
      <c r="G2353">
        <v>100000000</v>
      </c>
      <c r="H2353">
        <v>7.3</v>
      </c>
    </row>
    <row r="2354" spans="1:8" x14ac:dyDescent="0.3">
      <c r="A2354" t="s">
        <v>3007</v>
      </c>
      <c r="B2354">
        <v>96</v>
      </c>
      <c r="C2354">
        <v>3074838</v>
      </c>
      <c r="D2354" t="s">
        <v>1164</v>
      </c>
      <c r="E2354" t="s">
        <v>10646</v>
      </c>
      <c r="F2354" t="s">
        <v>11</v>
      </c>
      <c r="G2354">
        <v>11000000</v>
      </c>
      <c r="H2354">
        <v>6.3</v>
      </c>
    </row>
    <row r="2355" spans="1:8" x14ac:dyDescent="0.3">
      <c r="A2355" t="s">
        <v>4796</v>
      </c>
      <c r="B2355">
        <v>91</v>
      </c>
      <c r="C2355">
        <v>2104000</v>
      </c>
      <c r="D2355" t="s">
        <v>3193</v>
      </c>
      <c r="E2355" t="s">
        <v>10647</v>
      </c>
      <c r="F2355" t="s">
        <v>11</v>
      </c>
      <c r="G2355">
        <v>13000000</v>
      </c>
      <c r="H2355">
        <v>5.9</v>
      </c>
    </row>
    <row r="2356" spans="1:8" x14ac:dyDescent="0.3">
      <c r="A2356" t="s">
        <v>3513</v>
      </c>
      <c r="B2356">
        <v>125</v>
      </c>
      <c r="C2356">
        <v>1172769</v>
      </c>
      <c r="D2356" t="s">
        <v>652</v>
      </c>
      <c r="E2356" t="s">
        <v>10648</v>
      </c>
      <c r="F2356" t="s">
        <v>11</v>
      </c>
      <c r="G2356">
        <v>13000000</v>
      </c>
      <c r="H2356">
        <v>7.1</v>
      </c>
    </row>
    <row r="2357" spans="1:8" x14ac:dyDescent="0.3">
      <c r="A2357" t="s">
        <v>4799</v>
      </c>
      <c r="B2357">
        <v>102</v>
      </c>
      <c r="C2357">
        <v>17738570</v>
      </c>
      <c r="D2357" t="s">
        <v>75</v>
      </c>
      <c r="E2357" t="s">
        <v>10649</v>
      </c>
      <c r="F2357" t="s">
        <v>11</v>
      </c>
      <c r="G2357">
        <v>13000000</v>
      </c>
      <c r="H2357">
        <v>8</v>
      </c>
    </row>
    <row r="2358" spans="1:8" x14ac:dyDescent="0.3">
      <c r="A2358" t="s">
        <v>4801</v>
      </c>
      <c r="B2358">
        <v>87</v>
      </c>
      <c r="C2358">
        <v>1200000</v>
      </c>
      <c r="D2358" t="s">
        <v>465</v>
      </c>
      <c r="E2358" t="s">
        <v>10650</v>
      </c>
      <c r="F2358" t="s">
        <v>11</v>
      </c>
      <c r="G2358">
        <v>3000000</v>
      </c>
      <c r="H2358">
        <v>5.0999999999999996</v>
      </c>
    </row>
    <row r="2359" spans="1:8" x14ac:dyDescent="0.3">
      <c r="A2359" t="s">
        <v>3518</v>
      </c>
      <c r="B2359">
        <v>118</v>
      </c>
      <c r="C2359">
        <v>1150403</v>
      </c>
      <c r="D2359" t="s">
        <v>608</v>
      </c>
      <c r="E2359" t="s">
        <v>10651</v>
      </c>
      <c r="F2359" t="s">
        <v>11</v>
      </c>
      <c r="G2359">
        <v>13000000</v>
      </c>
      <c r="H2359">
        <v>7.1</v>
      </c>
    </row>
    <row r="2360" spans="1:8" x14ac:dyDescent="0.3">
      <c r="A2360" t="s">
        <v>3270</v>
      </c>
      <c r="B2360">
        <v>115</v>
      </c>
      <c r="C2360">
        <v>403932</v>
      </c>
      <c r="D2360" t="s">
        <v>1426</v>
      </c>
      <c r="E2360" t="s">
        <v>10652</v>
      </c>
      <c r="F2360" t="s">
        <v>11</v>
      </c>
      <c r="G2360">
        <v>20000000</v>
      </c>
      <c r="H2360">
        <v>6.5</v>
      </c>
    </row>
    <row r="2361" spans="1:8" x14ac:dyDescent="0.3">
      <c r="A2361" t="s">
        <v>1602</v>
      </c>
      <c r="B2361">
        <v>91</v>
      </c>
      <c r="C2361">
        <v>1712111</v>
      </c>
      <c r="D2361" t="s">
        <v>1954</v>
      </c>
      <c r="E2361" t="s">
        <v>10653</v>
      </c>
      <c r="F2361" t="s">
        <v>11</v>
      </c>
      <c r="G2361">
        <v>8495000</v>
      </c>
      <c r="H2361">
        <v>4.5</v>
      </c>
    </row>
    <row r="2362" spans="1:8" x14ac:dyDescent="0.3">
      <c r="A2362" t="s">
        <v>4301</v>
      </c>
      <c r="B2362">
        <v>88</v>
      </c>
      <c r="C2362">
        <v>1024175</v>
      </c>
      <c r="D2362" t="s">
        <v>2639</v>
      </c>
      <c r="E2362" t="s">
        <v>10654</v>
      </c>
      <c r="F2362" t="s">
        <v>11</v>
      </c>
      <c r="G2362">
        <v>13000000</v>
      </c>
      <c r="H2362">
        <v>6.6</v>
      </c>
    </row>
    <row r="2363" spans="1:8" x14ac:dyDescent="0.3">
      <c r="A2363" t="s">
        <v>195</v>
      </c>
      <c r="B2363">
        <v>127</v>
      </c>
      <c r="C2363">
        <v>301305</v>
      </c>
      <c r="D2363" t="s">
        <v>1974</v>
      </c>
      <c r="E2363" t="s">
        <v>10655</v>
      </c>
      <c r="F2363" t="s">
        <v>4808</v>
      </c>
      <c r="G2363">
        <v>13000000</v>
      </c>
      <c r="H2363">
        <v>4.3</v>
      </c>
    </row>
    <row r="2364" spans="1:8" x14ac:dyDescent="0.3">
      <c r="A2364" t="s">
        <v>4564</v>
      </c>
      <c r="B2364">
        <v>94</v>
      </c>
      <c r="C2364">
        <v>51872378</v>
      </c>
      <c r="D2364" t="s">
        <v>538</v>
      </c>
      <c r="E2364" t="s">
        <v>10656</v>
      </c>
      <c r="F2364" t="s">
        <v>11</v>
      </c>
      <c r="G2364">
        <v>13000000</v>
      </c>
      <c r="H2364">
        <v>6.7</v>
      </c>
    </row>
    <row r="2365" spans="1:8" x14ac:dyDescent="0.3">
      <c r="A2365" t="s">
        <v>4810</v>
      </c>
      <c r="B2365">
        <v>115</v>
      </c>
      <c r="C2365">
        <v>31662</v>
      </c>
      <c r="D2365" t="s">
        <v>352</v>
      </c>
      <c r="E2365" t="s">
        <v>10657</v>
      </c>
      <c r="F2365" t="s">
        <v>11</v>
      </c>
      <c r="G2365">
        <v>12620000</v>
      </c>
      <c r="H2365">
        <v>6.8</v>
      </c>
    </row>
    <row r="2366" spans="1:8" x14ac:dyDescent="0.3">
      <c r="A2366" t="s">
        <v>4812</v>
      </c>
      <c r="B2366">
        <v>90</v>
      </c>
      <c r="C2366">
        <v>28399192</v>
      </c>
      <c r="D2366" t="s">
        <v>4813</v>
      </c>
      <c r="E2366" t="s">
        <v>10658</v>
      </c>
      <c r="F2366" t="s">
        <v>11</v>
      </c>
      <c r="G2366">
        <v>13000000</v>
      </c>
      <c r="H2366">
        <v>5.4</v>
      </c>
    </row>
    <row r="2367" spans="1:8" x14ac:dyDescent="0.3">
      <c r="A2367" t="s">
        <v>1326</v>
      </c>
      <c r="B2367">
        <v>102</v>
      </c>
      <c r="C2367">
        <v>2035566</v>
      </c>
      <c r="D2367" t="s">
        <v>4815</v>
      </c>
      <c r="E2367" t="s">
        <v>10659</v>
      </c>
      <c r="F2367" t="s">
        <v>11</v>
      </c>
      <c r="G2367">
        <v>13000000</v>
      </c>
      <c r="H2367">
        <v>6.6</v>
      </c>
    </row>
    <row r="2368" spans="1:8" x14ac:dyDescent="0.3">
      <c r="A2368" t="s">
        <v>855</v>
      </c>
      <c r="B2368">
        <v>100</v>
      </c>
      <c r="C2368">
        <v>19445217</v>
      </c>
      <c r="D2368" t="s">
        <v>772</v>
      </c>
      <c r="E2368" t="s">
        <v>10660</v>
      </c>
      <c r="F2368" t="s">
        <v>4818</v>
      </c>
      <c r="G2368">
        <v>12500000</v>
      </c>
      <c r="H2368">
        <v>7.4</v>
      </c>
    </row>
    <row r="2369" spans="1:8" x14ac:dyDescent="0.3">
      <c r="A2369" t="s">
        <v>609</v>
      </c>
      <c r="B2369">
        <v>117</v>
      </c>
      <c r="C2369">
        <v>21078145</v>
      </c>
      <c r="D2369" t="s">
        <v>543</v>
      </c>
      <c r="E2369" t="s">
        <v>10661</v>
      </c>
      <c r="F2369" t="s">
        <v>11</v>
      </c>
      <c r="G2369">
        <v>12500000</v>
      </c>
      <c r="H2369">
        <v>7.3</v>
      </c>
    </row>
    <row r="2370" spans="1:8" x14ac:dyDescent="0.3">
      <c r="A2370" t="s">
        <v>3257</v>
      </c>
      <c r="B2370">
        <v>109</v>
      </c>
      <c r="C2370">
        <v>14060950</v>
      </c>
      <c r="D2370" t="s">
        <v>1210</v>
      </c>
      <c r="E2370" t="s">
        <v>10662</v>
      </c>
      <c r="F2370" t="s">
        <v>11</v>
      </c>
      <c r="G2370">
        <v>12500000</v>
      </c>
      <c r="H2370">
        <v>6.9</v>
      </c>
    </row>
    <row r="2371" spans="1:8" x14ac:dyDescent="0.3">
      <c r="A2371" t="s">
        <v>614</v>
      </c>
      <c r="B2371">
        <v>121</v>
      </c>
      <c r="C2371">
        <v>12281500</v>
      </c>
      <c r="D2371" t="s">
        <v>2043</v>
      </c>
      <c r="E2371" t="s">
        <v>10663</v>
      </c>
      <c r="F2371" t="s">
        <v>11</v>
      </c>
      <c r="G2371">
        <v>13000000</v>
      </c>
      <c r="H2371">
        <v>8</v>
      </c>
    </row>
    <row r="2372" spans="1:8" x14ac:dyDescent="0.3">
      <c r="A2372" t="s">
        <v>4822</v>
      </c>
      <c r="B2372">
        <v>111</v>
      </c>
      <c r="C2372">
        <v>19445217</v>
      </c>
      <c r="D2372" t="s">
        <v>1939</v>
      </c>
      <c r="E2372" t="s">
        <v>10664</v>
      </c>
      <c r="F2372" t="s">
        <v>11</v>
      </c>
      <c r="G2372">
        <v>3660000</v>
      </c>
      <c r="H2372">
        <v>6.4</v>
      </c>
    </row>
    <row r="2373" spans="1:8" x14ac:dyDescent="0.3">
      <c r="A2373" t="s">
        <v>4505</v>
      </c>
      <c r="B2373">
        <v>100</v>
      </c>
      <c r="C2373">
        <v>10725228</v>
      </c>
      <c r="D2373" t="s">
        <v>1090</v>
      </c>
      <c r="E2373" t="s">
        <v>10665</v>
      </c>
      <c r="F2373" t="s">
        <v>11</v>
      </c>
      <c r="G2373">
        <v>12500000</v>
      </c>
      <c r="H2373">
        <v>7.8</v>
      </c>
    </row>
    <row r="2374" spans="1:8" x14ac:dyDescent="0.3">
      <c r="A2374" t="s">
        <v>3270</v>
      </c>
      <c r="B2374">
        <v>109</v>
      </c>
      <c r="C2374">
        <v>214966</v>
      </c>
      <c r="D2374" t="s">
        <v>760</v>
      </c>
      <c r="E2374" t="s">
        <v>10666</v>
      </c>
      <c r="F2374" t="s">
        <v>11</v>
      </c>
      <c r="G2374">
        <v>13000000</v>
      </c>
      <c r="H2374">
        <v>6.1</v>
      </c>
    </row>
    <row r="2375" spans="1:8" x14ac:dyDescent="0.3">
      <c r="A2375" t="s">
        <v>4826</v>
      </c>
      <c r="B2375">
        <v>93</v>
      </c>
      <c r="C2375">
        <v>19445217</v>
      </c>
      <c r="D2375" t="s">
        <v>3378</v>
      </c>
      <c r="E2375" t="s">
        <v>10667</v>
      </c>
      <c r="F2375" t="s">
        <v>11</v>
      </c>
      <c r="G2375">
        <v>18000000</v>
      </c>
      <c r="H2375">
        <v>6.1</v>
      </c>
    </row>
    <row r="2376" spans="1:8" x14ac:dyDescent="0.3">
      <c r="A2376" t="s">
        <v>4828</v>
      </c>
      <c r="B2376">
        <v>101</v>
      </c>
      <c r="C2376">
        <v>11956207</v>
      </c>
      <c r="D2376" t="s">
        <v>1800</v>
      </c>
      <c r="E2376" t="s">
        <v>10668</v>
      </c>
      <c r="F2376" t="s">
        <v>11</v>
      </c>
      <c r="G2376">
        <v>16000000</v>
      </c>
      <c r="H2376">
        <v>5.0999999999999996</v>
      </c>
    </row>
    <row r="2377" spans="1:8" x14ac:dyDescent="0.3">
      <c r="A2377" t="s">
        <v>4830</v>
      </c>
      <c r="B2377">
        <v>101</v>
      </c>
      <c r="C2377">
        <v>19445217</v>
      </c>
      <c r="D2377" t="s">
        <v>825</v>
      </c>
      <c r="E2377" t="s">
        <v>10669</v>
      </c>
      <c r="F2377" t="s">
        <v>11</v>
      </c>
      <c r="G2377">
        <v>16000000</v>
      </c>
      <c r="H2377">
        <v>7.8</v>
      </c>
    </row>
    <row r="2378" spans="1:8" x14ac:dyDescent="0.3">
      <c r="A2378" t="s">
        <v>1275</v>
      </c>
      <c r="B2378">
        <v>106</v>
      </c>
      <c r="C2378">
        <v>5949693</v>
      </c>
      <c r="D2378" t="s">
        <v>496</v>
      </c>
      <c r="E2378" t="s">
        <v>10670</v>
      </c>
      <c r="F2378" t="s">
        <v>11</v>
      </c>
      <c r="G2378">
        <v>12000000</v>
      </c>
      <c r="H2378">
        <v>7.4</v>
      </c>
    </row>
    <row r="2379" spans="1:8" x14ac:dyDescent="0.3">
      <c r="A2379" t="s">
        <v>4833</v>
      </c>
      <c r="B2379">
        <v>94</v>
      </c>
      <c r="C2379">
        <v>9030581</v>
      </c>
      <c r="D2379" t="s">
        <v>1204</v>
      </c>
      <c r="E2379" t="s">
        <v>10671</v>
      </c>
      <c r="F2379" t="s">
        <v>11</v>
      </c>
      <c r="G2379">
        <v>12500000</v>
      </c>
      <c r="H2379">
        <v>7.8</v>
      </c>
    </row>
    <row r="2380" spans="1:8" x14ac:dyDescent="0.3">
      <c r="A2380" t="s">
        <v>4628</v>
      </c>
      <c r="B2380">
        <v>140</v>
      </c>
      <c r="C2380">
        <v>4157491</v>
      </c>
      <c r="D2380" t="s">
        <v>4835</v>
      </c>
      <c r="E2380" t="s">
        <v>10672</v>
      </c>
      <c r="F2380" t="s">
        <v>11</v>
      </c>
      <c r="G2380">
        <v>12800000</v>
      </c>
      <c r="H2380">
        <v>8</v>
      </c>
    </row>
    <row r="2381" spans="1:8" x14ac:dyDescent="0.3">
      <c r="A2381" t="s">
        <v>4399</v>
      </c>
      <c r="B2381">
        <v>132</v>
      </c>
      <c r="C2381">
        <v>1508689</v>
      </c>
      <c r="D2381" t="s">
        <v>75</v>
      </c>
      <c r="E2381" t="s">
        <v>10673</v>
      </c>
      <c r="F2381" t="s">
        <v>11</v>
      </c>
      <c r="G2381">
        <v>16000000</v>
      </c>
      <c r="H2381">
        <v>6.7</v>
      </c>
    </row>
    <row r="2382" spans="1:8" x14ac:dyDescent="0.3">
      <c r="A2382" t="s">
        <v>4838</v>
      </c>
      <c r="B2382">
        <v>99</v>
      </c>
      <c r="C2382">
        <v>1227324</v>
      </c>
      <c r="D2382" t="s">
        <v>692</v>
      </c>
      <c r="E2382" t="s">
        <v>10674</v>
      </c>
      <c r="F2382" t="s">
        <v>11</v>
      </c>
      <c r="G2382">
        <v>12500000</v>
      </c>
      <c r="H2382">
        <v>6.6</v>
      </c>
    </row>
    <row r="2383" spans="1:8" x14ac:dyDescent="0.3">
      <c r="A2383" t="s">
        <v>4503</v>
      </c>
      <c r="B2383">
        <v>90</v>
      </c>
      <c r="C2383">
        <v>4360548</v>
      </c>
      <c r="D2383" t="s">
        <v>496</v>
      </c>
      <c r="E2383" t="s">
        <v>10675</v>
      </c>
      <c r="F2383" t="s">
        <v>11</v>
      </c>
      <c r="G2383">
        <v>15000000</v>
      </c>
      <c r="H2383">
        <v>6.4</v>
      </c>
    </row>
    <row r="2384" spans="1:8" x14ac:dyDescent="0.3">
      <c r="A2384" t="s">
        <v>4842</v>
      </c>
      <c r="B2384">
        <v>105</v>
      </c>
      <c r="C2384">
        <v>26589953</v>
      </c>
      <c r="D2384" t="s">
        <v>117</v>
      </c>
      <c r="E2384" t="s">
        <v>10676</v>
      </c>
      <c r="F2384" t="s">
        <v>11</v>
      </c>
      <c r="G2384">
        <v>10500000</v>
      </c>
      <c r="H2384">
        <v>6.7</v>
      </c>
    </row>
    <row r="2385" spans="1:8" x14ac:dyDescent="0.3">
      <c r="A2385" t="s">
        <v>4844</v>
      </c>
      <c r="B2385">
        <v>108</v>
      </c>
      <c r="C2385">
        <v>1039869</v>
      </c>
      <c r="D2385" t="s">
        <v>652</v>
      </c>
      <c r="E2385" t="s">
        <v>10677</v>
      </c>
      <c r="F2385" t="s">
        <v>11</v>
      </c>
      <c r="G2385">
        <v>15000000</v>
      </c>
      <c r="H2385">
        <v>6.2</v>
      </c>
    </row>
    <row r="2386" spans="1:8" x14ac:dyDescent="0.3">
      <c r="A2386" t="s">
        <v>1119</v>
      </c>
      <c r="B2386">
        <v>69</v>
      </c>
      <c r="C2386">
        <v>48092846</v>
      </c>
      <c r="D2386" t="s">
        <v>1006</v>
      </c>
      <c r="E2386" t="s">
        <v>10678</v>
      </c>
      <c r="F2386" t="s">
        <v>11</v>
      </c>
      <c r="G2386">
        <v>12500000</v>
      </c>
      <c r="H2386">
        <v>7.3</v>
      </c>
    </row>
    <row r="2387" spans="1:8" x14ac:dyDescent="0.3">
      <c r="A2387" t="s">
        <v>4847</v>
      </c>
      <c r="B2387">
        <v>148</v>
      </c>
      <c r="C2387">
        <v>1110186</v>
      </c>
      <c r="D2387" t="s">
        <v>514</v>
      </c>
      <c r="E2387" t="s">
        <v>10679</v>
      </c>
      <c r="F2387" t="s">
        <v>4386</v>
      </c>
      <c r="G2387">
        <v>12800000</v>
      </c>
      <c r="H2387">
        <v>8.1</v>
      </c>
    </row>
    <row r="2388" spans="1:8" x14ac:dyDescent="0.3">
      <c r="A2388" t="s">
        <v>4849</v>
      </c>
      <c r="B2388">
        <v>118</v>
      </c>
      <c r="C2388">
        <v>1089445</v>
      </c>
      <c r="D2388" t="s">
        <v>2598</v>
      </c>
      <c r="E2388" t="s">
        <v>10680</v>
      </c>
      <c r="F2388" t="s">
        <v>11</v>
      </c>
      <c r="G2388">
        <v>12500000</v>
      </c>
      <c r="H2388">
        <v>7</v>
      </c>
    </row>
    <row r="2389" spans="1:8" x14ac:dyDescent="0.3">
      <c r="A2389" t="s">
        <v>616</v>
      </c>
      <c r="B2389">
        <v>95</v>
      </c>
      <c r="C2389">
        <v>101736215</v>
      </c>
      <c r="D2389" t="s">
        <v>588</v>
      </c>
      <c r="E2389" t="s">
        <v>10681</v>
      </c>
      <c r="F2389" t="s">
        <v>11</v>
      </c>
      <c r="G2389">
        <v>11000000</v>
      </c>
      <c r="H2389">
        <v>7</v>
      </c>
    </row>
    <row r="2390" spans="1:8" x14ac:dyDescent="0.3">
      <c r="A2390" t="s">
        <v>12675</v>
      </c>
      <c r="B2390">
        <v>80</v>
      </c>
      <c r="C2390">
        <v>71442</v>
      </c>
      <c r="D2390" t="s">
        <v>4855</v>
      </c>
      <c r="E2390" t="s">
        <v>10682</v>
      </c>
      <c r="F2390" t="s">
        <v>513</v>
      </c>
      <c r="G2390">
        <v>9600000</v>
      </c>
      <c r="H2390">
        <v>7.9</v>
      </c>
    </row>
    <row r="2391" spans="1:8" x14ac:dyDescent="0.3">
      <c r="A2391" t="s">
        <v>2597</v>
      </c>
      <c r="B2391">
        <v>94</v>
      </c>
      <c r="C2391">
        <v>79817937</v>
      </c>
      <c r="D2391" t="s">
        <v>4857</v>
      </c>
      <c r="E2391" t="s">
        <v>10683</v>
      </c>
      <c r="F2391" t="s">
        <v>11</v>
      </c>
      <c r="G2391">
        <v>25000000</v>
      </c>
      <c r="H2391">
        <v>5.9</v>
      </c>
    </row>
    <row r="2392" spans="1:8" x14ac:dyDescent="0.3">
      <c r="A2392" t="s">
        <v>472</v>
      </c>
      <c r="B2392">
        <v>122</v>
      </c>
      <c r="C2392">
        <v>91547205</v>
      </c>
      <c r="D2392" t="s">
        <v>594</v>
      </c>
      <c r="E2392" t="s">
        <v>10684</v>
      </c>
      <c r="F2392" t="s">
        <v>11</v>
      </c>
      <c r="G2392">
        <v>12000000</v>
      </c>
      <c r="H2392">
        <v>6.6</v>
      </c>
    </row>
    <row r="2393" spans="1:8" x14ac:dyDescent="0.3">
      <c r="A2393" t="s">
        <v>472</v>
      </c>
      <c r="B2393">
        <v>102</v>
      </c>
      <c r="C2393">
        <v>75074950</v>
      </c>
      <c r="D2393" t="s">
        <v>899</v>
      </c>
      <c r="E2393" t="s">
        <v>10685</v>
      </c>
      <c r="F2393" t="s">
        <v>11</v>
      </c>
      <c r="G2393">
        <v>12000000</v>
      </c>
      <c r="H2393">
        <v>6.3</v>
      </c>
    </row>
    <row r="2394" spans="1:8" x14ac:dyDescent="0.3">
      <c r="A2394" t="s">
        <v>3155</v>
      </c>
      <c r="B2394">
        <v>116</v>
      </c>
      <c r="C2394">
        <v>78900000</v>
      </c>
      <c r="D2394" t="s">
        <v>26</v>
      </c>
      <c r="E2394" t="s">
        <v>10686</v>
      </c>
      <c r="F2394" t="s">
        <v>11</v>
      </c>
      <c r="G2394">
        <v>11000000</v>
      </c>
      <c r="H2394">
        <v>7.7</v>
      </c>
    </row>
    <row r="2395" spans="1:8" x14ac:dyDescent="0.3">
      <c r="A2395" t="s">
        <v>176</v>
      </c>
      <c r="B2395">
        <v>78</v>
      </c>
      <c r="C2395">
        <v>72217000</v>
      </c>
      <c r="D2395" t="s">
        <v>588</v>
      </c>
      <c r="E2395" t="s">
        <v>10687</v>
      </c>
      <c r="F2395" t="s">
        <v>11</v>
      </c>
      <c r="G2395">
        <v>12000000</v>
      </c>
      <c r="H2395">
        <v>6.9</v>
      </c>
    </row>
    <row r="2396" spans="1:8" x14ac:dyDescent="0.3">
      <c r="A2396" t="s">
        <v>4863</v>
      </c>
      <c r="B2396">
        <v>114</v>
      </c>
      <c r="C2396">
        <v>79568000</v>
      </c>
      <c r="D2396" t="s">
        <v>1048</v>
      </c>
      <c r="E2396" t="s">
        <v>10688</v>
      </c>
      <c r="F2396" t="s">
        <v>11</v>
      </c>
      <c r="G2396">
        <v>12000000</v>
      </c>
      <c r="H2396">
        <v>7.1</v>
      </c>
    </row>
    <row r="2397" spans="1:8" x14ac:dyDescent="0.3">
      <c r="A2397" t="s">
        <v>380</v>
      </c>
      <c r="B2397">
        <v>112</v>
      </c>
      <c r="C2397">
        <v>65500000</v>
      </c>
      <c r="D2397" t="s">
        <v>1861</v>
      </c>
      <c r="E2397" t="s">
        <v>10689</v>
      </c>
      <c r="F2397" t="s">
        <v>11</v>
      </c>
      <c r="G2397">
        <v>12000000</v>
      </c>
      <c r="H2397">
        <v>7.4</v>
      </c>
    </row>
    <row r="2398" spans="1:8" x14ac:dyDescent="0.3">
      <c r="A2398" t="s">
        <v>4866</v>
      </c>
      <c r="B2398">
        <v>110</v>
      </c>
      <c r="C2398">
        <v>70011073</v>
      </c>
      <c r="D2398" t="s">
        <v>4867</v>
      </c>
      <c r="E2398" t="s">
        <v>10690</v>
      </c>
      <c r="F2398" t="s">
        <v>11</v>
      </c>
      <c r="G2398">
        <v>12000000</v>
      </c>
      <c r="H2398">
        <v>6.5</v>
      </c>
    </row>
    <row r="2399" spans="1:8" x14ac:dyDescent="0.3">
      <c r="A2399" t="s">
        <v>2197</v>
      </c>
      <c r="B2399">
        <v>104</v>
      </c>
      <c r="C2399">
        <v>65269010</v>
      </c>
      <c r="D2399" t="s">
        <v>4869</v>
      </c>
      <c r="E2399" t="s">
        <v>10691</v>
      </c>
      <c r="F2399" t="s">
        <v>11</v>
      </c>
      <c r="G2399">
        <v>12000000</v>
      </c>
      <c r="H2399">
        <v>6.5</v>
      </c>
    </row>
    <row r="2400" spans="1:8" x14ac:dyDescent="0.3">
      <c r="A2400" t="s">
        <v>4871</v>
      </c>
      <c r="B2400">
        <v>81</v>
      </c>
      <c r="C2400">
        <v>63071133</v>
      </c>
      <c r="D2400" t="s">
        <v>4872</v>
      </c>
      <c r="E2400" t="s">
        <v>10692</v>
      </c>
      <c r="F2400" t="s">
        <v>11</v>
      </c>
      <c r="G2400">
        <v>12000000</v>
      </c>
      <c r="H2400">
        <v>6.8</v>
      </c>
    </row>
    <row r="2401" spans="1:8" x14ac:dyDescent="0.3">
      <c r="A2401" t="s">
        <v>624</v>
      </c>
      <c r="B2401">
        <v>154</v>
      </c>
      <c r="C2401">
        <v>39647595</v>
      </c>
      <c r="D2401" t="s">
        <v>538</v>
      </c>
      <c r="E2401" t="s">
        <v>10693</v>
      </c>
      <c r="F2401" t="s">
        <v>11</v>
      </c>
      <c r="G2401">
        <v>12000000</v>
      </c>
      <c r="H2401">
        <v>7.5</v>
      </c>
    </row>
    <row r="2402" spans="1:8" x14ac:dyDescent="0.3">
      <c r="A2402" t="s">
        <v>1846</v>
      </c>
      <c r="B2402">
        <v>102</v>
      </c>
      <c r="C2402">
        <v>38087366</v>
      </c>
      <c r="D2402" t="s">
        <v>1488</v>
      </c>
      <c r="E2402" t="s">
        <v>10694</v>
      </c>
      <c r="F2402" t="s">
        <v>11</v>
      </c>
      <c r="G2402">
        <v>12000000</v>
      </c>
      <c r="H2402">
        <v>6.6</v>
      </c>
    </row>
    <row r="2403" spans="1:8" x14ac:dyDescent="0.3">
      <c r="A2403" t="s">
        <v>526</v>
      </c>
      <c r="B2403">
        <v>89</v>
      </c>
      <c r="C2403">
        <v>64572496</v>
      </c>
      <c r="D2403" t="s">
        <v>954</v>
      </c>
      <c r="E2403" t="s">
        <v>10695</v>
      </c>
      <c r="F2403" t="s">
        <v>11</v>
      </c>
      <c r="G2403">
        <v>12000000</v>
      </c>
      <c r="H2403">
        <v>7.1</v>
      </c>
    </row>
    <row r="2404" spans="1:8" x14ac:dyDescent="0.3">
      <c r="A2404" t="s">
        <v>2155</v>
      </c>
      <c r="B2404">
        <v>132</v>
      </c>
      <c r="C2404">
        <v>30400000</v>
      </c>
      <c r="D2404" t="s">
        <v>1012</v>
      </c>
      <c r="E2404" t="s">
        <v>10696</v>
      </c>
      <c r="F2404" t="s">
        <v>11</v>
      </c>
      <c r="G2404">
        <v>12000000</v>
      </c>
      <c r="H2404">
        <v>6.6</v>
      </c>
    </row>
    <row r="2405" spans="1:8" x14ac:dyDescent="0.3">
      <c r="A2405" t="s">
        <v>992</v>
      </c>
      <c r="B2405">
        <v>103</v>
      </c>
      <c r="C2405">
        <v>42365600</v>
      </c>
      <c r="D2405" t="s">
        <v>4878</v>
      </c>
      <c r="E2405" t="s">
        <v>10697</v>
      </c>
      <c r="F2405" t="s">
        <v>11</v>
      </c>
      <c r="G2405">
        <v>5000000</v>
      </c>
      <c r="H2405">
        <v>7</v>
      </c>
    </row>
    <row r="2406" spans="1:8" x14ac:dyDescent="0.3">
      <c r="A2406" t="s">
        <v>4880</v>
      </c>
      <c r="B2406">
        <v>93</v>
      </c>
      <c r="C2406">
        <v>37188667</v>
      </c>
      <c r="D2406" t="s">
        <v>899</v>
      </c>
      <c r="E2406" t="s">
        <v>10698</v>
      </c>
      <c r="F2406" t="s">
        <v>11</v>
      </c>
      <c r="G2406">
        <v>12000000</v>
      </c>
      <c r="H2406">
        <v>3.3</v>
      </c>
    </row>
    <row r="2407" spans="1:8" x14ac:dyDescent="0.3">
      <c r="A2407" t="s">
        <v>4882</v>
      </c>
      <c r="B2407">
        <v>93</v>
      </c>
      <c r="C2407">
        <v>54724272</v>
      </c>
      <c r="D2407" t="s">
        <v>348</v>
      </c>
      <c r="E2407" t="s">
        <v>10699</v>
      </c>
      <c r="F2407" t="s">
        <v>11</v>
      </c>
      <c r="G2407">
        <v>12000000</v>
      </c>
      <c r="H2407">
        <v>6.7</v>
      </c>
    </row>
    <row r="2408" spans="1:8" x14ac:dyDescent="0.3">
      <c r="A2408" t="s">
        <v>4884</v>
      </c>
      <c r="B2408">
        <v>172</v>
      </c>
      <c r="C2408">
        <v>19445217</v>
      </c>
      <c r="D2408" t="s">
        <v>2537</v>
      </c>
      <c r="E2408" t="s">
        <v>10700</v>
      </c>
      <c r="F2408" t="s">
        <v>11</v>
      </c>
      <c r="G2408">
        <v>12000000</v>
      </c>
      <c r="H2408">
        <v>8</v>
      </c>
    </row>
    <row r="2409" spans="1:8" x14ac:dyDescent="0.3">
      <c r="A2409" t="s">
        <v>4561</v>
      </c>
      <c r="B2409">
        <v>96</v>
      </c>
      <c r="C2409">
        <v>31597131</v>
      </c>
      <c r="D2409" t="s">
        <v>1437</v>
      </c>
      <c r="E2409" t="s">
        <v>10701</v>
      </c>
      <c r="F2409" t="s">
        <v>11</v>
      </c>
      <c r="G2409">
        <v>12000000</v>
      </c>
      <c r="H2409">
        <v>6.8</v>
      </c>
    </row>
    <row r="2410" spans="1:8" x14ac:dyDescent="0.3">
      <c r="A2410" t="s">
        <v>4887</v>
      </c>
      <c r="B2410">
        <v>89</v>
      </c>
      <c r="C2410">
        <v>31691811</v>
      </c>
      <c r="D2410" t="s">
        <v>1530</v>
      </c>
      <c r="E2410" t="s">
        <v>10702</v>
      </c>
      <c r="F2410" t="s">
        <v>11</v>
      </c>
      <c r="G2410">
        <v>12000000</v>
      </c>
      <c r="H2410">
        <v>6</v>
      </c>
    </row>
    <row r="2411" spans="1:8" x14ac:dyDescent="0.3">
      <c r="A2411" t="s">
        <v>4889</v>
      </c>
      <c r="B2411">
        <v>92</v>
      </c>
      <c r="C2411">
        <v>31397498</v>
      </c>
      <c r="D2411" t="s">
        <v>1800</v>
      </c>
      <c r="E2411" t="s">
        <v>10703</v>
      </c>
      <c r="F2411" t="s">
        <v>11</v>
      </c>
      <c r="G2411">
        <v>12000000</v>
      </c>
      <c r="H2411">
        <v>5.4</v>
      </c>
    </row>
    <row r="2412" spans="1:8" x14ac:dyDescent="0.3">
      <c r="A2412" t="s">
        <v>4891</v>
      </c>
      <c r="B2412">
        <v>97</v>
      </c>
      <c r="C2412">
        <v>31179516</v>
      </c>
      <c r="D2412" t="s">
        <v>588</v>
      </c>
      <c r="E2412" t="s">
        <v>10704</v>
      </c>
      <c r="F2412" t="s">
        <v>11</v>
      </c>
      <c r="G2412">
        <v>12000000</v>
      </c>
      <c r="H2412">
        <v>4.3</v>
      </c>
    </row>
    <row r="2413" spans="1:8" x14ac:dyDescent="0.3">
      <c r="A2413" t="s">
        <v>1626</v>
      </c>
      <c r="B2413">
        <v>93</v>
      </c>
      <c r="C2413">
        <v>31155435</v>
      </c>
      <c r="D2413" t="s">
        <v>990</v>
      </c>
      <c r="E2413" t="s">
        <v>10705</v>
      </c>
      <c r="F2413" t="s">
        <v>11</v>
      </c>
      <c r="G2413">
        <v>12000000</v>
      </c>
      <c r="H2413">
        <v>6.2</v>
      </c>
    </row>
    <row r="2414" spans="1:8" x14ac:dyDescent="0.3">
      <c r="A2414" t="s">
        <v>4894</v>
      </c>
      <c r="B2414">
        <v>89</v>
      </c>
      <c r="C2414">
        <v>27281507</v>
      </c>
      <c r="D2414" t="s">
        <v>4895</v>
      </c>
      <c r="E2414" t="s">
        <v>10706</v>
      </c>
      <c r="F2414" t="s">
        <v>11</v>
      </c>
      <c r="G2414">
        <v>12000000</v>
      </c>
      <c r="H2414">
        <v>7.7</v>
      </c>
    </row>
    <row r="2415" spans="1:8" x14ac:dyDescent="0.3">
      <c r="A2415" t="s">
        <v>2070</v>
      </c>
      <c r="B2415">
        <v>123</v>
      </c>
      <c r="C2415">
        <v>25776062</v>
      </c>
      <c r="D2415" t="s">
        <v>2227</v>
      </c>
      <c r="E2415" t="s">
        <v>10707</v>
      </c>
      <c r="F2415" t="s">
        <v>11</v>
      </c>
      <c r="G2415">
        <v>12000000</v>
      </c>
      <c r="H2415">
        <v>7.4</v>
      </c>
    </row>
    <row r="2416" spans="1:8" x14ac:dyDescent="0.3">
      <c r="A2416" t="s">
        <v>4898</v>
      </c>
      <c r="B2416">
        <v>93</v>
      </c>
      <c r="C2416">
        <v>25240988</v>
      </c>
      <c r="D2416" t="s">
        <v>1435</v>
      </c>
      <c r="E2416" t="s">
        <v>10708</v>
      </c>
      <c r="F2416" t="s">
        <v>11</v>
      </c>
      <c r="G2416">
        <v>12000000</v>
      </c>
      <c r="H2416">
        <v>5.9</v>
      </c>
    </row>
    <row r="2417" spans="1:8" x14ac:dyDescent="0.3">
      <c r="A2417" t="s">
        <v>4900</v>
      </c>
      <c r="B2417">
        <v>133</v>
      </c>
      <c r="C2417">
        <v>124868837</v>
      </c>
      <c r="D2417" t="s">
        <v>75</v>
      </c>
      <c r="E2417" t="s">
        <v>10709</v>
      </c>
      <c r="F2417" t="s">
        <v>11</v>
      </c>
      <c r="G2417">
        <v>12000000</v>
      </c>
      <c r="H2417">
        <v>7.8</v>
      </c>
    </row>
    <row r="2418" spans="1:8" x14ac:dyDescent="0.3">
      <c r="A2418" t="s">
        <v>1565</v>
      </c>
      <c r="B2418">
        <v>121</v>
      </c>
      <c r="C2418">
        <v>22905674</v>
      </c>
      <c r="D2418" t="s">
        <v>692</v>
      </c>
      <c r="E2418" t="s">
        <v>10710</v>
      </c>
      <c r="F2418" t="s">
        <v>11</v>
      </c>
      <c r="G2418">
        <v>12000000</v>
      </c>
      <c r="H2418">
        <v>7.4</v>
      </c>
    </row>
    <row r="2419" spans="1:8" x14ac:dyDescent="0.3">
      <c r="A2419" t="s">
        <v>2528</v>
      </c>
      <c r="B2419">
        <v>102</v>
      </c>
      <c r="C2419">
        <v>25277561</v>
      </c>
      <c r="D2419" t="s">
        <v>594</v>
      </c>
      <c r="E2419" t="s">
        <v>10711</v>
      </c>
      <c r="F2419" t="s">
        <v>11</v>
      </c>
      <c r="G2419">
        <v>12000000</v>
      </c>
      <c r="H2419">
        <v>6.5</v>
      </c>
    </row>
    <row r="2420" spans="1:8" x14ac:dyDescent="0.3">
      <c r="A2420" t="s">
        <v>1660</v>
      </c>
      <c r="B2420">
        <v>102</v>
      </c>
      <c r="C2420">
        <v>19445217</v>
      </c>
      <c r="D2420" t="s">
        <v>3538</v>
      </c>
      <c r="E2420" t="s">
        <v>10712</v>
      </c>
      <c r="F2420" t="s">
        <v>11</v>
      </c>
      <c r="G2420">
        <v>12000000</v>
      </c>
      <c r="H2420">
        <v>5.4</v>
      </c>
    </row>
    <row r="2421" spans="1:8" x14ac:dyDescent="0.3">
      <c r="A2421" t="s">
        <v>1557</v>
      </c>
      <c r="B2421">
        <v>99</v>
      </c>
      <c r="C2421">
        <v>21133087</v>
      </c>
      <c r="D2421" t="s">
        <v>1072</v>
      </c>
      <c r="E2421" t="s">
        <v>10713</v>
      </c>
      <c r="F2421" t="s">
        <v>11</v>
      </c>
      <c r="G2421">
        <v>12000000</v>
      </c>
      <c r="H2421">
        <v>7</v>
      </c>
    </row>
    <row r="2422" spans="1:8" x14ac:dyDescent="0.3">
      <c r="A2422" t="s">
        <v>1990</v>
      </c>
      <c r="B2422">
        <v>98</v>
      </c>
      <c r="C2422">
        <v>37707719</v>
      </c>
      <c r="D2422" t="s">
        <v>543</v>
      </c>
      <c r="E2422" t="s">
        <v>10714</v>
      </c>
      <c r="F2422" t="s">
        <v>11</v>
      </c>
      <c r="G2422">
        <v>12000000</v>
      </c>
      <c r="H2422">
        <v>7.6</v>
      </c>
    </row>
    <row r="2423" spans="1:8" x14ac:dyDescent="0.3">
      <c r="A2423" t="s">
        <v>3822</v>
      </c>
      <c r="B2423">
        <v>118</v>
      </c>
      <c r="C2423">
        <v>18761993</v>
      </c>
      <c r="D2423" t="s">
        <v>899</v>
      </c>
      <c r="E2423" t="s">
        <v>10715</v>
      </c>
      <c r="F2423" t="s">
        <v>11</v>
      </c>
      <c r="G2423">
        <v>9000000</v>
      </c>
      <c r="H2423">
        <v>6.9</v>
      </c>
    </row>
    <row r="2424" spans="1:8" x14ac:dyDescent="0.3">
      <c r="A2424" t="s">
        <v>4884</v>
      </c>
      <c r="B2424">
        <v>125</v>
      </c>
      <c r="C2424">
        <v>19445217</v>
      </c>
      <c r="D2424" t="s">
        <v>1437</v>
      </c>
      <c r="E2424" t="s">
        <v>10716</v>
      </c>
      <c r="F2424" t="s">
        <v>11</v>
      </c>
      <c r="G2424">
        <v>12000000</v>
      </c>
      <c r="H2424">
        <v>7</v>
      </c>
    </row>
    <row r="2425" spans="1:8" x14ac:dyDescent="0.3">
      <c r="A2425" t="s">
        <v>4459</v>
      </c>
      <c r="B2425">
        <v>104</v>
      </c>
      <c r="C2425">
        <v>18595716</v>
      </c>
      <c r="D2425" t="s">
        <v>929</v>
      </c>
      <c r="E2425" t="s">
        <v>10717</v>
      </c>
      <c r="F2425" t="s">
        <v>11</v>
      </c>
      <c r="G2425">
        <v>12000000</v>
      </c>
      <c r="H2425">
        <v>5.3</v>
      </c>
    </row>
    <row r="2426" spans="1:8" x14ac:dyDescent="0.3">
      <c r="A2426" t="s">
        <v>4912</v>
      </c>
      <c r="B2426">
        <v>109</v>
      </c>
      <c r="C2426">
        <v>31990064</v>
      </c>
      <c r="D2426" t="s">
        <v>1356</v>
      </c>
      <c r="E2426" t="s">
        <v>10718</v>
      </c>
      <c r="F2426" t="s">
        <v>11</v>
      </c>
      <c r="G2426">
        <v>12000000</v>
      </c>
      <c r="H2426">
        <v>6.4</v>
      </c>
    </row>
    <row r="2427" spans="1:8" x14ac:dyDescent="0.3">
      <c r="A2427" t="s">
        <v>4914</v>
      </c>
      <c r="B2427">
        <v>86</v>
      </c>
      <c r="C2427">
        <v>17321573</v>
      </c>
      <c r="D2427" t="s">
        <v>588</v>
      </c>
      <c r="E2427" t="s">
        <v>10719</v>
      </c>
      <c r="F2427" t="s">
        <v>11</v>
      </c>
      <c r="G2427">
        <v>16000000</v>
      </c>
      <c r="H2427">
        <v>4.5</v>
      </c>
    </row>
    <row r="2428" spans="1:8" x14ac:dyDescent="0.3">
      <c r="A2428" t="s">
        <v>2855</v>
      </c>
      <c r="B2428">
        <v>115</v>
      </c>
      <c r="C2428">
        <v>17613460</v>
      </c>
      <c r="D2428" t="s">
        <v>1895</v>
      </c>
      <c r="E2428" t="s">
        <v>10720</v>
      </c>
      <c r="F2428" t="s">
        <v>11</v>
      </c>
      <c r="G2428">
        <v>12000000</v>
      </c>
      <c r="H2428">
        <v>7.8</v>
      </c>
    </row>
    <row r="2429" spans="1:8" x14ac:dyDescent="0.3">
      <c r="A2429" t="s">
        <v>4917</v>
      </c>
      <c r="B2429">
        <v>92</v>
      </c>
      <c r="C2429">
        <v>21088568</v>
      </c>
      <c r="D2429" t="s">
        <v>3111</v>
      </c>
      <c r="E2429" t="s">
        <v>10721</v>
      </c>
      <c r="F2429" t="s">
        <v>11</v>
      </c>
      <c r="G2429">
        <v>13000000</v>
      </c>
      <c r="H2429">
        <v>6.7</v>
      </c>
    </row>
    <row r="2430" spans="1:8" x14ac:dyDescent="0.3">
      <c r="A2430" t="s">
        <v>1387</v>
      </c>
      <c r="B2430">
        <v>91</v>
      </c>
      <c r="C2430">
        <v>17292381</v>
      </c>
      <c r="D2430" t="s">
        <v>4919</v>
      </c>
      <c r="E2430" t="s">
        <v>10722</v>
      </c>
      <c r="F2430" t="s">
        <v>11</v>
      </c>
      <c r="G2430">
        <v>12000000</v>
      </c>
      <c r="H2430">
        <v>5.3</v>
      </c>
    </row>
    <row r="2431" spans="1:8" x14ac:dyDescent="0.3">
      <c r="A2431" t="s">
        <v>2853</v>
      </c>
      <c r="B2431">
        <v>94</v>
      </c>
      <c r="C2431">
        <v>16300302</v>
      </c>
      <c r="D2431" t="s">
        <v>899</v>
      </c>
      <c r="E2431" t="s">
        <v>10723</v>
      </c>
      <c r="F2431" t="s">
        <v>11</v>
      </c>
      <c r="G2431">
        <v>12000000</v>
      </c>
      <c r="H2431">
        <v>6.3</v>
      </c>
    </row>
    <row r="2432" spans="1:8" x14ac:dyDescent="0.3">
      <c r="A2432" t="s">
        <v>1602</v>
      </c>
      <c r="B2432">
        <v>93</v>
      </c>
      <c r="C2432">
        <v>27829874</v>
      </c>
      <c r="D2432" t="s">
        <v>117</v>
      </c>
      <c r="E2432" t="s">
        <v>10724</v>
      </c>
      <c r="F2432" t="s">
        <v>11</v>
      </c>
      <c r="G2432">
        <v>12000000</v>
      </c>
      <c r="H2432">
        <v>7</v>
      </c>
    </row>
    <row r="2433" spans="1:8" x14ac:dyDescent="0.3">
      <c r="A2433" t="s">
        <v>4923</v>
      </c>
      <c r="B2433">
        <v>93</v>
      </c>
      <c r="C2433">
        <v>13960203</v>
      </c>
      <c r="D2433" t="s">
        <v>588</v>
      </c>
      <c r="E2433" t="s">
        <v>10725</v>
      </c>
      <c r="F2433" t="s">
        <v>11</v>
      </c>
      <c r="G2433">
        <v>16000000</v>
      </c>
      <c r="H2433">
        <v>5.3</v>
      </c>
    </row>
    <row r="2434" spans="1:8" x14ac:dyDescent="0.3">
      <c r="A2434" t="s">
        <v>1924</v>
      </c>
      <c r="B2434">
        <v>100</v>
      </c>
      <c r="C2434">
        <v>12902790</v>
      </c>
      <c r="D2434" t="s">
        <v>496</v>
      </c>
      <c r="E2434" t="s">
        <v>10726</v>
      </c>
      <c r="F2434" t="s">
        <v>11</v>
      </c>
      <c r="G2434">
        <v>12000000</v>
      </c>
      <c r="H2434">
        <v>6.6</v>
      </c>
    </row>
    <row r="2435" spans="1:8" x14ac:dyDescent="0.3">
      <c r="A2435" t="s">
        <v>3162</v>
      </c>
      <c r="B2435">
        <v>100</v>
      </c>
      <c r="C2435">
        <v>21520719</v>
      </c>
      <c r="D2435" t="s">
        <v>1378</v>
      </c>
      <c r="E2435" t="s">
        <v>10727</v>
      </c>
      <c r="F2435" t="s">
        <v>11</v>
      </c>
      <c r="G2435">
        <v>16000000</v>
      </c>
      <c r="H2435">
        <v>5.8</v>
      </c>
    </row>
    <row r="2436" spans="1:8" x14ac:dyDescent="0.3">
      <c r="A2436" t="s">
        <v>972</v>
      </c>
      <c r="B2436">
        <v>113</v>
      </c>
      <c r="C2436">
        <v>12796277</v>
      </c>
      <c r="D2436" t="s">
        <v>75</v>
      </c>
      <c r="E2436" t="s">
        <v>10728</v>
      </c>
      <c r="F2436" t="s">
        <v>11</v>
      </c>
      <c r="G2436">
        <v>16000000</v>
      </c>
      <c r="H2436">
        <v>6.7</v>
      </c>
    </row>
    <row r="2437" spans="1:8" x14ac:dyDescent="0.3">
      <c r="A2437" t="s">
        <v>3237</v>
      </c>
      <c r="B2437">
        <v>122</v>
      </c>
      <c r="C2437">
        <v>19445217</v>
      </c>
      <c r="D2437" t="s">
        <v>1861</v>
      </c>
      <c r="E2437" t="s">
        <v>10729</v>
      </c>
      <c r="F2437" t="s">
        <v>11</v>
      </c>
      <c r="G2437">
        <v>12000000</v>
      </c>
      <c r="H2437">
        <v>6.6</v>
      </c>
    </row>
    <row r="2438" spans="1:8" x14ac:dyDescent="0.3">
      <c r="A2438" t="s">
        <v>1882</v>
      </c>
      <c r="B2438">
        <v>100</v>
      </c>
      <c r="C2438">
        <v>11634362</v>
      </c>
      <c r="D2438" t="s">
        <v>2227</v>
      </c>
      <c r="E2438" t="s">
        <v>10730</v>
      </c>
      <c r="F2438" t="s">
        <v>11</v>
      </c>
      <c r="G2438">
        <v>16000000</v>
      </c>
      <c r="H2438">
        <v>7</v>
      </c>
    </row>
    <row r="2439" spans="1:8" x14ac:dyDescent="0.3">
      <c r="A2439" t="s">
        <v>246</v>
      </c>
      <c r="B2439">
        <v>293</v>
      </c>
      <c r="C2439">
        <v>11433134</v>
      </c>
      <c r="D2439" t="s">
        <v>4930</v>
      </c>
      <c r="E2439" t="s">
        <v>10731</v>
      </c>
      <c r="F2439" t="s">
        <v>3042</v>
      </c>
      <c r="G2439">
        <v>14000000</v>
      </c>
      <c r="H2439">
        <v>8.4</v>
      </c>
    </row>
    <row r="2440" spans="1:8" x14ac:dyDescent="0.3">
      <c r="A2440" t="s">
        <v>4932</v>
      </c>
      <c r="B2440">
        <v>93</v>
      </c>
      <c r="C2440">
        <v>10198766</v>
      </c>
      <c r="D2440" t="s">
        <v>588</v>
      </c>
      <c r="E2440" t="s">
        <v>10732</v>
      </c>
      <c r="F2440" t="s">
        <v>11</v>
      </c>
      <c r="G2440">
        <v>12000000</v>
      </c>
      <c r="H2440">
        <v>5.4</v>
      </c>
    </row>
    <row r="2441" spans="1:8" x14ac:dyDescent="0.3">
      <c r="A2441" t="s">
        <v>1943</v>
      </c>
      <c r="B2441">
        <v>123</v>
      </c>
      <c r="C2441">
        <v>15294553</v>
      </c>
      <c r="D2441" t="s">
        <v>237</v>
      </c>
      <c r="E2441" t="s">
        <v>10733</v>
      </c>
      <c r="F2441" t="s">
        <v>11</v>
      </c>
      <c r="G2441">
        <v>12000000</v>
      </c>
      <c r="H2441">
        <v>7.8</v>
      </c>
    </row>
    <row r="2442" spans="1:8" x14ac:dyDescent="0.3">
      <c r="A2442" t="s">
        <v>694</v>
      </c>
      <c r="B2442">
        <v>119</v>
      </c>
      <c r="C2442">
        <v>11041228</v>
      </c>
      <c r="D2442" t="s">
        <v>73</v>
      </c>
      <c r="E2442" t="s">
        <v>10734</v>
      </c>
      <c r="F2442" t="s">
        <v>697</v>
      </c>
      <c r="G2442">
        <v>100000000</v>
      </c>
      <c r="H2442">
        <v>7.6</v>
      </c>
    </row>
    <row r="2443" spans="1:8" x14ac:dyDescent="0.3">
      <c r="A2443" t="s">
        <v>4936</v>
      </c>
      <c r="B2443">
        <v>107</v>
      </c>
      <c r="C2443">
        <v>7918283</v>
      </c>
      <c r="D2443" t="s">
        <v>1437</v>
      </c>
      <c r="E2443" t="s">
        <v>10735</v>
      </c>
      <c r="F2443" t="s">
        <v>11</v>
      </c>
      <c r="G2443">
        <v>12000000</v>
      </c>
      <c r="H2443">
        <v>6.6</v>
      </c>
    </row>
    <row r="2444" spans="1:8" x14ac:dyDescent="0.3">
      <c r="A2444" t="s">
        <v>4938</v>
      </c>
      <c r="B2444">
        <v>106</v>
      </c>
      <c r="C2444">
        <v>22331028</v>
      </c>
      <c r="D2444" t="s">
        <v>1048</v>
      </c>
      <c r="E2444" t="s">
        <v>10736</v>
      </c>
      <c r="F2444" t="s">
        <v>11</v>
      </c>
      <c r="G2444">
        <v>12000000</v>
      </c>
      <c r="H2444">
        <v>6.4</v>
      </c>
    </row>
    <row r="2445" spans="1:8" x14ac:dyDescent="0.3">
      <c r="A2445" t="s">
        <v>4940</v>
      </c>
      <c r="B2445">
        <v>109</v>
      </c>
      <c r="C2445">
        <v>8134217</v>
      </c>
      <c r="D2445" t="s">
        <v>1515</v>
      </c>
      <c r="E2445" t="s">
        <v>10737</v>
      </c>
      <c r="F2445" t="s">
        <v>11</v>
      </c>
      <c r="G2445">
        <v>12000000</v>
      </c>
      <c r="H2445">
        <v>7</v>
      </c>
    </row>
    <row r="2446" spans="1:8" x14ac:dyDescent="0.3">
      <c r="A2446" t="s">
        <v>4942</v>
      </c>
      <c r="B2446">
        <v>81</v>
      </c>
      <c r="C2446">
        <v>6982680</v>
      </c>
      <c r="D2446" t="s">
        <v>348</v>
      </c>
      <c r="E2446" t="s">
        <v>10738</v>
      </c>
      <c r="F2446" t="s">
        <v>11</v>
      </c>
      <c r="G2446">
        <v>10000000</v>
      </c>
      <c r="H2446">
        <v>5.7</v>
      </c>
    </row>
    <row r="2447" spans="1:8" x14ac:dyDescent="0.3">
      <c r="A2447" t="s">
        <v>4944</v>
      </c>
      <c r="B2447">
        <v>95</v>
      </c>
      <c r="C2447">
        <v>6739141</v>
      </c>
      <c r="D2447" t="s">
        <v>491</v>
      </c>
      <c r="E2447" t="s">
        <v>10739</v>
      </c>
      <c r="F2447" t="s">
        <v>11</v>
      </c>
      <c r="G2447">
        <v>8000000</v>
      </c>
      <c r="H2447">
        <v>5.9</v>
      </c>
    </row>
    <row r="2448" spans="1:8" x14ac:dyDescent="0.3">
      <c r="A2448" t="s">
        <v>3882</v>
      </c>
      <c r="B2448">
        <v>86</v>
      </c>
      <c r="C2448">
        <v>5542025</v>
      </c>
      <c r="D2448" t="s">
        <v>588</v>
      </c>
      <c r="E2448" t="s">
        <v>10740</v>
      </c>
      <c r="F2448" t="s">
        <v>11</v>
      </c>
      <c r="G2448">
        <v>12000000</v>
      </c>
      <c r="H2448">
        <v>6.3</v>
      </c>
    </row>
    <row r="2449" spans="1:8" x14ac:dyDescent="0.3">
      <c r="A2449" t="s">
        <v>1412</v>
      </c>
      <c r="B2449">
        <v>113</v>
      </c>
      <c r="C2449">
        <v>5032496</v>
      </c>
      <c r="D2449" t="s">
        <v>899</v>
      </c>
      <c r="E2449" t="s">
        <v>10741</v>
      </c>
      <c r="F2449" t="s">
        <v>11</v>
      </c>
      <c r="G2449">
        <v>12000000</v>
      </c>
      <c r="H2449">
        <v>6.3</v>
      </c>
    </row>
    <row r="2450" spans="1:8" x14ac:dyDescent="0.3">
      <c r="A2450" t="s">
        <v>1420</v>
      </c>
      <c r="B2450">
        <v>122</v>
      </c>
      <c r="C2450">
        <v>6754898</v>
      </c>
      <c r="D2450" t="s">
        <v>899</v>
      </c>
      <c r="E2450" t="s">
        <v>10742</v>
      </c>
      <c r="F2450" t="s">
        <v>11</v>
      </c>
      <c r="G2450">
        <v>12000000</v>
      </c>
      <c r="H2450">
        <v>6.2</v>
      </c>
    </row>
    <row r="2451" spans="1:8" x14ac:dyDescent="0.3">
      <c r="A2451" t="s">
        <v>4310</v>
      </c>
      <c r="B2451">
        <v>90</v>
      </c>
      <c r="C2451">
        <v>4922166</v>
      </c>
      <c r="D2451" t="s">
        <v>3891</v>
      </c>
      <c r="E2451" t="s">
        <v>10743</v>
      </c>
      <c r="F2451" t="s">
        <v>11</v>
      </c>
      <c r="G2451">
        <v>12000000</v>
      </c>
      <c r="H2451">
        <v>2.1</v>
      </c>
    </row>
    <row r="2452" spans="1:8" x14ac:dyDescent="0.3">
      <c r="A2452" t="s">
        <v>1789</v>
      </c>
      <c r="B2452">
        <v>108</v>
      </c>
      <c r="C2452">
        <v>4903000</v>
      </c>
      <c r="D2452" t="s">
        <v>899</v>
      </c>
      <c r="E2452" t="s">
        <v>10744</v>
      </c>
      <c r="F2452" t="s">
        <v>11</v>
      </c>
      <c r="G2452">
        <v>12000000</v>
      </c>
      <c r="H2452">
        <v>5</v>
      </c>
    </row>
    <row r="2453" spans="1:8" x14ac:dyDescent="0.3">
      <c r="A2453" t="s">
        <v>4951</v>
      </c>
      <c r="B2453">
        <v>113</v>
      </c>
      <c r="C2453">
        <v>4717455</v>
      </c>
      <c r="D2453" t="s">
        <v>293</v>
      </c>
      <c r="E2453" t="s">
        <v>10745</v>
      </c>
      <c r="F2453" t="s">
        <v>11</v>
      </c>
      <c r="G2453">
        <v>12000000</v>
      </c>
      <c r="H2453">
        <v>5.3</v>
      </c>
    </row>
    <row r="2454" spans="1:8" x14ac:dyDescent="0.3">
      <c r="A2454" t="s">
        <v>3120</v>
      </c>
      <c r="B2454">
        <v>110</v>
      </c>
      <c r="C2454">
        <v>3148482</v>
      </c>
      <c r="D2454" t="s">
        <v>75</v>
      </c>
      <c r="E2454" t="s">
        <v>10746</v>
      </c>
      <c r="F2454" t="s">
        <v>11</v>
      </c>
      <c r="G2454">
        <v>12000000</v>
      </c>
      <c r="H2454">
        <v>7.1</v>
      </c>
    </row>
    <row r="2455" spans="1:8" x14ac:dyDescent="0.3">
      <c r="A2455" t="s">
        <v>4954</v>
      </c>
      <c r="B2455">
        <v>109</v>
      </c>
      <c r="C2455">
        <v>2326407</v>
      </c>
      <c r="D2455" t="s">
        <v>1210</v>
      </c>
      <c r="E2455" t="s">
        <v>10747</v>
      </c>
      <c r="F2455" t="s">
        <v>11</v>
      </c>
      <c r="G2455">
        <v>12000000</v>
      </c>
      <c r="H2455">
        <v>7</v>
      </c>
    </row>
    <row r="2456" spans="1:8" x14ac:dyDescent="0.3">
      <c r="A2456" t="s">
        <v>534</v>
      </c>
      <c r="B2456">
        <v>100</v>
      </c>
      <c r="C2456">
        <v>19445217</v>
      </c>
      <c r="D2456" t="s">
        <v>4957</v>
      </c>
      <c r="E2456" t="s">
        <v>10748</v>
      </c>
      <c r="F2456" t="s">
        <v>11</v>
      </c>
      <c r="G2456">
        <v>12000000</v>
      </c>
      <c r="H2456">
        <v>5.7</v>
      </c>
    </row>
    <row r="2457" spans="1:8" x14ac:dyDescent="0.3">
      <c r="A2457" t="s">
        <v>4959</v>
      </c>
      <c r="B2457">
        <v>101</v>
      </c>
      <c r="C2457">
        <v>2060953</v>
      </c>
      <c r="D2457" t="s">
        <v>3378</v>
      </c>
      <c r="E2457" t="s">
        <v>10749</v>
      </c>
      <c r="F2457" t="s">
        <v>11</v>
      </c>
      <c r="G2457">
        <v>12000000</v>
      </c>
      <c r="H2457">
        <v>7.1</v>
      </c>
    </row>
    <row r="2458" spans="1:8" x14ac:dyDescent="0.3">
      <c r="A2458" t="s">
        <v>4961</v>
      </c>
      <c r="B2458">
        <v>97</v>
      </c>
      <c r="C2458">
        <v>3950294</v>
      </c>
      <c r="D2458" t="s">
        <v>496</v>
      </c>
      <c r="E2458" t="s">
        <v>10750</v>
      </c>
      <c r="F2458" t="s">
        <v>11</v>
      </c>
      <c r="G2458">
        <v>12000000</v>
      </c>
      <c r="H2458">
        <v>7</v>
      </c>
    </row>
    <row r="2459" spans="1:8" x14ac:dyDescent="0.3">
      <c r="A2459" t="s">
        <v>4963</v>
      </c>
      <c r="B2459">
        <v>172</v>
      </c>
      <c r="C2459">
        <v>2835886</v>
      </c>
      <c r="D2459" t="s">
        <v>1210</v>
      </c>
      <c r="E2459" t="s">
        <v>10751</v>
      </c>
      <c r="F2459" t="s">
        <v>3395</v>
      </c>
      <c r="G2459">
        <v>9200000</v>
      </c>
      <c r="H2459">
        <v>7.7</v>
      </c>
    </row>
    <row r="2460" spans="1:8" x14ac:dyDescent="0.3">
      <c r="A2460" t="s">
        <v>4965</v>
      </c>
      <c r="B2460">
        <v>104</v>
      </c>
      <c r="C2460">
        <v>1779284</v>
      </c>
      <c r="D2460" t="s">
        <v>899</v>
      </c>
      <c r="E2460" t="s">
        <v>10752</v>
      </c>
      <c r="F2460" t="s">
        <v>11</v>
      </c>
      <c r="G2460">
        <v>12000000</v>
      </c>
      <c r="H2460">
        <v>7.1</v>
      </c>
    </row>
    <row r="2461" spans="1:8" x14ac:dyDescent="0.3">
      <c r="A2461" t="s">
        <v>4967</v>
      </c>
      <c r="B2461">
        <v>99</v>
      </c>
      <c r="C2461">
        <v>1702277</v>
      </c>
      <c r="D2461" t="s">
        <v>1437</v>
      </c>
      <c r="E2461" t="s">
        <v>10753</v>
      </c>
      <c r="F2461" t="s">
        <v>11</v>
      </c>
      <c r="G2461">
        <v>12000000</v>
      </c>
      <c r="H2461">
        <v>6.8</v>
      </c>
    </row>
    <row r="2462" spans="1:8" x14ac:dyDescent="0.3">
      <c r="A2462" t="s">
        <v>2444</v>
      </c>
      <c r="B2462">
        <v>129</v>
      </c>
      <c r="C2462">
        <v>261481</v>
      </c>
      <c r="D2462" t="s">
        <v>1939</v>
      </c>
      <c r="E2462" t="s">
        <v>10754</v>
      </c>
      <c r="F2462" t="s">
        <v>2534</v>
      </c>
      <c r="G2462">
        <v>12000000</v>
      </c>
      <c r="H2462">
        <v>7.5</v>
      </c>
    </row>
    <row r="2463" spans="1:8" x14ac:dyDescent="0.3">
      <c r="A2463" t="s">
        <v>4971</v>
      </c>
      <c r="B2463">
        <v>91</v>
      </c>
      <c r="C2463">
        <v>1506998</v>
      </c>
      <c r="D2463" t="s">
        <v>1701</v>
      </c>
      <c r="E2463" t="s">
        <v>10755</v>
      </c>
      <c r="F2463" t="s">
        <v>11</v>
      </c>
      <c r="G2463">
        <v>12000000</v>
      </c>
      <c r="H2463">
        <v>6.3</v>
      </c>
    </row>
    <row r="2464" spans="1:8" x14ac:dyDescent="0.3">
      <c r="A2464" t="s">
        <v>4973</v>
      </c>
      <c r="B2464">
        <v>100</v>
      </c>
      <c r="C2464">
        <v>860002</v>
      </c>
      <c r="D2464" t="s">
        <v>1162</v>
      </c>
      <c r="E2464" t="s">
        <v>10756</v>
      </c>
      <c r="F2464" t="s">
        <v>11</v>
      </c>
      <c r="G2464">
        <v>12000000</v>
      </c>
      <c r="H2464">
        <v>7.3</v>
      </c>
    </row>
    <row r="2465" spans="1:8" x14ac:dyDescent="0.3">
      <c r="A2465" t="s">
        <v>1779</v>
      </c>
      <c r="B2465">
        <v>111</v>
      </c>
      <c r="C2465">
        <v>548934</v>
      </c>
      <c r="D2465" t="s">
        <v>1356</v>
      </c>
      <c r="E2465" t="s">
        <v>10757</v>
      </c>
      <c r="F2465" t="s">
        <v>11</v>
      </c>
      <c r="G2465">
        <v>12000000</v>
      </c>
      <c r="H2465">
        <v>6.8</v>
      </c>
    </row>
    <row r="2466" spans="1:8" x14ac:dyDescent="0.3">
      <c r="A2466" t="s">
        <v>4976</v>
      </c>
      <c r="B2466">
        <v>114</v>
      </c>
      <c r="C2466">
        <v>447750</v>
      </c>
      <c r="D2466" t="s">
        <v>760</v>
      </c>
      <c r="E2466" t="s">
        <v>10758</v>
      </c>
      <c r="F2466" t="s">
        <v>11</v>
      </c>
      <c r="G2466">
        <v>10000000</v>
      </c>
      <c r="H2466">
        <v>7.2</v>
      </c>
    </row>
    <row r="2467" spans="1:8" x14ac:dyDescent="0.3">
      <c r="A2467" t="s">
        <v>77</v>
      </c>
      <c r="B2467">
        <v>86</v>
      </c>
      <c r="C2467">
        <v>333976</v>
      </c>
      <c r="D2467" t="s">
        <v>348</v>
      </c>
      <c r="E2467" t="s">
        <v>10759</v>
      </c>
      <c r="F2467" t="s">
        <v>11</v>
      </c>
      <c r="G2467">
        <v>12000000</v>
      </c>
      <c r="H2467">
        <v>6.4</v>
      </c>
    </row>
    <row r="2468" spans="1:8" x14ac:dyDescent="0.3">
      <c r="A2468" t="s">
        <v>3513</v>
      </c>
      <c r="B2468">
        <v>107</v>
      </c>
      <c r="C2468">
        <v>141853</v>
      </c>
      <c r="D2468" t="s">
        <v>899</v>
      </c>
      <c r="E2468" t="s">
        <v>10760</v>
      </c>
      <c r="F2468" t="s">
        <v>11</v>
      </c>
      <c r="G2468">
        <v>12000000</v>
      </c>
      <c r="H2468">
        <v>6</v>
      </c>
    </row>
    <row r="2469" spans="1:8" x14ac:dyDescent="0.3">
      <c r="A2469" t="s">
        <v>4272</v>
      </c>
      <c r="B2469">
        <v>90</v>
      </c>
      <c r="C2469">
        <v>303439</v>
      </c>
      <c r="D2469" t="s">
        <v>688</v>
      </c>
      <c r="E2469" t="s">
        <v>10761</v>
      </c>
      <c r="F2469" t="s">
        <v>11</v>
      </c>
      <c r="G2469">
        <v>8000000</v>
      </c>
      <c r="H2469">
        <v>6.4</v>
      </c>
    </row>
    <row r="2470" spans="1:8" x14ac:dyDescent="0.3">
      <c r="A2470" t="s">
        <v>1294</v>
      </c>
      <c r="B2470">
        <v>103</v>
      </c>
      <c r="C2470">
        <v>793352</v>
      </c>
      <c r="D2470" t="s">
        <v>496</v>
      </c>
      <c r="E2470" t="s">
        <v>10762</v>
      </c>
      <c r="F2470" t="s">
        <v>11</v>
      </c>
      <c r="G2470">
        <v>16000000</v>
      </c>
      <c r="H2470">
        <v>5.0999999999999996</v>
      </c>
    </row>
    <row r="2471" spans="1:8" x14ac:dyDescent="0.3">
      <c r="A2471" t="s">
        <v>4982</v>
      </c>
      <c r="B2471">
        <v>120</v>
      </c>
      <c r="C2471">
        <v>214202</v>
      </c>
      <c r="D2471" t="s">
        <v>760</v>
      </c>
      <c r="E2471" t="s">
        <v>10763</v>
      </c>
      <c r="F2471" t="s">
        <v>11</v>
      </c>
      <c r="G2471">
        <v>12000000</v>
      </c>
      <c r="H2471">
        <v>7.5</v>
      </c>
    </row>
    <row r="2472" spans="1:8" x14ac:dyDescent="0.3">
      <c r="A2472" t="s">
        <v>4987</v>
      </c>
      <c r="B2472">
        <v>110</v>
      </c>
      <c r="C2472">
        <v>175370</v>
      </c>
      <c r="D2472" t="s">
        <v>588</v>
      </c>
      <c r="E2472" t="s">
        <v>10764</v>
      </c>
      <c r="F2472" t="s">
        <v>11</v>
      </c>
      <c r="G2472">
        <v>12000000</v>
      </c>
      <c r="H2472">
        <v>4.5999999999999996</v>
      </c>
    </row>
    <row r="2473" spans="1:8" x14ac:dyDescent="0.3">
      <c r="A2473" t="s">
        <v>694</v>
      </c>
      <c r="B2473">
        <v>95</v>
      </c>
      <c r="C2473">
        <v>190666</v>
      </c>
      <c r="D2473" t="s">
        <v>899</v>
      </c>
      <c r="E2473" t="s">
        <v>10765</v>
      </c>
      <c r="F2473" t="s">
        <v>697</v>
      </c>
      <c r="G2473">
        <v>16000000</v>
      </c>
      <c r="H2473">
        <v>5.7</v>
      </c>
    </row>
    <row r="2474" spans="1:8" x14ac:dyDescent="0.3">
      <c r="A2474" t="s">
        <v>2977</v>
      </c>
      <c r="B2474">
        <v>95</v>
      </c>
      <c r="C2474">
        <v>19445217</v>
      </c>
      <c r="D2474" t="s">
        <v>4990</v>
      </c>
      <c r="E2474" t="s">
        <v>10766</v>
      </c>
      <c r="F2474" t="s">
        <v>11</v>
      </c>
      <c r="G2474">
        <v>7500000</v>
      </c>
      <c r="H2474">
        <v>6.8</v>
      </c>
    </row>
    <row r="2475" spans="1:8" x14ac:dyDescent="0.3">
      <c r="A2475" t="s">
        <v>4992</v>
      </c>
      <c r="B2475">
        <v>132</v>
      </c>
      <c r="C2475">
        <v>119922</v>
      </c>
      <c r="D2475" t="s">
        <v>704</v>
      </c>
      <c r="E2475" t="s">
        <v>10767</v>
      </c>
      <c r="F2475" t="s">
        <v>697</v>
      </c>
      <c r="G2475">
        <v>12000000</v>
      </c>
      <c r="H2475">
        <v>7.7</v>
      </c>
    </row>
    <row r="2476" spans="1:8" x14ac:dyDescent="0.3">
      <c r="A2476" t="s">
        <v>4994</v>
      </c>
      <c r="B2476">
        <v>89</v>
      </c>
      <c r="C2476">
        <v>19445217</v>
      </c>
      <c r="D2476" t="s">
        <v>278</v>
      </c>
      <c r="E2476" t="s">
        <v>10768</v>
      </c>
      <c r="F2476" t="s">
        <v>697</v>
      </c>
      <c r="G2476">
        <v>16000000</v>
      </c>
      <c r="H2476">
        <v>3.2</v>
      </c>
    </row>
    <row r="2477" spans="1:8" x14ac:dyDescent="0.3">
      <c r="A2477" t="s">
        <v>4996</v>
      </c>
      <c r="B2477">
        <v>138</v>
      </c>
      <c r="C2477">
        <v>19445217</v>
      </c>
      <c r="D2477" t="s">
        <v>198</v>
      </c>
      <c r="E2477" t="s">
        <v>10769</v>
      </c>
      <c r="F2477" t="s">
        <v>233</v>
      </c>
      <c r="G2477">
        <v>12000000</v>
      </c>
      <c r="H2477">
        <v>6.1</v>
      </c>
    </row>
    <row r="2478" spans="1:8" x14ac:dyDescent="0.3">
      <c r="A2478" t="s">
        <v>741</v>
      </c>
      <c r="B2478">
        <v>113</v>
      </c>
      <c r="C2478">
        <v>17149</v>
      </c>
      <c r="D2478" t="s">
        <v>514</v>
      </c>
      <c r="E2478" t="s">
        <v>10770</v>
      </c>
      <c r="F2478" t="s">
        <v>11</v>
      </c>
      <c r="G2478">
        <v>20000000</v>
      </c>
      <c r="H2478">
        <v>5.6</v>
      </c>
    </row>
    <row r="2479" spans="1:8" x14ac:dyDescent="0.3">
      <c r="A2479" t="s">
        <v>4999</v>
      </c>
      <c r="B2479">
        <v>99</v>
      </c>
      <c r="C2479">
        <v>19445217</v>
      </c>
      <c r="D2479" t="s">
        <v>5000</v>
      </c>
      <c r="E2479" t="s">
        <v>10771</v>
      </c>
      <c r="F2479" t="s">
        <v>11</v>
      </c>
      <c r="G2479">
        <v>12000000</v>
      </c>
      <c r="H2479">
        <v>6.9</v>
      </c>
    </row>
    <row r="2480" spans="1:8" x14ac:dyDescent="0.3">
      <c r="A2480" t="s">
        <v>5002</v>
      </c>
      <c r="B2480">
        <v>111</v>
      </c>
      <c r="C2480">
        <v>14616</v>
      </c>
      <c r="D2480" t="s">
        <v>1210</v>
      </c>
      <c r="E2480" t="s">
        <v>10772</v>
      </c>
      <c r="F2480" t="s">
        <v>11</v>
      </c>
      <c r="G2480">
        <v>12000000</v>
      </c>
      <c r="H2480">
        <v>7.5</v>
      </c>
    </row>
    <row r="2481" spans="1:8" x14ac:dyDescent="0.3">
      <c r="A2481" t="s">
        <v>1195</v>
      </c>
      <c r="B2481">
        <v>99</v>
      </c>
      <c r="C2481">
        <v>91443253</v>
      </c>
      <c r="D2481" t="s">
        <v>543</v>
      </c>
      <c r="E2481" t="s">
        <v>10773</v>
      </c>
      <c r="F2481" t="s">
        <v>11</v>
      </c>
      <c r="G2481">
        <v>12000000</v>
      </c>
      <c r="H2481">
        <v>5.8</v>
      </c>
    </row>
    <row r="2482" spans="1:8" x14ac:dyDescent="0.3">
      <c r="A2482" t="s">
        <v>453</v>
      </c>
      <c r="B2482">
        <v>104</v>
      </c>
      <c r="C2482">
        <v>30093107</v>
      </c>
      <c r="D2482" t="s">
        <v>348</v>
      </c>
      <c r="E2482" t="s">
        <v>10774</v>
      </c>
      <c r="F2482" t="s">
        <v>11</v>
      </c>
      <c r="G2482">
        <v>6000000</v>
      </c>
      <c r="H2482">
        <v>8.3000000000000007</v>
      </c>
    </row>
    <row r="2483" spans="1:8" x14ac:dyDescent="0.3">
      <c r="A2483" t="s">
        <v>5006</v>
      </c>
      <c r="B2483">
        <v>89</v>
      </c>
      <c r="C2483">
        <v>19445217</v>
      </c>
      <c r="D2483" t="s">
        <v>5007</v>
      </c>
      <c r="E2483" t="s">
        <v>10775</v>
      </c>
      <c r="F2483" t="s">
        <v>11</v>
      </c>
      <c r="G2483">
        <v>12000000</v>
      </c>
      <c r="H2483">
        <v>2.8</v>
      </c>
    </row>
    <row r="2484" spans="1:8" x14ac:dyDescent="0.3">
      <c r="A2484" t="s">
        <v>4546</v>
      </c>
      <c r="B2484">
        <v>103</v>
      </c>
      <c r="C2484">
        <v>57469179</v>
      </c>
      <c r="D2484" t="s">
        <v>2585</v>
      </c>
      <c r="E2484" t="s">
        <v>10776</v>
      </c>
      <c r="F2484" t="s">
        <v>11</v>
      </c>
      <c r="G2484">
        <v>11500000</v>
      </c>
      <c r="H2484">
        <v>6.6</v>
      </c>
    </row>
    <row r="2485" spans="1:8" x14ac:dyDescent="0.3">
      <c r="A2485" t="s">
        <v>5010</v>
      </c>
      <c r="B2485">
        <v>134</v>
      </c>
      <c r="C2485">
        <v>48856</v>
      </c>
      <c r="D2485" t="s">
        <v>1210</v>
      </c>
      <c r="E2485" t="s">
        <v>10777</v>
      </c>
      <c r="F2485" t="s">
        <v>233</v>
      </c>
      <c r="G2485">
        <v>11900000</v>
      </c>
      <c r="H2485">
        <v>7.5</v>
      </c>
    </row>
    <row r="2486" spans="1:8" x14ac:dyDescent="0.3">
      <c r="A2486" t="s">
        <v>5012</v>
      </c>
      <c r="B2486">
        <v>100</v>
      </c>
      <c r="C2486">
        <v>19445217</v>
      </c>
      <c r="D2486" t="s">
        <v>1437</v>
      </c>
      <c r="E2486" t="s">
        <v>10778</v>
      </c>
      <c r="F2486" t="s">
        <v>11</v>
      </c>
      <c r="G2486">
        <v>11500000</v>
      </c>
      <c r="H2486">
        <v>6</v>
      </c>
    </row>
    <row r="2487" spans="1:8" x14ac:dyDescent="0.3">
      <c r="A2487" t="s">
        <v>5014</v>
      </c>
      <c r="B2487">
        <v>130</v>
      </c>
      <c r="C2487">
        <v>19445217</v>
      </c>
      <c r="D2487" t="s">
        <v>1210</v>
      </c>
      <c r="E2487" t="s">
        <v>10779</v>
      </c>
      <c r="F2487" t="s">
        <v>4048</v>
      </c>
      <c r="G2487">
        <v>12000000</v>
      </c>
      <c r="H2487">
        <v>6.2</v>
      </c>
    </row>
    <row r="2488" spans="1:8" x14ac:dyDescent="0.3">
      <c r="A2488" t="s">
        <v>5018</v>
      </c>
      <c r="B2488">
        <v>109</v>
      </c>
      <c r="C2488">
        <v>35537564</v>
      </c>
      <c r="D2488" t="s">
        <v>588</v>
      </c>
      <c r="E2488" t="s">
        <v>10780</v>
      </c>
      <c r="F2488" t="s">
        <v>11</v>
      </c>
      <c r="G2488">
        <v>11500000</v>
      </c>
      <c r="H2488">
        <v>6</v>
      </c>
    </row>
    <row r="2489" spans="1:8" x14ac:dyDescent="0.3">
      <c r="A2489" t="s">
        <v>3148</v>
      </c>
      <c r="B2489">
        <v>200</v>
      </c>
      <c r="C2489">
        <v>111722000</v>
      </c>
      <c r="D2489" t="s">
        <v>1974</v>
      </c>
      <c r="E2489" t="s">
        <v>10781</v>
      </c>
      <c r="F2489" t="s">
        <v>11</v>
      </c>
      <c r="G2489">
        <v>11000000</v>
      </c>
      <c r="H2489">
        <v>8</v>
      </c>
    </row>
    <row r="2490" spans="1:8" x14ac:dyDescent="0.3">
      <c r="A2490" t="s">
        <v>2318</v>
      </c>
      <c r="B2490">
        <v>114</v>
      </c>
      <c r="C2490">
        <v>10230</v>
      </c>
      <c r="D2490" t="s">
        <v>5021</v>
      </c>
      <c r="E2490" t="s">
        <v>10782</v>
      </c>
      <c r="F2490" t="s">
        <v>5023</v>
      </c>
      <c r="G2490">
        <v>16000000</v>
      </c>
      <c r="H2490">
        <v>7.2</v>
      </c>
    </row>
    <row r="2491" spans="1:8" x14ac:dyDescent="0.3">
      <c r="A2491" t="s">
        <v>1434</v>
      </c>
      <c r="B2491">
        <v>112</v>
      </c>
      <c r="C2491">
        <v>90556401</v>
      </c>
      <c r="D2491" t="s">
        <v>1070</v>
      </c>
      <c r="E2491" t="s">
        <v>10783</v>
      </c>
      <c r="F2491" t="s">
        <v>11</v>
      </c>
      <c r="G2491">
        <v>11000000</v>
      </c>
      <c r="H2491">
        <v>4.5</v>
      </c>
    </row>
    <row r="2492" spans="1:8" x14ac:dyDescent="0.3">
      <c r="A2492" t="s">
        <v>1468</v>
      </c>
      <c r="B2492">
        <v>116</v>
      </c>
      <c r="C2492">
        <v>93571803</v>
      </c>
      <c r="D2492" t="s">
        <v>575</v>
      </c>
      <c r="E2492" t="s">
        <v>10784</v>
      </c>
      <c r="F2492" t="s">
        <v>11</v>
      </c>
      <c r="G2492">
        <v>25000000</v>
      </c>
      <c r="H2492">
        <v>7.9</v>
      </c>
    </row>
    <row r="2493" spans="1:8" x14ac:dyDescent="0.3">
      <c r="A2493" t="s">
        <v>3686</v>
      </c>
      <c r="B2493">
        <v>92</v>
      </c>
      <c r="C2493">
        <v>72755517</v>
      </c>
      <c r="D2493" t="s">
        <v>3687</v>
      </c>
      <c r="E2493" t="s">
        <v>10785</v>
      </c>
      <c r="F2493" t="s">
        <v>11</v>
      </c>
      <c r="G2493">
        <v>16000000</v>
      </c>
      <c r="H2493">
        <v>7.1</v>
      </c>
    </row>
    <row r="2494" spans="1:8" x14ac:dyDescent="0.3">
      <c r="A2494" t="s">
        <v>2439</v>
      </c>
      <c r="B2494">
        <v>120</v>
      </c>
      <c r="C2494">
        <v>52929168</v>
      </c>
      <c r="D2494" t="s">
        <v>348</v>
      </c>
      <c r="E2494" t="s">
        <v>10786</v>
      </c>
      <c r="F2494" t="s">
        <v>11</v>
      </c>
      <c r="G2494">
        <v>11000000</v>
      </c>
      <c r="H2494">
        <v>7.5</v>
      </c>
    </row>
    <row r="2495" spans="1:8" x14ac:dyDescent="0.3">
      <c r="A2495" t="s">
        <v>5028</v>
      </c>
      <c r="B2495">
        <v>107</v>
      </c>
      <c r="C2495">
        <v>50461335</v>
      </c>
      <c r="D2495" t="s">
        <v>5029</v>
      </c>
      <c r="E2495" t="s">
        <v>10787</v>
      </c>
      <c r="F2495" t="s">
        <v>11</v>
      </c>
      <c r="G2495">
        <v>11000000</v>
      </c>
      <c r="H2495">
        <v>6.8</v>
      </c>
    </row>
    <row r="2496" spans="1:8" x14ac:dyDescent="0.3">
      <c r="A2496" t="s">
        <v>3615</v>
      </c>
      <c r="B2496">
        <v>92</v>
      </c>
      <c r="C2496">
        <v>19445217</v>
      </c>
      <c r="D2496" t="s">
        <v>619</v>
      </c>
      <c r="E2496" t="s">
        <v>10788</v>
      </c>
      <c r="F2496" t="s">
        <v>11</v>
      </c>
      <c r="G2496">
        <v>12000000</v>
      </c>
      <c r="H2496">
        <v>4.3</v>
      </c>
    </row>
    <row r="2497" spans="1:8" x14ac:dyDescent="0.3">
      <c r="A2497" t="s">
        <v>5032</v>
      </c>
      <c r="B2497">
        <v>107</v>
      </c>
      <c r="C2497">
        <v>49797148</v>
      </c>
      <c r="D2497" t="s">
        <v>1385</v>
      </c>
      <c r="E2497" t="s">
        <v>10789</v>
      </c>
      <c r="F2497" t="s">
        <v>11</v>
      </c>
      <c r="G2497">
        <v>11000000</v>
      </c>
      <c r="H2497">
        <v>7.2</v>
      </c>
    </row>
    <row r="2498" spans="1:8" x14ac:dyDescent="0.3">
      <c r="A2498" t="s">
        <v>2108</v>
      </c>
      <c r="B2498">
        <v>100</v>
      </c>
      <c r="C2498">
        <v>19445217</v>
      </c>
      <c r="D2498" t="s">
        <v>588</v>
      </c>
      <c r="E2498" t="s">
        <v>10790</v>
      </c>
      <c r="F2498" t="s">
        <v>11</v>
      </c>
      <c r="G2498">
        <v>13500000</v>
      </c>
      <c r="H2498">
        <v>5.8</v>
      </c>
    </row>
    <row r="2499" spans="1:8" x14ac:dyDescent="0.3">
      <c r="A2499" t="s">
        <v>464</v>
      </c>
      <c r="B2499">
        <v>81</v>
      </c>
      <c r="C2499">
        <v>46563158</v>
      </c>
      <c r="D2499" t="s">
        <v>538</v>
      </c>
      <c r="E2499" t="s">
        <v>10791</v>
      </c>
      <c r="F2499" t="s">
        <v>11</v>
      </c>
      <c r="G2499">
        <v>13000000</v>
      </c>
      <c r="H2499">
        <v>7.1</v>
      </c>
    </row>
    <row r="2500" spans="1:8" x14ac:dyDescent="0.3">
      <c r="A2500" t="s">
        <v>928</v>
      </c>
      <c r="B2500">
        <v>101</v>
      </c>
      <c r="C2500">
        <v>41227069</v>
      </c>
      <c r="D2500" t="s">
        <v>75</v>
      </c>
      <c r="E2500" t="s">
        <v>10792</v>
      </c>
      <c r="F2500" t="s">
        <v>11</v>
      </c>
      <c r="G2500">
        <v>11000000</v>
      </c>
      <c r="H2500">
        <v>7.4</v>
      </c>
    </row>
    <row r="2501" spans="1:8" x14ac:dyDescent="0.3">
      <c r="A2501" t="s">
        <v>2790</v>
      </c>
      <c r="B2501">
        <v>122</v>
      </c>
      <c r="C2501">
        <v>39025000</v>
      </c>
      <c r="D2501" t="s">
        <v>692</v>
      </c>
      <c r="E2501" t="s">
        <v>10793</v>
      </c>
      <c r="F2501" t="s">
        <v>11</v>
      </c>
      <c r="G2501">
        <v>11000000</v>
      </c>
      <c r="H2501">
        <v>7.6</v>
      </c>
    </row>
    <row r="2502" spans="1:8" x14ac:dyDescent="0.3">
      <c r="A2502" t="s">
        <v>2136</v>
      </c>
      <c r="B2502">
        <v>97</v>
      </c>
      <c r="C2502">
        <v>38201895</v>
      </c>
      <c r="D2502" t="s">
        <v>75</v>
      </c>
      <c r="E2502" t="s">
        <v>10794</v>
      </c>
      <c r="F2502" t="s">
        <v>11</v>
      </c>
      <c r="G2502">
        <v>10500000</v>
      </c>
      <c r="H2502">
        <v>6.9</v>
      </c>
    </row>
    <row r="2503" spans="1:8" x14ac:dyDescent="0.3">
      <c r="A2503" t="s">
        <v>4205</v>
      </c>
      <c r="B2503">
        <v>92</v>
      </c>
      <c r="C2503">
        <v>27669413</v>
      </c>
      <c r="D2503" t="s">
        <v>1800</v>
      </c>
      <c r="E2503" t="s">
        <v>10795</v>
      </c>
      <c r="F2503" t="s">
        <v>11</v>
      </c>
      <c r="G2503">
        <v>11000000</v>
      </c>
      <c r="H2503">
        <v>6</v>
      </c>
    </row>
    <row r="2504" spans="1:8" x14ac:dyDescent="0.3">
      <c r="A2504" t="s">
        <v>3571</v>
      </c>
      <c r="B2504">
        <v>92</v>
      </c>
      <c r="C2504">
        <v>19445217</v>
      </c>
      <c r="D2504" t="s">
        <v>588</v>
      </c>
      <c r="E2504" t="s">
        <v>10796</v>
      </c>
      <c r="F2504" t="s">
        <v>11</v>
      </c>
      <c r="G2504">
        <v>11000000</v>
      </c>
      <c r="H2504">
        <v>6.9</v>
      </c>
    </row>
    <row r="2505" spans="1:8" x14ac:dyDescent="0.3">
      <c r="A2505" t="s">
        <v>4449</v>
      </c>
      <c r="B2505">
        <v>110</v>
      </c>
      <c r="C2505">
        <v>37766350</v>
      </c>
      <c r="D2505" t="s">
        <v>1210</v>
      </c>
      <c r="E2505" t="s">
        <v>10797</v>
      </c>
      <c r="F2505" t="s">
        <v>11</v>
      </c>
      <c r="G2505">
        <v>11000000</v>
      </c>
      <c r="H2505">
        <v>7.3</v>
      </c>
    </row>
    <row r="2506" spans="1:8" x14ac:dyDescent="0.3">
      <c r="A2506" t="s">
        <v>5042</v>
      </c>
      <c r="B2506">
        <v>86</v>
      </c>
      <c r="C2506">
        <v>23978402</v>
      </c>
      <c r="D2506" t="s">
        <v>348</v>
      </c>
      <c r="E2506" t="s">
        <v>10798</v>
      </c>
      <c r="F2506" t="s">
        <v>11</v>
      </c>
      <c r="G2506">
        <v>11000000</v>
      </c>
      <c r="H2506">
        <v>4.5999999999999996</v>
      </c>
    </row>
    <row r="2507" spans="1:8" x14ac:dyDescent="0.3">
      <c r="A2507" t="s">
        <v>803</v>
      </c>
      <c r="B2507">
        <v>91</v>
      </c>
      <c r="C2507">
        <v>21370057</v>
      </c>
      <c r="D2507" t="s">
        <v>760</v>
      </c>
      <c r="E2507" t="s">
        <v>10799</v>
      </c>
      <c r="F2507" t="s">
        <v>11</v>
      </c>
      <c r="G2507">
        <v>12000000</v>
      </c>
      <c r="H2507">
        <v>6</v>
      </c>
    </row>
    <row r="2508" spans="1:8" x14ac:dyDescent="0.3">
      <c r="A2508" t="s">
        <v>2451</v>
      </c>
      <c r="B2508">
        <v>145</v>
      </c>
      <c r="C2508">
        <v>19445217</v>
      </c>
      <c r="D2508" t="s">
        <v>1210</v>
      </c>
      <c r="E2508" t="s">
        <v>10800</v>
      </c>
      <c r="F2508" t="s">
        <v>11</v>
      </c>
      <c r="G2508">
        <v>11000000</v>
      </c>
      <c r="H2508">
        <v>6.4</v>
      </c>
    </row>
    <row r="2509" spans="1:8" x14ac:dyDescent="0.3">
      <c r="A2509" t="s">
        <v>2584</v>
      </c>
      <c r="B2509">
        <v>100</v>
      </c>
      <c r="C2509">
        <v>4884663</v>
      </c>
      <c r="D2509" t="s">
        <v>3538</v>
      </c>
      <c r="E2509" t="s">
        <v>10801</v>
      </c>
      <c r="F2509" t="s">
        <v>11</v>
      </c>
      <c r="G2509">
        <v>12000000</v>
      </c>
      <c r="H2509">
        <v>5.5</v>
      </c>
    </row>
    <row r="2510" spans="1:8" x14ac:dyDescent="0.3">
      <c r="A2510" t="s">
        <v>5047</v>
      </c>
      <c r="B2510">
        <v>111</v>
      </c>
      <c r="C2510">
        <v>38317535</v>
      </c>
      <c r="D2510" t="s">
        <v>75</v>
      </c>
      <c r="E2510" t="s">
        <v>10802</v>
      </c>
      <c r="F2510" t="s">
        <v>11</v>
      </c>
      <c r="G2510">
        <v>11000000</v>
      </c>
      <c r="H2510">
        <v>7.5</v>
      </c>
    </row>
    <row r="2511" spans="1:8" x14ac:dyDescent="0.3">
      <c r="A2511" t="s">
        <v>1321</v>
      </c>
      <c r="B2511">
        <v>184</v>
      </c>
      <c r="C2511">
        <v>19445217</v>
      </c>
      <c r="D2511" t="s">
        <v>5049</v>
      </c>
      <c r="E2511" t="s">
        <v>10803</v>
      </c>
      <c r="F2511" t="s">
        <v>11</v>
      </c>
      <c r="G2511">
        <v>11000000</v>
      </c>
      <c r="H2511">
        <v>8.1</v>
      </c>
    </row>
    <row r="2512" spans="1:8" x14ac:dyDescent="0.3">
      <c r="A2512" t="s">
        <v>5051</v>
      </c>
      <c r="B2512">
        <v>89</v>
      </c>
      <c r="C2512">
        <v>13903262</v>
      </c>
      <c r="D2512" t="s">
        <v>1385</v>
      </c>
      <c r="E2512" t="s">
        <v>10804</v>
      </c>
      <c r="F2512" t="s">
        <v>11</v>
      </c>
      <c r="G2512">
        <v>11000000</v>
      </c>
      <c r="H2512">
        <v>6.3</v>
      </c>
    </row>
    <row r="2513" spans="1:8" x14ac:dyDescent="0.3">
      <c r="A2513" t="s">
        <v>2147</v>
      </c>
      <c r="B2513">
        <v>84</v>
      </c>
      <c r="C2513">
        <v>13592872</v>
      </c>
      <c r="D2513" t="s">
        <v>588</v>
      </c>
      <c r="E2513" t="s">
        <v>10805</v>
      </c>
      <c r="F2513" t="s">
        <v>11</v>
      </c>
      <c r="G2513">
        <v>11000000</v>
      </c>
      <c r="H2513">
        <v>5.0999999999999996</v>
      </c>
    </row>
    <row r="2514" spans="1:8" x14ac:dyDescent="0.3">
      <c r="A2514" t="s">
        <v>5054</v>
      </c>
      <c r="B2514">
        <v>98</v>
      </c>
      <c r="C2514">
        <v>18381787</v>
      </c>
      <c r="D2514" t="s">
        <v>899</v>
      </c>
      <c r="E2514" t="s">
        <v>10806</v>
      </c>
      <c r="F2514" t="s">
        <v>11</v>
      </c>
      <c r="G2514">
        <v>11000000</v>
      </c>
      <c r="H2514">
        <v>6.8</v>
      </c>
    </row>
    <row r="2515" spans="1:8" x14ac:dyDescent="0.3">
      <c r="A2515" t="s">
        <v>5056</v>
      </c>
      <c r="B2515">
        <v>95</v>
      </c>
      <c r="C2515">
        <v>13558739</v>
      </c>
      <c r="D2515" t="s">
        <v>588</v>
      </c>
      <c r="E2515" t="s">
        <v>10807</v>
      </c>
      <c r="F2515" t="s">
        <v>11</v>
      </c>
      <c r="G2515">
        <v>11000000</v>
      </c>
      <c r="H2515">
        <v>5.3</v>
      </c>
    </row>
    <row r="2516" spans="1:8" x14ac:dyDescent="0.3">
      <c r="A2516" t="s">
        <v>3396</v>
      </c>
      <c r="B2516">
        <v>100</v>
      </c>
      <c r="C2516">
        <v>13103828</v>
      </c>
      <c r="D2516" t="s">
        <v>760</v>
      </c>
      <c r="E2516" t="s">
        <v>10808</v>
      </c>
      <c r="F2516" t="s">
        <v>11</v>
      </c>
      <c r="G2516">
        <v>11000000</v>
      </c>
      <c r="H2516">
        <v>7.3</v>
      </c>
    </row>
    <row r="2517" spans="1:8" x14ac:dyDescent="0.3">
      <c r="A2517" t="s">
        <v>5059</v>
      </c>
      <c r="B2517">
        <v>109</v>
      </c>
      <c r="C2517">
        <v>33305037</v>
      </c>
      <c r="D2517" t="s">
        <v>2092</v>
      </c>
      <c r="E2517" t="s">
        <v>10809</v>
      </c>
      <c r="F2517" t="s">
        <v>11</v>
      </c>
      <c r="G2517">
        <v>11000000</v>
      </c>
      <c r="H2517">
        <v>7.3</v>
      </c>
    </row>
    <row r="2518" spans="1:8" x14ac:dyDescent="0.3">
      <c r="A2518" t="s">
        <v>383</v>
      </c>
      <c r="B2518">
        <v>118</v>
      </c>
      <c r="C2518">
        <v>10214647</v>
      </c>
      <c r="D2518" t="s">
        <v>543</v>
      </c>
      <c r="E2518" t="s">
        <v>10810</v>
      </c>
      <c r="F2518" t="s">
        <v>11</v>
      </c>
      <c r="G2518">
        <v>11000000</v>
      </c>
      <c r="H2518">
        <v>7.1</v>
      </c>
    </row>
    <row r="2519" spans="1:8" x14ac:dyDescent="0.3">
      <c r="A2519" t="s">
        <v>28</v>
      </c>
      <c r="B2519">
        <v>88</v>
      </c>
      <c r="C2519">
        <v>11501093</v>
      </c>
      <c r="D2519" t="s">
        <v>305</v>
      </c>
      <c r="E2519" t="s">
        <v>10811</v>
      </c>
      <c r="F2519" t="s">
        <v>11</v>
      </c>
      <c r="G2519">
        <v>13000000</v>
      </c>
      <c r="H2519">
        <v>7.6</v>
      </c>
    </row>
    <row r="2520" spans="1:8" x14ac:dyDescent="0.3">
      <c r="A2520" t="s">
        <v>5063</v>
      </c>
      <c r="B2520">
        <v>86</v>
      </c>
      <c r="C2520">
        <v>4814244</v>
      </c>
      <c r="D2520" t="s">
        <v>594</v>
      </c>
      <c r="E2520" t="s">
        <v>10812</v>
      </c>
      <c r="F2520" t="s">
        <v>11</v>
      </c>
      <c r="G2520">
        <v>11000000</v>
      </c>
      <c r="H2520">
        <v>5.3</v>
      </c>
    </row>
    <row r="2521" spans="1:8" x14ac:dyDescent="0.3">
      <c r="A2521" t="s">
        <v>2659</v>
      </c>
      <c r="B2521">
        <v>118</v>
      </c>
      <c r="C2521">
        <v>9170214</v>
      </c>
      <c r="D2521" t="s">
        <v>75</v>
      </c>
      <c r="E2521" t="s">
        <v>10813</v>
      </c>
      <c r="F2521" t="s">
        <v>11</v>
      </c>
      <c r="G2521">
        <v>11000000</v>
      </c>
      <c r="H2521">
        <v>7.8</v>
      </c>
    </row>
    <row r="2522" spans="1:8" x14ac:dyDescent="0.3">
      <c r="A2522" t="s">
        <v>5066</v>
      </c>
      <c r="B2522">
        <v>125</v>
      </c>
      <c r="C2522">
        <v>4068087</v>
      </c>
      <c r="D2522" t="s">
        <v>2092</v>
      </c>
      <c r="E2522" t="s">
        <v>10814</v>
      </c>
      <c r="F2522" t="s">
        <v>11</v>
      </c>
      <c r="G2522">
        <v>17000000</v>
      </c>
      <c r="H2522">
        <v>7.7</v>
      </c>
    </row>
    <row r="2523" spans="1:8" x14ac:dyDescent="0.3">
      <c r="A2523" t="s">
        <v>3914</v>
      </c>
      <c r="B2523">
        <v>125</v>
      </c>
      <c r="C2523">
        <v>3753806</v>
      </c>
      <c r="D2523" t="s">
        <v>692</v>
      </c>
      <c r="E2523" t="s">
        <v>10815</v>
      </c>
      <c r="F2523" t="s">
        <v>11</v>
      </c>
      <c r="G2523">
        <v>11000000</v>
      </c>
      <c r="H2523">
        <v>7.7</v>
      </c>
    </row>
    <row r="2524" spans="1:8" x14ac:dyDescent="0.3">
      <c r="A2524" t="s">
        <v>4770</v>
      </c>
      <c r="B2524">
        <v>94</v>
      </c>
      <c r="C2524">
        <v>3034181</v>
      </c>
      <c r="D2524" t="s">
        <v>2295</v>
      </c>
      <c r="E2524" t="s">
        <v>10816</v>
      </c>
      <c r="F2524" t="s">
        <v>11</v>
      </c>
      <c r="G2524">
        <v>11000000</v>
      </c>
      <c r="H2524">
        <v>5.4</v>
      </c>
    </row>
    <row r="2525" spans="1:8" x14ac:dyDescent="0.3">
      <c r="A2525" t="s">
        <v>3566</v>
      </c>
      <c r="B2525">
        <v>113</v>
      </c>
      <c r="C2525">
        <v>2832826</v>
      </c>
      <c r="D2525" t="s">
        <v>496</v>
      </c>
      <c r="E2525" t="s">
        <v>10817</v>
      </c>
      <c r="F2525" t="s">
        <v>11</v>
      </c>
      <c r="G2525">
        <v>11000000</v>
      </c>
      <c r="H2525">
        <v>6.2</v>
      </c>
    </row>
    <row r="2526" spans="1:8" x14ac:dyDescent="0.3">
      <c r="A2526" t="s">
        <v>2490</v>
      </c>
      <c r="B2526">
        <v>104</v>
      </c>
      <c r="C2526">
        <v>13214255</v>
      </c>
      <c r="D2526" t="s">
        <v>2182</v>
      </c>
      <c r="E2526" t="s">
        <v>10818</v>
      </c>
      <c r="F2526" t="s">
        <v>11</v>
      </c>
      <c r="G2526">
        <v>11000000</v>
      </c>
      <c r="H2526">
        <v>7.4</v>
      </c>
    </row>
    <row r="2527" spans="1:8" x14ac:dyDescent="0.3">
      <c r="A2527" t="s">
        <v>527</v>
      </c>
      <c r="B2527">
        <v>95</v>
      </c>
      <c r="C2527">
        <v>16017403</v>
      </c>
      <c r="D2527" t="s">
        <v>3105</v>
      </c>
      <c r="E2527" t="s">
        <v>10819</v>
      </c>
      <c r="F2527" t="s">
        <v>11</v>
      </c>
      <c r="G2527">
        <v>5000000</v>
      </c>
      <c r="H2527">
        <v>6.2</v>
      </c>
    </row>
    <row r="2528" spans="1:8" x14ac:dyDescent="0.3">
      <c r="A2528" t="s">
        <v>5073</v>
      </c>
      <c r="B2528">
        <v>102</v>
      </c>
      <c r="C2528">
        <v>2807854</v>
      </c>
      <c r="D2528" t="s">
        <v>825</v>
      </c>
      <c r="E2528" t="s">
        <v>10820</v>
      </c>
      <c r="F2528" t="s">
        <v>11</v>
      </c>
      <c r="G2528">
        <v>11000000</v>
      </c>
      <c r="H2528">
        <v>5.0999999999999996</v>
      </c>
    </row>
    <row r="2529" spans="1:8" x14ac:dyDescent="0.3">
      <c r="A2529" t="s">
        <v>5075</v>
      </c>
      <c r="B2529">
        <v>124</v>
      </c>
      <c r="C2529">
        <v>19445217</v>
      </c>
      <c r="D2529" t="s">
        <v>2288</v>
      </c>
      <c r="E2529" t="s">
        <v>10821</v>
      </c>
      <c r="F2529" t="s">
        <v>11</v>
      </c>
      <c r="G2529">
        <v>11000000</v>
      </c>
      <c r="H2529">
        <v>6.9</v>
      </c>
    </row>
    <row r="2530" spans="1:8" x14ac:dyDescent="0.3">
      <c r="A2530" t="s">
        <v>5077</v>
      </c>
      <c r="B2530">
        <v>105</v>
      </c>
      <c r="C2530">
        <v>540085</v>
      </c>
      <c r="D2530" t="s">
        <v>3891</v>
      </c>
      <c r="E2530" t="s">
        <v>10822</v>
      </c>
      <c r="F2530" t="s">
        <v>11</v>
      </c>
      <c r="G2530">
        <v>16000000</v>
      </c>
      <c r="H2530">
        <v>6.3</v>
      </c>
    </row>
    <row r="2531" spans="1:8" x14ac:dyDescent="0.3">
      <c r="A2531" t="s">
        <v>5079</v>
      </c>
      <c r="B2531">
        <v>104</v>
      </c>
      <c r="C2531">
        <v>352786</v>
      </c>
      <c r="D2531" t="s">
        <v>1515</v>
      </c>
      <c r="E2531" t="s">
        <v>10823</v>
      </c>
      <c r="F2531" t="s">
        <v>11</v>
      </c>
      <c r="G2531">
        <v>11000000</v>
      </c>
      <c r="H2531">
        <v>6.8</v>
      </c>
    </row>
    <row r="2532" spans="1:8" x14ac:dyDescent="0.3">
      <c r="A2532" t="s">
        <v>3632</v>
      </c>
      <c r="B2532">
        <v>111</v>
      </c>
      <c r="C2532">
        <v>19445217</v>
      </c>
      <c r="D2532" t="s">
        <v>760</v>
      </c>
      <c r="E2532" t="s">
        <v>10824</v>
      </c>
      <c r="F2532" t="s">
        <v>11</v>
      </c>
      <c r="G2532">
        <v>12000000</v>
      </c>
      <c r="H2532">
        <v>5.7</v>
      </c>
    </row>
    <row r="2533" spans="1:8" x14ac:dyDescent="0.3">
      <c r="A2533" t="s">
        <v>5082</v>
      </c>
      <c r="B2533">
        <v>95</v>
      </c>
      <c r="C2533">
        <v>56729973</v>
      </c>
      <c r="D2533" t="s">
        <v>1800</v>
      </c>
      <c r="E2533" t="s">
        <v>10825</v>
      </c>
      <c r="F2533" t="s">
        <v>11</v>
      </c>
      <c r="G2533">
        <v>10800000</v>
      </c>
      <c r="H2533">
        <v>5.8</v>
      </c>
    </row>
    <row r="2534" spans="1:8" x14ac:dyDescent="0.3">
      <c r="A2534" t="s">
        <v>5084</v>
      </c>
      <c r="B2534">
        <v>96</v>
      </c>
      <c r="C2534">
        <v>19445217</v>
      </c>
      <c r="D2534" t="s">
        <v>760</v>
      </c>
      <c r="E2534" t="s">
        <v>10826</v>
      </c>
      <c r="F2534" t="s">
        <v>11</v>
      </c>
      <c r="G2534">
        <v>16000000</v>
      </c>
      <c r="H2534">
        <v>6.2</v>
      </c>
    </row>
    <row r="2535" spans="1:8" x14ac:dyDescent="0.3">
      <c r="A2535" t="s">
        <v>5086</v>
      </c>
      <c r="B2535">
        <v>97</v>
      </c>
      <c r="C2535">
        <v>19445217</v>
      </c>
      <c r="D2535" t="s">
        <v>496</v>
      </c>
      <c r="E2535" t="s">
        <v>10827</v>
      </c>
      <c r="F2535" t="s">
        <v>11</v>
      </c>
      <c r="G2535">
        <v>11000000</v>
      </c>
      <c r="H2535">
        <v>4.3</v>
      </c>
    </row>
    <row r="2536" spans="1:8" x14ac:dyDescent="0.3">
      <c r="A2536" t="s">
        <v>5088</v>
      </c>
      <c r="B2536">
        <v>118</v>
      </c>
      <c r="C2536">
        <v>399879</v>
      </c>
      <c r="D2536" t="s">
        <v>767</v>
      </c>
      <c r="E2536" t="s">
        <v>10828</v>
      </c>
      <c r="F2536" t="s">
        <v>11</v>
      </c>
      <c r="G2536">
        <v>15000000</v>
      </c>
      <c r="H2536">
        <v>6.4</v>
      </c>
    </row>
    <row r="2537" spans="1:8" x14ac:dyDescent="0.3">
      <c r="A2537" t="s">
        <v>2108</v>
      </c>
      <c r="B2537">
        <v>97</v>
      </c>
      <c r="C2537">
        <v>18535191</v>
      </c>
      <c r="D2537" t="s">
        <v>594</v>
      </c>
      <c r="E2537" t="s">
        <v>10829</v>
      </c>
      <c r="F2537" t="s">
        <v>11</v>
      </c>
      <c r="G2537">
        <v>14000000</v>
      </c>
      <c r="H2537">
        <v>6.9</v>
      </c>
    </row>
    <row r="2538" spans="1:8" x14ac:dyDescent="0.3">
      <c r="A2538" t="s">
        <v>5093</v>
      </c>
      <c r="B2538">
        <v>98</v>
      </c>
      <c r="C2538">
        <v>23838</v>
      </c>
      <c r="D2538" t="s">
        <v>1530</v>
      </c>
      <c r="E2538" t="s">
        <v>10830</v>
      </c>
      <c r="F2538" t="s">
        <v>11</v>
      </c>
      <c r="G2538">
        <v>7000000</v>
      </c>
      <c r="H2538">
        <v>5.5</v>
      </c>
    </row>
    <row r="2539" spans="1:8" x14ac:dyDescent="0.3">
      <c r="A2539" t="s">
        <v>8290</v>
      </c>
      <c r="B2539">
        <v>103</v>
      </c>
      <c r="C2539">
        <v>22160085</v>
      </c>
      <c r="D2539" t="s">
        <v>2250</v>
      </c>
      <c r="E2539" t="s">
        <v>10831</v>
      </c>
      <c r="F2539" t="s">
        <v>11</v>
      </c>
      <c r="G2539">
        <v>10600000</v>
      </c>
      <c r="H2539">
        <v>5.4</v>
      </c>
    </row>
    <row r="2540" spans="1:8" x14ac:dyDescent="0.3">
      <c r="A2540" t="s">
        <v>1321</v>
      </c>
      <c r="B2540">
        <v>161</v>
      </c>
      <c r="C2540">
        <v>56715371</v>
      </c>
      <c r="D2540" t="s">
        <v>482</v>
      </c>
      <c r="E2540" t="s">
        <v>10832</v>
      </c>
      <c r="F2540" t="s">
        <v>11</v>
      </c>
      <c r="G2540">
        <v>12000000</v>
      </c>
      <c r="H2540">
        <v>8.3000000000000007</v>
      </c>
    </row>
    <row r="2541" spans="1:8" x14ac:dyDescent="0.3">
      <c r="A2541" t="s">
        <v>5100</v>
      </c>
      <c r="B2541">
        <v>97</v>
      </c>
      <c r="C2541">
        <v>11043445</v>
      </c>
      <c r="D2541" t="s">
        <v>496</v>
      </c>
      <c r="E2541" t="s">
        <v>10833</v>
      </c>
      <c r="F2541" t="s">
        <v>11</v>
      </c>
      <c r="G2541">
        <v>10000000</v>
      </c>
      <c r="H2541">
        <v>6.5</v>
      </c>
    </row>
    <row r="2542" spans="1:8" x14ac:dyDescent="0.3">
      <c r="A2542" t="s">
        <v>12676</v>
      </c>
      <c r="B2542">
        <v>97</v>
      </c>
      <c r="C2542">
        <v>19445217</v>
      </c>
      <c r="D2542" t="s">
        <v>2465</v>
      </c>
      <c r="E2542" t="s">
        <v>10834</v>
      </c>
      <c r="F2542" t="s">
        <v>11</v>
      </c>
      <c r="G2542">
        <v>12500000</v>
      </c>
      <c r="H2542">
        <v>6.3</v>
      </c>
    </row>
    <row r="2543" spans="1:8" x14ac:dyDescent="0.3">
      <c r="A2543" t="s">
        <v>5104</v>
      </c>
      <c r="B2543">
        <v>99</v>
      </c>
      <c r="C2543">
        <v>125169</v>
      </c>
      <c r="D2543" t="s">
        <v>899</v>
      </c>
      <c r="E2543" t="s">
        <v>10835</v>
      </c>
      <c r="F2543" t="s">
        <v>11</v>
      </c>
      <c r="G2543">
        <v>10500000</v>
      </c>
      <c r="H2543">
        <v>6.4</v>
      </c>
    </row>
    <row r="2544" spans="1:8" x14ac:dyDescent="0.3">
      <c r="A2544" t="s">
        <v>5107</v>
      </c>
      <c r="B2544">
        <v>144</v>
      </c>
      <c r="C2544">
        <v>1165104</v>
      </c>
      <c r="D2544" t="s">
        <v>588</v>
      </c>
      <c r="E2544" t="s">
        <v>10836</v>
      </c>
      <c r="F2544" t="s">
        <v>1976</v>
      </c>
      <c r="G2544">
        <v>16000000</v>
      </c>
      <c r="H2544">
        <v>5.3</v>
      </c>
    </row>
    <row r="2545" spans="1:8" x14ac:dyDescent="0.3">
      <c r="A2545" t="s">
        <v>5111</v>
      </c>
      <c r="B2545">
        <v>145</v>
      </c>
      <c r="C2545">
        <v>5669081</v>
      </c>
      <c r="D2545" t="s">
        <v>704</v>
      </c>
      <c r="E2545" t="s">
        <v>10837</v>
      </c>
      <c r="F2545" t="s">
        <v>986</v>
      </c>
      <c r="G2545">
        <v>10818775</v>
      </c>
      <c r="H2545">
        <v>6.6</v>
      </c>
    </row>
    <row r="2546" spans="1:8" x14ac:dyDescent="0.3">
      <c r="A2546" t="s">
        <v>5113</v>
      </c>
      <c r="B2546">
        <v>106</v>
      </c>
      <c r="C2546">
        <v>19445217</v>
      </c>
      <c r="D2546" t="s">
        <v>1944</v>
      </c>
      <c r="E2546" t="s">
        <v>10838</v>
      </c>
      <c r="F2546" t="s">
        <v>513</v>
      </c>
      <c r="G2546">
        <v>11000000</v>
      </c>
      <c r="H2546">
        <v>7.4</v>
      </c>
    </row>
    <row r="2547" spans="1:8" x14ac:dyDescent="0.3">
      <c r="A2547" t="s">
        <v>2132</v>
      </c>
      <c r="B2547">
        <v>126</v>
      </c>
      <c r="C2547">
        <v>138339411</v>
      </c>
      <c r="D2547" t="s">
        <v>1210</v>
      </c>
      <c r="E2547" t="s">
        <v>10839</v>
      </c>
      <c r="F2547" t="s">
        <v>11</v>
      </c>
      <c r="G2547">
        <v>10000000</v>
      </c>
      <c r="H2547">
        <v>8.3000000000000007</v>
      </c>
    </row>
    <row r="2548" spans="1:8" x14ac:dyDescent="0.3">
      <c r="A2548" t="s">
        <v>5116</v>
      </c>
      <c r="B2548">
        <v>106</v>
      </c>
      <c r="C2548">
        <v>19445217</v>
      </c>
      <c r="D2548" t="s">
        <v>1437</v>
      </c>
      <c r="E2548" t="s">
        <v>10840</v>
      </c>
      <c r="F2548" t="s">
        <v>11</v>
      </c>
      <c r="G2548">
        <v>11000000</v>
      </c>
      <c r="H2548">
        <v>5.3</v>
      </c>
    </row>
    <row r="2549" spans="1:8" x14ac:dyDescent="0.3">
      <c r="A2549" t="s">
        <v>5118</v>
      </c>
      <c r="B2549">
        <v>121</v>
      </c>
      <c r="C2549">
        <v>80150343</v>
      </c>
      <c r="D2549" t="s">
        <v>1800</v>
      </c>
      <c r="E2549" t="s">
        <v>10841</v>
      </c>
      <c r="F2549" t="s">
        <v>11</v>
      </c>
      <c r="G2549">
        <v>10000000</v>
      </c>
      <c r="H2549">
        <v>6.2</v>
      </c>
    </row>
    <row r="2550" spans="1:8" x14ac:dyDescent="0.3">
      <c r="A2550" t="s">
        <v>959</v>
      </c>
      <c r="B2550">
        <v>117</v>
      </c>
      <c r="C2550">
        <v>85300000</v>
      </c>
      <c r="D2550" t="s">
        <v>2770</v>
      </c>
      <c r="E2550" t="s">
        <v>10842</v>
      </c>
      <c r="F2550" t="s">
        <v>11</v>
      </c>
      <c r="G2550">
        <v>10000000</v>
      </c>
      <c r="H2550">
        <v>6.9</v>
      </c>
    </row>
    <row r="2551" spans="1:8" x14ac:dyDescent="0.3">
      <c r="A2551" t="s">
        <v>406</v>
      </c>
      <c r="B2551">
        <v>98</v>
      </c>
      <c r="C2551">
        <v>68353550</v>
      </c>
      <c r="D2551" t="s">
        <v>1385</v>
      </c>
      <c r="E2551" t="s">
        <v>10843</v>
      </c>
      <c r="F2551" t="s">
        <v>11</v>
      </c>
      <c r="G2551">
        <v>10000000</v>
      </c>
      <c r="H2551">
        <v>5.9</v>
      </c>
    </row>
    <row r="2552" spans="1:8" x14ac:dyDescent="0.3">
      <c r="A2552" t="s">
        <v>5123</v>
      </c>
      <c r="B2552">
        <v>109</v>
      </c>
      <c r="C2552">
        <v>78845130</v>
      </c>
      <c r="D2552" t="s">
        <v>790</v>
      </c>
      <c r="E2552" t="s">
        <v>10844</v>
      </c>
      <c r="F2552" t="s">
        <v>11</v>
      </c>
      <c r="G2552">
        <v>10000000</v>
      </c>
      <c r="H2552">
        <v>6.1</v>
      </c>
    </row>
    <row r="2553" spans="1:8" x14ac:dyDescent="0.3">
      <c r="A2553" t="s">
        <v>4310</v>
      </c>
      <c r="B2553">
        <v>95</v>
      </c>
      <c r="C2553">
        <v>63319509</v>
      </c>
      <c r="D2553" t="s">
        <v>594</v>
      </c>
      <c r="E2553" t="s">
        <v>10845</v>
      </c>
      <c r="F2553" t="s">
        <v>11</v>
      </c>
      <c r="G2553">
        <v>10000000</v>
      </c>
      <c r="H2553">
        <v>5.8</v>
      </c>
    </row>
    <row r="2554" spans="1:8" x14ac:dyDescent="0.3">
      <c r="A2554" t="s">
        <v>5118</v>
      </c>
      <c r="B2554">
        <v>96</v>
      </c>
      <c r="C2554">
        <v>63270259</v>
      </c>
      <c r="D2554" t="s">
        <v>1800</v>
      </c>
      <c r="E2554" t="s">
        <v>10846</v>
      </c>
      <c r="F2554" t="s">
        <v>11</v>
      </c>
      <c r="G2554">
        <v>10000000</v>
      </c>
      <c r="H2554">
        <v>5.9</v>
      </c>
    </row>
    <row r="2555" spans="1:8" x14ac:dyDescent="0.3">
      <c r="A2555" t="s">
        <v>2401</v>
      </c>
      <c r="B2555">
        <v>101</v>
      </c>
      <c r="C2555">
        <v>55865715</v>
      </c>
      <c r="D2555" t="s">
        <v>2158</v>
      </c>
      <c r="E2555" t="s">
        <v>10847</v>
      </c>
      <c r="F2555" t="s">
        <v>11</v>
      </c>
      <c r="G2555">
        <v>10000000</v>
      </c>
      <c r="H2555">
        <v>5.5</v>
      </c>
    </row>
    <row r="2556" spans="1:8" x14ac:dyDescent="0.3">
      <c r="A2556" t="s">
        <v>3297</v>
      </c>
      <c r="B2556">
        <v>107</v>
      </c>
      <c r="C2556">
        <v>63231524</v>
      </c>
      <c r="D2556" t="s">
        <v>496</v>
      </c>
      <c r="E2556" t="s">
        <v>10848</v>
      </c>
      <c r="F2556" t="s">
        <v>11</v>
      </c>
      <c r="G2556">
        <v>6000000</v>
      </c>
      <c r="H2556">
        <v>5</v>
      </c>
    </row>
    <row r="2557" spans="1:8" x14ac:dyDescent="0.3">
      <c r="A2557" t="s">
        <v>165</v>
      </c>
      <c r="B2557">
        <v>119</v>
      </c>
      <c r="C2557">
        <v>52293982</v>
      </c>
      <c r="D2557" t="s">
        <v>1341</v>
      </c>
      <c r="E2557" t="s">
        <v>10849</v>
      </c>
      <c r="F2557" t="s">
        <v>11</v>
      </c>
      <c r="G2557">
        <v>13800000</v>
      </c>
      <c r="H2557">
        <v>7</v>
      </c>
    </row>
    <row r="2558" spans="1:8" x14ac:dyDescent="0.3">
      <c r="A2558" t="s">
        <v>5130</v>
      </c>
      <c r="B2558">
        <v>178</v>
      </c>
      <c r="C2558">
        <v>19445217</v>
      </c>
      <c r="D2558" t="s">
        <v>352</v>
      </c>
      <c r="E2558" t="s">
        <v>10850</v>
      </c>
      <c r="F2558" t="s">
        <v>11</v>
      </c>
      <c r="G2558">
        <v>10000000</v>
      </c>
      <c r="H2558">
        <v>7.8</v>
      </c>
    </row>
    <row r="2559" spans="1:8" x14ac:dyDescent="0.3">
      <c r="A2559" t="s">
        <v>1571</v>
      </c>
      <c r="B2559">
        <v>100</v>
      </c>
      <c r="C2559">
        <v>50752337</v>
      </c>
      <c r="D2559" t="s">
        <v>2598</v>
      </c>
      <c r="E2559" t="s">
        <v>10851</v>
      </c>
      <c r="F2559" t="s">
        <v>11</v>
      </c>
      <c r="G2559">
        <v>10000000</v>
      </c>
      <c r="H2559">
        <v>6.4</v>
      </c>
    </row>
    <row r="2560" spans="1:8" x14ac:dyDescent="0.3">
      <c r="A2560" t="s">
        <v>3738</v>
      </c>
      <c r="B2560">
        <v>98</v>
      </c>
      <c r="C2560">
        <v>110175871</v>
      </c>
      <c r="D2560" t="s">
        <v>1072</v>
      </c>
      <c r="E2560" t="s">
        <v>10852</v>
      </c>
      <c r="F2560" t="s">
        <v>11</v>
      </c>
      <c r="G2560">
        <v>10000000</v>
      </c>
      <c r="H2560">
        <v>5.9</v>
      </c>
    </row>
    <row r="2561" spans="1:8" x14ac:dyDescent="0.3">
      <c r="A2561" t="s">
        <v>781</v>
      </c>
      <c r="B2561">
        <v>92</v>
      </c>
      <c r="C2561">
        <v>38624000</v>
      </c>
      <c r="D2561" t="s">
        <v>1385</v>
      </c>
      <c r="E2561" t="s">
        <v>10853</v>
      </c>
      <c r="F2561" t="s">
        <v>11</v>
      </c>
      <c r="G2561">
        <v>12000000</v>
      </c>
      <c r="H2561">
        <v>7</v>
      </c>
    </row>
    <row r="2562" spans="1:8" x14ac:dyDescent="0.3">
      <c r="A2562" t="s">
        <v>3330</v>
      </c>
      <c r="B2562">
        <v>90</v>
      </c>
      <c r="C2562">
        <v>37470017</v>
      </c>
      <c r="D2562" t="s">
        <v>1800</v>
      </c>
      <c r="E2562" t="s">
        <v>10854</v>
      </c>
      <c r="F2562" t="s">
        <v>11</v>
      </c>
      <c r="G2562">
        <v>10000000</v>
      </c>
      <c r="H2562">
        <v>6.1</v>
      </c>
    </row>
    <row r="2563" spans="1:8" x14ac:dyDescent="0.3">
      <c r="A2563" t="s">
        <v>1571</v>
      </c>
      <c r="B2563">
        <v>90</v>
      </c>
      <c r="C2563">
        <v>40485039</v>
      </c>
      <c r="D2563" t="s">
        <v>5136</v>
      </c>
      <c r="E2563" t="s">
        <v>10855</v>
      </c>
      <c r="F2563" t="s">
        <v>11</v>
      </c>
      <c r="G2563">
        <v>10000000</v>
      </c>
      <c r="H2563">
        <v>6.9</v>
      </c>
    </row>
    <row r="2564" spans="1:8" x14ac:dyDescent="0.3">
      <c r="A2564" t="s">
        <v>5138</v>
      </c>
      <c r="B2564">
        <v>153</v>
      </c>
      <c r="C2564">
        <v>16800000</v>
      </c>
      <c r="D2564" t="s">
        <v>5139</v>
      </c>
      <c r="E2564" t="s">
        <v>10856</v>
      </c>
      <c r="F2564" t="s">
        <v>11</v>
      </c>
      <c r="G2564">
        <v>10000000</v>
      </c>
      <c r="H2564">
        <v>7.5</v>
      </c>
    </row>
    <row r="2565" spans="1:8" x14ac:dyDescent="0.3">
      <c r="A2565" t="s">
        <v>1604</v>
      </c>
      <c r="B2565">
        <v>124</v>
      </c>
      <c r="C2565">
        <v>46377022</v>
      </c>
      <c r="D2565" t="s">
        <v>899</v>
      </c>
      <c r="E2565" t="s">
        <v>10857</v>
      </c>
      <c r="F2565" t="s">
        <v>11</v>
      </c>
      <c r="G2565">
        <v>10000000</v>
      </c>
      <c r="H2565">
        <v>7.3</v>
      </c>
    </row>
    <row r="2566" spans="1:8" x14ac:dyDescent="0.3">
      <c r="A2566" t="s">
        <v>5142</v>
      </c>
      <c r="B2566">
        <v>82</v>
      </c>
      <c r="C2566">
        <v>36696761</v>
      </c>
      <c r="D2566" t="s">
        <v>2889</v>
      </c>
      <c r="E2566" t="s">
        <v>10858</v>
      </c>
      <c r="F2566" t="s">
        <v>11</v>
      </c>
      <c r="G2566">
        <v>23000000</v>
      </c>
      <c r="H2566">
        <v>6.5</v>
      </c>
    </row>
    <row r="2567" spans="1:8" x14ac:dyDescent="0.3">
      <c r="A2567" t="s">
        <v>290</v>
      </c>
      <c r="B2567">
        <v>107</v>
      </c>
      <c r="C2567">
        <v>36200000</v>
      </c>
      <c r="D2567" t="s">
        <v>80</v>
      </c>
      <c r="E2567" t="s">
        <v>10859</v>
      </c>
      <c r="F2567" t="s">
        <v>11</v>
      </c>
      <c r="G2567">
        <v>12305523</v>
      </c>
      <c r="H2567">
        <v>6.2</v>
      </c>
    </row>
    <row r="2568" spans="1:8" x14ac:dyDescent="0.3">
      <c r="A2568" t="s">
        <v>4484</v>
      </c>
      <c r="B2568">
        <v>75</v>
      </c>
      <c r="C2568">
        <v>19445217</v>
      </c>
      <c r="D2568" t="s">
        <v>16</v>
      </c>
      <c r="E2568" t="s">
        <v>10860</v>
      </c>
      <c r="F2568" t="s">
        <v>11</v>
      </c>
      <c r="G2568">
        <v>10000000</v>
      </c>
      <c r="H2568">
        <v>6.7</v>
      </c>
    </row>
    <row r="2569" spans="1:8" x14ac:dyDescent="0.3">
      <c r="A2569" t="s">
        <v>3792</v>
      </c>
      <c r="B2569">
        <v>97</v>
      </c>
      <c r="C2569">
        <v>35794166</v>
      </c>
      <c r="D2569" t="s">
        <v>1072</v>
      </c>
      <c r="E2569" t="s">
        <v>10861</v>
      </c>
      <c r="F2569" t="s">
        <v>11</v>
      </c>
      <c r="G2569">
        <v>10000000</v>
      </c>
      <c r="H2569">
        <v>6</v>
      </c>
    </row>
    <row r="2570" spans="1:8" x14ac:dyDescent="0.3">
      <c r="A2570" t="s">
        <v>4887</v>
      </c>
      <c r="B2570">
        <v>80</v>
      </c>
      <c r="C2570">
        <v>33583175</v>
      </c>
      <c r="D2570" t="s">
        <v>1072</v>
      </c>
      <c r="E2570" t="s">
        <v>10862</v>
      </c>
      <c r="F2570" t="s">
        <v>11</v>
      </c>
      <c r="G2570">
        <v>10000000</v>
      </c>
      <c r="H2570">
        <v>6.3</v>
      </c>
    </row>
    <row r="2571" spans="1:8" x14ac:dyDescent="0.3">
      <c r="A2571" t="s">
        <v>5148</v>
      </c>
      <c r="B2571">
        <v>85</v>
      </c>
      <c r="C2571">
        <v>32983713</v>
      </c>
      <c r="D2571" t="s">
        <v>899</v>
      </c>
      <c r="E2571" t="s">
        <v>10863</v>
      </c>
      <c r="F2571" t="s">
        <v>11</v>
      </c>
      <c r="G2571">
        <v>20000000</v>
      </c>
      <c r="H2571">
        <v>5.8</v>
      </c>
    </row>
    <row r="2572" spans="1:8" x14ac:dyDescent="0.3">
      <c r="A2572" t="s">
        <v>5120</v>
      </c>
      <c r="B2572">
        <v>97</v>
      </c>
      <c r="C2572">
        <v>52200504</v>
      </c>
      <c r="D2572" t="s">
        <v>3378</v>
      </c>
      <c r="E2572" t="s">
        <v>10864</v>
      </c>
      <c r="F2572" t="s">
        <v>11</v>
      </c>
      <c r="G2572">
        <v>10000000</v>
      </c>
      <c r="H2572">
        <v>6.1</v>
      </c>
    </row>
    <row r="2573" spans="1:8" x14ac:dyDescent="0.3">
      <c r="A2573" t="s">
        <v>5151</v>
      </c>
      <c r="B2573">
        <v>109</v>
      </c>
      <c r="C2573">
        <v>33000000</v>
      </c>
      <c r="D2573" t="s">
        <v>5152</v>
      </c>
      <c r="E2573" t="s">
        <v>10865</v>
      </c>
      <c r="F2573" t="s">
        <v>11</v>
      </c>
      <c r="G2573">
        <v>10000000</v>
      </c>
      <c r="H2573">
        <v>6.9</v>
      </c>
    </row>
    <row r="2574" spans="1:8" x14ac:dyDescent="0.3">
      <c r="A2574" t="s">
        <v>2948</v>
      </c>
      <c r="B2574">
        <v>140</v>
      </c>
      <c r="C2574">
        <v>32101000</v>
      </c>
      <c r="D2574" t="s">
        <v>3538</v>
      </c>
      <c r="E2574" t="s">
        <v>10866</v>
      </c>
      <c r="F2574" t="s">
        <v>11</v>
      </c>
      <c r="G2574">
        <v>10000000</v>
      </c>
      <c r="H2574">
        <v>5.4</v>
      </c>
    </row>
    <row r="2575" spans="1:8" x14ac:dyDescent="0.3">
      <c r="A2575" t="s">
        <v>5155</v>
      </c>
      <c r="B2575">
        <v>90</v>
      </c>
      <c r="C2575">
        <v>31487293</v>
      </c>
      <c r="D2575" t="s">
        <v>2038</v>
      </c>
      <c r="E2575" t="s">
        <v>10867</v>
      </c>
      <c r="F2575" t="s">
        <v>11</v>
      </c>
      <c r="G2575">
        <v>9000000</v>
      </c>
      <c r="H2575">
        <v>6.7</v>
      </c>
    </row>
    <row r="2576" spans="1:8" x14ac:dyDescent="0.3">
      <c r="A2576" t="s">
        <v>2497</v>
      </c>
      <c r="B2576">
        <v>130</v>
      </c>
      <c r="C2576">
        <v>30651422</v>
      </c>
      <c r="D2576" t="s">
        <v>3819</v>
      </c>
      <c r="E2576" t="s">
        <v>10868</v>
      </c>
      <c r="F2576" t="s">
        <v>11</v>
      </c>
      <c r="G2576">
        <v>10000000</v>
      </c>
      <c r="H2576">
        <v>7.4</v>
      </c>
    </row>
    <row r="2577" spans="1:8" x14ac:dyDescent="0.3">
      <c r="A2577" t="s">
        <v>5158</v>
      </c>
      <c r="B2577">
        <v>98</v>
      </c>
      <c r="C2577">
        <v>30306281</v>
      </c>
      <c r="D2577" t="s">
        <v>899</v>
      </c>
      <c r="E2577" t="s">
        <v>10869</v>
      </c>
      <c r="F2577" t="s">
        <v>11</v>
      </c>
      <c r="G2577">
        <v>10000000</v>
      </c>
      <c r="H2577">
        <v>5.6</v>
      </c>
    </row>
    <row r="2578" spans="1:8" x14ac:dyDescent="0.3">
      <c r="A2578" t="s">
        <v>1010</v>
      </c>
      <c r="B2578">
        <v>101</v>
      </c>
      <c r="C2578">
        <v>29500000</v>
      </c>
      <c r="D2578" t="s">
        <v>5160</v>
      </c>
      <c r="E2578" t="s">
        <v>10870</v>
      </c>
      <c r="F2578" t="s">
        <v>11</v>
      </c>
      <c r="G2578">
        <v>10000000</v>
      </c>
      <c r="H2578">
        <v>6.5</v>
      </c>
    </row>
    <row r="2579" spans="1:8" x14ac:dyDescent="0.3">
      <c r="A2579" t="s">
        <v>4243</v>
      </c>
      <c r="B2579">
        <v>114</v>
      </c>
      <c r="C2579">
        <v>30050028</v>
      </c>
      <c r="D2579" t="s">
        <v>19</v>
      </c>
      <c r="E2579" t="s">
        <v>10871</v>
      </c>
      <c r="F2579" t="s">
        <v>11</v>
      </c>
      <c r="G2579">
        <v>17000000</v>
      </c>
      <c r="H2579">
        <v>6.5</v>
      </c>
    </row>
    <row r="2580" spans="1:8" x14ac:dyDescent="0.3">
      <c r="A2580" t="s">
        <v>1371</v>
      </c>
      <c r="B2580">
        <v>100</v>
      </c>
      <c r="C2580">
        <v>29392418</v>
      </c>
      <c r="D2580" t="s">
        <v>619</v>
      </c>
      <c r="E2580" t="s">
        <v>10872</v>
      </c>
      <c r="F2580" t="s">
        <v>11</v>
      </c>
      <c r="G2580">
        <v>10000000</v>
      </c>
      <c r="H2580">
        <v>5.8</v>
      </c>
    </row>
    <row r="2581" spans="1:8" x14ac:dyDescent="0.3">
      <c r="A2581" t="s">
        <v>3301</v>
      </c>
      <c r="B2581">
        <v>85</v>
      </c>
      <c r="C2581">
        <v>28563926</v>
      </c>
      <c r="D2581" t="s">
        <v>1437</v>
      </c>
      <c r="E2581" t="s">
        <v>10873</v>
      </c>
      <c r="F2581" t="s">
        <v>11</v>
      </c>
      <c r="G2581">
        <v>8500000</v>
      </c>
      <c r="H2581">
        <v>5</v>
      </c>
    </row>
    <row r="2582" spans="1:8" x14ac:dyDescent="0.3">
      <c r="A2582" t="s">
        <v>5165</v>
      </c>
      <c r="B2582">
        <v>103</v>
      </c>
      <c r="C2582">
        <v>28435406</v>
      </c>
      <c r="D2582" t="s">
        <v>594</v>
      </c>
      <c r="E2582" t="s">
        <v>10874</v>
      </c>
      <c r="F2582" t="s">
        <v>11</v>
      </c>
      <c r="G2582">
        <v>12000000</v>
      </c>
      <c r="H2582">
        <v>5.5</v>
      </c>
    </row>
    <row r="2583" spans="1:8" x14ac:dyDescent="0.3">
      <c r="A2583" t="s">
        <v>3607</v>
      </c>
      <c r="B2583">
        <v>100</v>
      </c>
      <c r="C2583">
        <v>25339117</v>
      </c>
      <c r="D2583" t="s">
        <v>594</v>
      </c>
      <c r="E2583" t="s">
        <v>10875</v>
      </c>
      <c r="F2583" t="s">
        <v>11</v>
      </c>
      <c r="G2583">
        <v>10000000</v>
      </c>
      <c r="H2583">
        <v>6.5</v>
      </c>
    </row>
    <row r="2584" spans="1:8" x14ac:dyDescent="0.3">
      <c r="A2584" t="s">
        <v>1709</v>
      </c>
      <c r="B2584">
        <v>114</v>
      </c>
      <c r="C2584">
        <v>25600000</v>
      </c>
      <c r="D2584" t="s">
        <v>692</v>
      </c>
      <c r="E2584" t="s">
        <v>10876</v>
      </c>
      <c r="F2584" t="s">
        <v>11</v>
      </c>
      <c r="G2584">
        <v>10000000</v>
      </c>
      <c r="H2584">
        <v>7.2</v>
      </c>
    </row>
    <row r="2585" spans="1:8" x14ac:dyDescent="0.3">
      <c r="A2585" t="s">
        <v>5169</v>
      </c>
      <c r="B2585">
        <v>102</v>
      </c>
      <c r="C2585">
        <v>19445217</v>
      </c>
      <c r="D2585" t="s">
        <v>71</v>
      </c>
      <c r="E2585" t="s">
        <v>10877</v>
      </c>
      <c r="F2585" t="s">
        <v>11</v>
      </c>
      <c r="G2585">
        <v>65000000</v>
      </c>
      <c r="H2585">
        <v>7.3</v>
      </c>
    </row>
    <row r="2586" spans="1:8" x14ac:dyDescent="0.3">
      <c r="A2586" t="s">
        <v>1902</v>
      </c>
      <c r="B2586">
        <v>103</v>
      </c>
      <c r="C2586">
        <v>19445217</v>
      </c>
      <c r="D2586" t="s">
        <v>1530</v>
      </c>
      <c r="E2586" t="s">
        <v>10878</v>
      </c>
      <c r="F2586" t="s">
        <v>11</v>
      </c>
      <c r="G2586">
        <v>10000000</v>
      </c>
      <c r="H2586">
        <v>7.2</v>
      </c>
    </row>
    <row r="2587" spans="1:8" x14ac:dyDescent="0.3">
      <c r="A2587" t="s">
        <v>5172</v>
      </c>
      <c r="B2587">
        <v>97</v>
      </c>
      <c r="C2587">
        <v>27736779</v>
      </c>
      <c r="D2587" t="s">
        <v>1072</v>
      </c>
      <c r="E2587" t="s">
        <v>10879</v>
      </c>
      <c r="F2587" t="s">
        <v>11</v>
      </c>
      <c r="G2587">
        <v>10000000</v>
      </c>
      <c r="H2587">
        <v>5.2</v>
      </c>
    </row>
    <row r="2588" spans="1:8" x14ac:dyDescent="0.3">
      <c r="A2588" t="s">
        <v>5174</v>
      </c>
      <c r="B2588">
        <v>116</v>
      </c>
      <c r="C2588">
        <v>24397469</v>
      </c>
      <c r="D2588" t="s">
        <v>2182</v>
      </c>
      <c r="E2588" t="s">
        <v>10880</v>
      </c>
      <c r="F2588" t="s">
        <v>11</v>
      </c>
      <c r="G2588">
        <v>17000000</v>
      </c>
      <c r="H2588">
        <v>5.7</v>
      </c>
    </row>
    <row r="2589" spans="1:8" x14ac:dyDescent="0.3">
      <c r="A2589" t="s">
        <v>4645</v>
      </c>
      <c r="B2589">
        <v>96</v>
      </c>
      <c r="C2589">
        <v>20384136</v>
      </c>
      <c r="D2589" t="s">
        <v>1072</v>
      </c>
      <c r="E2589" t="s">
        <v>10881</v>
      </c>
      <c r="F2589" t="s">
        <v>11</v>
      </c>
      <c r="G2589">
        <v>10000000</v>
      </c>
      <c r="H2589">
        <v>4.7</v>
      </c>
    </row>
    <row r="2590" spans="1:8" x14ac:dyDescent="0.3">
      <c r="A2590" t="s">
        <v>5177</v>
      </c>
      <c r="B2590">
        <v>98</v>
      </c>
      <c r="C2590">
        <v>25464480</v>
      </c>
      <c r="D2590" t="s">
        <v>1774</v>
      </c>
      <c r="E2590" t="s">
        <v>10882</v>
      </c>
      <c r="F2590" t="s">
        <v>11</v>
      </c>
      <c r="G2590">
        <v>10000000</v>
      </c>
      <c r="H2590">
        <v>5.9</v>
      </c>
    </row>
    <row r="2591" spans="1:8" x14ac:dyDescent="0.3">
      <c r="A2591" t="s">
        <v>4037</v>
      </c>
      <c r="B2591">
        <v>105</v>
      </c>
      <c r="C2591">
        <v>20338609</v>
      </c>
      <c r="D2591" t="s">
        <v>1944</v>
      </c>
      <c r="E2591" t="s">
        <v>10883</v>
      </c>
      <c r="F2591" t="s">
        <v>11</v>
      </c>
      <c r="G2591">
        <v>10000000</v>
      </c>
      <c r="H2591">
        <v>6.8</v>
      </c>
    </row>
    <row r="2592" spans="1:8" x14ac:dyDescent="0.3">
      <c r="A2592" t="s">
        <v>5180</v>
      </c>
      <c r="B2592">
        <v>123</v>
      </c>
      <c r="C2592">
        <v>18272447</v>
      </c>
      <c r="D2592" t="s">
        <v>1437</v>
      </c>
      <c r="E2592" t="s">
        <v>10884</v>
      </c>
      <c r="F2592" t="s">
        <v>11</v>
      </c>
      <c r="G2592">
        <v>10000000</v>
      </c>
      <c r="H2592">
        <v>5.9</v>
      </c>
    </row>
    <row r="2593" spans="1:8" x14ac:dyDescent="0.3">
      <c r="A2593" t="s">
        <v>5182</v>
      </c>
      <c r="B2593">
        <v>107</v>
      </c>
      <c r="C2593">
        <v>19445217</v>
      </c>
      <c r="D2593" t="s">
        <v>19</v>
      </c>
      <c r="E2593" t="s">
        <v>10885</v>
      </c>
      <c r="F2593" t="s">
        <v>11</v>
      </c>
      <c r="G2593">
        <v>10000000</v>
      </c>
      <c r="H2593">
        <v>5.3</v>
      </c>
    </row>
    <row r="2594" spans="1:8" x14ac:dyDescent="0.3">
      <c r="A2594" t="s">
        <v>2380</v>
      </c>
      <c r="B2594">
        <v>112</v>
      </c>
      <c r="C2594">
        <v>17378977</v>
      </c>
      <c r="D2594" t="s">
        <v>2038</v>
      </c>
      <c r="E2594" t="s">
        <v>10886</v>
      </c>
      <c r="F2594" t="s">
        <v>11</v>
      </c>
      <c r="G2594">
        <v>16000000</v>
      </c>
      <c r="H2594">
        <v>6</v>
      </c>
    </row>
    <row r="2595" spans="1:8" x14ac:dyDescent="0.3">
      <c r="A2595" t="s">
        <v>1894</v>
      </c>
      <c r="B2595">
        <v>93</v>
      </c>
      <c r="C2595">
        <v>17096053</v>
      </c>
      <c r="D2595" t="s">
        <v>899</v>
      </c>
      <c r="E2595" t="s">
        <v>10887</v>
      </c>
      <c r="F2595" t="s">
        <v>11</v>
      </c>
      <c r="G2595">
        <v>9000000</v>
      </c>
      <c r="H2595">
        <v>7.7</v>
      </c>
    </row>
    <row r="2596" spans="1:8" x14ac:dyDescent="0.3">
      <c r="A2596" t="s">
        <v>2291</v>
      </c>
      <c r="B2596">
        <v>97</v>
      </c>
      <c r="C2596">
        <v>21371425</v>
      </c>
      <c r="D2596" t="s">
        <v>1000</v>
      </c>
      <c r="E2596" t="s">
        <v>10888</v>
      </c>
      <c r="F2596" t="s">
        <v>11</v>
      </c>
      <c r="G2596">
        <v>10000000</v>
      </c>
      <c r="H2596">
        <v>4.4000000000000004</v>
      </c>
    </row>
    <row r="2597" spans="1:8" x14ac:dyDescent="0.3">
      <c r="A2597" t="s">
        <v>1604</v>
      </c>
      <c r="B2597">
        <v>122</v>
      </c>
      <c r="C2597">
        <v>33071558</v>
      </c>
      <c r="D2597" t="s">
        <v>899</v>
      </c>
      <c r="E2597" t="s">
        <v>10889</v>
      </c>
      <c r="F2597" t="s">
        <v>11</v>
      </c>
      <c r="G2597">
        <v>10000000</v>
      </c>
      <c r="H2597">
        <v>6.6</v>
      </c>
    </row>
    <row r="2598" spans="1:8" x14ac:dyDescent="0.3">
      <c r="A2598" t="s">
        <v>5188</v>
      </c>
      <c r="B2598">
        <v>101</v>
      </c>
      <c r="C2598">
        <v>17655201</v>
      </c>
      <c r="D2598" t="s">
        <v>2502</v>
      </c>
      <c r="E2598" t="s">
        <v>10890</v>
      </c>
      <c r="F2598" t="s">
        <v>11</v>
      </c>
      <c r="G2598">
        <v>10000000</v>
      </c>
      <c r="H2598">
        <v>6.7</v>
      </c>
    </row>
    <row r="2599" spans="1:8" x14ac:dyDescent="0.3">
      <c r="A2599" t="s">
        <v>3999</v>
      </c>
      <c r="B2599">
        <v>100</v>
      </c>
      <c r="C2599">
        <v>16247775</v>
      </c>
      <c r="D2599" t="s">
        <v>967</v>
      </c>
      <c r="E2599" t="s">
        <v>10891</v>
      </c>
      <c r="F2599" t="s">
        <v>11</v>
      </c>
      <c r="G2599">
        <v>25000000</v>
      </c>
      <c r="H2599">
        <v>5.5</v>
      </c>
    </row>
    <row r="2600" spans="1:8" x14ac:dyDescent="0.3">
      <c r="A2600" t="s">
        <v>1789</v>
      </c>
      <c r="B2600">
        <v>129</v>
      </c>
      <c r="C2600">
        <v>16153600</v>
      </c>
      <c r="D2600" t="s">
        <v>2726</v>
      </c>
      <c r="E2600" t="s">
        <v>10892</v>
      </c>
      <c r="F2600" t="s">
        <v>11</v>
      </c>
      <c r="G2600">
        <v>10000000</v>
      </c>
      <c r="H2600">
        <v>6.5</v>
      </c>
    </row>
    <row r="2601" spans="1:8" x14ac:dyDescent="0.3">
      <c r="A2601" t="s">
        <v>1755</v>
      </c>
      <c r="B2601">
        <v>81</v>
      </c>
      <c r="C2601">
        <v>16033556</v>
      </c>
      <c r="D2601" t="s">
        <v>765</v>
      </c>
      <c r="E2601" t="s">
        <v>10893</v>
      </c>
      <c r="F2601" t="s">
        <v>11</v>
      </c>
      <c r="G2601">
        <v>10000000</v>
      </c>
      <c r="H2601">
        <v>6.2</v>
      </c>
    </row>
    <row r="2602" spans="1:8" x14ac:dyDescent="0.3">
      <c r="A2602" t="s">
        <v>679</v>
      </c>
      <c r="B2602">
        <v>96</v>
      </c>
      <c r="C2602">
        <v>16667084</v>
      </c>
      <c r="D2602" t="s">
        <v>4368</v>
      </c>
      <c r="E2602" t="s">
        <v>10894</v>
      </c>
      <c r="F2602" t="s">
        <v>11</v>
      </c>
      <c r="G2602">
        <v>11000000</v>
      </c>
      <c r="H2602">
        <v>7.1</v>
      </c>
    </row>
    <row r="2603" spans="1:8" x14ac:dyDescent="0.3">
      <c r="A2603" t="s">
        <v>5194</v>
      </c>
      <c r="B2603">
        <v>84</v>
      </c>
      <c r="C2603">
        <v>15417771</v>
      </c>
      <c r="D2603" t="s">
        <v>1954</v>
      </c>
      <c r="E2603" t="s">
        <v>10895</v>
      </c>
      <c r="F2603" t="s">
        <v>11</v>
      </c>
      <c r="G2603">
        <v>12600000</v>
      </c>
      <c r="H2603">
        <v>6.1</v>
      </c>
    </row>
    <row r="2604" spans="1:8" x14ac:dyDescent="0.3">
      <c r="A2604" t="s">
        <v>1540</v>
      </c>
      <c r="B2604">
        <v>100</v>
      </c>
      <c r="C2604">
        <v>19445217</v>
      </c>
      <c r="D2604" t="s">
        <v>5196</v>
      </c>
      <c r="E2604" t="s">
        <v>10896</v>
      </c>
      <c r="F2604" t="s">
        <v>11</v>
      </c>
      <c r="G2604">
        <v>10000000</v>
      </c>
      <c r="H2604">
        <v>7.1</v>
      </c>
    </row>
    <row r="2605" spans="1:8" x14ac:dyDescent="0.3">
      <c r="A2605" t="s">
        <v>4505</v>
      </c>
      <c r="B2605">
        <v>110</v>
      </c>
      <c r="C2605">
        <v>15156200</v>
      </c>
      <c r="D2605" t="s">
        <v>390</v>
      </c>
      <c r="E2605" t="s">
        <v>10897</v>
      </c>
      <c r="F2605" t="s">
        <v>11</v>
      </c>
      <c r="G2605">
        <v>30000000</v>
      </c>
      <c r="H2605">
        <v>6</v>
      </c>
    </row>
    <row r="2606" spans="1:8" x14ac:dyDescent="0.3">
      <c r="A2606" t="s">
        <v>4138</v>
      </c>
      <c r="B2606">
        <v>130</v>
      </c>
      <c r="C2606">
        <v>21589307</v>
      </c>
      <c r="D2606" t="s">
        <v>1210</v>
      </c>
      <c r="E2606" t="s">
        <v>10898</v>
      </c>
      <c r="F2606" t="s">
        <v>11</v>
      </c>
      <c r="G2606">
        <v>10000000</v>
      </c>
      <c r="H2606">
        <v>7.4</v>
      </c>
    </row>
    <row r="2607" spans="1:8" x14ac:dyDescent="0.3">
      <c r="A2607" t="s">
        <v>5200</v>
      </c>
      <c r="B2607">
        <v>84</v>
      </c>
      <c r="C2607">
        <v>20339754</v>
      </c>
      <c r="D2607" t="s">
        <v>348</v>
      </c>
      <c r="E2607" t="s">
        <v>10899</v>
      </c>
      <c r="F2607" t="s">
        <v>11</v>
      </c>
      <c r="G2607">
        <v>10000000</v>
      </c>
      <c r="H2607">
        <v>5.9</v>
      </c>
    </row>
    <row r="2608" spans="1:8" x14ac:dyDescent="0.3">
      <c r="A2608" t="s">
        <v>5202</v>
      </c>
      <c r="B2608">
        <v>106</v>
      </c>
      <c r="C2608">
        <v>28873374</v>
      </c>
      <c r="D2608" t="s">
        <v>1435</v>
      </c>
      <c r="E2608" t="s">
        <v>10900</v>
      </c>
      <c r="F2608" t="s">
        <v>11</v>
      </c>
      <c r="G2608">
        <v>10000000</v>
      </c>
      <c r="H2608">
        <v>4.0999999999999996</v>
      </c>
    </row>
    <row r="2609" spans="1:8" x14ac:dyDescent="0.3">
      <c r="A2609" t="s">
        <v>5204</v>
      </c>
      <c r="B2609">
        <v>89</v>
      </c>
      <c r="C2609">
        <v>15102127</v>
      </c>
      <c r="D2609" t="s">
        <v>588</v>
      </c>
      <c r="E2609" t="s">
        <v>10901</v>
      </c>
      <c r="F2609" t="s">
        <v>11</v>
      </c>
      <c r="G2609">
        <v>16000000</v>
      </c>
      <c r="H2609">
        <v>5.8</v>
      </c>
    </row>
    <row r="2610" spans="1:8" x14ac:dyDescent="0.3">
      <c r="A2610" t="s">
        <v>5206</v>
      </c>
      <c r="B2610">
        <v>76</v>
      </c>
      <c r="C2610">
        <v>13684949</v>
      </c>
      <c r="D2610" t="s">
        <v>159</v>
      </c>
      <c r="E2610" t="s">
        <v>10902</v>
      </c>
      <c r="F2610" t="s">
        <v>11</v>
      </c>
      <c r="G2610">
        <v>3000000</v>
      </c>
      <c r="H2610">
        <v>5.9</v>
      </c>
    </row>
    <row r="2611" spans="1:8" x14ac:dyDescent="0.3">
      <c r="A2611" t="s">
        <v>5059</v>
      </c>
      <c r="B2611">
        <v>99</v>
      </c>
      <c r="C2611">
        <v>14597405</v>
      </c>
      <c r="D2611" t="s">
        <v>543</v>
      </c>
      <c r="E2611" t="s">
        <v>10903</v>
      </c>
      <c r="F2611" t="s">
        <v>11</v>
      </c>
      <c r="G2611">
        <v>6400000</v>
      </c>
      <c r="H2611">
        <v>7</v>
      </c>
    </row>
    <row r="2612" spans="1:8" x14ac:dyDescent="0.3">
      <c r="A2612" t="s">
        <v>2406</v>
      </c>
      <c r="B2612">
        <v>96</v>
      </c>
      <c r="C2612">
        <v>12570442</v>
      </c>
      <c r="D2612" t="s">
        <v>1874</v>
      </c>
      <c r="E2612" t="s">
        <v>10904</v>
      </c>
      <c r="F2612" t="s">
        <v>11</v>
      </c>
      <c r="G2612">
        <v>10000000</v>
      </c>
      <c r="H2612">
        <v>6.8</v>
      </c>
    </row>
    <row r="2613" spans="1:8" x14ac:dyDescent="0.3">
      <c r="A2613" t="s">
        <v>5210</v>
      </c>
      <c r="B2613">
        <v>104</v>
      </c>
      <c r="C2613">
        <v>12514138</v>
      </c>
      <c r="D2613" t="s">
        <v>75</v>
      </c>
      <c r="E2613" t="s">
        <v>10905</v>
      </c>
      <c r="F2613" t="s">
        <v>11</v>
      </c>
      <c r="G2613">
        <v>10000000</v>
      </c>
      <c r="H2613">
        <v>7.4</v>
      </c>
    </row>
    <row r="2614" spans="1:8" x14ac:dyDescent="0.3">
      <c r="A2614" t="s">
        <v>5212</v>
      </c>
      <c r="B2614">
        <v>108</v>
      </c>
      <c r="C2614">
        <v>43771291</v>
      </c>
      <c r="D2614" t="s">
        <v>293</v>
      </c>
      <c r="E2614" t="s">
        <v>10906</v>
      </c>
      <c r="F2614" t="s">
        <v>11</v>
      </c>
      <c r="G2614">
        <v>5000000</v>
      </c>
      <c r="H2614">
        <v>7.1</v>
      </c>
    </row>
    <row r="2615" spans="1:8" x14ac:dyDescent="0.3">
      <c r="A2615" t="s">
        <v>5214</v>
      </c>
      <c r="B2615">
        <v>108</v>
      </c>
      <c r="C2615">
        <v>11703287</v>
      </c>
      <c r="D2615" t="s">
        <v>2465</v>
      </c>
      <c r="E2615" t="s">
        <v>10907</v>
      </c>
      <c r="F2615" t="s">
        <v>11</v>
      </c>
      <c r="G2615">
        <v>10000000</v>
      </c>
      <c r="H2615">
        <v>7</v>
      </c>
    </row>
    <row r="2616" spans="1:8" x14ac:dyDescent="0.3">
      <c r="A2616" t="s">
        <v>2629</v>
      </c>
      <c r="B2616">
        <v>87</v>
      </c>
      <c r="C2616">
        <v>11560259</v>
      </c>
      <c r="D2616" t="s">
        <v>594</v>
      </c>
      <c r="E2616" t="s">
        <v>10908</v>
      </c>
      <c r="F2616" t="s">
        <v>11</v>
      </c>
      <c r="G2616">
        <v>22000000</v>
      </c>
      <c r="H2616">
        <v>5.8</v>
      </c>
    </row>
    <row r="2617" spans="1:8" x14ac:dyDescent="0.3">
      <c r="A2617" t="s">
        <v>4871</v>
      </c>
      <c r="B2617">
        <v>89</v>
      </c>
      <c r="C2617">
        <v>10824921</v>
      </c>
      <c r="D2617" t="s">
        <v>588</v>
      </c>
      <c r="E2617" t="s">
        <v>10909</v>
      </c>
      <c r="F2617" t="s">
        <v>11</v>
      </c>
      <c r="G2617">
        <v>10000000</v>
      </c>
      <c r="H2617">
        <v>7.8</v>
      </c>
    </row>
    <row r="2618" spans="1:8" x14ac:dyDescent="0.3">
      <c r="A2618" t="s">
        <v>5218</v>
      </c>
      <c r="B2618">
        <v>97</v>
      </c>
      <c r="C2618">
        <v>10561238</v>
      </c>
      <c r="D2618" t="s">
        <v>5219</v>
      </c>
      <c r="E2618" t="s">
        <v>10910</v>
      </c>
      <c r="F2618" t="s">
        <v>11</v>
      </c>
      <c r="G2618">
        <v>10000000</v>
      </c>
      <c r="H2618">
        <v>6.5</v>
      </c>
    </row>
    <row r="2619" spans="1:8" x14ac:dyDescent="0.3">
      <c r="A2619" t="s">
        <v>90</v>
      </c>
      <c r="B2619">
        <v>106</v>
      </c>
      <c r="C2619">
        <v>14479776</v>
      </c>
      <c r="D2619" t="s">
        <v>5221</v>
      </c>
      <c r="E2619" t="s">
        <v>10911</v>
      </c>
      <c r="F2619" t="s">
        <v>11</v>
      </c>
      <c r="G2619">
        <v>10000000</v>
      </c>
      <c r="H2619">
        <v>7</v>
      </c>
    </row>
    <row r="2620" spans="1:8" x14ac:dyDescent="0.3">
      <c r="A2620" t="s">
        <v>79</v>
      </c>
      <c r="B2620">
        <v>100</v>
      </c>
      <c r="C2620">
        <v>9801782</v>
      </c>
      <c r="D2620" t="s">
        <v>2101</v>
      </c>
      <c r="E2620" t="s">
        <v>10912</v>
      </c>
      <c r="F2620" t="s">
        <v>11</v>
      </c>
      <c r="G2620">
        <v>10000000</v>
      </c>
      <c r="H2620">
        <v>6.3</v>
      </c>
    </row>
    <row r="2621" spans="1:8" x14ac:dyDescent="0.3">
      <c r="A2621" t="s">
        <v>4270</v>
      </c>
      <c r="B2621">
        <v>89</v>
      </c>
      <c r="C2621">
        <v>8070311</v>
      </c>
      <c r="D2621" t="s">
        <v>594</v>
      </c>
      <c r="E2621" t="s">
        <v>10913</v>
      </c>
      <c r="F2621" t="s">
        <v>11</v>
      </c>
      <c r="G2621">
        <v>10000000</v>
      </c>
      <c r="H2621">
        <v>5.3</v>
      </c>
    </row>
    <row r="2622" spans="1:8" x14ac:dyDescent="0.3">
      <c r="A2622" t="s">
        <v>803</v>
      </c>
      <c r="B2622">
        <v>114</v>
      </c>
      <c r="C2622">
        <v>19445217</v>
      </c>
      <c r="D2622" t="s">
        <v>293</v>
      </c>
      <c r="E2622" t="s">
        <v>10914</v>
      </c>
      <c r="F2622" t="s">
        <v>11</v>
      </c>
      <c r="G2622">
        <v>10000000</v>
      </c>
      <c r="H2622">
        <v>6.8</v>
      </c>
    </row>
    <row r="2623" spans="1:8" x14ac:dyDescent="0.3">
      <c r="A2623" t="s">
        <v>3412</v>
      </c>
      <c r="B2623">
        <v>95</v>
      </c>
      <c r="C2623">
        <v>8460995</v>
      </c>
      <c r="D2623" t="s">
        <v>499</v>
      </c>
      <c r="E2623" t="s">
        <v>10915</v>
      </c>
      <c r="F2623" t="s">
        <v>11</v>
      </c>
      <c r="G2623">
        <v>10000000</v>
      </c>
      <c r="H2623">
        <v>5.5</v>
      </c>
    </row>
    <row r="2624" spans="1:8" x14ac:dyDescent="0.3">
      <c r="A2624" t="s">
        <v>1990</v>
      </c>
      <c r="B2624">
        <v>97</v>
      </c>
      <c r="C2624">
        <v>8111360</v>
      </c>
      <c r="D2624" t="s">
        <v>760</v>
      </c>
      <c r="E2624" t="s">
        <v>10916</v>
      </c>
      <c r="F2624" t="s">
        <v>11</v>
      </c>
      <c r="G2624">
        <v>10000000</v>
      </c>
      <c r="H2624">
        <v>7.4</v>
      </c>
    </row>
    <row r="2625" spans="1:8" x14ac:dyDescent="0.3">
      <c r="A2625" t="s">
        <v>3056</v>
      </c>
      <c r="B2625">
        <v>94</v>
      </c>
      <c r="C2625">
        <v>8828771</v>
      </c>
      <c r="D2625" t="s">
        <v>588</v>
      </c>
      <c r="E2625" t="s">
        <v>10917</v>
      </c>
      <c r="F2625" t="s">
        <v>11</v>
      </c>
      <c r="G2625">
        <v>6000000</v>
      </c>
      <c r="H2625">
        <v>4.3</v>
      </c>
    </row>
    <row r="2626" spans="1:8" x14ac:dyDescent="0.3">
      <c r="A2626" t="s">
        <v>5229</v>
      </c>
      <c r="B2626">
        <v>95</v>
      </c>
      <c r="C2626">
        <v>7563670</v>
      </c>
      <c r="D2626" t="s">
        <v>1291</v>
      </c>
      <c r="E2626" t="s">
        <v>10918</v>
      </c>
      <c r="F2626" t="s">
        <v>11</v>
      </c>
      <c r="G2626">
        <v>10000000</v>
      </c>
      <c r="H2626">
        <v>5.2</v>
      </c>
    </row>
    <row r="2627" spans="1:8" x14ac:dyDescent="0.3">
      <c r="A2627" t="s">
        <v>5231</v>
      </c>
      <c r="B2627">
        <v>101</v>
      </c>
      <c r="C2627">
        <v>6619173</v>
      </c>
      <c r="D2627" t="s">
        <v>5232</v>
      </c>
      <c r="E2627" t="s">
        <v>10919</v>
      </c>
      <c r="F2627" t="s">
        <v>11</v>
      </c>
      <c r="G2627">
        <v>10000000</v>
      </c>
      <c r="H2627">
        <v>6.7</v>
      </c>
    </row>
    <row r="2628" spans="1:8" x14ac:dyDescent="0.3">
      <c r="A2628" t="s">
        <v>3113</v>
      </c>
      <c r="B2628">
        <v>87</v>
      </c>
      <c r="C2628">
        <v>6857503</v>
      </c>
      <c r="D2628" t="s">
        <v>588</v>
      </c>
      <c r="E2628" t="s">
        <v>10920</v>
      </c>
      <c r="F2628" t="s">
        <v>11</v>
      </c>
      <c r="G2628">
        <v>16000000</v>
      </c>
      <c r="H2628">
        <v>6.3</v>
      </c>
    </row>
    <row r="2629" spans="1:8" x14ac:dyDescent="0.3">
      <c r="A2629" t="s">
        <v>2696</v>
      </c>
      <c r="B2629">
        <v>101</v>
      </c>
      <c r="C2629">
        <v>6712241</v>
      </c>
      <c r="D2629" t="s">
        <v>692</v>
      </c>
      <c r="E2629" t="s">
        <v>10921</v>
      </c>
      <c r="F2629" t="s">
        <v>11</v>
      </c>
      <c r="G2629">
        <v>7500000</v>
      </c>
      <c r="H2629">
        <v>8.6</v>
      </c>
    </row>
    <row r="2630" spans="1:8" x14ac:dyDescent="0.3">
      <c r="A2630" t="s">
        <v>5237</v>
      </c>
      <c r="B2630">
        <v>82</v>
      </c>
      <c r="C2630">
        <v>6842058</v>
      </c>
      <c r="D2630" t="s">
        <v>1727</v>
      </c>
      <c r="E2630" t="s">
        <v>10922</v>
      </c>
      <c r="F2630" t="s">
        <v>11</v>
      </c>
      <c r="G2630">
        <v>10000000</v>
      </c>
      <c r="H2630">
        <v>6.1</v>
      </c>
    </row>
    <row r="2631" spans="1:8" x14ac:dyDescent="0.3">
      <c r="A2631" t="s">
        <v>5239</v>
      </c>
      <c r="B2631">
        <v>74</v>
      </c>
      <c r="C2631">
        <v>6491350</v>
      </c>
      <c r="D2631" t="s">
        <v>2788</v>
      </c>
      <c r="E2631" t="s">
        <v>10923</v>
      </c>
      <c r="F2631" t="s">
        <v>11</v>
      </c>
      <c r="G2631">
        <v>10000000</v>
      </c>
      <c r="H2631">
        <v>5.8</v>
      </c>
    </row>
    <row r="2632" spans="1:8" x14ac:dyDescent="0.3">
      <c r="A2632" t="s">
        <v>5241</v>
      </c>
      <c r="B2632">
        <v>130</v>
      </c>
      <c r="C2632">
        <v>9473382</v>
      </c>
      <c r="D2632" t="s">
        <v>5242</v>
      </c>
      <c r="E2632" t="s">
        <v>10924</v>
      </c>
      <c r="F2632" t="s">
        <v>513</v>
      </c>
      <c r="G2632">
        <v>10000000</v>
      </c>
      <c r="H2632">
        <v>7.7</v>
      </c>
    </row>
    <row r="2633" spans="1:8" x14ac:dyDescent="0.3">
      <c r="A2633" t="s">
        <v>2068</v>
      </c>
      <c r="B2633">
        <v>112</v>
      </c>
      <c r="C2633">
        <v>6197866</v>
      </c>
      <c r="D2633" t="s">
        <v>543</v>
      </c>
      <c r="E2633" t="s">
        <v>10925</v>
      </c>
      <c r="F2633" t="s">
        <v>11</v>
      </c>
      <c r="G2633">
        <v>10000000</v>
      </c>
      <c r="H2633">
        <v>8</v>
      </c>
    </row>
    <row r="2634" spans="1:8" x14ac:dyDescent="0.3">
      <c r="A2634" t="s">
        <v>5245</v>
      </c>
      <c r="B2634">
        <v>96</v>
      </c>
      <c r="C2634">
        <v>6044618</v>
      </c>
      <c r="D2634" t="s">
        <v>5246</v>
      </c>
      <c r="E2634" t="s">
        <v>10926</v>
      </c>
      <c r="F2634" t="s">
        <v>11</v>
      </c>
      <c r="G2634">
        <v>10000000</v>
      </c>
      <c r="H2634">
        <v>5.6</v>
      </c>
    </row>
    <row r="2635" spans="1:8" x14ac:dyDescent="0.3">
      <c r="A2635" t="s">
        <v>5248</v>
      </c>
      <c r="B2635">
        <v>89</v>
      </c>
      <c r="C2635">
        <v>7764027</v>
      </c>
      <c r="D2635" t="s">
        <v>899</v>
      </c>
      <c r="E2635" t="s">
        <v>10927</v>
      </c>
      <c r="F2635" t="s">
        <v>11</v>
      </c>
      <c r="G2635">
        <v>10000000</v>
      </c>
      <c r="H2635">
        <v>6.7</v>
      </c>
    </row>
    <row r="2636" spans="1:8" x14ac:dyDescent="0.3">
      <c r="A2636" t="s">
        <v>5250</v>
      </c>
      <c r="B2636">
        <v>100</v>
      </c>
      <c r="C2636">
        <v>5998971</v>
      </c>
      <c r="D2636" t="s">
        <v>1378</v>
      </c>
      <c r="E2636" t="s">
        <v>10928</v>
      </c>
      <c r="F2636" t="s">
        <v>11</v>
      </c>
      <c r="G2636">
        <v>16000000</v>
      </c>
      <c r="H2636">
        <v>6.6</v>
      </c>
    </row>
    <row r="2637" spans="1:8" x14ac:dyDescent="0.3">
      <c r="A2637" t="s">
        <v>5252</v>
      </c>
      <c r="B2637">
        <v>78</v>
      </c>
      <c r="C2637">
        <v>19445217</v>
      </c>
      <c r="D2637" t="s">
        <v>1932</v>
      </c>
      <c r="E2637" t="s">
        <v>10929</v>
      </c>
      <c r="F2637" t="s">
        <v>11</v>
      </c>
      <c r="G2637">
        <v>10000000</v>
      </c>
      <c r="H2637">
        <v>4.2</v>
      </c>
    </row>
    <row r="2638" spans="1:8" x14ac:dyDescent="0.3">
      <c r="A2638" t="s">
        <v>3822</v>
      </c>
      <c r="B2638">
        <v>121</v>
      </c>
      <c r="C2638">
        <v>21569041</v>
      </c>
      <c r="D2638" t="s">
        <v>1210</v>
      </c>
      <c r="E2638" t="s">
        <v>10930</v>
      </c>
      <c r="F2638" t="s">
        <v>11</v>
      </c>
      <c r="G2638">
        <v>9000000</v>
      </c>
      <c r="H2638">
        <v>6.6</v>
      </c>
    </row>
    <row r="2639" spans="1:8" x14ac:dyDescent="0.3">
      <c r="A2639" t="s">
        <v>5255</v>
      </c>
      <c r="B2639">
        <v>85</v>
      </c>
      <c r="C2639">
        <v>4356743</v>
      </c>
      <c r="D2639" t="s">
        <v>967</v>
      </c>
      <c r="E2639" t="s">
        <v>10931</v>
      </c>
      <c r="F2639" t="s">
        <v>11</v>
      </c>
      <c r="G2639">
        <v>16000000</v>
      </c>
      <c r="H2639">
        <v>4.0999999999999996</v>
      </c>
    </row>
    <row r="2640" spans="1:8" x14ac:dyDescent="0.3">
      <c r="A2640" t="s">
        <v>3469</v>
      </c>
      <c r="B2640">
        <v>120</v>
      </c>
      <c r="C2640">
        <v>5484375</v>
      </c>
      <c r="D2640" t="s">
        <v>5257</v>
      </c>
      <c r="E2640" t="s">
        <v>10932</v>
      </c>
      <c r="F2640" t="s">
        <v>11</v>
      </c>
      <c r="G2640">
        <v>10000000</v>
      </c>
      <c r="H2640">
        <v>7.3</v>
      </c>
    </row>
    <row r="2641" spans="1:8" x14ac:dyDescent="0.3">
      <c r="A2641" t="s">
        <v>5259</v>
      </c>
      <c r="B2641">
        <v>106</v>
      </c>
      <c r="C2641">
        <v>5348317</v>
      </c>
      <c r="D2641" t="s">
        <v>1944</v>
      </c>
      <c r="E2641" t="s">
        <v>10933</v>
      </c>
      <c r="F2641" t="s">
        <v>11</v>
      </c>
      <c r="G2641">
        <v>10000000</v>
      </c>
      <c r="H2641">
        <v>7.1</v>
      </c>
    </row>
    <row r="2642" spans="1:8" x14ac:dyDescent="0.3">
      <c r="A2642" t="s">
        <v>5261</v>
      </c>
      <c r="B2642">
        <v>83</v>
      </c>
      <c r="C2642">
        <v>4244155</v>
      </c>
      <c r="D2642" t="s">
        <v>899</v>
      </c>
      <c r="E2642" t="s">
        <v>10934</v>
      </c>
      <c r="F2642" t="s">
        <v>11</v>
      </c>
      <c r="G2642">
        <v>10000000</v>
      </c>
      <c r="H2642">
        <v>6.5</v>
      </c>
    </row>
    <row r="2643" spans="1:8" x14ac:dyDescent="0.3">
      <c r="A2643" t="s">
        <v>5263</v>
      </c>
      <c r="B2643">
        <v>120</v>
      </c>
      <c r="C2643">
        <v>5004648</v>
      </c>
      <c r="D2643" t="s">
        <v>75</v>
      </c>
      <c r="E2643" t="s">
        <v>10935</v>
      </c>
      <c r="F2643" t="s">
        <v>3395</v>
      </c>
      <c r="G2643">
        <v>10000000</v>
      </c>
      <c r="H2643">
        <v>7</v>
      </c>
    </row>
    <row r="2644" spans="1:8" x14ac:dyDescent="0.3">
      <c r="A2644" t="s">
        <v>5265</v>
      </c>
      <c r="B2644">
        <v>111</v>
      </c>
      <c r="C2644">
        <v>3333823</v>
      </c>
      <c r="D2644" t="s">
        <v>1960</v>
      </c>
      <c r="E2644" t="s">
        <v>10936</v>
      </c>
      <c r="F2644" t="s">
        <v>11</v>
      </c>
      <c r="G2644">
        <v>10000000</v>
      </c>
      <c r="H2644">
        <v>5.5</v>
      </c>
    </row>
    <row r="2645" spans="1:8" x14ac:dyDescent="0.3">
      <c r="A2645" t="s">
        <v>5267</v>
      </c>
      <c r="B2645">
        <v>100</v>
      </c>
      <c r="C2645">
        <v>3275585</v>
      </c>
      <c r="D2645" t="s">
        <v>156</v>
      </c>
      <c r="E2645" t="s">
        <v>10937</v>
      </c>
      <c r="F2645" t="s">
        <v>11</v>
      </c>
      <c r="G2645">
        <v>11500000</v>
      </c>
      <c r="H2645">
        <v>6.6</v>
      </c>
    </row>
    <row r="2646" spans="1:8" x14ac:dyDescent="0.3">
      <c r="A2646" t="s">
        <v>537</v>
      </c>
      <c r="B2646">
        <v>89</v>
      </c>
      <c r="C2646">
        <v>3193102</v>
      </c>
      <c r="D2646" t="s">
        <v>767</v>
      </c>
      <c r="E2646" t="s">
        <v>10938</v>
      </c>
      <c r="F2646" t="s">
        <v>11</v>
      </c>
      <c r="G2646">
        <v>9000000</v>
      </c>
      <c r="H2646">
        <v>7.1</v>
      </c>
    </row>
    <row r="2647" spans="1:8" x14ac:dyDescent="0.3">
      <c r="A2647" t="s">
        <v>2959</v>
      </c>
      <c r="B2647">
        <v>115</v>
      </c>
      <c r="C2647">
        <v>54557348</v>
      </c>
      <c r="D2647" t="s">
        <v>760</v>
      </c>
      <c r="E2647" t="s">
        <v>10939</v>
      </c>
      <c r="F2647" t="s">
        <v>11</v>
      </c>
      <c r="G2647">
        <v>6500000</v>
      </c>
      <c r="H2647">
        <v>7.9</v>
      </c>
    </row>
    <row r="2648" spans="1:8" x14ac:dyDescent="0.3">
      <c r="A2648" t="s">
        <v>5271</v>
      </c>
      <c r="B2648">
        <v>135</v>
      </c>
      <c r="C2648">
        <v>3041803</v>
      </c>
      <c r="D2648" t="s">
        <v>75</v>
      </c>
      <c r="E2648" t="s">
        <v>10940</v>
      </c>
      <c r="F2648" t="s">
        <v>11</v>
      </c>
      <c r="G2648">
        <v>10000000</v>
      </c>
      <c r="H2648">
        <v>7.1</v>
      </c>
    </row>
    <row r="2649" spans="1:8" x14ac:dyDescent="0.3">
      <c r="A2649" t="s">
        <v>5273</v>
      </c>
      <c r="B2649">
        <v>92</v>
      </c>
      <c r="C2649">
        <v>3060858</v>
      </c>
      <c r="D2649" t="s">
        <v>319</v>
      </c>
      <c r="E2649" t="s">
        <v>10941</v>
      </c>
      <c r="F2649" t="s">
        <v>11</v>
      </c>
      <c r="G2649">
        <v>10000000</v>
      </c>
      <c r="H2649">
        <v>5.6</v>
      </c>
    </row>
    <row r="2650" spans="1:8" x14ac:dyDescent="0.3">
      <c r="A2650" t="s">
        <v>3330</v>
      </c>
      <c r="B2650">
        <v>120</v>
      </c>
      <c r="C2650">
        <v>1055654</v>
      </c>
      <c r="D2650" t="s">
        <v>1732</v>
      </c>
      <c r="E2650" t="s">
        <v>10942</v>
      </c>
      <c r="F2650" t="s">
        <v>11</v>
      </c>
      <c r="G2650">
        <v>10000000</v>
      </c>
      <c r="H2650">
        <v>7.3</v>
      </c>
    </row>
    <row r="2651" spans="1:8" x14ac:dyDescent="0.3">
      <c r="A2651" t="s">
        <v>5276</v>
      </c>
      <c r="B2651">
        <v>97</v>
      </c>
      <c r="C2651">
        <v>2331318</v>
      </c>
      <c r="D2651" t="s">
        <v>588</v>
      </c>
      <c r="E2651" t="s">
        <v>10943</v>
      </c>
      <c r="F2651" t="s">
        <v>11</v>
      </c>
      <c r="G2651">
        <v>10000000</v>
      </c>
      <c r="H2651">
        <v>3.3</v>
      </c>
    </row>
    <row r="2652" spans="1:8" x14ac:dyDescent="0.3">
      <c r="A2652" t="s">
        <v>1789</v>
      </c>
      <c r="B2652">
        <v>135</v>
      </c>
      <c r="C2652">
        <v>2185266</v>
      </c>
      <c r="D2652" t="s">
        <v>1944</v>
      </c>
      <c r="E2652" t="s">
        <v>10944</v>
      </c>
      <c r="F2652" t="s">
        <v>11</v>
      </c>
      <c r="G2652">
        <v>10000000</v>
      </c>
      <c r="H2652">
        <v>6.5</v>
      </c>
    </row>
    <row r="2653" spans="1:8" x14ac:dyDescent="0.3">
      <c r="A2653" t="s">
        <v>5279</v>
      </c>
      <c r="B2653">
        <v>93</v>
      </c>
      <c r="C2653">
        <v>26583369</v>
      </c>
      <c r="D2653" t="s">
        <v>1072</v>
      </c>
      <c r="E2653" t="s">
        <v>10945</v>
      </c>
      <c r="F2653" t="s">
        <v>11</v>
      </c>
      <c r="G2653">
        <v>10000000</v>
      </c>
      <c r="H2653">
        <v>4.8</v>
      </c>
    </row>
    <row r="2654" spans="1:8" x14ac:dyDescent="0.3">
      <c r="A2654" t="s">
        <v>4884</v>
      </c>
      <c r="B2654">
        <v>118</v>
      </c>
      <c r="C2654">
        <v>800000</v>
      </c>
      <c r="D2654" t="s">
        <v>4659</v>
      </c>
      <c r="E2654" t="s">
        <v>10946</v>
      </c>
      <c r="F2654" t="s">
        <v>11</v>
      </c>
      <c r="G2654">
        <v>14000000</v>
      </c>
      <c r="H2654">
        <v>5.2</v>
      </c>
    </row>
    <row r="2655" spans="1:8" x14ac:dyDescent="0.3">
      <c r="A2655" t="s">
        <v>5282</v>
      </c>
      <c r="B2655">
        <v>97</v>
      </c>
      <c r="C2655">
        <v>7574066</v>
      </c>
      <c r="D2655" t="s">
        <v>899</v>
      </c>
      <c r="E2655" t="s">
        <v>10947</v>
      </c>
      <c r="F2655" t="s">
        <v>11</v>
      </c>
      <c r="G2655">
        <v>10000000</v>
      </c>
      <c r="H2655">
        <v>6.3</v>
      </c>
    </row>
    <row r="2656" spans="1:8" x14ac:dyDescent="0.3">
      <c r="A2656" t="s">
        <v>70</v>
      </c>
      <c r="B2656">
        <v>98</v>
      </c>
      <c r="C2656">
        <v>1754319</v>
      </c>
      <c r="D2656" t="s">
        <v>75</v>
      </c>
      <c r="E2656" t="s">
        <v>10948</v>
      </c>
      <c r="F2656" t="s">
        <v>11</v>
      </c>
      <c r="G2656">
        <v>10000000</v>
      </c>
      <c r="H2656">
        <v>7.2</v>
      </c>
    </row>
    <row r="2657" spans="1:8" x14ac:dyDescent="0.3">
      <c r="A2657" t="s">
        <v>1902</v>
      </c>
      <c r="B2657">
        <v>98</v>
      </c>
      <c r="C2657">
        <v>1641788</v>
      </c>
      <c r="D2657" t="s">
        <v>688</v>
      </c>
      <c r="E2657" t="s">
        <v>10949</v>
      </c>
      <c r="F2657" t="s">
        <v>11</v>
      </c>
      <c r="G2657">
        <v>8000000</v>
      </c>
      <c r="H2657">
        <v>6.8</v>
      </c>
    </row>
    <row r="2658" spans="1:8" x14ac:dyDescent="0.3">
      <c r="A2658" t="s">
        <v>5286</v>
      </c>
      <c r="B2658">
        <v>101</v>
      </c>
      <c r="C2658">
        <v>1631839</v>
      </c>
      <c r="D2658" t="s">
        <v>1504</v>
      </c>
      <c r="E2658" t="s">
        <v>10950</v>
      </c>
      <c r="F2658" t="s">
        <v>11</v>
      </c>
      <c r="G2658">
        <v>10000000</v>
      </c>
      <c r="H2658">
        <v>5.7</v>
      </c>
    </row>
    <row r="2659" spans="1:8" x14ac:dyDescent="0.3">
      <c r="A2659" t="s">
        <v>3518</v>
      </c>
      <c r="B2659">
        <v>132</v>
      </c>
      <c r="C2659">
        <v>1309849</v>
      </c>
      <c r="D2659" t="s">
        <v>75</v>
      </c>
      <c r="E2659" t="s">
        <v>10951</v>
      </c>
      <c r="F2659" t="s">
        <v>11</v>
      </c>
      <c r="G2659">
        <v>10000000</v>
      </c>
      <c r="H2659">
        <v>7.2</v>
      </c>
    </row>
    <row r="2660" spans="1:8" x14ac:dyDescent="0.3">
      <c r="A2660" t="s">
        <v>2800</v>
      </c>
      <c r="B2660">
        <v>106</v>
      </c>
      <c r="C2660">
        <v>1939441</v>
      </c>
      <c r="D2660" t="s">
        <v>608</v>
      </c>
      <c r="E2660" t="s">
        <v>10952</v>
      </c>
      <c r="F2660" t="s">
        <v>11</v>
      </c>
      <c r="G2660">
        <v>10000000</v>
      </c>
      <c r="H2660">
        <v>6.9</v>
      </c>
    </row>
    <row r="2661" spans="1:8" x14ac:dyDescent="0.3">
      <c r="A2661" t="s">
        <v>5290</v>
      </c>
      <c r="B2661">
        <v>168</v>
      </c>
      <c r="C2661">
        <v>19445217</v>
      </c>
      <c r="D2661" t="s">
        <v>201</v>
      </c>
      <c r="E2661" t="s">
        <v>10953</v>
      </c>
      <c r="F2661" t="s">
        <v>1976</v>
      </c>
      <c r="G2661">
        <v>10000000</v>
      </c>
      <c r="H2661">
        <v>6.3</v>
      </c>
    </row>
    <row r="2662" spans="1:8" x14ac:dyDescent="0.3">
      <c r="A2662" t="s">
        <v>4775</v>
      </c>
      <c r="B2662">
        <v>87</v>
      </c>
      <c r="C2662">
        <v>1276984</v>
      </c>
      <c r="D2662" t="s">
        <v>2101</v>
      </c>
      <c r="E2662" t="s">
        <v>10954</v>
      </c>
      <c r="F2662" t="s">
        <v>11</v>
      </c>
      <c r="G2662">
        <v>10000000</v>
      </c>
      <c r="H2662">
        <v>6.2</v>
      </c>
    </row>
    <row r="2663" spans="1:8" x14ac:dyDescent="0.3">
      <c r="A2663" t="s">
        <v>1668</v>
      </c>
      <c r="B2663">
        <v>98</v>
      </c>
      <c r="C2663">
        <v>1987762</v>
      </c>
      <c r="D2663" t="s">
        <v>1861</v>
      </c>
      <c r="E2663" t="s">
        <v>10955</v>
      </c>
      <c r="F2663" t="s">
        <v>11</v>
      </c>
      <c r="G2663">
        <v>11000000</v>
      </c>
      <c r="H2663">
        <v>6.7</v>
      </c>
    </row>
    <row r="2664" spans="1:8" x14ac:dyDescent="0.3">
      <c r="A2664" t="s">
        <v>5294</v>
      </c>
      <c r="B2664">
        <v>96</v>
      </c>
      <c r="C2664">
        <v>1474508</v>
      </c>
      <c r="D2664" t="s">
        <v>899</v>
      </c>
      <c r="E2664" t="s">
        <v>10956</v>
      </c>
      <c r="F2664" t="s">
        <v>11</v>
      </c>
      <c r="G2664">
        <v>5000000</v>
      </c>
      <c r="H2664">
        <v>6.5</v>
      </c>
    </row>
    <row r="2665" spans="1:8" x14ac:dyDescent="0.3">
      <c r="A2665" t="s">
        <v>5296</v>
      </c>
      <c r="B2665">
        <v>104</v>
      </c>
      <c r="C2665">
        <v>1011054</v>
      </c>
      <c r="D2665" t="s">
        <v>760</v>
      </c>
      <c r="E2665" t="s">
        <v>10957</v>
      </c>
      <c r="F2665" t="s">
        <v>11</v>
      </c>
      <c r="G2665">
        <v>10000000</v>
      </c>
      <c r="H2665">
        <v>7.2</v>
      </c>
    </row>
    <row r="2666" spans="1:8" x14ac:dyDescent="0.3">
      <c r="A2666" t="s">
        <v>5298</v>
      </c>
      <c r="B2666">
        <v>93</v>
      </c>
      <c r="C2666">
        <v>900926</v>
      </c>
      <c r="D2666" t="s">
        <v>588</v>
      </c>
      <c r="E2666" t="s">
        <v>10958</v>
      </c>
      <c r="F2666" t="s">
        <v>11</v>
      </c>
      <c r="G2666">
        <v>10000000</v>
      </c>
      <c r="H2666">
        <v>5.3</v>
      </c>
    </row>
    <row r="2667" spans="1:8" x14ac:dyDescent="0.3">
      <c r="A2667" t="s">
        <v>2444</v>
      </c>
      <c r="B2667">
        <v>95</v>
      </c>
      <c r="C2667">
        <v>866778</v>
      </c>
      <c r="D2667" t="s">
        <v>75</v>
      </c>
      <c r="E2667" t="s">
        <v>10959</v>
      </c>
      <c r="F2667" t="s">
        <v>11</v>
      </c>
      <c r="G2667">
        <v>10000000</v>
      </c>
      <c r="H2667">
        <v>6.7</v>
      </c>
    </row>
    <row r="2668" spans="1:8" x14ac:dyDescent="0.3">
      <c r="A2668" t="s">
        <v>5077</v>
      </c>
      <c r="B2668">
        <v>119</v>
      </c>
      <c r="C2668">
        <v>836641</v>
      </c>
      <c r="D2668" t="s">
        <v>1210</v>
      </c>
      <c r="E2668" t="s">
        <v>10960</v>
      </c>
      <c r="F2668" t="s">
        <v>11</v>
      </c>
      <c r="G2668">
        <v>16000000</v>
      </c>
      <c r="H2668">
        <v>6.2</v>
      </c>
    </row>
    <row r="2669" spans="1:8" x14ac:dyDescent="0.3">
      <c r="A2669" t="s">
        <v>453</v>
      </c>
      <c r="B2669">
        <v>89</v>
      </c>
      <c r="C2669">
        <v>598645</v>
      </c>
      <c r="D2669" t="s">
        <v>594</v>
      </c>
      <c r="E2669" t="s">
        <v>10961</v>
      </c>
      <c r="F2669" t="s">
        <v>11</v>
      </c>
      <c r="G2669">
        <v>10000000</v>
      </c>
      <c r="H2669">
        <v>3.6</v>
      </c>
    </row>
    <row r="2670" spans="1:8" x14ac:dyDescent="0.3">
      <c r="A2670" t="s">
        <v>5303</v>
      </c>
      <c r="B2670">
        <v>107</v>
      </c>
      <c r="C2670">
        <v>578527</v>
      </c>
      <c r="D2670" t="s">
        <v>612</v>
      </c>
      <c r="E2670" t="s">
        <v>10962</v>
      </c>
      <c r="F2670" t="s">
        <v>11</v>
      </c>
      <c r="G2670">
        <v>10000000</v>
      </c>
      <c r="H2670">
        <v>5.7</v>
      </c>
    </row>
    <row r="2671" spans="1:8" x14ac:dyDescent="0.3">
      <c r="A2671" t="s">
        <v>3836</v>
      </c>
      <c r="B2671">
        <v>85</v>
      </c>
      <c r="C2671">
        <v>488872</v>
      </c>
      <c r="D2671" t="s">
        <v>1147</v>
      </c>
      <c r="E2671" t="s">
        <v>10963</v>
      </c>
      <c r="F2671" t="s">
        <v>2534</v>
      </c>
      <c r="G2671">
        <v>10000000</v>
      </c>
      <c r="H2671">
        <v>7.3</v>
      </c>
    </row>
    <row r="2672" spans="1:8" x14ac:dyDescent="0.3">
      <c r="A2672" t="s">
        <v>4839</v>
      </c>
      <c r="B2672">
        <v>93</v>
      </c>
      <c r="C2672">
        <v>365734</v>
      </c>
      <c r="D2672" t="s">
        <v>1210</v>
      </c>
      <c r="E2672" t="s">
        <v>10964</v>
      </c>
      <c r="F2672" t="s">
        <v>11</v>
      </c>
      <c r="G2672">
        <v>10000000</v>
      </c>
      <c r="H2672">
        <v>5</v>
      </c>
    </row>
    <row r="2673" spans="1:8" x14ac:dyDescent="0.3">
      <c r="A2673" t="s">
        <v>5307</v>
      </c>
      <c r="B2673">
        <v>101</v>
      </c>
      <c r="C2673">
        <v>231417</v>
      </c>
      <c r="D2673" t="s">
        <v>2101</v>
      </c>
      <c r="E2673" t="s">
        <v>10965</v>
      </c>
      <c r="F2673" t="s">
        <v>513</v>
      </c>
      <c r="G2673">
        <v>60000000</v>
      </c>
      <c r="H2673">
        <v>6.6</v>
      </c>
    </row>
    <row r="2674" spans="1:8" x14ac:dyDescent="0.3">
      <c r="A2674" t="s">
        <v>1764</v>
      </c>
      <c r="B2674">
        <v>103</v>
      </c>
      <c r="C2674">
        <v>3093491</v>
      </c>
      <c r="D2674" t="s">
        <v>543</v>
      </c>
      <c r="E2674" t="s">
        <v>10966</v>
      </c>
      <c r="F2674" t="s">
        <v>11</v>
      </c>
      <c r="G2674">
        <v>5000000</v>
      </c>
      <c r="H2674">
        <v>6.6</v>
      </c>
    </row>
    <row r="2675" spans="1:8" x14ac:dyDescent="0.3">
      <c r="A2675" t="s">
        <v>5310</v>
      </c>
      <c r="B2675">
        <v>101</v>
      </c>
      <c r="C2675">
        <v>244465</v>
      </c>
      <c r="D2675" t="s">
        <v>75</v>
      </c>
      <c r="E2675" t="s">
        <v>10967</v>
      </c>
      <c r="F2675" t="s">
        <v>513</v>
      </c>
      <c r="G2675">
        <v>16000000</v>
      </c>
      <c r="H2675">
        <v>6.8</v>
      </c>
    </row>
    <row r="2676" spans="1:8" x14ac:dyDescent="0.3">
      <c r="A2676" t="s">
        <v>5312</v>
      </c>
      <c r="B2676">
        <v>123</v>
      </c>
      <c r="C2676">
        <v>756452</v>
      </c>
      <c r="D2676" t="s">
        <v>2655</v>
      </c>
      <c r="E2676" t="s">
        <v>10968</v>
      </c>
      <c r="F2676" t="s">
        <v>11</v>
      </c>
      <c r="G2676">
        <v>16000000</v>
      </c>
      <c r="H2676">
        <v>6.2</v>
      </c>
    </row>
    <row r="2677" spans="1:8" x14ac:dyDescent="0.3">
      <c r="A2677" t="s">
        <v>5314</v>
      </c>
      <c r="B2677">
        <v>111</v>
      </c>
      <c r="C2677">
        <v>228524</v>
      </c>
      <c r="D2677" t="s">
        <v>899</v>
      </c>
      <c r="E2677" t="s">
        <v>10969</v>
      </c>
      <c r="F2677" t="s">
        <v>11</v>
      </c>
      <c r="G2677">
        <v>4000000</v>
      </c>
      <c r="H2677">
        <v>7.3</v>
      </c>
    </row>
    <row r="2678" spans="1:8" x14ac:dyDescent="0.3">
      <c r="A2678" t="s">
        <v>5316</v>
      </c>
      <c r="B2678">
        <v>86</v>
      </c>
      <c r="C2678">
        <v>226792</v>
      </c>
      <c r="D2678" t="s">
        <v>5317</v>
      </c>
      <c r="E2678" t="s">
        <v>10970</v>
      </c>
      <c r="F2678" t="s">
        <v>11</v>
      </c>
      <c r="G2678">
        <v>10000000</v>
      </c>
      <c r="H2678">
        <v>6.2</v>
      </c>
    </row>
    <row r="2679" spans="1:8" x14ac:dyDescent="0.3">
      <c r="A2679" t="s">
        <v>5319</v>
      </c>
      <c r="B2679">
        <v>99</v>
      </c>
      <c r="C2679">
        <v>221210</v>
      </c>
      <c r="D2679" t="s">
        <v>899</v>
      </c>
      <c r="E2679" t="s">
        <v>10971</v>
      </c>
      <c r="F2679" t="s">
        <v>11</v>
      </c>
      <c r="G2679">
        <v>16000000</v>
      </c>
      <c r="H2679">
        <v>6.9</v>
      </c>
    </row>
    <row r="2680" spans="1:8" x14ac:dyDescent="0.3">
      <c r="A2680" t="s">
        <v>4999</v>
      </c>
      <c r="B2680">
        <v>90</v>
      </c>
      <c r="C2680">
        <v>136432</v>
      </c>
      <c r="D2680" t="s">
        <v>4435</v>
      </c>
      <c r="E2680" t="s">
        <v>10972</v>
      </c>
      <c r="F2680" t="s">
        <v>11</v>
      </c>
      <c r="G2680">
        <v>5000000</v>
      </c>
      <c r="H2680">
        <v>6.6</v>
      </c>
    </row>
    <row r="2681" spans="1:8" x14ac:dyDescent="0.3">
      <c r="A2681" t="s">
        <v>4944</v>
      </c>
      <c r="B2681">
        <v>82</v>
      </c>
      <c r="C2681">
        <v>131617</v>
      </c>
      <c r="D2681" t="s">
        <v>1437</v>
      </c>
      <c r="E2681" t="s">
        <v>10973</v>
      </c>
      <c r="F2681" t="s">
        <v>11</v>
      </c>
      <c r="G2681">
        <v>10000000</v>
      </c>
      <c r="H2681">
        <v>6.3</v>
      </c>
    </row>
    <row r="2682" spans="1:8" x14ac:dyDescent="0.3">
      <c r="A2682" t="s">
        <v>5323</v>
      </c>
      <c r="B2682">
        <v>110</v>
      </c>
      <c r="C2682">
        <v>152857</v>
      </c>
      <c r="D2682" t="s">
        <v>1210</v>
      </c>
      <c r="E2682" t="s">
        <v>10974</v>
      </c>
      <c r="F2682" t="s">
        <v>11</v>
      </c>
      <c r="G2682">
        <v>16000000</v>
      </c>
      <c r="H2682">
        <v>7</v>
      </c>
    </row>
    <row r="2683" spans="1:8" x14ac:dyDescent="0.3">
      <c r="A2683" t="s">
        <v>5325</v>
      </c>
      <c r="B2683">
        <v>83</v>
      </c>
      <c r="C2683">
        <v>126247</v>
      </c>
      <c r="D2683" t="s">
        <v>348</v>
      </c>
      <c r="E2683" t="s">
        <v>10975</v>
      </c>
      <c r="F2683" t="s">
        <v>11</v>
      </c>
      <c r="G2683">
        <v>6200000</v>
      </c>
      <c r="H2683">
        <v>3.3</v>
      </c>
    </row>
    <row r="2684" spans="1:8" x14ac:dyDescent="0.3">
      <c r="A2684" t="s">
        <v>2470</v>
      </c>
      <c r="B2684">
        <v>128</v>
      </c>
      <c r="C2684">
        <v>82739</v>
      </c>
      <c r="D2684" t="s">
        <v>1210</v>
      </c>
      <c r="E2684" t="s">
        <v>10976</v>
      </c>
      <c r="F2684" t="s">
        <v>11</v>
      </c>
      <c r="G2684">
        <v>16000000</v>
      </c>
      <c r="H2684">
        <v>6.7</v>
      </c>
    </row>
    <row r="2685" spans="1:8" x14ac:dyDescent="0.3">
      <c r="A2685" t="s">
        <v>5328</v>
      </c>
      <c r="B2685">
        <v>125</v>
      </c>
      <c r="C2685">
        <v>169379</v>
      </c>
      <c r="D2685" t="s">
        <v>704</v>
      </c>
      <c r="E2685" t="s">
        <v>10977</v>
      </c>
      <c r="F2685" t="s">
        <v>986</v>
      </c>
      <c r="G2685">
        <v>10000000</v>
      </c>
      <c r="H2685">
        <v>6.2</v>
      </c>
    </row>
    <row r="2686" spans="1:8" x14ac:dyDescent="0.3">
      <c r="A2686" t="s">
        <v>3019</v>
      </c>
      <c r="B2686">
        <v>97</v>
      </c>
      <c r="C2686">
        <v>19445217</v>
      </c>
      <c r="D2686" t="s">
        <v>496</v>
      </c>
      <c r="E2686" t="s">
        <v>10978</v>
      </c>
      <c r="F2686" t="s">
        <v>11</v>
      </c>
      <c r="G2686">
        <v>10000000</v>
      </c>
      <c r="H2686">
        <v>6.5</v>
      </c>
    </row>
    <row r="2687" spans="1:8" x14ac:dyDescent="0.3">
      <c r="A2687" t="s">
        <v>5331</v>
      </c>
      <c r="B2687">
        <v>86</v>
      </c>
      <c r="C2687">
        <v>15447</v>
      </c>
      <c r="D2687" t="s">
        <v>588</v>
      </c>
      <c r="E2687" t="s">
        <v>10979</v>
      </c>
      <c r="F2687" t="s">
        <v>11</v>
      </c>
      <c r="G2687">
        <v>10000000</v>
      </c>
      <c r="H2687">
        <v>3.5</v>
      </c>
    </row>
    <row r="2688" spans="1:8" x14ac:dyDescent="0.3">
      <c r="A2688" t="s">
        <v>5333</v>
      </c>
      <c r="B2688">
        <v>91</v>
      </c>
      <c r="C2688">
        <v>19348</v>
      </c>
      <c r="D2688" t="s">
        <v>899</v>
      </c>
      <c r="E2688" t="s">
        <v>10980</v>
      </c>
      <c r="F2688" t="s">
        <v>11</v>
      </c>
      <c r="G2688">
        <v>10000000</v>
      </c>
      <c r="H2688">
        <v>5.5</v>
      </c>
    </row>
    <row r="2689" spans="1:8" x14ac:dyDescent="0.3">
      <c r="A2689" t="s">
        <v>5335</v>
      </c>
      <c r="B2689">
        <v>90</v>
      </c>
      <c r="C2689">
        <v>100503</v>
      </c>
      <c r="D2689" t="s">
        <v>594</v>
      </c>
      <c r="E2689" t="s">
        <v>10981</v>
      </c>
      <c r="F2689" t="s">
        <v>11</v>
      </c>
      <c r="G2689">
        <v>8000000</v>
      </c>
      <c r="H2689">
        <v>5.9</v>
      </c>
    </row>
    <row r="2690" spans="1:8" x14ac:dyDescent="0.3">
      <c r="A2690" t="s">
        <v>5337</v>
      </c>
      <c r="B2690">
        <v>90</v>
      </c>
      <c r="C2690">
        <v>92900</v>
      </c>
      <c r="D2690" t="s">
        <v>899</v>
      </c>
      <c r="E2690" t="s">
        <v>10982</v>
      </c>
      <c r="F2690" t="s">
        <v>11</v>
      </c>
      <c r="G2690">
        <v>5000000</v>
      </c>
      <c r="H2690">
        <v>4.7</v>
      </c>
    </row>
    <row r="2691" spans="1:8" x14ac:dyDescent="0.3">
      <c r="A2691" t="s">
        <v>4849</v>
      </c>
      <c r="B2691">
        <v>94</v>
      </c>
      <c r="C2691">
        <v>140987</v>
      </c>
      <c r="D2691" t="s">
        <v>1210</v>
      </c>
      <c r="E2691" t="s">
        <v>10983</v>
      </c>
      <c r="F2691" t="s">
        <v>11</v>
      </c>
      <c r="G2691">
        <v>16000000</v>
      </c>
      <c r="H2691">
        <v>4.2</v>
      </c>
    </row>
    <row r="2692" spans="1:8" x14ac:dyDescent="0.3">
      <c r="A2692" t="s">
        <v>5340</v>
      </c>
      <c r="B2692">
        <v>112</v>
      </c>
      <c r="C2692">
        <v>19445217</v>
      </c>
      <c r="D2692" t="s">
        <v>688</v>
      </c>
      <c r="E2692" t="s">
        <v>10984</v>
      </c>
      <c r="F2692" t="s">
        <v>11</v>
      </c>
      <c r="G2692">
        <v>10000000</v>
      </c>
      <c r="H2692">
        <v>5.2</v>
      </c>
    </row>
    <row r="2693" spans="1:8" x14ac:dyDescent="0.3">
      <c r="A2693" t="s">
        <v>5148</v>
      </c>
      <c r="B2693">
        <v>85</v>
      </c>
      <c r="C2693">
        <v>19445217</v>
      </c>
      <c r="D2693" t="s">
        <v>1093</v>
      </c>
      <c r="E2693" t="s">
        <v>10985</v>
      </c>
      <c r="F2693" t="s">
        <v>11</v>
      </c>
      <c r="G2693">
        <v>16000000</v>
      </c>
      <c r="H2693">
        <v>5.2</v>
      </c>
    </row>
    <row r="2694" spans="1:8" x14ac:dyDescent="0.3">
      <c r="A2694" t="s">
        <v>5343</v>
      </c>
      <c r="B2694">
        <v>93</v>
      </c>
      <c r="C2694">
        <v>5561</v>
      </c>
      <c r="D2694" t="s">
        <v>594</v>
      </c>
      <c r="E2694" t="s">
        <v>10986</v>
      </c>
      <c r="F2694" t="s">
        <v>11</v>
      </c>
      <c r="G2694">
        <v>10000000</v>
      </c>
      <c r="H2694">
        <v>3.9</v>
      </c>
    </row>
    <row r="2695" spans="1:8" x14ac:dyDescent="0.3">
      <c r="A2695" t="s">
        <v>5345</v>
      </c>
      <c r="B2695">
        <v>104</v>
      </c>
      <c r="C2695">
        <v>3607</v>
      </c>
      <c r="D2695" t="s">
        <v>793</v>
      </c>
      <c r="E2695" t="s">
        <v>10987</v>
      </c>
      <c r="F2695" t="s">
        <v>11</v>
      </c>
      <c r="G2695">
        <v>10000000</v>
      </c>
      <c r="H2695">
        <v>6.1</v>
      </c>
    </row>
    <row r="2696" spans="1:8" x14ac:dyDescent="0.3">
      <c r="A2696" t="s">
        <v>5347</v>
      </c>
      <c r="B2696">
        <v>94</v>
      </c>
      <c r="C2696">
        <v>19445217</v>
      </c>
      <c r="D2696" t="s">
        <v>1954</v>
      </c>
      <c r="E2696" t="s">
        <v>10988</v>
      </c>
      <c r="F2696" t="s">
        <v>11</v>
      </c>
      <c r="G2696">
        <v>16000000</v>
      </c>
      <c r="H2696">
        <v>5.8</v>
      </c>
    </row>
    <row r="2697" spans="1:8" x14ac:dyDescent="0.3">
      <c r="A2697" t="s">
        <v>5349</v>
      </c>
      <c r="B2697">
        <v>85</v>
      </c>
      <c r="C2697">
        <v>70527</v>
      </c>
      <c r="D2697" t="s">
        <v>899</v>
      </c>
      <c r="E2697" t="s">
        <v>10989</v>
      </c>
      <c r="F2697" t="s">
        <v>11</v>
      </c>
      <c r="G2697">
        <v>6500000</v>
      </c>
      <c r="H2697">
        <v>6.7</v>
      </c>
    </row>
    <row r="2698" spans="1:8" x14ac:dyDescent="0.3">
      <c r="A2698" t="s">
        <v>1934</v>
      </c>
      <c r="B2698">
        <v>99</v>
      </c>
      <c r="C2698">
        <v>19445217</v>
      </c>
      <c r="D2698" t="s">
        <v>310</v>
      </c>
      <c r="E2698" t="s">
        <v>10990</v>
      </c>
      <c r="F2698" t="s">
        <v>11</v>
      </c>
      <c r="G2698">
        <v>10000000</v>
      </c>
      <c r="H2698">
        <v>5.7</v>
      </c>
    </row>
    <row r="2699" spans="1:8" x14ac:dyDescent="0.3">
      <c r="A2699" t="s">
        <v>5352</v>
      </c>
      <c r="B2699">
        <v>91</v>
      </c>
      <c r="C2699">
        <v>19445217</v>
      </c>
      <c r="D2699" t="s">
        <v>2182</v>
      </c>
      <c r="E2699" t="s">
        <v>10991</v>
      </c>
      <c r="F2699" t="s">
        <v>11</v>
      </c>
      <c r="G2699">
        <v>10000000</v>
      </c>
      <c r="H2699">
        <v>4.5</v>
      </c>
    </row>
    <row r="2700" spans="1:8" x14ac:dyDescent="0.3">
      <c r="A2700" t="s">
        <v>5354</v>
      </c>
      <c r="B2700">
        <v>117</v>
      </c>
      <c r="C2700">
        <v>19445217</v>
      </c>
      <c r="D2700" t="s">
        <v>1437</v>
      </c>
      <c r="E2700" t="s">
        <v>10992</v>
      </c>
      <c r="F2700" t="s">
        <v>11</v>
      </c>
      <c r="G2700">
        <v>6000000</v>
      </c>
      <c r="H2700">
        <v>6.9</v>
      </c>
    </row>
    <row r="2701" spans="1:8" x14ac:dyDescent="0.3">
      <c r="A2701" t="s">
        <v>5356</v>
      </c>
      <c r="B2701">
        <v>85</v>
      </c>
      <c r="C2701">
        <v>19445217</v>
      </c>
      <c r="D2701" t="s">
        <v>5357</v>
      </c>
      <c r="E2701" t="s">
        <v>10993</v>
      </c>
      <c r="F2701" t="s">
        <v>11</v>
      </c>
      <c r="G2701">
        <v>10000000</v>
      </c>
      <c r="H2701">
        <v>4.8</v>
      </c>
    </row>
    <row r="2702" spans="1:8" x14ac:dyDescent="0.3">
      <c r="A2702" t="s">
        <v>4826</v>
      </c>
      <c r="B2702">
        <v>106</v>
      </c>
      <c r="C2702">
        <v>19445217</v>
      </c>
      <c r="D2702" t="s">
        <v>1204</v>
      </c>
      <c r="E2702" t="s">
        <v>10994</v>
      </c>
      <c r="F2702" t="s">
        <v>11</v>
      </c>
      <c r="G2702">
        <v>10000000</v>
      </c>
      <c r="H2702">
        <v>6.3</v>
      </c>
    </row>
    <row r="2703" spans="1:8" x14ac:dyDescent="0.3">
      <c r="A2703" t="s">
        <v>5360</v>
      </c>
      <c r="B2703">
        <v>81</v>
      </c>
      <c r="C2703">
        <v>11835</v>
      </c>
      <c r="D2703" t="s">
        <v>496</v>
      </c>
      <c r="E2703" t="s">
        <v>10995</v>
      </c>
      <c r="F2703" t="s">
        <v>3011</v>
      </c>
      <c r="G2703">
        <v>10000000</v>
      </c>
      <c r="H2703">
        <v>6.9</v>
      </c>
    </row>
    <row r="2704" spans="1:8" x14ac:dyDescent="0.3">
      <c r="A2704" t="s">
        <v>5362</v>
      </c>
      <c r="B2704">
        <v>100</v>
      </c>
      <c r="C2704">
        <v>19445217</v>
      </c>
      <c r="D2704" t="s">
        <v>5363</v>
      </c>
      <c r="E2704" t="s">
        <v>10996</v>
      </c>
      <c r="F2704" t="s">
        <v>11</v>
      </c>
      <c r="G2704">
        <v>10000000</v>
      </c>
      <c r="H2704">
        <v>5.4</v>
      </c>
    </row>
    <row r="2705" spans="1:8" x14ac:dyDescent="0.3">
      <c r="A2705" t="s">
        <v>1647</v>
      </c>
      <c r="B2705">
        <v>90</v>
      </c>
      <c r="C2705">
        <v>19445217</v>
      </c>
      <c r="D2705" t="s">
        <v>1474</v>
      </c>
      <c r="E2705" t="s">
        <v>10997</v>
      </c>
      <c r="F2705" t="s">
        <v>11</v>
      </c>
      <c r="G2705">
        <v>10000000</v>
      </c>
      <c r="H2705">
        <v>3.8</v>
      </c>
    </row>
    <row r="2706" spans="1:8" x14ac:dyDescent="0.3">
      <c r="A2706" t="s">
        <v>5366</v>
      </c>
      <c r="B2706">
        <v>116</v>
      </c>
      <c r="C2706">
        <v>19445217</v>
      </c>
      <c r="D2706" t="s">
        <v>75</v>
      </c>
      <c r="E2706" t="s">
        <v>10998</v>
      </c>
      <c r="F2706" t="s">
        <v>11</v>
      </c>
      <c r="G2706">
        <v>10000000</v>
      </c>
      <c r="H2706">
        <v>7</v>
      </c>
    </row>
    <row r="2707" spans="1:8" x14ac:dyDescent="0.3">
      <c r="A2707" t="s">
        <v>5368</v>
      </c>
      <c r="B2707">
        <v>84</v>
      </c>
      <c r="C2707">
        <v>19445217</v>
      </c>
      <c r="D2707" t="s">
        <v>588</v>
      </c>
      <c r="E2707" t="s">
        <v>10999</v>
      </c>
      <c r="F2707" t="s">
        <v>11</v>
      </c>
      <c r="G2707">
        <v>10000000</v>
      </c>
      <c r="H2707">
        <v>5.2</v>
      </c>
    </row>
    <row r="2708" spans="1:8" x14ac:dyDescent="0.3">
      <c r="A2708" t="s">
        <v>2995</v>
      </c>
      <c r="B2708">
        <v>135</v>
      </c>
      <c r="C2708">
        <v>128486</v>
      </c>
      <c r="D2708" t="s">
        <v>1648</v>
      </c>
      <c r="E2708" t="s">
        <v>11000</v>
      </c>
      <c r="F2708" t="s">
        <v>4386</v>
      </c>
      <c r="G2708">
        <v>10000000</v>
      </c>
      <c r="H2708">
        <v>7.3</v>
      </c>
    </row>
    <row r="2709" spans="1:8" x14ac:dyDescent="0.3">
      <c r="A2709" t="s">
        <v>4494</v>
      </c>
      <c r="B2709">
        <v>84</v>
      </c>
      <c r="C2709">
        <v>19445217</v>
      </c>
      <c r="D2709" t="s">
        <v>1954</v>
      </c>
      <c r="E2709" t="s">
        <v>11001</v>
      </c>
      <c r="F2709" t="s">
        <v>11</v>
      </c>
      <c r="G2709">
        <v>10000000</v>
      </c>
      <c r="H2709">
        <v>4.5999999999999996</v>
      </c>
    </row>
    <row r="2710" spans="1:8" x14ac:dyDescent="0.3">
      <c r="A2710" t="s">
        <v>5372</v>
      </c>
      <c r="B2710">
        <v>89</v>
      </c>
      <c r="C2710">
        <v>19445217</v>
      </c>
      <c r="D2710" t="s">
        <v>5373</v>
      </c>
      <c r="E2710" t="s">
        <v>11002</v>
      </c>
      <c r="F2710" t="s">
        <v>11</v>
      </c>
      <c r="G2710">
        <v>10000000</v>
      </c>
      <c r="H2710">
        <v>6.5</v>
      </c>
    </row>
    <row r="2711" spans="1:8" x14ac:dyDescent="0.3">
      <c r="A2711" t="s">
        <v>2297</v>
      </c>
      <c r="B2711">
        <v>107</v>
      </c>
      <c r="C2711">
        <v>16025394</v>
      </c>
      <c r="D2711" t="s">
        <v>496</v>
      </c>
      <c r="E2711" t="s">
        <v>11003</v>
      </c>
      <c r="F2711" t="s">
        <v>11</v>
      </c>
      <c r="G2711">
        <v>16000000</v>
      </c>
      <c r="H2711">
        <v>6.8</v>
      </c>
    </row>
    <row r="2712" spans="1:8" x14ac:dyDescent="0.3">
      <c r="A2712" t="s">
        <v>5376</v>
      </c>
      <c r="B2712">
        <v>144</v>
      </c>
      <c r="C2712">
        <v>2483955</v>
      </c>
      <c r="D2712" t="s">
        <v>75</v>
      </c>
      <c r="E2712" t="s">
        <v>11004</v>
      </c>
      <c r="F2712" t="s">
        <v>11</v>
      </c>
      <c r="G2712">
        <v>9600000</v>
      </c>
      <c r="H2712">
        <v>6.7</v>
      </c>
    </row>
    <row r="2713" spans="1:8" x14ac:dyDescent="0.3">
      <c r="A2713" t="s">
        <v>1149</v>
      </c>
      <c r="B2713">
        <v>98</v>
      </c>
      <c r="C2713">
        <v>57176582</v>
      </c>
      <c r="D2713" t="s">
        <v>588</v>
      </c>
      <c r="E2713" t="s">
        <v>11005</v>
      </c>
      <c r="F2713" t="s">
        <v>11</v>
      </c>
      <c r="G2713">
        <v>9500000</v>
      </c>
      <c r="H2713">
        <v>6.1</v>
      </c>
    </row>
    <row r="2714" spans="1:8" x14ac:dyDescent="0.3">
      <c r="A2714" t="s">
        <v>5379</v>
      </c>
      <c r="B2714">
        <v>94</v>
      </c>
      <c r="C2714">
        <v>19445217</v>
      </c>
      <c r="D2714" t="s">
        <v>156</v>
      </c>
      <c r="E2714" t="s">
        <v>11006</v>
      </c>
      <c r="F2714" t="s">
        <v>11</v>
      </c>
      <c r="G2714">
        <v>10000000</v>
      </c>
      <c r="H2714">
        <v>5.2</v>
      </c>
    </row>
    <row r="2715" spans="1:8" x14ac:dyDescent="0.3">
      <c r="A2715" t="s">
        <v>2805</v>
      </c>
      <c r="B2715">
        <v>117</v>
      </c>
      <c r="C2715">
        <v>43100000</v>
      </c>
      <c r="D2715" t="s">
        <v>16</v>
      </c>
      <c r="E2715" t="s">
        <v>11007</v>
      </c>
      <c r="F2715" t="s">
        <v>11</v>
      </c>
      <c r="G2715">
        <v>9500000</v>
      </c>
      <c r="H2715">
        <v>6.9</v>
      </c>
    </row>
    <row r="2716" spans="1:8" x14ac:dyDescent="0.3">
      <c r="A2716" t="s">
        <v>5382</v>
      </c>
      <c r="B2716">
        <v>102</v>
      </c>
      <c r="C2716">
        <v>19445217</v>
      </c>
      <c r="D2716" t="s">
        <v>1600</v>
      </c>
      <c r="E2716" t="s">
        <v>11008</v>
      </c>
      <c r="F2716" t="s">
        <v>11</v>
      </c>
      <c r="G2716">
        <v>10000000</v>
      </c>
      <c r="H2716">
        <v>6</v>
      </c>
    </row>
    <row r="2717" spans="1:8" x14ac:dyDescent="0.3">
      <c r="A2717" t="s">
        <v>4145</v>
      </c>
      <c r="B2717">
        <v>127</v>
      </c>
      <c r="C2717">
        <v>225377</v>
      </c>
      <c r="D2717" t="s">
        <v>75</v>
      </c>
      <c r="E2717" t="s">
        <v>11009</v>
      </c>
      <c r="F2717" t="s">
        <v>513</v>
      </c>
      <c r="G2717">
        <v>8900000</v>
      </c>
      <c r="H2717">
        <v>7.9</v>
      </c>
    </row>
    <row r="2718" spans="1:8" x14ac:dyDescent="0.3">
      <c r="A2718" t="s">
        <v>5385</v>
      </c>
      <c r="B2718">
        <v>98</v>
      </c>
      <c r="C2718">
        <v>14114488</v>
      </c>
      <c r="D2718" t="s">
        <v>1954</v>
      </c>
      <c r="E2718" t="s">
        <v>11010</v>
      </c>
      <c r="F2718" t="s">
        <v>11</v>
      </c>
      <c r="G2718">
        <v>10500000</v>
      </c>
      <c r="H2718">
        <v>4.5</v>
      </c>
    </row>
    <row r="2719" spans="1:8" x14ac:dyDescent="0.3">
      <c r="A2719" t="s">
        <v>5387</v>
      </c>
      <c r="B2719">
        <v>88</v>
      </c>
      <c r="C2719">
        <v>19445217</v>
      </c>
      <c r="D2719" t="s">
        <v>2029</v>
      </c>
      <c r="E2719" t="s">
        <v>11011</v>
      </c>
      <c r="F2719" t="s">
        <v>11</v>
      </c>
      <c r="G2719">
        <v>9500000</v>
      </c>
      <c r="H2719">
        <v>5.0999999999999996</v>
      </c>
    </row>
    <row r="2720" spans="1:8" x14ac:dyDescent="0.3">
      <c r="A2720" t="s">
        <v>5389</v>
      </c>
      <c r="B2720">
        <v>197</v>
      </c>
      <c r="C2720">
        <v>46300000</v>
      </c>
      <c r="D2720" t="s">
        <v>480</v>
      </c>
      <c r="E2720" t="s">
        <v>11012</v>
      </c>
      <c r="F2720" t="s">
        <v>11</v>
      </c>
      <c r="G2720">
        <v>9400000</v>
      </c>
      <c r="H2720">
        <v>7.6</v>
      </c>
    </row>
    <row r="2721" spans="1:8" x14ac:dyDescent="0.3">
      <c r="A2721" t="s">
        <v>8291</v>
      </c>
      <c r="B2721">
        <v>121</v>
      </c>
      <c r="C2721">
        <v>12899702</v>
      </c>
      <c r="D2721" t="s">
        <v>5392</v>
      </c>
      <c r="E2721" t="s">
        <v>11013</v>
      </c>
      <c r="F2721" t="s">
        <v>986</v>
      </c>
      <c r="G2721">
        <v>16000000</v>
      </c>
      <c r="H2721">
        <v>7.6</v>
      </c>
    </row>
    <row r="2722" spans="1:8" x14ac:dyDescent="0.3">
      <c r="A2722" t="s">
        <v>5394</v>
      </c>
      <c r="B2722">
        <v>90</v>
      </c>
      <c r="C2722">
        <v>19445217</v>
      </c>
      <c r="D2722" t="s">
        <v>5395</v>
      </c>
      <c r="E2722" t="s">
        <v>11014</v>
      </c>
      <c r="F2722" t="s">
        <v>11</v>
      </c>
      <c r="G2722">
        <v>9300000</v>
      </c>
      <c r="H2722">
        <v>6.7</v>
      </c>
    </row>
    <row r="2723" spans="1:8" x14ac:dyDescent="0.3">
      <c r="A2723" t="s">
        <v>2752</v>
      </c>
      <c r="B2723">
        <v>89</v>
      </c>
      <c r="C2723">
        <v>113155</v>
      </c>
      <c r="D2723" t="s">
        <v>668</v>
      </c>
      <c r="E2723" t="s">
        <v>11015</v>
      </c>
      <c r="F2723" t="s">
        <v>11</v>
      </c>
      <c r="G2723">
        <v>16000000</v>
      </c>
      <c r="H2723">
        <v>6.1</v>
      </c>
    </row>
    <row r="2724" spans="1:8" x14ac:dyDescent="0.3">
      <c r="A2724" t="s">
        <v>1836</v>
      </c>
      <c r="B2724">
        <v>104</v>
      </c>
      <c r="C2724">
        <v>2600000</v>
      </c>
      <c r="D2724" t="s">
        <v>1204</v>
      </c>
      <c r="E2724" t="s">
        <v>11016</v>
      </c>
      <c r="F2724" t="s">
        <v>11</v>
      </c>
      <c r="G2724">
        <v>6000000</v>
      </c>
      <c r="H2724">
        <v>7.5</v>
      </c>
    </row>
    <row r="2725" spans="1:8" x14ac:dyDescent="0.3">
      <c r="A2725" t="s">
        <v>5082</v>
      </c>
      <c r="B2725">
        <v>94</v>
      </c>
      <c r="C2725">
        <v>19445217</v>
      </c>
      <c r="D2725" t="s">
        <v>1727</v>
      </c>
      <c r="E2725" t="s">
        <v>11017</v>
      </c>
      <c r="F2725" t="s">
        <v>11</v>
      </c>
      <c r="G2725">
        <v>10000000</v>
      </c>
      <c r="H2725">
        <v>5.3</v>
      </c>
    </row>
    <row r="2726" spans="1:8" x14ac:dyDescent="0.3">
      <c r="A2726" t="s">
        <v>4628</v>
      </c>
      <c r="B2726">
        <v>130</v>
      </c>
      <c r="C2726">
        <v>3029870</v>
      </c>
      <c r="D2726" t="s">
        <v>658</v>
      </c>
      <c r="E2726" t="s">
        <v>11018</v>
      </c>
      <c r="F2726" t="s">
        <v>11</v>
      </c>
      <c r="G2726">
        <v>7400000</v>
      </c>
      <c r="H2726">
        <v>7.1</v>
      </c>
    </row>
    <row r="2727" spans="1:8" x14ac:dyDescent="0.3">
      <c r="A2727" t="s">
        <v>5404</v>
      </c>
      <c r="B2727">
        <v>92</v>
      </c>
      <c r="C2727">
        <v>19445217</v>
      </c>
      <c r="D2727" t="s">
        <v>5405</v>
      </c>
      <c r="E2727" t="s">
        <v>11019</v>
      </c>
      <c r="F2727" t="s">
        <v>11</v>
      </c>
      <c r="G2727">
        <v>8500000</v>
      </c>
      <c r="H2727">
        <v>7.5</v>
      </c>
    </row>
    <row r="2728" spans="1:8" x14ac:dyDescent="0.3">
      <c r="A2728" t="s">
        <v>5407</v>
      </c>
      <c r="B2728">
        <v>176</v>
      </c>
      <c r="C2728">
        <v>3047539</v>
      </c>
      <c r="D2728" t="s">
        <v>75</v>
      </c>
      <c r="E2728" t="s">
        <v>11020</v>
      </c>
      <c r="F2728" t="s">
        <v>1976</v>
      </c>
      <c r="G2728">
        <v>7217600</v>
      </c>
      <c r="H2728">
        <v>6.9</v>
      </c>
    </row>
    <row r="2729" spans="1:8" x14ac:dyDescent="0.3">
      <c r="A2729" t="s">
        <v>66</v>
      </c>
      <c r="B2729">
        <v>116</v>
      </c>
      <c r="C2729">
        <v>78900000</v>
      </c>
      <c r="D2729" t="s">
        <v>3538</v>
      </c>
      <c r="E2729" t="s">
        <v>11021</v>
      </c>
      <c r="F2729" t="s">
        <v>11</v>
      </c>
      <c r="G2729">
        <v>11000000</v>
      </c>
      <c r="H2729">
        <v>8.5</v>
      </c>
    </row>
    <row r="2730" spans="1:8" x14ac:dyDescent="0.3">
      <c r="A2730" t="s">
        <v>2584</v>
      </c>
      <c r="B2730">
        <v>88</v>
      </c>
      <c r="C2730">
        <v>30859000</v>
      </c>
      <c r="D2730" t="s">
        <v>1954</v>
      </c>
      <c r="E2730" t="s">
        <v>11022</v>
      </c>
      <c r="F2730" t="s">
        <v>11</v>
      </c>
      <c r="G2730">
        <v>83532</v>
      </c>
      <c r="H2730">
        <v>7.5</v>
      </c>
    </row>
    <row r="2731" spans="1:8" x14ac:dyDescent="0.3">
      <c r="A2731" t="s">
        <v>5411</v>
      </c>
      <c r="B2731">
        <v>106</v>
      </c>
      <c r="C2731">
        <v>3571735</v>
      </c>
      <c r="D2731" t="s">
        <v>1515</v>
      </c>
      <c r="E2731" t="s">
        <v>11023</v>
      </c>
      <c r="F2731" t="s">
        <v>11</v>
      </c>
      <c r="G2731">
        <v>10000000</v>
      </c>
      <c r="H2731">
        <v>6.6</v>
      </c>
    </row>
    <row r="2732" spans="1:8" x14ac:dyDescent="0.3">
      <c r="A2732" t="s">
        <v>2451</v>
      </c>
      <c r="B2732">
        <v>181</v>
      </c>
      <c r="C2732">
        <v>50000000</v>
      </c>
      <c r="D2732" t="s">
        <v>4193</v>
      </c>
      <c r="E2732" t="s">
        <v>11024</v>
      </c>
      <c r="F2732" t="s">
        <v>11</v>
      </c>
      <c r="G2732">
        <v>9000000</v>
      </c>
      <c r="H2732">
        <v>8</v>
      </c>
    </row>
    <row r="2733" spans="1:8" x14ac:dyDescent="0.3">
      <c r="A2733" t="s">
        <v>2006</v>
      </c>
      <c r="B2733">
        <v>130</v>
      </c>
      <c r="C2733">
        <v>63600000</v>
      </c>
      <c r="D2733" t="s">
        <v>16</v>
      </c>
      <c r="E2733" t="s">
        <v>11025</v>
      </c>
      <c r="F2733" t="s">
        <v>11</v>
      </c>
      <c r="G2733">
        <v>9000000</v>
      </c>
      <c r="H2733">
        <v>7</v>
      </c>
    </row>
    <row r="2734" spans="1:8" x14ac:dyDescent="0.3">
      <c r="A2734" t="s">
        <v>2346</v>
      </c>
      <c r="B2734">
        <v>93</v>
      </c>
      <c r="C2734">
        <v>19445217</v>
      </c>
      <c r="D2734" t="s">
        <v>4368</v>
      </c>
      <c r="E2734" t="s">
        <v>11026</v>
      </c>
      <c r="F2734" t="s">
        <v>11</v>
      </c>
      <c r="G2734">
        <v>10000000</v>
      </c>
      <c r="H2734">
        <v>5.8</v>
      </c>
    </row>
    <row r="2735" spans="1:8" x14ac:dyDescent="0.3">
      <c r="A2735" t="s">
        <v>5416</v>
      </c>
      <c r="B2735">
        <v>110</v>
      </c>
      <c r="C2735">
        <v>19445217</v>
      </c>
      <c r="D2735" t="s">
        <v>496</v>
      </c>
      <c r="E2735" t="s">
        <v>11027</v>
      </c>
      <c r="F2735" t="s">
        <v>3395</v>
      </c>
      <c r="G2735">
        <v>16000000</v>
      </c>
      <c r="H2735">
        <v>7.3</v>
      </c>
    </row>
    <row r="2736" spans="1:8" x14ac:dyDescent="0.3">
      <c r="A2736" t="s">
        <v>1092</v>
      </c>
      <c r="B2736">
        <v>123</v>
      </c>
      <c r="C2736">
        <v>36049108</v>
      </c>
      <c r="D2736" t="s">
        <v>2043</v>
      </c>
      <c r="E2736" t="s">
        <v>11028</v>
      </c>
      <c r="F2736" t="s">
        <v>11</v>
      </c>
      <c r="G2736">
        <v>9000000</v>
      </c>
      <c r="H2736">
        <v>6.8</v>
      </c>
    </row>
    <row r="2737" spans="1:8" x14ac:dyDescent="0.3">
      <c r="A2737" t="s">
        <v>2380</v>
      </c>
      <c r="B2737">
        <v>120</v>
      </c>
      <c r="C2737">
        <v>34074895</v>
      </c>
      <c r="D2737" t="s">
        <v>899</v>
      </c>
      <c r="E2737" t="s">
        <v>11029</v>
      </c>
      <c r="F2737" t="s">
        <v>11</v>
      </c>
      <c r="G2737">
        <v>9000000</v>
      </c>
      <c r="H2737">
        <v>6.7</v>
      </c>
    </row>
    <row r="2738" spans="1:8" x14ac:dyDescent="0.3">
      <c r="A2738" t="s">
        <v>4667</v>
      </c>
      <c r="B2738">
        <v>87</v>
      </c>
      <c r="C2738">
        <v>33244684</v>
      </c>
      <c r="D2738" t="s">
        <v>2585</v>
      </c>
      <c r="E2738" t="s">
        <v>11030</v>
      </c>
      <c r="F2738" t="s">
        <v>11</v>
      </c>
      <c r="G2738">
        <v>9000000</v>
      </c>
      <c r="H2738">
        <v>6.5</v>
      </c>
    </row>
    <row r="2739" spans="1:8" x14ac:dyDescent="0.3">
      <c r="A2739" t="s">
        <v>1346</v>
      </c>
      <c r="B2739">
        <v>123</v>
      </c>
      <c r="C2739">
        <v>24530513</v>
      </c>
      <c r="D2739" t="s">
        <v>1025</v>
      </c>
      <c r="E2739" t="s">
        <v>11031</v>
      </c>
      <c r="F2739" t="s">
        <v>11</v>
      </c>
      <c r="G2739">
        <v>9000000</v>
      </c>
      <c r="H2739">
        <v>8</v>
      </c>
    </row>
    <row r="2740" spans="1:8" x14ac:dyDescent="0.3">
      <c r="A2740" t="s">
        <v>5123</v>
      </c>
      <c r="B2740">
        <v>103</v>
      </c>
      <c r="C2740">
        <v>71519230</v>
      </c>
      <c r="D2740" t="s">
        <v>790</v>
      </c>
      <c r="E2740" t="s">
        <v>11032</v>
      </c>
      <c r="F2740" t="s">
        <v>11</v>
      </c>
      <c r="G2740">
        <v>9000000</v>
      </c>
      <c r="H2740">
        <v>6.5</v>
      </c>
    </row>
    <row r="2741" spans="1:8" x14ac:dyDescent="0.3">
      <c r="A2741" t="s">
        <v>5423</v>
      </c>
      <c r="B2741">
        <v>91</v>
      </c>
      <c r="C2741">
        <v>20035310</v>
      </c>
      <c r="D2741" t="s">
        <v>496</v>
      </c>
      <c r="E2741" t="s">
        <v>11033</v>
      </c>
      <c r="F2741" t="s">
        <v>11</v>
      </c>
      <c r="G2741">
        <v>9000000</v>
      </c>
      <c r="H2741">
        <v>4.9000000000000004</v>
      </c>
    </row>
    <row r="2742" spans="1:8" x14ac:dyDescent="0.3">
      <c r="A2742" t="s">
        <v>4730</v>
      </c>
      <c r="B2742">
        <v>88</v>
      </c>
      <c r="C2742">
        <v>18225165</v>
      </c>
      <c r="D2742" t="s">
        <v>1488</v>
      </c>
      <c r="E2742" t="s">
        <v>11034</v>
      </c>
      <c r="F2742" t="s">
        <v>11</v>
      </c>
      <c r="G2742">
        <v>9000000</v>
      </c>
      <c r="H2742">
        <v>7.1</v>
      </c>
    </row>
    <row r="2743" spans="1:8" x14ac:dyDescent="0.3">
      <c r="A2743" t="s">
        <v>1538</v>
      </c>
      <c r="B2743">
        <v>126</v>
      </c>
      <c r="C2743">
        <v>17804273</v>
      </c>
      <c r="D2743" t="s">
        <v>1437</v>
      </c>
      <c r="E2743" t="s">
        <v>11035</v>
      </c>
      <c r="F2743" t="s">
        <v>11</v>
      </c>
      <c r="G2743">
        <v>20000000</v>
      </c>
      <c r="H2743">
        <v>7</v>
      </c>
    </row>
    <row r="2744" spans="1:8" x14ac:dyDescent="0.3">
      <c r="A2744" t="s">
        <v>5427</v>
      </c>
      <c r="B2744">
        <v>120</v>
      </c>
      <c r="C2744">
        <v>16938179</v>
      </c>
      <c r="D2744" t="s">
        <v>760</v>
      </c>
      <c r="E2744" t="s">
        <v>11036</v>
      </c>
      <c r="F2744" t="s">
        <v>11</v>
      </c>
      <c r="G2744">
        <v>8000000</v>
      </c>
      <c r="H2744">
        <v>7</v>
      </c>
    </row>
    <row r="2745" spans="1:8" x14ac:dyDescent="0.3">
      <c r="A2745" t="s">
        <v>1851</v>
      </c>
      <c r="B2745">
        <v>116</v>
      </c>
      <c r="C2745">
        <v>90400000</v>
      </c>
      <c r="D2745" t="s">
        <v>588</v>
      </c>
      <c r="E2745" t="s">
        <v>11037</v>
      </c>
      <c r="F2745" t="s">
        <v>11</v>
      </c>
      <c r="G2745">
        <v>16000000</v>
      </c>
      <c r="H2745">
        <v>7.5</v>
      </c>
    </row>
    <row r="2746" spans="1:8" x14ac:dyDescent="0.3">
      <c r="A2746" t="s">
        <v>3911</v>
      </c>
      <c r="B2746">
        <v>94</v>
      </c>
      <c r="C2746">
        <v>16235293</v>
      </c>
      <c r="D2746" t="s">
        <v>2250</v>
      </c>
      <c r="E2746" t="s">
        <v>11038</v>
      </c>
      <c r="F2746" t="s">
        <v>11</v>
      </c>
      <c r="G2746">
        <v>9000000</v>
      </c>
      <c r="H2746">
        <v>4.5</v>
      </c>
    </row>
    <row r="2747" spans="1:8" x14ac:dyDescent="0.3">
      <c r="A2747" t="s">
        <v>5431</v>
      </c>
      <c r="B2747">
        <v>85</v>
      </c>
      <c r="C2747">
        <v>11827301</v>
      </c>
      <c r="D2747" t="s">
        <v>594</v>
      </c>
      <c r="E2747" t="s">
        <v>11039</v>
      </c>
      <c r="F2747" t="s">
        <v>11</v>
      </c>
      <c r="G2747">
        <v>16000000</v>
      </c>
      <c r="H2747">
        <v>5.5</v>
      </c>
    </row>
    <row r="2748" spans="1:8" x14ac:dyDescent="0.3">
      <c r="A2748" t="s">
        <v>295</v>
      </c>
      <c r="B2748">
        <v>137</v>
      </c>
      <c r="C2748">
        <v>10161099</v>
      </c>
      <c r="D2748" t="s">
        <v>5433</v>
      </c>
      <c r="E2748" t="s">
        <v>11040</v>
      </c>
      <c r="F2748" t="s">
        <v>11</v>
      </c>
      <c r="G2748">
        <v>9000000</v>
      </c>
      <c r="H2748">
        <v>7.7</v>
      </c>
    </row>
    <row r="2749" spans="1:8" x14ac:dyDescent="0.3">
      <c r="A2749" t="s">
        <v>5435</v>
      </c>
      <c r="B2749">
        <v>114</v>
      </c>
      <c r="C2749">
        <v>6610326</v>
      </c>
      <c r="D2749" t="s">
        <v>899</v>
      </c>
      <c r="E2749" t="s">
        <v>11041</v>
      </c>
      <c r="F2749" t="s">
        <v>11</v>
      </c>
      <c r="G2749">
        <v>16000000</v>
      </c>
      <c r="H2749">
        <v>7.2</v>
      </c>
    </row>
    <row r="2750" spans="1:8" x14ac:dyDescent="0.3">
      <c r="A2750" t="s">
        <v>5437</v>
      </c>
      <c r="B2750">
        <v>76</v>
      </c>
      <c r="C2750">
        <v>6126237</v>
      </c>
      <c r="D2750" t="s">
        <v>594</v>
      </c>
      <c r="E2750" t="s">
        <v>11042</v>
      </c>
      <c r="F2750" t="s">
        <v>11</v>
      </c>
      <c r="G2750">
        <v>16000000</v>
      </c>
      <c r="H2750">
        <v>4.8</v>
      </c>
    </row>
    <row r="2751" spans="1:8" x14ac:dyDescent="0.3">
      <c r="A2751" t="s">
        <v>307</v>
      </c>
      <c r="B2751">
        <v>119</v>
      </c>
      <c r="C2751">
        <v>6047856</v>
      </c>
      <c r="D2751" t="s">
        <v>156</v>
      </c>
      <c r="E2751" t="s">
        <v>11043</v>
      </c>
      <c r="F2751" t="s">
        <v>11</v>
      </c>
      <c r="G2751">
        <v>8500000</v>
      </c>
      <c r="H2751">
        <v>6.7</v>
      </c>
    </row>
    <row r="2752" spans="1:8" x14ac:dyDescent="0.3">
      <c r="A2752" t="s">
        <v>2139</v>
      </c>
      <c r="B2752">
        <v>99</v>
      </c>
      <c r="C2752">
        <v>4681503</v>
      </c>
      <c r="D2752" t="s">
        <v>899</v>
      </c>
      <c r="E2752" t="s">
        <v>11044</v>
      </c>
      <c r="F2752" t="s">
        <v>11</v>
      </c>
      <c r="G2752">
        <v>9000000</v>
      </c>
      <c r="H2752">
        <v>7</v>
      </c>
    </row>
    <row r="2753" spans="1:8" x14ac:dyDescent="0.3">
      <c r="A2753" t="s">
        <v>5441</v>
      </c>
      <c r="B2753">
        <v>79</v>
      </c>
      <c r="C2753">
        <v>4350774</v>
      </c>
      <c r="D2753" t="s">
        <v>588</v>
      </c>
      <c r="E2753" t="s">
        <v>11045</v>
      </c>
      <c r="F2753" t="s">
        <v>11</v>
      </c>
      <c r="G2753">
        <v>8000000</v>
      </c>
      <c r="H2753">
        <v>6.5</v>
      </c>
    </row>
    <row r="2754" spans="1:8" x14ac:dyDescent="0.3">
      <c r="A2754" t="s">
        <v>3868</v>
      </c>
      <c r="B2754">
        <v>114</v>
      </c>
      <c r="C2754">
        <v>3420871</v>
      </c>
      <c r="D2754" t="s">
        <v>4400</v>
      </c>
      <c r="E2754" t="s">
        <v>11046</v>
      </c>
      <c r="F2754" t="s">
        <v>11</v>
      </c>
      <c r="G2754">
        <v>16000000</v>
      </c>
      <c r="H2754">
        <v>7.4</v>
      </c>
    </row>
    <row r="2755" spans="1:8" x14ac:dyDescent="0.3">
      <c r="A2755" t="s">
        <v>5445</v>
      </c>
      <c r="B2755">
        <v>91</v>
      </c>
      <c r="C2755">
        <v>19445217</v>
      </c>
      <c r="D2755" t="s">
        <v>1569</v>
      </c>
      <c r="E2755" t="s">
        <v>11047</v>
      </c>
      <c r="F2755" t="s">
        <v>11</v>
      </c>
      <c r="G2755">
        <v>9000000</v>
      </c>
      <c r="H2755">
        <v>5.7</v>
      </c>
    </row>
    <row r="2756" spans="1:8" x14ac:dyDescent="0.3">
      <c r="A2756" t="s">
        <v>4684</v>
      </c>
      <c r="B2756">
        <v>95</v>
      </c>
      <c r="C2756">
        <v>2955039</v>
      </c>
      <c r="D2756" t="s">
        <v>575</v>
      </c>
      <c r="E2756" t="s">
        <v>11048</v>
      </c>
      <c r="F2756" t="s">
        <v>11</v>
      </c>
      <c r="G2756">
        <v>9000000</v>
      </c>
      <c r="H2756">
        <v>6.2</v>
      </c>
    </row>
    <row r="2757" spans="1:8" x14ac:dyDescent="0.3">
      <c r="A2757" t="s">
        <v>4106</v>
      </c>
      <c r="B2757">
        <v>103</v>
      </c>
      <c r="C2757">
        <v>1530535</v>
      </c>
      <c r="D2757" t="s">
        <v>496</v>
      </c>
      <c r="E2757" t="s">
        <v>11049</v>
      </c>
      <c r="F2757" t="s">
        <v>11</v>
      </c>
      <c r="G2757">
        <v>9000000</v>
      </c>
      <c r="H2757">
        <v>5.7</v>
      </c>
    </row>
    <row r="2758" spans="1:8" x14ac:dyDescent="0.3">
      <c r="A2758" t="s">
        <v>3783</v>
      </c>
      <c r="B2758">
        <v>92</v>
      </c>
      <c r="C2758">
        <v>4881867</v>
      </c>
      <c r="D2758" t="s">
        <v>2255</v>
      </c>
      <c r="E2758" t="s">
        <v>11050</v>
      </c>
      <c r="F2758" t="s">
        <v>11</v>
      </c>
      <c r="G2758">
        <v>9000000</v>
      </c>
      <c r="H2758">
        <v>6.4</v>
      </c>
    </row>
    <row r="2759" spans="1:8" x14ac:dyDescent="0.3">
      <c r="A2759" t="s">
        <v>3932</v>
      </c>
      <c r="B2759">
        <v>124</v>
      </c>
      <c r="C2759">
        <v>1043487</v>
      </c>
      <c r="D2759" t="s">
        <v>2182</v>
      </c>
      <c r="E2759" t="s">
        <v>11051</v>
      </c>
      <c r="F2759" t="s">
        <v>11</v>
      </c>
      <c r="G2759">
        <v>16000000</v>
      </c>
      <c r="H2759">
        <v>7</v>
      </c>
    </row>
    <row r="2760" spans="1:8" x14ac:dyDescent="0.3">
      <c r="A2760" t="s">
        <v>5451</v>
      </c>
      <c r="B2760">
        <v>156</v>
      </c>
      <c r="C2760">
        <v>770629</v>
      </c>
      <c r="D2760" t="s">
        <v>946</v>
      </c>
      <c r="E2760" t="s">
        <v>11052</v>
      </c>
      <c r="F2760" t="s">
        <v>4386</v>
      </c>
      <c r="G2760">
        <v>16000000</v>
      </c>
      <c r="H2760">
        <v>7.7</v>
      </c>
    </row>
    <row r="2761" spans="1:8" x14ac:dyDescent="0.3">
      <c r="A2761" t="s">
        <v>4099</v>
      </c>
      <c r="B2761">
        <v>84</v>
      </c>
      <c r="C2761">
        <v>11860839</v>
      </c>
      <c r="D2761" t="s">
        <v>1435</v>
      </c>
      <c r="E2761" t="s">
        <v>11053</v>
      </c>
      <c r="F2761" t="s">
        <v>11</v>
      </c>
      <c r="G2761">
        <v>9000000</v>
      </c>
      <c r="H2761">
        <v>5.4</v>
      </c>
    </row>
    <row r="2762" spans="1:8" x14ac:dyDescent="0.3">
      <c r="A2762" t="s">
        <v>5456</v>
      </c>
      <c r="B2762">
        <v>120</v>
      </c>
      <c r="C2762">
        <v>349618</v>
      </c>
      <c r="D2762" t="s">
        <v>2250</v>
      </c>
      <c r="E2762" t="s">
        <v>11054</v>
      </c>
      <c r="F2762" t="s">
        <v>11</v>
      </c>
      <c r="G2762">
        <v>9000000</v>
      </c>
      <c r="H2762">
        <v>6.1</v>
      </c>
    </row>
    <row r="2763" spans="1:8" x14ac:dyDescent="0.3">
      <c r="A2763" t="s">
        <v>5458</v>
      </c>
      <c r="B2763">
        <v>98</v>
      </c>
      <c r="C2763">
        <v>19445217</v>
      </c>
      <c r="D2763" t="s">
        <v>588</v>
      </c>
      <c r="E2763" t="s">
        <v>11055</v>
      </c>
      <c r="F2763" t="s">
        <v>513</v>
      </c>
      <c r="G2763">
        <v>16000000</v>
      </c>
      <c r="H2763">
        <v>6.1</v>
      </c>
    </row>
    <row r="2764" spans="1:8" x14ac:dyDescent="0.3">
      <c r="A2764" t="s">
        <v>3914</v>
      </c>
      <c r="B2764">
        <v>121</v>
      </c>
      <c r="C2764">
        <v>112935</v>
      </c>
      <c r="D2764" t="s">
        <v>1210</v>
      </c>
      <c r="E2764" t="s">
        <v>11056</v>
      </c>
      <c r="F2764" t="s">
        <v>11</v>
      </c>
      <c r="G2764">
        <v>9000000</v>
      </c>
      <c r="H2764">
        <v>7.6</v>
      </c>
    </row>
    <row r="2765" spans="1:8" x14ac:dyDescent="0.3">
      <c r="A2765" t="s">
        <v>5461</v>
      </c>
      <c r="B2765">
        <v>97</v>
      </c>
      <c r="C2765">
        <v>883887</v>
      </c>
      <c r="D2765" t="s">
        <v>1210</v>
      </c>
      <c r="E2765" t="s">
        <v>11057</v>
      </c>
      <c r="F2765" t="s">
        <v>11</v>
      </c>
      <c r="G2765">
        <v>9000000</v>
      </c>
      <c r="H2765">
        <v>6.2</v>
      </c>
    </row>
    <row r="2766" spans="1:8" x14ac:dyDescent="0.3">
      <c r="A2766" t="s">
        <v>4540</v>
      </c>
      <c r="B2766">
        <v>86</v>
      </c>
      <c r="C2766">
        <v>13751</v>
      </c>
      <c r="D2766" t="s">
        <v>2502</v>
      </c>
      <c r="E2766" t="s">
        <v>11058</v>
      </c>
      <c r="F2766" t="s">
        <v>11</v>
      </c>
      <c r="G2766">
        <v>11400000</v>
      </c>
      <c r="H2766">
        <v>6.6</v>
      </c>
    </row>
    <row r="2767" spans="1:8" x14ac:dyDescent="0.3">
      <c r="A2767" t="s">
        <v>5464</v>
      </c>
      <c r="B2767">
        <v>45</v>
      </c>
      <c r="C2767">
        <v>145109</v>
      </c>
      <c r="D2767" t="s">
        <v>779</v>
      </c>
      <c r="E2767" t="s">
        <v>11059</v>
      </c>
      <c r="F2767" t="s">
        <v>5466</v>
      </c>
      <c r="G2767">
        <v>45000000</v>
      </c>
      <c r="H2767">
        <v>7.3</v>
      </c>
    </row>
    <row r="2768" spans="1:8" x14ac:dyDescent="0.3">
      <c r="A2768" t="s">
        <v>5467</v>
      </c>
      <c r="B2768">
        <v>97</v>
      </c>
      <c r="C2768">
        <v>1046166</v>
      </c>
      <c r="D2768" t="s">
        <v>2295</v>
      </c>
      <c r="E2768" t="s">
        <v>11060</v>
      </c>
      <c r="F2768" t="s">
        <v>11</v>
      </c>
      <c r="G2768">
        <v>9000000</v>
      </c>
      <c r="H2768">
        <v>4.2</v>
      </c>
    </row>
    <row r="2769" spans="1:8" x14ac:dyDescent="0.3">
      <c r="A2769" t="s">
        <v>4268</v>
      </c>
      <c r="B2769">
        <v>102</v>
      </c>
      <c r="C2769">
        <v>19445217</v>
      </c>
      <c r="D2769" t="s">
        <v>767</v>
      </c>
      <c r="E2769" t="s">
        <v>11061</v>
      </c>
      <c r="F2769" t="s">
        <v>11</v>
      </c>
      <c r="G2769">
        <v>16000000</v>
      </c>
      <c r="H2769">
        <v>7.1</v>
      </c>
    </row>
    <row r="2770" spans="1:8" x14ac:dyDescent="0.3">
      <c r="A2770" t="s">
        <v>12677</v>
      </c>
      <c r="B2770">
        <v>105</v>
      </c>
      <c r="C2770">
        <v>2874</v>
      </c>
      <c r="D2770" t="s">
        <v>1210</v>
      </c>
      <c r="E2770" t="s">
        <v>11062</v>
      </c>
      <c r="F2770" t="s">
        <v>513</v>
      </c>
      <c r="G2770">
        <v>16000000</v>
      </c>
      <c r="H2770">
        <v>6</v>
      </c>
    </row>
    <row r="2771" spans="1:8" x14ac:dyDescent="0.3">
      <c r="A2771" t="s">
        <v>5472</v>
      </c>
      <c r="B2771">
        <v>103</v>
      </c>
      <c r="C2771">
        <v>19445217</v>
      </c>
      <c r="D2771" t="s">
        <v>75</v>
      </c>
      <c r="E2771" t="s">
        <v>11063</v>
      </c>
      <c r="F2771" t="s">
        <v>11</v>
      </c>
      <c r="G2771">
        <v>9000000</v>
      </c>
      <c r="H2771">
        <v>6.5</v>
      </c>
    </row>
    <row r="2772" spans="1:8" x14ac:dyDescent="0.3">
      <c r="A2772" t="s">
        <v>5476</v>
      </c>
      <c r="B2772">
        <v>76</v>
      </c>
      <c r="C2772">
        <v>19445217</v>
      </c>
      <c r="D2772" t="s">
        <v>5477</v>
      </c>
      <c r="E2772" t="s">
        <v>11064</v>
      </c>
      <c r="F2772" t="s">
        <v>11</v>
      </c>
      <c r="G2772">
        <v>16000000</v>
      </c>
      <c r="H2772">
        <v>5.7</v>
      </c>
    </row>
    <row r="2773" spans="1:8" x14ac:dyDescent="0.3">
      <c r="A2773" t="s">
        <v>5479</v>
      </c>
      <c r="B2773">
        <v>90</v>
      </c>
      <c r="C2773">
        <v>19445217</v>
      </c>
      <c r="D2773" t="s">
        <v>1774</v>
      </c>
      <c r="E2773" t="s">
        <v>11065</v>
      </c>
      <c r="F2773" t="s">
        <v>11</v>
      </c>
      <c r="G2773">
        <v>8800000</v>
      </c>
      <c r="H2773">
        <v>6.1</v>
      </c>
    </row>
    <row r="2774" spans="1:8" x14ac:dyDescent="0.3">
      <c r="A2774" t="s">
        <v>5481</v>
      </c>
      <c r="B2774">
        <v>122</v>
      </c>
      <c r="C2774">
        <v>19445217</v>
      </c>
      <c r="D2774" t="s">
        <v>704</v>
      </c>
      <c r="E2774" t="s">
        <v>11066</v>
      </c>
      <c r="F2774" t="s">
        <v>11</v>
      </c>
      <c r="G2774">
        <v>9000000</v>
      </c>
      <c r="H2774">
        <v>7.1</v>
      </c>
    </row>
    <row r="2775" spans="1:8" x14ac:dyDescent="0.3">
      <c r="A2775" t="s">
        <v>5483</v>
      </c>
      <c r="B2775">
        <v>127</v>
      </c>
      <c r="C2775">
        <v>171320</v>
      </c>
      <c r="D2775" t="s">
        <v>692</v>
      </c>
      <c r="E2775" t="s">
        <v>11067</v>
      </c>
      <c r="F2775" t="s">
        <v>513</v>
      </c>
      <c r="G2775">
        <v>16000000</v>
      </c>
      <c r="H2775">
        <v>7.3</v>
      </c>
    </row>
    <row r="2776" spans="1:8" x14ac:dyDescent="0.3">
      <c r="A2776" t="s">
        <v>5485</v>
      </c>
      <c r="B2776">
        <v>84</v>
      </c>
      <c r="C2776">
        <v>14373825</v>
      </c>
      <c r="D2776" t="s">
        <v>793</v>
      </c>
      <c r="E2776" t="s">
        <v>11068</v>
      </c>
      <c r="F2776" t="s">
        <v>11</v>
      </c>
      <c r="G2776">
        <v>8600000</v>
      </c>
      <c r="H2776">
        <v>6.5</v>
      </c>
    </row>
    <row r="2777" spans="1:8" x14ac:dyDescent="0.3">
      <c r="A2777" t="s">
        <v>5489</v>
      </c>
      <c r="B2777">
        <v>96</v>
      </c>
      <c r="C2777">
        <v>162</v>
      </c>
      <c r="D2777" t="s">
        <v>117</v>
      </c>
      <c r="E2777" t="s">
        <v>11069</v>
      </c>
      <c r="F2777" t="s">
        <v>11</v>
      </c>
      <c r="G2777">
        <v>9000000</v>
      </c>
      <c r="H2777">
        <v>5.7</v>
      </c>
    </row>
    <row r="2778" spans="1:8" x14ac:dyDescent="0.3">
      <c r="A2778" t="s">
        <v>464</v>
      </c>
      <c r="B2778">
        <v>97</v>
      </c>
      <c r="C2778">
        <v>32222567</v>
      </c>
      <c r="D2778" t="s">
        <v>305</v>
      </c>
      <c r="E2778" t="s">
        <v>11070</v>
      </c>
      <c r="F2778" t="s">
        <v>11</v>
      </c>
      <c r="G2778">
        <v>16000000</v>
      </c>
      <c r="H2778">
        <v>7.2</v>
      </c>
    </row>
    <row r="2779" spans="1:8" x14ac:dyDescent="0.3">
      <c r="A2779" t="s">
        <v>1722</v>
      </c>
      <c r="B2779">
        <v>112</v>
      </c>
      <c r="C2779">
        <v>39462438</v>
      </c>
      <c r="D2779" t="s">
        <v>2726</v>
      </c>
      <c r="E2779" t="s">
        <v>11071</v>
      </c>
      <c r="F2779" t="s">
        <v>11</v>
      </c>
      <c r="G2779">
        <v>7000000</v>
      </c>
      <c r="H2779">
        <v>7.3</v>
      </c>
    </row>
    <row r="2780" spans="1:8" x14ac:dyDescent="0.3">
      <c r="A2780" t="s">
        <v>5493</v>
      </c>
      <c r="B2780">
        <v>125</v>
      </c>
      <c r="C2780">
        <v>29200000</v>
      </c>
      <c r="D2780" t="s">
        <v>2726</v>
      </c>
      <c r="E2780" t="s">
        <v>11072</v>
      </c>
      <c r="F2780" t="s">
        <v>11</v>
      </c>
      <c r="G2780">
        <v>8500000</v>
      </c>
      <c r="H2780">
        <v>6.9</v>
      </c>
    </row>
    <row r="2781" spans="1:8" x14ac:dyDescent="0.3">
      <c r="A2781" t="s">
        <v>5495</v>
      </c>
      <c r="B2781">
        <v>96</v>
      </c>
      <c r="C2781">
        <v>21564616</v>
      </c>
      <c r="D2781" t="s">
        <v>588</v>
      </c>
      <c r="E2781" t="s">
        <v>11073</v>
      </c>
      <c r="F2781" t="s">
        <v>11</v>
      </c>
      <c r="G2781">
        <v>8500000</v>
      </c>
      <c r="H2781">
        <v>5</v>
      </c>
    </row>
    <row r="2782" spans="1:8" x14ac:dyDescent="0.3">
      <c r="A2782" t="s">
        <v>5497</v>
      </c>
      <c r="B2782">
        <v>98</v>
      </c>
      <c r="C2782">
        <v>19445217</v>
      </c>
      <c r="D2782" t="s">
        <v>4878</v>
      </c>
      <c r="E2782" t="s">
        <v>11074</v>
      </c>
      <c r="F2782" t="s">
        <v>11</v>
      </c>
      <c r="G2782">
        <v>9000000</v>
      </c>
      <c r="H2782">
        <v>5.9</v>
      </c>
    </row>
    <row r="2783" spans="1:8" x14ac:dyDescent="0.3">
      <c r="A2783" t="s">
        <v>5499</v>
      </c>
      <c r="B2783">
        <v>92</v>
      </c>
      <c r="C2783">
        <v>19445217</v>
      </c>
      <c r="D2783" t="s">
        <v>3245</v>
      </c>
      <c r="E2783" t="s">
        <v>11075</v>
      </c>
      <c r="F2783" t="s">
        <v>11</v>
      </c>
      <c r="G2783">
        <v>60000000</v>
      </c>
      <c r="H2783">
        <v>6.7</v>
      </c>
    </row>
    <row r="2784" spans="1:8" x14ac:dyDescent="0.3">
      <c r="A2784" t="s">
        <v>2855</v>
      </c>
      <c r="B2784">
        <v>103</v>
      </c>
      <c r="C2784">
        <v>14879556</v>
      </c>
      <c r="D2784" t="s">
        <v>899</v>
      </c>
      <c r="E2784" t="s">
        <v>11076</v>
      </c>
      <c r="F2784" t="s">
        <v>11</v>
      </c>
      <c r="G2784">
        <v>8000000</v>
      </c>
      <c r="H2784">
        <v>7.3</v>
      </c>
    </row>
    <row r="2785" spans="1:8" x14ac:dyDescent="0.3">
      <c r="A2785" t="s">
        <v>3566</v>
      </c>
      <c r="B2785">
        <v>122</v>
      </c>
      <c r="C2785">
        <v>13569248</v>
      </c>
      <c r="D2785" t="s">
        <v>1210</v>
      </c>
      <c r="E2785" t="s">
        <v>11077</v>
      </c>
      <c r="F2785" t="s">
        <v>11</v>
      </c>
      <c r="G2785">
        <v>16000000</v>
      </c>
      <c r="H2785">
        <v>7.6</v>
      </c>
    </row>
    <row r="2786" spans="1:8" x14ac:dyDescent="0.3">
      <c r="A2786" t="s">
        <v>5503</v>
      </c>
      <c r="B2786">
        <v>101</v>
      </c>
      <c r="C2786">
        <v>34017854</v>
      </c>
      <c r="D2786" t="s">
        <v>588</v>
      </c>
      <c r="E2786" t="s">
        <v>11078</v>
      </c>
      <c r="F2786" t="s">
        <v>11</v>
      </c>
      <c r="G2786">
        <v>8500000</v>
      </c>
      <c r="H2786">
        <v>6.5</v>
      </c>
    </row>
    <row r="2787" spans="1:8" x14ac:dyDescent="0.3">
      <c r="A2787" t="s">
        <v>4185</v>
      </c>
      <c r="B2787">
        <v>104</v>
      </c>
      <c r="C2787">
        <v>4273372</v>
      </c>
      <c r="D2787" t="s">
        <v>2726</v>
      </c>
      <c r="E2787" t="s">
        <v>11079</v>
      </c>
      <c r="F2787" t="s">
        <v>11</v>
      </c>
      <c r="G2787">
        <v>22000000</v>
      </c>
      <c r="H2787">
        <v>2.1</v>
      </c>
    </row>
    <row r="2788" spans="1:8" x14ac:dyDescent="0.3">
      <c r="A2788" t="s">
        <v>5506</v>
      </c>
      <c r="B2788">
        <v>101</v>
      </c>
      <c r="C2788">
        <v>19445217</v>
      </c>
      <c r="D2788" t="s">
        <v>2158</v>
      </c>
      <c r="E2788" t="s">
        <v>11080</v>
      </c>
      <c r="F2788" t="s">
        <v>11</v>
      </c>
      <c r="G2788">
        <v>9000000</v>
      </c>
      <c r="H2788">
        <v>5.3</v>
      </c>
    </row>
    <row r="2789" spans="1:8" x14ac:dyDescent="0.3">
      <c r="A2789" t="s">
        <v>5508</v>
      </c>
      <c r="B2789">
        <v>135</v>
      </c>
      <c r="C2789">
        <v>19445217</v>
      </c>
      <c r="D2789" t="s">
        <v>268</v>
      </c>
      <c r="E2789" t="s">
        <v>11081</v>
      </c>
      <c r="F2789" t="s">
        <v>4386</v>
      </c>
      <c r="G2789">
        <v>8000000</v>
      </c>
      <c r="H2789">
        <v>7.2</v>
      </c>
    </row>
    <row r="2790" spans="1:8" x14ac:dyDescent="0.3">
      <c r="A2790" t="s">
        <v>4951</v>
      </c>
      <c r="B2790">
        <v>119</v>
      </c>
      <c r="C2790">
        <v>4440055</v>
      </c>
      <c r="D2790" t="s">
        <v>2227</v>
      </c>
      <c r="E2790" t="s">
        <v>11082</v>
      </c>
      <c r="F2790" t="s">
        <v>11</v>
      </c>
      <c r="G2790">
        <v>8500000</v>
      </c>
      <c r="H2790">
        <v>7</v>
      </c>
    </row>
    <row r="2791" spans="1:8" x14ac:dyDescent="0.3">
      <c r="A2791" t="s">
        <v>5090</v>
      </c>
      <c r="B2791">
        <v>128</v>
      </c>
      <c r="C2791">
        <v>4018695</v>
      </c>
      <c r="D2791" t="s">
        <v>650</v>
      </c>
      <c r="E2791" t="s">
        <v>11083</v>
      </c>
      <c r="F2791" t="s">
        <v>1976</v>
      </c>
      <c r="G2791">
        <v>12000000</v>
      </c>
      <c r="H2791">
        <v>8</v>
      </c>
    </row>
    <row r="2792" spans="1:8" x14ac:dyDescent="0.3">
      <c r="A2792" t="s">
        <v>3927</v>
      </c>
      <c r="B2792">
        <v>106</v>
      </c>
      <c r="C2792">
        <v>6262942</v>
      </c>
      <c r="D2792" t="s">
        <v>354</v>
      </c>
      <c r="E2792" t="s">
        <v>11084</v>
      </c>
      <c r="F2792" t="s">
        <v>11</v>
      </c>
      <c r="G2792">
        <v>9000000</v>
      </c>
      <c r="H2792">
        <v>6.9</v>
      </c>
    </row>
    <row r="2793" spans="1:8" x14ac:dyDescent="0.3">
      <c r="A2793" t="s">
        <v>5513</v>
      </c>
      <c r="B2793">
        <v>126</v>
      </c>
      <c r="C2793">
        <v>1997807</v>
      </c>
      <c r="D2793" t="s">
        <v>650</v>
      </c>
      <c r="E2793" t="s">
        <v>11085</v>
      </c>
      <c r="F2793" t="s">
        <v>11</v>
      </c>
      <c r="G2793">
        <v>8000000</v>
      </c>
      <c r="H2793">
        <v>7.1</v>
      </c>
    </row>
    <row r="2794" spans="1:8" x14ac:dyDescent="0.3">
      <c r="A2794" t="s">
        <v>5515</v>
      </c>
      <c r="B2794">
        <v>128</v>
      </c>
      <c r="C2794">
        <v>1207007</v>
      </c>
      <c r="D2794" t="s">
        <v>496</v>
      </c>
      <c r="E2794" t="s">
        <v>11086</v>
      </c>
      <c r="F2794" t="s">
        <v>1976</v>
      </c>
      <c r="G2794">
        <v>16000000</v>
      </c>
      <c r="H2794">
        <v>7.3</v>
      </c>
    </row>
    <row r="2795" spans="1:8" x14ac:dyDescent="0.3">
      <c r="A2795" t="s">
        <v>5517</v>
      </c>
      <c r="B2795">
        <v>127</v>
      </c>
      <c r="C2795">
        <v>1829142</v>
      </c>
      <c r="D2795" t="s">
        <v>1204</v>
      </c>
      <c r="E2795" t="s">
        <v>11087</v>
      </c>
      <c r="F2795" t="s">
        <v>11</v>
      </c>
      <c r="G2795">
        <v>16000000</v>
      </c>
      <c r="H2795">
        <v>7.5</v>
      </c>
    </row>
    <row r="2796" spans="1:8" x14ac:dyDescent="0.3">
      <c r="A2796" t="s">
        <v>5519</v>
      </c>
      <c r="B2796">
        <v>160</v>
      </c>
      <c r="C2796">
        <v>3827466</v>
      </c>
      <c r="D2796" t="s">
        <v>1231</v>
      </c>
      <c r="E2796" t="s">
        <v>11088</v>
      </c>
      <c r="F2796" t="s">
        <v>1976</v>
      </c>
      <c r="G2796">
        <v>16000000</v>
      </c>
      <c r="H2796">
        <v>6.9</v>
      </c>
    </row>
    <row r="2797" spans="1:8" x14ac:dyDescent="0.3">
      <c r="A2797" t="s">
        <v>5521</v>
      </c>
      <c r="B2797">
        <v>171</v>
      </c>
      <c r="C2797">
        <v>19445217</v>
      </c>
      <c r="D2797" t="s">
        <v>2151</v>
      </c>
      <c r="E2797" t="s">
        <v>11089</v>
      </c>
      <c r="F2797" t="s">
        <v>11</v>
      </c>
      <c r="G2797">
        <v>7623000</v>
      </c>
      <c r="H2797">
        <v>7.2</v>
      </c>
    </row>
    <row r="2798" spans="1:8" x14ac:dyDescent="0.3">
      <c r="A2798" t="s">
        <v>5118</v>
      </c>
      <c r="B2798">
        <v>150</v>
      </c>
      <c r="C2798">
        <v>140244</v>
      </c>
      <c r="D2798" t="s">
        <v>5523</v>
      </c>
      <c r="E2798" t="s">
        <v>11090</v>
      </c>
      <c r="F2798" t="s">
        <v>11</v>
      </c>
      <c r="G2798">
        <v>8500000</v>
      </c>
      <c r="H2798">
        <v>6.7</v>
      </c>
    </row>
    <row r="2799" spans="1:8" x14ac:dyDescent="0.3">
      <c r="A2799" t="s">
        <v>5525</v>
      </c>
      <c r="B2799">
        <v>122</v>
      </c>
      <c r="C2799">
        <v>19445217</v>
      </c>
      <c r="D2799" t="s">
        <v>46</v>
      </c>
      <c r="E2799" t="s">
        <v>11091</v>
      </c>
      <c r="F2799" t="s">
        <v>5527</v>
      </c>
      <c r="G2799">
        <v>8300000</v>
      </c>
      <c r="H2799">
        <v>6</v>
      </c>
    </row>
    <row r="2800" spans="1:8" x14ac:dyDescent="0.3">
      <c r="A2800" t="s">
        <v>624</v>
      </c>
      <c r="B2800">
        <v>178</v>
      </c>
      <c r="C2800">
        <v>107930000</v>
      </c>
      <c r="D2800" t="s">
        <v>692</v>
      </c>
      <c r="E2800" t="s">
        <v>11092</v>
      </c>
      <c r="F2800" t="s">
        <v>11</v>
      </c>
      <c r="G2800">
        <v>8000000</v>
      </c>
      <c r="H2800">
        <v>8.9</v>
      </c>
    </row>
    <row r="2801" spans="1:8" x14ac:dyDescent="0.3">
      <c r="A2801" t="s">
        <v>5529</v>
      </c>
      <c r="B2801">
        <v>95</v>
      </c>
      <c r="C2801">
        <v>76657000</v>
      </c>
      <c r="D2801" t="s">
        <v>2027</v>
      </c>
      <c r="E2801" t="s">
        <v>11093</v>
      </c>
      <c r="F2801" t="s">
        <v>11</v>
      </c>
      <c r="G2801">
        <v>16000000</v>
      </c>
      <c r="H2801">
        <v>7.7</v>
      </c>
    </row>
    <row r="2802" spans="1:8" x14ac:dyDescent="0.3">
      <c r="A2802" t="s">
        <v>5531</v>
      </c>
      <c r="B2802">
        <v>117</v>
      </c>
      <c r="C2802">
        <v>32279955</v>
      </c>
      <c r="D2802" t="s">
        <v>760</v>
      </c>
      <c r="E2802" t="s">
        <v>11094</v>
      </c>
      <c r="F2802" t="s">
        <v>11</v>
      </c>
      <c r="G2802">
        <v>8500000</v>
      </c>
      <c r="H2802">
        <v>7.9</v>
      </c>
    </row>
    <row r="2803" spans="1:8" x14ac:dyDescent="0.3">
      <c r="A2803" t="s">
        <v>1741</v>
      </c>
      <c r="B2803">
        <v>119</v>
      </c>
      <c r="C2803">
        <v>4992159</v>
      </c>
      <c r="D2803" t="s">
        <v>4435</v>
      </c>
      <c r="E2803" t="s">
        <v>11095</v>
      </c>
      <c r="F2803" t="s">
        <v>11</v>
      </c>
      <c r="G2803">
        <v>8550000</v>
      </c>
      <c r="H2803">
        <v>5.6</v>
      </c>
    </row>
    <row r="2804" spans="1:8" x14ac:dyDescent="0.3">
      <c r="A2804" t="s">
        <v>292</v>
      </c>
      <c r="B2804">
        <v>111</v>
      </c>
      <c r="C2804">
        <v>69800000</v>
      </c>
      <c r="D2804" t="s">
        <v>1291</v>
      </c>
      <c r="E2804" t="s">
        <v>11096</v>
      </c>
      <c r="F2804" t="s">
        <v>11</v>
      </c>
      <c r="G2804">
        <v>8000000</v>
      </c>
      <c r="H2804">
        <v>6.2</v>
      </c>
    </row>
    <row r="2805" spans="1:8" x14ac:dyDescent="0.3">
      <c r="A2805" t="s">
        <v>5537</v>
      </c>
      <c r="B2805">
        <v>101</v>
      </c>
      <c r="C2805">
        <v>59889948</v>
      </c>
      <c r="D2805" t="s">
        <v>899</v>
      </c>
      <c r="E2805" t="s">
        <v>11097</v>
      </c>
      <c r="F2805" t="s">
        <v>11</v>
      </c>
      <c r="G2805">
        <v>8000000</v>
      </c>
      <c r="H2805">
        <v>7.9</v>
      </c>
    </row>
    <row r="2806" spans="1:8" x14ac:dyDescent="0.3">
      <c r="A2806" t="s">
        <v>1375</v>
      </c>
      <c r="B2806">
        <v>89</v>
      </c>
      <c r="C2806">
        <v>52287414</v>
      </c>
      <c r="D2806" t="s">
        <v>2465</v>
      </c>
      <c r="E2806" t="s">
        <v>11098</v>
      </c>
      <c r="F2806" t="s">
        <v>11</v>
      </c>
      <c r="G2806">
        <v>8000000</v>
      </c>
      <c r="H2806">
        <v>8.1</v>
      </c>
    </row>
    <row r="2807" spans="1:8" x14ac:dyDescent="0.3">
      <c r="A2807" t="s">
        <v>1867</v>
      </c>
      <c r="B2807">
        <v>113</v>
      </c>
      <c r="C2807">
        <v>45063889</v>
      </c>
      <c r="D2807" t="s">
        <v>1127</v>
      </c>
      <c r="E2807" t="s">
        <v>11099</v>
      </c>
      <c r="F2807" t="s">
        <v>11</v>
      </c>
      <c r="G2807">
        <v>8000000</v>
      </c>
      <c r="H2807">
        <v>7.6</v>
      </c>
    </row>
    <row r="2808" spans="1:8" x14ac:dyDescent="0.3">
      <c r="A2808" t="s">
        <v>5541</v>
      </c>
      <c r="B2808">
        <v>95</v>
      </c>
      <c r="C2808">
        <v>40066497</v>
      </c>
      <c r="D2808" t="s">
        <v>2182</v>
      </c>
      <c r="E2808" t="s">
        <v>11100</v>
      </c>
      <c r="F2808" t="s">
        <v>11</v>
      </c>
      <c r="G2808">
        <v>8000000</v>
      </c>
      <c r="H2808">
        <v>3.5</v>
      </c>
    </row>
    <row r="2809" spans="1:8" x14ac:dyDescent="0.3">
      <c r="A2809" t="s">
        <v>5543</v>
      </c>
      <c r="B2809">
        <v>112</v>
      </c>
      <c r="C2809">
        <v>36500000</v>
      </c>
      <c r="D2809" t="s">
        <v>608</v>
      </c>
      <c r="E2809" t="s">
        <v>11101</v>
      </c>
      <c r="F2809" t="s">
        <v>11</v>
      </c>
      <c r="G2809">
        <v>8000000</v>
      </c>
      <c r="H2809">
        <v>7.6</v>
      </c>
    </row>
    <row r="2810" spans="1:8" x14ac:dyDescent="0.3">
      <c r="A2810" t="s">
        <v>4661</v>
      </c>
      <c r="B2810">
        <v>109</v>
      </c>
      <c r="C2810">
        <v>27362712</v>
      </c>
      <c r="D2810" t="s">
        <v>2038</v>
      </c>
      <c r="E2810" t="s">
        <v>11102</v>
      </c>
      <c r="F2810" t="s">
        <v>11</v>
      </c>
      <c r="G2810">
        <v>8000000</v>
      </c>
      <c r="H2810">
        <v>6.5</v>
      </c>
    </row>
    <row r="2811" spans="1:8" x14ac:dyDescent="0.3">
      <c r="A2811" t="s">
        <v>5546</v>
      </c>
      <c r="B2811">
        <v>108</v>
      </c>
      <c r="C2811">
        <v>34746109</v>
      </c>
      <c r="D2811" t="s">
        <v>5547</v>
      </c>
      <c r="E2811" t="s">
        <v>11103</v>
      </c>
      <c r="F2811" t="s">
        <v>11</v>
      </c>
      <c r="G2811">
        <v>8000000</v>
      </c>
      <c r="H2811">
        <v>5.6</v>
      </c>
    </row>
    <row r="2812" spans="1:8" x14ac:dyDescent="0.3">
      <c r="A2812" t="s">
        <v>2857</v>
      </c>
      <c r="B2812">
        <v>100</v>
      </c>
      <c r="C2812">
        <v>34963967</v>
      </c>
      <c r="D2812" t="s">
        <v>496</v>
      </c>
      <c r="E2812" t="s">
        <v>11104</v>
      </c>
      <c r="F2812" t="s">
        <v>11</v>
      </c>
      <c r="G2812">
        <v>8000000</v>
      </c>
      <c r="H2812">
        <v>7.7</v>
      </c>
    </row>
    <row r="2813" spans="1:8" x14ac:dyDescent="0.3">
      <c r="A2813" t="s">
        <v>5550</v>
      </c>
      <c r="B2813">
        <v>90</v>
      </c>
      <c r="C2813">
        <v>25926543</v>
      </c>
      <c r="D2813" t="s">
        <v>1072</v>
      </c>
      <c r="E2813" t="s">
        <v>11105</v>
      </c>
      <c r="F2813" t="s">
        <v>11</v>
      </c>
      <c r="G2813">
        <v>8000000</v>
      </c>
      <c r="H2813">
        <v>5.2</v>
      </c>
    </row>
    <row r="2814" spans="1:8" x14ac:dyDescent="0.3">
      <c r="A2814" t="s">
        <v>5552</v>
      </c>
      <c r="B2814">
        <v>94</v>
      </c>
      <c r="C2814">
        <v>26049082</v>
      </c>
      <c r="D2814" t="s">
        <v>594</v>
      </c>
      <c r="E2814" t="s">
        <v>11106</v>
      </c>
      <c r="F2814" t="s">
        <v>11</v>
      </c>
      <c r="G2814">
        <v>8000000</v>
      </c>
      <c r="H2814">
        <v>6.1</v>
      </c>
    </row>
    <row r="2815" spans="1:8" x14ac:dyDescent="0.3">
      <c r="A2815" t="s">
        <v>5554</v>
      </c>
      <c r="B2815">
        <v>93</v>
      </c>
      <c r="C2815">
        <v>19445217</v>
      </c>
      <c r="D2815" t="s">
        <v>2392</v>
      </c>
      <c r="E2815" t="s">
        <v>11107</v>
      </c>
      <c r="F2815" t="s">
        <v>11</v>
      </c>
      <c r="G2815">
        <v>8000000</v>
      </c>
      <c r="H2815">
        <v>5</v>
      </c>
    </row>
    <row r="2816" spans="1:8" x14ac:dyDescent="0.3">
      <c r="A2816" t="s">
        <v>5556</v>
      </c>
      <c r="B2816">
        <v>80</v>
      </c>
      <c r="C2816">
        <v>19445217</v>
      </c>
      <c r="D2816" t="s">
        <v>329</v>
      </c>
      <c r="E2816" t="s">
        <v>11108</v>
      </c>
      <c r="F2816" t="s">
        <v>11</v>
      </c>
      <c r="G2816">
        <v>16000000</v>
      </c>
      <c r="H2816">
        <v>7.8</v>
      </c>
    </row>
    <row r="2817" spans="1:8" x14ac:dyDescent="0.3">
      <c r="A2817" t="s">
        <v>295</v>
      </c>
      <c r="B2817">
        <v>111</v>
      </c>
      <c r="C2817">
        <v>22551000</v>
      </c>
      <c r="D2817" t="s">
        <v>496</v>
      </c>
      <c r="E2817" t="s">
        <v>11109</v>
      </c>
      <c r="F2817" t="s">
        <v>11</v>
      </c>
      <c r="G2817">
        <v>8000000</v>
      </c>
      <c r="H2817">
        <v>7.4</v>
      </c>
    </row>
    <row r="2818" spans="1:8" x14ac:dyDescent="0.3">
      <c r="A2818" t="s">
        <v>5559</v>
      </c>
      <c r="B2818">
        <v>142</v>
      </c>
      <c r="C2818">
        <v>22800000</v>
      </c>
      <c r="D2818" t="s">
        <v>16</v>
      </c>
      <c r="E2818" t="s">
        <v>11110</v>
      </c>
      <c r="F2818" t="s">
        <v>11</v>
      </c>
      <c r="G2818">
        <v>7000000</v>
      </c>
      <c r="H2818">
        <v>6.8</v>
      </c>
    </row>
    <row r="2819" spans="1:8" x14ac:dyDescent="0.3">
      <c r="A2819" t="s">
        <v>2219</v>
      </c>
      <c r="B2819">
        <v>107</v>
      </c>
      <c r="C2819">
        <v>18090181</v>
      </c>
      <c r="D2819" t="s">
        <v>946</v>
      </c>
      <c r="E2819" t="s">
        <v>11111</v>
      </c>
      <c r="F2819" t="s">
        <v>11</v>
      </c>
      <c r="G2819">
        <v>8000000</v>
      </c>
      <c r="H2819">
        <v>6.4</v>
      </c>
    </row>
    <row r="2820" spans="1:8" x14ac:dyDescent="0.3">
      <c r="A2820" t="s">
        <v>2080</v>
      </c>
      <c r="B2820">
        <v>91</v>
      </c>
      <c r="C2820">
        <v>17843379</v>
      </c>
      <c r="D2820" t="s">
        <v>496</v>
      </c>
      <c r="E2820" t="s">
        <v>11112</v>
      </c>
      <c r="F2820" t="s">
        <v>11</v>
      </c>
      <c r="G2820">
        <v>8000000</v>
      </c>
      <c r="H2820">
        <v>5.7</v>
      </c>
    </row>
    <row r="2821" spans="1:8" x14ac:dyDescent="0.3">
      <c r="A2821" t="s">
        <v>5564</v>
      </c>
      <c r="B2821">
        <v>112</v>
      </c>
      <c r="C2821">
        <v>18811135</v>
      </c>
      <c r="D2821" t="s">
        <v>1210</v>
      </c>
      <c r="E2821" t="s">
        <v>11113</v>
      </c>
      <c r="F2821" t="s">
        <v>11</v>
      </c>
      <c r="G2821">
        <v>16000000</v>
      </c>
      <c r="H2821">
        <v>7.5</v>
      </c>
    </row>
    <row r="2822" spans="1:8" x14ac:dyDescent="0.3">
      <c r="A2822" t="s">
        <v>4880</v>
      </c>
      <c r="B2822">
        <v>82</v>
      </c>
      <c r="C2822">
        <v>17278980</v>
      </c>
      <c r="D2822" t="s">
        <v>348</v>
      </c>
      <c r="E2822" t="s">
        <v>11114</v>
      </c>
      <c r="F2822" t="s">
        <v>11</v>
      </c>
      <c r="G2822">
        <v>8000000</v>
      </c>
      <c r="H2822">
        <v>6.7</v>
      </c>
    </row>
    <row r="2823" spans="1:8" x14ac:dyDescent="0.3">
      <c r="A2823" t="s">
        <v>5567</v>
      </c>
      <c r="B2823">
        <v>97</v>
      </c>
      <c r="C2823">
        <v>16699684</v>
      </c>
      <c r="D2823" t="s">
        <v>594</v>
      </c>
      <c r="E2823" t="s">
        <v>11115</v>
      </c>
      <c r="F2823" t="s">
        <v>11</v>
      </c>
      <c r="G2823">
        <v>8000000</v>
      </c>
      <c r="H2823">
        <v>5.6</v>
      </c>
    </row>
    <row r="2824" spans="1:8" x14ac:dyDescent="0.3">
      <c r="A2824" t="s">
        <v>5569</v>
      </c>
      <c r="B2824">
        <v>102</v>
      </c>
      <c r="C2824">
        <v>15047419</v>
      </c>
      <c r="D2824" t="s">
        <v>692</v>
      </c>
      <c r="E2824" t="s">
        <v>11116</v>
      </c>
      <c r="F2824" t="s">
        <v>11</v>
      </c>
      <c r="G2824">
        <v>7000000</v>
      </c>
      <c r="H2824">
        <v>7.6</v>
      </c>
    </row>
    <row r="2825" spans="1:8" x14ac:dyDescent="0.3">
      <c r="A2825" t="s">
        <v>3113</v>
      </c>
      <c r="B2825">
        <v>93</v>
      </c>
      <c r="C2825">
        <v>14015786</v>
      </c>
      <c r="D2825" t="s">
        <v>75</v>
      </c>
      <c r="E2825" t="s">
        <v>11117</v>
      </c>
      <c r="F2825" t="s">
        <v>11</v>
      </c>
      <c r="G2825">
        <v>5000000</v>
      </c>
      <c r="H2825">
        <v>6.5</v>
      </c>
    </row>
    <row r="2826" spans="1:8" x14ac:dyDescent="0.3">
      <c r="A2826" t="s">
        <v>5572</v>
      </c>
      <c r="B2826">
        <v>116</v>
      </c>
      <c r="C2826">
        <v>19445217</v>
      </c>
      <c r="D2826" t="s">
        <v>143</v>
      </c>
      <c r="E2826" t="s">
        <v>11118</v>
      </c>
      <c r="F2826" t="s">
        <v>11</v>
      </c>
      <c r="G2826">
        <v>8000000</v>
      </c>
      <c r="H2826">
        <v>7</v>
      </c>
    </row>
    <row r="2827" spans="1:8" x14ac:dyDescent="0.3">
      <c r="A2827" t="s">
        <v>5574</v>
      </c>
      <c r="B2827">
        <v>138</v>
      </c>
      <c r="C2827">
        <v>10269307</v>
      </c>
      <c r="D2827" t="s">
        <v>117</v>
      </c>
      <c r="E2827" t="s">
        <v>11119</v>
      </c>
      <c r="F2827" t="s">
        <v>11</v>
      </c>
      <c r="G2827">
        <v>8000000</v>
      </c>
      <c r="H2827">
        <v>6.3</v>
      </c>
    </row>
    <row r="2828" spans="1:8" x14ac:dyDescent="0.3">
      <c r="A2828" t="s">
        <v>4342</v>
      </c>
      <c r="B2828">
        <v>117</v>
      </c>
      <c r="C2828">
        <v>19445217</v>
      </c>
      <c r="D2828" t="s">
        <v>75</v>
      </c>
      <c r="E2828" t="s">
        <v>11120</v>
      </c>
      <c r="F2828" t="s">
        <v>11</v>
      </c>
      <c r="G2828">
        <v>8300000</v>
      </c>
      <c r="H2828">
        <v>6.4</v>
      </c>
    </row>
    <row r="2829" spans="1:8" x14ac:dyDescent="0.3">
      <c r="A2829" t="s">
        <v>5577</v>
      </c>
      <c r="B2829">
        <v>93</v>
      </c>
      <c r="C2829">
        <v>17536788</v>
      </c>
      <c r="D2829" t="s">
        <v>496</v>
      </c>
      <c r="E2829" t="s">
        <v>11121</v>
      </c>
      <c r="F2829" t="s">
        <v>11</v>
      </c>
      <c r="G2829">
        <v>8000000</v>
      </c>
      <c r="H2829">
        <v>7.1</v>
      </c>
    </row>
    <row r="2830" spans="1:8" x14ac:dyDescent="0.3">
      <c r="A2830" t="s">
        <v>1323</v>
      </c>
      <c r="B2830">
        <v>92</v>
      </c>
      <c r="C2830">
        <v>58401464</v>
      </c>
      <c r="D2830" t="s">
        <v>594</v>
      </c>
      <c r="E2830" t="s">
        <v>11122</v>
      </c>
      <c r="F2830" t="s">
        <v>11</v>
      </c>
      <c r="G2830">
        <v>8000000</v>
      </c>
      <c r="H2830">
        <v>7.1</v>
      </c>
    </row>
    <row r="2831" spans="1:8" x14ac:dyDescent="0.3">
      <c r="A2831" t="s">
        <v>5580</v>
      </c>
      <c r="B2831">
        <v>110</v>
      </c>
      <c r="C2831">
        <v>8880705</v>
      </c>
      <c r="D2831" t="s">
        <v>496</v>
      </c>
      <c r="E2831" t="s">
        <v>11123</v>
      </c>
      <c r="F2831" t="s">
        <v>11</v>
      </c>
      <c r="G2831">
        <v>16000000</v>
      </c>
      <c r="H2831">
        <v>6.5</v>
      </c>
    </row>
    <row r="2832" spans="1:8" x14ac:dyDescent="0.3">
      <c r="A2832" t="s">
        <v>3185</v>
      </c>
      <c r="B2832">
        <v>92</v>
      </c>
      <c r="C2832">
        <v>8279017</v>
      </c>
      <c r="D2832" t="s">
        <v>4003</v>
      </c>
      <c r="E2832" t="s">
        <v>11124</v>
      </c>
      <c r="F2832" t="s">
        <v>11</v>
      </c>
      <c r="G2832">
        <v>8000000</v>
      </c>
      <c r="H2832">
        <v>6.9</v>
      </c>
    </row>
    <row r="2833" spans="1:8" x14ac:dyDescent="0.3">
      <c r="A2833" t="s">
        <v>4270</v>
      </c>
      <c r="B2833">
        <v>104</v>
      </c>
      <c r="C2833">
        <v>10106233</v>
      </c>
      <c r="D2833" t="s">
        <v>899</v>
      </c>
      <c r="E2833" t="s">
        <v>11125</v>
      </c>
      <c r="F2833" t="s">
        <v>11</v>
      </c>
      <c r="G2833">
        <v>8000000</v>
      </c>
      <c r="H2833">
        <v>5.4</v>
      </c>
    </row>
    <row r="2834" spans="1:8" x14ac:dyDescent="0.3">
      <c r="A2834" t="s">
        <v>197</v>
      </c>
      <c r="B2834">
        <v>98</v>
      </c>
      <c r="C2834">
        <v>19445217</v>
      </c>
      <c r="D2834" t="s">
        <v>594</v>
      </c>
      <c r="E2834" t="s">
        <v>11126</v>
      </c>
      <c r="F2834" t="s">
        <v>11</v>
      </c>
      <c r="G2834">
        <v>8000000</v>
      </c>
      <c r="H2834">
        <v>4.9000000000000004</v>
      </c>
    </row>
    <row r="2835" spans="1:8" x14ac:dyDescent="0.3">
      <c r="A2835" t="s">
        <v>3817</v>
      </c>
      <c r="B2835">
        <v>89</v>
      </c>
      <c r="C2835">
        <v>4692814</v>
      </c>
      <c r="D2835" t="s">
        <v>588</v>
      </c>
      <c r="E2835" t="s">
        <v>11127</v>
      </c>
      <c r="F2835" t="s">
        <v>11</v>
      </c>
      <c r="G2835">
        <v>8000000</v>
      </c>
      <c r="H2835">
        <v>5.0999999999999996</v>
      </c>
    </row>
    <row r="2836" spans="1:8" x14ac:dyDescent="0.3">
      <c r="A2836" t="s">
        <v>5586</v>
      </c>
      <c r="B2836">
        <v>92</v>
      </c>
      <c r="C2836">
        <v>5018450</v>
      </c>
      <c r="D2836" t="s">
        <v>1291</v>
      </c>
      <c r="E2836" t="s">
        <v>11128</v>
      </c>
      <c r="F2836" t="s">
        <v>11</v>
      </c>
      <c r="G2836">
        <v>8000000</v>
      </c>
      <c r="H2836">
        <v>5.3</v>
      </c>
    </row>
    <row r="2837" spans="1:8" x14ac:dyDescent="0.3">
      <c r="A2837" t="s">
        <v>4342</v>
      </c>
      <c r="B2837">
        <v>140</v>
      </c>
      <c r="C2837">
        <v>25967000</v>
      </c>
      <c r="D2837" t="s">
        <v>75</v>
      </c>
      <c r="E2837" t="s">
        <v>11129</v>
      </c>
      <c r="F2837" t="s">
        <v>11</v>
      </c>
      <c r="G2837">
        <v>16000000</v>
      </c>
      <c r="H2837">
        <v>7.5</v>
      </c>
    </row>
    <row r="2838" spans="1:8" x14ac:dyDescent="0.3">
      <c r="A2838" t="s">
        <v>5591</v>
      </c>
      <c r="B2838">
        <v>90</v>
      </c>
      <c r="C2838">
        <v>3442820</v>
      </c>
      <c r="D2838" t="s">
        <v>5592</v>
      </c>
      <c r="E2838" t="s">
        <v>11130</v>
      </c>
      <c r="F2838" t="s">
        <v>11</v>
      </c>
      <c r="G2838">
        <v>8000000</v>
      </c>
      <c r="H2838">
        <v>7.3</v>
      </c>
    </row>
    <row r="2839" spans="1:8" x14ac:dyDescent="0.3">
      <c r="A2839" t="s">
        <v>3914</v>
      </c>
      <c r="B2839">
        <v>129</v>
      </c>
      <c r="C2839">
        <v>3205244</v>
      </c>
      <c r="D2839" t="s">
        <v>899</v>
      </c>
      <c r="E2839" t="s">
        <v>11131</v>
      </c>
      <c r="F2839" t="s">
        <v>11</v>
      </c>
      <c r="G2839">
        <v>10000000</v>
      </c>
      <c r="H2839">
        <v>7.3</v>
      </c>
    </row>
    <row r="2840" spans="1:8" x14ac:dyDescent="0.3">
      <c r="A2840" t="s">
        <v>5595</v>
      </c>
      <c r="B2840">
        <v>111</v>
      </c>
      <c r="C2840">
        <v>3076425</v>
      </c>
      <c r="D2840" t="s">
        <v>5596</v>
      </c>
      <c r="E2840" t="s">
        <v>11132</v>
      </c>
      <c r="F2840" t="s">
        <v>513</v>
      </c>
      <c r="G2840">
        <v>8000000</v>
      </c>
      <c r="H2840">
        <v>7.1</v>
      </c>
    </row>
    <row r="2841" spans="1:8" x14ac:dyDescent="0.3">
      <c r="A2841" t="s">
        <v>4484</v>
      </c>
      <c r="B2841">
        <v>79</v>
      </c>
      <c r="C2841">
        <v>2275557</v>
      </c>
      <c r="D2841" t="s">
        <v>143</v>
      </c>
      <c r="E2841" t="s">
        <v>11133</v>
      </c>
      <c r="F2841" t="s">
        <v>11</v>
      </c>
      <c r="G2841">
        <v>8000000</v>
      </c>
      <c r="H2841">
        <v>6</v>
      </c>
    </row>
    <row r="2842" spans="1:8" x14ac:dyDescent="0.3">
      <c r="A2842" t="s">
        <v>1745</v>
      </c>
      <c r="B2842">
        <v>104</v>
      </c>
      <c r="C2842">
        <v>1789892</v>
      </c>
      <c r="D2842" t="s">
        <v>348</v>
      </c>
      <c r="E2842" t="s">
        <v>11134</v>
      </c>
      <c r="F2842" t="s">
        <v>11</v>
      </c>
      <c r="G2842">
        <v>8000000</v>
      </c>
      <c r="H2842">
        <v>6.6</v>
      </c>
    </row>
    <row r="2843" spans="1:8" x14ac:dyDescent="0.3">
      <c r="A2843" t="s">
        <v>5600</v>
      </c>
      <c r="B2843">
        <v>101</v>
      </c>
      <c r="C2843">
        <v>6350058</v>
      </c>
      <c r="D2843" t="s">
        <v>496</v>
      </c>
      <c r="E2843" t="s">
        <v>11135</v>
      </c>
      <c r="F2843" t="s">
        <v>11</v>
      </c>
      <c r="G2843">
        <v>8000000</v>
      </c>
      <c r="H2843">
        <v>7.2</v>
      </c>
    </row>
    <row r="2844" spans="1:8" x14ac:dyDescent="0.3">
      <c r="A2844" t="s">
        <v>3366</v>
      </c>
      <c r="B2844">
        <v>113</v>
      </c>
      <c r="C2844">
        <v>1094798</v>
      </c>
      <c r="D2844" t="s">
        <v>1085</v>
      </c>
      <c r="E2844" t="s">
        <v>11136</v>
      </c>
      <c r="F2844" t="s">
        <v>11</v>
      </c>
      <c r="G2844">
        <v>7200000</v>
      </c>
      <c r="H2844">
        <v>7.2</v>
      </c>
    </row>
    <row r="2845" spans="1:8" x14ac:dyDescent="0.3">
      <c r="A2845" t="s">
        <v>4026</v>
      </c>
      <c r="B2845">
        <v>92</v>
      </c>
      <c r="C2845">
        <v>1071240</v>
      </c>
      <c r="D2845" t="s">
        <v>543</v>
      </c>
      <c r="E2845" t="s">
        <v>11137</v>
      </c>
      <c r="F2845" t="s">
        <v>11</v>
      </c>
      <c r="G2845">
        <v>8000000</v>
      </c>
      <c r="H2845">
        <v>6.9</v>
      </c>
    </row>
    <row r="2846" spans="1:8" x14ac:dyDescent="0.3">
      <c r="A2846" t="s">
        <v>5604</v>
      </c>
      <c r="B2846">
        <v>106</v>
      </c>
      <c r="C2846">
        <v>532190</v>
      </c>
      <c r="D2846" t="s">
        <v>2432</v>
      </c>
      <c r="E2846" t="s">
        <v>11138</v>
      </c>
      <c r="F2846" t="s">
        <v>11</v>
      </c>
      <c r="G2846">
        <v>8000000</v>
      </c>
      <c r="H2846">
        <v>6.8</v>
      </c>
    </row>
    <row r="2847" spans="1:8" x14ac:dyDescent="0.3">
      <c r="A2847" t="s">
        <v>5606</v>
      </c>
      <c r="B2847">
        <v>98</v>
      </c>
      <c r="C2847">
        <v>19445217</v>
      </c>
      <c r="D2847" t="s">
        <v>2465</v>
      </c>
      <c r="E2847" t="s">
        <v>11139</v>
      </c>
      <c r="F2847" t="s">
        <v>11</v>
      </c>
      <c r="G2847">
        <v>8000000</v>
      </c>
      <c r="H2847">
        <v>4</v>
      </c>
    </row>
    <row r="2848" spans="1:8" x14ac:dyDescent="0.3">
      <c r="A2848" t="s">
        <v>5608</v>
      </c>
      <c r="B2848">
        <v>75</v>
      </c>
      <c r="C2848">
        <v>686383</v>
      </c>
      <c r="D2848" t="s">
        <v>217</v>
      </c>
      <c r="E2848" t="s">
        <v>11140</v>
      </c>
      <c r="F2848" t="s">
        <v>11</v>
      </c>
      <c r="G2848">
        <v>6500000</v>
      </c>
      <c r="H2848">
        <v>7.7</v>
      </c>
    </row>
    <row r="2849" spans="1:8" x14ac:dyDescent="0.3">
      <c r="A2849" t="s">
        <v>5610</v>
      </c>
      <c r="B2849">
        <v>104</v>
      </c>
      <c r="C2849">
        <v>16168741</v>
      </c>
      <c r="D2849" t="s">
        <v>2182</v>
      </c>
      <c r="E2849" t="s">
        <v>11141</v>
      </c>
      <c r="F2849" t="s">
        <v>11</v>
      </c>
      <c r="G2849">
        <v>8000000</v>
      </c>
      <c r="H2849">
        <v>7.4</v>
      </c>
    </row>
    <row r="2850" spans="1:8" x14ac:dyDescent="0.3">
      <c r="A2850" t="s">
        <v>5612</v>
      </c>
      <c r="B2850">
        <v>108</v>
      </c>
      <c r="C2850">
        <v>568695</v>
      </c>
      <c r="D2850" t="s">
        <v>3105</v>
      </c>
      <c r="E2850" t="s">
        <v>11142</v>
      </c>
      <c r="F2850" t="s">
        <v>11</v>
      </c>
      <c r="G2850">
        <v>8000000</v>
      </c>
      <c r="H2850">
        <v>6.5</v>
      </c>
    </row>
    <row r="2851" spans="1:8" x14ac:dyDescent="0.3">
      <c r="A2851" t="s">
        <v>5614</v>
      </c>
      <c r="B2851">
        <v>99</v>
      </c>
      <c r="C2851">
        <v>398420</v>
      </c>
      <c r="D2851" t="s">
        <v>692</v>
      </c>
      <c r="E2851" t="s">
        <v>11143</v>
      </c>
      <c r="F2851" t="s">
        <v>11</v>
      </c>
      <c r="G2851">
        <v>8000000</v>
      </c>
      <c r="H2851">
        <v>6.4</v>
      </c>
    </row>
    <row r="2852" spans="1:8" x14ac:dyDescent="0.3">
      <c r="A2852" t="s">
        <v>5616</v>
      </c>
      <c r="B2852">
        <v>180</v>
      </c>
      <c r="C2852">
        <v>19445217</v>
      </c>
      <c r="D2852" t="s">
        <v>75</v>
      </c>
      <c r="E2852" t="s">
        <v>11144</v>
      </c>
      <c r="F2852" t="s">
        <v>11</v>
      </c>
      <c r="G2852">
        <v>16000000</v>
      </c>
      <c r="H2852">
        <v>7.2</v>
      </c>
    </row>
    <row r="2853" spans="1:8" x14ac:dyDescent="0.3">
      <c r="A2853" t="s">
        <v>5618</v>
      </c>
      <c r="B2853">
        <v>109</v>
      </c>
      <c r="C2853">
        <v>336456</v>
      </c>
      <c r="D2853" t="s">
        <v>5619</v>
      </c>
      <c r="E2853" t="s">
        <v>11145</v>
      </c>
      <c r="F2853" t="s">
        <v>11</v>
      </c>
      <c r="G2853">
        <v>8000000</v>
      </c>
      <c r="H2853">
        <v>5.6</v>
      </c>
    </row>
    <row r="2854" spans="1:8" x14ac:dyDescent="0.3">
      <c r="A2854" t="s">
        <v>2479</v>
      </c>
      <c r="B2854">
        <v>111</v>
      </c>
      <c r="C2854">
        <v>146083</v>
      </c>
      <c r="D2854" t="s">
        <v>1974</v>
      </c>
      <c r="E2854" t="s">
        <v>11146</v>
      </c>
      <c r="F2854" t="s">
        <v>11</v>
      </c>
      <c r="G2854">
        <v>16000000</v>
      </c>
      <c r="H2854">
        <v>6.3</v>
      </c>
    </row>
    <row r="2855" spans="1:8" x14ac:dyDescent="0.3">
      <c r="A2855" t="s">
        <v>5622</v>
      </c>
      <c r="B2855">
        <v>93</v>
      </c>
      <c r="C2855">
        <v>298110</v>
      </c>
      <c r="D2855" t="s">
        <v>4956</v>
      </c>
      <c r="E2855" t="s">
        <v>11147</v>
      </c>
      <c r="F2855" t="s">
        <v>11</v>
      </c>
      <c r="G2855">
        <v>8000000</v>
      </c>
      <c r="H2855">
        <v>6.8</v>
      </c>
    </row>
    <row r="2856" spans="1:8" x14ac:dyDescent="0.3">
      <c r="A2856" t="s">
        <v>1930</v>
      </c>
      <c r="B2856">
        <v>99</v>
      </c>
      <c r="C2856">
        <v>127144</v>
      </c>
      <c r="D2856" t="s">
        <v>496</v>
      </c>
      <c r="E2856" t="s">
        <v>11148</v>
      </c>
      <c r="F2856" t="s">
        <v>11</v>
      </c>
      <c r="G2856">
        <v>8000000</v>
      </c>
      <c r="H2856">
        <v>5.5</v>
      </c>
    </row>
    <row r="2857" spans="1:8" x14ac:dyDescent="0.3">
      <c r="A2857" t="s">
        <v>2439</v>
      </c>
      <c r="B2857">
        <v>98</v>
      </c>
      <c r="C2857">
        <v>117190</v>
      </c>
      <c r="D2857" t="s">
        <v>619</v>
      </c>
      <c r="E2857" t="s">
        <v>11149</v>
      </c>
      <c r="F2857" t="s">
        <v>11</v>
      </c>
      <c r="G2857">
        <v>8000000</v>
      </c>
      <c r="H2857">
        <v>6.9</v>
      </c>
    </row>
    <row r="2858" spans="1:8" x14ac:dyDescent="0.3">
      <c r="A2858" t="s">
        <v>5626</v>
      </c>
      <c r="B2858">
        <v>95</v>
      </c>
      <c r="C2858">
        <v>108662</v>
      </c>
      <c r="D2858" t="s">
        <v>2376</v>
      </c>
      <c r="E2858" t="s">
        <v>11150</v>
      </c>
      <c r="F2858" t="s">
        <v>11</v>
      </c>
      <c r="G2858">
        <v>8000000</v>
      </c>
      <c r="H2858">
        <v>6</v>
      </c>
    </row>
    <row r="2859" spans="1:8" x14ac:dyDescent="0.3">
      <c r="A2859" t="s">
        <v>5629</v>
      </c>
      <c r="B2859">
        <v>107</v>
      </c>
      <c r="C2859">
        <v>53481</v>
      </c>
      <c r="D2859" t="s">
        <v>760</v>
      </c>
      <c r="E2859" t="s">
        <v>11151</v>
      </c>
      <c r="F2859" t="s">
        <v>11</v>
      </c>
      <c r="G2859">
        <v>8000000</v>
      </c>
      <c r="H2859">
        <v>6.4</v>
      </c>
    </row>
    <row r="2860" spans="1:8" x14ac:dyDescent="0.3">
      <c r="A2860" t="s">
        <v>5631</v>
      </c>
      <c r="B2860">
        <v>102</v>
      </c>
      <c r="C2860">
        <v>23106</v>
      </c>
      <c r="D2860" t="s">
        <v>1107</v>
      </c>
      <c r="E2860" t="s">
        <v>11152</v>
      </c>
      <c r="F2860" t="s">
        <v>11</v>
      </c>
      <c r="G2860">
        <v>50000000</v>
      </c>
      <c r="H2860">
        <v>6.6</v>
      </c>
    </row>
    <row r="2861" spans="1:8" x14ac:dyDescent="0.3">
      <c r="A2861" t="s">
        <v>5633</v>
      </c>
      <c r="B2861">
        <v>97</v>
      </c>
      <c r="C2861">
        <v>52961</v>
      </c>
      <c r="D2861" t="s">
        <v>1210</v>
      </c>
      <c r="E2861" t="s">
        <v>11153</v>
      </c>
      <c r="F2861" t="s">
        <v>11</v>
      </c>
      <c r="G2861">
        <v>8000000</v>
      </c>
      <c r="H2861">
        <v>5.3</v>
      </c>
    </row>
    <row r="2862" spans="1:8" x14ac:dyDescent="0.3">
      <c r="A2862" t="s">
        <v>2165</v>
      </c>
      <c r="B2862">
        <v>97</v>
      </c>
      <c r="C2862">
        <v>19445217</v>
      </c>
      <c r="D2862" t="s">
        <v>117</v>
      </c>
      <c r="E2862" t="s">
        <v>11154</v>
      </c>
      <c r="F2862" t="s">
        <v>11</v>
      </c>
      <c r="G2862">
        <v>22000000</v>
      </c>
      <c r="H2862">
        <v>5.9</v>
      </c>
    </row>
    <row r="2863" spans="1:8" x14ac:dyDescent="0.3">
      <c r="A2863" t="s">
        <v>12678</v>
      </c>
      <c r="B2863">
        <v>124</v>
      </c>
      <c r="C2863">
        <v>19445217</v>
      </c>
      <c r="D2863" t="s">
        <v>575</v>
      </c>
      <c r="E2863" t="s">
        <v>11155</v>
      </c>
      <c r="F2863" t="s">
        <v>513</v>
      </c>
      <c r="G2863">
        <v>8000000</v>
      </c>
      <c r="H2863">
        <v>7.7</v>
      </c>
    </row>
    <row r="2864" spans="1:8" x14ac:dyDescent="0.3">
      <c r="A2864" t="s">
        <v>5640</v>
      </c>
      <c r="B2864">
        <v>96</v>
      </c>
      <c r="C2864">
        <v>19445217</v>
      </c>
      <c r="D2864" t="s">
        <v>156</v>
      </c>
      <c r="E2864" t="s">
        <v>11156</v>
      </c>
      <c r="F2864" t="s">
        <v>11</v>
      </c>
      <c r="G2864">
        <v>8000000</v>
      </c>
      <c r="H2864">
        <v>4.5999999999999996</v>
      </c>
    </row>
    <row r="2865" spans="1:8" x14ac:dyDescent="0.3">
      <c r="A2865" t="s">
        <v>2366</v>
      </c>
      <c r="B2865">
        <v>114</v>
      </c>
      <c r="C2865">
        <v>50000</v>
      </c>
      <c r="D2865" t="s">
        <v>960</v>
      </c>
      <c r="E2865" t="s">
        <v>11157</v>
      </c>
      <c r="F2865" t="s">
        <v>4048</v>
      </c>
      <c r="G2865">
        <v>16000000</v>
      </c>
      <c r="H2865">
        <v>5.0999999999999996</v>
      </c>
    </row>
    <row r="2866" spans="1:8" x14ac:dyDescent="0.3">
      <c r="A2866" t="s">
        <v>5643</v>
      </c>
      <c r="B2866">
        <v>90</v>
      </c>
      <c r="C2866">
        <v>671240</v>
      </c>
      <c r="D2866" t="s">
        <v>496</v>
      </c>
      <c r="E2866" t="s">
        <v>11158</v>
      </c>
      <c r="F2866" t="s">
        <v>11</v>
      </c>
      <c r="G2866">
        <v>7900000</v>
      </c>
      <c r="H2866">
        <v>6.9</v>
      </c>
    </row>
    <row r="2867" spans="1:8" x14ac:dyDescent="0.3">
      <c r="A2867" t="s">
        <v>2199</v>
      </c>
      <c r="B2867">
        <v>104</v>
      </c>
      <c r="C2867">
        <v>19445217</v>
      </c>
      <c r="D2867" t="s">
        <v>1210</v>
      </c>
      <c r="E2867" t="s">
        <v>11159</v>
      </c>
      <c r="F2867" t="s">
        <v>11</v>
      </c>
      <c r="G2867">
        <v>8000000</v>
      </c>
      <c r="H2867">
        <v>8</v>
      </c>
    </row>
    <row r="2868" spans="1:8" x14ac:dyDescent="0.3">
      <c r="A2868" t="s">
        <v>5595</v>
      </c>
      <c r="B2868">
        <v>102</v>
      </c>
      <c r="C2868">
        <v>10105505</v>
      </c>
      <c r="D2868" t="s">
        <v>767</v>
      </c>
      <c r="E2868" t="s">
        <v>11160</v>
      </c>
      <c r="F2868" t="s">
        <v>11</v>
      </c>
      <c r="G2868">
        <v>16000000</v>
      </c>
      <c r="H2868">
        <v>6.8</v>
      </c>
    </row>
    <row r="2869" spans="1:8" x14ac:dyDescent="0.3">
      <c r="A2869" t="s">
        <v>5647</v>
      </c>
      <c r="B2869">
        <v>93</v>
      </c>
      <c r="C2869">
        <v>19445217</v>
      </c>
      <c r="D2869" t="s">
        <v>268</v>
      </c>
      <c r="E2869" t="s">
        <v>11161</v>
      </c>
      <c r="F2869" t="s">
        <v>11</v>
      </c>
      <c r="G2869">
        <v>16000000</v>
      </c>
      <c r="H2869">
        <v>5.4</v>
      </c>
    </row>
    <row r="2870" spans="1:8" x14ac:dyDescent="0.3">
      <c r="A2870" t="s">
        <v>5649</v>
      </c>
      <c r="B2870">
        <v>90</v>
      </c>
      <c r="C2870">
        <v>882290</v>
      </c>
      <c r="D2870" t="s">
        <v>1237</v>
      </c>
      <c r="E2870" t="s">
        <v>11162</v>
      </c>
      <c r="F2870" t="s">
        <v>11</v>
      </c>
      <c r="G2870">
        <v>10000000</v>
      </c>
      <c r="H2870">
        <v>6.5</v>
      </c>
    </row>
    <row r="2871" spans="1:8" x14ac:dyDescent="0.3">
      <c r="A2871" t="s">
        <v>5651</v>
      </c>
      <c r="B2871">
        <v>106</v>
      </c>
      <c r="C2871">
        <v>19445217</v>
      </c>
      <c r="D2871" t="s">
        <v>465</v>
      </c>
      <c r="E2871" t="s">
        <v>11163</v>
      </c>
      <c r="F2871" t="s">
        <v>11</v>
      </c>
      <c r="G2871">
        <v>8000000</v>
      </c>
      <c r="H2871">
        <v>4.2</v>
      </c>
    </row>
    <row r="2872" spans="1:8" x14ac:dyDescent="0.3">
      <c r="A2872" t="s">
        <v>2199</v>
      </c>
      <c r="B2872">
        <v>99</v>
      </c>
      <c r="C2872">
        <v>106593296</v>
      </c>
      <c r="D2872" t="s">
        <v>1392</v>
      </c>
      <c r="E2872" t="s">
        <v>11164</v>
      </c>
      <c r="F2872" t="s">
        <v>11</v>
      </c>
      <c r="G2872">
        <v>7500000</v>
      </c>
      <c r="H2872">
        <v>7.4</v>
      </c>
    </row>
    <row r="2873" spans="1:8" x14ac:dyDescent="0.3">
      <c r="A2873" t="s">
        <v>2709</v>
      </c>
      <c r="B2873">
        <v>115</v>
      </c>
      <c r="C2873">
        <v>43490057</v>
      </c>
      <c r="D2873" t="s">
        <v>899</v>
      </c>
      <c r="E2873" t="s">
        <v>11165</v>
      </c>
      <c r="F2873" t="s">
        <v>11</v>
      </c>
      <c r="G2873">
        <v>7500000</v>
      </c>
      <c r="H2873">
        <v>6.9</v>
      </c>
    </row>
    <row r="2874" spans="1:8" x14ac:dyDescent="0.3">
      <c r="A2874" t="s">
        <v>5655</v>
      </c>
      <c r="B2874">
        <v>89</v>
      </c>
      <c r="C2874">
        <v>32333860</v>
      </c>
      <c r="D2874" t="s">
        <v>765</v>
      </c>
      <c r="E2874" t="s">
        <v>11166</v>
      </c>
      <c r="F2874" t="s">
        <v>2534</v>
      </c>
      <c r="G2874">
        <v>7500000</v>
      </c>
      <c r="H2874">
        <v>6.7</v>
      </c>
    </row>
    <row r="2875" spans="1:8" x14ac:dyDescent="0.3">
      <c r="A2875" t="s">
        <v>5657</v>
      </c>
      <c r="B2875">
        <v>101</v>
      </c>
      <c r="C2875">
        <v>19445217</v>
      </c>
      <c r="D2875" t="s">
        <v>5658</v>
      </c>
      <c r="E2875" t="s">
        <v>11167</v>
      </c>
      <c r="F2875" t="s">
        <v>513</v>
      </c>
      <c r="G2875">
        <v>7700000</v>
      </c>
      <c r="H2875">
        <v>7.3</v>
      </c>
    </row>
    <row r="2876" spans="1:8" x14ac:dyDescent="0.3">
      <c r="A2876" t="s">
        <v>2853</v>
      </c>
      <c r="B2876">
        <v>92</v>
      </c>
      <c r="C2876">
        <v>24792061</v>
      </c>
      <c r="D2876" t="s">
        <v>899</v>
      </c>
      <c r="E2876" t="s">
        <v>11168</v>
      </c>
      <c r="F2876" t="s">
        <v>11</v>
      </c>
      <c r="G2876">
        <v>6500000</v>
      </c>
      <c r="H2876">
        <v>7.6</v>
      </c>
    </row>
    <row r="2877" spans="1:8" x14ac:dyDescent="0.3">
      <c r="A2877" t="s">
        <v>5661</v>
      </c>
      <c r="B2877">
        <v>94</v>
      </c>
      <c r="C2877">
        <v>17544812</v>
      </c>
      <c r="D2877" t="s">
        <v>2250</v>
      </c>
      <c r="E2877" t="s">
        <v>11169</v>
      </c>
      <c r="F2877" t="s">
        <v>11</v>
      </c>
      <c r="G2877">
        <v>10000000</v>
      </c>
      <c r="H2877">
        <v>5.4</v>
      </c>
    </row>
    <row r="2878" spans="1:8" x14ac:dyDescent="0.3">
      <c r="A2878" t="s">
        <v>4499</v>
      </c>
      <c r="B2878">
        <v>100</v>
      </c>
      <c r="C2878">
        <v>12574715</v>
      </c>
      <c r="D2878" t="s">
        <v>1210</v>
      </c>
      <c r="E2878" t="s">
        <v>11170</v>
      </c>
      <c r="F2878" t="s">
        <v>11</v>
      </c>
      <c r="G2878">
        <v>4500000</v>
      </c>
      <c r="H2878">
        <v>7.3</v>
      </c>
    </row>
    <row r="2879" spans="1:8" x14ac:dyDescent="0.3">
      <c r="A2879" t="s">
        <v>4026</v>
      </c>
      <c r="B2879">
        <v>106</v>
      </c>
      <c r="C2879">
        <v>10281585</v>
      </c>
      <c r="D2879" t="s">
        <v>75</v>
      </c>
      <c r="E2879" t="s">
        <v>11171</v>
      </c>
      <c r="F2879" t="s">
        <v>11</v>
      </c>
      <c r="G2879">
        <v>16000000</v>
      </c>
      <c r="H2879">
        <v>6.4</v>
      </c>
    </row>
    <row r="2880" spans="1:8" x14ac:dyDescent="0.3">
      <c r="A2880" t="s">
        <v>5665</v>
      </c>
      <c r="B2880">
        <v>109</v>
      </c>
      <c r="C2880">
        <v>5100000</v>
      </c>
      <c r="D2880" t="s">
        <v>496</v>
      </c>
      <c r="E2880" t="s">
        <v>11172</v>
      </c>
      <c r="F2880" t="s">
        <v>11</v>
      </c>
      <c r="G2880">
        <v>7500000</v>
      </c>
      <c r="H2880">
        <v>6</v>
      </c>
    </row>
    <row r="2881" spans="1:8" x14ac:dyDescent="0.3">
      <c r="A2881" t="s">
        <v>3299</v>
      </c>
      <c r="B2881">
        <v>105</v>
      </c>
      <c r="C2881">
        <v>10460089</v>
      </c>
      <c r="D2881" t="s">
        <v>767</v>
      </c>
      <c r="E2881" t="s">
        <v>11173</v>
      </c>
      <c r="F2881" t="s">
        <v>11</v>
      </c>
      <c r="G2881">
        <v>7500000</v>
      </c>
      <c r="H2881">
        <v>7.2</v>
      </c>
    </row>
    <row r="2882" spans="1:8" x14ac:dyDescent="0.3">
      <c r="A2882" t="s">
        <v>3009</v>
      </c>
      <c r="B2882">
        <v>102</v>
      </c>
      <c r="C2882">
        <v>4239767</v>
      </c>
      <c r="D2882" t="s">
        <v>1585</v>
      </c>
      <c r="E2882" t="s">
        <v>11174</v>
      </c>
      <c r="F2882" t="s">
        <v>11</v>
      </c>
      <c r="G2882">
        <v>7500000</v>
      </c>
      <c r="H2882">
        <v>6</v>
      </c>
    </row>
    <row r="2883" spans="1:8" x14ac:dyDescent="0.3">
      <c r="A2883" t="s">
        <v>5669</v>
      </c>
      <c r="B2883">
        <v>97</v>
      </c>
      <c r="C2883">
        <v>4131640</v>
      </c>
      <c r="D2883" t="s">
        <v>348</v>
      </c>
      <c r="E2883" t="s">
        <v>11175</v>
      </c>
      <c r="F2883" t="s">
        <v>11</v>
      </c>
      <c r="G2883">
        <v>7500000</v>
      </c>
      <c r="H2883">
        <v>3.1</v>
      </c>
    </row>
    <row r="2884" spans="1:8" x14ac:dyDescent="0.3">
      <c r="A2884" t="s">
        <v>5671</v>
      </c>
      <c r="B2884">
        <v>118</v>
      </c>
      <c r="C2884">
        <v>3347439</v>
      </c>
      <c r="D2884" t="s">
        <v>75</v>
      </c>
      <c r="E2884" t="s">
        <v>11176</v>
      </c>
      <c r="F2884" t="s">
        <v>11</v>
      </c>
      <c r="G2884">
        <v>7500000</v>
      </c>
      <c r="H2884">
        <v>6.9</v>
      </c>
    </row>
    <row r="2885" spans="1:8" x14ac:dyDescent="0.3">
      <c r="A2885" t="s">
        <v>4871</v>
      </c>
      <c r="B2885">
        <v>92</v>
      </c>
      <c r="C2885">
        <v>10814185</v>
      </c>
      <c r="D2885" t="s">
        <v>1504</v>
      </c>
      <c r="E2885" t="s">
        <v>11177</v>
      </c>
      <c r="F2885" t="s">
        <v>11</v>
      </c>
      <c r="G2885">
        <v>8000000</v>
      </c>
      <c r="H2885">
        <v>6.2</v>
      </c>
    </row>
    <row r="2886" spans="1:8" x14ac:dyDescent="0.3">
      <c r="A2886" t="s">
        <v>1319</v>
      </c>
      <c r="B2886">
        <v>112</v>
      </c>
      <c r="C2886">
        <v>533344</v>
      </c>
      <c r="D2886" t="s">
        <v>1944</v>
      </c>
      <c r="E2886" t="s">
        <v>11178</v>
      </c>
      <c r="F2886" t="s">
        <v>11</v>
      </c>
      <c r="G2886">
        <v>16000000</v>
      </c>
      <c r="H2886">
        <v>5.5</v>
      </c>
    </row>
    <row r="2887" spans="1:8" x14ac:dyDescent="0.3">
      <c r="A2887" t="s">
        <v>5675</v>
      </c>
      <c r="B2887">
        <v>103</v>
      </c>
      <c r="C2887">
        <v>206400</v>
      </c>
      <c r="D2887" t="s">
        <v>5547</v>
      </c>
      <c r="E2887" t="s">
        <v>11179</v>
      </c>
      <c r="F2887" t="s">
        <v>513</v>
      </c>
      <c r="G2887">
        <v>50000000</v>
      </c>
      <c r="H2887">
        <v>6.9</v>
      </c>
    </row>
    <row r="2888" spans="1:8" x14ac:dyDescent="0.3">
      <c r="A2888" t="s">
        <v>3270</v>
      </c>
      <c r="B2888">
        <v>93</v>
      </c>
      <c r="C2888">
        <v>197148</v>
      </c>
      <c r="D2888" t="s">
        <v>5677</v>
      </c>
      <c r="E2888" t="s">
        <v>11180</v>
      </c>
      <c r="F2888" t="s">
        <v>11</v>
      </c>
      <c r="G2888">
        <v>7500000</v>
      </c>
      <c r="H2888">
        <v>6.3</v>
      </c>
    </row>
    <row r="2889" spans="1:8" x14ac:dyDescent="0.3">
      <c r="A2889" t="s">
        <v>5679</v>
      </c>
      <c r="B2889">
        <v>101</v>
      </c>
      <c r="C2889">
        <v>19445217</v>
      </c>
      <c r="D2889" t="s">
        <v>588</v>
      </c>
      <c r="E2889" t="s">
        <v>11181</v>
      </c>
      <c r="F2889" t="s">
        <v>11</v>
      </c>
      <c r="G2889">
        <v>7500000</v>
      </c>
      <c r="H2889">
        <v>4.8</v>
      </c>
    </row>
    <row r="2890" spans="1:8" x14ac:dyDescent="0.3">
      <c r="A2890" t="s">
        <v>5681</v>
      </c>
      <c r="B2890">
        <v>113</v>
      </c>
      <c r="C2890">
        <v>3014541</v>
      </c>
      <c r="D2890" t="s">
        <v>1210</v>
      </c>
      <c r="E2890" t="s">
        <v>11182</v>
      </c>
      <c r="F2890" t="s">
        <v>11</v>
      </c>
      <c r="G2890">
        <v>8000000</v>
      </c>
      <c r="H2890">
        <v>6.7</v>
      </c>
    </row>
    <row r="2891" spans="1:8" x14ac:dyDescent="0.3">
      <c r="A2891" t="s">
        <v>5683</v>
      </c>
      <c r="B2891">
        <v>95</v>
      </c>
      <c r="C2891">
        <v>19445217</v>
      </c>
      <c r="D2891" t="s">
        <v>156</v>
      </c>
      <c r="E2891" t="s">
        <v>11183</v>
      </c>
      <c r="F2891" t="s">
        <v>11</v>
      </c>
      <c r="G2891">
        <v>7500000</v>
      </c>
      <c r="H2891">
        <v>5.6</v>
      </c>
    </row>
    <row r="2892" spans="1:8" x14ac:dyDescent="0.3">
      <c r="A2892" t="s">
        <v>5685</v>
      </c>
      <c r="B2892">
        <v>153</v>
      </c>
      <c r="C2892">
        <v>872643</v>
      </c>
      <c r="D2892" t="s">
        <v>967</v>
      </c>
      <c r="E2892" t="s">
        <v>11184</v>
      </c>
      <c r="F2892" t="s">
        <v>1976</v>
      </c>
      <c r="G2892">
        <v>6000000</v>
      </c>
      <c r="H2892">
        <v>5.4</v>
      </c>
    </row>
    <row r="2893" spans="1:8" x14ac:dyDescent="0.3">
      <c r="A2893" t="s">
        <v>5687</v>
      </c>
      <c r="B2893">
        <v>89</v>
      </c>
      <c r="C2893">
        <v>4443403</v>
      </c>
      <c r="D2893" t="s">
        <v>5688</v>
      </c>
      <c r="E2893" t="s">
        <v>11185</v>
      </c>
      <c r="F2893" t="s">
        <v>513</v>
      </c>
      <c r="G2893">
        <v>7300000</v>
      </c>
      <c r="H2893">
        <v>8</v>
      </c>
    </row>
    <row r="2894" spans="1:8" x14ac:dyDescent="0.3">
      <c r="A2894" t="s">
        <v>1010</v>
      </c>
      <c r="B2894">
        <v>92</v>
      </c>
      <c r="C2894">
        <v>19445217</v>
      </c>
      <c r="D2894" t="s">
        <v>5690</v>
      </c>
      <c r="E2894" t="s">
        <v>11186</v>
      </c>
      <c r="F2894" t="s">
        <v>11</v>
      </c>
      <c r="G2894">
        <v>12000000</v>
      </c>
      <c r="H2894">
        <v>5.7</v>
      </c>
    </row>
    <row r="2895" spans="1:8" x14ac:dyDescent="0.3">
      <c r="A2895" t="s">
        <v>5692</v>
      </c>
      <c r="B2895">
        <v>107</v>
      </c>
      <c r="C2895">
        <v>19445217</v>
      </c>
      <c r="D2895" t="s">
        <v>1437</v>
      </c>
      <c r="E2895" t="s">
        <v>11187</v>
      </c>
      <c r="F2895" t="s">
        <v>3042</v>
      </c>
      <c r="G2895">
        <v>5000000</v>
      </c>
      <c r="H2895">
        <v>7.6</v>
      </c>
    </row>
    <row r="2896" spans="1:8" x14ac:dyDescent="0.3">
      <c r="A2896" t="s">
        <v>4439</v>
      </c>
      <c r="B2896">
        <v>118</v>
      </c>
      <c r="C2896">
        <v>1330827</v>
      </c>
      <c r="D2896" t="s">
        <v>1954</v>
      </c>
      <c r="E2896" t="s">
        <v>11188</v>
      </c>
      <c r="F2896" t="s">
        <v>11</v>
      </c>
      <c r="G2896">
        <v>7000000</v>
      </c>
      <c r="H2896">
        <v>7</v>
      </c>
    </row>
    <row r="2897" spans="1:8" x14ac:dyDescent="0.3">
      <c r="A2897" t="s">
        <v>5695</v>
      </c>
      <c r="B2897">
        <v>97</v>
      </c>
      <c r="C2897">
        <v>1818681</v>
      </c>
      <c r="D2897" t="s">
        <v>156</v>
      </c>
      <c r="E2897" t="s">
        <v>11189</v>
      </c>
      <c r="F2897" t="s">
        <v>11</v>
      </c>
      <c r="G2897">
        <v>7300000</v>
      </c>
      <c r="H2897">
        <v>7.2</v>
      </c>
    </row>
    <row r="2898" spans="1:8" x14ac:dyDescent="0.3">
      <c r="A2898" t="s">
        <v>5697</v>
      </c>
      <c r="B2898">
        <v>100</v>
      </c>
      <c r="C2898">
        <v>12610552</v>
      </c>
      <c r="D2898" t="s">
        <v>93</v>
      </c>
      <c r="E2898" t="s">
        <v>11190</v>
      </c>
      <c r="F2898" t="s">
        <v>11</v>
      </c>
      <c r="G2898">
        <v>7500000</v>
      </c>
      <c r="H2898">
        <v>3.5</v>
      </c>
    </row>
    <row r="2899" spans="1:8" x14ac:dyDescent="0.3">
      <c r="A2899" t="s">
        <v>2853</v>
      </c>
      <c r="B2899">
        <v>96</v>
      </c>
      <c r="C2899">
        <v>143492840</v>
      </c>
      <c r="D2899" t="s">
        <v>496</v>
      </c>
      <c r="E2899" t="s">
        <v>11191</v>
      </c>
      <c r="F2899" t="s">
        <v>11</v>
      </c>
      <c r="G2899">
        <v>7500000</v>
      </c>
      <c r="H2899">
        <v>7.5</v>
      </c>
    </row>
    <row r="2900" spans="1:8" x14ac:dyDescent="0.3">
      <c r="A2900" t="s">
        <v>5700</v>
      </c>
      <c r="B2900">
        <v>104</v>
      </c>
      <c r="C2900">
        <v>19445217</v>
      </c>
      <c r="D2900" t="s">
        <v>19</v>
      </c>
      <c r="E2900" t="s">
        <v>11192</v>
      </c>
      <c r="F2900" t="s">
        <v>11</v>
      </c>
      <c r="G2900">
        <v>7500000</v>
      </c>
      <c r="H2900">
        <v>5.0999999999999996</v>
      </c>
    </row>
    <row r="2901" spans="1:8" x14ac:dyDescent="0.3">
      <c r="A2901" t="s">
        <v>5702</v>
      </c>
      <c r="B2901">
        <v>120</v>
      </c>
      <c r="C2901">
        <v>43800000</v>
      </c>
      <c r="D2901" t="s">
        <v>16</v>
      </c>
      <c r="E2901" t="s">
        <v>11193</v>
      </c>
      <c r="F2901" t="s">
        <v>11</v>
      </c>
      <c r="G2901">
        <v>7200000</v>
      </c>
      <c r="H2901">
        <v>6.7</v>
      </c>
    </row>
    <row r="2902" spans="1:8" x14ac:dyDescent="0.3">
      <c r="A2902" t="s">
        <v>1709</v>
      </c>
      <c r="B2902">
        <v>175</v>
      </c>
      <c r="C2902">
        <v>134821952</v>
      </c>
      <c r="D2902" t="s">
        <v>692</v>
      </c>
      <c r="E2902" t="s">
        <v>11194</v>
      </c>
      <c r="F2902" t="s">
        <v>11</v>
      </c>
      <c r="G2902">
        <v>6000000</v>
      </c>
      <c r="H2902">
        <v>9.1999999999999993</v>
      </c>
    </row>
    <row r="2903" spans="1:8" x14ac:dyDescent="0.3">
      <c r="A2903" t="s">
        <v>1828</v>
      </c>
      <c r="B2903">
        <v>95</v>
      </c>
      <c r="C2903">
        <v>94900000</v>
      </c>
      <c r="D2903" t="s">
        <v>2726</v>
      </c>
      <c r="E2903" t="s">
        <v>11195</v>
      </c>
      <c r="F2903" t="s">
        <v>11</v>
      </c>
      <c r="G2903">
        <v>4000000</v>
      </c>
      <c r="H2903">
        <v>6.1</v>
      </c>
    </row>
    <row r="2904" spans="1:8" x14ac:dyDescent="0.3">
      <c r="A2904" t="s">
        <v>64</v>
      </c>
      <c r="B2904">
        <v>95</v>
      </c>
      <c r="C2904">
        <v>32391374</v>
      </c>
      <c r="D2904" t="s">
        <v>496</v>
      </c>
      <c r="E2904" t="s">
        <v>11196</v>
      </c>
      <c r="F2904" t="s">
        <v>11</v>
      </c>
      <c r="G2904">
        <v>7500000</v>
      </c>
      <c r="H2904">
        <v>7.7</v>
      </c>
    </row>
    <row r="2905" spans="1:8" x14ac:dyDescent="0.3">
      <c r="A2905" t="s">
        <v>4951</v>
      </c>
      <c r="B2905">
        <v>121</v>
      </c>
      <c r="C2905">
        <v>40158000</v>
      </c>
      <c r="D2905" t="s">
        <v>2726</v>
      </c>
      <c r="E2905" t="s">
        <v>11197</v>
      </c>
      <c r="F2905" t="s">
        <v>11</v>
      </c>
      <c r="G2905">
        <v>7000000</v>
      </c>
      <c r="H2905">
        <v>7.6</v>
      </c>
    </row>
    <row r="2906" spans="1:8" x14ac:dyDescent="0.3">
      <c r="A2906" t="s">
        <v>537</v>
      </c>
      <c r="B2906">
        <v>110</v>
      </c>
      <c r="C2906">
        <v>113709992</v>
      </c>
      <c r="D2906" t="s">
        <v>899</v>
      </c>
      <c r="E2906" t="s">
        <v>11198</v>
      </c>
      <c r="F2906" t="s">
        <v>11</v>
      </c>
      <c r="G2906">
        <v>7000000</v>
      </c>
      <c r="H2906">
        <v>6.1</v>
      </c>
    </row>
    <row r="2907" spans="1:8" x14ac:dyDescent="0.3">
      <c r="A2907" t="s">
        <v>303</v>
      </c>
      <c r="B2907">
        <v>96</v>
      </c>
      <c r="C2907">
        <v>32131483</v>
      </c>
      <c r="D2907" t="s">
        <v>1072</v>
      </c>
      <c r="E2907" t="s">
        <v>11199</v>
      </c>
      <c r="F2907" t="s">
        <v>11</v>
      </c>
      <c r="G2907">
        <v>11000000</v>
      </c>
      <c r="H2907">
        <v>4.9000000000000004</v>
      </c>
    </row>
    <row r="2908" spans="1:8" x14ac:dyDescent="0.3">
      <c r="A2908" t="s">
        <v>5702</v>
      </c>
      <c r="B2908">
        <v>121</v>
      </c>
      <c r="C2908">
        <v>35400000</v>
      </c>
      <c r="D2908" t="s">
        <v>16</v>
      </c>
      <c r="E2908" t="s">
        <v>11200</v>
      </c>
      <c r="F2908" t="s">
        <v>11</v>
      </c>
      <c r="G2908">
        <v>7000000</v>
      </c>
      <c r="H2908">
        <v>6.8</v>
      </c>
    </row>
    <row r="2909" spans="1:8" x14ac:dyDescent="0.3">
      <c r="A2909" t="s">
        <v>1430</v>
      </c>
      <c r="B2909">
        <v>95</v>
      </c>
      <c r="C2909">
        <v>34099640</v>
      </c>
      <c r="D2909" t="s">
        <v>2772</v>
      </c>
      <c r="E2909" t="s">
        <v>11201</v>
      </c>
      <c r="F2909" t="s">
        <v>11</v>
      </c>
      <c r="G2909">
        <v>5000000</v>
      </c>
      <c r="H2909">
        <v>7</v>
      </c>
    </row>
    <row r="2910" spans="1:8" x14ac:dyDescent="0.3">
      <c r="A2910" t="s">
        <v>5712</v>
      </c>
      <c r="B2910">
        <v>112</v>
      </c>
      <c r="C2910">
        <v>31973840</v>
      </c>
      <c r="D2910" t="s">
        <v>496</v>
      </c>
      <c r="E2910" t="s">
        <v>11202</v>
      </c>
      <c r="F2910" t="s">
        <v>11</v>
      </c>
      <c r="G2910">
        <v>16000000</v>
      </c>
      <c r="H2910">
        <v>7.2</v>
      </c>
    </row>
    <row r="2911" spans="1:8" x14ac:dyDescent="0.3">
      <c r="A2911" t="s">
        <v>5174</v>
      </c>
      <c r="B2911">
        <v>112</v>
      </c>
      <c r="C2911">
        <v>37295394</v>
      </c>
      <c r="D2911" t="s">
        <v>899</v>
      </c>
      <c r="E2911" t="s">
        <v>11203</v>
      </c>
      <c r="F2911" t="s">
        <v>11</v>
      </c>
      <c r="G2911">
        <v>6600000</v>
      </c>
      <c r="H2911">
        <v>5.7</v>
      </c>
    </row>
    <row r="2912" spans="1:8" x14ac:dyDescent="0.3">
      <c r="A2912" t="s">
        <v>1206</v>
      </c>
      <c r="B2912">
        <v>93</v>
      </c>
      <c r="C2912">
        <v>31501218</v>
      </c>
      <c r="D2912" t="s">
        <v>2092</v>
      </c>
      <c r="E2912" t="s">
        <v>11204</v>
      </c>
      <c r="F2912" t="s">
        <v>11</v>
      </c>
      <c r="G2912">
        <v>7500000</v>
      </c>
      <c r="H2912">
        <v>7.5</v>
      </c>
    </row>
    <row r="2913" spans="1:8" x14ac:dyDescent="0.3">
      <c r="A2913" t="s">
        <v>1807</v>
      </c>
      <c r="B2913">
        <v>110</v>
      </c>
      <c r="C2913">
        <v>28747570</v>
      </c>
      <c r="D2913" t="s">
        <v>608</v>
      </c>
      <c r="E2913" t="s">
        <v>11205</v>
      </c>
      <c r="F2913" t="s">
        <v>11</v>
      </c>
      <c r="G2913">
        <v>7000000</v>
      </c>
      <c r="H2913">
        <v>7.4</v>
      </c>
    </row>
    <row r="2914" spans="1:8" x14ac:dyDescent="0.3">
      <c r="A2914" t="s">
        <v>1726</v>
      </c>
      <c r="B2914">
        <v>104</v>
      </c>
      <c r="C2914">
        <v>25625110</v>
      </c>
      <c r="D2914" t="s">
        <v>117</v>
      </c>
      <c r="E2914" t="s">
        <v>11206</v>
      </c>
      <c r="F2914" t="s">
        <v>11</v>
      </c>
      <c r="G2914">
        <v>7000000</v>
      </c>
      <c r="H2914">
        <v>7.2</v>
      </c>
    </row>
    <row r="2915" spans="1:8" x14ac:dyDescent="0.3">
      <c r="A2915" t="s">
        <v>5719</v>
      </c>
      <c r="B2915">
        <v>119</v>
      </c>
      <c r="C2915">
        <v>25000000</v>
      </c>
      <c r="D2915" t="s">
        <v>26</v>
      </c>
      <c r="E2915" t="s">
        <v>11207</v>
      </c>
      <c r="F2915" t="s">
        <v>11</v>
      </c>
      <c r="G2915">
        <v>9000000</v>
      </c>
      <c r="H2915">
        <v>6.8</v>
      </c>
    </row>
    <row r="2916" spans="1:8" x14ac:dyDescent="0.3">
      <c r="A2916" t="s">
        <v>5702</v>
      </c>
      <c r="B2916">
        <v>125</v>
      </c>
      <c r="C2916">
        <v>21000000</v>
      </c>
      <c r="D2916" t="s">
        <v>16</v>
      </c>
      <c r="E2916" t="s">
        <v>11208</v>
      </c>
      <c r="F2916" t="s">
        <v>11</v>
      </c>
      <c r="G2916">
        <v>13000000</v>
      </c>
      <c r="H2916">
        <v>6.8</v>
      </c>
    </row>
    <row r="2917" spans="1:8" x14ac:dyDescent="0.3">
      <c r="A2917" t="s">
        <v>3443</v>
      </c>
      <c r="B2917">
        <v>96</v>
      </c>
      <c r="C2917">
        <v>20257000</v>
      </c>
      <c r="D2917" t="s">
        <v>143</v>
      </c>
      <c r="E2917" t="s">
        <v>11209</v>
      </c>
      <c r="F2917" t="s">
        <v>11</v>
      </c>
      <c r="G2917">
        <v>7000000</v>
      </c>
      <c r="H2917">
        <v>5.2</v>
      </c>
    </row>
    <row r="2918" spans="1:8" x14ac:dyDescent="0.3">
      <c r="A2918" t="s">
        <v>2741</v>
      </c>
      <c r="B2918">
        <v>100</v>
      </c>
      <c r="C2918">
        <v>26005908</v>
      </c>
      <c r="D2918" t="s">
        <v>2985</v>
      </c>
      <c r="E2918" t="s">
        <v>11210</v>
      </c>
      <c r="F2918" t="s">
        <v>11</v>
      </c>
      <c r="G2918">
        <v>3500000</v>
      </c>
      <c r="H2918">
        <v>7.2</v>
      </c>
    </row>
    <row r="2919" spans="1:8" x14ac:dyDescent="0.3">
      <c r="A2919" t="s">
        <v>5724</v>
      </c>
      <c r="B2919">
        <v>46</v>
      </c>
      <c r="C2919">
        <v>18642318</v>
      </c>
      <c r="D2919" t="s">
        <v>5725</v>
      </c>
      <c r="E2919" t="s">
        <v>11211</v>
      </c>
      <c r="F2919" t="s">
        <v>11</v>
      </c>
      <c r="G2919">
        <v>16000000</v>
      </c>
      <c r="H2919">
        <v>7.5</v>
      </c>
    </row>
    <row r="2920" spans="1:8" x14ac:dyDescent="0.3">
      <c r="A2920" t="s">
        <v>5727</v>
      </c>
      <c r="B2920">
        <v>89</v>
      </c>
      <c r="C2920">
        <v>15818967</v>
      </c>
      <c r="D2920" t="s">
        <v>1800</v>
      </c>
      <c r="E2920" t="s">
        <v>11212</v>
      </c>
      <c r="F2920" t="s">
        <v>11</v>
      </c>
      <c r="G2920">
        <v>7000000</v>
      </c>
      <c r="H2920">
        <v>4</v>
      </c>
    </row>
    <row r="2921" spans="1:8" x14ac:dyDescent="0.3">
      <c r="A2921" t="s">
        <v>1468</v>
      </c>
      <c r="B2921">
        <v>92</v>
      </c>
      <c r="C2921">
        <v>14891000</v>
      </c>
      <c r="D2921" t="s">
        <v>588</v>
      </c>
      <c r="E2921" t="s">
        <v>11213</v>
      </c>
      <c r="F2921" t="s">
        <v>11</v>
      </c>
      <c r="G2921">
        <v>7000000</v>
      </c>
      <c r="H2921">
        <v>6.8</v>
      </c>
    </row>
    <row r="2922" spans="1:8" x14ac:dyDescent="0.3">
      <c r="A2922" t="s">
        <v>4428</v>
      </c>
      <c r="B2922">
        <v>109</v>
      </c>
      <c r="C2922">
        <v>16901126</v>
      </c>
      <c r="D2922" t="s">
        <v>5730</v>
      </c>
      <c r="E2922" t="s">
        <v>11214</v>
      </c>
      <c r="F2922" t="s">
        <v>11</v>
      </c>
      <c r="G2922">
        <v>7000000</v>
      </c>
      <c r="H2922">
        <v>6.9</v>
      </c>
    </row>
    <row r="2923" spans="1:8" x14ac:dyDescent="0.3">
      <c r="A2923" t="s">
        <v>4661</v>
      </c>
      <c r="B2923">
        <v>103</v>
      </c>
      <c r="C2923">
        <v>17474107</v>
      </c>
      <c r="D2923" t="s">
        <v>3193</v>
      </c>
      <c r="E2923" t="s">
        <v>11215</v>
      </c>
      <c r="F2923" t="s">
        <v>11</v>
      </c>
      <c r="G2923">
        <v>7000000</v>
      </c>
      <c r="H2923">
        <v>7.3</v>
      </c>
    </row>
    <row r="2924" spans="1:8" x14ac:dyDescent="0.3">
      <c r="A2924" t="s">
        <v>2609</v>
      </c>
      <c r="B2924">
        <v>95</v>
      </c>
      <c r="C2924">
        <v>14003141</v>
      </c>
      <c r="D2924" t="s">
        <v>760</v>
      </c>
      <c r="E2924" t="s">
        <v>11216</v>
      </c>
      <c r="F2924" t="s">
        <v>11</v>
      </c>
      <c r="G2924">
        <v>7000000</v>
      </c>
      <c r="H2924">
        <v>6.1</v>
      </c>
    </row>
    <row r="2925" spans="1:8" x14ac:dyDescent="0.3">
      <c r="A2925" t="s">
        <v>4428</v>
      </c>
      <c r="B2925">
        <v>105</v>
      </c>
      <c r="C2925">
        <v>12583510</v>
      </c>
      <c r="D2925" t="s">
        <v>2250</v>
      </c>
      <c r="E2925" t="s">
        <v>11217</v>
      </c>
      <c r="F2925" t="s">
        <v>11</v>
      </c>
      <c r="G2925">
        <v>7000000</v>
      </c>
      <c r="H2925">
        <v>6</v>
      </c>
    </row>
    <row r="2926" spans="1:8" x14ac:dyDescent="0.3">
      <c r="A2926" t="s">
        <v>5736</v>
      </c>
      <c r="B2926">
        <v>79</v>
      </c>
      <c r="C2926">
        <v>19445217</v>
      </c>
      <c r="D2926" t="s">
        <v>2250</v>
      </c>
      <c r="E2926" t="s">
        <v>11218</v>
      </c>
      <c r="F2926" t="s">
        <v>11</v>
      </c>
      <c r="G2926">
        <v>350000</v>
      </c>
      <c r="H2926">
        <v>4.0999999999999996</v>
      </c>
    </row>
    <row r="2927" spans="1:8" x14ac:dyDescent="0.3">
      <c r="A2927" t="s">
        <v>2490</v>
      </c>
      <c r="B2927">
        <v>106</v>
      </c>
      <c r="C2927">
        <v>9190525</v>
      </c>
      <c r="D2927" t="s">
        <v>899</v>
      </c>
      <c r="E2927" t="s">
        <v>11219</v>
      </c>
      <c r="F2927" t="s">
        <v>11</v>
      </c>
      <c r="G2927">
        <v>7000000</v>
      </c>
      <c r="H2927">
        <v>7</v>
      </c>
    </row>
    <row r="2928" spans="1:8" x14ac:dyDescent="0.3">
      <c r="A2928" t="s">
        <v>5739</v>
      </c>
      <c r="B2928">
        <v>100</v>
      </c>
      <c r="C2928">
        <v>9176553</v>
      </c>
      <c r="D2928" t="s">
        <v>2809</v>
      </c>
      <c r="E2928" t="s">
        <v>11220</v>
      </c>
      <c r="F2928" t="s">
        <v>11</v>
      </c>
      <c r="G2928">
        <v>7500000</v>
      </c>
      <c r="H2928">
        <v>7.1</v>
      </c>
    </row>
    <row r="2929" spans="1:8" x14ac:dyDescent="0.3">
      <c r="A2929" t="s">
        <v>2472</v>
      </c>
      <c r="B2929">
        <v>103</v>
      </c>
      <c r="C2929">
        <v>9094451</v>
      </c>
      <c r="D2929" t="s">
        <v>3111</v>
      </c>
      <c r="E2929" t="s">
        <v>11221</v>
      </c>
      <c r="F2929" t="s">
        <v>11</v>
      </c>
      <c r="G2929">
        <v>7000000</v>
      </c>
      <c r="H2929">
        <v>6.2</v>
      </c>
    </row>
    <row r="2930" spans="1:8" x14ac:dyDescent="0.3">
      <c r="A2930" t="s">
        <v>4449</v>
      </c>
      <c r="B2930">
        <v>116</v>
      </c>
      <c r="C2930">
        <v>14612840</v>
      </c>
      <c r="D2930" t="s">
        <v>2182</v>
      </c>
      <c r="E2930" t="s">
        <v>11222</v>
      </c>
      <c r="F2930" t="s">
        <v>11</v>
      </c>
      <c r="G2930">
        <v>7000000</v>
      </c>
      <c r="H2930">
        <v>6.9</v>
      </c>
    </row>
    <row r="2931" spans="1:8" x14ac:dyDescent="0.3">
      <c r="A2931" t="s">
        <v>5743</v>
      </c>
      <c r="B2931">
        <v>99</v>
      </c>
      <c r="C2931">
        <v>9166863</v>
      </c>
      <c r="D2931" t="s">
        <v>75</v>
      </c>
      <c r="E2931" t="s">
        <v>11223</v>
      </c>
      <c r="F2931" t="s">
        <v>11</v>
      </c>
      <c r="G2931">
        <v>7000000</v>
      </c>
      <c r="H2931">
        <v>7.6</v>
      </c>
    </row>
    <row r="2932" spans="1:8" x14ac:dyDescent="0.3">
      <c r="A2932" t="s">
        <v>165</v>
      </c>
      <c r="B2932">
        <v>164</v>
      </c>
      <c r="C2932">
        <v>8373585</v>
      </c>
      <c r="D2932" t="s">
        <v>1210</v>
      </c>
      <c r="E2932" t="s">
        <v>11224</v>
      </c>
      <c r="F2932" t="s">
        <v>11</v>
      </c>
      <c r="G2932">
        <v>7000000</v>
      </c>
      <c r="H2932">
        <v>7.6</v>
      </c>
    </row>
    <row r="2933" spans="1:8" x14ac:dyDescent="0.3">
      <c r="A2933" t="s">
        <v>5614</v>
      </c>
      <c r="B2933">
        <v>96</v>
      </c>
      <c r="C2933">
        <v>7292175</v>
      </c>
      <c r="D2933" t="s">
        <v>496</v>
      </c>
      <c r="E2933" t="s">
        <v>11225</v>
      </c>
      <c r="F2933" t="s">
        <v>11</v>
      </c>
      <c r="G2933">
        <v>7000000</v>
      </c>
      <c r="H2933">
        <v>6.4</v>
      </c>
    </row>
    <row r="2934" spans="1:8" x14ac:dyDescent="0.3">
      <c r="A2934" t="s">
        <v>5362</v>
      </c>
      <c r="B2934">
        <v>122</v>
      </c>
      <c r="C2934">
        <v>6601079</v>
      </c>
      <c r="D2934" t="s">
        <v>1231</v>
      </c>
      <c r="E2934" t="s">
        <v>11226</v>
      </c>
      <c r="F2934" t="s">
        <v>11</v>
      </c>
      <c r="G2934">
        <v>7000000</v>
      </c>
      <c r="H2934">
        <v>6.2</v>
      </c>
    </row>
    <row r="2935" spans="1:8" x14ac:dyDescent="0.3">
      <c r="A2935" t="s">
        <v>416</v>
      </c>
      <c r="B2935">
        <v>94</v>
      </c>
      <c r="C2935">
        <v>6165429</v>
      </c>
      <c r="D2935" t="s">
        <v>5748</v>
      </c>
      <c r="E2935" t="s">
        <v>11227</v>
      </c>
      <c r="F2935" t="s">
        <v>795</v>
      </c>
      <c r="G2935">
        <v>6000000</v>
      </c>
      <c r="H2935">
        <v>7.5</v>
      </c>
    </row>
    <row r="2936" spans="1:8" x14ac:dyDescent="0.3">
      <c r="A2936" t="s">
        <v>3386</v>
      </c>
      <c r="B2936">
        <v>93</v>
      </c>
      <c r="C2936">
        <v>5694308</v>
      </c>
      <c r="D2936" t="s">
        <v>1385</v>
      </c>
      <c r="E2936" t="s">
        <v>11228</v>
      </c>
      <c r="F2936" t="s">
        <v>11</v>
      </c>
      <c r="G2936">
        <v>7000000</v>
      </c>
      <c r="H2936">
        <v>2</v>
      </c>
    </row>
    <row r="2937" spans="1:8" x14ac:dyDescent="0.3">
      <c r="A2937" t="s">
        <v>5751</v>
      </c>
      <c r="B2937">
        <v>96</v>
      </c>
      <c r="C2937">
        <v>5430822</v>
      </c>
      <c r="D2937" t="s">
        <v>5752</v>
      </c>
      <c r="E2937" t="s">
        <v>11229</v>
      </c>
      <c r="F2937" t="s">
        <v>11</v>
      </c>
      <c r="G2937">
        <v>7000000</v>
      </c>
      <c r="H2937">
        <v>6.2</v>
      </c>
    </row>
    <row r="2938" spans="1:8" x14ac:dyDescent="0.3">
      <c r="A2938" t="s">
        <v>5755</v>
      </c>
      <c r="B2938">
        <v>113</v>
      </c>
      <c r="C2938">
        <v>4720371</v>
      </c>
      <c r="D2938" t="s">
        <v>3824</v>
      </c>
      <c r="E2938" t="s">
        <v>11230</v>
      </c>
      <c r="F2938" t="s">
        <v>11</v>
      </c>
      <c r="G2938">
        <v>7000000</v>
      </c>
      <c r="H2938">
        <v>6.5</v>
      </c>
    </row>
    <row r="2939" spans="1:8" x14ac:dyDescent="0.3">
      <c r="A2939" t="s">
        <v>5407</v>
      </c>
      <c r="B2939">
        <v>192</v>
      </c>
      <c r="C2939">
        <v>2921738</v>
      </c>
      <c r="D2939" t="s">
        <v>1012</v>
      </c>
      <c r="E2939" t="s">
        <v>11231</v>
      </c>
      <c r="F2939" t="s">
        <v>1976</v>
      </c>
      <c r="G2939">
        <v>7000000</v>
      </c>
      <c r="H2939">
        <v>7.9</v>
      </c>
    </row>
    <row r="2940" spans="1:8" x14ac:dyDescent="0.3">
      <c r="A2940" t="s">
        <v>687</v>
      </c>
      <c r="B2940">
        <v>99</v>
      </c>
      <c r="C2940">
        <v>2344847</v>
      </c>
      <c r="D2940" t="s">
        <v>1341</v>
      </c>
      <c r="E2940" t="s">
        <v>11232</v>
      </c>
      <c r="F2940" t="s">
        <v>11</v>
      </c>
      <c r="G2940">
        <v>7000000</v>
      </c>
      <c r="H2940">
        <v>6.8</v>
      </c>
    </row>
    <row r="2941" spans="1:8" x14ac:dyDescent="0.3">
      <c r="A2941" t="s">
        <v>5261</v>
      </c>
      <c r="B2941">
        <v>91</v>
      </c>
      <c r="C2941">
        <v>7455447</v>
      </c>
      <c r="D2941" t="s">
        <v>496</v>
      </c>
      <c r="E2941" t="s">
        <v>11233</v>
      </c>
      <c r="F2941" t="s">
        <v>11</v>
      </c>
      <c r="G2941">
        <v>7000000</v>
      </c>
      <c r="H2941">
        <v>6.3</v>
      </c>
    </row>
    <row r="2942" spans="1:8" x14ac:dyDescent="0.3">
      <c r="A2942" t="s">
        <v>5762</v>
      </c>
      <c r="B2942">
        <v>100</v>
      </c>
      <c r="C2942">
        <v>2148212</v>
      </c>
      <c r="D2942" t="s">
        <v>2502</v>
      </c>
      <c r="E2942" t="s">
        <v>11234</v>
      </c>
      <c r="F2942" t="s">
        <v>11</v>
      </c>
      <c r="G2942">
        <v>7000000</v>
      </c>
      <c r="H2942">
        <v>6.3</v>
      </c>
    </row>
    <row r="2943" spans="1:8" x14ac:dyDescent="0.3">
      <c r="A2943" t="s">
        <v>4826</v>
      </c>
      <c r="B2943">
        <v>105</v>
      </c>
      <c r="C2943">
        <v>2062066</v>
      </c>
      <c r="D2943" t="s">
        <v>608</v>
      </c>
      <c r="E2943" t="s">
        <v>11235</v>
      </c>
      <c r="F2943" t="s">
        <v>11</v>
      </c>
      <c r="G2943">
        <v>7000000</v>
      </c>
      <c r="H2943">
        <v>6.6</v>
      </c>
    </row>
    <row r="2944" spans="1:8" x14ac:dyDescent="0.3">
      <c r="A2944" t="s">
        <v>4844</v>
      </c>
      <c r="B2944">
        <v>99</v>
      </c>
      <c r="C2944">
        <v>1654367</v>
      </c>
      <c r="D2944" t="s">
        <v>543</v>
      </c>
      <c r="E2944" t="s">
        <v>11236</v>
      </c>
      <c r="F2944" t="s">
        <v>11</v>
      </c>
      <c r="G2944">
        <v>7000000</v>
      </c>
      <c r="H2944">
        <v>6.4</v>
      </c>
    </row>
    <row r="2945" spans="1:8" x14ac:dyDescent="0.3">
      <c r="A2945" t="s">
        <v>5766</v>
      </c>
      <c r="B2945">
        <v>112</v>
      </c>
      <c r="C2945">
        <v>1738692</v>
      </c>
      <c r="D2945" t="s">
        <v>1437</v>
      </c>
      <c r="E2945" t="s">
        <v>11237</v>
      </c>
      <c r="F2945" t="s">
        <v>11</v>
      </c>
      <c r="G2945">
        <v>7000000</v>
      </c>
      <c r="H2945">
        <v>7.5</v>
      </c>
    </row>
    <row r="2946" spans="1:8" x14ac:dyDescent="0.3">
      <c r="A2946" t="s">
        <v>5768</v>
      </c>
      <c r="B2946">
        <v>100</v>
      </c>
      <c r="C2946">
        <v>2209479</v>
      </c>
      <c r="D2946" t="s">
        <v>2502</v>
      </c>
      <c r="E2946" t="s">
        <v>11238</v>
      </c>
      <c r="F2946" t="s">
        <v>11</v>
      </c>
      <c r="G2946">
        <v>16000000</v>
      </c>
      <c r="H2946">
        <v>5.8</v>
      </c>
    </row>
    <row r="2947" spans="1:8" x14ac:dyDescent="0.3">
      <c r="A2947" t="s">
        <v>5770</v>
      </c>
      <c r="B2947">
        <v>99</v>
      </c>
      <c r="C2947">
        <v>1889522</v>
      </c>
      <c r="D2947" t="s">
        <v>1341</v>
      </c>
      <c r="E2947" t="s">
        <v>11239</v>
      </c>
      <c r="F2947" t="s">
        <v>11</v>
      </c>
      <c r="G2947">
        <v>7000000</v>
      </c>
      <c r="H2947">
        <v>6.5</v>
      </c>
    </row>
    <row r="2948" spans="1:8" x14ac:dyDescent="0.3">
      <c r="A2948" t="s">
        <v>1731</v>
      </c>
      <c r="B2948">
        <v>100</v>
      </c>
      <c r="C2948">
        <v>19445217</v>
      </c>
      <c r="D2948" t="s">
        <v>1392</v>
      </c>
      <c r="E2948" t="s">
        <v>11240</v>
      </c>
      <c r="F2948" t="s">
        <v>11</v>
      </c>
      <c r="G2948">
        <v>7000000</v>
      </c>
      <c r="H2948">
        <v>4.8</v>
      </c>
    </row>
    <row r="2949" spans="1:8" x14ac:dyDescent="0.3">
      <c r="A2949" t="s">
        <v>5681</v>
      </c>
      <c r="B2949">
        <v>125</v>
      </c>
      <c r="C2949">
        <v>1110286</v>
      </c>
      <c r="D2949" t="s">
        <v>75</v>
      </c>
      <c r="E2949" t="s">
        <v>11241</v>
      </c>
      <c r="F2949" t="s">
        <v>11</v>
      </c>
      <c r="G2949">
        <v>4825000</v>
      </c>
      <c r="H2949">
        <v>7.2</v>
      </c>
    </row>
    <row r="2950" spans="1:8" x14ac:dyDescent="0.3">
      <c r="A2950" t="s">
        <v>5774</v>
      </c>
      <c r="B2950">
        <v>107</v>
      </c>
      <c r="C2950">
        <v>1000000</v>
      </c>
      <c r="D2950" t="s">
        <v>425</v>
      </c>
      <c r="E2950" t="s">
        <v>11242</v>
      </c>
      <c r="F2950" t="s">
        <v>11</v>
      </c>
      <c r="G2950">
        <v>9000000</v>
      </c>
      <c r="H2950">
        <v>6.3</v>
      </c>
    </row>
    <row r="2951" spans="1:8" x14ac:dyDescent="0.3">
      <c r="A2951" t="s">
        <v>12665</v>
      </c>
      <c r="B2951">
        <v>107</v>
      </c>
      <c r="C2951">
        <v>700000</v>
      </c>
      <c r="D2951" t="s">
        <v>2392</v>
      </c>
      <c r="E2951" t="s">
        <v>11243</v>
      </c>
      <c r="F2951" t="s">
        <v>513</v>
      </c>
      <c r="G2951">
        <v>50000000</v>
      </c>
      <c r="H2951">
        <v>7</v>
      </c>
    </row>
    <row r="2952" spans="1:8" x14ac:dyDescent="0.3">
      <c r="A2952" t="s">
        <v>2350</v>
      </c>
      <c r="B2952">
        <v>97</v>
      </c>
      <c r="C2952">
        <v>1768416</v>
      </c>
      <c r="D2952" t="s">
        <v>899</v>
      </c>
      <c r="E2952" t="s">
        <v>11244</v>
      </c>
      <c r="F2952" t="s">
        <v>11</v>
      </c>
      <c r="G2952">
        <v>7000000</v>
      </c>
      <c r="H2952">
        <v>6.3</v>
      </c>
    </row>
    <row r="2953" spans="1:8" x14ac:dyDescent="0.3">
      <c r="A2953" t="s">
        <v>5778</v>
      </c>
      <c r="B2953">
        <v>105</v>
      </c>
      <c r="C2953">
        <v>1425993</v>
      </c>
      <c r="D2953" t="s">
        <v>588</v>
      </c>
      <c r="E2953" t="s">
        <v>11245</v>
      </c>
      <c r="F2953" t="s">
        <v>11</v>
      </c>
      <c r="G2953">
        <v>16000000</v>
      </c>
      <c r="H2953">
        <v>5.3</v>
      </c>
    </row>
    <row r="2954" spans="1:8" x14ac:dyDescent="0.3">
      <c r="A2954" t="s">
        <v>5780</v>
      </c>
      <c r="B2954">
        <v>95</v>
      </c>
      <c r="C2954">
        <v>306715</v>
      </c>
      <c r="D2954" t="s">
        <v>588</v>
      </c>
      <c r="E2954" t="s">
        <v>11246</v>
      </c>
      <c r="F2954" t="s">
        <v>11</v>
      </c>
      <c r="G2954">
        <v>10000000</v>
      </c>
      <c r="H2954">
        <v>2.2999999999999998</v>
      </c>
    </row>
    <row r="2955" spans="1:8" x14ac:dyDescent="0.3">
      <c r="A2955" t="s">
        <v>5782</v>
      </c>
      <c r="B2955">
        <v>106</v>
      </c>
      <c r="C2955">
        <v>382946</v>
      </c>
      <c r="D2955" t="s">
        <v>1210</v>
      </c>
      <c r="E2955" t="s">
        <v>11247</v>
      </c>
      <c r="F2955" t="s">
        <v>11</v>
      </c>
      <c r="G2955">
        <v>7000000</v>
      </c>
      <c r="H2955">
        <v>7.1</v>
      </c>
    </row>
    <row r="2956" spans="1:8" x14ac:dyDescent="0.3">
      <c r="A2956" t="s">
        <v>2406</v>
      </c>
      <c r="B2956">
        <v>93</v>
      </c>
      <c r="C2956">
        <v>518134</v>
      </c>
      <c r="D2956" t="s">
        <v>3193</v>
      </c>
      <c r="E2956" t="s">
        <v>11248</v>
      </c>
      <c r="F2956" t="s">
        <v>11</v>
      </c>
      <c r="G2956">
        <v>16000000</v>
      </c>
      <c r="H2956">
        <v>6.2</v>
      </c>
    </row>
    <row r="2957" spans="1:8" x14ac:dyDescent="0.3">
      <c r="A2957" t="s">
        <v>2132</v>
      </c>
      <c r="B2957">
        <v>103</v>
      </c>
      <c r="C2957">
        <v>236266</v>
      </c>
      <c r="D2957" t="s">
        <v>2319</v>
      </c>
      <c r="E2957" t="s">
        <v>11249</v>
      </c>
      <c r="F2957" t="s">
        <v>11</v>
      </c>
      <c r="G2957">
        <v>3500000</v>
      </c>
      <c r="H2957">
        <v>6.2</v>
      </c>
    </row>
    <row r="2958" spans="1:8" x14ac:dyDescent="0.3">
      <c r="A2958" t="s">
        <v>5786</v>
      </c>
      <c r="B2958">
        <v>96</v>
      </c>
      <c r="C2958">
        <v>196067</v>
      </c>
      <c r="D2958" t="s">
        <v>75</v>
      </c>
      <c r="E2958" t="s">
        <v>11250</v>
      </c>
      <c r="F2958" t="s">
        <v>11</v>
      </c>
      <c r="G2958">
        <v>7000000</v>
      </c>
      <c r="H2958">
        <v>6.7</v>
      </c>
    </row>
    <row r="2959" spans="1:8" x14ac:dyDescent="0.3">
      <c r="A2959" t="s">
        <v>5155</v>
      </c>
      <c r="B2959">
        <v>103</v>
      </c>
      <c r="C2959">
        <v>532988</v>
      </c>
      <c r="D2959" t="s">
        <v>2227</v>
      </c>
      <c r="E2959" t="s">
        <v>11251</v>
      </c>
      <c r="F2959" t="s">
        <v>11</v>
      </c>
      <c r="G2959">
        <v>7000000</v>
      </c>
      <c r="H2959">
        <v>6.5</v>
      </c>
    </row>
    <row r="2960" spans="1:8" x14ac:dyDescent="0.3">
      <c r="A2960" t="s">
        <v>5789</v>
      </c>
      <c r="B2960">
        <v>108</v>
      </c>
      <c r="C2960">
        <v>453079</v>
      </c>
      <c r="D2960" t="s">
        <v>588</v>
      </c>
      <c r="E2960" t="s">
        <v>11252</v>
      </c>
      <c r="F2960" t="s">
        <v>11</v>
      </c>
      <c r="G2960">
        <v>7000000</v>
      </c>
      <c r="H2960">
        <v>5.9</v>
      </c>
    </row>
    <row r="2961" spans="1:8" x14ac:dyDescent="0.3">
      <c r="A2961" t="s">
        <v>5791</v>
      </c>
      <c r="B2961">
        <v>177</v>
      </c>
      <c r="C2961">
        <v>19445217</v>
      </c>
      <c r="D2961" t="s">
        <v>658</v>
      </c>
      <c r="E2961" t="s">
        <v>11253</v>
      </c>
      <c r="F2961" t="s">
        <v>1987</v>
      </c>
      <c r="G2961">
        <v>7000000</v>
      </c>
      <c r="H2961">
        <v>6.7</v>
      </c>
    </row>
    <row r="2962" spans="1:8" x14ac:dyDescent="0.3">
      <c r="A2962" t="s">
        <v>5793</v>
      </c>
      <c r="B2962">
        <v>118</v>
      </c>
      <c r="C2962">
        <v>46451</v>
      </c>
      <c r="D2962" t="s">
        <v>2101</v>
      </c>
      <c r="E2962" t="s">
        <v>11254</v>
      </c>
      <c r="F2962" t="s">
        <v>11</v>
      </c>
      <c r="G2962">
        <v>7000000</v>
      </c>
      <c r="H2962">
        <v>6</v>
      </c>
    </row>
    <row r="2963" spans="1:8" x14ac:dyDescent="0.3">
      <c r="A2963" t="s">
        <v>820</v>
      </c>
      <c r="B2963">
        <v>97</v>
      </c>
      <c r="C2963">
        <v>233103</v>
      </c>
      <c r="D2963" t="s">
        <v>1210</v>
      </c>
      <c r="E2963" t="s">
        <v>11255</v>
      </c>
      <c r="F2963" t="s">
        <v>11</v>
      </c>
      <c r="G2963">
        <v>7000000</v>
      </c>
      <c r="H2963">
        <v>6.9</v>
      </c>
    </row>
    <row r="2964" spans="1:8" x14ac:dyDescent="0.3">
      <c r="A2964" t="s">
        <v>5574</v>
      </c>
      <c r="B2964">
        <v>102</v>
      </c>
      <c r="C2964">
        <v>19445217</v>
      </c>
      <c r="D2964" t="s">
        <v>117</v>
      </c>
      <c r="E2964" t="s">
        <v>11256</v>
      </c>
      <c r="F2964" t="s">
        <v>11</v>
      </c>
      <c r="G2964">
        <v>7000000</v>
      </c>
      <c r="H2964">
        <v>7.9</v>
      </c>
    </row>
    <row r="2965" spans="1:8" x14ac:dyDescent="0.3">
      <c r="A2965" t="s">
        <v>5797</v>
      </c>
      <c r="B2965">
        <v>92</v>
      </c>
      <c r="C2965">
        <v>19445217</v>
      </c>
      <c r="D2965" t="s">
        <v>1611</v>
      </c>
      <c r="E2965" t="s">
        <v>11257</v>
      </c>
      <c r="F2965" t="s">
        <v>2534</v>
      </c>
      <c r="G2965">
        <v>7000000</v>
      </c>
      <c r="H2965">
        <v>5.3</v>
      </c>
    </row>
    <row r="2966" spans="1:8" x14ac:dyDescent="0.3">
      <c r="A2966" t="s">
        <v>1709</v>
      </c>
      <c r="B2966">
        <v>88</v>
      </c>
      <c r="C2966">
        <v>19445217</v>
      </c>
      <c r="D2966" t="s">
        <v>5799</v>
      </c>
      <c r="E2966" t="s">
        <v>11258</v>
      </c>
      <c r="F2966" t="s">
        <v>11</v>
      </c>
      <c r="G2966">
        <v>7000000</v>
      </c>
      <c r="H2966">
        <v>4.8</v>
      </c>
    </row>
    <row r="2967" spans="1:8" x14ac:dyDescent="0.3">
      <c r="A2967" t="s">
        <v>5801</v>
      </c>
      <c r="B2967">
        <v>80</v>
      </c>
      <c r="C2967">
        <v>19445217</v>
      </c>
      <c r="D2967" t="s">
        <v>1006</v>
      </c>
      <c r="E2967" t="s">
        <v>11259</v>
      </c>
      <c r="F2967" t="s">
        <v>1987</v>
      </c>
      <c r="G2967">
        <v>7000000</v>
      </c>
      <c r="H2967">
        <v>5.3</v>
      </c>
    </row>
    <row r="2968" spans="1:8" x14ac:dyDescent="0.3">
      <c r="A2968" t="s">
        <v>1312</v>
      </c>
      <c r="B2968">
        <v>115</v>
      </c>
      <c r="C2968">
        <v>41400000</v>
      </c>
      <c r="D2968" t="s">
        <v>5196</v>
      </c>
      <c r="E2968" t="s">
        <v>11260</v>
      </c>
      <c r="F2968" t="s">
        <v>11</v>
      </c>
      <c r="G2968">
        <v>6900000</v>
      </c>
      <c r="H2968">
        <v>7.3</v>
      </c>
    </row>
    <row r="2969" spans="1:8" x14ac:dyDescent="0.3">
      <c r="A2969" t="s">
        <v>5807</v>
      </c>
      <c r="B2969">
        <v>97</v>
      </c>
      <c r="C2969">
        <v>19445217</v>
      </c>
      <c r="D2969" t="s">
        <v>5808</v>
      </c>
      <c r="E2969" t="s">
        <v>11261</v>
      </c>
      <c r="F2969" t="s">
        <v>11</v>
      </c>
      <c r="G2969">
        <v>16000000</v>
      </c>
      <c r="H2969">
        <v>7.4</v>
      </c>
    </row>
    <row r="2970" spans="1:8" x14ac:dyDescent="0.3">
      <c r="A2970" t="s">
        <v>3181</v>
      </c>
      <c r="B2970">
        <v>102</v>
      </c>
      <c r="C2970">
        <v>7993039</v>
      </c>
      <c r="D2970" t="s">
        <v>588</v>
      </c>
      <c r="E2970" t="s">
        <v>11262</v>
      </c>
      <c r="F2970" t="s">
        <v>11</v>
      </c>
      <c r="G2970">
        <v>6900000</v>
      </c>
      <c r="H2970">
        <v>7.7</v>
      </c>
    </row>
    <row r="2971" spans="1:8" x14ac:dyDescent="0.3">
      <c r="A2971" t="s">
        <v>1434</v>
      </c>
      <c r="B2971">
        <v>111</v>
      </c>
      <c r="C2971">
        <v>19445217</v>
      </c>
      <c r="D2971" t="s">
        <v>1070</v>
      </c>
      <c r="E2971" t="s">
        <v>11263</v>
      </c>
      <c r="F2971" t="s">
        <v>11</v>
      </c>
      <c r="G2971">
        <v>7000000</v>
      </c>
      <c r="H2971">
        <v>4.8</v>
      </c>
    </row>
    <row r="2972" spans="1:8" x14ac:dyDescent="0.3">
      <c r="A2972" t="s">
        <v>5812</v>
      </c>
      <c r="B2972">
        <v>96</v>
      </c>
      <c r="C2972">
        <v>19445217</v>
      </c>
      <c r="D2972" t="s">
        <v>75</v>
      </c>
      <c r="E2972" t="s">
        <v>11264</v>
      </c>
      <c r="F2972" t="s">
        <v>11</v>
      </c>
      <c r="G2972">
        <v>8700000</v>
      </c>
      <c r="H2972">
        <v>7.2</v>
      </c>
    </row>
    <row r="2973" spans="1:8" x14ac:dyDescent="0.3">
      <c r="A2973" t="s">
        <v>5814</v>
      </c>
      <c r="B2973">
        <v>94</v>
      </c>
      <c r="C2973">
        <v>19445217</v>
      </c>
      <c r="D2973" t="s">
        <v>760</v>
      </c>
      <c r="E2973" t="s">
        <v>11265</v>
      </c>
      <c r="F2973" t="s">
        <v>11</v>
      </c>
      <c r="G2973">
        <v>7000000</v>
      </c>
      <c r="H2973">
        <v>5.8</v>
      </c>
    </row>
    <row r="2974" spans="1:8" x14ac:dyDescent="0.3">
      <c r="A2974" t="s">
        <v>5816</v>
      </c>
      <c r="B2974">
        <v>125</v>
      </c>
      <c r="C2974">
        <v>927107</v>
      </c>
      <c r="D2974" t="s">
        <v>4142</v>
      </c>
      <c r="E2974" t="s">
        <v>11266</v>
      </c>
      <c r="F2974" t="s">
        <v>3042</v>
      </c>
      <c r="G2974">
        <v>15000000</v>
      </c>
      <c r="H2974">
        <v>7.3</v>
      </c>
    </row>
    <row r="2975" spans="1:8" x14ac:dyDescent="0.3">
      <c r="A2975" t="s">
        <v>5818</v>
      </c>
      <c r="B2975">
        <v>108</v>
      </c>
      <c r="C2975">
        <v>49526</v>
      </c>
      <c r="D2975" t="s">
        <v>899</v>
      </c>
      <c r="E2975" t="s">
        <v>11267</v>
      </c>
      <c r="F2975" t="s">
        <v>11</v>
      </c>
      <c r="G2975">
        <v>6800000</v>
      </c>
      <c r="H2975">
        <v>7</v>
      </c>
    </row>
    <row r="2976" spans="1:8" x14ac:dyDescent="0.3">
      <c r="A2976" t="s">
        <v>5820</v>
      </c>
      <c r="B2976">
        <v>101</v>
      </c>
      <c r="C2976">
        <v>10696</v>
      </c>
      <c r="D2976" t="s">
        <v>538</v>
      </c>
      <c r="E2976" t="s">
        <v>11268</v>
      </c>
      <c r="F2976" t="s">
        <v>11</v>
      </c>
      <c r="G2976">
        <v>6800000</v>
      </c>
      <c r="H2976">
        <v>6.4</v>
      </c>
    </row>
    <row r="2977" spans="1:8" x14ac:dyDescent="0.3">
      <c r="A2977" t="s">
        <v>5822</v>
      </c>
      <c r="B2977">
        <v>101</v>
      </c>
      <c r="C2977">
        <v>31607598</v>
      </c>
      <c r="D2977" t="s">
        <v>1551</v>
      </c>
      <c r="E2977" t="s">
        <v>11269</v>
      </c>
      <c r="F2977" t="s">
        <v>11</v>
      </c>
      <c r="G2977">
        <v>6900000</v>
      </c>
      <c r="H2977">
        <v>5.6</v>
      </c>
    </row>
    <row r="2978" spans="1:8" x14ac:dyDescent="0.3">
      <c r="A2978" t="s">
        <v>2022</v>
      </c>
      <c r="B2978">
        <v>139</v>
      </c>
      <c r="C2978">
        <v>6857096</v>
      </c>
      <c r="D2978" t="s">
        <v>5824</v>
      </c>
      <c r="E2978" t="s">
        <v>11270</v>
      </c>
      <c r="F2978" t="s">
        <v>513</v>
      </c>
      <c r="G2978">
        <v>6800000</v>
      </c>
      <c r="H2978">
        <v>8.1999999999999993</v>
      </c>
    </row>
    <row r="2979" spans="1:8" x14ac:dyDescent="0.3">
      <c r="A2979" t="s">
        <v>1635</v>
      </c>
      <c r="B2979">
        <v>125</v>
      </c>
      <c r="C2979">
        <v>223878</v>
      </c>
      <c r="D2979" t="s">
        <v>496</v>
      </c>
      <c r="E2979" t="s">
        <v>11271</v>
      </c>
      <c r="F2979" t="s">
        <v>3395</v>
      </c>
      <c r="G2979">
        <v>5000000</v>
      </c>
      <c r="H2979">
        <v>6.5</v>
      </c>
    </row>
    <row r="2980" spans="1:8" x14ac:dyDescent="0.3">
      <c r="A2980" t="s">
        <v>5827</v>
      </c>
      <c r="B2980">
        <v>88</v>
      </c>
      <c r="C2980">
        <v>828</v>
      </c>
      <c r="D2980" t="s">
        <v>5828</v>
      </c>
      <c r="E2980" t="s">
        <v>11272</v>
      </c>
      <c r="F2980" t="s">
        <v>11</v>
      </c>
      <c r="G2980">
        <v>16000000</v>
      </c>
      <c r="H2980">
        <v>6.4</v>
      </c>
    </row>
    <row r="2981" spans="1:8" x14ac:dyDescent="0.3">
      <c r="A2981" t="s">
        <v>12660</v>
      </c>
      <c r="B2981">
        <v>115</v>
      </c>
      <c r="C2981">
        <v>8060</v>
      </c>
      <c r="D2981" t="s">
        <v>156</v>
      </c>
      <c r="E2981" t="s">
        <v>11273</v>
      </c>
      <c r="F2981" t="s">
        <v>5023</v>
      </c>
      <c r="G2981">
        <v>4000000</v>
      </c>
      <c r="H2981">
        <v>8.1</v>
      </c>
    </row>
    <row r="2982" spans="1:8" x14ac:dyDescent="0.3">
      <c r="A2982" t="s">
        <v>2923</v>
      </c>
      <c r="B2982">
        <v>99</v>
      </c>
      <c r="C2982">
        <v>84263837</v>
      </c>
      <c r="D2982" t="s">
        <v>1800</v>
      </c>
      <c r="E2982" t="s">
        <v>11274</v>
      </c>
      <c r="F2982" t="s">
        <v>11</v>
      </c>
      <c r="G2982">
        <v>6500000</v>
      </c>
      <c r="H2982">
        <v>5.4</v>
      </c>
    </row>
    <row r="2983" spans="1:8" x14ac:dyDescent="0.3">
      <c r="A2983" t="s">
        <v>5832</v>
      </c>
      <c r="B2983">
        <v>88</v>
      </c>
      <c r="C2983">
        <v>110029</v>
      </c>
      <c r="D2983" t="s">
        <v>5833</v>
      </c>
      <c r="E2983" t="s">
        <v>11275</v>
      </c>
      <c r="F2983" t="s">
        <v>11</v>
      </c>
      <c r="G2983">
        <v>6500000</v>
      </c>
      <c r="H2983">
        <v>6.3</v>
      </c>
    </row>
    <row r="2984" spans="1:8" x14ac:dyDescent="0.3">
      <c r="A2984" t="s">
        <v>1043</v>
      </c>
      <c r="B2984">
        <v>112</v>
      </c>
      <c r="C2984">
        <v>57504069</v>
      </c>
      <c r="D2984" t="s">
        <v>692</v>
      </c>
      <c r="E2984" t="s">
        <v>11276</v>
      </c>
      <c r="F2984" t="s">
        <v>11</v>
      </c>
      <c r="G2984">
        <v>6000000</v>
      </c>
      <c r="H2984">
        <v>7.8</v>
      </c>
    </row>
    <row r="2985" spans="1:8" x14ac:dyDescent="0.3">
      <c r="A2985" t="s">
        <v>5836</v>
      </c>
      <c r="B2985">
        <v>108</v>
      </c>
      <c r="C2985">
        <v>54215416</v>
      </c>
      <c r="D2985" t="s">
        <v>1515</v>
      </c>
      <c r="E2985" t="s">
        <v>11277</v>
      </c>
      <c r="F2985" t="s">
        <v>11</v>
      </c>
      <c r="G2985">
        <v>6500000</v>
      </c>
      <c r="H2985">
        <v>6.8</v>
      </c>
    </row>
    <row r="2986" spans="1:8" x14ac:dyDescent="0.3">
      <c r="A2986" t="s">
        <v>5838</v>
      </c>
      <c r="B2986">
        <v>107</v>
      </c>
      <c r="C2986">
        <v>19445217</v>
      </c>
      <c r="D2986" t="s">
        <v>899</v>
      </c>
      <c r="E2986" t="s">
        <v>11278</v>
      </c>
      <c r="F2986" t="s">
        <v>11</v>
      </c>
      <c r="G2986">
        <v>16000000</v>
      </c>
      <c r="H2986">
        <v>7.2</v>
      </c>
    </row>
    <row r="2987" spans="1:8" x14ac:dyDescent="0.3">
      <c r="A2987" t="s">
        <v>803</v>
      </c>
      <c r="B2987">
        <v>104</v>
      </c>
      <c r="C2987">
        <v>31899000</v>
      </c>
      <c r="D2987" t="s">
        <v>5840</v>
      </c>
      <c r="E2987" t="s">
        <v>11279</v>
      </c>
      <c r="F2987" t="s">
        <v>11</v>
      </c>
      <c r="G2987">
        <v>6500000</v>
      </c>
      <c r="H2987">
        <v>7.1</v>
      </c>
    </row>
    <row r="2988" spans="1:8" x14ac:dyDescent="0.3">
      <c r="A2988" t="s">
        <v>183</v>
      </c>
      <c r="B2988">
        <v>108</v>
      </c>
      <c r="C2988">
        <v>24103594</v>
      </c>
      <c r="D2988" t="s">
        <v>5842</v>
      </c>
      <c r="E2988" t="s">
        <v>11280</v>
      </c>
      <c r="F2988" t="s">
        <v>11</v>
      </c>
      <c r="G2988">
        <v>6500000</v>
      </c>
      <c r="H2988">
        <v>6.2</v>
      </c>
    </row>
    <row r="2989" spans="1:8" x14ac:dyDescent="0.3">
      <c r="A2989" t="s">
        <v>179</v>
      </c>
      <c r="B2989">
        <v>102</v>
      </c>
      <c r="C2989">
        <v>16842303</v>
      </c>
      <c r="D2989" t="s">
        <v>348</v>
      </c>
      <c r="E2989" t="s">
        <v>11281</v>
      </c>
      <c r="F2989" t="s">
        <v>11</v>
      </c>
      <c r="G2989">
        <v>6500000</v>
      </c>
      <c r="H2989">
        <v>7.3</v>
      </c>
    </row>
    <row r="2990" spans="1:8" x14ac:dyDescent="0.3">
      <c r="A2990" t="s">
        <v>5577</v>
      </c>
      <c r="B2990">
        <v>88</v>
      </c>
      <c r="C2990">
        <v>13367101</v>
      </c>
      <c r="D2990" t="s">
        <v>496</v>
      </c>
      <c r="E2990" t="s">
        <v>11282</v>
      </c>
      <c r="F2990" t="s">
        <v>11</v>
      </c>
      <c r="G2990">
        <v>6500000</v>
      </c>
      <c r="H2990">
        <v>5.9</v>
      </c>
    </row>
    <row r="2991" spans="1:8" x14ac:dyDescent="0.3">
      <c r="A2991" t="s">
        <v>2546</v>
      </c>
      <c r="B2991">
        <v>115</v>
      </c>
      <c r="C2991">
        <v>19445217</v>
      </c>
      <c r="D2991" t="s">
        <v>1048</v>
      </c>
      <c r="E2991" t="s">
        <v>11283</v>
      </c>
      <c r="F2991" t="s">
        <v>11</v>
      </c>
      <c r="G2991">
        <v>6500000</v>
      </c>
      <c r="H2991">
        <v>7.2</v>
      </c>
    </row>
    <row r="2992" spans="1:8" x14ac:dyDescent="0.3">
      <c r="A2992" t="s">
        <v>5847</v>
      </c>
      <c r="B2992">
        <v>91</v>
      </c>
      <c r="C2992">
        <v>10149779</v>
      </c>
      <c r="D2992" t="s">
        <v>1530</v>
      </c>
      <c r="E2992" t="s">
        <v>11284</v>
      </c>
      <c r="F2992" t="s">
        <v>11</v>
      </c>
      <c r="G2992">
        <v>6500000</v>
      </c>
      <c r="H2992">
        <v>3.6</v>
      </c>
    </row>
    <row r="2993" spans="1:8" x14ac:dyDescent="0.3">
      <c r="A2993" t="s">
        <v>5849</v>
      </c>
      <c r="B2993">
        <v>141</v>
      </c>
      <c r="C2993">
        <v>6173485</v>
      </c>
      <c r="D2993" t="s">
        <v>543</v>
      </c>
      <c r="E2993" t="s">
        <v>11285</v>
      </c>
      <c r="F2993" t="s">
        <v>11</v>
      </c>
      <c r="G2993">
        <v>7000000</v>
      </c>
      <c r="H2993">
        <v>7.7</v>
      </c>
    </row>
    <row r="2994" spans="1:8" x14ac:dyDescent="0.3">
      <c r="A2994" t="s">
        <v>3704</v>
      </c>
      <c r="B2994">
        <v>101</v>
      </c>
      <c r="C2994">
        <v>4000304</v>
      </c>
      <c r="D2994" t="s">
        <v>1210</v>
      </c>
      <c r="E2994" t="s">
        <v>11286</v>
      </c>
      <c r="F2994" t="s">
        <v>11</v>
      </c>
      <c r="G2994">
        <v>6500000</v>
      </c>
      <c r="H2994">
        <v>7.3</v>
      </c>
    </row>
    <row r="2995" spans="1:8" x14ac:dyDescent="0.3">
      <c r="A2995" t="s">
        <v>239</v>
      </c>
      <c r="B2995">
        <v>105</v>
      </c>
      <c r="C2995">
        <v>2338695</v>
      </c>
      <c r="D2995" t="s">
        <v>760</v>
      </c>
      <c r="E2995" t="s">
        <v>11287</v>
      </c>
      <c r="F2995" t="s">
        <v>11</v>
      </c>
      <c r="G2995">
        <v>4000000</v>
      </c>
      <c r="H2995">
        <v>7.4</v>
      </c>
    </row>
    <row r="2996" spans="1:8" x14ac:dyDescent="0.3">
      <c r="A2996" t="s">
        <v>5853</v>
      </c>
      <c r="B2996">
        <v>100</v>
      </c>
      <c r="C2996">
        <v>2024854</v>
      </c>
      <c r="D2996" t="s">
        <v>625</v>
      </c>
      <c r="E2996" t="s">
        <v>11288</v>
      </c>
      <c r="F2996" t="s">
        <v>11</v>
      </c>
      <c r="G2996">
        <v>6500000</v>
      </c>
      <c r="H2996">
        <v>6.6</v>
      </c>
    </row>
    <row r="2997" spans="1:8" x14ac:dyDescent="0.3">
      <c r="A2997" t="s">
        <v>5855</v>
      </c>
      <c r="B2997">
        <v>116</v>
      </c>
      <c r="C2997">
        <v>2268296</v>
      </c>
      <c r="D2997" t="s">
        <v>1437</v>
      </c>
      <c r="E2997" t="s">
        <v>11289</v>
      </c>
      <c r="F2997" t="s">
        <v>11</v>
      </c>
      <c r="G2997">
        <v>6500000</v>
      </c>
      <c r="H2997">
        <v>6.9</v>
      </c>
    </row>
    <row r="2998" spans="1:8" x14ac:dyDescent="0.3">
      <c r="A2998" t="s">
        <v>4464</v>
      </c>
      <c r="B2998">
        <v>97</v>
      </c>
      <c r="C2998">
        <v>1029017</v>
      </c>
      <c r="D2998" t="s">
        <v>75</v>
      </c>
      <c r="E2998" t="s">
        <v>11290</v>
      </c>
      <c r="F2998" t="s">
        <v>11</v>
      </c>
      <c r="G2998">
        <v>6500000</v>
      </c>
      <c r="H2998">
        <v>6.8</v>
      </c>
    </row>
    <row r="2999" spans="1:8" x14ac:dyDescent="0.3">
      <c r="A2999" t="s">
        <v>5858</v>
      </c>
      <c r="B2999">
        <v>106</v>
      </c>
      <c r="C2999">
        <v>64148</v>
      </c>
      <c r="D2999" t="s">
        <v>1210</v>
      </c>
      <c r="E2999" t="s">
        <v>11291</v>
      </c>
      <c r="F2999" t="s">
        <v>11</v>
      </c>
      <c r="G2999">
        <v>6500000</v>
      </c>
      <c r="H2999">
        <v>7.3</v>
      </c>
    </row>
    <row r="3000" spans="1:8" x14ac:dyDescent="0.3">
      <c r="A3000" t="s">
        <v>5860</v>
      </c>
      <c r="B3000">
        <v>105</v>
      </c>
      <c r="C3000">
        <v>66637</v>
      </c>
      <c r="D3000" t="s">
        <v>1974</v>
      </c>
      <c r="E3000" t="s">
        <v>11292</v>
      </c>
      <c r="F3000" t="s">
        <v>11</v>
      </c>
      <c r="G3000">
        <v>6500000</v>
      </c>
      <c r="H3000">
        <v>7.2</v>
      </c>
    </row>
    <row r="3001" spans="1:8" x14ac:dyDescent="0.3">
      <c r="A3001" t="s">
        <v>5862</v>
      </c>
      <c r="B3001">
        <v>102</v>
      </c>
      <c r="C3001">
        <v>19445217</v>
      </c>
      <c r="D3001" t="s">
        <v>5863</v>
      </c>
      <c r="E3001" t="s">
        <v>11293</v>
      </c>
      <c r="F3001" t="s">
        <v>11</v>
      </c>
      <c r="G3001">
        <v>6500000</v>
      </c>
      <c r="H3001">
        <v>6.5</v>
      </c>
    </row>
    <row r="3002" spans="1:8" x14ac:dyDescent="0.3">
      <c r="A3002" t="s">
        <v>3746</v>
      </c>
      <c r="B3002">
        <v>122</v>
      </c>
      <c r="C3002">
        <v>871577</v>
      </c>
      <c r="D3002" t="s">
        <v>1515</v>
      </c>
      <c r="E3002" t="s">
        <v>11294</v>
      </c>
      <c r="F3002" t="s">
        <v>11</v>
      </c>
      <c r="G3002">
        <v>4500000</v>
      </c>
      <c r="H3002">
        <v>7.7</v>
      </c>
    </row>
    <row r="3003" spans="1:8" x14ac:dyDescent="0.3">
      <c r="A3003" t="s">
        <v>8</v>
      </c>
      <c r="B3003">
        <v>107</v>
      </c>
      <c r="C3003">
        <v>38400000</v>
      </c>
      <c r="D3003" t="s">
        <v>223</v>
      </c>
      <c r="E3003" t="s">
        <v>11295</v>
      </c>
      <c r="F3003" t="s">
        <v>11</v>
      </c>
      <c r="G3003">
        <v>6500000</v>
      </c>
      <c r="H3003">
        <v>8.1</v>
      </c>
    </row>
    <row r="3004" spans="1:8" x14ac:dyDescent="0.3">
      <c r="A3004" t="s">
        <v>5867</v>
      </c>
      <c r="B3004">
        <v>121</v>
      </c>
      <c r="C3004">
        <v>4063859</v>
      </c>
      <c r="D3004" t="s">
        <v>75</v>
      </c>
      <c r="E3004" t="s">
        <v>11296</v>
      </c>
      <c r="F3004" t="s">
        <v>3042</v>
      </c>
      <c r="G3004">
        <v>4800000</v>
      </c>
      <c r="H3004">
        <v>7.7</v>
      </c>
    </row>
    <row r="3005" spans="1:8" x14ac:dyDescent="0.3">
      <c r="A3005" t="s">
        <v>1301</v>
      </c>
      <c r="B3005">
        <v>98</v>
      </c>
      <c r="C3005">
        <v>449558</v>
      </c>
      <c r="D3005" t="s">
        <v>575</v>
      </c>
      <c r="E3005" t="s">
        <v>11297</v>
      </c>
      <c r="F3005" t="s">
        <v>11</v>
      </c>
      <c r="G3005">
        <v>10000000</v>
      </c>
      <c r="H3005">
        <v>7.6</v>
      </c>
    </row>
    <row r="3006" spans="1:8" x14ac:dyDescent="0.3">
      <c r="A3006" t="s">
        <v>5870</v>
      </c>
      <c r="B3006">
        <v>108</v>
      </c>
      <c r="C3006">
        <v>19445217</v>
      </c>
      <c r="D3006" t="s">
        <v>4368</v>
      </c>
      <c r="E3006" t="s">
        <v>11298</v>
      </c>
      <c r="F3006" t="s">
        <v>11</v>
      </c>
      <c r="G3006">
        <v>4000000</v>
      </c>
      <c r="H3006">
        <v>7.3</v>
      </c>
    </row>
    <row r="3007" spans="1:8" x14ac:dyDescent="0.3">
      <c r="A3007" t="s">
        <v>2497</v>
      </c>
      <c r="B3007">
        <v>123</v>
      </c>
      <c r="C3007">
        <v>2122561</v>
      </c>
      <c r="D3007" t="s">
        <v>594</v>
      </c>
      <c r="E3007" t="s">
        <v>11299</v>
      </c>
      <c r="F3007" t="s">
        <v>11</v>
      </c>
      <c r="G3007">
        <v>6000000</v>
      </c>
      <c r="H3007">
        <v>7.2</v>
      </c>
    </row>
    <row r="3008" spans="1:8" x14ac:dyDescent="0.3">
      <c r="A3008" t="s">
        <v>263</v>
      </c>
      <c r="B3008">
        <v>120</v>
      </c>
      <c r="C3008">
        <v>137963328</v>
      </c>
      <c r="D3008" t="s">
        <v>1204</v>
      </c>
      <c r="E3008" t="s">
        <v>11300</v>
      </c>
      <c r="F3008" t="s">
        <v>11</v>
      </c>
      <c r="G3008">
        <v>6000000</v>
      </c>
      <c r="H3008">
        <v>8.1</v>
      </c>
    </row>
    <row r="3009" spans="1:8" x14ac:dyDescent="0.3">
      <c r="A3009" t="s">
        <v>1346</v>
      </c>
      <c r="B3009">
        <v>122</v>
      </c>
      <c r="C3009">
        <v>119078393</v>
      </c>
      <c r="D3009" t="s">
        <v>5877</v>
      </c>
      <c r="E3009" t="s">
        <v>11301</v>
      </c>
      <c r="F3009" t="s">
        <v>11</v>
      </c>
      <c r="G3009">
        <v>6000000</v>
      </c>
      <c r="H3009">
        <v>7.5</v>
      </c>
    </row>
    <row r="3010" spans="1:8" x14ac:dyDescent="0.3">
      <c r="A3010" t="s">
        <v>5879</v>
      </c>
      <c r="B3010">
        <v>110</v>
      </c>
      <c r="C3010">
        <v>102308900</v>
      </c>
      <c r="D3010" t="s">
        <v>5880</v>
      </c>
      <c r="E3010" t="s">
        <v>11302</v>
      </c>
      <c r="F3010" t="s">
        <v>11</v>
      </c>
      <c r="G3010">
        <v>6000000</v>
      </c>
      <c r="H3010">
        <v>8.1</v>
      </c>
    </row>
    <row r="3011" spans="1:8" x14ac:dyDescent="0.3">
      <c r="A3011" t="s">
        <v>5882</v>
      </c>
      <c r="B3011">
        <v>139</v>
      </c>
      <c r="C3011">
        <v>102300000</v>
      </c>
      <c r="D3011" t="s">
        <v>5883</v>
      </c>
      <c r="E3011" t="s">
        <v>11303</v>
      </c>
      <c r="F3011" t="s">
        <v>11</v>
      </c>
      <c r="G3011">
        <v>6000000</v>
      </c>
      <c r="H3011">
        <v>7.8</v>
      </c>
    </row>
    <row r="3012" spans="1:8" x14ac:dyDescent="0.3">
      <c r="A3012" t="s">
        <v>1425</v>
      </c>
      <c r="B3012">
        <v>124</v>
      </c>
      <c r="C3012">
        <v>54800000</v>
      </c>
      <c r="D3012" t="s">
        <v>1210</v>
      </c>
      <c r="E3012" t="s">
        <v>11304</v>
      </c>
      <c r="F3012" t="s">
        <v>11</v>
      </c>
      <c r="G3012">
        <v>6000000</v>
      </c>
      <c r="H3012">
        <v>7.8</v>
      </c>
    </row>
    <row r="3013" spans="1:8" x14ac:dyDescent="0.3">
      <c r="A3013" t="s">
        <v>5886</v>
      </c>
      <c r="B3013">
        <v>152</v>
      </c>
      <c r="C3013">
        <v>43650000</v>
      </c>
      <c r="D3013" t="s">
        <v>5887</v>
      </c>
      <c r="E3013" t="s">
        <v>11305</v>
      </c>
      <c r="F3013" t="s">
        <v>11</v>
      </c>
      <c r="G3013">
        <v>6000000</v>
      </c>
      <c r="H3013">
        <v>7.6</v>
      </c>
    </row>
    <row r="3014" spans="1:8" x14ac:dyDescent="0.3">
      <c r="A3014" t="s">
        <v>1487</v>
      </c>
      <c r="B3014">
        <v>98</v>
      </c>
      <c r="C3014">
        <v>39800000</v>
      </c>
      <c r="D3014" t="s">
        <v>1385</v>
      </c>
      <c r="E3014" t="s">
        <v>11306</v>
      </c>
      <c r="F3014" t="s">
        <v>11</v>
      </c>
      <c r="G3014">
        <v>6000000</v>
      </c>
      <c r="H3014">
        <v>7.4</v>
      </c>
    </row>
    <row r="3015" spans="1:8" x14ac:dyDescent="0.3">
      <c r="A3015" t="s">
        <v>5890</v>
      </c>
      <c r="B3015">
        <v>106</v>
      </c>
      <c r="C3015">
        <v>27457409</v>
      </c>
      <c r="D3015" t="s">
        <v>899</v>
      </c>
      <c r="E3015" t="s">
        <v>11307</v>
      </c>
      <c r="F3015" t="s">
        <v>11</v>
      </c>
      <c r="G3015">
        <v>6000000</v>
      </c>
      <c r="H3015">
        <v>6.3</v>
      </c>
    </row>
    <row r="3016" spans="1:8" x14ac:dyDescent="0.3">
      <c r="A3016" t="s">
        <v>4661</v>
      </c>
      <c r="B3016">
        <v>106</v>
      </c>
      <c r="C3016">
        <v>25047631</v>
      </c>
      <c r="D3016" t="s">
        <v>496</v>
      </c>
      <c r="E3016" t="s">
        <v>11308</v>
      </c>
      <c r="F3016" t="s">
        <v>11</v>
      </c>
      <c r="G3016">
        <v>6000000</v>
      </c>
      <c r="H3016">
        <v>6.9</v>
      </c>
    </row>
    <row r="3017" spans="1:8" x14ac:dyDescent="0.3">
      <c r="A3017" t="s">
        <v>41</v>
      </c>
      <c r="B3017">
        <v>106</v>
      </c>
      <c r="C3017">
        <v>23272306</v>
      </c>
      <c r="D3017" t="s">
        <v>767</v>
      </c>
      <c r="E3017" t="s">
        <v>11309</v>
      </c>
      <c r="F3017" t="s">
        <v>11</v>
      </c>
      <c r="G3017">
        <v>6000000</v>
      </c>
      <c r="H3017">
        <v>8.6</v>
      </c>
    </row>
    <row r="3018" spans="1:8" x14ac:dyDescent="0.3">
      <c r="A3018" t="s">
        <v>969</v>
      </c>
      <c r="B3018">
        <v>89</v>
      </c>
      <c r="C3018">
        <v>22168359</v>
      </c>
      <c r="D3018" t="s">
        <v>5894</v>
      </c>
      <c r="E3018" t="s">
        <v>11310</v>
      </c>
      <c r="F3018" t="s">
        <v>11</v>
      </c>
      <c r="G3018">
        <v>8000000</v>
      </c>
      <c r="H3018">
        <v>5.0999999999999996</v>
      </c>
    </row>
    <row r="3019" spans="1:8" x14ac:dyDescent="0.3">
      <c r="A3019" t="s">
        <v>776</v>
      </c>
      <c r="B3019">
        <v>94</v>
      </c>
      <c r="C3019">
        <v>21005329</v>
      </c>
      <c r="D3019" t="s">
        <v>594</v>
      </c>
      <c r="E3019" t="s">
        <v>11311</v>
      </c>
      <c r="F3019" t="s">
        <v>11</v>
      </c>
      <c r="G3019">
        <v>6000000</v>
      </c>
      <c r="H3019">
        <v>6.4</v>
      </c>
    </row>
    <row r="3020" spans="1:8" x14ac:dyDescent="0.3">
      <c r="A3020" t="s">
        <v>419</v>
      </c>
      <c r="B3020">
        <v>109</v>
      </c>
      <c r="C3020">
        <v>26236603</v>
      </c>
      <c r="D3020" t="s">
        <v>1341</v>
      </c>
      <c r="E3020" t="s">
        <v>11312</v>
      </c>
      <c r="F3020" t="s">
        <v>11</v>
      </c>
      <c r="G3020">
        <v>6000000</v>
      </c>
      <c r="H3020">
        <v>7.9</v>
      </c>
    </row>
    <row r="3021" spans="1:8" x14ac:dyDescent="0.3">
      <c r="A3021" t="s">
        <v>5898</v>
      </c>
      <c r="B3021">
        <v>144</v>
      </c>
      <c r="C3021">
        <v>20400000</v>
      </c>
      <c r="D3021" t="s">
        <v>1426</v>
      </c>
      <c r="E3021" t="s">
        <v>11313</v>
      </c>
      <c r="F3021" t="s">
        <v>11</v>
      </c>
      <c r="G3021">
        <v>8000000</v>
      </c>
      <c r="H3021">
        <v>6.9</v>
      </c>
    </row>
    <row r="3022" spans="1:8" x14ac:dyDescent="0.3">
      <c r="A3022" t="s">
        <v>3882</v>
      </c>
      <c r="B3022">
        <v>90</v>
      </c>
      <c r="C3022">
        <v>18621249</v>
      </c>
      <c r="D3022" t="s">
        <v>588</v>
      </c>
      <c r="E3022" t="s">
        <v>11314</v>
      </c>
      <c r="F3022" t="s">
        <v>11</v>
      </c>
      <c r="G3022">
        <v>6000000</v>
      </c>
      <c r="H3022">
        <v>7.5</v>
      </c>
    </row>
    <row r="3023" spans="1:8" x14ac:dyDescent="0.3">
      <c r="A3023" t="s">
        <v>1890</v>
      </c>
      <c r="B3023">
        <v>106</v>
      </c>
      <c r="C3023">
        <v>25244700</v>
      </c>
      <c r="D3023" t="s">
        <v>223</v>
      </c>
      <c r="E3023" t="s">
        <v>11315</v>
      </c>
      <c r="F3023" t="s">
        <v>11</v>
      </c>
      <c r="G3023">
        <v>6000000</v>
      </c>
      <c r="H3023">
        <v>7.2</v>
      </c>
    </row>
    <row r="3024" spans="1:8" x14ac:dyDescent="0.3">
      <c r="A3024" t="s">
        <v>1789</v>
      </c>
      <c r="B3024">
        <v>121</v>
      </c>
      <c r="C3024">
        <v>14545844</v>
      </c>
      <c r="D3024" t="s">
        <v>5833</v>
      </c>
      <c r="E3024" t="s">
        <v>11316</v>
      </c>
      <c r="F3024" t="s">
        <v>11</v>
      </c>
      <c r="G3024">
        <v>6500000</v>
      </c>
      <c r="H3024">
        <v>5.8</v>
      </c>
    </row>
    <row r="3025" spans="1:8" x14ac:dyDescent="0.3">
      <c r="A3025" t="s">
        <v>5904</v>
      </c>
      <c r="B3025">
        <v>89</v>
      </c>
      <c r="C3025">
        <v>13235267</v>
      </c>
      <c r="D3025" t="s">
        <v>1081</v>
      </c>
      <c r="E3025" t="s">
        <v>11317</v>
      </c>
      <c r="F3025" t="s">
        <v>11</v>
      </c>
      <c r="G3025">
        <v>6000000</v>
      </c>
      <c r="H3025">
        <v>2.9</v>
      </c>
    </row>
    <row r="3026" spans="1:8" x14ac:dyDescent="0.3">
      <c r="A3026" t="s">
        <v>3978</v>
      </c>
      <c r="B3026">
        <v>86</v>
      </c>
      <c r="C3026">
        <v>12674183</v>
      </c>
      <c r="D3026" t="s">
        <v>619</v>
      </c>
      <c r="E3026" t="s">
        <v>11318</v>
      </c>
      <c r="F3026" t="s">
        <v>11</v>
      </c>
      <c r="G3026">
        <v>16000000</v>
      </c>
      <c r="H3026">
        <v>6.2</v>
      </c>
    </row>
    <row r="3027" spans="1:8" x14ac:dyDescent="0.3">
      <c r="A3027" t="s">
        <v>3882</v>
      </c>
      <c r="B3027">
        <v>91</v>
      </c>
      <c r="C3027">
        <v>17508936</v>
      </c>
      <c r="D3027" t="s">
        <v>2255</v>
      </c>
      <c r="E3027" t="s">
        <v>11319</v>
      </c>
      <c r="F3027" t="s">
        <v>11</v>
      </c>
      <c r="G3027">
        <v>16000000</v>
      </c>
      <c r="H3027">
        <v>7.3</v>
      </c>
    </row>
    <row r="3028" spans="1:8" x14ac:dyDescent="0.3">
      <c r="A3028" t="s">
        <v>1496</v>
      </c>
      <c r="B3028">
        <v>104</v>
      </c>
      <c r="C3028">
        <v>12793213</v>
      </c>
      <c r="D3028" t="s">
        <v>496</v>
      </c>
      <c r="E3028" t="s">
        <v>11320</v>
      </c>
      <c r="F3028" t="s">
        <v>11</v>
      </c>
      <c r="G3028">
        <v>6000000</v>
      </c>
      <c r="H3028">
        <v>6.2</v>
      </c>
    </row>
    <row r="3029" spans="1:8" x14ac:dyDescent="0.3">
      <c r="A3029" t="s">
        <v>2064</v>
      </c>
      <c r="B3029">
        <v>99</v>
      </c>
      <c r="C3029">
        <v>11883495</v>
      </c>
      <c r="D3029" t="s">
        <v>886</v>
      </c>
      <c r="E3029" t="s">
        <v>11321</v>
      </c>
      <c r="F3029" t="s">
        <v>11</v>
      </c>
      <c r="G3029">
        <v>9000000</v>
      </c>
      <c r="H3029">
        <v>6.8</v>
      </c>
    </row>
    <row r="3030" spans="1:8" x14ac:dyDescent="0.3">
      <c r="A3030" t="s">
        <v>5911</v>
      </c>
      <c r="B3030">
        <v>98</v>
      </c>
      <c r="C3030">
        <v>11797927</v>
      </c>
      <c r="D3030" t="s">
        <v>4435</v>
      </c>
      <c r="E3030" t="s">
        <v>11322</v>
      </c>
      <c r="F3030" t="s">
        <v>11</v>
      </c>
      <c r="G3030">
        <v>6000000</v>
      </c>
      <c r="H3030">
        <v>6.1</v>
      </c>
    </row>
    <row r="3031" spans="1:8" x14ac:dyDescent="0.3">
      <c r="A3031" t="s">
        <v>1492</v>
      </c>
      <c r="B3031">
        <v>121</v>
      </c>
      <c r="C3031">
        <v>17605861</v>
      </c>
      <c r="D3031" t="s">
        <v>2114</v>
      </c>
      <c r="E3031" t="s">
        <v>11323</v>
      </c>
      <c r="F3031" t="s">
        <v>11</v>
      </c>
      <c r="G3031">
        <v>6000000</v>
      </c>
      <c r="H3031">
        <v>7.7</v>
      </c>
    </row>
    <row r="3032" spans="1:8" x14ac:dyDescent="0.3">
      <c r="A3032" t="s">
        <v>5914</v>
      </c>
      <c r="B3032">
        <v>96</v>
      </c>
      <c r="C3032">
        <v>11642254</v>
      </c>
      <c r="D3032" t="s">
        <v>1954</v>
      </c>
      <c r="E3032" t="s">
        <v>11324</v>
      </c>
      <c r="F3032" t="s">
        <v>11</v>
      </c>
      <c r="G3032">
        <v>3000000</v>
      </c>
      <c r="H3032">
        <v>5.2</v>
      </c>
    </row>
    <row r="3033" spans="1:8" x14ac:dyDescent="0.3">
      <c r="A3033" t="s">
        <v>3181</v>
      </c>
      <c r="B3033">
        <v>99</v>
      </c>
      <c r="C3033">
        <v>9203192</v>
      </c>
      <c r="D3033" t="s">
        <v>3193</v>
      </c>
      <c r="E3033" t="s">
        <v>11325</v>
      </c>
      <c r="F3033" t="s">
        <v>11</v>
      </c>
      <c r="G3033">
        <v>5000000</v>
      </c>
      <c r="H3033">
        <v>6.8</v>
      </c>
    </row>
    <row r="3034" spans="1:8" x14ac:dyDescent="0.3">
      <c r="A3034" t="s">
        <v>5917</v>
      </c>
      <c r="B3034">
        <v>42</v>
      </c>
      <c r="C3034">
        <v>7518876</v>
      </c>
      <c r="D3034" t="s">
        <v>5918</v>
      </c>
      <c r="E3034" t="s">
        <v>11326</v>
      </c>
      <c r="F3034" t="s">
        <v>11</v>
      </c>
      <c r="G3034">
        <v>6000000</v>
      </c>
      <c r="H3034">
        <v>6.5</v>
      </c>
    </row>
    <row r="3035" spans="1:8" x14ac:dyDescent="0.3">
      <c r="A3035" t="s">
        <v>3806</v>
      </c>
      <c r="B3035">
        <v>122</v>
      </c>
      <c r="C3035">
        <v>8596914</v>
      </c>
      <c r="D3035" t="s">
        <v>543</v>
      </c>
      <c r="E3035" t="s">
        <v>11327</v>
      </c>
      <c r="F3035" t="s">
        <v>11</v>
      </c>
      <c r="G3035">
        <v>6000000</v>
      </c>
      <c r="H3035">
        <v>7</v>
      </c>
    </row>
    <row r="3036" spans="1:8" x14ac:dyDescent="0.3">
      <c r="A3036" t="s">
        <v>5921</v>
      </c>
      <c r="B3036">
        <v>101</v>
      </c>
      <c r="C3036">
        <v>6851636</v>
      </c>
      <c r="D3036" t="s">
        <v>496</v>
      </c>
      <c r="E3036" t="s">
        <v>11328</v>
      </c>
      <c r="F3036" t="s">
        <v>11</v>
      </c>
      <c r="G3036">
        <v>6000000</v>
      </c>
      <c r="H3036">
        <v>5.9</v>
      </c>
    </row>
    <row r="3037" spans="1:8" x14ac:dyDescent="0.3">
      <c r="A3037" t="s">
        <v>5923</v>
      </c>
      <c r="B3037">
        <v>102</v>
      </c>
      <c r="C3037">
        <v>11434867</v>
      </c>
      <c r="D3037" t="s">
        <v>1164</v>
      </c>
      <c r="E3037" t="s">
        <v>11329</v>
      </c>
      <c r="F3037" t="s">
        <v>11</v>
      </c>
      <c r="G3037">
        <v>6000000</v>
      </c>
      <c r="H3037">
        <v>7.1</v>
      </c>
    </row>
    <row r="3038" spans="1:8" x14ac:dyDescent="0.3">
      <c r="A3038" t="s">
        <v>5925</v>
      </c>
      <c r="B3038">
        <v>84</v>
      </c>
      <c r="C3038">
        <v>5895238</v>
      </c>
      <c r="D3038" t="s">
        <v>1587</v>
      </c>
      <c r="E3038" t="s">
        <v>11330</v>
      </c>
      <c r="F3038" t="s">
        <v>986</v>
      </c>
      <c r="G3038">
        <v>6000000</v>
      </c>
      <c r="H3038">
        <v>5.5</v>
      </c>
    </row>
    <row r="3039" spans="1:8" x14ac:dyDescent="0.3">
      <c r="A3039" t="s">
        <v>5927</v>
      </c>
      <c r="B3039">
        <v>104</v>
      </c>
      <c r="C3039">
        <v>6670712</v>
      </c>
      <c r="D3039" t="s">
        <v>899</v>
      </c>
      <c r="E3039" t="s">
        <v>11331</v>
      </c>
      <c r="F3039" t="s">
        <v>11</v>
      </c>
      <c r="G3039">
        <v>6000000</v>
      </c>
      <c r="H3039">
        <v>7.4</v>
      </c>
    </row>
    <row r="3040" spans="1:8" x14ac:dyDescent="0.3">
      <c r="A3040" t="s">
        <v>5929</v>
      </c>
      <c r="B3040">
        <v>96</v>
      </c>
      <c r="C3040">
        <v>5359774</v>
      </c>
      <c r="D3040" t="s">
        <v>2101</v>
      </c>
      <c r="E3040" t="s">
        <v>11332</v>
      </c>
      <c r="F3040" t="s">
        <v>11</v>
      </c>
      <c r="G3040">
        <v>6000000</v>
      </c>
      <c r="H3040">
        <v>7.3</v>
      </c>
    </row>
    <row r="3041" spans="1:8" x14ac:dyDescent="0.3">
      <c r="A3041" t="s">
        <v>5931</v>
      </c>
      <c r="B3041">
        <v>94</v>
      </c>
      <c r="C3041">
        <v>4693919</v>
      </c>
      <c r="D3041" t="s">
        <v>588</v>
      </c>
      <c r="E3041" t="s">
        <v>11333</v>
      </c>
      <c r="F3041" t="s">
        <v>11</v>
      </c>
      <c r="G3041">
        <v>6500000</v>
      </c>
      <c r="H3041">
        <v>4.5999999999999996</v>
      </c>
    </row>
    <row r="3042" spans="1:8" x14ac:dyDescent="0.3">
      <c r="A3042" t="s">
        <v>2350</v>
      </c>
      <c r="B3042">
        <v>90</v>
      </c>
      <c r="C3042">
        <v>4859475</v>
      </c>
      <c r="D3042" t="s">
        <v>75</v>
      </c>
      <c r="E3042" t="s">
        <v>11334</v>
      </c>
      <c r="F3042" t="s">
        <v>11</v>
      </c>
      <c r="G3042">
        <v>6000000</v>
      </c>
      <c r="H3042">
        <v>7.2</v>
      </c>
    </row>
    <row r="3043" spans="1:8" x14ac:dyDescent="0.3">
      <c r="A3043" t="s">
        <v>4833</v>
      </c>
      <c r="B3043">
        <v>97</v>
      </c>
      <c r="C3043">
        <v>4595000</v>
      </c>
      <c r="D3043" t="s">
        <v>2038</v>
      </c>
      <c r="E3043" t="s">
        <v>11335</v>
      </c>
      <c r="F3043" t="s">
        <v>11</v>
      </c>
      <c r="G3043">
        <v>16000000</v>
      </c>
      <c r="H3043">
        <v>7</v>
      </c>
    </row>
    <row r="3044" spans="1:8" x14ac:dyDescent="0.3">
      <c r="A3044" t="s">
        <v>5935</v>
      </c>
      <c r="B3044">
        <v>90</v>
      </c>
      <c r="C3044">
        <v>4542775</v>
      </c>
      <c r="D3044" t="s">
        <v>594</v>
      </c>
      <c r="E3044" t="s">
        <v>11336</v>
      </c>
      <c r="F3044" t="s">
        <v>11</v>
      </c>
      <c r="G3044">
        <v>6000000</v>
      </c>
      <c r="H3044">
        <v>5.0999999999999996</v>
      </c>
    </row>
    <row r="3045" spans="1:8" x14ac:dyDescent="0.3">
      <c r="A3045" t="s">
        <v>5937</v>
      </c>
      <c r="B3045">
        <v>106</v>
      </c>
      <c r="C3045">
        <v>3588432</v>
      </c>
      <c r="D3045" t="s">
        <v>899</v>
      </c>
      <c r="E3045" t="s">
        <v>11337</v>
      </c>
      <c r="F3045" t="s">
        <v>11</v>
      </c>
      <c r="G3045">
        <v>6000000</v>
      </c>
      <c r="H3045">
        <v>6.7</v>
      </c>
    </row>
    <row r="3046" spans="1:8" x14ac:dyDescent="0.3">
      <c r="A3046" t="s">
        <v>5939</v>
      </c>
      <c r="B3046">
        <v>96</v>
      </c>
      <c r="C3046">
        <v>4394936</v>
      </c>
      <c r="D3046" t="s">
        <v>886</v>
      </c>
      <c r="E3046" t="s">
        <v>11338</v>
      </c>
      <c r="F3046" t="s">
        <v>11</v>
      </c>
      <c r="G3046">
        <v>6000000</v>
      </c>
      <c r="H3046">
        <v>5.3</v>
      </c>
    </row>
    <row r="3047" spans="1:8" x14ac:dyDescent="0.3">
      <c r="A3047" t="s">
        <v>5942</v>
      </c>
      <c r="B3047">
        <v>95</v>
      </c>
      <c r="C3047">
        <v>3029081</v>
      </c>
      <c r="D3047" t="s">
        <v>869</v>
      </c>
      <c r="E3047" t="s">
        <v>11339</v>
      </c>
      <c r="F3047" t="s">
        <v>11</v>
      </c>
      <c r="G3047">
        <v>6000000</v>
      </c>
      <c r="H3047">
        <v>7.8</v>
      </c>
    </row>
    <row r="3048" spans="1:8" x14ac:dyDescent="0.3">
      <c r="A3048" t="s">
        <v>4299</v>
      </c>
      <c r="B3048">
        <v>99</v>
      </c>
      <c r="C3048">
        <v>3273588</v>
      </c>
      <c r="D3048" t="s">
        <v>268</v>
      </c>
      <c r="E3048" t="s">
        <v>11340</v>
      </c>
      <c r="F3048" t="s">
        <v>11</v>
      </c>
      <c r="G3048">
        <v>6000000</v>
      </c>
      <c r="H3048">
        <v>6.7</v>
      </c>
    </row>
    <row r="3049" spans="1:8" x14ac:dyDescent="0.3">
      <c r="A3049" t="s">
        <v>5945</v>
      </c>
      <c r="B3049">
        <v>93</v>
      </c>
      <c r="C3049">
        <v>19445217</v>
      </c>
      <c r="D3049" t="s">
        <v>2158</v>
      </c>
      <c r="E3049" t="s">
        <v>11341</v>
      </c>
      <c r="F3049" t="s">
        <v>11</v>
      </c>
      <c r="G3049">
        <v>16000000</v>
      </c>
      <c r="H3049">
        <v>5.4</v>
      </c>
    </row>
    <row r="3050" spans="1:8" x14ac:dyDescent="0.3">
      <c r="A3050" t="s">
        <v>3856</v>
      </c>
      <c r="B3050">
        <v>99</v>
      </c>
      <c r="C3050">
        <v>2207975</v>
      </c>
      <c r="D3050" t="s">
        <v>2288</v>
      </c>
      <c r="E3050" t="s">
        <v>11342</v>
      </c>
      <c r="F3050" t="s">
        <v>11</v>
      </c>
      <c r="G3050">
        <v>6000000</v>
      </c>
      <c r="H3050">
        <v>7.2</v>
      </c>
    </row>
    <row r="3051" spans="1:8" x14ac:dyDescent="0.3">
      <c r="A3051" t="s">
        <v>5948</v>
      </c>
      <c r="B3051">
        <v>95</v>
      </c>
      <c r="C3051">
        <v>2025238</v>
      </c>
      <c r="D3051" t="s">
        <v>1874</v>
      </c>
      <c r="E3051" t="s">
        <v>11343</v>
      </c>
      <c r="F3051" t="s">
        <v>11</v>
      </c>
      <c r="G3051">
        <v>6000000</v>
      </c>
      <c r="H3051">
        <v>5.8</v>
      </c>
    </row>
    <row r="3052" spans="1:8" x14ac:dyDescent="0.3">
      <c r="A3052" t="s">
        <v>5950</v>
      </c>
      <c r="B3052">
        <v>84</v>
      </c>
      <c r="C3052">
        <v>1028337</v>
      </c>
      <c r="D3052" t="s">
        <v>1437</v>
      </c>
      <c r="E3052" t="s">
        <v>11344</v>
      </c>
      <c r="F3052" t="s">
        <v>11</v>
      </c>
      <c r="G3052">
        <v>16000000</v>
      </c>
      <c r="H3052">
        <v>6.4</v>
      </c>
    </row>
    <row r="3053" spans="1:8" x14ac:dyDescent="0.3">
      <c r="A3053" t="s">
        <v>5952</v>
      </c>
      <c r="B3053">
        <v>144</v>
      </c>
      <c r="C3053">
        <v>19445217</v>
      </c>
      <c r="D3053" t="s">
        <v>49</v>
      </c>
      <c r="E3053" t="s">
        <v>11345</v>
      </c>
      <c r="F3053" t="s">
        <v>11</v>
      </c>
      <c r="G3053">
        <v>6244087</v>
      </c>
      <c r="H3053">
        <v>8</v>
      </c>
    </row>
    <row r="3054" spans="1:8" x14ac:dyDescent="0.3">
      <c r="A3054" t="s">
        <v>2857</v>
      </c>
      <c r="B3054">
        <v>99</v>
      </c>
      <c r="C3054">
        <v>2077046</v>
      </c>
      <c r="D3054" t="s">
        <v>496</v>
      </c>
      <c r="E3054" t="s">
        <v>11346</v>
      </c>
      <c r="F3054" t="s">
        <v>11</v>
      </c>
      <c r="G3054">
        <v>6000000</v>
      </c>
      <c r="H3054">
        <v>7</v>
      </c>
    </row>
    <row r="3055" spans="1:8" x14ac:dyDescent="0.3">
      <c r="A3055" t="s">
        <v>5955</v>
      </c>
      <c r="B3055">
        <v>110</v>
      </c>
      <c r="C3055">
        <v>19445217</v>
      </c>
      <c r="D3055" t="s">
        <v>5956</v>
      </c>
      <c r="E3055" t="s">
        <v>11347</v>
      </c>
      <c r="F3055" t="s">
        <v>11</v>
      </c>
      <c r="G3055">
        <v>6000000</v>
      </c>
      <c r="H3055">
        <v>7</v>
      </c>
    </row>
    <row r="3056" spans="1:8" x14ac:dyDescent="0.3">
      <c r="A3056" t="s">
        <v>5766</v>
      </c>
      <c r="B3056">
        <v>97</v>
      </c>
      <c r="C3056">
        <v>267194</v>
      </c>
      <c r="D3056" t="s">
        <v>1210</v>
      </c>
      <c r="E3056" t="s">
        <v>11348</v>
      </c>
      <c r="F3056" t="s">
        <v>11</v>
      </c>
      <c r="G3056">
        <v>16000000</v>
      </c>
      <c r="H3056">
        <v>6.7</v>
      </c>
    </row>
    <row r="3057" spans="1:8" x14ac:dyDescent="0.3">
      <c r="A3057" t="s">
        <v>5959</v>
      </c>
      <c r="B3057">
        <v>107</v>
      </c>
      <c r="C3057">
        <v>869325</v>
      </c>
      <c r="D3057" t="s">
        <v>9</v>
      </c>
      <c r="E3057" t="s">
        <v>11349</v>
      </c>
      <c r="F3057" t="s">
        <v>11</v>
      </c>
      <c r="G3057">
        <v>6000000</v>
      </c>
      <c r="H3057">
        <v>3.8</v>
      </c>
    </row>
    <row r="3058" spans="1:8" x14ac:dyDescent="0.3">
      <c r="A3058" t="s">
        <v>5961</v>
      </c>
      <c r="B3058">
        <v>90</v>
      </c>
      <c r="C3058">
        <v>399611</v>
      </c>
      <c r="D3058" t="s">
        <v>575</v>
      </c>
      <c r="E3058" t="s">
        <v>11350</v>
      </c>
      <c r="F3058" t="s">
        <v>11</v>
      </c>
      <c r="G3058">
        <v>6000000</v>
      </c>
      <c r="H3058">
        <v>5.7</v>
      </c>
    </row>
    <row r="3059" spans="1:8" x14ac:dyDescent="0.3">
      <c r="A3059" t="s">
        <v>5307</v>
      </c>
      <c r="B3059">
        <v>104</v>
      </c>
      <c r="C3059">
        <v>181798</v>
      </c>
      <c r="D3059" t="s">
        <v>1210</v>
      </c>
      <c r="E3059" t="s">
        <v>11351</v>
      </c>
      <c r="F3059" t="s">
        <v>513</v>
      </c>
      <c r="G3059">
        <v>16000000</v>
      </c>
      <c r="H3059">
        <v>6.6</v>
      </c>
    </row>
    <row r="3060" spans="1:8" x14ac:dyDescent="0.3">
      <c r="A3060" t="s">
        <v>3814</v>
      </c>
      <c r="B3060">
        <v>96</v>
      </c>
      <c r="C3060">
        <v>115862</v>
      </c>
      <c r="D3060" t="s">
        <v>75</v>
      </c>
      <c r="E3060" t="s">
        <v>11352</v>
      </c>
      <c r="F3060" t="s">
        <v>11</v>
      </c>
      <c r="G3060">
        <v>6000000</v>
      </c>
      <c r="H3060">
        <v>6.7</v>
      </c>
    </row>
    <row r="3061" spans="1:8" x14ac:dyDescent="0.3">
      <c r="A3061" t="s">
        <v>1632</v>
      </c>
      <c r="B3061">
        <v>104</v>
      </c>
      <c r="C3061">
        <v>1346503</v>
      </c>
      <c r="D3061" t="s">
        <v>2288</v>
      </c>
      <c r="E3061" t="s">
        <v>11353</v>
      </c>
      <c r="F3061" t="s">
        <v>11</v>
      </c>
      <c r="G3061">
        <v>6000000</v>
      </c>
      <c r="H3061">
        <v>6.1</v>
      </c>
    </row>
    <row r="3062" spans="1:8" x14ac:dyDescent="0.3">
      <c r="A3062" t="s">
        <v>2821</v>
      </c>
      <c r="B3062">
        <v>97</v>
      </c>
      <c r="C3062">
        <v>117560</v>
      </c>
      <c r="D3062" t="s">
        <v>75</v>
      </c>
      <c r="E3062" t="s">
        <v>11354</v>
      </c>
      <c r="F3062" t="s">
        <v>11</v>
      </c>
      <c r="G3062">
        <v>6000000</v>
      </c>
      <c r="H3062">
        <v>6.2</v>
      </c>
    </row>
    <row r="3063" spans="1:8" x14ac:dyDescent="0.3">
      <c r="A3063" t="s">
        <v>4540</v>
      </c>
      <c r="B3063">
        <v>107</v>
      </c>
      <c r="C3063">
        <v>54606</v>
      </c>
      <c r="D3063" t="s">
        <v>1504</v>
      </c>
      <c r="E3063" t="s">
        <v>11355</v>
      </c>
      <c r="F3063" t="s">
        <v>11</v>
      </c>
      <c r="G3063">
        <v>6000000</v>
      </c>
      <c r="H3063">
        <v>6.2</v>
      </c>
    </row>
    <row r="3064" spans="1:8" x14ac:dyDescent="0.3">
      <c r="A3064" t="s">
        <v>5968</v>
      </c>
      <c r="B3064">
        <v>117</v>
      </c>
      <c r="C3064">
        <v>19445217</v>
      </c>
      <c r="D3064" t="s">
        <v>1210</v>
      </c>
      <c r="E3064" t="s">
        <v>11356</v>
      </c>
      <c r="F3064" t="s">
        <v>11</v>
      </c>
      <c r="G3064">
        <v>7840000</v>
      </c>
      <c r="H3064">
        <v>7.4</v>
      </c>
    </row>
    <row r="3065" spans="1:8" x14ac:dyDescent="0.3">
      <c r="A3065" t="s">
        <v>5970</v>
      </c>
      <c r="B3065">
        <v>85</v>
      </c>
      <c r="C3065">
        <v>36497</v>
      </c>
      <c r="D3065" t="s">
        <v>588</v>
      </c>
      <c r="E3065" t="s">
        <v>11357</v>
      </c>
      <c r="F3065" t="s">
        <v>11</v>
      </c>
      <c r="G3065">
        <v>6000000</v>
      </c>
      <c r="H3065">
        <v>4.7</v>
      </c>
    </row>
    <row r="3066" spans="1:8" x14ac:dyDescent="0.3">
      <c r="A3066" t="s">
        <v>2696</v>
      </c>
      <c r="B3066">
        <v>152</v>
      </c>
      <c r="C3066">
        <v>23807</v>
      </c>
      <c r="D3066" t="s">
        <v>23</v>
      </c>
      <c r="E3066" t="s">
        <v>11358</v>
      </c>
      <c r="F3066" t="s">
        <v>11</v>
      </c>
      <c r="G3066">
        <v>16000000</v>
      </c>
      <c r="H3066">
        <v>8.3000000000000007</v>
      </c>
    </row>
    <row r="3067" spans="1:8" x14ac:dyDescent="0.3">
      <c r="A3067" t="s">
        <v>5973</v>
      </c>
      <c r="B3067">
        <v>85</v>
      </c>
      <c r="C3067">
        <v>19445217</v>
      </c>
      <c r="D3067" t="s">
        <v>3193</v>
      </c>
      <c r="E3067" t="s">
        <v>11359</v>
      </c>
      <c r="F3067" t="s">
        <v>11</v>
      </c>
      <c r="G3067">
        <v>6000000</v>
      </c>
      <c r="H3067">
        <v>7.2</v>
      </c>
    </row>
    <row r="3068" spans="1:8" x14ac:dyDescent="0.3">
      <c r="A3068" t="s">
        <v>5975</v>
      </c>
      <c r="B3068">
        <v>76</v>
      </c>
      <c r="C3068">
        <v>19445217</v>
      </c>
      <c r="D3068" t="s">
        <v>319</v>
      </c>
      <c r="E3068" t="s">
        <v>11360</v>
      </c>
      <c r="F3068" t="s">
        <v>11</v>
      </c>
      <c r="G3068">
        <v>8600000</v>
      </c>
      <c r="H3068">
        <v>5.8</v>
      </c>
    </row>
    <row r="3069" spans="1:8" x14ac:dyDescent="0.3">
      <c r="A3069" t="s">
        <v>5977</v>
      </c>
      <c r="B3069">
        <v>87</v>
      </c>
      <c r="C3069">
        <v>19445217</v>
      </c>
      <c r="D3069" t="s">
        <v>688</v>
      </c>
      <c r="E3069" t="s">
        <v>11361</v>
      </c>
      <c r="F3069" t="s">
        <v>11</v>
      </c>
      <c r="G3069">
        <v>16000000</v>
      </c>
      <c r="H3069">
        <v>5.9</v>
      </c>
    </row>
    <row r="3070" spans="1:8" x14ac:dyDescent="0.3">
      <c r="A3070" t="s">
        <v>4596</v>
      </c>
      <c r="B3070">
        <v>95</v>
      </c>
      <c r="C3070">
        <v>65804</v>
      </c>
      <c r="D3070" t="s">
        <v>760</v>
      </c>
      <c r="E3070" t="s">
        <v>11362</v>
      </c>
      <c r="F3070" t="s">
        <v>11</v>
      </c>
      <c r="G3070">
        <v>12000000</v>
      </c>
      <c r="H3070">
        <v>6.3</v>
      </c>
    </row>
    <row r="3071" spans="1:8" x14ac:dyDescent="0.3">
      <c r="A3071" t="s">
        <v>5366</v>
      </c>
      <c r="B3071">
        <v>101</v>
      </c>
      <c r="C3071">
        <v>19445217</v>
      </c>
      <c r="D3071" t="s">
        <v>2502</v>
      </c>
      <c r="E3071" t="s">
        <v>11363</v>
      </c>
      <c r="F3071" t="s">
        <v>11</v>
      </c>
      <c r="G3071">
        <v>6000000</v>
      </c>
      <c r="H3071">
        <v>7.2</v>
      </c>
    </row>
    <row r="3072" spans="1:8" x14ac:dyDescent="0.3">
      <c r="A3072" t="s">
        <v>5981</v>
      </c>
      <c r="B3072">
        <v>90</v>
      </c>
      <c r="C3072">
        <v>19445217</v>
      </c>
      <c r="D3072" t="s">
        <v>19</v>
      </c>
      <c r="E3072" t="s">
        <v>11364</v>
      </c>
      <c r="F3072" t="s">
        <v>11</v>
      </c>
      <c r="G3072">
        <v>6000000</v>
      </c>
      <c r="H3072">
        <v>5.4</v>
      </c>
    </row>
    <row r="3073" spans="1:8" x14ac:dyDescent="0.3">
      <c r="A3073" t="s">
        <v>1902</v>
      </c>
      <c r="B3073">
        <v>89</v>
      </c>
      <c r="C3073">
        <v>19445217</v>
      </c>
      <c r="D3073" t="s">
        <v>1509</v>
      </c>
      <c r="E3073" t="s">
        <v>11365</v>
      </c>
      <c r="F3073" t="s">
        <v>11</v>
      </c>
      <c r="G3073">
        <v>5952000</v>
      </c>
      <c r="H3073">
        <v>7.3</v>
      </c>
    </row>
    <row r="3074" spans="1:8" x14ac:dyDescent="0.3">
      <c r="A3074" t="s">
        <v>12679</v>
      </c>
      <c r="B3074">
        <v>111</v>
      </c>
      <c r="C3074">
        <v>3895664</v>
      </c>
      <c r="D3074" t="s">
        <v>899</v>
      </c>
      <c r="E3074" t="s">
        <v>11366</v>
      </c>
      <c r="F3074" t="s">
        <v>513</v>
      </c>
      <c r="G3074">
        <v>5300000</v>
      </c>
      <c r="H3074">
        <v>7.3</v>
      </c>
    </row>
    <row r="3075" spans="1:8" x14ac:dyDescent="0.3">
      <c r="A3075" t="s">
        <v>5987</v>
      </c>
      <c r="B3075">
        <v>86</v>
      </c>
      <c r="C3075">
        <v>20200</v>
      </c>
      <c r="D3075" t="s">
        <v>2182</v>
      </c>
      <c r="E3075" t="s">
        <v>11367</v>
      </c>
      <c r="F3075" t="s">
        <v>11</v>
      </c>
      <c r="G3075">
        <v>6000000</v>
      </c>
      <c r="H3075">
        <v>5.8</v>
      </c>
    </row>
    <row r="3076" spans="1:8" x14ac:dyDescent="0.3">
      <c r="A3076" t="s">
        <v>5989</v>
      </c>
      <c r="B3076">
        <v>103</v>
      </c>
      <c r="C3076">
        <v>542860</v>
      </c>
      <c r="D3076" t="s">
        <v>704</v>
      </c>
      <c r="E3076" t="s">
        <v>11368</v>
      </c>
      <c r="F3076" t="s">
        <v>3625</v>
      </c>
      <c r="G3076">
        <v>4000000</v>
      </c>
      <c r="H3076">
        <v>7.1</v>
      </c>
    </row>
    <row r="3077" spans="1:8" x14ac:dyDescent="0.3">
      <c r="A3077" t="s">
        <v>5991</v>
      </c>
      <c r="B3077">
        <v>90</v>
      </c>
      <c r="C3077">
        <v>19445217</v>
      </c>
      <c r="D3077" t="s">
        <v>2101</v>
      </c>
      <c r="E3077" t="s">
        <v>11369</v>
      </c>
      <c r="F3077" t="s">
        <v>11</v>
      </c>
      <c r="G3077">
        <v>6000000</v>
      </c>
      <c r="H3077">
        <v>6.5</v>
      </c>
    </row>
    <row r="3078" spans="1:8" x14ac:dyDescent="0.3">
      <c r="A3078" t="s">
        <v>1660</v>
      </c>
      <c r="B3078">
        <v>133</v>
      </c>
      <c r="C3078">
        <v>19445217</v>
      </c>
      <c r="D3078" t="s">
        <v>5993</v>
      </c>
      <c r="E3078" t="s">
        <v>11370</v>
      </c>
      <c r="F3078" t="s">
        <v>11</v>
      </c>
      <c r="G3078">
        <v>6700000</v>
      </c>
      <c r="H3078">
        <v>7.9</v>
      </c>
    </row>
    <row r="3079" spans="1:8" x14ac:dyDescent="0.3">
      <c r="A3079" t="s">
        <v>5995</v>
      </c>
      <c r="B3079">
        <v>88</v>
      </c>
      <c r="C3079">
        <v>15059</v>
      </c>
      <c r="D3079" t="s">
        <v>1437</v>
      </c>
      <c r="E3079" t="s">
        <v>11371</v>
      </c>
      <c r="F3079" t="s">
        <v>11</v>
      </c>
      <c r="G3079">
        <v>16000000</v>
      </c>
      <c r="H3079">
        <v>5.4</v>
      </c>
    </row>
    <row r="3080" spans="1:8" x14ac:dyDescent="0.3">
      <c r="A3080" t="s">
        <v>5999</v>
      </c>
      <c r="B3080">
        <v>94</v>
      </c>
      <c r="C3080">
        <v>69582</v>
      </c>
      <c r="D3080" t="s">
        <v>588</v>
      </c>
      <c r="E3080" t="s">
        <v>11372</v>
      </c>
      <c r="F3080" t="s">
        <v>11</v>
      </c>
      <c r="G3080">
        <v>16000000</v>
      </c>
      <c r="H3080">
        <v>6.4</v>
      </c>
    </row>
    <row r="3081" spans="1:8" x14ac:dyDescent="0.3">
      <c r="A3081" t="s">
        <v>5362</v>
      </c>
      <c r="B3081">
        <v>112</v>
      </c>
      <c r="C3081">
        <v>32541719</v>
      </c>
      <c r="D3081" t="s">
        <v>1585</v>
      </c>
      <c r="E3081" t="s">
        <v>11373</v>
      </c>
      <c r="F3081" t="s">
        <v>11</v>
      </c>
      <c r="G3081">
        <v>3500159</v>
      </c>
      <c r="H3081">
        <v>6.7</v>
      </c>
    </row>
    <row r="3082" spans="1:8" x14ac:dyDescent="0.3">
      <c r="A3082" t="s">
        <v>5513</v>
      </c>
      <c r="B3082">
        <v>141</v>
      </c>
      <c r="C3082">
        <v>3064356</v>
      </c>
      <c r="D3082" t="s">
        <v>75</v>
      </c>
      <c r="E3082" t="s">
        <v>11374</v>
      </c>
      <c r="F3082" t="s">
        <v>11</v>
      </c>
      <c r="G3082">
        <v>5600000</v>
      </c>
      <c r="H3082">
        <v>6.9</v>
      </c>
    </row>
    <row r="3083" spans="1:8" x14ac:dyDescent="0.3">
      <c r="A3083" t="s">
        <v>4746</v>
      </c>
      <c r="B3083">
        <v>95</v>
      </c>
      <c r="C3083">
        <v>7009668</v>
      </c>
      <c r="D3083" t="s">
        <v>6004</v>
      </c>
      <c r="E3083" t="s">
        <v>11375</v>
      </c>
      <c r="F3083" t="s">
        <v>11</v>
      </c>
      <c r="G3083">
        <v>5600000</v>
      </c>
      <c r="H3083">
        <v>2.1</v>
      </c>
    </row>
    <row r="3084" spans="1:8" x14ac:dyDescent="0.3">
      <c r="A3084" t="s">
        <v>6006</v>
      </c>
      <c r="B3084">
        <v>141</v>
      </c>
      <c r="C3084">
        <v>352684</v>
      </c>
      <c r="D3084" t="s">
        <v>765</v>
      </c>
      <c r="E3084" t="s">
        <v>11376</v>
      </c>
      <c r="F3084" t="s">
        <v>1976</v>
      </c>
      <c r="G3084">
        <v>16000000</v>
      </c>
      <c r="H3084">
        <v>4.3</v>
      </c>
    </row>
    <row r="3085" spans="1:8" x14ac:dyDescent="0.3">
      <c r="A3085" t="s">
        <v>8290</v>
      </c>
      <c r="B3085">
        <v>85</v>
      </c>
      <c r="C3085">
        <v>27024</v>
      </c>
      <c r="D3085" t="s">
        <v>2250</v>
      </c>
      <c r="E3085" t="s">
        <v>11377</v>
      </c>
      <c r="F3085" t="s">
        <v>986</v>
      </c>
      <c r="G3085">
        <v>5600000</v>
      </c>
      <c r="H3085">
        <v>6.6</v>
      </c>
    </row>
    <row r="3086" spans="1:8" x14ac:dyDescent="0.3">
      <c r="A3086" t="s">
        <v>5445</v>
      </c>
      <c r="B3086">
        <v>105</v>
      </c>
      <c r="C3086">
        <v>531806</v>
      </c>
      <c r="D3086" t="s">
        <v>6009</v>
      </c>
      <c r="E3086" t="s">
        <v>11378</v>
      </c>
      <c r="F3086" t="s">
        <v>11</v>
      </c>
      <c r="G3086">
        <v>16000000</v>
      </c>
      <c r="H3086">
        <v>3.4</v>
      </c>
    </row>
    <row r="3087" spans="1:8" x14ac:dyDescent="0.3">
      <c r="A3087" t="s">
        <v>2713</v>
      </c>
      <c r="B3087">
        <v>125</v>
      </c>
      <c r="C3087">
        <v>58800000</v>
      </c>
      <c r="D3087" t="s">
        <v>575</v>
      </c>
      <c r="E3087" t="s">
        <v>11379</v>
      </c>
      <c r="F3087" t="s">
        <v>11</v>
      </c>
      <c r="G3087">
        <v>5500000</v>
      </c>
      <c r="H3087">
        <v>7.2</v>
      </c>
    </row>
    <row r="3088" spans="1:8" x14ac:dyDescent="0.3">
      <c r="A3088" t="s">
        <v>6013</v>
      </c>
      <c r="B3088">
        <v>116</v>
      </c>
      <c r="C3088">
        <v>50382128</v>
      </c>
      <c r="D3088" t="s">
        <v>496</v>
      </c>
      <c r="E3088" t="s">
        <v>11380</v>
      </c>
      <c r="F3088" t="s">
        <v>11</v>
      </c>
      <c r="G3088">
        <v>5500000</v>
      </c>
      <c r="H3088">
        <v>5.6</v>
      </c>
    </row>
    <row r="3089" spans="1:8" x14ac:dyDescent="0.3">
      <c r="A3089" t="s">
        <v>2521</v>
      </c>
      <c r="B3089">
        <v>105</v>
      </c>
      <c r="C3089">
        <v>35811509</v>
      </c>
      <c r="D3089" t="s">
        <v>3058</v>
      </c>
      <c r="E3089" t="s">
        <v>11381</v>
      </c>
      <c r="F3089" t="s">
        <v>11</v>
      </c>
      <c r="G3089">
        <v>5500000</v>
      </c>
      <c r="H3089">
        <v>7.7</v>
      </c>
    </row>
    <row r="3090" spans="1:8" x14ac:dyDescent="0.3">
      <c r="A3090" t="s">
        <v>21</v>
      </c>
      <c r="B3090">
        <v>90</v>
      </c>
      <c r="C3090">
        <v>24475193</v>
      </c>
      <c r="D3090" t="s">
        <v>496</v>
      </c>
      <c r="E3090" t="s">
        <v>11382</v>
      </c>
      <c r="F3090" t="s">
        <v>11</v>
      </c>
      <c r="G3090">
        <v>3000000</v>
      </c>
      <c r="H3090">
        <v>6.6</v>
      </c>
    </row>
    <row r="3091" spans="1:8" x14ac:dyDescent="0.3">
      <c r="A3091" t="s">
        <v>1312</v>
      </c>
      <c r="B3091">
        <v>105</v>
      </c>
      <c r="C3091">
        <v>19445217</v>
      </c>
      <c r="D3091" t="s">
        <v>6017</v>
      </c>
      <c r="E3091" t="s">
        <v>11383</v>
      </c>
      <c r="F3091" t="s">
        <v>11</v>
      </c>
      <c r="G3091">
        <v>5500000</v>
      </c>
      <c r="H3091">
        <v>7.6</v>
      </c>
    </row>
    <row r="3092" spans="1:8" x14ac:dyDescent="0.3">
      <c r="A3092" t="s">
        <v>4065</v>
      </c>
      <c r="B3092">
        <v>111</v>
      </c>
      <c r="C3092">
        <v>6200756</v>
      </c>
      <c r="D3092" t="s">
        <v>899</v>
      </c>
      <c r="E3092" t="s">
        <v>11384</v>
      </c>
      <c r="F3092" t="s">
        <v>11</v>
      </c>
      <c r="G3092">
        <v>7000000</v>
      </c>
      <c r="H3092">
        <v>7.4</v>
      </c>
    </row>
    <row r="3093" spans="1:8" x14ac:dyDescent="0.3">
      <c r="A3093" t="s">
        <v>3150</v>
      </c>
      <c r="B3093">
        <v>91</v>
      </c>
      <c r="C3093">
        <v>1292119</v>
      </c>
      <c r="D3093" t="s">
        <v>2227</v>
      </c>
      <c r="E3093" t="s">
        <v>11385</v>
      </c>
      <c r="F3093" t="s">
        <v>11</v>
      </c>
      <c r="G3093">
        <v>5500000</v>
      </c>
      <c r="H3093">
        <v>7.1</v>
      </c>
    </row>
    <row r="3094" spans="1:8" x14ac:dyDescent="0.3">
      <c r="A3094" t="s">
        <v>6021</v>
      </c>
      <c r="B3094">
        <v>95</v>
      </c>
      <c r="C3094">
        <v>19445217</v>
      </c>
      <c r="D3094" t="s">
        <v>1932</v>
      </c>
      <c r="E3094" t="s">
        <v>11386</v>
      </c>
      <c r="F3094" t="s">
        <v>11</v>
      </c>
      <c r="G3094">
        <v>16000000</v>
      </c>
      <c r="H3094">
        <v>3.4</v>
      </c>
    </row>
    <row r="3095" spans="1:8" x14ac:dyDescent="0.3">
      <c r="A3095" t="s">
        <v>6023</v>
      </c>
      <c r="B3095">
        <v>97</v>
      </c>
      <c r="C3095">
        <v>3629758</v>
      </c>
      <c r="D3095" t="s">
        <v>2182</v>
      </c>
      <c r="E3095" t="s">
        <v>11387</v>
      </c>
      <c r="F3095" t="s">
        <v>513</v>
      </c>
      <c r="G3095">
        <v>5500000</v>
      </c>
      <c r="H3095">
        <v>7.9</v>
      </c>
    </row>
    <row r="3096" spans="1:8" x14ac:dyDescent="0.3">
      <c r="A3096" t="s">
        <v>8284</v>
      </c>
      <c r="B3096">
        <v>92</v>
      </c>
      <c r="C3096">
        <v>6239558</v>
      </c>
      <c r="D3096" t="s">
        <v>899</v>
      </c>
      <c r="E3096" t="s">
        <v>11388</v>
      </c>
      <c r="F3096" t="s">
        <v>11</v>
      </c>
      <c r="G3096">
        <v>5000000</v>
      </c>
      <c r="H3096">
        <v>6.7</v>
      </c>
    </row>
    <row r="3097" spans="1:8" x14ac:dyDescent="0.3">
      <c r="A3097" t="s">
        <v>6027</v>
      </c>
      <c r="B3097">
        <v>104</v>
      </c>
      <c r="C3097">
        <v>1056102</v>
      </c>
      <c r="D3097" t="s">
        <v>767</v>
      </c>
      <c r="E3097" t="s">
        <v>11389</v>
      </c>
      <c r="F3097" t="s">
        <v>11</v>
      </c>
      <c r="G3097">
        <v>5000000</v>
      </c>
      <c r="H3097">
        <v>6.6</v>
      </c>
    </row>
    <row r="3098" spans="1:8" x14ac:dyDescent="0.3">
      <c r="A3098" t="s">
        <v>1789</v>
      </c>
      <c r="B3098">
        <v>120</v>
      </c>
      <c r="C3098">
        <v>27545445</v>
      </c>
      <c r="D3098" t="s">
        <v>1210</v>
      </c>
      <c r="E3098" t="s">
        <v>11390</v>
      </c>
      <c r="F3098" t="s">
        <v>11</v>
      </c>
      <c r="G3098">
        <v>6500000</v>
      </c>
      <c r="H3098">
        <v>7.9</v>
      </c>
    </row>
    <row r="3099" spans="1:8" x14ac:dyDescent="0.3">
      <c r="A3099" t="s">
        <v>6030</v>
      </c>
      <c r="B3099">
        <v>99</v>
      </c>
      <c r="C3099">
        <v>56007</v>
      </c>
      <c r="D3099" t="s">
        <v>5547</v>
      </c>
      <c r="E3099" t="s">
        <v>11391</v>
      </c>
      <c r="F3099" t="s">
        <v>11</v>
      </c>
      <c r="G3099">
        <v>5500000</v>
      </c>
      <c r="H3099">
        <v>4.9000000000000004</v>
      </c>
    </row>
    <row r="3100" spans="1:8" x14ac:dyDescent="0.3">
      <c r="A3100" t="s">
        <v>6032</v>
      </c>
      <c r="B3100">
        <v>93</v>
      </c>
      <c r="C3100">
        <v>611709</v>
      </c>
      <c r="D3100" t="s">
        <v>899</v>
      </c>
      <c r="E3100" t="s">
        <v>11392</v>
      </c>
      <c r="F3100" t="s">
        <v>513</v>
      </c>
      <c r="G3100">
        <v>3850000</v>
      </c>
      <c r="H3100">
        <v>7.2</v>
      </c>
    </row>
    <row r="3101" spans="1:8" x14ac:dyDescent="0.3">
      <c r="A3101" t="s">
        <v>12671</v>
      </c>
      <c r="B3101">
        <v>99</v>
      </c>
      <c r="C3101">
        <v>753501</v>
      </c>
      <c r="D3101" t="s">
        <v>767</v>
      </c>
      <c r="E3101" t="s">
        <v>11393</v>
      </c>
      <c r="F3101" t="s">
        <v>513</v>
      </c>
      <c r="G3101">
        <v>16000000</v>
      </c>
      <c r="H3101">
        <v>7.4</v>
      </c>
    </row>
    <row r="3102" spans="1:8" x14ac:dyDescent="0.3">
      <c r="A3102" t="s">
        <v>6035</v>
      </c>
      <c r="B3102">
        <v>99</v>
      </c>
      <c r="C3102">
        <v>22770</v>
      </c>
      <c r="D3102" t="s">
        <v>899</v>
      </c>
      <c r="E3102" t="s">
        <v>11394</v>
      </c>
      <c r="F3102" t="s">
        <v>233</v>
      </c>
      <c r="G3102">
        <v>5500000</v>
      </c>
      <c r="H3102">
        <v>6.1</v>
      </c>
    </row>
    <row r="3103" spans="1:8" x14ac:dyDescent="0.3">
      <c r="A3103" t="s">
        <v>6037</v>
      </c>
      <c r="B3103">
        <v>157</v>
      </c>
      <c r="C3103">
        <v>2197331</v>
      </c>
      <c r="D3103" t="s">
        <v>6038</v>
      </c>
      <c r="E3103" t="s">
        <v>11395</v>
      </c>
      <c r="F3103" t="s">
        <v>1976</v>
      </c>
      <c r="G3103">
        <v>16000000</v>
      </c>
      <c r="H3103">
        <v>8.4</v>
      </c>
    </row>
    <row r="3104" spans="1:8" x14ac:dyDescent="0.3">
      <c r="A3104" t="s">
        <v>6040</v>
      </c>
      <c r="B3104">
        <v>90</v>
      </c>
      <c r="C3104">
        <v>19445217</v>
      </c>
      <c r="D3104" t="s">
        <v>1210</v>
      </c>
      <c r="E3104" t="s">
        <v>11396</v>
      </c>
      <c r="F3104" t="s">
        <v>11</v>
      </c>
      <c r="G3104">
        <v>16000000</v>
      </c>
      <c r="H3104">
        <v>6.2</v>
      </c>
    </row>
    <row r="3105" spans="1:8" x14ac:dyDescent="0.3">
      <c r="A3105" t="s">
        <v>6042</v>
      </c>
      <c r="B3105">
        <v>96</v>
      </c>
      <c r="C3105">
        <v>27445</v>
      </c>
      <c r="D3105" t="s">
        <v>4384</v>
      </c>
      <c r="E3105" t="s">
        <v>11397</v>
      </c>
      <c r="F3105" t="s">
        <v>11</v>
      </c>
      <c r="G3105">
        <v>9000000</v>
      </c>
      <c r="H3105">
        <v>5.3</v>
      </c>
    </row>
    <row r="3106" spans="1:8" x14ac:dyDescent="0.3">
      <c r="A3106" t="s">
        <v>2744</v>
      </c>
      <c r="B3106">
        <v>96</v>
      </c>
      <c r="C3106">
        <v>766487</v>
      </c>
      <c r="D3106" t="s">
        <v>594</v>
      </c>
      <c r="E3106" t="s">
        <v>11398</v>
      </c>
      <c r="F3106" t="s">
        <v>11</v>
      </c>
      <c r="G3106">
        <v>5250000</v>
      </c>
      <c r="H3106">
        <v>5</v>
      </c>
    </row>
    <row r="3107" spans="1:8" x14ac:dyDescent="0.3">
      <c r="A3107" t="s">
        <v>6045</v>
      </c>
      <c r="B3107">
        <v>90</v>
      </c>
      <c r="C3107">
        <v>18434</v>
      </c>
      <c r="D3107" t="s">
        <v>899</v>
      </c>
      <c r="E3107" t="s">
        <v>11399</v>
      </c>
      <c r="F3107" t="s">
        <v>11</v>
      </c>
      <c r="G3107">
        <v>16000000</v>
      </c>
      <c r="H3107">
        <v>7.7</v>
      </c>
    </row>
    <row r="3108" spans="1:8" x14ac:dyDescent="0.3">
      <c r="A3108" t="s">
        <v>4387</v>
      </c>
      <c r="B3108">
        <v>100</v>
      </c>
      <c r="C3108">
        <v>1196752</v>
      </c>
      <c r="D3108" t="s">
        <v>760</v>
      </c>
      <c r="E3108" t="s">
        <v>11400</v>
      </c>
      <c r="F3108" t="s">
        <v>6048</v>
      </c>
      <c r="G3108">
        <v>30300000</v>
      </c>
      <c r="H3108">
        <v>7.6</v>
      </c>
    </row>
    <row r="3109" spans="1:8" x14ac:dyDescent="0.3">
      <c r="A3109" t="s">
        <v>6049</v>
      </c>
      <c r="B3109">
        <v>94</v>
      </c>
      <c r="C3109">
        <v>19445217</v>
      </c>
      <c r="D3109" t="s">
        <v>6050</v>
      </c>
      <c r="E3109" t="s">
        <v>11401</v>
      </c>
      <c r="F3109" t="s">
        <v>11</v>
      </c>
      <c r="G3109">
        <v>4000000</v>
      </c>
      <c r="H3109">
        <v>6.3</v>
      </c>
    </row>
    <row r="3110" spans="1:8" x14ac:dyDescent="0.3">
      <c r="A3110" t="s">
        <v>6052</v>
      </c>
      <c r="B3110">
        <v>98</v>
      </c>
      <c r="C3110">
        <v>795126</v>
      </c>
      <c r="D3110" t="s">
        <v>2212</v>
      </c>
      <c r="E3110" t="s">
        <v>11402</v>
      </c>
      <c r="F3110" t="s">
        <v>11</v>
      </c>
      <c r="G3110">
        <v>6000000</v>
      </c>
      <c r="H3110">
        <v>7.6</v>
      </c>
    </row>
    <row r="3111" spans="1:8" x14ac:dyDescent="0.3">
      <c r="A3111" t="s">
        <v>6054</v>
      </c>
      <c r="B3111">
        <v>129</v>
      </c>
      <c r="C3111">
        <v>19445217</v>
      </c>
      <c r="D3111" t="s">
        <v>75</v>
      </c>
      <c r="E3111" t="s">
        <v>11403</v>
      </c>
      <c r="F3111" t="s">
        <v>11</v>
      </c>
      <c r="G3111">
        <v>5500000</v>
      </c>
      <c r="H3111">
        <v>5.6</v>
      </c>
    </row>
    <row r="3112" spans="1:8" x14ac:dyDescent="0.3">
      <c r="A3112" t="s">
        <v>3689</v>
      </c>
      <c r="B3112">
        <v>103</v>
      </c>
      <c r="C3112">
        <v>19445217</v>
      </c>
      <c r="D3112" t="s">
        <v>237</v>
      </c>
      <c r="E3112" t="s">
        <v>11404</v>
      </c>
      <c r="F3112" t="s">
        <v>11</v>
      </c>
      <c r="G3112">
        <v>5100000</v>
      </c>
      <c r="H3112">
        <v>7.3</v>
      </c>
    </row>
    <row r="3113" spans="1:8" x14ac:dyDescent="0.3">
      <c r="A3113" t="s">
        <v>6057</v>
      </c>
      <c r="B3113">
        <v>128</v>
      </c>
      <c r="C3113">
        <v>563699</v>
      </c>
      <c r="D3113" t="s">
        <v>156</v>
      </c>
      <c r="E3113" t="s">
        <v>11405</v>
      </c>
      <c r="F3113" t="s">
        <v>1976</v>
      </c>
      <c r="G3113">
        <v>16000000</v>
      </c>
      <c r="H3113">
        <v>6.2</v>
      </c>
    </row>
    <row r="3114" spans="1:8" x14ac:dyDescent="0.3">
      <c r="A3114" t="s">
        <v>116</v>
      </c>
      <c r="B3114">
        <v>106</v>
      </c>
      <c r="C3114">
        <v>83574831</v>
      </c>
      <c r="D3114" t="s">
        <v>3378</v>
      </c>
      <c r="E3114" t="s">
        <v>11406</v>
      </c>
      <c r="F3114" t="s">
        <v>11</v>
      </c>
      <c r="G3114">
        <v>5000000</v>
      </c>
      <c r="H3114">
        <v>6.6</v>
      </c>
    </row>
    <row r="3115" spans="1:8" x14ac:dyDescent="0.3">
      <c r="A3115" t="s">
        <v>5118</v>
      </c>
      <c r="B3115">
        <v>95</v>
      </c>
      <c r="C3115">
        <v>87025093</v>
      </c>
      <c r="D3115" t="s">
        <v>1800</v>
      </c>
      <c r="E3115" t="s">
        <v>11407</v>
      </c>
      <c r="F3115" t="s">
        <v>11</v>
      </c>
      <c r="G3115">
        <v>4000000</v>
      </c>
      <c r="H3115">
        <v>6.6</v>
      </c>
    </row>
    <row r="3116" spans="1:8" x14ac:dyDescent="0.3">
      <c r="A3116" t="s">
        <v>6061</v>
      </c>
      <c r="B3116">
        <v>104</v>
      </c>
      <c r="C3116">
        <v>71897215</v>
      </c>
      <c r="D3116" t="s">
        <v>6062</v>
      </c>
      <c r="E3116" t="s">
        <v>11408</v>
      </c>
      <c r="F3116" t="s">
        <v>11</v>
      </c>
      <c r="G3116">
        <v>15000000</v>
      </c>
      <c r="H3116">
        <v>7.3</v>
      </c>
    </row>
    <row r="3117" spans="1:8" x14ac:dyDescent="0.3">
      <c r="A3117" t="s">
        <v>3686</v>
      </c>
      <c r="B3117">
        <v>87</v>
      </c>
      <c r="C3117">
        <v>64267897</v>
      </c>
      <c r="D3117" t="s">
        <v>6064</v>
      </c>
      <c r="E3117" t="s">
        <v>11409</v>
      </c>
      <c r="F3117" t="s">
        <v>11</v>
      </c>
      <c r="G3117">
        <v>5000000</v>
      </c>
      <c r="H3117">
        <v>6.6</v>
      </c>
    </row>
    <row r="3118" spans="1:8" x14ac:dyDescent="0.3">
      <c r="A3118" t="s">
        <v>6066</v>
      </c>
      <c r="B3118">
        <v>81</v>
      </c>
      <c r="C3118">
        <v>56536016</v>
      </c>
      <c r="D3118" t="s">
        <v>2250</v>
      </c>
      <c r="E3118" t="s">
        <v>11410</v>
      </c>
      <c r="F3118" t="s">
        <v>11</v>
      </c>
      <c r="G3118">
        <v>4900000</v>
      </c>
      <c r="H3118">
        <v>6.9</v>
      </c>
    </row>
    <row r="3119" spans="1:8" x14ac:dyDescent="0.3">
      <c r="A3119" t="s">
        <v>3803</v>
      </c>
      <c r="B3119">
        <v>94</v>
      </c>
      <c r="C3119">
        <v>104007828</v>
      </c>
      <c r="D3119" t="s">
        <v>2250</v>
      </c>
      <c r="E3119" t="s">
        <v>11411</v>
      </c>
      <c r="F3119" t="s">
        <v>11</v>
      </c>
      <c r="G3119">
        <v>5000000</v>
      </c>
      <c r="H3119">
        <v>5.8</v>
      </c>
    </row>
    <row r="3120" spans="1:8" x14ac:dyDescent="0.3">
      <c r="A3120" t="s">
        <v>6069</v>
      </c>
      <c r="B3120">
        <v>89</v>
      </c>
      <c r="C3120">
        <v>50820940</v>
      </c>
      <c r="D3120" t="s">
        <v>2585</v>
      </c>
      <c r="E3120" t="s">
        <v>11412</v>
      </c>
      <c r="F3120" t="s">
        <v>11</v>
      </c>
      <c r="G3120">
        <v>5000000</v>
      </c>
      <c r="H3120">
        <v>4.4000000000000004</v>
      </c>
    </row>
    <row r="3121" spans="1:8" x14ac:dyDescent="0.3">
      <c r="A3121" t="s">
        <v>621</v>
      </c>
      <c r="B3121">
        <v>88</v>
      </c>
      <c r="C3121">
        <v>44793200</v>
      </c>
      <c r="D3121" t="s">
        <v>3111</v>
      </c>
      <c r="E3121" t="s">
        <v>11413</v>
      </c>
      <c r="F3121" t="s">
        <v>11</v>
      </c>
      <c r="G3121">
        <v>4500000</v>
      </c>
      <c r="H3121">
        <v>6.6</v>
      </c>
    </row>
    <row r="3122" spans="1:8" x14ac:dyDescent="0.3">
      <c r="A3122" t="s">
        <v>6072</v>
      </c>
      <c r="B3122">
        <v>115</v>
      </c>
      <c r="C3122">
        <v>44456509</v>
      </c>
      <c r="D3122" t="s">
        <v>899</v>
      </c>
      <c r="E3122" t="s">
        <v>11414</v>
      </c>
      <c r="F3122" t="s">
        <v>986</v>
      </c>
      <c r="G3122">
        <v>5000000</v>
      </c>
      <c r="H3122">
        <v>7.6</v>
      </c>
    </row>
    <row r="3123" spans="1:8" x14ac:dyDescent="0.3">
      <c r="A3123" t="s">
        <v>3803</v>
      </c>
      <c r="B3123">
        <v>96</v>
      </c>
      <c r="C3123">
        <v>53884821</v>
      </c>
      <c r="D3123" t="s">
        <v>2250</v>
      </c>
      <c r="E3123" t="s">
        <v>11415</v>
      </c>
      <c r="F3123" t="s">
        <v>11</v>
      </c>
      <c r="G3123">
        <v>5000000</v>
      </c>
      <c r="H3123">
        <v>4.5999999999999996</v>
      </c>
    </row>
    <row r="3124" spans="1:8" x14ac:dyDescent="0.3">
      <c r="A3124" t="s">
        <v>6075</v>
      </c>
      <c r="B3124">
        <v>135</v>
      </c>
      <c r="C3124">
        <v>36000000</v>
      </c>
      <c r="D3124" t="s">
        <v>2288</v>
      </c>
      <c r="E3124" t="s">
        <v>11416</v>
      </c>
      <c r="F3124" t="s">
        <v>11</v>
      </c>
      <c r="G3124">
        <v>5000000</v>
      </c>
      <c r="H3124">
        <v>6.8</v>
      </c>
    </row>
    <row r="3125" spans="1:8" x14ac:dyDescent="0.3">
      <c r="A3125" t="s">
        <v>3617</v>
      </c>
      <c r="B3125">
        <v>113</v>
      </c>
      <c r="C3125">
        <v>19445217</v>
      </c>
      <c r="D3125" t="s">
        <v>4315</v>
      </c>
      <c r="E3125" t="s">
        <v>11417</v>
      </c>
      <c r="F3125" t="s">
        <v>11</v>
      </c>
      <c r="G3125">
        <v>5000000</v>
      </c>
      <c r="H3125">
        <v>7.1</v>
      </c>
    </row>
    <row r="3126" spans="1:8" x14ac:dyDescent="0.3">
      <c r="A3126" t="s">
        <v>3453</v>
      </c>
      <c r="B3126">
        <v>93</v>
      </c>
      <c r="C3126">
        <v>34872293</v>
      </c>
      <c r="D3126" t="s">
        <v>2811</v>
      </c>
      <c r="E3126" t="s">
        <v>11418</v>
      </c>
      <c r="F3126" t="s">
        <v>11</v>
      </c>
      <c r="G3126">
        <v>8500000</v>
      </c>
      <c r="H3126">
        <v>4.9000000000000004</v>
      </c>
    </row>
    <row r="3127" spans="1:8" x14ac:dyDescent="0.3">
      <c r="A3127" t="s">
        <v>6079</v>
      </c>
      <c r="B3127">
        <v>109</v>
      </c>
      <c r="C3127">
        <v>34468224</v>
      </c>
      <c r="D3127" t="s">
        <v>2004</v>
      </c>
      <c r="E3127" t="s">
        <v>11419</v>
      </c>
      <c r="F3127" t="s">
        <v>11</v>
      </c>
      <c r="G3127">
        <v>4500000</v>
      </c>
      <c r="H3127">
        <v>7.3</v>
      </c>
    </row>
    <row r="3128" spans="1:8" x14ac:dyDescent="0.3">
      <c r="A3128" t="s">
        <v>3348</v>
      </c>
      <c r="B3128">
        <v>127</v>
      </c>
      <c r="C3128">
        <v>19445217</v>
      </c>
      <c r="D3128" t="s">
        <v>6081</v>
      </c>
      <c r="E3128" t="s">
        <v>11420</v>
      </c>
      <c r="F3128" t="s">
        <v>11</v>
      </c>
      <c r="G3128">
        <v>5000000</v>
      </c>
      <c r="H3128">
        <v>7.2</v>
      </c>
    </row>
    <row r="3129" spans="1:8" x14ac:dyDescent="0.3">
      <c r="A3129" t="s">
        <v>6083</v>
      </c>
      <c r="B3129">
        <v>101</v>
      </c>
      <c r="C3129">
        <v>32453345</v>
      </c>
      <c r="D3129" t="s">
        <v>3378</v>
      </c>
      <c r="E3129" t="s">
        <v>11421</v>
      </c>
      <c r="F3129" t="s">
        <v>11</v>
      </c>
      <c r="G3129">
        <v>5000000</v>
      </c>
      <c r="H3129">
        <v>5</v>
      </c>
    </row>
    <row r="3130" spans="1:8" x14ac:dyDescent="0.3">
      <c r="A3130" t="s">
        <v>2068</v>
      </c>
      <c r="B3130">
        <v>124</v>
      </c>
      <c r="C3130">
        <v>19445217</v>
      </c>
      <c r="D3130" t="s">
        <v>543</v>
      </c>
      <c r="E3130" t="s">
        <v>11422</v>
      </c>
      <c r="F3130" t="s">
        <v>11</v>
      </c>
      <c r="G3130">
        <v>5000000</v>
      </c>
      <c r="H3130">
        <v>8.1999999999999993</v>
      </c>
    </row>
    <row r="3131" spans="1:8" x14ac:dyDescent="0.3">
      <c r="A3131" t="s">
        <v>12666</v>
      </c>
      <c r="B3131">
        <v>117</v>
      </c>
      <c r="C3131">
        <v>27296514</v>
      </c>
      <c r="D3131" t="s">
        <v>543</v>
      </c>
      <c r="E3131" t="s">
        <v>11423</v>
      </c>
      <c r="F3131" t="s">
        <v>11</v>
      </c>
      <c r="G3131">
        <v>5000000</v>
      </c>
      <c r="H3131">
        <v>8</v>
      </c>
    </row>
    <row r="3132" spans="1:8" x14ac:dyDescent="0.3">
      <c r="A3132" t="s">
        <v>6087</v>
      </c>
      <c r="B3132">
        <v>83</v>
      </c>
      <c r="C3132">
        <v>25799043</v>
      </c>
      <c r="D3132" t="s">
        <v>1530</v>
      </c>
      <c r="E3132" t="s">
        <v>11424</v>
      </c>
      <c r="F3132" t="s">
        <v>11</v>
      </c>
      <c r="G3132">
        <v>3300000</v>
      </c>
      <c r="H3132">
        <v>5.2</v>
      </c>
    </row>
    <row r="3133" spans="1:8" x14ac:dyDescent="0.3">
      <c r="A3133" t="s">
        <v>18</v>
      </c>
      <c r="B3133">
        <v>113</v>
      </c>
      <c r="C3133">
        <v>25530884</v>
      </c>
      <c r="D3133" t="s">
        <v>293</v>
      </c>
      <c r="E3133" t="s">
        <v>11425</v>
      </c>
      <c r="F3133" t="s">
        <v>11</v>
      </c>
      <c r="G3133">
        <v>9000000</v>
      </c>
      <c r="H3133">
        <v>8.5</v>
      </c>
    </row>
    <row r="3134" spans="1:8" x14ac:dyDescent="0.3">
      <c r="A3134" t="s">
        <v>6090</v>
      </c>
      <c r="B3134">
        <v>104</v>
      </c>
      <c r="C3134">
        <v>27689474</v>
      </c>
      <c r="D3134" t="s">
        <v>1800</v>
      </c>
      <c r="E3134" t="s">
        <v>11426</v>
      </c>
      <c r="F3134" t="s">
        <v>11</v>
      </c>
      <c r="G3134">
        <v>5000000</v>
      </c>
      <c r="H3134">
        <v>6.5</v>
      </c>
    </row>
    <row r="3135" spans="1:8" x14ac:dyDescent="0.3">
      <c r="A3135" t="s">
        <v>2497</v>
      </c>
      <c r="B3135">
        <v>97</v>
      </c>
      <c r="C3135">
        <v>24138847</v>
      </c>
      <c r="D3135" t="s">
        <v>588</v>
      </c>
      <c r="E3135" t="s">
        <v>11427</v>
      </c>
      <c r="F3135" t="s">
        <v>11</v>
      </c>
      <c r="G3135">
        <v>5000000</v>
      </c>
      <c r="H3135">
        <v>7.4</v>
      </c>
    </row>
    <row r="3136" spans="1:8" x14ac:dyDescent="0.3">
      <c r="A3136" t="s">
        <v>2318</v>
      </c>
      <c r="B3136">
        <v>110</v>
      </c>
      <c r="C3136">
        <v>21994911</v>
      </c>
      <c r="D3136" t="s">
        <v>2182</v>
      </c>
      <c r="E3136" t="s">
        <v>11428</v>
      </c>
      <c r="F3136" t="s">
        <v>11</v>
      </c>
      <c r="G3136">
        <v>5000000</v>
      </c>
      <c r="H3136">
        <v>7.7</v>
      </c>
    </row>
    <row r="3137" spans="1:8" x14ac:dyDescent="0.3">
      <c r="A3137" t="s">
        <v>2305</v>
      </c>
      <c r="B3137">
        <v>103</v>
      </c>
      <c r="C3137">
        <v>21501098</v>
      </c>
      <c r="D3137" t="s">
        <v>899</v>
      </c>
      <c r="E3137" t="s">
        <v>11429</v>
      </c>
      <c r="F3137" t="s">
        <v>11</v>
      </c>
      <c r="G3137">
        <v>5000000</v>
      </c>
      <c r="H3137">
        <v>7.4</v>
      </c>
    </row>
    <row r="3138" spans="1:8" x14ac:dyDescent="0.3">
      <c r="A3138" t="s">
        <v>6095</v>
      </c>
      <c r="B3138">
        <v>94</v>
      </c>
      <c r="C3138">
        <v>19281235</v>
      </c>
      <c r="D3138" t="s">
        <v>2038</v>
      </c>
      <c r="E3138" t="s">
        <v>11430</v>
      </c>
      <c r="F3138" t="s">
        <v>11</v>
      </c>
      <c r="G3138">
        <v>5000000</v>
      </c>
      <c r="H3138">
        <v>5.0999999999999996</v>
      </c>
    </row>
    <row r="3139" spans="1:8" x14ac:dyDescent="0.3">
      <c r="A3139" t="s">
        <v>290</v>
      </c>
      <c r="B3139">
        <v>102</v>
      </c>
      <c r="C3139">
        <v>19445217</v>
      </c>
      <c r="D3139" t="s">
        <v>6097</v>
      </c>
      <c r="E3139" t="s">
        <v>11431</v>
      </c>
      <c r="F3139" t="s">
        <v>11</v>
      </c>
      <c r="G3139">
        <v>3500000</v>
      </c>
      <c r="H3139">
        <v>7.3</v>
      </c>
    </row>
    <row r="3140" spans="1:8" x14ac:dyDescent="0.3">
      <c r="A3140" t="s">
        <v>6099</v>
      </c>
      <c r="B3140">
        <v>77</v>
      </c>
      <c r="C3140">
        <v>19421271</v>
      </c>
      <c r="D3140" t="s">
        <v>1053</v>
      </c>
      <c r="E3140" t="s">
        <v>11432</v>
      </c>
      <c r="F3140" t="s">
        <v>11</v>
      </c>
      <c r="G3140">
        <v>5000000</v>
      </c>
      <c r="H3140">
        <v>5</v>
      </c>
    </row>
    <row r="3141" spans="1:8" x14ac:dyDescent="0.3">
      <c r="A3141" t="s">
        <v>598</v>
      </c>
      <c r="B3141">
        <v>134</v>
      </c>
      <c r="C3141">
        <v>20733485</v>
      </c>
      <c r="D3141" t="s">
        <v>1210</v>
      </c>
      <c r="E3141" t="s">
        <v>11433</v>
      </c>
      <c r="F3141" t="s">
        <v>11</v>
      </c>
      <c r="G3141">
        <v>5000000</v>
      </c>
      <c r="H3141">
        <v>7.2</v>
      </c>
    </row>
    <row r="3142" spans="1:8" x14ac:dyDescent="0.3">
      <c r="A3142" t="s">
        <v>6102</v>
      </c>
      <c r="B3142">
        <v>129</v>
      </c>
      <c r="C3142">
        <v>19445217</v>
      </c>
      <c r="D3142" t="s">
        <v>543</v>
      </c>
      <c r="E3142" t="s">
        <v>11434</v>
      </c>
      <c r="F3142" t="s">
        <v>11</v>
      </c>
      <c r="G3142">
        <v>5000000</v>
      </c>
      <c r="H3142">
        <v>6.7</v>
      </c>
    </row>
    <row r="3143" spans="1:8" x14ac:dyDescent="0.3">
      <c r="A3143" t="s">
        <v>6104</v>
      </c>
      <c r="B3143">
        <v>90</v>
      </c>
      <c r="C3143">
        <v>24809547</v>
      </c>
      <c r="D3143" t="s">
        <v>899</v>
      </c>
      <c r="E3143" t="s">
        <v>11435</v>
      </c>
      <c r="F3143" t="s">
        <v>11</v>
      </c>
      <c r="G3143">
        <v>5000000</v>
      </c>
      <c r="H3143">
        <v>6.4</v>
      </c>
    </row>
    <row r="3144" spans="1:8" x14ac:dyDescent="0.3">
      <c r="A3144" t="s">
        <v>969</v>
      </c>
      <c r="B3144">
        <v>134</v>
      </c>
      <c r="C3144">
        <v>19097994</v>
      </c>
      <c r="D3144" t="s">
        <v>575</v>
      </c>
      <c r="E3144" t="s">
        <v>11436</v>
      </c>
      <c r="F3144" t="s">
        <v>11</v>
      </c>
      <c r="G3144">
        <v>16000000</v>
      </c>
      <c r="H3144">
        <v>7.1</v>
      </c>
    </row>
    <row r="3145" spans="1:8" x14ac:dyDescent="0.3">
      <c r="A3145" t="s">
        <v>6107</v>
      </c>
      <c r="B3145">
        <v>104</v>
      </c>
      <c r="C3145">
        <v>23031390</v>
      </c>
      <c r="D3145" t="s">
        <v>899</v>
      </c>
      <c r="E3145" t="s">
        <v>11437</v>
      </c>
      <c r="F3145" t="s">
        <v>11</v>
      </c>
      <c r="G3145">
        <v>4500000</v>
      </c>
      <c r="H3145">
        <v>5.6</v>
      </c>
    </row>
    <row r="3146" spans="1:8" x14ac:dyDescent="0.3">
      <c r="A3146" t="s">
        <v>4887</v>
      </c>
      <c r="B3146">
        <v>93</v>
      </c>
      <c r="C3146">
        <v>21197315</v>
      </c>
      <c r="D3146" t="s">
        <v>1072</v>
      </c>
      <c r="E3146" t="s">
        <v>11438</v>
      </c>
      <c r="F3146" t="s">
        <v>11</v>
      </c>
      <c r="G3146">
        <v>5000000</v>
      </c>
      <c r="H3146">
        <v>6.1</v>
      </c>
    </row>
    <row r="3147" spans="1:8" x14ac:dyDescent="0.3">
      <c r="A3147" t="s">
        <v>3325</v>
      </c>
      <c r="B3147">
        <v>106</v>
      </c>
      <c r="C3147">
        <v>17382982</v>
      </c>
      <c r="D3147" t="s">
        <v>1437</v>
      </c>
      <c r="E3147" t="s">
        <v>11439</v>
      </c>
      <c r="F3147" t="s">
        <v>986</v>
      </c>
      <c r="G3147">
        <v>5000000</v>
      </c>
      <c r="H3147">
        <v>5.2</v>
      </c>
    </row>
    <row r="3148" spans="1:8" x14ac:dyDescent="0.3">
      <c r="A3148" t="s">
        <v>4182</v>
      </c>
      <c r="B3148">
        <v>109</v>
      </c>
      <c r="C3148">
        <v>14821531</v>
      </c>
      <c r="D3148" t="s">
        <v>1210</v>
      </c>
      <c r="E3148" t="s">
        <v>11440</v>
      </c>
      <c r="F3148" t="s">
        <v>11</v>
      </c>
      <c r="G3148">
        <v>6000000</v>
      </c>
      <c r="H3148">
        <v>7.3</v>
      </c>
    </row>
    <row r="3149" spans="1:8" x14ac:dyDescent="0.3">
      <c r="A3149" t="s">
        <v>6112</v>
      </c>
      <c r="B3149">
        <v>101</v>
      </c>
      <c r="C3149">
        <v>18656400</v>
      </c>
      <c r="D3149" t="s">
        <v>1210</v>
      </c>
      <c r="E3149" t="s">
        <v>11441</v>
      </c>
      <c r="F3149" t="s">
        <v>11</v>
      </c>
      <c r="G3149">
        <v>5000000</v>
      </c>
      <c r="H3149">
        <v>7.5</v>
      </c>
    </row>
    <row r="3150" spans="1:8" x14ac:dyDescent="0.3">
      <c r="A3150" t="s">
        <v>6114</v>
      </c>
      <c r="B3150">
        <v>139</v>
      </c>
      <c r="C3150">
        <v>19445217</v>
      </c>
      <c r="D3150" t="s">
        <v>2288</v>
      </c>
      <c r="E3150" t="s">
        <v>11442</v>
      </c>
      <c r="F3150" t="s">
        <v>11</v>
      </c>
      <c r="G3150">
        <v>5000000</v>
      </c>
      <c r="H3150">
        <v>6.6</v>
      </c>
    </row>
    <row r="3151" spans="1:8" x14ac:dyDescent="0.3">
      <c r="A3151" t="s">
        <v>6116</v>
      </c>
      <c r="B3151">
        <v>99</v>
      </c>
      <c r="C3151">
        <v>19445217</v>
      </c>
      <c r="D3151" t="s">
        <v>117</v>
      </c>
      <c r="E3151" t="s">
        <v>11443</v>
      </c>
      <c r="F3151" t="s">
        <v>11</v>
      </c>
      <c r="G3151">
        <v>5000000</v>
      </c>
      <c r="H3151">
        <v>6.4</v>
      </c>
    </row>
    <row r="3152" spans="1:8" x14ac:dyDescent="0.3">
      <c r="A3152" t="s">
        <v>6118</v>
      </c>
      <c r="B3152">
        <v>100</v>
      </c>
      <c r="C3152">
        <v>14343976</v>
      </c>
      <c r="D3152" t="s">
        <v>6119</v>
      </c>
      <c r="E3152" t="s">
        <v>11444</v>
      </c>
      <c r="F3152" t="s">
        <v>11</v>
      </c>
      <c r="G3152">
        <v>5000000</v>
      </c>
      <c r="H3152">
        <v>4.5</v>
      </c>
    </row>
    <row r="3153" spans="1:8" x14ac:dyDescent="0.3">
      <c r="A3153" t="s">
        <v>4969</v>
      </c>
      <c r="B3153">
        <v>94</v>
      </c>
      <c r="C3153">
        <v>14123773</v>
      </c>
      <c r="D3153" t="s">
        <v>692</v>
      </c>
      <c r="E3153" t="s">
        <v>11445</v>
      </c>
      <c r="F3153" t="s">
        <v>11</v>
      </c>
      <c r="G3153">
        <v>5000000</v>
      </c>
      <c r="H3153">
        <v>5.3</v>
      </c>
    </row>
    <row r="3154" spans="1:8" x14ac:dyDescent="0.3">
      <c r="A3154" t="s">
        <v>6123</v>
      </c>
      <c r="B3154">
        <v>93</v>
      </c>
      <c r="C3154">
        <v>15126948</v>
      </c>
      <c r="D3154" t="s">
        <v>1954</v>
      </c>
      <c r="E3154" t="s">
        <v>11446</v>
      </c>
      <c r="F3154" t="s">
        <v>11</v>
      </c>
      <c r="G3154">
        <v>5000000</v>
      </c>
      <c r="H3154">
        <v>4.9000000000000004</v>
      </c>
    </row>
    <row r="3155" spans="1:8" x14ac:dyDescent="0.3">
      <c r="A3155" t="s">
        <v>8287</v>
      </c>
      <c r="B3155">
        <v>106</v>
      </c>
      <c r="C3155">
        <v>13622333</v>
      </c>
      <c r="D3155" t="s">
        <v>3936</v>
      </c>
      <c r="E3155" t="s">
        <v>11447</v>
      </c>
      <c r="F3155" t="s">
        <v>986</v>
      </c>
      <c r="G3155">
        <v>2000000</v>
      </c>
      <c r="H3155">
        <v>7.7</v>
      </c>
    </row>
    <row r="3156" spans="1:8" x14ac:dyDescent="0.3">
      <c r="A3156" t="s">
        <v>874</v>
      </c>
      <c r="B3156">
        <v>99</v>
      </c>
      <c r="C3156">
        <v>13464388</v>
      </c>
      <c r="D3156" t="s">
        <v>2643</v>
      </c>
      <c r="E3156" t="s">
        <v>11448</v>
      </c>
      <c r="F3156" t="s">
        <v>11</v>
      </c>
      <c r="G3156">
        <v>4000000</v>
      </c>
      <c r="H3156">
        <v>8</v>
      </c>
    </row>
    <row r="3157" spans="1:8" x14ac:dyDescent="0.3">
      <c r="A3157" t="s">
        <v>6127</v>
      </c>
      <c r="B3157">
        <v>82</v>
      </c>
      <c r="C3157">
        <v>13350177</v>
      </c>
      <c r="D3157" t="s">
        <v>1551</v>
      </c>
      <c r="E3157" t="s">
        <v>11449</v>
      </c>
      <c r="F3157" t="s">
        <v>11</v>
      </c>
      <c r="G3157">
        <v>5000000</v>
      </c>
      <c r="H3157">
        <v>3.8</v>
      </c>
    </row>
    <row r="3158" spans="1:8" x14ac:dyDescent="0.3">
      <c r="A3158" t="s">
        <v>5513</v>
      </c>
      <c r="B3158">
        <v>135</v>
      </c>
      <c r="C3158">
        <v>13269963</v>
      </c>
      <c r="D3158" t="s">
        <v>2809</v>
      </c>
      <c r="E3158" t="s">
        <v>11450</v>
      </c>
      <c r="F3158" t="s">
        <v>11</v>
      </c>
      <c r="G3158">
        <v>5000000</v>
      </c>
      <c r="H3158">
        <v>7.6</v>
      </c>
    </row>
    <row r="3159" spans="1:8" x14ac:dyDescent="0.3">
      <c r="A3159" t="s">
        <v>3339</v>
      </c>
      <c r="B3159">
        <v>88</v>
      </c>
      <c r="C3159">
        <v>17768000</v>
      </c>
      <c r="D3159" t="s">
        <v>1954</v>
      </c>
      <c r="E3159" t="s">
        <v>11451</v>
      </c>
      <c r="F3159" t="s">
        <v>11</v>
      </c>
      <c r="G3159">
        <v>5000000</v>
      </c>
      <c r="H3159">
        <v>5.9</v>
      </c>
    </row>
    <row r="3160" spans="1:8" x14ac:dyDescent="0.3">
      <c r="A3160" t="s">
        <v>6131</v>
      </c>
      <c r="B3160">
        <v>89</v>
      </c>
      <c r="C3160">
        <v>12947763</v>
      </c>
      <c r="D3160" t="s">
        <v>1800</v>
      </c>
      <c r="E3160" t="s">
        <v>11452</v>
      </c>
      <c r="F3160" t="s">
        <v>11</v>
      </c>
      <c r="G3160">
        <v>5000000</v>
      </c>
      <c r="H3160">
        <v>6.2</v>
      </c>
    </row>
    <row r="3161" spans="1:8" x14ac:dyDescent="0.3">
      <c r="A3161" t="s">
        <v>1106</v>
      </c>
      <c r="B3161">
        <v>110</v>
      </c>
      <c r="C3161">
        <v>14100000</v>
      </c>
      <c r="D3161" t="s">
        <v>899</v>
      </c>
      <c r="E3161" t="s">
        <v>11453</v>
      </c>
      <c r="F3161" t="s">
        <v>11</v>
      </c>
      <c r="G3161">
        <v>5000000</v>
      </c>
      <c r="H3161">
        <v>7.2</v>
      </c>
    </row>
    <row r="3162" spans="1:8" x14ac:dyDescent="0.3">
      <c r="A3162" t="s">
        <v>6134</v>
      </c>
      <c r="B3162">
        <v>107</v>
      </c>
      <c r="C3162">
        <v>12200000</v>
      </c>
      <c r="D3162" t="s">
        <v>3557</v>
      </c>
      <c r="E3162" t="s">
        <v>11454</v>
      </c>
      <c r="F3162" t="s">
        <v>11</v>
      </c>
      <c r="G3162">
        <v>5000000</v>
      </c>
      <c r="H3162">
        <v>6.3</v>
      </c>
    </row>
    <row r="3163" spans="1:8" x14ac:dyDescent="0.3">
      <c r="A3163" t="s">
        <v>8292</v>
      </c>
      <c r="B3163">
        <v>86</v>
      </c>
      <c r="C3163">
        <v>17683670</v>
      </c>
      <c r="D3163" t="s">
        <v>1509</v>
      </c>
      <c r="E3163" t="s">
        <v>11455</v>
      </c>
      <c r="F3163" t="s">
        <v>11</v>
      </c>
      <c r="G3163">
        <v>5000000</v>
      </c>
      <c r="H3163">
        <v>5.2</v>
      </c>
    </row>
    <row r="3164" spans="1:8" x14ac:dyDescent="0.3">
      <c r="A3164" t="s">
        <v>6138</v>
      </c>
      <c r="B3164">
        <v>91</v>
      </c>
      <c r="C3164">
        <v>12055108</v>
      </c>
      <c r="D3164" t="s">
        <v>899</v>
      </c>
      <c r="E3164" t="s">
        <v>11456</v>
      </c>
      <c r="F3164" t="s">
        <v>11</v>
      </c>
      <c r="G3164">
        <v>8000000</v>
      </c>
      <c r="H3164">
        <v>6.9</v>
      </c>
    </row>
    <row r="3165" spans="1:8" x14ac:dyDescent="0.3">
      <c r="A3165" t="s">
        <v>4887</v>
      </c>
      <c r="B3165">
        <v>103</v>
      </c>
      <c r="C3165">
        <v>27285953</v>
      </c>
      <c r="D3165" t="s">
        <v>19</v>
      </c>
      <c r="E3165" t="s">
        <v>11457</v>
      </c>
      <c r="F3165" t="s">
        <v>11</v>
      </c>
      <c r="G3165">
        <v>5000000</v>
      </c>
      <c r="H3165">
        <v>6.8</v>
      </c>
    </row>
    <row r="3166" spans="1:8" x14ac:dyDescent="0.3">
      <c r="A3166" t="s">
        <v>6141</v>
      </c>
      <c r="B3166">
        <v>90</v>
      </c>
      <c r="C3166">
        <v>19445217</v>
      </c>
      <c r="D3166" t="s">
        <v>13</v>
      </c>
      <c r="E3166" t="s">
        <v>11458</v>
      </c>
      <c r="F3166" t="s">
        <v>11</v>
      </c>
      <c r="G3166">
        <v>8000000</v>
      </c>
      <c r="H3166">
        <v>6.2</v>
      </c>
    </row>
    <row r="3167" spans="1:8" x14ac:dyDescent="0.3">
      <c r="A3167" t="s">
        <v>5898</v>
      </c>
      <c r="B3167">
        <v>141</v>
      </c>
      <c r="C3167">
        <v>19445217</v>
      </c>
      <c r="D3167" t="s">
        <v>695</v>
      </c>
      <c r="E3167" t="s">
        <v>11459</v>
      </c>
      <c r="F3167" t="s">
        <v>11</v>
      </c>
      <c r="G3167">
        <v>5000000</v>
      </c>
      <c r="H3167">
        <v>6.2</v>
      </c>
    </row>
    <row r="3168" spans="1:8" x14ac:dyDescent="0.3">
      <c r="A3168" t="s">
        <v>6144</v>
      </c>
      <c r="B3168">
        <v>92</v>
      </c>
      <c r="C3168">
        <v>11675178</v>
      </c>
      <c r="D3168" t="s">
        <v>588</v>
      </c>
      <c r="E3168" t="s">
        <v>11460</v>
      </c>
      <c r="F3168" t="s">
        <v>11</v>
      </c>
      <c r="G3168">
        <v>5000000</v>
      </c>
      <c r="H3168">
        <v>3.5</v>
      </c>
    </row>
    <row r="3169" spans="1:8" x14ac:dyDescent="0.3">
      <c r="A3169" t="s">
        <v>1792</v>
      </c>
      <c r="B3169">
        <v>99</v>
      </c>
      <c r="C3169">
        <v>10572742</v>
      </c>
      <c r="D3169" t="s">
        <v>75</v>
      </c>
      <c r="E3169" t="s">
        <v>11461</v>
      </c>
      <c r="F3169" t="s">
        <v>11</v>
      </c>
      <c r="G3169">
        <v>8000000</v>
      </c>
      <c r="H3169">
        <v>6.1</v>
      </c>
    </row>
    <row r="3170" spans="1:8" x14ac:dyDescent="0.3">
      <c r="A3170" t="s">
        <v>6147</v>
      </c>
      <c r="B3170">
        <v>79</v>
      </c>
      <c r="C3170">
        <v>19445217</v>
      </c>
      <c r="D3170" t="s">
        <v>1974</v>
      </c>
      <c r="E3170" t="s">
        <v>11462</v>
      </c>
      <c r="F3170" t="s">
        <v>11</v>
      </c>
      <c r="G3170">
        <v>800000</v>
      </c>
      <c r="H3170">
        <v>6.6</v>
      </c>
    </row>
    <row r="3171" spans="1:8" x14ac:dyDescent="0.3">
      <c r="A3171" t="s">
        <v>3325</v>
      </c>
      <c r="B3171">
        <v>96</v>
      </c>
      <c r="C3171">
        <v>9658370</v>
      </c>
      <c r="D3171" t="s">
        <v>594</v>
      </c>
      <c r="E3171" t="s">
        <v>11463</v>
      </c>
      <c r="F3171" t="s">
        <v>11</v>
      </c>
      <c r="G3171">
        <v>5000000</v>
      </c>
      <c r="H3171">
        <v>4.5</v>
      </c>
    </row>
    <row r="3172" spans="1:8" x14ac:dyDescent="0.3">
      <c r="A3172" t="s">
        <v>6150</v>
      </c>
      <c r="B3172">
        <v>82</v>
      </c>
      <c r="C3172">
        <v>9628751</v>
      </c>
      <c r="D3172" t="s">
        <v>1120</v>
      </c>
      <c r="E3172" t="s">
        <v>11464</v>
      </c>
      <c r="F3172" t="s">
        <v>11</v>
      </c>
      <c r="G3172">
        <v>5000000</v>
      </c>
      <c r="H3172">
        <v>5.9</v>
      </c>
    </row>
    <row r="3173" spans="1:8" x14ac:dyDescent="0.3">
      <c r="A3173" t="s">
        <v>6152</v>
      </c>
      <c r="B3173">
        <v>92</v>
      </c>
      <c r="C3173">
        <v>8786715</v>
      </c>
      <c r="D3173" t="s">
        <v>899</v>
      </c>
      <c r="E3173" t="s">
        <v>11465</v>
      </c>
      <c r="F3173" t="s">
        <v>11</v>
      </c>
      <c r="G3173">
        <v>5000000</v>
      </c>
      <c r="H3173">
        <v>6.9</v>
      </c>
    </row>
    <row r="3174" spans="1:8" x14ac:dyDescent="0.3">
      <c r="A3174" t="s">
        <v>6154</v>
      </c>
      <c r="B3174">
        <v>112</v>
      </c>
      <c r="C3174">
        <v>3432342</v>
      </c>
      <c r="D3174" t="s">
        <v>3902</v>
      </c>
      <c r="E3174" t="s">
        <v>11466</v>
      </c>
      <c r="F3174" t="s">
        <v>513</v>
      </c>
      <c r="G3174">
        <v>6000000</v>
      </c>
      <c r="H3174">
        <v>7.7</v>
      </c>
    </row>
    <row r="3175" spans="1:8" x14ac:dyDescent="0.3">
      <c r="A3175" t="s">
        <v>1713</v>
      </c>
      <c r="B3175">
        <v>106</v>
      </c>
      <c r="C3175">
        <v>19445217</v>
      </c>
      <c r="D3175" t="s">
        <v>825</v>
      </c>
      <c r="E3175" t="s">
        <v>11467</v>
      </c>
      <c r="F3175" t="s">
        <v>11</v>
      </c>
      <c r="G3175">
        <v>5000000</v>
      </c>
      <c r="H3175">
        <v>6.6</v>
      </c>
    </row>
    <row r="3176" spans="1:8" x14ac:dyDescent="0.3">
      <c r="A3176" t="s">
        <v>6157</v>
      </c>
      <c r="B3176">
        <v>90</v>
      </c>
      <c r="C3176">
        <v>6755271</v>
      </c>
      <c r="D3176" t="s">
        <v>1954</v>
      </c>
      <c r="E3176" t="s">
        <v>11468</v>
      </c>
      <c r="F3176" t="s">
        <v>11</v>
      </c>
      <c r="G3176">
        <v>5000000</v>
      </c>
      <c r="H3176">
        <v>5.3</v>
      </c>
    </row>
    <row r="3177" spans="1:8" x14ac:dyDescent="0.3">
      <c r="A3177" t="s">
        <v>5702</v>
      </c>
      <c r="B3177">
        <v>126</v>
      </c>
      <c r="C3177">
        <v>19445217</v>
      </c>
      <c r="D3177" t="s">
        <v>514</v>
      </c>
      <c r="E3177" t="s">
        <v>11469</v>
      </c>
      <c r="F3177" t="s">
        <v>11</v>
      </c>
      <c r="G3177">
        <v>5000000</v>
      </c>
      <c r="H3177">
        <v>6.3</v>
      </c>
    </row>
    <row r="3178" spans="1:8" x14ac:dyDescent="0.3">
      <c r="A3178" t="s">
        <v>6160</v>
      </c>
      <c r="B3178">
        <v>150</v>
      </c>
      <c r="C3178">
        <v>6157157</v>
      </c>
      <c r="D3178" t="s">
        <v>899</v>
      </c>
      <c r="E3178" t="s">
        <v>11470</v>
      </c>
      <c r="F3178" t="s">
        <v>11</v>
      </c>
      <c r="G3178">
        <v>5000000</v>
      </c>
      <c r="H3178">
        <v>7</v>
      </c>
    </row>
    <row r="3179" spans="1:8" x14ac:dyDescent="0.3">
      <c r="A3179" t="s">
        <v>6162</v>
      </c>
      <c r="B3179">
        <v>90</v>
      </c>
      <c r="C3179">
        <v>6088249</v>
      </c>
      <c r="D3179" t="s">
        <v>588</v>
      </c>
      <c r="E3179" t="s">
        <v>11471</v>
      </c>
      <c r="F3179" t="s">
        <v>11</v>
      </c>
      <c r="G3179">
        <v>16000000</v>
      </c>
      <c r="H3179">
        <v>7</v>
      </c>
    </row>
    <row r="3180" spans="1:8" x14ac:dyDescent="0.3">
      <c r="A3180" t="s">
        <v>5435</v>
      </c>
      <c r="B3180">
        <v>91</v>
      </c>
      <c r="C3180">
        <v>5480318</v>
      </c>
      <c r="D3180" t="s">
        <v>899</v>
      </c>
      <c r="E3180" t="s">
        <v>11472</v>
      </c>
      <c r="F3180" t="s">
        <v>11</v>
      </c>
      <c r="G3180">
        <v>5000000</v>
      </c>
      <c r="H3180">
        <v>6.6</v>
      </c>
    </row>
    <row r="3181" spans="1:8" x14ac:dyDescent="0.3">
      <c r="A3181" t="s">
        <v>3015</v>
      </c>
      <c r="B3181">
        <v>145</v>
      </c>
      <c r="C3181">
        <v>19445217</v>
      </c>
      <c r="D3181" t="s">
        <v>5196</v>
      </c>
      <c r="E3181" t="s">
        <v>11473</v>
      </c>
      <c r="F3181" t="s">
        <v>11</v>
      </c>
      <c r="G3181">
        <v>5000000</v>
      </c>
      <c r="H3181">
        <v>8.6</v>
      </c>
    </row>
    <row r="3182" spans="1:8" x14ac:dyDescent="0.3">
      <c r="A3182" t="s">
        <v>88</v>
      </c>
      <c r="B3182">
        <v>95</v>
      </c>
      <c r="C3182">
        <v>5308707</v>
      </c>
      <c r="D3182" t="s">
        <v>1874</v>
      </c>
      <c r="E3182" t="s">
        <v>11474</v>
      </c>
      <c r="F3182" t="s">
        <v>11</v>
      </c>
      <c r="G3182">
        <v>5000000</v>
      </c>
      <c r="H3182">
        <v>6.4</v>
      </c>
    </row>
    <row r="3183" spans="1:8" x14ac:dyDescent="0.3">
      <c r="A3183" t="s">
        <v>253</v>
      </c>
      <c r="B3183">
        <v>97</v>
      </c>
      <c r="C3183">
        <v>5009677</v>
      </c>
      <c r="D3183" t="s">
        <v>1960</v>
      </c>
      <c r="E3183" t="s">
        <v>11475</v>
      </c>
      <c r="F3183" t="s">
        <v>11</v>
      </c>
      <c r="G3183">
        <v>5000000</v>
      </c>
      <c r="H3183">
        <v>7.9</v>
      </c>
    </row>
    <row r="3184" spans="1:8" x14ac:dyDescent="0.3">
      <c r="A3184" t="s">
        <v>5343</v>
      </c>
      <c r="B3184">
        <v>90</v>
      </c>
      <c r="C3184">
        <v>4328294</v>
      </c>
      <c r="D3184" t="s">
        <v>588</v>
      </c>
      <c r="E3184" t="s">
        <v>11476</v>
      </c>
      <c r="F3184" t="s">
        <v>11</v>
      </c>
      <c r="G3184">
        <v>16000000</v>
      </c>
      <c r="H3184">
        <v>5.4</v>
      </c>
    </row>
    <row r="3185" spans="1:8" x14ac:dyDescent="0.3">
      <c r="A3185" t="s">
        <v>6169</v>
      </c>
      <c r="B3185">
        <v>41</v>
      </c>
      <c r="C3185">
        <v>4074023</v>
      </c>
      <c r="D3185" t="s">
        <v>23</v>
      </c>
      <c r="E3185" t="s">
        <v>11477</v>
      </c>
      <c r="F3185" t="s">
        <v>11</v>
      </c>
      <c r="G3185">
        <v>5000000</v>
      </c>
      <c r="H3185">
        <v>6.9</v>
      </c>
    </row>
    <row r="3186" spans="1:8" x14ac:dyDescent="0.3">
      <c r="A3186" t="s">
        <v>3007</v>
      </c>
      <c r="B3186">
        <v>112</v>
      </c>
      <c r="C3186">
        <v>4306697</v>
      </c>
      <c r="D3186" t="s">
        <v>1210</v>
      </c>
      <c r="E3186" t="s">
        <v>11478</v>
      </c>
      <c r="F3186" t="s">
        <v>11</v>
      </c>
      <c r="G3186">
        <v>5000000</v>
      </c>
      <c r="H3186">
        <v>7.7</v>
      </c>
    </row>
    <row r="3187" spans="1:8" x14ac:dyDescent="0.3">
      <c r="A3187" t="s">
        <v>6172</v>
      </c>
      <c r="B3187">
        <v>122</v>
      </c>
      <c r="C3187">
        <v>3950029</v>
      </c>
      <c r="D3187" t="s">
        <v>1210</v>
      </c>
      <c r="E3187" t="s">
        <v>11479</v>
      </c>
      <c r="F3187" t="s">
        <v>513</v>
      </c>
      <c r="G3187">
        <v>4000000</v>
      </c>
      <c r="H3187">
        <v>7.2</v>
      </c>
    </row>
    <row r="3188" spans="1:8" x14ac:dyDescent="0.3">
      <c r="A3188" t="s">
        <v>6174</v>
      </c>
      <c r="B3188">
        <v>110</v>
      </c>
      <c r="C3188">
        <v>4040588</v>
      </c>
      <c r="D3188" t="s">
        <v>899</v>
      </c>
      <c r="E3188" t="s">
        <v>11480</v>
      </c>
      <c r="F3188" t="s">
        <v>11</v>
      </c>
      <c r="G3188">
        <v>5000000</v>
      </c>
      <c r="H3188">
        <v>6.8</v>
      </c>
    </row>
    <row r="3189" spans="1:8" x14ac:dyDescent="0.3">
      <c r="A3189" t="s">
        <v>6176</v>
      </c>
      <c r="B3189">
        <v>87</v>
      </c>
      <c r="C3189">
        <v>19445217</v>
      </c>
      <c r="D3189" t="s">
        <v>6177</v>
      </c>
      <c r="E3189" t="s">
        <v>11481</v>
      </c>
      <c r="F3189" t="s">
        <v>11</v>
      </c>
      <c r="G3189">
        <v>5000000</v>
      </c>
      <c r="H3189">
        <v>6.2</v>
      </c>
    </row>
    <row r="3190" spans="1:8" x14ac:dyDescent="0.3">
      <c r="A3190" t="s">
        <v>61</v>
      </c>
      <c r="B3190">
        <v>108</v>
      </c>
      <c r="C3190">
        <v>3049135</v>
      </c>
      <c r="D3190" t="s">
        <v>6179</v>
      </c>
      <c r="E3190" t="s">
        <v>11482</v>
      </c>
      <c r="F3190" t="s">
        <v>11</v>
      </c>
      <c r="G3190">
        <v>5000000</v>
      </c>
      <c r="H3190">
        <v>7.4</v>
      </c>
    </row>
    <row r="3191" spans="1:8" x14ac:dyDescent="0.3">
      <c r="A3191" t="s">
        <v>4768</v>
      </c>
      <c r="B3191">
        <v>121</v>
      </c>
      <c r="C3191">
        <v>4700361</v>
      </c>
      <c r="D3191" t="s">
        <v>1210</v>
      </c>
      <c r="E3191" t="s">
        <v>11483</v>
      </c>
      <c r="F3191" t="s">
        <v>11</v>
      </c>
      <c r="G3191">
        <v>5000000</v>
      </c>
      <c r="H3191">
        <v>4.5999999999999996</v>
      </c>
    </row>
    <row r="3192" spans="1:8" x14ac:dyDescent="0.3">
      <c r="A3192" t="s">
        <v>6182</v>
      </c>
      <c r="B3192">
        <v>97</v>
      </c>
      <c r="C3192">
        <v>2711210</v>
      </c>
      <c r="D3192" t="s">
        <v>899</v>
      </c>
      <c r="E3192" t="s">
        <v>11484</v>
      </c>
      <c r="F3192" t="s">
        <v>11</v>
      </c>
      <c r="G3192">
        <v>5000000</v>
      </c>
      <c r="H3192">
        <v>6.4</v>
      </c>
    </row>
    <row r="3193" spans="1:8" x14ac:dyDescent="0.3">
      <c r="A3193" t="s">
        <v>2303</v>
      </c>
      <c r="B3193">
        <v>116</v>
      </c>
      <c r="C3193">
        <v>1980338</v>
      </c>
      <c r="D3193" t="s">
        <v>6184</v>
      </c>
      <c r="E3193" t="s">
        <v>11485</v>
      </c>
      <c r="F3193" t="s">
        <v>11</v>
      </c>
      <c r="G3193">
        <v>5000000</v>
      </c>
      <c r="H3193">
        <v>7</v>
      </c>
    </row>
    <row r="3194" spans="1:8" x14ac:dyDescent="0.3">
      <c r="A3194" t="s">
        <v>4564</v>
      </c>
      <c r="B3194">
        <v>94</v>
      </c>
      <c r="C3194">
        <v>1082044</v>
      </c>
      <c r="D3194" t="s">
        <v>1437</v>
      </c>
      <c r="E3194" t="s">
        <v>11486</v>
      </c>
      <c r="F3194" t="s">
        <v>11</v>
      </c>
      <c r="G3194">
        <v>5000000</v>
      </c>
      <c r="H3194">
        <v>7.7</v>
      </c>
    </row>
    <row r="3195" spans="1:8" x14ac:dyDescent="0.3">
      <c r="A3195" t="s">
        <v>4826</v>
      </c>
      <c r="B3195">
        <v>103</v>
      </c>
      <c r="C3195">
        <v>1100000</v>
      </c>
      <c r="D3195" t="s">
        <v>692</v>
      </c>
      <c r="E3195" t="s">
        <v>11487</v>
      </c>
      <c r="F3195" t="s">
        <v>11</v>
      </c>
      <c r="G3195">
        <v>5000000</v>
      </c>
      <c r="H3195">
        <v>6.8</v>
      </c>
    </row>
    <row r="3196" spans="1:8" x14ac:dyDescent="0.3">
      <c r="A3196" t="s">
        <v>6188</v>
      </c>
      <c r="B3196">
        <v>112</v>
      </c>
      <c r="C3196">
        <v>2445646</v>
      </c>
      <c r="D3196" t="s">
        <v>6189</v>
      </c>
      <c r="E3196" t="s">
        <v>11488</v>
      </c>
      <c r="F3196" t="s">
        <v>11</v>
      </c>
      <c r="G3196">
        <v>5000000</v>
      </c>
      <c r="H3196">
        <v>7</v>
      </c>
    </row>
    <row r="3197" spans="1:8" x14ac:dyDescent="0.3">
      <c r="A3197" t="s">
        <v>5942</v>
      </c>
      <c r="B3197">
        <v>91</v>
      </c>
      <c r="C3197">
        <v>2221809</v>
      </c>
      <c r="D3197" t="s">
        <v>1210</v>
      </c>
      <c r="E3197" t="s">
        <v>11489</v>
      </c>
      <c r="F3197" t="s">
        <v>11</v>
      </c>
      <c r="G3197">
        <v>5000000</v>
      </c>
      <c r="H3197">
        <v>7</v>
      </c>
    </row>
    <row r="3198" spans="1:8" x14ac:dyDescent="0.3">
      <c r="A3198" t="s">
        <v>6192</v>
      </c>
      <c r="B3198">
        <v>98</v>
      </c>
      <c r="C3198">
        <v>296665</v>
      </c>
      <c r="D3198" t="s">
        <v>2004</v>
      </c>
      <c r="E3198" t="s">
        <v>11490</v>
      </c>
      <c r="F3198" t="s">
        <v>11</v>
      </c>
      <c r="G3198">
        <v>5000000</v>
      </c>
      <c r="H3198">
        <v>6.3</v>
      </c>
    </row>
    <row r="3199" spans="1:8" x14ac:dyDescent="0.3">
      <c r="A3199" t="s">
        <v>6194</v>
      </c>
      <c r="B3199">
        <v>95</v>
      </c>
      <c r="C3199">
        <v>3219029</v>
      </c>
      <c r="D3199" t="s">
        <v>6195</v>
      </c>
      <c r="E3199" t="s">
        <v>11491</v>
      </c>
      <c r="F3199" t="s">
        <v>11</v>
      </c>
      <c r="G3199">
        <v>5000000</v>
      </c>
      <c r="H3199">
        <v>7.1</v>
      </c>
    </row>
    <row r="3200" spans="1:8" x14ac:dyDescent="0.3">
      <c r="A3200" t="s">
        <v>6197</v>
      </c>
      <c r="B3200">
        <v>88</v>
      </c>
      <c r="C3200">
        <v>19445217</v>
      </c>
      <c r="D3200" t="s">
        <v>496</v>
      </c>
      <c r="E3200" t="s">
        <v>11492</v>
      </c>
      <c r="F3200" t="s">
        <v>11</v>
      </c>
      <c r="G3200">
        <v>5000000</v>
      </c>
      <c r="H3200">
        <v>5.6</v>
      </c>
    </row>
    <row r="3201" spans="1:8" x14ac:dyDescent="0.3">
      <c r="A3201" t="s">
        <v>6199</v>
      </c>
      <c r="B3201">
        <v>99</v>
      </c>
      <c r="C3201">
        <v>830210</v>
      </c>
      <c r="D3201" t="s">
        <v>1960</v>
      </c>
      <c r="E3201" t="s">
        <v>11493</v>
      </c>
      <c r="F3201" t="s">
        <v>11</v>
      </c>
      <c r="G3201">
        <v>5000000</v>
      </c>
      <c r="H3201">
        <v>4.4000000000000004</v>
      </c>
    </row>
    <row r="3202" spans="1:8" x14ac:dyDescent="0.3">
      <c r="A3202" t="s">
        <v>1894</v>
      </c>
      <c r="B3202">
        <v>91</v>
      </c>
      <c r="C3202">
        <v>1040879</v>
      </c>
      <c r="D3202" t="s">
        <v>3193</v>
      </c>
      <c r="E3202" t="s">
        <v>11494</v>
      </c>
      <c r="F3202" t="s">
        <v>11</v>
      </c>
      <c r="G3202">
        <v>7000000</v>
      </c>
      <c r="H3202">
        <v>7.1</v>
      </c>
    </row>
    <row r="3203" spans="1:8" x14ac:dyDescent="0.3">
      <c r="A3203" t="s">
        <v>42</v>
      </c>
      <c r="B3203">
        <v>97</v>
      </c>
      <c r="C3203">
        <v>326308</v>
      </c>
      <c r="D3203" t="s">
        <v>760</v>
      </c>
      <c r="E3203" t="s">
        <v>11495</v>
      </c>
      <c r="F3203" t="s">
        <v>11</v>
      </c>
      <c r="G3203">
        <v>5000000</v>
      </c>
      <c r="H3203">
        <v>6.1</v>
      </c>
    </row>
    <row r="3204" spans="1:8" x14ac:dyDescent="0.3">
      <c r="A3204" t="s">
        <v>6203</v>
      </c>
      <c r="B3204">
        <v>136</v>
      </c>
      <c r="C3204">
        <v>240425</v>
      </c>
      <c r="D3204" t="s">
        <v>2092</v>
      </c>
      <c r="E3204" t="s">
        <v>11496</v>
      </c>
      <c r="F3204" t="s">
        <v>1976</v>
      </c>
      <c r="G3204">
        <v>16000000</v>
      </c>
      <c r="H3204">
        <v>7.4</v>
      </c>
    </row>
    <row r="3205" spans="1:8" x14ac:dyDescent="0.3">
      <c r="A3205" t="s">
        <v>6205</v>
      </c>
      <c r="B3205">
        <v>118</v>
      </c>
      <c r="C3205">
        <v>228830</v>
      </c>
      <c r="D3205" t="s">
        <v>6206</v>
      </c>
      <c r="E3205" t="s">
        <v>11497</v>
      </c>
      <c r="F3205" t="s">
        <v>11</v>
      </c>
      <c r="G3205">
        <v>16000000</v>
      </c>
      <c r="H3205">
        <v>7.5</v>
      </c>
    </row>
    <row r="3206" spans="1:8" x14ac:dyDescent="0.3">
      <c r="A3206" t="s">
        <v>6208</v>
      </c>
      <c r="B3206">
        <v>94</v>
      </c>
      <c r="C3206">
        <v>19445217</v>
      </c>
      <c r="D3206" t="s">
        <v>1210</v>
      </c>
      <c r="E3206" t="s">
        <v>11498</v>
      </c>
      <c r="F3206" t="s">
        <v>11</v>
      </c>
      <c r="G3206">
        <v>2200000</v>
      </c>
      <c r="H3206">
        <v>7.2</v>
      </c>
    </row>
    <row r="3207" spans="1:8" x14ac:dyDescent="0.3">
      <c r="A3207" t="s">
        <v>6210</v>
      </c>
      <c r="B3207">
        <v>89</v>
      </c>
      <c r="C3207">
        <v>223615</v>
      </c>
      <c r="D3207" t="s">
        <v>2643</v>
      </c>
      <c r="E3207" t="s">
        <v>11499</v>
      </c>
      <c r="F3207" t="s">
        <v>11</v>
      </c>
      <c r="G3207">
        <v>16000000</v>
      </c>
      <c r="H3207">
        <v>7.6</v>
      </c>
    </row>
    <row r="3208" spans="1:8" x14ac:dyDescent="0.3">
      <c r="A3208" t="s">
        <v>6212</v>
      </c>
      <c r="B3208">
        <v>90</v>
      </c>
      <c r="C3208">
        <v>124720</v>
      </c>
      <c r="D3208" t="s">
        <v>75</v>
      </c>
      <c r="E3208" t="s">
        <v>11500</v>
      </c>
      <c r="F3208" t="s">
        <v>11</v>
      </c>
      <c r="G3208">
        <v>5000000</v>
      </c>
      <c r="H3208">
        <v>7.3</v>
      </c>
    </row>
    <row r="3209" spans="1:8" x14ac:dyDescent="0.3">
      <c r="A3209" t="s">
        <v>6214</v>
      </c>
      <c r="B3209">
        <v>95</v>
      </c>
      <c r="C3209">
        <v>19445217</v>
      </c>
      <c r="D3209" t="s">
        <v>825</v>
      </c>
      <c r="E3209" t="s">
        <v>11501</v>
      </c>
      <c r="F3209" t="s">
        <v>11</v>
      </c>
      <c r="G3209">
        <v>3209000</v>
      </c>
      <c r="H3209">
        <v>6.2</v>
      </c>
    </row>
    <row r="3210" spans="1:8" x14ac:dyDescent="0.3">
      <c r="A3210" t="s">
        <v>6216</v>
      </c>
      <c r="B3210">
        <v>90</v>
      </c>
      <c r="C3210">
        <v>99147</v>
      </c>
      <c r="D3210" t="s">
        <v>1210</v>
      </c>
      <c r="E3210" t="s">
        <v>11502</v>
      </c>
      <c r="F3210" t="s">
        <v>11</v>
      </c>
      <c r="G3210">
        <v>2000000</v>
      </c>
      <c r="H3210">
        <v>6.2</v>
      </c>
    </row>
    <row r="3211" spans="1:8" x14ac:dyDescent="0.3">
      <c r="A3211" t="s">
        <v>6218</v>
      </c>
      <c r="B3211">
        <v>95</v>
      </c>
      <c r="C3211">
        <v>19445217</v>
      </c>
      <c r="D3211" t="s">
        <v>4368</v>
      </c>
      <c r="E3211" t="s">
        <v>11503</v>
      </c>
      <c r="F3211" t="s">
        <v>11</v>
      </c>
      <c r="G3211">
        <v>5000000</v>
      </c>
      <c r="H3211">
        <v>4.5999999999999996</v>
      </c>
    </row>
    <row r="3212" spans="1:8" x14ac:dyDescent="0.3">
      <c r="A3212" t="s">
        <v>316</v>
      </c>
      <c r="B3212">
        <v>94</v>
      </c>
      <c r="C3212">
        <v>65069140</v>
      </c>
      <c r="D3212" t="s">
        <v>1954</v>
      </c>
      <c r="E3212" t="s">
        <v>11504</v>
      </c>
      <c r="F3212" t="s">
        <v>11</v>
      </c>
      <c r="G3212">
        <v>5000000</v>
      </c>
      <c r="H3212">
        <v>6.2</v>
      </c>
    </row>
    <row r="3213" spans="1:8" x14ac:dyDescent="0.3">
      <c r="A3213" t="s">
        <v>803</v>
      </c>
      <c r="B3213">
        <v>90</v>
      </c>
      <c r="C3213">
        <v>65087</v>
      </c>
      <c r="D3213" t="s">
        <v>6221</v>
      </c>
      <c r="E3213" t="s">
        <v>11505</v>
      </c>
      <c r="F3213" t="s">
        <v>11</v>
      </c>
      <c r="G3213">
        <v>5000000</v>
      </c>
      <c r="H3213">
        <v>6.2</v>
      </c>
    </row>
    <row r="3214" spans="1:8" x14ac:dyDescent="0.3">
      <c r="A3214" t="s">
        <v>6223</v>
      </c>
      <c r="B3214">
        <v>103</v>
      </c>
      <c r="C3214">
        <v>16066</v>
      </c>
      <c r="D3214" t="s">
        <v>5840</v>
      </c>
      <c r="E3214" t="s">
        <v>11506</v>
      </c>
      <c r="F3214" t="s">
        <v>11</v>
      </c>
      <c r="G3214">
        <v>5000000</v>
      </c>
      <c r="H3214">
        <v>3.3</v>
      </c>
    </row>
    <row r="3215" spans="1:8" x14ac:dyDescent="0.3">
      <c r="A3215" t="s">
        <v>6226</v>
      </c>
      <c r="B3215">
        <v>91</v>
      </c>
      <c r="C3215">
        <v>19445217</v>
      </c>
      <c r="D3215" t="s">
        <v>1530</v>
      </c>
      <c r="E3215" t="s">
        <v>11507</v>
      </c>
      <c r="F3215" t="s">
        <v>11</v>
      </c>
      <c r="G3215">
        <v>5000000</v>
      </c>
      <c r="H3215">
        <v>4.2</v>
      </c>
    </row>
    <row r="3216" spans="1:8" x14ac:dyDescent="0.3">
      <c r="A3216" t="s">
        <v>8290</v>
      </c>
      <c r="B3216">
        <v>102</v>
      </c>
      <c r="C3216">
        <v>19445217</v>
      </c>
      <c r="D3216" t="s">
        <v>1551</v>
      </c>
      <c r="E3216" t="s">
        <v>11508</v>
      </c>
      <c r="F3216" t="s">
        <v>986</v>
      </c>
      <c r="G3216">
        <v>5000000</v>
      </c>
      <c r="H3216">
        <v>7.2</v>
      </c>
    </row>
    <row r="3217" spans="1:8" x14ac:dyDescent="0.3">
      <c r="A3217" t="s">
        <v>6229</v>
      </c>
      <c r="B3217">
        <v>92</v>
      </c>
      <c r="C3217">
        <v>19445217</v>
      </c>
      <c r="D3217" t="s">
        <v>6230</v>
      </c>
      <c r="E3217" t="s">
        <v>11509</v>
      </c>
      <c r="F3217" t="s">
        <v>11</v>
      </c>
      <c r="G3217">
        <v>2500000</v>
      </c>
      <c r="H3217">
        <v>6.2</v>
      </c>
    </row>
    <row r="3218" spans="1:8" x14ac:dyDescent="0.3">
      <c r="A3218" t="s">
        <v>1571</v>
      </c>
      <c r="B3218">
        <v>87</v>
      </c>
      <c r="C3218">
        <v>19445217</v>
      </c>
      <c r="D3218" t="s">
        <v>2750</v>
      </c>
      <c r="E3218" t="s">
        <v>11510</v>
      </c>
      <c r="F3218" t="s">
        <v>11</v>
      </c>
      <c r="G3218">
        <v>5000000</v>
      </c>
      <c r="H3218">
        <v>6.1</v>
      </c>
    </row>
    <row r="3219" spans="1:8" x14ac:dyDescent="0.3">
      <c r="A3219" t="s">
        <v>2367</v>
      </c>
      <c r="B3219">
        <v>80</v>
      </c>
      <c r="C3219">
        <v>19445217</v>
      </c>
      <c r="D3219" t="s">
        <v>6233</v>
      </c>
      <c r="E3219" t="s">
        <v>11511</v>
      </c>
      <c r="F3219" t="s">
        <v>11</v>
      </c>
      <c r="G3219">
        <v>16000000</v>
      </c>
      <c r="H3219">
        <v>4.2</v>
      </c>
    </row>
    <row r="3220" spans="1:8" x14ac:dyDescent="0.3">
      <c r="A3220" t="s">
        <v>6235</v>
      </c>
      <c r="B3220">
        <v>90</v>
      </c>
      <c r="C3220">
        <v>19445217</v>
      </c>
      <c r="D3220" t="s">
        <v>4625</v>
      </c>
      <c r="E3220" t="s">
        <v>11512</v>
      </c>
      <c r="F3220" t="s">
        <v>11</v>
      </c>
      <c r="G3220">
        <v>16000000</v>
      </c>
      <c r="H3220">
        <v>4.5</v>
      </c>
    </row>
    <row r="3221" spans="1:8" x14ac:dyDescent="0.3">
      <c r="A3221" t="s">
        <v>6238</v>
      </c>
      <c r="B3221">
        <v>105</v>
      </c>
      <c r="C3221">
        <v>37440</v>
      </c>
      <c r="D3221" t="s">
        <v>1944</v>
      </c>
      <c r="E3221" t="s">
        <v>11513</v>
      </c>
      <c r="F3221" t="s">
        <v>11</v>
      </c>
      <c r="G3221">
        <v>5000000</v>
      </c>
      <c r="H3221">
        <v>7.5</v>
      </c>
    </row>
    <row r="3222" spans="1:8" x14ac:dyDescent="0.3">
      <c r="A3222" t="s">
        <v>6240</v>
      </c>
      <c r="B3222">
        <v>67</v>
      </c>
      <c r="C3222">
        <v>19445217</v>
      </c>
      <c r="D3222" t="s">
        <v>1031</v>
      </c>
      <c r="E3222" t="s">
        <v>11514</v>
      </c>
      <c r="F3222" t="s">
        <v>11</v>
      </c>
      <c r="G3222">
        <v>10000000</v>
      </c>
      <c r="H3222">
        <v>6.7</v>
      </c>
    </row>
    <row r="3223" spans="1:8" x14ac:dyDescent="0.3">
      <c r="A3223" t="s">
        <v>5755</v>
      </c>
      <c r="B3223">
        <v>95</v>
      </c>
      <c r="C3223">
        <v>19445217</v>
      </c>
      <c r="D3223" t="s">
        <v>588</v>
      </c>
      <c r="E3223" t="s">
        <v>11515</v>
      </c>
      <c r="F3223" t="s">
        <v>11</v>
      </c>
      <c r="G3223">
        <v>16000000</v>
      </c>
      <c r="H3223">
        <v>5.0999999999999996</v>
      </c>
    </row>
    <row r="3224" spans="1:8" x14ac:dyDescent="0.3">
      <c r="A3224" t="s">
        <v>5255</v>
      </c>
      <c r="B3224">
        <v>87</v>
      </c>
      <c r="C3224">
        <v>19445217</v>
      </c>
      <c r="D3224" t="s">
        <v>760</v>
      </c>
      <c r="E3224" t="s">
        <v>11516</v>
      </c>
      <c r="F3224" t="s">
        <v>11</v>
      </c>
      <c r="G3224">
        <v>5000000</v>
      </c>
      <c r="H3224">
        <v>5.5</v>
      </c>
    </row>
    <row r="3225" spans="1:8" x14ac:dyDescent="0.3">
      <c r="A3225" t="s">
        <v>4826</v>
      </c>
      <c r="B3225">
        <v>94</v>
      </c>
      <c r="C3225">
        <v>19445217</v>
      </c>
      <c r="D3225" t="s">
        <v>1437</v>
      </c>
      <c r="E3225" t="s">
        <v>11517</v>
      </c>
      <c r="F3225" t="s">
        <v>11</v>
      </c>
      <c r="G3225">
        <v>5000000</v>
      </c>
      <c r="H3225">
        <v>4.4000000000000004</v>
      </c>
    </row>
    <row r="3226" spans="1:8" x14ac:dyDescent="0.3">
      <c r="A3226" t="s">
        <v>6245</v>
      </c>
      <c r="B3226">
        <v>109</v>
      </c>
      <c r="C3226">
        <v>19445217</v>
      </c>
      <c r="D3226" t="s">
        <v>682</v>
      </c>
      <c r="E3226" t="s">
        <v>11518</v>
      </c>
      <c r="F3226" t="s">
        <v>11</v>
      </c>
      <c r="G3226">
        <v>5000000</v>
      </c>
      <c r="H3226">
        <v>4.4000000000000004</v>
      </c>
    </row>
    <row r="3227" spans="1:8" x14ac:dyDescent="0.3">
      <c r="A3227" t="s">
        <v>647</v>
      </c>
      <c r="B3227">
        <v>130</v>
      </c>
      <c r="C3227">
        <v>19445217</v>
      </c>
      <c r="D3227" t="s">
        <v>1000</v>
      </c>
      <c r="E3227" t="s">
        <v>11519</v>
      </c>
      <c r="F3227" t="s">
        <v>11</v>
      </c>
      <c r="G3227">
        <v>5000000</v>
      </c>
      <c r="H3227">
        <v>6.8</v>
      </c>
    </row>
    <row r="3228" spans="1:8" x14ac:dyDescent="0.3">
      <c r="A3228" t="s">
        <v>6248</v>
      </c>
      <c r="C3228">
        <v>19445217</v>
      </c>
      <c r="D3228" t="s">
        <v>899</v>
      </c>
      <c r="E3228" t="s">
        <v>11520</v>
      </c>
      <c r="F3228" t="s">
        <v>11</v>
      </c>
      <c r="G3228">
        <v>5000000</v>
      </c>
      <c r="H3228">
        <v>6.7</v>
      </c>
    </row>
    <row r="3229" spans="1:8" x14ac:dyDescent="0.3">
      <c r="A3229" t="s">
        <v>6250</v>
      </c>
      <c r="B3229">
        <v>88</v>
      </c>
      <c r="C3229">
        <v>19445217</v>
      </c>
      <c r="D3229" t="s">
        <v>6251</v>
      </c>
      <c r="E3229" t="s">
        <v>11521</v>
      </c>
      <c r="F3229" t="s">
        <v>11</v>
      </c>
      <c r="G3229">
        <v>5000000</v>
      </c>
      <c r="H3229">
        <v>8.6</v>
      </c>
    </row>
    <row r="3230" spans="1:8" x14ac:dyDescent="0.3">
      <c r="A3230" t="s">
        <v>2497</v>
      </c>
      <c r="B3230">
        <v>88</v>
      </c>
      <c r="C3230">
        <v>19445217</v>
      </c>
      <c r="D3230" t="s">
        <v>2811</v>
      </c>
      <c r="E3230" t="s">
        <v>11522</v>
      </c>
      <c r="F3230" t="s">
        <v>11</v>
      </c>
      <c r="G3230">
        <v>5000000</v>
      </c>
      <c r="H3230">
        <v>4.8</v>
      </c>
    </row>
    <row r="3231" spans="1:8" x14ac:dyDescent="0.3">
      <c r="A3231" t="s">
        <v>6254</v>
      </c>
      <c r="B3231">
        <v>97</v>
      </c>
      <c r="C3231">
        <v>19445217</v>
      </c>
      <c r="D3231" t="s">
        <v>2029</v>
      </c>
      <c r="E3231" t="s">
        <v>11523</v>
      </c>
      <c r="F3231" t="s">
        <v>11</v>
      </c>
      <c r="G3231">
        <v>16000000</v>
      </c>
      <c r="H3231">
        <v>3.4</v>
      </c>
    </row>
    <row r="3232" spans="1:8" x14ac:dyDescent="0.3">
      <c r="A3232" t="s">
        <v>6256</v>
      </c>
      <c r="B3232">
        <v>113</v>
      </c>
      <c r="C3232">
        <v>617228</v>
      </c>
      <c r="D3232" t="s">
        <v>6257</v>
      </c>
      <c r="E3232" t="s">
        <v>11524</v>
      </c>
      <c r="F3232" t="s">
        <v>6259</v>
      </c>
      <c r="G3232">
        <v>84450000</v>
      </c>
      <c r="H3232">
        <v>7.4</v>
      </c>
    </row>
    <row r="3233" spans="1:8" x14ac:dyDescent="0.3">
      <c r="A3233" t="s">
        <v>6260</v>
      </c>
      <c r="B3233">
        <v>99</v>
      </c>
      <c r="C3233">
        <v>274385</v>
      </c>
      <c r="D3233" t="s">
        <v>899</v>
      </c>
      <c r="E3233" t="s">
        <v>11525</v>
      </c>
      <c r="F3233" t="s">
        <v>3042</v>
      </c>
      <c r="G3233">
        <v>4000000</v>
      </c>
      <c r="H3233">
        <v>7.3</v>
      </c>
    </row>
    <row r="3234" spans="1:8" x14ac:dyDescent="0.3">
      <c r="A3234" t="s">
        <v>2090</v>
      </c>
      <c r="B3234">
        <v>148</v>
      </c>
      <c r="C3234">
        <v>24475416</v>
      </c>
      <c r="D3234" t="s">
        <v>1210</v>
      </c>
      <c r="E3234" t="s">
        <v>11526</v>
      </c>
      <c r="F3234" t="s">
        <v>11</v>
      </c>
      <c r="G3234">
        <v>890000</v>
      </c>
      <c r="H3234">
        <v>8</v>
      </c>
    </row>
    <row r="3235" spans="1:8" x14ac:dyDescent="0.3">
      <c r="A3235" t="s">
        <v>6263</v>
      </c>
      <c r="B3235">
        <v>107</v>
      </c>
      <c r="C3235">
        <v>19445217</v>
      </c>
      <c r="D3235" t="s">
        <v>1954</v>
      </c>
      <c r="E3235" t="s">
        <v>11527</v>
      </c>
      <c r="F3235" t="s">
        <v>11</v>
      </c>
      <c r="G3235">
        <v>3000000</v>
      </c>
      <c r="H3235">
        <v>6.5</v>
      </c>
    </row>
    <row r="3236" spans="1:8" x14ac:dyDescent="0.3">
      <c r="A3236" t="s">
        <v>5661</v>
      </c>
      <c r="B3236">
        <v>93</v>
      </c>
      <c r="C3236">
        <v>47277326</v>
      </c>
      <c r="D3236" t="s">
        <v>2250</v>
      </c>
      <c r="E3236" t="s">
        <v>11528</v>
      </c>
      <c r="F3236" t="s">
        <v>11</v>
      </c>
      <c r="G3236">
        <v>4800000</v>
      </c>
      <c r="H3236">
        <v>5.9</v>
      </c>
    </row>
    <row r="3237" spans="1:8" x14ac:dyDescent="0.3">
      <c r="A3237" t="s">
        <v>3270</v>
      </c>
      <c r="B3237">
        <v>94</v>
      </c>
      <c r="C3237">
        <v>1247453</v>
      </c>
      <c r="D3237" t="s">
        <v>899</v>
      </c>
      <c r="E3237" t="s">
        <v>11529</v>
      </c>
      <c r="F3237" t="s">
        <v>11</v>
      </c>
      <c r="G3237">
        <v>2800000</v>
      </c>
      <c r="H3237">
        <v>6.8</v>
      </c>
    </row>
    <row r="3238" spans="1:8" x14ac:dyDescent="0.3">
      <c r="A3238" t="s">
        <v>4138</v>
      </c>
      <c r="B3238">
        <v>121</v>
      </c>
      <c r="C3238">
        <v>1729969</v>
      </c>
      <c r="D3238" t="s">
        <v>1437</v>
      </c>
      <c r="E3238" t="s">
        <v>11530</v>
      </c>
      <c r="F3238" t="s">
        <v>11</v>
      </c>
      <c r="G3238">
        <v>5000000</v>
      </c>
      <c r="H3238">
        <v>7.4</v>
      </c>
    </row>
    <row r="3239" spans="1:8" x14ac:dyDescent="0.3">
      <c r="A3239" t="s">
        <v>6268</v>
      </c>
      <c r="B3239">
        <v>118</v>
      </c>
      <c r="C3239">
        <v>1705139</v>
      </c>
      <c r="D3239" t="s">
        <v>946</v>
      </c>
      <c r="E3239" t="s">
        <v>11531</v>
      </c>
      <c r="F3239" t="s">
        <v>11</v>
      </c>
      <c r="G3239">
        <v>4700000</v>
      </c>
      <c r="H3239">
        <v>6.7</v>
      </c>
    </row>
    <row r="3240" spans="1:8" x14ac:dyDescent="0.3">
      <c r="A3240" t="s">
        <v>6270</v>
      </c>
      <c r="B3240">
        <v>98</v>
      </c>
      <c r="C3240">
        <v>238774</v>
      </c>
      <c r="D3240" t="s">
        <v>899</v>
      </c>
      <c r="E3240" t="s">
        <v>11532</v>
      </c>
      <c r="F3240" t="s">
        <v>11</v>
      </c>
      <c r="G3240">
        <v>16000000</v>
      </c>
      <c r="H3240">
        <v>6.8</v>
      </c>
    </row>
    <row r="3241" spans="1:8" x14ac:dyDescent="0.3">
      <c r="A3241" t="s">
        <v>6272</v>
      </c>
      <c r="B3241">
        <v>82</v>
      </c>
      <c r="C3241">
        <v>19445217</v>
      </c>
      <c r="D3241" t="s">
        <v>348</v>
      </c>
      <c r="E3241" t="s">
        <v>11533</v>
      </c>
      <c r="F3241" t="s">
        <v>11</v>
      </c>
      <c r="G3241">
        <v>5000000</v>
      </c>
      <c r="H3241">
        <v>5.4</v>
      </c>
    </row>
    <row r="3242" spans="1:8" x14ac:dyDescent="0.3">
      <c r="A3242" t="s">
        <v>2584</v>
      </c>
      <c r="B3242">
        <v>101</v>
      </c>
      <c r="C3242">
        <v>8025872</v>
      </c>
      <c r="D3242" t="s">
        <v>2643</v>
      </c>
      <c r="E3242" t="s">
        <v>11534</v>
      </c>
      <c r="F3242" t="s">
        <v>11</v>
      </c>
      <c r="G3242">
        <v>4700000</v>
      </c>
      <c r="H3242">
        <v>5.5</v>
      </c>
    </row>
    <row r="3243" spans="1:8" x14ac:dyDescent="0.3">
      <c r="A3243" t="s">
        <v>5952</v>
      </c>
      <c r="B3243">
        <v>106</v>
      </c>
      <c r="C3243">
        <v>19445217</v>
      </c>
      <c r="D3243" t="s">
        <v>6275</v>
      </c>
      <c r="E3243" t="s">
        <v>11535</v>
      </c>
      <c r="F3243" t="s">
        <v>11</v>
      </c>
      <c r="G3243">
        <v>4638783</v>
      </c>
      <c r="H3243">
        <v>7.4</v>
      </c>
    </row>
    <row r="3244" spans="1:8" x14ac:dyDescent="0.3">
      <c r="A3244" t="s">
        <v>4439</v>
      </c>
      <c r="B3244">
        <v>90</v>
      </c>
      <c r="C3244">
        <v>778565</v>
      </c>
      <c r="D3244" t="s">
        <v>692</v>
      </c>
      <c r="E3244" t="s">
        <v>11536</v>
      </c>
      <c r="F3244" t="s">
        <v>11</v>
      </c>
      <c r="G3244">
        <v>4800000</v>
      </c>
      <c r="H3244">
        <v>5.7</v>
      </c>
    </row>
    <row r="3245" spans="1:8" x14ac:dyDescent="0.3">
      <c r="A3245" t="s">
        <v>6278</v>
      </c>
      <c r="B3245">
        <v>79</v>
      </c>
      <c r="C3245">
        <v>19445217</v>
      </c>
      <c r="D3245" t="s">
        <v>1210</v>
      </c>
      <c r="E3245" t="s">
        <v>11537</v>
      </c>
      <c r="F3245" t="s">
        <v>513</v>
      </c>
      <c r="G3245">
        <v>16000000</v>
      </c>
      <c r="H3245">
        <v>5.4</v>
      </c>
    </row>
    <row r="3246" spans="1:8" x14ac:dyDescent="0.3">
      <c r="A3246" t="s">
        <v>6280</v>
      </c>
      <c r="B3246">
        <v>87</v>
      </c>
      <c r="C3246">
        <v>19445217</v>
      </c>
      <c r="D3246" t="s">
        <v>588</v>
      </c>
      <c r="E3246" t="s">
        <v>11538</v>
      </c>
      <c r="F3246" t="s">
        <v>11</v>
      </c>
      <c r="G3246">
        <v>4700000</v>
      </c>
      <c r="H3246">
        <v>3.2</v>
      </c>
    </row>
    <row r="3247" spans="1:8" x14ac:dyDescent="0.3">
      <c r="A3247" t="s">
        <v>6282</v>
      </c>
      <c r="C3247">
        <v>19445217</v>
      </c>
      <c r="D3247" t="s">
        <v>594</v>
      </c>
      <c r="E3247" t="s">
        <v>11539</v>
      </c>
      <c r="F3247" t="s">
        <v>6284</v>
      </c>
      <c r="G3247">
        <v>16000000</v>
      </c>
      <c r="H3247">
        <v>7.1</v>
      </c>
    </row>
    <row r="3248" spans="1:8" x14ac:dyDescent="0.3">
      <c r="A3248" t="s">
        <v>6285</v>
      </c>
      <c r="B3248">
        <v>105</v>
      </c>
      <c r="C3248">
        <v>1340891</v>
      </c>
      <c r="D3248" t="s">
        <v>75</v>
      </c>
      <c r="E3248" t="s">
        <v>11540</v>
      </c>
      <c r="F3248" t="s">
        <v>11</v>
      </c>
      <c r="G3248">
        <v>16000000</v>
      </c>
      <c r="H3248">
        <v>7.8</v>
      </c>
    </row>
    <row r="3249" spans="1:8" x14ac:dyDescent="0.3">
      <c r="A3249" t="s">
        <v>6287</v>
      </c>
      <c r="B3249">
        <v>89</v>
      </c>
      <c r="C3249">
        <v>19445217</v>
      </c>
      <c r="D3249" t="s">
        <v>5196</v>
      </c>
      <c r="E3249" t="s">
        <v>11541</v>
      </c>
      <c r="F3249" t="s">
        <v>11</v>
      </c>
      <c r="G3249">
        <v>5000000</v>
      </c>
      <c r="H3249">
        <v>5.3</v>
      </c>
    </row>
    <row r="3250" spans="1:8" x14ac:dyDescent="0.3">
      <c r="A3250" t="s">
        <v>6289</v>
      </c>
      <c r="B3250">
        <v>100</v>
      </c>
      <c r="C3250">
        <v>513836</v>
      </c>
      <c r="D3250" t="s">
        <v>496</v>
      </c>
      <c r="E3250" t="s">
        <v>11542</v>
      </c>
      <c r="F3250" t="s">
        <v>513</v>
      </c>
      <c r="G3250">
        <v>4600000</v>
      </c>
      <c r="H3250">
        <v>7.2</v>
      </c>
    </row>
    <row r="3251" spans="1:8" x14ac:dyDescent="0.3">
      <c r="A3251" t="s">
        <v>6291</v>
      </c>
      <c r="B3251">
        <v>92</v>
      </c>
      <c r="C3251">
        <v>19445217</v>
      </c>
      <c r="D3251" t="s">
        <v>899</v>
      </c>
      <c r="E3251" t="s">
        <v>11543</v>
      </c>
      <c r="F3251" t="s">
        <v>11</v>
      </c>
      <c r="G3251">
        <v>4700000</v>
      </c>
      <c r="H3251">
        <v>6.2</v>
      </c>
    </row>
    <row r="3252" spans="1:8" x14ac:dyDescent="0.3">
      <c r="A3252" t="s">
        <v>6293</v>
      </c>
      <c r="B3252">
        <v>97</v>
      </c>
      <c r="C3252">
        <v>434417</v>
      </c>
      <c r="D3252" t="s">
        <v>1210</v>
      </c>
      <c r="E3252" t="s">
        <v>11544</v>
      </c>
      <c r="F3252" t="s">
        <v>11</v>
      </c>
      <c r="G3252">
        <v>4600000</v>
      </c>
      <c r="H3252">
        <v>5.9</v>
      </c>
    </row>
    <row r="3253" spans="1:8" x14ac:dyDescent="0.3">
      <c r="A3253" t="s">
        <v>6295</v>
      </c>
      <c r="B3253">
        <v>100</v>
      </c>
      <c r="C3253">
        <v>728</v>
      </c>
      <c r="D3253" t="s">
        <v>692</v>
      </c>
      <c r="E3253" t="s">
        <v>11498</v>
      </c>
      <c r="F3253" t="s">
        <v>11</v>
      </c>
      <c r="G3253">
        <v>16000000</v>
      </c>
      <c r="H3253">
        <v>7.3</v>
      </c>
    </row>
    <row r="3254" spans="1:8" x14ac:dyDescent="0.3">
      <c r="A3254" t="s">
        <v>2613</v>
      </c>
      <c r="B3254">
        <v>96</v>
      </c>
      <c r="C3254">
        <v>81200000</v>
      </c>
      <c r="D3254" t="s">
        <v>588</v>
      </c>
      <c r="E3254" t="s">
        <v>11545</v>
      </c>
      <c r="F3254" t="s">
        <v>11</v>
      </c>
      <c r="G3254">
        <v>4500000</v>
      </c>
      <c r="H3254">
        <v>6.7</v>
      </c>
    </row>
    <row r="3255" spans="1:8" x14ac:dyDescent="0.3">
      <c r="A3255" t="s">
        <v>4648</v>
      </c>
      <c r="B3255">
        <v>104</v>
      </c>
      <c r="C3255">
        <v>19445217</v>
      </c>
      <c r="D3255" t="s">
        <v>825</v>
      </c>
      <c r="E3255" t="s">
        <v>11546</v>
      </c>
      <c r="F3255" t="s">
        <v>11</v>
      </c>
      <c r="G3255">
        <v>4500000</v>
      </c>
      <c r="H3255">
        <v>5.7</v>
      </c>
    </row>
    <row r="3256" spans="1:8" x14ac:dyDescent="0.3">
      <c r="A3256" t="s">
        <v>127</v>
      </c>
      <c r="B3256">
        <v>117</v>
      </c>
      <c r="C3256">
        <v>52700832</v>
      </c>
      <c r="D3256" t="s">
        <v>496</v>
      </c>
      <c r="E3256" t="s">
        <v>11547</v>
      </c>
      <c r="F3256" t="s">
        <v>11</v>
      </c>
      <c r="G3256">
        <v>4500000</v>
      </c>
      <c r="H3256">
        <v>7.1</v>
      </c>
    </row>
    <row r="3257" spans="1:8" x14ac:dyDescent="0.3">
      <c r="A3257" t="s">
        <v>3850</v>
      </c>
      <c r="B3257">
        <v>90</v>
      </c>
      <c r="C3257">
        <v>19445217</v>
      </c>
      <c r="D3257" t="s">
        <v>899</v>
      </c>
      <c r="E3257" t="s">
        <v>11548</v>
      </c>
      <c r="F3257" t="s">
        <v>11</v>
      </c>
      <c r="G3257">
        <v>4500000</v>
      </c>
      <c r="H3257">
        <v>7.2</v>
      </c>
    </row>
    <row r="3258" spans="1:8" x14ac:dyDescent="0.3">
      <c r="A3258" t="s">
        <v>6300</v>
      </c>
      <c r="B3258">
        <v>115</v>
      </c>
      <c r="C3258">
        <v>19445217</v>
      </c>
      <c r="D3258" t="s">
        <v>2465</v>
      </c>
      <c r="E3258" t="s">
        <v>11549</v>
      </c>
      <c r="F3258" t="s">
        <v>11</v>
      </c>
      <c r="G3258">
        <v>4500000</v>
      </c>
      <c r="H3258">
        <v>7.4</v>
      </c>
    </row>
    <row r="3259" spans="1:8" x14ac:dyDescent="0.3">
      <c r="A3259" t="s">
        <v>1789</v>
      </c>
      <c r="B3259">
        <v>108</v>
      </c>
      <c r="C3259">
        <v>13060843</v>
      </c>
      <c r="D3259" t="s">
        <v>1210</v>
      </c>
      <c r="E3259" t="s">
        <v>11550</v>
      </c>
      <c r="F3259" t="s">
        <v>11</v>
      </c>
      <c r="G3259">
        <v>15000000</v>
      </c>
      <c r="H3259">
        <v>7.7</v>
      </c>
    </row>
    <row r="3260" spans="1:8" x14ac:dyDescent="0.3">
      <c r="A3260" t="s">
        <v>151</v>
      </c>
      <c r="B3260">
        <v>109</v>
      </c>
      <c r="C3260">
        <v>3798532</v>
      </c>
      <c r="D3260" t="s">
        <v>1861</v>
      </c>
      <c r="E3260" t="s">
        <v>11551</v>
      </c>
      <c r="F3260" t="s">
        <v>11</v>
      </c>
      <c r="G3260">
        <v>4500000</v>
      </c>
      <c r="H3260">
        <v>7.4</v>
      </c>
    </row>
    <row r="3261" spans="1:8" x14ac:dyDescent="0.3">
      <c r="A3261" t="s">
        <v>419</v>
      </c>
      <c r="B3261">
        <v>102</v>
      </c>
      <c r="C3261">
        <v>3609278</v>
      </c>
      <c r="D3261" t="s">
        <v>1210</v>
      </c>
      <c r="E3261" t="s">
        <v>11552</v>
      </c>
      <c r="F3261" t="s">
        <v>11</v>
      </c>
      <c r="G3261">
        <v>4500000</v>
      </c>
      <c r="H3261">
        <v>8.4</v>
      </c>
    </row>
    <row r="3262" spans="1:8" x14ac:dyDescent="0.3">
      <c r="A3262" t="s">
        <v>6306</v>
      </c>
      <c r="B3262">
        <v>100</v>
      </c>
      <c r="C3262">
        <v>19445217</v>
      </c>
      <c r="D3262" t="s">
        <v>5874</v>
      </c>
      <c r="E3262" t="s">
        <v>11553</v>
      </c>
      <c r="F3262" t="s">
        <v>11</v>
      </c>
      <c r="G3262">
        <v>16000000</v>
      </c>
      <c r="H3262">
        <v>7.1</v>
      </c>
    </row>
    <row r="3263" spans="1:8" x14ac:dyDescent="0.3">
      <c r="A3263" t="s">
        <v>263</v>
      </c>
      <c r="B3263">
        <v>122</v>
      </c>
      <c r="C3263">
        <v>19445217</v>
      </c>
      <c r="D3263" t="s">
        <v>779</v>
      </c>
      <c r="E3263" t="s">
        <v>11554</v>
      </c>
      <c r="F3263" t="s">
        <v>11</v>
      </c>
      <c r="G3263">
        <v>4500000</v>
      </c>
      <c r="H3263">
        <v>7.5</v>
      </c>
    </row>
    <row r="3264" spans="1:8" x14ac:dyDescent="0.3">
      <c r="A3264" t="s">
        <v>6312</v>
      </c>
      <c r="B3264">
        <v>98</v>
      </c>
      <c r="C3264">
        <v>10429707</v>
      </c>
      <c r="D3264" t="s">
        <v>588</v>
      </c>
      <c r="E3264" t="s">
        <v>11555</v>
      </c>
      <c r="F3264" t="s">
        <v>11</v>
      </c>
      <c r="G3264">
        <v>5000000</v>
      </c>
      <c r="H3264">
        <v>5.4</v>
      </c>
    </row>
    <row r="3265" spans="1:8" x14ac:dyDescent="0.3">
      <c r="A3265" t="s">
        <v>3398</v>
      </c>
      <c r="B3265">
        <v>133</v>
      </c>
      <c r="C3265">
        <v>727883</v>
      </c>
      <c r="D3265" t="s">
        <v>954</v>
      </c>
      <c r="E3265" t="s">
        <v>11556</v>
      </c>
      <c r="F3265" t="s">
        <v>11</v>
      </c>
      <c r="G3265">
        <v>4500000</v>
      </c>
      <c r="H3265">
        <v>8.1</v>
      </c>
    </row>
    <row r="3266" spans="1:8" x14ac:dyDescent="0.3">
      <c r="A3266" t="s">
        <v>8293</v>
      </c>
      <c r="B3266">
        <v>105</v>
      </c>
      <c r="C3266">
        <v>1391770</v>
      </c>
      <c r="D3266" t="s">
        <v>6317</v>
      </c>
      <c r="E3266" t="s">
        <v>11557</v>
      </c>
      <c r="F3266" t="s">
        <v>986</v>
      </c>
      <c r="G3266">
        <v>16000000</v>
      </c>
      <c r="H3266">
        <v>6</v>
      </c>
    </row>
    <row r="3267" spans="1:8" x14ac:dyDescent="0.3">
      <c r="A3267" t="s">
        <v>6319</v>
      </c>
      <c r="B3267">
        <v>122</v>
      </c>
      <c r="C3267">
        <v>713413</v>
      </c>
      <c r="D3267" t="s">
        <v>1090</v>
      </c>
      <c r="E3267" t="s">
        <v>11558</v>
      </c>
      <c r="F3267" t="s">
        <v>3625</v>
      </c>
      <c r="G3267">
        <v>4500000</v>
      </c>
      <c r="H3267">
        <v>7.8</v>
      </c>
    </row>
    <row r="3268" spans="1:8" x14ac:dyDescent="0.3">
      <c r="A3268" t="s">
        <v>6321</v>
      </c>
      <c r="B3268">
        <v>106</v>
      </c>
      <c r="C3268">
        <v>410241</v>
      </c>
      <c r="D3268" t="s">
        <v>3193</v>
      </c>
      <c r="E3268" t="s">
        <v>11559</v>
      </c>
      <c r="F3268" t="s">
        <v>11</v>
      </c>
      <c r="G3268">
        <v>2000000</v>
      </c>
      <c r="H3268">
        <v>6.8</v>
      </c>
    </row>
    <row r="3269" spans="1:8" x14ac:dyDescent="0.3">
      <c r="A3269" t="s">
        <v>6323</v>
      </c>
      <c r="B3269">
        <v>98</v>
      </c>
      <c r="C3269">
        <v>278821</v>
      </c>
      <c r="D3269" t="s">
        <v>899</v>
      </c>
      <c r="E3269" t="s">
        <v>11560</v>
      </c>
      <c r="F3269" t="s">
        <v>11</v>
      </c>
      <c r="G3269">
        <v>16000000</v>
      </c>
      <c r="H3269">
        <v>6.5</v>
      </c>
    </row>
    <row r="3270" spans="1:8" x14ac:dyDescent="0.3">
      <c r="A3270" t="s">
        <v>12680</v>
      </c>
      <c r="B3270">
        <v>120</v>
      </c>
      <c r="C3270">
        <v>706622</v>
      </c>
      <c r="D3270" t="s">
        <v>3058</v>
      </c>
      <c r="E3270" t="s">
        <v>11561</v>
      </c>
      <c r="F3270" t="s">
        <v>513</v>
      </c>
      <c r="G3270">
        <v>16000000</v>
      </c>
      <c r="H3270">
        <v>6.4</v>
      </c>
    </row>
    <row r="3271" spans="1:8" x14ac:dyDescent="0.3">
      <c r="A3271" t="s">
        <v>6328</v>
      </c>
      <c r="B3271">
        <v>99</v>
      </c>
      <c r="C3271">
        <v>92191</v>
      </c>
      <c r="D3271" t="s">
        <v>2212</v>
      </c>
      <c r="E3271" t="s">
        <v>11562</v>
      </c>
      <c r="F3271" t="s">
        <v>11</v>
      </c>
      <c r="G3271">
        <v>2500000</v>
      </c>
      <c r="H3271">
        <v>6.5</v>
      </c>
    </row>
    <row r="3272" spans="1:8" x14ac:dyDescent="0.3">
      <c r="A3272" t="s">
        <v>6330</v>
      </c>
      <c r="B3272">
        <v>110</v>
      </c>
      <c r="C3272">
        <v>49413</v>
      </c>
      <c r="D3272" t="s">
        <v>117</v>
      </c>
      <c r="E3272" t="s">
        <v>11563</v>
      </c>
      <c r="F3272" t="s">
        <v>2534</v>
      </c>
      <c r="G3272">
        <v>35000000</v>
      </c>
      <c r="H3272">
        <v>7.3</v>
      </c>
    </row>
    <row r="3273" spans="1:8" x14ac:dyDescent="0.3">
      <c r="A3273" t="s">
        <v>6332</v>
      </c>
      <c r="B3273">
        <v>102</v>
      </c>
      <c r="C3273">
        <v>199652</v>
      </c>
      <c r="D3273" t="s">
        <v>49</v>
      </c>
      <c r="E3273" t="s">
        <v>11564</v>
      </c>
      <c r="F3273" t="s">
        <v>11</v>
      </c>
      <c r="G3273">
        <v>16000000</v>
      </c>
      <c r="H3273">
        <v>6.6</v>
      </c>
    </row>
    <row r="3274" spans="1:8" x14ac:dyDescent="0.3">
      <c r="A3274" t="s">
        <v>6334</v>
      </c>
      <c r="B3274">
        <v>109</v>
      </c>
      <c r="C3274">
        <v>181655</v>
      </c>
      <c r="D3274" t="s">
        <v>692</v>
      </c>
      <c r="E3274" t="s">
        <v>11565</v>
      </c>
      <c r="F3274" t="s">
        <v>1987</v>
      </c>
      <c r="G3274">
        <v>16000000</v>
      </c>
      <c r="H3274">
        <v>7.9</v>
      </c>
    </row>
    <row r="3275" spans="1:8" x14ac:dyDescent="0.3">
      <c r="A3275" t="s">
        <v>6336</v>
      </c>
      <c r="B3275">
        <v>104</v>
      </c>
      <c r="C3275">
        <v>108229</v>
      </c>
      <c r="D3275" t="s">
        <v>2158</v>
      </c>
      <c r="E3275" t="s">
        <v>11566</v>
      </c>
      <c r="F3275" t="s">
        <v>11</v>
      </c>
      <c r="G3275">
        <v>4500000</v>
      </c>
      <c r="H3275">
        <v>5.9</v>
      </c>
    </row>
    <row r="3276" spans="1:8" x14ac:dyDescent="0.3">
      <c r="A3276" t="s">
        <v>6338</v>
      </c>
      <c r="B3276">
        <v>134</v>
      </c>
      <c r="C3276">
        <v>19445217</v>
      </c>
      <c r="D3276" t="s">
        <v>1437</v>
      </c>
      <c r="E3276" t="s">
        <v>11567</v>
      </c>
      <c r="F3276" t="s">
        <v>1976</v>
      </c>
      <c r="G3276">
        <v>16000000</v>
      </c>
      <c r="H3276">
        <v>4.7</v>
      </c>
    </row>
    <row r="3277" spans="1:8" x14ac:dyDescent="0.3">
      <c r="A3277" t="s">
        <v>1747</v>
      </c>
      <c r="B3277">
        <v>133</v>
      </c>
      <c r="C3277">
        <v>112000000</v>
      </c>
      <c r="D3277" t="s">
        <v>1210</v>
      </c>
      <c r="E3277" t="s">
        <v>11568</v>
      </c>
      <c r="F3277" t="s">
        <v>11</v>
      </c>
      <c r="G3277">
        <v>4400000</v>
      </c>
      <c r="H3277">
        <v>8.6999999999999993</v>
      </c>
    </row>
    <row r="3278" spans="1:8" x14ac:dyDescent="0.3">
      <c r="A3278" t="s">
        <v>6341</v>
      </c>
      <c r="B3278">
        <v>85</v>
      </c>
      <c r="C3278">
        <v>19445217</v>
      </c>
      <c r="D3278" t="s">
        <v>588</v>
      </c>
      <c r="E3278" t="s">
        <v>11569</v>
      </c>
      <c r="F3278" t="s">
        <v>11</v>
      </c>
      <c r="G3278">
        <v>4400000</v>
      </c>
      <c r="H3278">
        <v>5.9</v>
      </c>
    </row>
    <row r="3279" spans="1:8" x14ac:dyDescent="0.3">
      <c r="A3279" t="s">
        <v>6344</v>
      </c>
      <c r="B3279">
        <v>130</v>
      </c>
      <c r="C3279">
        <v>19445217</v>
      </c>
      <c r="D3279" t="s">
        <v>6345</v>
      </c>
      <c r="E3279" t="s">
        <v>11570</v>
      </c>
      <c r="F3279" t="s">
        <v>1976</v>
      </c>
      <c r="G3279">
        <v>4400000</v>
      </c>
      <c r="H3279">
        <v>8.5</v>
      </c>
    </row>
    <row r="3280" spans="1:8" x14ac:dyDescent="0.3">
      <c r="A3280" t="s">
        <v>5700</v>
      </c>
      <c r="B3280">
        <v>103</v>
      </c>
      <c r="C3280">
        <v>8691</v>
      </c>
      <c r="D3280" t="s">
        <v>46</v>
      </c>
      <c r="E3280" t="s">
        <v>11571</v>
      </c>
      <c r="F3280" t="s">
        <v>11</v>
      </c>
      <c r="G3280">
        <v>4500000</v>
      </c>
      <c r="H3280">
        <v>5.8</v>
      </c>
    </row>
    <row r="3281" spans="1:8" x14ac:dyDescent="0.3">
      <c r="A3281" t="s">
        <v>6349</v>
      </c>
      <c r="B3281">
        <v>112</v>
      </c>
      <c r="C3281">
        <v>26345</v>
      </c>
      <c r="D3281" t="s">
        <v>5246</v>
      </c>
      <c r="E3281" t="s">
        <v>11572</v>
      </c>
      <c r="F3281" t="s">
        <v>11</v>
      </c>
      <c r="G3281">
        <v>3000000</v>
      </c>
      <c r="H3281">
        <v>6.1</v>
      </c>
    </row>
    <row r="3282" spans="1:8" x14ac:dyDescent="0.3">
      <c r="A3282" t="s">
        <v>3925</v>
      </c>
      <c r="B3282">
        <v>89</v>
      </c>
      <c r="C3282">
        <v>6940281</v>
      </c>
      <c r="D3282" t="s">
        <v>538</v>
      </c>
      <c r="E3282" t="s">
        <v>11573</v>
      </c>
      <c r="F3282" t="s">
        <v>11</v>
      </c>
      <c r="G3282">
        <v>16000000</v>
      </c>
      <c r="H3282">
        <v>7.3</v>
      </c>
    </row>
    <row r="3283" spans="1:8" x14ac:dyDescent="0.3">
      <c r="A3283" t="s">
        <v>841</v>
      </c>
      <c r="B3283">
        <v>124</v>
      </c>
      <c r="C3283">
        <v>188870</v>
      </c>
      <c r="D3283" t="s">
        <v>156</v>
      </c>
      <c r="E3283" t="s">
        <v>11574</v>
      </c>
      <c r="F3283" t="s">
        <v>4309</v>
      </c>
      <c r="G3283">
        <v>16000000</v>
      </c>
      <c r="H3283">
        <v>6.7</v>
      </c>
    </row>
    <row r="3284" spans="1:8" x14ac:dyDescent="0.3">
      <c r="A3284" t="s">
        <v>2974</v>
      </c>
      <c r="B3284">
        <v>101</v>
      </c>
      <c r="C3284">
        <v>20772796</v>
      </c>
      <c r="D3284" t="s">
        <v>2502</v>
      </c>
      <c r="E3284" t="s">
        <v>11575</v>
      </c>
      <c r="F3284" t="s">
        <v>11</v>
      </c>
      <c r="G3284">
        <v>6000000</v>
      </c>
      <c r="H3284">
        <v>7.6</v>
      </c>
    </row>
    <row r="3285" spans="1:8" x14ac:dyDescent="0.3">
      <c r="A3285" t="s">
        <v>6356</v>
      </c>
      <c r="B3285">
        <v>112</v>
      </c>
      <c r="C3285">
        <v>19445217</v>
      </c>
      <c r="D3285" t="s">
        <v>1774</v>
      </c>
      <c r="E3285" t="s">
        <v>11576</v>
      </c>
      <c r="F3285" t="s">
        <v>3042</v>
      </c>
      <c r="G3285">
        <v>4500000</v>
      </c>
      <c r="H3285">
        <v>6.2</v>
      </c>
    </row>
    <row r="3286" spans="1:8" x14ac:dyDescent="0.3">
      <c r="A3286" t="s">
        <v>1434</v>
      </c>
      <c r="B3286">
        <v>98</v>
      </c>
      <c r="C3286">
        <v>19445217</v>
      </c>
      <c r="D3286" t="s">
        <v>1070</v>
      </c>
      <c r="E3286" t="s">
        <v>11577</v>
      </c>
      <c r="F3286" t="s">
        <v>11</v>
      </c>
      <c r="G3286">
        <v>4200000</v>
      </c>
      <c r="H3286">
        <v>5.2</v>
      </c>
    </row>
    <row r="3287" spans="1:8" x14ac:dyDescent="0.3">
      <c r="A3287" t="s">
        <v>5296</v>
      </c>
      <c r="B3287">
        <v>93</v>
      </c>
      <c r="C3287">
        <v>2542264</v>
      </c>
      <c r="D3287" t="s">
        <v>899</v>
      </c>
      <c r="E3287" t="s">
        <v>11578</v>
      </c>
      <c r="F3287" t="s">
        <v>11</v>
      </c>
      <c r="G3287">
        <v>16000000</v>
      </c>
      <c r="H3287">
        <v>7.1</v>
      </c>
    </row>
    <row r="3288" spans="1:8" x14ac:dyDescent="0.3">
      <c r="A3288" t="s">
        <v>771</v>
      </c>
      <c r="B3288">
        <v>104</v>
      </c>
      <c r="C3288">
        <v>1487477</v>
      </c>
      <c r="D3288" t="s">
        <v>6361</v>
      </c>
      <c r="E3288" t="s">
        <v>11579</v>
      </c>
      <c r="F3288" t="s">
        <v>1987</v>
      </c>
      <c r="G3288">
        <v>4200000</v>
      </c>
      <c r="H3288">
        <v>6.5</v>
      </c>
    </row>
    <row r="3289" spans="1:8" x14ac:dyDescent="0.3">
      <c r="A3289" t="s">
        <v>1779</v>
      </c>
      <c r="B3289">
        <v>112</v>
      </c>
      <c r="C3289">
        <v>62549000</v>
      </c>
      <c r="D3289" t="s">
        <v>1861</v>
      </c>
      <c r="E3289" t="s">
        <v>11580</v>
      </c>
      <c r="F3289" t="s">
        <v>11</v>
      </c>
      <c r="G3289">
        <v>2300000</v>
      </c>
      <c r="H3289">
        <v>7.3</v>
      </c>
    </row>
    <row r="3290" spans="1:8" x14ac:dyDescent="0.3">
      <c r="A3290" t="s">
        <v>3895</v>
      </c>
      <c r="B3290">
        <v>94</v>
      </c>
      <c r="C3290">
        <v>105500000</v>
      </c>
      <c r="D3290" t="s">
        <v>588</v>
      </c>
      <c r="E3290" t="s">
        <v>11581</v>
      </c>
      <c r="F3290" t="s">
        <v>11</v>
      </c>
      <c r="G3290">
        <v>4000000</v>
      </c>
      <c r="H3290">
        <v>6.2</v>
      </c>
    </row>
    <row r="3291" spans="1:8" x14ac:dyDescent="0.3">
      <c r="A3291" t="s">
        <v>888</v>
      </c>
      <c r="B3291">
        <v>90</v>
      </c>
      <c r="C3291">
        <v>101055</v>
      </c>
      <c r="D3291" t="s">
        <v>2250</v>
      </c>
      <c r="E3291" t="s">
        <v>11582</v>
      </c>
      <c r="F3291" t="s">
        <v>11</v>
      </c>
      <c r="G3291">
        <v>4000000</v>
      </c>
      <c r="H3291">
        <v>5</v>
      </c>
    </row>
    <row r="3292" spans="1:8" x14ac:dyDescent="0.3">
      <c r="A3292" t="s">
        <v>888</v>
      </c>
      <c r="B3292">
        <v>96</v>
      </c>
      <c r="C3292">
        <v>19445217</v>
      </c>
      <c r="D3292" t="s">
        <v>6366</v>
      </c>
      <c r="E3292" t="s">
        <v>11583</v>
      </c>
      <c r="F3292" t="s">
        <v>11</v>
      </c>
      <c r="G3292">
        <v>114000</v>
      </c>
      <c r="H3292">
        <v>8</v>
      </c>
    </row>
    <row r="3293" spans="1:8" x14ac:dyDescent="0.3">
      <c r="A3293" t="s">
        <v>2350</v>
      </c>
      <c r="B3293">
        <v>101</v>
      </c>
      <c r="C3293">
        <v>44566004</v>
      </c>
      <c r="D3293" t="s">
        <v>1210</v>
      </c>
      <c r="E3293" t="s">
        <v>11584</v>
      </c>
      <c r="F3293" t="s">
        <v>11</v>
      </c>
      <c r="G3293">
        <v>4000000</v>
      </c>
      <c r="H3293">
        <v>7.8</v>
      </c>
    </row>
    <row r="3294" spans="1:8" x14ac:dyDescent="0.3">
      <c r="A3294" t="s">
        <v>1412</v>
      </c>
      <c r="B3294">
        <v>93</v>
      </c>
      <c r="C3294">
        <v>39200000</v>
      </c>
      <c r="D3294" t="s">
        <v>594</v>
      </c>
      <c r="E3294" t="s">
        <v>11585</v>
      </c>
      <c r="F3294" t="s">
        <v>11</v>
      </c>
      <c r="G3294">
        <v>4000000</v>
      </c>
      <c r="H3294">
        <v>8.1</v>
      </c>
    </row>
    <row r="3295" spans="1:8" x14ac:dyDescent="0.3">
      <c r="A3295" t="s">
        <v>6370</v>
      </c>
      <c r="B3295">
        <v>152</v>
      </c>
      <c r="C3295">
        <v>36000000</v>
      </c>
      <c r="D3295" t="s">
        <v>4400</v>
      </c>
      <c r="E3295" t="s">
        <v>11586</v>
      </c>
      <c r="F3295" t="s">
        <v>11</v>
      </c>
      <c r="G3295">
        <v>4000000</v>
      </c>
      <c r="H3295">
        <v>6.7</v>
      </c>
    </row>
    <row r="3296" spans="1:8" x14ac:dyDescent="0.3">
      <c r="A3296" t="s">
        <v>44</v>
      </c>
      <c r="B3296">
        <v>112</v>
      </c>
      <c r="C3296">
        <v>31252964</v>
      </c>
      <c r="D3296" t="s">
        <v>75</v>
      </c>
      <c r="E3296" t="s">
        <v>11587</v>
      </c>
      <c r="F3296" t="s">
        <v>11</v>
      </c>
      <c r="G3296">
        <v>4000000</v>
      </c>
      <c r="H3296">
        <v>7.1</v>
      </c>
    </row>
    <row r="3297" spans="1:8" x14ac:dyDescent="0.3">
      <c r="A3297" t="s">
        <v>6373</v>
      </c>
      <c r="B3297">
        <v>95</v>
      </c>
      <c r="C3297">
        <v>131175</v>
      </c>
      <c r="D3297" t="s">
        <v>4003</v>
      </c>
      <c r="E3297" t="s">
        <v>11588</v>
      </c>
      <c r="F3297" t="s">
        <v>11</v>
      </c>
      <c r="G3297">
        <v>8500000</v>
      </c>
      <c r="H3297">
        <v>5.6</v>
      </c>
    </row>
    <row r="3298" spans="1:8" x14ac:dyDescent="0.3">
      <c r="A3298" t="s">
        <v>6375</v>
      </c>
      <c r="B3298">
        <v>111</v>
      </c>
      <c r="C3298">
        <v>31968347</v>
      </c>
      <c r="D3298" t="s">
        <v>75</v>
      </c>
      <c r="E3298" t="s">
        <v>11589</v>
      </c>
      <c r="F3298" t="s">
        <v>11</v>
      </c>
      <c r="G3298">
        <v>3600000</v>
      </c>
      <c r="H3298">
        <v>7.6</v>
      </c>
    </row>
    <row r="3299" spans="1:8" x14ac:dyDescent="0.3">
      <c r="A3299" t="s">
        <v>6377</v>
      </c>
      <c r="B3299">
        <v>86</v>
      </c>
      <c r="C3299">
        <v>19445217</v>
      </c>
      <c r="D3299" t="s">
        <v>2643</v>
      </c>
      <c r="E3299" t="s">
        <v>11590</v>
      </c>
      <c r="F3299" t="s">
        <v>11</v>
      </c>
      <c r="G3299">
        <v>4500000</v>
      </c>
      <c r="H3299">
        <v>4.3</v>
      </c>
    </row>
    <row r="3300" spans="1:8" x14ac:dyDescent="0.3">
      <c r="A3300" t="s">
        <v>6379</v>
      </c>
      <c r="B3300">
        <v>105</v>
      </c>
      <c r="C3300">
        <v>19445217</v>
      </c>
      <c r="D3300" t="s">
        <v>496</v>
      </c>
      <c r="E3300" t="s">
        <v>11591</v>
      </c>
      <c r="F3300" t="s">
        <v>11</v>
      </c>
      <c r="G3300">
        <v>4000000</v>
      </c>
      <c r="H3300">
        <v>7.3</v>
      </c>
    </row>
    <row r="3301" spans="1:8" x14ac:dyDescent="0.3">
      <c r="A3301" t="s">
        <v>170</v>
      </c>
      <c r="B3301">
        <v>91</v>
      </c>
      <c r="C3301">
        <v>35385560</v>
      </c>
      <c r="D3301" t="s">
        <v>293</v>
      </c>
      <c r="E3301" t="s">
        <v>11592</v>
      </c>
      <c r="F3301" t="s">
        <v>11</v>
      </c>
      <c r="G3301">
        <v>4000000</v>
      </c>
      <c r="H3301">
        <v>4.5999999999999996</v>
      </c>
    </row>
    <row r="3302" spans="1:8" x14ac:dyDescent="0.3">
      <c r="A3302" t="s">
        <v>5138</v>
      </c>
      <c r="B3302">
        <v>105</v>
      </c>
      <c r="C3302">
        <v>19445217</v>
      </c>
      <c r="D3302" t="s">
        <v>75</v>
      </c>
      <c r="E3302" t="s">
        <v>11593</v>
      </c>
      <c r="F3302" t="s">
        <v>11</v>
      </c>
      <c r="G3302">
        <v>4000000</v>
      </c>
      <c r="H3302">
        <v>6.8</v>
      </c>
    </row>
    <row r="3303" spans="1:8" x14ac:dyDescent="0.3">
      <c r="A3303" t="s">
        <v>6383</v>
      </c>
      <c r="B3303">
        <v>106</v>
      </c>
      <c r="C3303">
        <v>20803237</v>
      </c>
      <c r="D3303" t="s">
        <v>899</v>
      </c>
      <c r="E3303" t="s">
        <v>11594</v>
      </c>
      <c r="F3303" t="s">
        <v>11</v>
      </c>
      <c r="G3303">
        <v>3500000</v>
      </c>
      <c r="H3303">
        <v>7.1</v>
      </c>
    </row>
    <row r="3304" spans="1:8" x14ac:dyDescent="0.3">
      <c r="A3304" t="s">
        <v>1890</v>
      </c>
      <c r="B3304">
        <v>93</v>
      </c>
      <c r="C3304">
        <v>13008928</v>
      </c>
      <c r="D3304" t="s">
        <v>1530</v>
      </c>
      <c r="E3304" t="s">
        <v>11595</v>
      </c>
      <c r="F3304" t="s">
        <v>11</v>
      </c>
      <c r="G3304">
        <v>4000000</v>
      </c>
      <c r="H3304">
        <v>7.3</v>
      </c>
    </row>
    <row r="3305" spans="1:8" x14ac:dyDescent="0.3">
      <c r="A3305" t="s">
        <v>6386</v>
      </c>
      <c r="B3305">
        <v>172</v>
      </c>
      <c r="C3305">
        <v>19445217</v>
      </c>
      <c r="D3305" t="s">
        <v>6387</v>
      </c>
      <c r="E3305" t="s">
        <v>11596</v>
      </c>
      <c r="F3305" t="s">
        <v>11</v>
      </c>
      <c r="G3305">
        <v>4000000</v>
      </c>
      <c r="H3305">
        <v>8.3000000000000007</v>
      </c>
    </row>
    <row r="3306" spans="1:8" x14ac:dyDescent="0.3">
      <c r="A3306" t="s">
        <v>6389</v>
      </c>
      <c r="B3306">
        <v>109</v>
      </c>
      <c r="C3306">
        <v>10941801</v>
      </c>
      <c r="D3306" t="s">
        <v>6390</v>
      </c>
      <c r="E3306" t="s">
        <v>11597</v>
      </c>
      <c r="F3306" t="s">
        <v>11</v>
      </c>
      <c r="G3306">
        <v>16000000</v>
      </c>
      <c r="H3306">
        <v>5.4</v>
      </c>
    </row>
    <row r="3307" spans="1:8" x14ac:dyDescent="0.3">
      <c r="A3307" t="s">
        <v>6392</v>
      </c>
      <c r="B3307">
        <v>93</v>
      </c>
      <c r="C3307">
        <v>15152879</v>
      </c>
      <c r="D3307" t="s">
        <v>1551</v>
      </c>
      <c r="E3307" t="s">
        <v>11598</v>
      </c>
      <c r="F3307" t="s">
        <v>11</v>
      </c>
      <c r="G3307">
        <v>5000000</v>
      </c>
      <c r="H3307">
        <v>4</v>
      </c>
    </row>
    <row r="3308" spans="1:8" x14ac:dyDescent="0.3">
      <c r="A3308" t="s">
        <v>3181</v>
      </c>
      <c r="B3308">
        <v>165</v>
      </c>
      <c r="C3308">
        <v>25359200</v>
      </c>
      <c r="D3308" t="s">
        <v>1210</v>
      </c>
      <c r="E3308" t="s">
        <v>11599</v>
      </c>
      <c r="F3308" t="s">
        <v>11</v>
      </c>
      <c r="G3308">
        <v>4000000</v>
      </c>
      <c r="H3308">
        <v>8</v>
      </c>
    </row>
    <row r="3309" spans="1:8" x14ac:dyDescent="0.3">
      <c r="A3309" t="s">
        <v>1412</v>
      </c>
      <c r="B3309">
        <v>96</v>
      </c>
      <c r="C3309">
        <v>10515579</v>
      </c>
      <c r="D3309" t="s">
        <v>4315</v>
      </c>
      <c r="E3309" t="s">
        <v>11600</v>
      </c>
      <c r="F3309" t="s">
        <v>11</v>
      </c>
      <c r="G3309">
        <v>4000000</v>
      </c>
      <c r="H3309">
        <v>6.7</v>
      </c>
    </row>
    <row r="3310" spans="1:8" x14ac:dyDescent="0.3">
      <c r="A3310" t="s">
        <v>6396</v>
      </c>
      <c r="B3310">
        <v>93</v>
      </c>
      <c r="C3310">
        <v>10097096</v>
      </c>
      <c r="D3310" t="s">
        <v>588</v>
      </c>
      <c r="E3310" t="s">
        <v>11601</v>
      </c>
      <c r="F3310" t="s">
        <v>11</v>
      </c>
      <c r="G3310">
        <v>4000000</v>
      </c>
      <c r="H3310">
        <v>4.5999999999999996</v>
      </c>
    </row>
    <row r="3311" spans="1:8" x14ac:dyDescent="0.3">
      <c r="A3311" t="s">
        <v>6396</v>
      </c>
      <c r="B3311">
        <v>82</v>
      </c>
      <c r="C3311">
        <v>9821335</v>
      </c>
      <c r="D3311" t="s">
        <v>588</v>
      </c>
      <c r="E3311" t="s">
        <v>11602</v>
      </c>
      <c r="F3311" t="s">
        <v>11</v>
      </c>
      <c r="G3311">
        <v>6000000</v>
      </c>
      <c r="H3311">
        <v>4</v>
      </c>
    </row>
    <row r="3312" spans="1:8" x14ac:dyDescent="0.3">
      <c r="A3312" t="s">
        <v>4241</v>
      </c>
      <c r="B3312">
        <v>101</v>
      </c>
      <c r="C3312">
        <v>8243880</v>
      </c>
      <c r="D3312" t="s">
        <v>6399</v>
      </c>
      <c r="E3312" t="s">
        <v>11603</v>
      </c>
      <c r="F3312" t="s">
        <v>11</v>
      </c>
      <c r="G3312">
        <v>3200000</v>
      </c>
      <c r="H3312">
        <v>7</v>
      </c>
    </row>
    <row r="3313" spans="1:8" x14ac:dyDescent="0.3">
      <c r="A3313" t="s">
        <v>6300</v>
      </c>
      <c r="B3313">
        <v>120</v>
      </c>
      <c r="C3313">
        <v>19445217</v>
      </c>
      <c r="D3313" t="s">
        <v>1426</v>
      </c>
      <c r="E3313" t="s">
        <v>11604</v>
      </c>
      <c r="F3313" t="s">
        <v>11</v>
      </c>
      <c r="G3313">
        <v>4000000</v>
      </c>
      <c r="H3313">
        <v>7.4</v>
      </c>
    </row>
    <row r="3314" spans="1:8" x14ac:dyDescent="0.3">
      <c r="A3314" t="s">
        <v>5950</v>
      </c>
      <c r="B3314">
        <v>81</v>
      </c>
      <c r="C3314">
        <v>7825820</v>
      </c>
      <c r="D3314" t="s">
        <v>793</v>
      </c>
      <c r="E3314" t="s">
        <v>11605</v>
      </c>
      <c r="F3314" t="s">
        <v>11</v>
      </c>
      <c r="G3314">
        <v>4000000</v>
      </c>
      <c r="H3314">
        <v>5.9</v>
      </c>
    </row>
    <row r="3315" spans="1:8" x14ac:dyDescent="0.3">
      <c r="A3315" t="s">
        <v>6403</v>
      </c>
      <c r="B3315">
        <v>82</v>
      </c>
      <c r="C3315">
        <v>7557877</v>
      </c>
      <c r="D3315" t="s">
        <v>348</v>
      </c>
      <c r="E3315" t="s">
        <v>11606</v>
      </c>
      <c r="F3315" t="s">
        <v>11</v>
      </c>
      <c r="G3315">
        <v>16000000</v>
      </c>
      <c r="H3315">
        <v>4.5999999999999996</v>
      </c>
    </row>
    <row r="3316" spans="1:8" x14ac:dyDescent="0.3">
      <c r="A3316" t="s">
        <v>2355</v>
      </c>
      <c r="B3316">
        <v>105</v>
      </c>
      <c r="C3316">
        <v>7159147</v>
      </c>
      <c r="D3316" t="s">
        <v>688</v>
      </c>
      <c r="E3316" t="s">
        <v>11607</v>
      </c>
      <c r="F3316" t="s">
        <v>986</v>
      </c>
      <c r="G3316">
        <v>3400000</v>
      </c>
      <c r="H3316">
        <v>7.5</v>
      </c>
    </row>
    <row r="3317" spans="1:8" x14ac:dyDescent="0.3">
      <c r="A3317" t="s">
        <v>6144</v>
      </c>
      <c r="B3317">
        <v>86</v>
      </c>
      <c r="C3317">
        <v>17314483</v>
      </c>
      <c r="D3317" t="s">
        <v>990</v>
      </c>
      <c r="E3317" t="s">
        <v>11608</v>
      </c>
      <c r="F3317" t="s">
        <v>11</v>
      </c>
      <c r="G3317">
        <v>4000000</v>
      </c>
      <c r="H3317">
        <v>4.7</v>
      </c>
    </row>
    <row r="3318" spans="1:8" x14ac:dyDescent="0.3">
      <c r="A3318" t="s">
        <v>6407</v>
      </c>
      <c r="B3318">
        <v>110</v>
      </c>
      <c r="C3318">
        <v>6525762</v>
      </c>
      <c r="D3318" t="s">
        <v>496</v>
      </c>
      <c r="E3318" t="s">
        <v>11609</v>
      </c>
      <c r="F3318" t="s">
        <v>11</v>
      </c>
      <c r="G3318">
        <v>4000000</v>
      </c>
      <c r="H3318">
        <v>6.7</v>
      </c>
    </row>
    <row r="3319" spans="1:8" x14ac:dyDescent="0.3">
      <c r="A3319" t="s">
        <v>3811</v>
      </c>
      <c r="B3319">
        <v>127</v>
      </c>
      <c r="C3319">
        <v>19445217</v>
      </c>
      <c r="D3319" t="s">
        <v>1437</v>
      </c>
      <c r="E3319" t="s">
        <v>11610</v>
      </c>
      <c r="F3319" t="s">
        <v>11</v>
      </c>
      <c r="G3319">
        <v>4000000</v>
      </c>
      <c r="H3319">
        <v>6.3</v>
      </c>
    </row>
    <row r="3320" spans="1:8" x14ac:dyDescent="0.3">
      <c r="A3320" t="s">
        <v>5298</v>
      </c>
      <c r="B3320">
        <v>90</v>
      </c>
      <c r="C3320">
        <v>4613815</v>
      </c>
      <c r="D3320" t="s">
        <v>348</v>
      </c>
      <c r="E3320" t="s">
        <v>11611</v>
      </c>
      <c r="F3320" t="s">
        <v>11</v>
      </c>
      <c r="G3320">
        <v>16000000</v>
      </c>
      <c r="H3320">
        <v>6</v>
      </c>
    </row>
    <row r="3321" spans="1:8" x14ac:dyDescent="0.3">
      <c r="A3321" t="s">
        <v>6411</v>
      </c>
      <c r="B3321">
        <v>110</v>
      </c>
      <c r="C3321">
        <v>4301331</v>
      </c>
      <c r="D3321" t="s">
        <v>990</v>
      </c>
      <c r="E3321" t="s">
        <v>11612</v>
      </c>
      <c r="F3321" t="s">
        <v>11</v>
      </c>
      <c r="G3321">
        <v>4000000</v>
      </c>
      <c r="H3321">
        <v>6.7</v>
      </c>
    </row>
    <row r="3322" spans="1:8" x14ac:dyDescent="0.3">
      <c r="A3322" t="s">
        <v>4264</v>
      </c>
      <c r="B3322">
        <v>104</v>
      </c>
      <c r="C3322">
        <v>4046737</v>
      </c>
      <c r="D3322" t="s">
        <v>496</v>
      </c>
      <c r="E3322" t="s">
        <v>11613</v>
      </c>
      <c r="F3322" t="s">
        <v>11</v>
      </c>
      <c r="G3322">
        <v>4000000</v>
      </c>
      <c r="H3322">
        <v>7.1</v>
      </c>
    </row>
    <row r="3323" spans="1:8" x14ac:dyDescent="0.3">
      <c r="A3323" t="s">
        <v>6414</v>
      </c>
      <c r="B3323">
        <v>96</v>
      </c>
      <c r="C3323">
        <v>3713002</v>
      </c>
      <c r="D3323" t="s">
        <v>23</v>
      </c>
      <c r="E3323" t="s">
        <v>11614</v>
      </c>
      <c r="F3323" t="s">
        <v>11</v>
      </c>
      <c r="G3323">
        <v>8000000</v>
      </c>
      <c r="H3323">
        <v>2.7</v>
      </c>
    </row>
    <row r="3324" spans="1:8" x14ac:dyDescent="0.3">
      <c r="A3324" t="s">
        <v>263</v>
      </c>
      <c r="B3324">
        <v>110</v>
      </c>
      <c r="C3324">
        <v>3468572</v>
      </c>
      <c r="D3324" t="s">
        <v>1210</v>
      </c>
      <c r="E3324" t="s">
        <v>11615</v>
      </c>
      <c r="F3324" t="s">
        <v>11</v>
      </c>
      <c r="G3324">
        <v>4000000</v>
      </c>
      <c r="H3324">
        <v>7.3</v>
      </c>
    </row>
    <row r="3325" spans="1:8" x14ac:dyDescent="0.3">
      <c r="A3325" t="s">
        <v>3882</v>
      </c>
      <c r="B3325">
        <v>84</v>
      </c>
      <c r="C3325">
        <v>2892582</v>
      </c>
      <c r="D3325" t="s">
        <v>588</v>
      </c>
      <c r="E3325" t="s">
        <v>11616</v>
      </c>
      <c r="F3325" t="s">
        <v>11</v>
      </c>
      <c r="G3325">
        <v>4000000</v>
      </c>
      <c r="H3325">
        <v>7.6</v>
      </c>
    </row>
    <row r="3326" spans="1:8" x14ac:dyDescent="0.3">
      <c r="A3326" t="s">
        <v>6418</v>
      </c>
      <c r="B3326">
        <v>94</v>
      </c>
      <c r="C3326">
        <v>2800000</v>
      </c>
      <c r="D3326" t="s">
        <v>588</v>
      </c>
      <c r="E3326" t="s">
        <v>11617</v>
      </c>
      <c r="F3326" t="s">
        <v>11</v>
      </c>
      <c r="G3326">
        <v>4000000</v>
      </c>
      <c r="H3326">
        <v>5.8</v>
      </c>
    </row>
    <row r="3327" spans="1:8" x14ac:dyDescent="0.3">
      <c r="A3327" t="s">
        <v>1565</v>
      </c>
      <c r="B3327">
        <v>93</v>
      </c>
      <c r="C3327">
        <v>2426851</v>
      </c>
      <c r="D3327" t="s">
        <v>1494</v>
      </c>
      <c r="E3327" t="s">
        <v>11618</v>
      </c>
      <c r="F3327" t="s">
        <v>11</v>
      </c>
      <c r="G3327">
        <v>4000000</v>
      </c>
      <c r="H3327">
        <v>6.5</v>
      </c>
    </row>
    <row r="3328" spans="1:8" x14ac:dyDescent="0.3">
      <c r="A3328" t="s">
        <v>6421</v>
      </c>
      <c r="B3328">
        <v>96</v>
      </c>
      <c r="C3328">
        <v>1325073</v>
      </c>
      <c r="D3328" t="s">
        <v>899</v>
      </c>
      <c r="E3328" t="s">
        <v>11619</v>
      </c>
      <c r="F3328" t="s">
        <v>11</v>
      </c>
      <c r="G3328">
        <v>4000000</v>
      </c>
      <c r="H3328">
        <v>6.6</v>
      </c>
    </row>
    <row r="3329" spans="1:8" x14ac:dyDescent="0.3">
      <c r="A3329" t="s">
        <v>2497</v>
      </c>
      <c r="B3329">
        <v>88</v>
      </c>
      <c r="C3329">
        <v>19445217</v>
      </c>
      <c r="D3329" t="s">
        <v>6423</v>
      </c>
      <c r="E3329" t="s">
        <v>11620</v>
      </c>
      <c r="F3329" t="s">
        <v>11</v>
      </c>
      <c r="G3329">
        <v>4000000</v>
      </c>
      <c r="H3329">
        <v>6.2</v>
      </c>
    </row>
    <row r="3330" spans="1:8" x14ac:dyDescent="0.3">
      <c r="A3330" t="s">
        <v>6425</v>
      </c>
      <c r="B3330">
        <v>101</v>
      </c>
      <c r="C3330">
        <v>864959</v>
      </c>
      <c r="D3330" t="s">
        <v>62</v>
      </c>
      <c r="E3330" t="s">
        <v>11621</v>
      </c>
      <c r="F3330" t="s">
        <v>11</v>
      </c>
      <c r="G3330">
        <v>4000000</v>
      </c>
      <c r="H3330">
        <v>6.9</v>
      </c>
    </row>
    <row r="3331" spans="1:8" x14ac:dyDescent="0.3">
      <c r="A3331" t="s">
        <v>6427</v>
      </c>
      <c r="B3331">
        <v>102</v>
      </c>
      <c r="C3331">
        <v>2601847</v>
      </c>
      <c r="D3331" t="s">
        <v>1435</v>
      </c>
      <c r="E3331" t="s">
        <v>11622</v>
      </c>
      <c r="F3331" t="s">
        <v>4818</v>
      </c>
      <c r="G3331">
        <v>4000000</v>
      </c>
      <c r="H3331">
        <v>8.5</v>
      </c>
    </row>
    <row r="3332" spans="1:8" x14ac:dyDescent="0.3">
      <c r="A3332" t="s">
        <v>6429</v>
      </c>
      <c r="B3332">
        <v>87</v>
      </c>
      <c r="C3332">
        <v>800000</v>
      </c>
      <c r="D3332" t="s">
        <v>62</v>
      </c>
      <c r="E3332" t="s">
        <v>11623</v>
      </c>
      <c r="F3332" t="s">
        <v>11</v>
      </c>
      <c r="G3332">
        <v>4000000</v>
      </c>
      <c r="H3332">
        <v>4.8</v>
      </c>
    </row>
    <row r="3333" spans="1:8" x14ac:dyDescent="0.3">
      <c r="A3333" t="s">
        <v>6431</v>
      </c>
      <c r="B3333">
        <v>83</v>
      </c>
      <c r="C3333">
        <v>1429260</v>
      </c>
      <c r="D3333" t="s">
        <v>75</v>
      </c>
      <c r="E3333" t="s">
        <v>11624</v>
      </c>
      <c r="F3333" t="s">
        <v>11</v>
      </c>
      <c r="G3333">
        <v>16000000</v>
      </c>
      <c r="H3333">
        <v>6.6</v>
      </c>
    </row>
    <row r="3334" spans="1:8" x14ac:dyDescent="0.3">
      <c r="A3334" t="s">
        <v>6433</v>
      </c>
      <c r="B3334">
        <v>103</v>
      </c>
      <c r="C3334">
        <v>19445217</v>
      </c>
      <c r="D3334" t="s">
        <v>1437</v>
      </c>
      <c r="E3334" t="s">
        <v>11625</v>
      </c>
      <c r="F3334" t="s">
        <v>11</v>
      </c>
      <c r="G3334">
        <v>4500000</v>
      </c>
      <c r="H3334">
        <v>5.7</v>
      </c>
    </row>
    <row r="3335" spans="1:8" x14ac:dyDescent="0.3">
      <c r="A3335" t="s">
        <v>6435</v>
      </c>
      <c r="B3335">
        <v>99</v>
      </c>
      <c r="C3335">
        <v>562059</v>
      </c>
      <c r="D3335" t="s">
        <v>1437</v>
      </c>
      <c r="E3335" t="s">
        <v>11626</v>
      </c>
      <c r="F3335" t="s">
        <v>11</v>
      </c>
      <c r="G3335">
        <v>4000000</v>
      </c>
      <c r="H3335">
        <v>7</v>
      </c>
    </row>
    <row r="3336" spans="1:8" x14ac:dyDescent="0.3">
      <c r="A3336" t="s">
        <v>6375</v>
      </c>
      <c r="B3336">
        <v>106</v>
      </c>
      <c r="C3336">
        <v>399793</v>
      </c>
      <c r="D3336" t="s">
        <v>1210</v>
      </c>
      <c r="E3336" t="s">
        <v>11627</v>
      </c>
      <c r="F3336" t="s">
        <v>11</v>
      </c>
      <c r="G3336">
        <v>4000000</v>
      </c>
      <c r="H3336">
        <v>5.4</v>
      </c>
    </row>
    <row r="3337" spans="1:8" x14ac:dyDescent="0.3">
      <c r="A3337" t="s">
        <v>6438</v>
      </c>
      <c r="B3337">
        <v>115</v>
      </c>
      <c r="C3337">
        <v>19445217</v>
      </c>
      <c r="D3337" t="s">
        <v>1877</v>
      </c>
      <c r="E3337" t="s">
        <v>11628</v>
      </c>
      <c r="F3337" t="s">
        <v>513</v>
      </c>
      <c r="G3337">
        <v>16000000</v>
      </c>
      <c r="H3337">
        <v>7.1</v>
      </c>
    </row>
    <row r="3338" spans="1:8" x14ac:dyDescent="0.3">
      <c r="A3338" t="s">
        <v>1907</v>
      </c>
      <c r="B3338">
        <v>117</v>
      </c>
      <c r="C3338">
        <v>371897</v>
      </c>
      <c r="D3338" t="s">
        <v>1210</v>
      </c>
      <c r="E3338" t="s">
        <v>11629</v>
      </c>
      <c r="F3338" t="s">
        <v>11</v>
      </c>
      <c r="G3338">
        <v>4000000</v>
      </c>
      <c r="H3338">
        <v>6.9</v>
      </c>
    </row>
    <row r="3339" spans="1:8" x14ac:dyDescent="0.3">
      <c r="A3339" t="s">
        <v>6441</v>
      </c>
      <c r="B3339">
        <v>99</v>
      </c>
      <c r="C3339">
        <v>302204</v>
      </c>
      <c r="D3339" t="s">
        <v>1504</v>
      </c>
      <c r="E3339" t="s">
        <v>11630</v>
      </c>
      <c r="F3339" t="s">
        <v>11</v>
      </c>
      <c r="G3339">
        <v>3000000</v>
      </c>
      <c r="H3339">
        <v>6.6</v>
      </c>
    </row>
    <row r="3340" spans="1:8" x14ac:dyDescent="0.3">
      <c r="A3340" t="s">
        <v>741</v>
      </c>
      <c r="B3340">
        <v>102</v>
      </c>
      <c r="C3340">
        <v>354704</v>
      </c>
      <c r="D3340" t="s">
        <v>2327</v>
      </c>
      <c r="E3340" t="s">
        <v>11631</v>
      </c>
      <c r="F3340" t="s">
        <v>11</v>
      </c>
      <c r="G3340">
        <v>1300000</v>
      </c>
      <c r="H3340">
        <v>5.9</v>
      </c>
    </row>
    <row r="3341" spans="1:8" x14ac:dyDescent="0.3">
      <c r="A3341" t="s">
        <v>6444</v>
      </c>
      <c r="B3341">
        <v>85</v>
      </c>
      <c r="C3341">
        <v>265107</v>
      </c>
      <c r="D3341" t="s">
        <v>6445</v>
      </c>
      <c r="E3341" t="s">
        <v>11632</v>
      </c>
      <c r="F3341" t="s">
        <v>11</v>
      </c>
      <c r="G3341">
        <v>1500000</v>
      </c>
      <c r="H3341">
        <v>6.3</v>
      </c>
    </row>
    <row r="3342" spans="1:8" x14ac:dyDescent="0.3">
      <c r="A3342" t="s">
        <v>3225</v>
      </c>
      <c r="B3342">
        <v>86</v>
      </c>
      <c r="C3342">
        <v>185577</v>
      </c>
      <c r="D3342" t="s">
        <v>588</v>
      </c>
      <c r="E3342" t="s">
        <v>11633</v>
      </c>
      <c r="F3342" t="s">
        <v>11</v>
      </c>
      <c r="G3342">
        <v>4000000</v>
      </c>
      <c r="H3342">
        <v>6.3</v>
      </c>
    </row>
    <row r="3343" spans="1:8" x14ac:dyDescent="0.3">
      <c r="A3343" t="s">
        <v>6448</v>
      </c>
      <c r="B3343">
        <v>120</v>
      </c>
      <c r="C3343">
        <v>100412</v>
      </c>
      <c r="D3343" t="s">
        <v>1210</v>
      </c>
      <c r="E3343" t="s">
        <v>11634</v>
      </c>
      <c r="F3343" t="s">
        <v>3042</v>
      </c>
      <c r="G3343">
        <v>4000000</v>
      </c>
      <c r="H3343">
        <v>7.7</v>
      </c>
    </row>
    <row r="3344" spans="1:8" x14ac:dyDescent="0.3">
      <c r="A3344" t="s">
        <v>5250</v>
      </c>
      <c r="B3344">
        <v>106</v>
      </c>
      <c r="C3344">
        <v>58214</v>
      </c>
      <c r="D3344" t="s">
        <v>760</v>
      </c>
      <c r="E3344" t="s">
        <v>11635</v>
      </c>
      <c r="F3344" t="s">
        <v>11</v>
      </c>
      <c r="G3344">
        <v>9500000</v>
      </c>
      <c r="H3344">
        <v>7</v>
      </c>
    </row>
    <row r="3345" spans="1:8" x14ac:dyDescent="0.3">
      <c r="A3345" t="s">
        <v>1106</v>
      </c>
      <c r="B3345">
        <v>103</v>
      </c>
      <c r="C3345">
        <v>75078</v>
      </c>
      <c r="D3345" t="s">
        <v>588</v>
      </c>
      <c r="E3345" t="s">
        <v>11636</v>
      </c>
      <c r="F3345" t="s">
        <v>11</v>
      </c>
      <c r="G3345">
        <v>14000000</v>
      </c>
      <c r="H3345">
        <v>6.3</v>
      </c>
    </row>
    <row r="3346" spans="1:8" x14ac:dyDescent="0.3">
      <c r="A3346" t="s">
        <v>4756</v>
      </c>
      <c r="B3346">
        <v>93</v>
      </c>
      <c r="C3346">
        <v>64359</v>
      </c>
      <c r="D3346" t="s">
        <v>594</v>
      </c>
      <c r="E3346" t="s">
        <v>11637</v>
      </c>
      <c r="F3346" t="s">
        <v>11</v>
      </c>
      <c r="G3346">
        <v>2500000</v>
      </c>
      <c r="H3346">
        <v>5.9</v>
      </c>
    </row>
    <row r="3347" spans="1:8" x14ac:dyDescent="0.3">
      <c r="A3347" t="s">
        <v>3560</v>
      </c>
      <c r="B3347">
        <v>112</v>
      </c>
      <c r="C3347">
        <v>317125</v>
      </c>
      <c r="D3347" t="s">
        <v>75</v>
      </c>
      <c r="E3347" t="s">
        <v>11638</v>
      </c>
      <c r="F3347" t="s">
        <v>11</v>
      </c>
      <c r="G3347">
        <v>16000000</v>
      </c>
      <c r="H3347">
        <v>6.2</v>
      </c>
    </row>
    <row r="3348" spans="1:8" x14ac:dyDescent="0.3">
      <c r="A3348" t="s">
        <v>6454</v>
      </c>
      <c r="B3348">
        <v>100</v>
      </c>
      <c r="C3348">
        <v>19445217</v>
      </c>
      <c r="D3348" t="s">
        <v>496</v>
      </c>
      <c r="E3348" t="s">
        <v>11639</v>
      </c>
      <c r="F3348" t="s">
        <v>11</v>
      </c>
      <c r="G3348">
        <v>4000000</v>
      </c>
      <c r="H3348">
        <v>5</v>
      </c>
    </row>
    <row r="3349" spans="1:8" x14ac:dyDescent="0.3">
      <c r="A3349" t="s">
        <v>8294</v>
      </c>
      <c r="B3349">
        <v>113</v>
      </c>
      <c r="C3349">
        <v>146402</v>
      </c>
      <c r="D3349" t="s">
        <v>899</v>
      </c>
      <c r="E3349" t="s">
        <v>11640</v>
      </c>
      <c r="F3349" t="s">
        <v>986</v>
      </c>
      <c r="G3349">
        <v>4000000</v>
      </c>
      <c r="H3349">
        <v>7.7</v>
      </c>
    </row>
    <row r="3350" spans="1:8" x14ac:dyDescent="0.3">
      <c r="A3350" t="s">
        <v>6458</v>
      </c>
      <c r="B3350">
        <v>98</v>
      </c>
      <c r="C3350">
        <v>18469</v>
      </c>
      <c r="D3350" t="s">
        <v>270</v>
      </c>
      <c r="E3350" t="s">
        <v>11641</v>
      </c>
      <c r="F3350" t="s">
        <v>11</v>
      </c>
      <c r="G3350">
        <v>650000</v>
      </c>
      <c r="H3350">
        <v>6.5</v>
      </c>
    </row>
    <row r="3351" spans="1:8" x14ac:dyDescent="0.3">
      <c r="A3351" t="s">
        <v>2353</v>
      </c>
      <c r="B3351">
        <v>92</v>
      </c>
      <c r="C3351">
        <v>12836</v>
      </c>
      <c r="D3351" t="s">
        <v>543</v>
      </c>
      <c r="E3351" t="s">
        <v>11642</v>
      </c>
      <c r="F3351" t="s">
        <v>11</v>
      </c>
      <c r="G3351">
        <v>4000000</v>
      </c>
      <c r="H3351">
        <v>5.8</v>
      </c>
    </row>
    <row r="3352" spans="1:8" x14ac:dyDescent="0.3">
      <c r="A3352" t="s">
        <v>6462</v>
      </c>
      <c r="B3352">
        <v>106</v>
      </c>
      <c r="C3352">
        <v>20262</v>
      </c>
      <c r="D3352" t="s">
        <v>1210</v>
      </c>
      <c r="E3352" t="s">
        <v>11643</v>
      </c>
      <c r="F3352" t="s">
        <v>5023</v>
      </c>
      <c r="G3352">
        <v>4000000</v>
      </c>
      <c r="H3352">
        <v>6.1</v>
      </c>
    </row>
    <row r="3353" spans="1:8" x14ac:dyDescent="0.3">
      <c r="A3353" t="s">
        <v>6464</v>
      </c>
      <c r="B3353">
        <v>119</v>
      </c>
      <c r="C3353">
        <v>19445217</v>
      </c>
      <c r="D3353" t="s">
        <v>899</v>
      </c>
      <c r="E3353" t="s">
        <v>11644</v>
      </c>
      <c r="F3353" t="s">
        <v>11</v>
      </c>
      <c r="G3353">
        <v>4000000</v>
      </c>
      <c r="H3353">
        <v>6</v>
      </c>
    </row>
    <row r="3354" spans="1:8" x14ac:dyDescent="0.3">
      <c r="A3354" t="s">
        <v>5382</v>
      </c>
      <c r="B3354">
        <v>99</v>
      </c>
      <c r="C3354">
        <v>19445217</v>
      </c>
      <c r="D3354" t="s">
        <v>1183</v>
      </c>
      <c r="E3354" t="s">
        <v>11645</v>
      </c>
      <c r="F3354" t="s">
        <v>11</v>
      </c>
      <c r="G3354">
        <v>4000000</v>
      </c>
      <c r="H3354">
        <v>6.3</v>
      </c>
    </row>
    <row r="3355" spans="1:8" x14ac:dyDescent="0.3">
      <c r="A3355" t="s">
        <v>2977</v>
      </c>
      <c r="B3355">
        <v>90</v>
      </c>
      <c r="C3355">
        <v>19445217</v>
      </c>
      <c r="D3355" t="s">
        <v>990</v>
      </c>
      <c r="E3355" t="s">
        <v>11646</v>
      </c>
      <c r="F3355" t="s">
        <v>11</v>
      </c>
      <c r="G3355">
        <v>16000000</v>
      </c>
      <c r="H3355">
        <v>6.3</v>
      </c>
    </row>
    <row r="3356" spans="1:8" x14ac:dyDescent="0.3">
      <c r="A3356" t="s">
        <v>6468</v>
      </c>
      <c r="B3356">
        <v>120</v>
      </c>
      <c r="C3356">
        <v>19445217</v>
      </c>
      <c r="D3356" t="s">
        <v>2465</v>
      </c>
      <c r="E3356" t="s">
        <v>11647</v>
      </c>
      <c r="F3356" t="s">
        <v>1987</v>
      </c>
      <c r="G3356">
        <v>4000000</v>
      </c>
      <c r="H3356">
        <v>7.5</v>
      </c>
    </row>
    <row r="3357" spans="1:8" x14ac:dyDescent="0.3">
      <c r="A3357" t="s">
        <v>6470</v>
      </c>
      <c r="B3357">
        <v>168</v>
      </c>
      <c r="C3357">
        <v>19445217</v>
      </c>
      <c r="D3357" t="s">
        <v>6471</v>
      </c>
      <c r="E3357" t="s">
        <v>11648</v>
      </c>
      <c r="F3357" t="s">
        <v>11</v>
      </c>
      <c r="G3357">
        <v>4000000</v>
      </c>
      <c r="H3357">
        <v>7.6</v>
      </c>
    </row>
    <row r="3358" spans="1:8" x14ac:dyDescent="0.3">
      <c r="A3358" t="s">
        <v>6473</v>
      </c>
      <c r="B3358">
        <v>93</v>
      </c>
      <c r="C3358">
        <v>4063</v>
      </c>
      <c r="D3358" t="s">
        <v>1164</v>
      </c>
      <c r="E3358" t="s">
        <v>11649</v>
      </c>
      <c r="F3358" t="s">
        <v>11</v>
      </c>
      <c r="G3358">
        <v>4000000</v>
      </c>
      <c r="H3358">
        <v>5.2</v>
      </c>
    </row>
    <row r="3359" spans="1:8" x14ac:dyDescent="0.3">
      <c r="A3359" t="s">
        <v>6475</v>
      </c>
      <c r="B3359">
        <v>96</v>
      </c>
      <c r="C3359">
        <v>19445217</v>
      </c>
      <c r="D3359" t="s">
        <v>1204</v>
      </c>
      <c r="E3359" t="s">
        <v>11650</v>
      </c>
      <c r="F3359" t="s">
        <v>11</v>
      </c>
      <c r="G3359">
        <v>3950000</v>
      </c>
      <c r="H3359">
        <v>7.8</v>
      </c>
    </row>
    <row r="3360" spans="1:8" x14ac:dyDescent="0.3">
      <c r="A3360" t="s">
        <v>6477</v>
      </c>
      <c r="B3360">
        <v>103</v>
      </c>
      <c r="C3360">
        <v>19445217</v>
      </c>
      <c r="D3360" t="s">
        <v>496</v>
      </c>
      <c r="E3360" t="s">
        <v>11651</v>
      </c>
      <c r="F3360" t="s">
        <v>11</v>
      </c>
      <c r="G3360">
        <v>4000000</v>
      </c>
      <c r="H3360">
        <v>6.6</v>
      </c>
    </row>
    <row r="3361" spans="1:8" x14ac:dyDescent="0.3">
      <c r="A3361" t="s">
        <v>2931</v>
      </c>
      <c r="B3361">
        <v>93</v>
      </c>
      <c r="C3361">
        <v>19445217</v>
      </c>
      <c r="D3361" t="s">
        <v>2250</v>
      </c>
      <c r="E3361" t="s">
        <v>11652</v>
      </c>
      <c r="F3361" t="s">
        <v>11</v>
      </c>
      <c r="G3361">
        <v>4000000</v>
      </c>
      <c r="H3361">
        <v>4.7</v>
      </c>
    </row>
    <row r="3362" spans="1:8" x14ac:dyDescent="0.3">
      <c r="A3362" t="s">
        <v>6480</v>
      </c>
      <c r="B3362">
        <v>84</v>
      </c>
      <c r="C3362">
        <v>19445217</v>
      </c>
      <c r="D3362" t="s">
        <v>1954</v>
      </c>
      <c r="E3362" t="s">
        <v>11653</v>
      </c>
      <c r="F3362" t="s">
        <v>11</v>
      </c>
      <c r="G3362">
        <v>16000000</v>
      </c>
      <c r="H3362">
        <v>6.7</v>
      </c>
    </row>
    <row r="3363" spans="1:8" x14ac:dyDescent="0.3">
      <c r="A3363" t="s">
        <v>5541</v>
      </c>
      <c r="B3363">
        <v>81</v>
      </c>
      <c r="C3363">
        <v>19445217</v>
      </c>
      <c r="D3363" t="s">
        <v>2250</v>
      </c>
      <c r="E3363" t="s">
        <v>11654</v>
      </c>
      <c r="F3363" t="s">
        <v>11</v>
      </c>
      <c r="G3363">
        <v>4000000</v>
      </c>
      <c r="H3363">
        <v>4.2</v>
      </c>
    </row>
    <row r="3364" spans="1:8" x14ac:dyDescent="0.3">
      <c r="A3364" t="s">
        <v>6483</v>
      </c>
      <c r="B3364">
        <v>84</v>
      </c>
      <c r="C3364">
        <v>19445217</v>
      </c>
      <c r="D3364" t="s">
        <v>594</v>
      </c>
      <c r="E3364" t="s">
        <v>11655</v>
      </c>
      <c r="F3364" t="s">
        <v>11</v>
      </c>
      <c r="G3364">
        <v>4000000</v>
      </c>
      <c r="H3364">
        <v>6.3</v>
      </c>
    </row>
    <row r="3365" spans="1:8" x14ac:dyDescent="0.3">
      <c r="A3365" t="s">
        <v>6485</v>
      </c>
      <c r="B3365">
        <v>94</v>
      </c>
      <c r="C3365">
        <v>19445217</v>
      </c>
      <c r="D3365" t="s">
        <v>6486</v>
      </c>
      <c r="E3365" t="s">
        <v>11656</v>
      </c>
      <c r="F3365" t="s">
        <v>11</v>
      </c>
      <c r="G3365">
        <v>4000000</v>
      </c>
      <c r="H3365">
        <v>4.7</v>
      </c>
    </row>
    <row r="3366" spans="1:8" x14ac:dyDescent="0.3">
      <c r="A3366" t="s">
        <v>771</v>
      </c>
      <c r="B3366">
        <v>141</v>
      </c>
      <c r="C3366">
        <v>19445217</v>
      </c>
      <c r="D3366" t="s">
        <v>772</v>
      </c>
      <c r="E3366" t="s">
        <v>8360</v>
      </c>
      <c r="F3366" t="s">
        <v>11</v>
      </c>
      <c r="G3366">
        <v>100000000</v>
      </c>
      <c r="H3366">
        <v>6</v>
      </c>
    </row>
    <row r="3367" spans="1:8" x14ac:dyDescent="0.3">
      <c r="A3367" t="s">
        <v>5968</v>
      </c>
      <c r="B3367">
        <v>120</v>
      </c>
      <c r="C3367">
        <v>19445217</v>
      </c>
      <c r="D3367" t="s">
        <v>2092</v>
      </c>
      <c r="E3367" t="s">
        <v>11657</v>
      </c>
      <c r="F3367" t="s">
        <v>11</v>
      </c>
      <c r="G3367">
        <v>2000000</v>
      </c>
      <c r="H3367">
        <v>7.9</v>
      </c>
    </row>
    <row r="3368" spans="1:8" x14ac:dyDescent="0.3">
      <c r="A3368" t="s">
        <v>3513</v>
      </c>
      <c r="B3368">
        <v>121</v>
      </c>
      <c r="C3368">
        <v>19445217</v>
      </c>
      <c r="D3368" t="s">
        <v>75</v>
      </c>
      <c r="E3368" t="s">
        <v>11658</v>
      </c>
      <c r="F3368" t="s">
        <v>11</v>
      </c>
      <c r="G3368">
        <v>3800000</v>
      </c>
      <c r="H3368">
        <v>8.1</v>
      </c>
    </row>
    <row r="3369" spans="1:8" x14ac:dyDescent="0.3">
      <c r="A3369" t="s">
        <v>6492</v>
      </c>
      <c r="B3369">
        <v>104</v>
      </c>
      <c r="C3369">
        <v>143653</v>
      </c>
      <c r="D3369" t="s">
        <v>543</v>
      </c>
      <c r="E3369" t="s">
        <v>11659</v>
      </c>
      <c r="F3369" t="s">
        <v>11</v>
      </c>
      <c r="G3369">
        <v>4000000</v>
      </c>
      <c r="H3369">
        <v>6</v>
      </c>
    </row>
    <row r="3370" spans="1:8" x14ac:dyDescent="0.3">
      <c r="A3370" t="s">
        <v>5952</v>
      </c>
      <c r="B3370">
        <v>152</v>
      </c>
      <c r="C3370">
        <v>14873</v>
      </c>
      <c r="D3370" t="s">
        <v>6494</v>
      </c>
      <c r="E3370" t="s">
        <v>11660</v>
      </c>
      <c r="F3370" t="s">
        <v>11</v>
      </c>
      <c r="G3370">
        <v>3800000</v>
      </c>
      <c r="H3370">
        <v>6.8</v>
      </c>
    </row>
    <row r="3371" spans="1:8" x14ac:dyDescent="0.3">
      <c r="A3371" t="s">
        <v>6496</v>
      </c>
      <c r="B3371">
        <v>92</v>
      </c>
      <c r="C3371">
        <v>19445217</v>
      </c>
      <c r="D3371" t="s">
        <v>1210</v>
      </c>
      <c r="E3371" t="s">
        <v>11661</v>
      </c>
      <c r="F3371" t="s">
        <v>11</v>
      </c>
      <c r="G3371">
        <v>16000000</v>
      </c>
      <c r="H3371">
        <v>7.3</v>
      </c>
    </row>
    <row r="3372" spans="1:8" x14ac:dyDescent="0.3">
      <c r="A3372" t="s">
        <v>6498</v>
      </c>
      <c r="B3372">
        <v>107</v>
      </c>
      <c r="C3372">
        <v>8000000</v>
      </c>
      <c r="D3372" t="s">
        <v>6499</v>
      </c>
      <c r="E3372" t="s">
        <v>11662</v>
      </c>
      <c r="F3372" t="s">
        <v>11</v>
      </c>
      <c r="G3372">
        <v>3768785</v>
      </c>
      <c r="H3372">
        <v>7</v>
      </c>
    </row>
    <row r="3373" spans="1:8" x14ac:dyDescent="0.3">
      <c r="A3373" t="s">
        <v>6501</v>
      </c>
      <c r="B3373">
        <v>97</v>
      </c>
      <c r="C3373">
        <v>304137</v>
      </c>
      <c r="D3373" t="s">
        <v>3193</v>
      </c>
      <c r="E3373" t="s">
        <v>11663</v>
      </c>
      <c r="F3373" t="s">
        <v>11</v>
      </c>
      <c r="G3373">
        <v>16000000</v>
      </c>
      <c r="H3373">
        <v>7.3</v>
      </c>
    </row>
    <row r="3374" spans="1:8" x14ac:dyDescent="0.3">
      <c r="A3374" t="s">
        <v>6503</v>
      </c>
      <c r="B3374">
        <v>115</v>
      </c>
      <c r="C3374">
        <v>19445217</v>
      </c>
      <c r="D3374" t="s">
        <v>1210</v>
      </c>
      <c r="E3374" t="s">
        <v>11664</v>
      </c>
      <c r="F3374" t="s">
        <v>5023</v>
      </c>
      <c r="G3374">
        <v>8000000</v>
      </c>
      <c r="H3374">
        <v>7.5</v>
      </c>
    </row>
    <row r="3375" spans="1:8" x14ac:dyDescent="0.3">
      <c r="A3375" t="s">
        <v>6505</v>
      </c>
      <c r="B3375">
        <v>95</v>
      </c>
      <c r="C3375">
        <v>37606</v>
      </c>
      <c r="D3375" t="s">
        <v>3193</v>
      </c>
      <c r="E3375" t="s">
        <v>11665</v>
      </c>
      <c r="F3375" t="s">
        <v>11</v>
      </c>
      <c r="G3375">
        <v>3500000</v>
      </c>
      <c r="H3375">
        <v>6.8</v>
      </c>
    </row>
    <row r="3376" spans="1:8" x14ac:dyDescent="0.3">
      <c r="A3376" t="s">
        <v>6507</v>
      </c>
      <c r="B3376">
        <v>102</v>
      </c>
      <c r="C3376">
        <v>2956000</v>
      </c>
      <c r="D3376" t="s">
        <v>6508</v>
      </c>
      <c r="E3376" t="s">
        <v>11666</v>
      </c>
      <c r="F3376" t="s">
        <v>11</v>
      </c>
      <c r="G3376">
        <v>3700000</v>
      </c>
      <c r="H3376">
        <v>7.1</v>
      </c>
    </row>
    <row r="3377" spans="1:8" x14ac:dyDescent="0.3">
      <c r="A3377" t="s">
        <v>6510</v>
      </c>
      <c r="B3377">
        <v>99</v>
      </c>
      <c r="C3377">
        <v>19959</v>
      </c>
      <c r="D3377" t="s">
        <v>1210</v>
      </c>
      <c r="E3377" t="s">
        <v>11667</v>
      </c>
      <c r="F3377" t="s">
        <v>11</v>
      </c>
      <c r="G3377">
        <v>3800000</v>
      </c>
      <c r="H3377">
        <v>6.9</v>
      </c>
    </row>
    <row r="3378" spans="1:8" x14ac:dyDescent="0.3">
      <c r="A3378" t="s">
        <v>4103</v>
      </c>
      <c r="B3378">
        <v>109</v>
      </c>
      <c r="C3378">
        <v>2706659</v>
      </c>
      <c r="D3378" t="s">
        <v>899</v>
      </c>
      <c r="E3378" t="s">
        <v>11668</v>
      </c>
      <c r="F3378" t="s">
        <v>11</v>
      </c>
      <c r="G3378">
        <v>2000000</v>
      </c>
      <c r="H3378">
        <v>6.9</v>
      </c>
    </row>
    <row r="3379" spans="1:8" x14ac:dyDescent="0.3">
      <c r="A3379" t="s">
        <v>3402</v>
      </c>
      <c r="B3379">
        <v>113</v>
      </c>
      <c r="C3379">
        <v>19445217</v>
      </c>
      <c r="D3379" t="s">
        <v>1210</v>
      </c>
      <c r="E3379" t="s">
        <v>11669</v>
      </c>
      <c r="F3379" t="s">
        <v>11</v>
      </c>
      <c r="G3379">
        <v>3600000</v>
      </c>
      <c r="H3379">
        <v>7.9</v>
      </c>
    </row>
    <row r="3380" spans="1:8" x14ac:dyDescent="0.3">
      <c r="A3380" t="s">
        <v>4540</v>
      </c>
      <c r="B3380">
        <v>91</v>
      </c>
      <c r="C3380">
        <v>45857453</v>
      </c>
      <c r="D3380" t="s">
        <v>1944</v>
      </c>
      <c r="E3380" t="s">
        <v>11670</v>
      </c>
      <c r="F3380" t="s">
        <v>11</v>
      </c>
      <c r="G3380">
        <v>3500000</v>
      </c>
      <c r="H3380">
        <v>7.2</v>
      </c>
    </row>
    <row r="3381" spans="1:8" x14ac:dyDescent="0.3">
      <c r="A3381" t="s">
        <v>6516</v>
      </c>
      <c r="B3381">
        <v>88</v>
      </c>
      <c r="C3381">
        <v>83400000</v>
      </c>
      <c r="D3381" t="s">
        <v>588</v>
      </c>
      <c r="E3381" t="s">
        <v>11671</v>
      </c>
      <c r="F3381" t="s">
        <v>11</v>
      </c>
      <c r="G3381">
        <v>3500000</v>
      </c>
      <c r="H3381">
        <v>7.8</v>
      </c>
    </row>
    <row r="3382" spans="1:8" x14ac:dyDescent="0.3">
      <c r="A3382" t="s">
        <v>6518</v>
      </c>
      <c r="B3382">
        <v>88</v>
      </c>
      <c r="C3382">
        <v>19445217</v>
      </c>
      <c r="D3382" t="s">
        <v>19</v>
      </c>
      <c r="E3382" t="s">
        <v>11672</v>
      </c>
      <c r="F3382" t="s">
        <v>11</v>
      </c>
      <c r="G3382">
        <v>5000000</v>
      </c>
      <c r="H3382">
        <v>3.5</v>
      </c>
    </row>
    <row r="3383" spans="1:8" x14ac:dyDescent="0.3">
      <c r="A3383" t="s">
        <v>1092</v>
      </c>
      <c r="B3383">
        <v>97</v>
      </c>
      <c r="C3383">
        <v>27900000</v>
      </c>
      <c r="D3383" t="s">
        <v>899</v>
      </c>
      <c r="E3383" t="s">
        <v>11673</v>
      </c>
      <c r="F3383" t="s">
        <v>11</v>
      </c>
      <c r="G3383">
        <v>3500000</v>
      </c>
      <c r="H3383">
        <v>7.3</v>
      </c>
    </row>
    <row r="3384" spans="1:8" x14ac:dyDescent="0.3">
      <c r="A3384" t="s">
        <v>941</v>
      </c>
      <c r="B3384">
        <v>97</v>
      </c>
      <c r="C3384">
        <v>27900000</v>
      </c>
      <c r="D3384" t="s">
        <v>760</v>
      </c>
      <c r="E3384" t="s">
        <v>11674</v>
      </c>
      <c r="F3384" t="s">
        <v>11</v>
      </c>
      <c r="G3384">
        <v>3500000</v>
      </c>
      <c r="H3384">
        <v>7.5</v>
      </c>
    </row>
    <row r="3385" spans="1:8" x14ac:dyDescent="0.3">
      <c r="A3385" t="s">
        <v>6523</v>
      </c>
      <c r="B3385">
        <v>85</v>
      </c>
      <c r="C3385">
        <v>14000000</v>
      </c>
      <c r="D3385" t="s">
        <v>2811</v>
      </c>
      <c r="E3385" t="s">
        <v>11675</v>
      </c>
      <c r="F3385" t="s">
        <v>11</v>
      </c>
      <c r="G3385">
        <v>3500000</v>
      </c>
      <c r="H3385">
        <v>6</v>
      </c>
    </row>
    <row r="3386" spans="1:8" x14ac:dyDescent="0.3">
      <c r="A3386" t="s">
        <v>5952</v>
      </c>
      <c r="B3386">
        <v>121</v>
      </c>
      <c r="C3386">
        <v>19445217</v>
      </c>
      <c r="D3386" t="s">
        <v>6525</v>
      </c>
      <c r="E3386" t="s">
        <v>11676</v>
      </c>
      <c r="F3386" t="s">
        <v>11</v>
      </c>
      <c r="G3386">
        <v>3716946</v>
      </c>
      <c r="H3386">
        <v>7.3</v>
      </c>
    </row>
    <row r="3387" spans="1:8" x14ac:dyDescent="0.3">
      <c r="A3387" t="s">
        <v>6527</v>
      </c>
      <c r="B3387">
        <v>134</v>
      </c>
      <c r="C3387">
        <v>19445217</v>
      </c>
      <c r="D3387" t="s">
        <v>3735</v>
      </c>
      <c r="E3387" t="s">
        <v>11677</v>
      </c>
      <c r="F3387" t="s">
        <v>11</v>
      </c>
      <c r="G3387">
        <v>3500000</v>
      </c>
      <c r="H3387">
        <v>8</v>
      </c>
    </row>
    <row r="3388" spans="1:8" x14ac:dyDescent="0.3">
      <c r="A3388" t="s">
        <v>5968</v>
      </c>
      <c r="B3388">
        <v>149</v>
      </c>
      <c r="C3388">
        <v>19445217</v>
      </c>
      <c r="D3388" t="s">
        <v>1210</v>
      </c>
      <c r="E3388" t="s">
        <v>11678</v>
      </c>
      <c r="F3388" t="s">
        <v>11</v>
      </c>
      <c r="G3388">
        <v>3500000</v>
      </c>
      <c r="H3388">
        <v>7.6</v>
      </c>
    </row>
    <row r="3389" spans="1:8" x14ac:dyDescent="0.3">
      <c r="A3389" t="s">
        <v>4257</v>
      </c>
      <c r="B3389">
        <v>121</v>
      </c>
      <c r="C3389">
        <v>19445217</v>
      </c>
      <c r="D3389" t="s">
        <v>390</v>
      </c>
      <c r="E3389" t="s">
        <v>11679</v>
      </c>
      <c r="F3389" t="s">
        <v>11</v>
      </c>
      <c r="G3389">
        <v>3500000</v>
      </c>
      <c r="H3389">
        <v>7</v>
      </c>
    </row>
    <row r="3390" spans="1:8" x14ac:dyDescent="0.3">
      <c r="A3390" t="s">
        <v>3811</v>
      </c>
      <c r="B3390">
        <v>116</v>
      </c>
      <c r="C3390">
        <v>19445217</v>
      </c>
      <c r="D3390" t="s">
        <v>3597</v>
      </c>
      <c r="E3390" t="s">
        <v>11680</v>
      </c>
      <c r="F3390" t="s">
        <v>11</v>
      </c>
      <c r="G3390">
        <v>2000000</v>
      </c>
      <c r="H3390">
        <v>7.5</v>
      </c>
    </row>
    <row r="3391" spans="1:8" x14ac:dyDescent="0.3">
      <c r="A3391" t="s">
        <v>6532</v>
      </c>
      <c r="B3391">
        <v>92</v>
      </c>
      <c r="C3391">
        <v>25138292</v>
      </c>
      <c r="D3391" t="s">
        <v>1800</v>
      </c>
      <c r="E3391" t="s">
        <v>11681</v>
      </c>
      <c r="F3391" t="s">
        <v>11</v>
      </c>
      <c r="G3391">
        <v>3500000</v>
      </c>
      <c r="H3391">
        <v>6.8</v>
      </c>
    </row>
    <row r="3392" spans="1:8" x14ac:dyDescent="0.3">
      <c r="A3392" t="s">
        <v>6534</v>
      </c>
      <c r="B3392">
        <v>93</v>
      </c>
      <c r="C3392">
        <v>10305534</v>
      </c>
      <c r="D3392" t="s">
        <v>588</v>
      </c>
      <c r="E3392" t="s">
        <v>11682</v>
      </c>
      <c r="F3392" t="s">
        <v>11</v>
      </c>
      <c r="G3392">
        <v>3500000</v>
      </c>
      <c r="H3392">
        <v>3.9</v>
      </c>
    </row>
    <row r="3393" spans="1:8" x14ac:dyDescent="0.3">
      <c r="A3393" t="s">
        <v>6477</v>
      </c>
      <c r="B3393">
        <v>96</v>
      </c>
      <c r="C3393">
        <v>9449219</v>
      </c>
      <c r="D3393" t="s">
        <v>496</v>
      </c>
      <c r="E3393" t="s">
        <v>11683</v>
      </c>
      <c r="F3393" t="s">
        <v>11</v>
      </c>
      <c r="G3393">
        <v>3500000</v>
      </c>
      <c r="H3393">
        <v>6.1</v>
      </c>
    </row>
    <row r="3394" spans="1:8" x14ac:dyDescent="0.3">
      <c r="A3394" t="s">
        <v>383</v>
      </c>
      <c r="B3394">
        <v>105</v>
      </c>
      <c r="C3394">
        <v>6390032</v>
      </c>
      <c r="D3394" t="s">
        <v>543</v>
      </c>
      <c r="E3394" t="s">
        <v>11684</v>
      </c>
      <c r="F3394" t="s">
        <v>11</v>
      </c>
      <c r="G3394">
        <v>3500000</v>
      </c>
      <c r="H3394">
        <v>7.5</v>
      </c>
    </row>
    <row r="3395" spans="1:8" x14ac:dyDescent="0.3">
      <c r="A3395" t="s">
        <v>12669</v>
      </c>
      <c r="B3395">
        <v>129</v>
      </c>
      <c r="C3395">
        <v>20167424</v>
      </c>
      <c r="D3395" t="s">
        <v>688</v>
      </c>
      <c r="E3395" t="s">
        <v>11685</v>
      </c>
      <c r="F3395" t="s">
        <v>986</v>
      </c>
      <c r="G3395">
        <v>2000000</v>
      </c>
      <c r="H3395">
        <v>8.1999999999999993</v>
      </c>
    </row>
    <row r="3396" spans="1:8" x14ac:dyDescent="0.3">
      <c r="A3396" t="s">
        <v>6539</v>
      </c>
      <c r="B3396">
        <v>94</v>
      </c>
      <c r="C3396">
        <v>19445217</v>
      </c>
      <c r="D3396" t="s">
        <v>1954</v>
      </c>
      <c r="E3396" t="s">
        <v>11686</v>
      </c>
      <c r="F3396" t="s">
        <v>11</v>
      </c>
      <c r="G3396">
        <v>16000000</v>
      </c>
      <c r="H3396">
        <v>4.8</v>
      </c>
    </row>
    <row r="3397" spans="1:8" x14ac:dyDescent="0.3">
      <c r="A3397" t="s">
        <v>28</v>
      </c>
      <c r="B3397">
        <v>37</v>
      </c>
      <c r="C3397">
        <v>5923044</v>
      </c>
      <c r="D3397" t="s">
        <v>2811</v>
      </c>
      <c r="E3397" t="s">
        <v>11687</v>
      </c>
      <c r="F3397" t="s">
        <v>11</v>
      </c>
      <c r="G3397">
        <v>3600000</v>
      </c>
      <c r="H3397">
        <v>7.8</v>
      </c>
    </row>
    <row r="3398" spans="1:8" x14ac:dyDescent="0.3">
      <c r="A3398" t="s">
        <v>6542</v>
      </c>
      <c r="B3398">
        <v>81</v>
      </c>
      <c r="C3398">
        <v>3293258</v>
      </c>
      <c r="D3398" t="s">
        <v>6543</v>
      </c>
      <c r="E3398" t="s">
        <v>11688</v>
      </c>
      <c r="F3398" t="s">
        <v>11</v>
      </c>
      <c r="G3398">
        <v>3000000</v>
      </c>
      <c r="H3398">
        <v>5.2</v>
      </c>
    </row>
    <row r="3399" spans="1:8" x14ac:dyDescent="0.3">
      <c r="A3399" t="s">
        <v>6545</v>
      </c>
      <c r="B3399">
        <v>97</v>
      </c>
      <c r="C3399">
        <v>19445217</v>
      </c>
      <c r="D3399" t="s">
        <v>2250</v>
      </c>
      <c r="E3399" t="s">
        <v>11689</v>
      </c>
      <c r="F3399" t="s">
        <v>11</v>
      </c>
      <c r="G3399">
        <v>1000000</v>
      </c>
      <c r="H3399">
        <v>3.3</v>
      </c>
    </row>
    <row r="3400" spans="1:8" x14ac:dyDescent="0.3">
      <c r="A3400" t="s">
        <v>6547</v>
      </c>
      <c r="B3400">
        <v>106</v>
      </c>
      <c r="C3400">
        <v>886410</v>
      </c>
      <c r="D3400" t="s">
        <v>2288</v>
      </c>
      <c r="E3400" t="s">
        <v>11690</v>
      </c>
      <c r="F3400" t="s">
        <v>986</v>
      </c>
      <c r="G3400">
        <v>3500000</v>
      </c>
      <c r="H3400">
        <v>6.8</v>
      </c>
    </row>
    <row r="3401" spans="1:8" x14ac:dyDescent="0.3">
      <c r="A3401" t="s">
        <v>12681</v>
      </c>
      <c r="B3401">
        <v>103</v>
      </c>
      <c r="C3401">
        <v>252652</v>
      </c>
      <c r="D3401" t="s">
        <v>6550</v>
      </c>
      <c r="E3401" t="s">
        <v>11691</v>
      </c>
      <c r="F3401" t="s">
        <v>6048</v>
      </c>
      <c r="G3401">
        <v>19900000</v>
      </c>
      <c r="H3401">
        <v>7</v>
      </c>
    </row>
    <row r="3402" spans="1:8" x14ac:dyDescent="0.3">
      <c r="A3402" t="s">
        <v>6552</v>
      </c>
      <c r="B3402">
        <v>101</v>
      </c>
      <c r="C3402">
        <v>220234</v>
      </c>
      <c r="D3402" t="s">
        <v>594</v>
      </c>
      <c r="E3402" t="s">
        <v>11692</v>
      </c>
      <c r="F3402" t="s">
        <v>11</v>
      </c>
      <c r="G3402">
        <v>3500000</v>
      </c>
      <c r="H3402">
        <v>6.5</v>
      </c>
    </row>
    <row r="3403" spans="1:8" x14ac:dyDescent="0.3">
      <c r="A3403" t="s">
        <v>6554</v>
      </c>
      <c r="B3403">
        <v>98</v>
      </c>
      <c r="C3403">
        <v>101228</v>
      </c>
      <c r="D3403" t="s">
        <v>899</v>
      </c>
      <c r="E3403" t="s">
        <v>11693</v>
      </c>
      <c r="F3403" t="s">
        <v>11</v>
      </c>
      <c r="G3403">
        <v>3500000</v>
      </c>
      <c r="H3403">
        <v>6.4</v>
      </c>
    </row>
    <row r="3404" spans="1:8" x14ac:dyDescent="0.3">
      <c r="A3404" t="s">
        <v>1821</v>
      </c>
      <c r="B3404">
        <v>91</v>
      </c>
      <c r="C3404">
        <v>96793</v>
      </c>
      <c r="D3404" t="s">
        <v>499</v>
      </c>
      <c r="E3404" t="s">
        <v>11694</v>
      </c>
      <c r="F3404" t="s">
        <v>11</v>
      </c>
      <c r="G3404">
        <v>3500000</v>
      </c>
      <c r="H3404">
        <v>5.3</v>
      </c>
    </row>
    <row r="3405" spans="1:8" x14ac:dyDescent="0.3">
      <c r="A3405" t="s">
        <v>6557</v>
      </c>
      <c r="B3405">
        <v>105</v>
      </c>
      <c r="C3405">
        <v>123777</v>
      </c>
      <c r="D3405" t="s">
        <v>6558</v>
      </c>
      <c r="E3405" t="s">
        <v>11695</v>
      </c>
      <c r="F3405" t="s">
        <v>11</v>
      </c>
      <c r="G3405">
        <v>3500000</v>
      </c>
      <c r="H3405">
        <v>4.7</v>
      </c>
    </row>
    <row r="3406" spans="1:8" x14ac:dyDescent="0.3">
      <c r="A3406" t="s">
        <v>6560</v>
      </c>
      <c r="B3406">
        <v>98</v>
      </c>
      <c r="C3406">
        <v>19445217</v>
      </c>
      <c r="D3406" t="s">
        <v>767</v>
      </c>
      <c r="E3406" t="s">
        <v>11696</v>
      </c>
      <c r="F3406" t="s">
        <v>11</v>
      </c>
      <c r="G3406">
        <v>3500000</v>
      </c>
      <c r="H3406">
        <v>6.1</v>
      </c>
    </row>
    <row r="3407" spans="1:8" x14ac:dyDescent="0.3">
      <c r="A3407" t="s">
        <v>6562</v>
      </c>
      <c r="B3407">
        <v>104</v>
      </c>
      <c r="C3407">
        <v>19445217</v>
      </c>
      <c r="D3407" t="s">
        <v>143</v>
      </c>
      <c r="E3407" t="s">
        <v>11697</v>
      </c>
      <c r="F3407" t="s">
        <v>11</v>
      </c>
      <c r="G3407">
        <v>1000000</v>
      </c>
      <c r="H3407">
        <v>5.5</v>
      </c>
    </row>
    <row r="3408" spans="1:8" x14ac:dyDescent="0.3">
      <c r="A3408" t="s">
        <v>6566</v>
      </c>
      <c r="B3408">
        <v>96</v>
      </c>
      <c r="C3408">
        <v>19445217</v>
      </c>
      <c r="D3408" t="s">
        <v>1954</v>
      </c>
      <c r="E3408" t="s">
        <v>11698</v>
      </c>
      <c r="F3408" t="s">
        <v>11</v>
      </c>
      <c r="G3408">
        <v>3500000</v>
      </c>
      <c r="H3408">
        <v>4.8</v>
      </c>
    </row>
    <row r="3409" spans="1:8" x14ac:dyDescent="0.3">
      <c r="A3409" t="s">
        <v>6568</v>
      </c>
      <c r="B3409">
        <v>148</v>
      </c>
      <c r="C3409">
        <v>19445217</v>
      </c>
      <c r="D3409" t="s">
        <v>6569</v>
      </c>
      <c r="E3409" t="s">
        <v>11699</v>
      </c>
      <c r="F3409" t="s">
        <v>11</v>
      </c>
      <c r="G3409">
        <v>3500000</v>
      </c>
      <c r="H3409">
        <v>8.4</v>
      </c>
    </row>
    <row r="3410" spans="1:8" x14ac:dyDescent="0.3">
      <c r="A3410" t="s">
        <v>6571</v>
      </c>
      <c r="B3410">
        <v>100</v>
      </c>
      <c r="C3410">
        <v>29233</v>
      </c>
      <c r="D3410" t="s">
        <v>23</v>
      </c>
      <c r="E3410" t="s">
        <v>11700</v>
      </c>
      <c r="F3410" t="s">
        <v>11</v>
      </c>
      <c r="G3410">
        <v>3500000</v>
      </c>
      <c r="H3410">
        <v>7</v>
      </c>
    </row>
    <row r="3411" spans="1:8" x14ac:dyDescent="0.3">
      <c r="A3411" t="s">
        <v>1560</v>
      </c>
      <c r="B3411">
        <v>86</v>
      </c>
      <c r="C3411">
        <v>19445217</v>
      </c>
      <c r="D3411" t="s">
        <v>690</v>
      </c>
      <c r="E3411" t="s">
        <v>11701</v>
      </c>
      <c r="F3411" t="s">
        <v>11</v>
      </c>
      <c r="G3411">
        <v>3500000</v>
      </c>
      <c r="H3411">
        <v>3.3</v>
      </c>
    </row>
    <row r="3412" spans="1:8" x14ac:dyDescent="0.3">
      <c r="A3412" t="s">
        <v>6574</v>
      </c>
      <c r="B3412">
        <v>92</v>
      </c>
      <c r="C3412">
        <v>19445217</v>
      </c>
      <c r="D3412" t="s">
        <v>156</v>
      </c>
      <c r="E3412" t="s">
        <v>11702</v>
      </c>
      <c r="F3412" t="s">
        <v>11</v>
      </c>
      <c r="G3412">
        <v>3500000</v>
      </c>
      <c r="H3412">
        <v>5.4</v>
      </c>
    </row>
    <row r="3413" spans="1:8" x14ac:dyDescent="0.3">
      <c r="A3413" t="s">
        <v>6576</v>
      </c>
      <c r="B3413">
        <v>88</v>
      </c>
      <c r="C3413">
        <v>19445217</v>
      </c>
      <c r="D3413" t="s">
        <v>1437</v>
      </c>
      <c r="E3413" t="s">
        <v>11703</v>
      </c>
      <c r="F3413" t="s">
        <v>11</v>
      </c>
      <c r="G3413">
        <v>3500000</v>
      </c>
      <c r="H3413">
        <v>4.8</v>
      </c>
    </row>
    <row r="3414" spans="1:8" x14ac:dyDescent="0.3">
      <c r="A3414" t="s">
        <v>6578</v>
      </c>
      <c r="B3414">
        <v>90</v>
      </c>
      <c r="C3414">
        <v>19445217</v>
      </c>
      <c r="D3414" t="s">
        <v>793</v>
      </c>
      <c r="E3414" t="s">
        <v>11704</v>
      </c>
      <c r="F3414" t="s">
        <v>11</v>
      </c>
      <c r="G3414">
        <v>3440000</v>
      </c>
      <c r="H3414">
        <v>3.1</v>
      </c>
    </row>
    <row r="3415" spans="1:8" x14ac:dyDescent="0.3">
      <c r="A3415" t="s">
        <v>3571</v>
      </c>
      <c r="B3415">
        <v>94</v>
      </c>
      <c r="C3415">
        <v>19445217</v>
      </c>
      <c r="D3415" t="s">
        <v>588</v>
      </c>
      <c r="E3415" t="s">
        <v>11705</v>
      </c>
      <c r="F3415" t="s">
        <v>11</v>
      </c>
      <c r="G3415">
        <v>3400000</v>
      </c>
      <c r="H3415">
        <v>6.7</v>
      </c>
    </row>
    <row r="3416" spans="1:8" x14ac:dyDescent="0.3">
      <c r="A3416" t="s">
        <v>6581</v>
      </c>
      <c r="B3416">
        <v>80</v>
      </c>
      <c r="C3416">
        <v>77413017</v>
      </c>
      <c r="D3416" t="s">
        <v>23</v>
      </c>
      <c r="E3416" t="s">
        <v>11706</v>
      </c>
      <c r="F3416" t="s">
        <v>513</v>
      </c>
      <c r="G3416">
        <v>8000000</v>
      </c>
      <c r="H3416">
        <v>7.6</v>
      </c>
    </row>
    <row r="3417" spans="1:8" x14ac:dyDescent="0.3">
      <c r="A3417" t="s">
        <v>3927</v>
      </c>
      <c r="B3417">
        <v>107</v>
      </c>
      <c r="C3417">
        <v>5354039</v>
      </c>
      <c r="D3417" t="s">
        <v>1273</v>
      </c>
      <c r="E3417" t="s">
        <v>11707</v>
      </c>
      <c r="F3417" t="s">
        <v>11</v>
      </c>
      <c r="G3417">
        <v>3500000</v>
      </c>
      <c r="H3417">
        <v>7.1</v>
      </c>
    </row>
    <row r="3418" spans="1:8" x14ac:dyDescent="0.3">
      <c r="A3418" t="s">
        <v>6584</v>
      </c>
      <c r="B3418">
        <v>99</v>
      </c>
      <c r="C3418">
        <v>19445217</v>
      </c>
      <c r="D3418" t="s">
        <v>75</v>
      </c>
      <c r="E3418" t="s">
        <v>11708</v>
      </c>
      <c r="F3418" t="s">
        <v>11</v>
      </c>
      <c r="G3418">
        <v>16000000</v>
      </c>
      <c r="H3418">
        <v>6.1</v>
      </c>
    </row>
    <row r="3419" spans="1:8" x14ac:dyDescent="0.3">
      <c r="A3419" t="s">
        <v>6586</v>
      </c>
      <c r="B3419">
        <v>92</v>
      </c>
      <c r="C3419">
        <v>2926565</v>
      </c>
      <c r="D3419" t="s">
        <v>899</v>
      </c>
      <c r="E3419" t="s">
        <v>11709</v>
      </c>
      <c r="F3419" t="s">
        <v>11</v>
      </c>
      <c r="G3419">
        <v>3000000</v>
      </c>
      <c r="H3419">
        <v>6.5</v>
      </c>
    </row>
    <row r="3420" spans="1:8" x14ac:dyDescent="0.3">
      <c r="A3420" t="s">
        <v>6588</v>
      </c>
      <c r="B3420">
        <v>107</v>
      </c>
      <c r="C3420">
        <v>13092000</v>
      </c>
      <c r="D3420" t="s">
        <v>2182</v>
      </c>
      <c r="E3420" t="s">
        <v>11710</v>
      </c>
      <c r="F3420" t="s">
        <v>11</v>
      </c>
      <c r="G3420">
        <v>3300000</v>
      </c>
      <c r="H3420">
        <v>8.5</v>
      </c>
    </row>
    <row r="3421" spans="1:8" x14ac:dyDescent="0.3">
      <c r="A3421" t="s">
        <v>3248</v>
      </c>
      <c r="B3421">
        <v>135</v>
      </c>
      <c r="C3421">
        <v>7563397</v>
      </c>
      <c r="D3421" t="s">
        <v>692</v>
      </c>
      <c r="E3421" t="s">
        <v>11711</v>
      </c>
      <c r="F3421" t="s">
        <v>5023</v>
      </c>
      <c r="G3421">
        <v>3300000</v>
      </c>
      <c r="H3421">
        <v>8.6999999999999993</v>
      </c>
    </row>
    <row r="3422" spans="1:8" x14ac:dyDescent="0.3">
      <c r="A3422" t="s">
        <v>6591</v>
      </c>
      <c r="B3422">
        <v>99</v>
      </c>
      <c r="C3422">
        <v>104257</v>
      </c>
      <c r="D3422" t="s">
        <v>2255</v>
      </c>
      <c r="E3422" t="s">
        <v>11712</v>
      </c>
      <c r="F3422" t="s">
        <v>11</v>
      </c>
      <c r="G3422">
        <v>2200000</v>
      </c>
      <c r="H3422">
        <v>7.1</v>
      </c>
    </row>
    <row r="3423" spans="1:8" x14ac:dyDescent="0.3">
      <c r="A3423" t="s">
        <v>6593</v>
      </c>
      <c r="B3423">
        <v>102</v>
      </c>
      <c r="C3423">
        <v>19445217</v>
      </c>
      <c r="D3423" t="s">
        <v>1515</v>
      </c>
      <c r="E3423" t="s">
        <v>11713</v>
      </c>
      <c r="F3423" t="s">
        <v>11</v>
      </c>
      <c r="G3423">
        <v>3400000</v>
      </c>
      <c r="H3423">
        <v>6.6</v>
      </c>
    </row>
    <row r="3424" spans="1:8" x14ac:dyDescent="0.3">
      <c r="A3424" t="s">
        <v>6595</v>
      </c>
      <c r="B3424">
        <v>93</v>
      </c>
      <c r="C3424">
        <v>17311</v>
      </c>
      <c r="D3424" t="s">
        <v>1090</v>
      </c>
      <c r="E3424" t="s">
        <v>11714</v>
      </c>
      <c r="F3424" t="s">
        <v>11</v>
      </c>
      <c r="G3424">
        <v>16000000</v>
      </c>
      <c r="H3424">
        <v>6.7</v>
      </c>
    </row>
    <row r="3425" spans="1:8" x14ac:dyDescent="0.3">
      <c r="A3425" t="s">
        <v>5631</v>
      </c>
      <c r="B3425">
        <v>115</v>
      </c>
      <c r="C3425">
        <v>610968</v>
      </c>
      <c r="D3425" t="s">
        <v>1210</v>
      </c>
      <c r="E3425" t="s">
        <v>11715</v>
      </c>
      <c r="F3425" t="s">
        <v>5466</v>
      </c>
      <c r="G3425">
        <v>3800000</v>
      </c>
      <c r="H3425">
        <v>8.3000000000000007</v>
      </c>
    </row>
    <row r="3426" spans="1:8" x14ac:dyDescent="0.3">
      <c r="A3426" t="s">
        <v>3895</v>
      </c>
      <c r="B3426">
        <v>94</v>
      </c>
      <c r="C3426">
        <v>19445217</v>
      </c>
      <c r="D3426" t="s">
        <v>1081</v>
      </c>
      <c r="E3426" t="s">
        <v>11716</v>
      </c>
      <c r="F3426" t="s">
        <v>11</v>
      </c>
      <c r="G3426">
        <v>4000000</v>
      </c>
      <c r="H3426">
        <v>8.1</v>
      </c>
    </row>
    <row r="3427" spans="1:8" x14ac:dyDescent="0.3">
      <c r="A3427" t="s">
        <v>3917</v>
      </c>
      <c r="B3427">
        <v>91</v>
      </c>
      <c r="C3427">
        <v>8108247</v>
      </c>
      <c r="D3427" t="s">
        <v>75</v>
      </c>
      <c r="E3427" t="s">
        <v>11717</v>
      </c>
      <c r="F3427" t="s">
        <v>11</v>
      </c>
      <c r="G3427">
        <v>3300000</v>
      </c>
      <c r="H3427">
        <v>7.4</v>
      </c>
    </row>
    <row r="3428" spans="1:8" x14ac:dyDescent="0.3">
      <c r="A3428" t="s">
        <v>4484</v>
      </c>
      <c r="B3428">
        <v>98</v>
      </c>
      <c r="C3428">
        <v>19445217</v>
      </c>
      <c r="D3428" t="s">
        <v>156</v>
      </c>
      <c r="E3428" t="s">
        <v>11718</v>
      </c>
      <c r="F3428" t="s">
        <v>11</v>
      </c>
      <c r="G3428">
        <v>4300000</v>
      </c>
      <c r="H3428">
        <v>6.6</v>
      </c>
    </row>
    <row r="3429" spans="1:8" x14ac:dyDescent="0.3">
      <c r="A3429" t="s">
        <v>6601</v>
      </c>
      <c r="B3429">
        <v>97</v>
      </c>
      <c r="C3429">
        <v>19445217</v>
      </c>
      <c r="D3429" t="s">
        <v>588</v>
      </c>
      <c r="E3429" t="s">
        <v>11719</v>
      </c>
      <c r="F3429" t="s">
        <v>11</v>
      </c>
      <c r="G3429">
        <v>3300000</v>
      </c>
      <c r="H3429">
        <v>4.5</v>
      </c>
    </row>
    <row r="3430" spans="1:8" x14ac:dyDescent="0.3">
      <c r="A3430" t="s">
        <v>6603</v>
      </c>
      <c r="B3430">
        <v>92</v>
      </c>
      <c r="C3430">
        <v>7680</v>
      </c>
      <c r="D3430" t="s">
        <v>75</v>
      </c>
      <c r="E3430" t="s">
        <v>11720</v>
      </c>
      <c r="F3430" t="s">
        <v>11</v>
      </c>
      <c r="G3430">
        <v>2000000</v>
      </c>
      <c r="H3430">
        <v>6.4</v>
      </c>
    </row>
    <row r="3431" spans="1:8" x14ac:dyDescent="0.3">
      <c r="A3431" t="s">
        <v>6605</v>
      </c>
      <c r="B3431">
        <v>128</v>
      </c>
      <c r="C3431">
        <v>3766595</v>
      </c>
      <c r="D3431" t="s">
        <v>1210</v>
      </c>
      <c r="E3431" t="s">
        <v>11721</v>
      </c>
      <c r="F3431" t="s">
        <v>513</v>
      </c>
      <c r="G3431">
        <v>16000000</v>
      </c>
      <c r="H3431">
        <v>7.5</v>
      </c>
    </row>
    <row r="3432" spans="1:8" x14ac:dyDescent="0.3">
      <c r="A3432" t="s">
        <v>1351</v>
      </c>
      <c r="B3432">
        <v>136</v>
      </c>
      <c r="C3432">
        <v>19445217</v>
      </c>
      <c r="D3432" t="s">
        <v>4003</v>
      </c>
      <c r="E3432" t="s">
        <v>11722</v>
      </c>
      <c r="F3432" t="s">
        <v>11</v>
      </c>
      <c r="G3432">
        <v>2300000</v>
      </c>
      <c r="H3432">
        <v>8</v>
      </c>
    </row>
    <row r="3433" spans="1:8" x14ac:dyDescent="0.3">
      <c r="A3433" t="s">
        <v>6608</v>
      </c>
      <c r="B3433">
        <v>113</v>
      </c>
      <c r="C3433">
        <v>19445217</v>
      </c>
      <c r="D3433" t="s">
        <v>625</v>
      </c>
      <c r="E3433" t="s">
        <v>11723</v>
      </c>
      <c r="F3433" t="s">
        <v>11</v>
      </c>
      <c r="G3433">
        <v>3200000</v>
      </c>
      <c r="H3433">
        <v>8.1</v>
      </c>
    </row>
    <row r="3434" spans="1:8" x14ac:dyDescent="0.3">
      <c r="A3434" t="s">
        <v>6610</v>
      </c>
      <c r="B3434">
        <v>99</v>
      </c>
      <c r="C3434">
        <v>2277396</v>
      </c>
      <c r="D3434" t="s">
        <v>75</v>
      </c>
      <c r="E3434" t="s">
        <v>11724</v>
      </c>
      <c r="F3434" t="s">
        <v>11</v>
      </c>
      <c r="G3434">
        <v>16000000</v>
      </c>
      <c r="H3434">
        <v>7.2</v>
      </c>
    </row>
    <row r="3435" spans="1:8" x14ac:dyDescent="0.3">
      <c r="A3435" t="s">
        <v>6612</v>
      </c>
      <c r="B3435">
        <v>101</v>
      </c>
      <c r="C3435">
        <v>6517198</v>
      </c>
      <c r="D3435" t="s">
        <v>692</v>
      </c>
      <c r="E3435" t="s">
        <v>11725</v>
      </c>
      <c r="F3435" t="s">
        <v>986</v>
      </c>
      <c r="G3435">
        <v>3000000</v>
      </c>
      <c r="H3435">
        <v>7.5</v>
      </c>
    </row>
    <row r="3436" spans="1:8" x14ac:dyDescent="0.3">
      <c r="A3436" t="s">
        <v>6421</v>
      </c>
      <c r="B3436">
        <v>105</v>
      </c>
      <c r="C3436">
        <v>5776314</v>
      </c>
      <c r="D3436" t="s">
        <v>496</v>
      </c>
      <c r="E3436" t="s">
        <v>11726</v>
      </c>
      <c r="F3436" t="s">
        <v>11</v>
      </c>
      <c r="G3436">
        <v>3200000</v>
      </c>
      <c r="H3436">
        <v>7.2</v>
      </c>
    </row>
    <row r="3437" spans="1:8" x14ac:dyDescent="0.3">
      <c r="A3437" t="s">
        <v>6615</v>
      </c>
      <c r="B3437">
        <v>95</v>
      </c>
      <c r="C3437">
        <v>19445217</v>
      </c>
      <c r="D3437" t="s">
        <v>6616</v>
      </c>
      <c r="E3437" t="s">
        <v>11727</v>
      </c>
      <c r="F3437" t="s">
        <v>11</v>
      </c>
      <c r="G3437">
        <v>3200000</v>
      </c>
      <c r="H3437">
        <v>6.4</v>
      </c>
    </row>
    <row r="3438" spans="1:8" x14ac:dyDescent="0.3">
      <c r="A3438" t="s">
        <v>1851</v>
      </c>
      <c r="B3438">
        <v>109</v>
      </c>
      <c r="C3438">
        <v>141600000</v>
      </c>
      <c r="D3438" t="s">
        <v>588</v>
      </c>
      <c r="E3438" t="s">
        <v>11728</v>
      </c>
      <c r="F3438" t="s">
        <v>11</v>
      </c>
      <c r="G3438">
        <v>3000000</v>
      </c>
      <c r="H3438">
        <v>7.6</v>
      </c>
    </row>
    <row r="3439" spans="1:8" x14ac:dyDescent="0.3">
      <c r="A3439" t="s">
        <v>5702</v>
      </c>
      <c r="B3439">
        <v>110</v>
      </c>
      <c r="C3439">
        <v>51100000</v>
      </c>
      <c r="D3439" t="s">
        <v>16</v>
      </c>
      <c r="E3439" t="s">
        <v>11729</v>
      </c>
      <c r="F3439" t="s">
        <v>11</v>
      </c>
      <c r="G3439">
        <v>3000000</v>
      </c>
      <c r="H3439">
        <v>7.8</v>
      </c>
    </row>
    <row r="3440" spans="1:8" x14ac:dyDescent="0.3">
      <c r="A3440" t="s">
        <v>6620</v>
      </c>
      <c r="B3440">
        <v>108</v>
      </c>
      <c r="C3440">
        <v>19445217</v>
      </c>
      <c r="D3440" t="s">
        <v>1530</v>
      </c>
      <c r="E3440" t="s">
        <v>11730</v>
      </c>
      <c r="F3440" t="s">
        <v>11</v>
      </c>
      <c r="G3440">
        <v>3200000</v>
      </c>
      <c r="H3440">
        <v>5.7</v>
      </c>
    </row>
    <row r="3441" spans="1:8" x14ac:dyDescent="0.3">
      <c r="A3441" t="s">
        <v>6622</v>
      </c>
      <c r="B3441">
        <v>118</v>
      </c>
      <c r="C3441">
        <v>19445217</v>
      </c>
      <c r="D3441" t="s">
        <v>716</v>
      </c>
      <c r="E3441" t="s">
        <v>11731</v>
      </c>
      <c r="F3441" t="s">
        <v>11</v>
      </c>
      <c r="G3441">
        <v>3180000</v>
      </c>
      <c r="H3441">
        <v>8.6</v>
      </c>
    </row>
    <row r="3442" spans="1:8" x14ac:dyDescent="0.3">
      <c r="A3442" t="s">
        <v>1867</v>
      </c>
      <c r="B3442">
        <v>94</v>
      </c>
      <c r="C3442">
        <v>16501785</v>
      </c>
      <c r="D3442" t="s">
        <v>1210</v>
      </c>
      <c r="E3442" t="s">
        <v>11732</v>
      </c>
      <c r="F3442" t="s">
        <v>11</v>
      </c>
      <c r="G3442">
        <v>3500000</v>
      </c>
      <c r="H3442">
        <v>8.1999999999999993</v>
      </c>
    </row>
    <row r="3443" spans="1:8" x14ac:dyDescent="0.3">
      <c r="A3443" t="s">
        <v>1789</v>
      </c>
      <c r="B3443">
        <v>115</v>
      </c>
      <c r="C3443">
        <v>38168022</v>
      </c>
      <c r="D3443" t="s">
        <v>6064</v>
      </c>
      <c r="E3443" t="s">
        <v>11733</v>
      </c>
      <c r="F3443" t="s">
        <v>11</v>
      </c>
      <c r="G3443">
        <v>3000000</v>
      </c>
      <c r="H3443">
        <v>6.6</v>
      </c>
    </row>
    <row r="3444" spans="1:8" x14ac:dyDescent="0.3">
      <c r="A3444" t="s">
        <v>6626</v>
      </c>
      <c r="B3444">
        <v>98</v>
      </c>
      <c r="C3444">
        <v>84749884</v>
      </c>
      <c r="D3444" t="s">
        <v>2250</v>
      </c>
      <c r="E3444" t="s">
        <v>11734</v>
      </c>
      <c r="F3444" t="s">
        <v>11</v>
      </c>
      <c r="G3444">
        <v>3000000</v>
      </c>
      <c r="H3444">
        <v>5.7</v>
      </c>
    </row>
    <row r="3445" spans="1:8" x14ac:dyDescent="0.3">
      <c r="A3445" t="s">
        <v>2488</v>
      </c>
      <c r="B3445">
        <v>91</v>
      </c>
      <c r="C3445">
        <v>24788807</v>
      </c>
      <c r="D3445" t="s">
        <v>588</v>
      </c>
      <c r="E3445" t="s">
        <v>11735</v>
      </c>
      <c r="F3445" t="s">
        <v>11</v>
      </c>
      <c r="G3445">
        <v>3000000</v>
      </c>
      <c r="H3445">
        <v>7.4</v>
      </c>
    </row>
    <row r="3446" spans="1:8" x14ac:dyDescent="0.3">
      <c r="A3446" t="s">
        <v>1346</v>
      </c>
      <c r="B3446">
        <v>120</v>
      </c>
      <c r="C3446">
        <v>21244913</v>
      </c>
      <c r="D3446" t="s">
        <v>6629</v>
      </c>
      <c r="E3446" t="s">
        <v>11736</v>
      </c>
      <c r="F3446" t="s">
        <v>11</v>
      </c>
      <c r="G3446">
        <v>4000000</v>
      </c>
      <c r="H3446">
        <v>8</v>
      </c>
    </row>
    <row r="3447" spans="1:8" x14ac:dyDescent="0.3">
      <c r="A3447" t="s">
        <v>694</v>
      </c>
      <c r="B3447">
        <v>109</v>
      </c>
      <c r="C3447">
        <v>377420</v>
      </c>
      <c r="D3447" t="s">
        <v>1210</v>
      </c>
      <c r="E3447" t="s">
        <v>11737</v>
      </c>
      <c r="F3447" t="s">
        <v>697</v>
      </c>
      <c r="G3447">
        <v>16000000</v>
      </c>
      <c r="H3447">
        <v>7.3</v>
      </c>
    </row>
    <row r="3448" spans="1:8" x14ac:dyDescent="0.3">
      <c r="A3448" t="s">
        <v>6632</v>
      </c>
      <c r="B3448">
        <v>87</v>
      </c>
      <c r="C3448">
        <v>30000000</v>
      </c>
      <c r="D3448" t="s">
        <v>2585</v>
      </c>
      <c r="E3448" t="s">
        <v>11738</v>
      </c>
      <c r="F3448" t="s">
        <v>11</v>
      </c>
      <c r="G3448">
        <v>2200000</v>
      </c>
      <c r="H3448">
        <v>5.4</v>
      </c>
    </row>
    <row r="3449" spans="1:8" x14ac:dyDescent="0.3">
      <c r="A3449" t="s">
        <v>4342</v>
      </c>
      <c r="B3449">
        <v>117</v>
      </c>
      <c r="C3449">
        <v>20966644</v>
      </c>
      <c r="D3449" t="s">
        <v>75</v>
      </c>
      <c r="E3449" t="s">
        <v>11739</v>
      </c>
      <c r="F3449" t="s">
        <v>11</v>
      </c>
      <c r="G3449">
        <v>3000000</v>
      </c>
      <c r="H3449">
        <v>7.4</v>
      </c>
    </row>
    <row r="3450" spans="1:8" x14ac:dyDescent="0.3">
      <c r="A3450" t="s">
        <v>5123</v>
      </c>
      <c r="B3450">
        <v>85</v>
      </c>
      <c r="C3450">
        <v>64423650</v>
      </c>
      <c r="D3450" t="s">
        <v>1530</v>
      </c>
      <c r="E3450" t="s">
        <v>11740</v>
      </c>
      <c r="F3450" t="s">
        <v>11</v>
      </c>
      <c r="G3450">
        <v>3000000</v>
      </c>
      <c r="H3450">
        <v>5.7</v>
      </c>
    </row>
    <row r="3451" spans="1:8" x14ac:dyDescent="0.3">
      <c r="A3451" t="s">
        <v>953</v>
      </c>
      <c r="B3451">
        <v>110</v>
      </c>
      <c r="C3451">
        <v>48056940</v>
      </c>
      <c r="D3451" t="s">
        <v>1800</v>
      </c>
      <c r="E3451" t="s">
        <v>11741</v>
      </c>
      <c r="F3451" t="s">
        <v>11</v>
      </c>
      <c r="G3451">
        <v>3000000</v>
      </c>
      <c r="H3451">
        <v>6.8</v>
      </c>
    </row>
    <row r="3452" spans="1:8" x14ac:dyDescent="0.3">
      <c r="A3452" t="s">
        <v>4527</v>
      </c>
      <c r="B3452">
        <v>113</v>
      </c>
      <c r="C3452">
        <v>19184015</v>
      </c>
      <c r="D3452" t="s">
        <v>6637</v>
      </c>
      <c r="E3452" t="s">
        <v>11742</v>
      </c>
      <c r="F3452" t="s">
        <v>11</v>
      </c>
      <c r="G3452">
        <v>3000000</v>
      </c>
      <c r="H3452">
        <v>5.4</v>
      </c>
    </row>
    <row r="3453" spans="1:8" x14ac:dyDescent="0.3">
      <c r="A3453" t="s">
        <v>6527</v>
      </c>
      <c r="B3453">
        <v>108</v>
      </c>
      <c r="C3453">
        <v>19445217</v>
      </c>
      <c r="D3453" t="s">
        <v>75</v>
      </c>
      <c r="E3453" t="s">
        <v>11743</v>
      </c>
      <c r="F3453" t="s">
        <v>11</v>
      </c>
      <c r="G3453">
        <v>3000000</v>
      </c>
      <c r="H3453">
        <v>8.1</v>
      </c>
    </row>
    <row r="3454" spans="1:8" x14ac:dyDescent="0.3">
      <c r="A3454" t="s">
        <v>6640</v>
      </c>
      <c r="B3454">
        <v>95</v>
      </c>
      <c r="C3454">
        <v>19445217</v>
      </c>
      <c r="D3454" t="s">
        <v>26</v>
      </c>
      <c r="E3454" t="s">
        <v>11744</v>
      </c>
      <c r="F3454" t="s">
        <v>11</v>
      </c>
      <c r="G3454">
        <v>3000000</v>
      </c>
      <c r="H3454">
        <v>6.1</v>
      </c>
    </row>
    <row r="3455" spans="1:8" x14ac:dyDescent="0.3">
      <c r="A3455" t="s">
        <v>2501</v>
      </c>
      <c r="B3455">
        <v>98</v>
      </c>
      <c r="C3455">
        <v>24629916</v>
      </c>
      <c r="D3455" t="s">
        <v>2598</v>
      </c>
      <c r="E3455" t="s">
        <v>11745</v>
      </c>
      <c r="F3455" t="s">
        <v>11</v>
      </c>
      <c r="G3455">
        <v>3000000</v>
      </c>
      <c r="H3455">
        <v>5.0999999999999996</v>
      </c>
    </row>
    <row r="3456" spans="1:8" x14ac:dyDescent="0.3">
      <c r="A3456" t="s">
        <v>6643</v>
      </c>
      <c r="B3456">
        <v>93</v>
      </c>
      <c r="C3456">
        <v>19445217</v>
      </c>
      <c r="D3456" t="s">
        <v>774</v>
      </c>
      <c r="E3456" t="s">
        <v>11746</v>
      </c>
      <c r="F3456" t="s">
        <v>233</v>
      </c>
      <c r="G3456">
        <v>16000000</v>
      </c>
      <c r="H3456">
        <v>5.6</v>
      </c>
    </row>
    <row r="3457" spans="1:8" x14ac:dyDescent="0.3">
      <c r="A3457" t="s">
        <v>6645</v>
      </c>
      <c r="B3457">
        <v>86</v>
      </c>
      <c r="C3457">
        <v>19472057</v>
      </c>
      <c r="D3457" t="s">
        <v>1954</v>
      </c>
      <c r="E3457" t="s">
        <v>11747</v>
      </c>
      <c r="F3457" t="s">
        <v>11</v>
      </c>
      <c r="G3457">
        <v>3000000</v>
      </c>
      <c r="H3457">
        <v>5.9</v>
      </c>
    </row>
    <row r="3458" spans="1:8" x14ac:dyDescent="0.3">
      <c r="A3458" t="s">
        <v>3148</v>
      </c>
      <c r="B3458">
        <v>161</v>
      </c>
      <c r="C3458">
        <v>27200000</v>
      </c>
      <c r="D3458" t="s">
        <v>1178</v>
      </c>
      <c r="E3458" t="s">
        <v>11748</v>
      </c>
      <c r="F3458" t="s">
        <v>11</v>
      </c>
      <c r="G3458">
        <v>3000000</v>
      </c>
      <c r="H3458">
        <v>8.1999999999999993</v>
      </c>
    </row>
    <row r="3459" spans="1:8" x14ac:dyDescent="0.3">
      <c r="A3459" t="s">
        <v>1914</v>
      </c>
      <c r="B3459">
        <v>100</v>
      </c>
      <c r="C3459">
        <v>15369573</v>
      </c>
      <c r="D3459" t="s">
        <v>668</v>
      </c>
      <c r="E3459" t="s">
        <v>11749</v>
      </c>
      <c r="F3459" t="s">
        <v>11</v>
      </c>
      <c r="G3459">
        <v>3000000</v>
      </c>
      <c r="H3459">
        <v>5.3</v>
      </c>
    </row>
    <row r="3460" spans="1:8" x14ac:dyDescent="0.3">
      <c r="A3460" t="s">
        <v>3811</v>
      </c>
      <c r="B3460">
        <v>120</v>
      </c>
      <c r="C3460">
        <v>19445217</v>
      </c>
      <c r="D3460" t="s">
        <v>6649</v>
      </c>
      <c r="E3460" t="s">
        <v>11750</v>
      </c>
      <c r="F3460" t="s">
        <v>11</v>
      </c>
      <c r="G3460">
        <v>4490375</v>
      </c>
      <c r="H3460">
        <v>6.8</v>
      </c>
    </row>
    <row r="3461" spans="1:8" x14ac:dyDescent="0.3">
      <c r="A3461" t="s">
        <v>6379</v>
      </c>
      <c r="B3461">
        <v>125</v>
      </c>
      <c r="C3461">
        <v>19445217</v>
      </c>
      <c r="D3461" t="s">
        <v>496</v>
      </c>
      <c r="E3461" t="s">
        <v>11751</v>
      </c>
      <c r="F3461" t="s">
        <v>11</v>
      </c>
      <c r="G3461">
        <v>3000000</v>
      </c>
      <c r="H3461">
        <v>8.3000000000000007</v>
      </c>
    </row>
    <row r="3462" spans="1:8" x14ac:dyDescent="0.3">
      <c r="A3462" t="s">
        <v>6652</v>
      </c>
      <c r="B3462">
        <v>91</v>
      </c>
      <c r="C3462">
        <v>15935068</v>
      </c>
      <c r="D3462" t="s">
        <v>3378</v>
      </c>
      <c r="E3462" t="s">
        <v>11752</v>
      </c>
      <c r="F3462" t="s">
        <v>11</v>
      </c>
      <c r="G3462">
        <v>2500000</v>
      </c>
      <c r="H3462">
        <v>4.3</v>
      </c>
    </row>
    <row r="3463" spans="1:8" x14ac:dyDescent="0.3">
      <c r="A3463" t="s">
        <v>3811</v>
      </c>
      <c r="B3463">
        <v>128</v>
      </c>
      <c r="C3463">
        <v>19445217</v>
      </c>
      <c r="D3463" t="s">
        <v>3597</v>
      </c>
      <c r="E3463" t="s">
        <v>11753</v>
      </c>
      <c r="F3463" t="s">
        <v>11</v>
      </c>
      <c r="G3463">
        <v>6000000</v>
      </c>
      <c r="H3463">
        <v>6.7</v>
      </c>
    </row>
    <row r="3464" spans="1:8" x14ac:dyDescent="0.3">
      <c r="A3464" t="s">
        <v>546</v>
      </c>
      <c r="B3464">
        <v>100</v>
      </c>
      <c r="C3464">
        <v>11694528</v>
      </c>
      <c r="D3464" t="s">
        <v>6655</v>
      </c>
      <c r="E3464" t="s">
        <v>11754</v>
      </c>
      <c r="F3464" t="s">
        <v>11</v>
      </c>
      <c r="G3464">
        <v>3000000</v>
      </c>
      <c r="H3464">
        <v>7.2</v>
      </c>
    </row>
    <row r="3465" spans="1:8" x14ac:dyDescent="0.3">
      <c r="A3465" t="s">
        <v>6657</v>
      </c>
      <c r="B3465">
        <v>84</v>
      </c>
      <c r="C3465">
        <v>229094</v>
      </c>
      <c r="D3465" t="s">
        <v>5196</v>
      </c>
      <c r="E3465" t="s">
        <v>11755</v>
      </c>
      <c r="F3465" t="s">
        <v>11</v>
      </c>
      <c r="G3465">
        <v>16000000</v>
      </c>
      <c r="H3465">
        <v>6.9</v>
      </c>
    </row>
    <row r="3466" spans="1:8" x14ac:dyDescent="0.3">
      <c r="A3466" t="s">
        <v>5151</v>
      </c>
      <c r="B3466">
        <v>97</v>
      </c>
      <c r="C3466">
        <v>19445217</v>
      </c>
      <c r="D3466" t="s">
        <v>1944</v>
      </c>
      <c r="E3466" t="s">
        <v>11756</v>
      </c>
      <c r="F3466" t="s">
        <v>11</v>
      </c>
      <c r="G3466">
        <v>3000000</v>
      </c>
      <c r="H3466">
        <v>6.6</v>
      </c>
    </row>
    <row r="3467" spans="1:8" x14ac:dyDescent="0.3">
      <c r="A3467" t="s">
        <v>6660</v>
      </c>
      <c r="B3467">
        <v>84</v>
      </c>
      <c r="C3467">
        <v>10017041</v>
      </c>
      <c r="D3467" t="s">
        <v>619</v>
      </c>
      <c r="E3467" t="s">
        <v>11757</v>
      </c>
      <c r="F3467" t="s">
        <v>11</v>
      </c>
      <c r="G3467">
        <v>3000000</v>
      </c>
      <c r="H3467">
        <v>5.9</v>
      </c>
    </row>
    <row r="3468" spans="1:8" x14ac:dyDescent="0.3">
      <c r="A3468" t="s">
        <v>6527</v>
      </c>
      <c r="B3468">
        <v>146</v>
      </c>
      <c r="C3468">
        <v>19445217</v>
      </c>
      <c r="D3468" t="s">
        <v>1210</v>
      </c>
      <c r="E3468" t="s">
        <v>11758</v>
      </c>
      <c r="F3468" t="s">
        <v>11</v>
      </c>
      <c r="G3468">
        <v>3000000</v>
      </c>
      <c r="H3468">
        <v>7.9</v>
      </c>
    </row>
    <row r="3469" spans="1:8" x14ac:dyDescent="0.3">
      <c r="A3469" t="s">
        <v>5389</v>
      </c>
      <c r="B3469">
        <v>186</v>
      </c>
      <c r="C3469">
        <v>19445217</v>
      </c>
      <c r="D3469" t="s">
        <v>1204</v>
      </c>
      <c r="E3469" t="s">
        <v>11759</v>
      </c>
      <c r="F3469" t="s">
        <v>11</v>
      </c>
      <c r="G3469">
        <v>3000000</v>
      </c>
      <c r="H3469">
        <v>8.3000000000000007</v>
      </c>
    </row>
    <row r="3470" spans="1:8" x14ac:dyDescent="0.3">
      <c r="A3470" t="s">
        <v>4527</v>
      </c>
      <c r="B3470">
        <v>94</v>
      </c>
      <c r="C3470">
        <v>9016377</v>
      </c>
      <c r="D3470" t="s">
        <v>588</v>
      </c>
      <c r="E3470" t="s">
        <v>11760</v>
      </c>
      <c r="F3470" t="s">
        <v>11</v>
      </c>
      <c r="G3470">
        <v>16000000</v>
      </c>
      <c r="H3470">
        <v>5.2</v>
      </c>
    </row>
    <row r="3471" spans="1:8" x14ac:dyDescent="0.3">
      <c r="A3471" t="s">
        <v>6666</v>
      </c>
      <c r="B3471">
        <v>126</v>
      </c>
      <c r="C3471">
        <v>19445217</v>
      </c>
      <c r="D3471" t="s">
        <v>6667</v>
      </c>
      <c r="E3471" t="s">
        <v>11761</v>
      </c>
      <c r="F3471" t="s">
        <v>11</v>
      </c>
      <c r="G3471">
        <v>3000000</v>
      </c>
      <c r="H3471">
        <v>7.8</v>
      </c>
    </row>
    <row r="3472" spans="1:8" x14ac:dyDescent="0.3">
      <c r="A3472" t="s">
        <v>12682</v>
      </c>
      <c r="B3472">
        <v>99</v>
      </c>
      <c r="C3472">
        <v>7059537</v>
      </c>
      <c r="D3472" t="s">
        <v>588</v>
      </c>
      <c r="E3472" t="s">
        <v>11762</v>
      </c>
      <c r="F3472" t="s">
        <v>11</v>
      </c>
      <c r="G3472">
        <v>3000000</v>
      </c>
      <c r="H3472">
        <v>3</v>
      </c>
    </row>
    <row r="3473" spans="1:8" x14ac:dyDescent="0.3">
      <c r="A3473" t="s">
        <v>3181</v>
      </c>
      <c r="B3473">
        <v>109</v>
      </c>
      <c r="C3473">
        <v>8114507</v>
      </c>
      <c r="D3473" t="s">
        <v>75</v>
      </c>
      <c r="E3473" t="s">
        <v>11763</v>
      </c>
      <c r="F3473" t="s">
        <v>11</v>
      </c>
      <c r="G3473">
        <v>3000000</v>
      </c>
      <c r="H3473">
        <v>7.9</v>
      </c>
    </row>
    <row r="3474" spans="1:8" x14ac:dyDescent="0.3">
      <c r="A3474" t="s">
        <v>6672</v>
      </c>
      <c r="B3474">
        <v>95</v>
      </c>
      <c r="C3474">
        <v>7888703</v>
      </c>
      <c r="D3474" t="s">
        <v>990</v>
      </c>
      <c r="E3474" t="s">
        <v>11764</v>
      </c>
      <c r="F3474" t="s">
        <v>11</v>
      </c>
      <c r="G3474">
        <v>3000000</v>
      </c>
      <c r="H3474">
        <v>3.2</v>
      </c>
    </row>
    <row r="3475" spans="1:8" x14ac:dyDescent="0.3">
      <c r="A3475" t="s">
        <v>6141</v>
      </c>
      <c r="B3475">
        <v>97</v>
      </c>
      <c r="C3475">
        <v>7282851</v>
      </c>
      <c r="D3475" t="s">
        <v>1525</v>
      </c>
      <c r="E3475" t="s">
        <v>11765</v>
      </c>
      <c r="F3475" t="s">
        <v>11</v>
      </c>
      <c r="G3475">
        <v>3000000</v>
      </c>
      <c r="H3475">
        <v>6.5</v>
      </c>
    </row>
    <row r="3476" spans="1:8" x14ac:dyDescent="0.3">
      <c r="A3476" t="s">
        <v>5151</v>
      </c>
      <c r="B3476">
        <v>94</v>
      </c>
      <c r="C3476">
        <v>6879730</v>
      </c>
      <c r="D3476" t="s">
        <v>1210</v>
      </c>
      <c r="E3476" t="s">
        <v>11766</v>
      </c>
      <c r="F3476" t="s">
        <v>11</v>
      </c>
      <c r="G3476">
        <v>16000000</v>
      </c>
      <c r="H3476">
        <v>6.9</v>
      </c>
    </row>
    <row r="3477" spans="1:8" x14ac:dyDescent="0.3">
      <c r="A3477" t="s">
        <v>6676</v>
      </c>
      <c r="B3477">
        <v>90</v>
      </c>
      <c r="C3477">
        <v>5844929</v>
      </c>
      <c r="D3477" t="s">
        <v>899</v>
      </c>
      <c r="E3477" t="s">
        <v>11767</v>
      </c>
      <c r="F3477" t="s">
        <v>11</v>
      </c>
      <c r="G3477">
        <v>3000000</v>
      </c>
      <c r="H3477">
        <v>7</v>
      </c>
    </row>
    <row r="3478" spans="1:8" x14ac:dyDescent="0.3">
      <c r="A3478" t="s">
        <v>1973</v>
      </c>
      <c r="B3478">
        <v>117</v>
      </c>
      <c r="C3478">
        <v>3222857</v>
      </c>
      <c r="D3478" t="s">
        <v>75</v>
      </c>
      <c r="E3478" t="s">
        <v>11768</v>
      </c>
      <c r="F3478" t="s">
        <v>1976</v>
      </c>
      <c r="G3478">
        <v>16000000</v>
      </c>
      <c r="H3478">
        <v>7.8</v>
      </c>
    </row>
    <row r="3479" spans="1:8" x14ac:dyDescent="0.3">
      <c r="A3479" t="s">
        <v>6680</v>
      </c>
      <c r="B3479">
        <v>96</v>
      </c>
      <c r="C3479">
        <v>4170647</v>
      </c>
      <c r="D3479" t="s">
        <v>899</v>
      </c>
      <c r="E3479" t="s">
        <v>11769</v>
      </c>
      <c r="F3479" t="s">
        <v>11</v>
      </c>
      <c r="G3479">
        <v>1900000</v>
      </c>
      <c r="H3479">
        <v>6.9</v>
      </c>
    </row>
    <row r="3480" spans="1:8" x14ac:dyDescent="0.3">
      <c r="A3480" t="s">
        <v>6682</v>
      </c>
      <c r="B3480">
        <v>82</v>
      </c>
      <c r="C3480">
        <v>4142507</v>
      </c>
      <c r="D3480" t="s">
        <v>594</v>
      </c>
      <c r="E3480" t="s">
        <v>11770</v>
      </c>
      <c r="F3480" t="s">
        <v>11</v>
      </c>
      <c r="G3480">
        <v>3000000</v>
      </c>
      <c r="H3480">
        <v>4.4000000000000004</v>
      </c>
    </row>
    <row r="3481" spans="1:8" x14ac:dyDescent="0.3">
      <c r="A3481" t="s">
        <v>3566</v>
      </c>
      <c r="B3481">
        <v>109</v>
      </c>
      <c r="C3481">
        <v>4109095</v>
      </c>
      <c r="D3481" t="s">
        <v>6684</v>
      </c>
      <c r="E3481" t="s">
        <v>11771</v>
      </c>
      <c r="F3481" t="s">
        <v>11</v>
      </c>
      <c r="G3481">
        <v>3000000</v>
      </c>
      <c r="H3481">
        <v>6</v>
      </c>
    </row>
    <row r="3482" spans="1:8" x14ac:dyDescent="0.3">
      <c r="A3482" t="s">
        <v>5577</v>
      </c>
      <c r="B3482">
        <v>90</v>
      </c>
      <c r="C3482">
        <v>4033268</v>
      </c>
      <c r="D3482" t="s">
        <v>899</v>
      </c>
      <c r="E3482" t="s">
        <v>11772</v>
      </c>
      <c r="F3482" t="s">
        <v>11</v>
      </c>
      <c r="G3482">
        <v>16000000</v>
      </c>
      <c r="H3482">
        <v>6.6</v>
      </c>
    </row>
    <row r="3483" spans="1:8" x14ac:dyDescent="0.3">
      <c r="A3483" t="s">
        <v>6687</v>
      </c>
      <c r="B3483">
        <v>89</v>
      </c>
      <c r="C3483">
        <v>19445217</v>
      </c>
      <c r="D3483" t="s">
        <v>6688</v>
      </c>
      <c r="E3483" t="s">
        <v>11773</v>
      </c>
      <c r="F3483" t="s">
        <v>11</v>
      </c>
      <c r="G3483">
        <v>3000000</v>
      </c>
      <c r="H3483">
        <v>7.8</v>
      </c>
    </row>
    <row r="3484" spans="1:8" x14ac:dyDescent="0.3">
      <c r="A3484" t="s">
        <v>6690</v>
      </c>
      <c r="B3484">
        <v>98</v>
      </c>
      <c r="C3484">
        <v>3902679</v>
      </c>
      <c r="D3484" t="s">
        <v>2585</v>
      </c>
      <c r="E3484" t="s">
        <v>11774</v>
      </c>
      <c r="F3484" t="s">
        <v>11</v>
      </c>
      <c r="G3484">
        <v>3000000</v>
      </c>
      <c r="H3484">
        <v>5.3</v>
      </c>
    </row>
    <row r="3485" spans="1:8" x14ac:dyDescent="0.3">
      <c r="A3485" t="s">
        <v>6692</v>
      </c>
      <c r="B3485">
        <v>95</v>
      </c>
      <c r="C3485">
        <v>3559990</v>
      </c>
      <c r="D3485" t="s">
        <v>348</v>
      </c>
      <c r="E3485" t="s">
        <v>11775</v>
      </c>
      <c r="F3485" t="s">
        <v>11</v>
      </c>
      <c r="G3485">
        <v>3000000</v>
      </c>
      <c r="H3485">
        <v>5.3</v>
      </c>
    </row>
    <row r="3486" spans="1:8" x14ac:dyDescent="0.3">
      <c r="A3486" t="s">
        <v>1743</v>
      </c>
      <c r="B3486">
        <v>94</v>
      </c>
      <c r="C3486">
        <v>19445217</v>
      </c>
      <c r="D3486" t="s">
        <v>75</v>
      </c>
      <c r="E3486" t="s">
        <v>11776</v>
      </c>
      <c r="F3486" t="s">
        <v>11</v>
      </c>
      <c r="G3486">
        <v>3000000</v>
      </c>
      <c r="H3486">
        <v>8</v>
      </c>
    </row>
    <row r="3487" spans="1:8" x14ac:dyDescent="0.3">
      <c r="A3487" t="s">
        <v>6695</v>
      </c>
      <c r="B3487">
        <v>104</v>
      </c>
      <c r="C3487">
        <v>3287435</v>
      </c>
      <c r="D3487" t="s">
        <v>1210</v>
      </c>
      <c r="E3487" t="s">
        <v>11777</v>
      </c>
      <c r="F3487" t="s">
        <v>11</v>
      </c>
      <c r="G3487">
        <v>4500000</v>
      </c>
      <c r="H3487">
        <v>7.1</v>
      </c>
    </row>
    <row r="3488" spans="1:8" x14ac:dyDescent="0.3">
      <c r="A3488" t="s">
        <v>6697</v>
      </c>
      <c r="B3488">
        <v>87</v>
      </c>
      <c r="C3488">
        <v>3071947</v>
      </c>
      <c r="D3488" t="s">
        <v>2101</v>
      </c>
      <c r="E3488" t="s">
        <v>11778</v>
      </c>
      <c r="F3488" t="s">
        <v>11</v>
      </c>
      <c r="G3488">
        <v>3500000</v>
      </c>
      <c r="H3488">
        <v>5.4</v>
      </c>
    </row>
    <row r="3489" spans="1:8" x14ac:dyDescent="0.3">
      <c r="A3489" t="s">
        <v>4680</v>
      </c>
      <c r="B3489">
        <v>108</v>
      </c>
      <c r="C3489">
        <v>2961991</v>
      </c>
      <c r="D3489" t="s">
        <v>543</v>
      </c>
      <c r="E3489" t="s">
        <v>11779</v>
      </c>
      <c r="F3489" t="s">
        <v>11</v>
      </c>
      <c r="G3489">
        <v>3300000</v>
      </c>
      <c r="H3489">
        <v>6.9</v>
      </c>
    </row>
    <row r="3490" spans="1:8" x14ac:dyDescent="0.3">
      <c r="A3490" t="s">
        <v>5282</v>
      </c>
      <c r="B3490">
        <v>86</v>
      </c>
      <c r="C3490">
        <v>4063238</v>
      </c>
      <c r="D3490" t="s">
        <v>496</v>
      </c>
      <c r="E3490" t="s">
        <v>11780</v>
      </c>
      <c r="F3490" t="s">
        <v>11</v>
      </c>
      <c r="G3490">
        <v>16000000</v>
      </c>
      <c r="H3490">
        <v>7.4</v>
      </c>
    </row>
    <row r="3491" spans="1:8" x14ac:dyDescent="0.3">
      <c r="A3491" t="s">
        <v>282</v>
      </c>
      <c r="B3491">
        <v>94</v>
      </c>
      <c r="C3491">
        <v>2912363</v>
      </c>
      <c r="D3491" t="s">
        <v>692</v>
      </c>
      <c r="E3491" t="s">
        <v>11781</v>
      </c>
      <c r="F3491" t="s">
        <v>6702</v>
      </c>
      <c r="G3491">
        <v>3000000</v>
      </c>
      <c r="H3491">
        <v>7.3</v>
      </c>
    </row>
    <row r="3492" spans="1:8" x14ac:dyDescent="0.3">
      <c r="A3492" t="s">
        <v>6323</v>
      </c>
      <c r="B3492">
        <v>134</v>
      </c>
      <c r="C3492">
        <v>3000000</v>
      </c>
      <c r="D3492" t="s">
        <v>899</v>
      </c>
      <c r="E3492" t="s">
        <v>11782</v>
      </c>
      <c r="F3492" t="s">
        <v>11</v>
      </c>
      <c r="G3492">
        <v>3000000</v>
      </c>
      <c r="H3492">
        <v>7.8</v>
      </c>
    </row>
    <row r="3493" spans="1:8" x14ac:dyDescent="0.3">
      <c r="A3493" t="s">
        <v>3507</v>
      </c>
      <c r="B3493">
        <v>89</v>
      </c>
      <c r="C3493">
        <v>2223990</v>
      </c>
      <c r="D3493" t="s">
        <v>6064</v>
      </c>
      <c r="E3493" t="s">
        <v>11783</v>
      </c>
      <c r="F3493" t="s">
        <v>11</v>
      </c>
      <c r="G3493">
        <v>3000000</v>
      </c>
      <c r="H3493">
        <v>6.6</v>
      </c>
    </row>
    <row r="3494" spans="1:8" x14ac:dyDescent="0.3">
      <c r="A3494" t="s">
        <v>2497</v>
      </c>
      <c r="B3494">
        <v>102</v>
      </c>
      <c r="C3494">
        <v>1821983</v>
      </c>
      <c r="D3494" t="s">
        <v>6705</v>
      </c>
      <c r="E3494" t="s">
        <v>11784</v>
      </c>
      <c r="F3494" t="s">
        <v>11</v>
      </c>
      <c r="G3494">
        <v>3000000</v>
      </c>
      <c r="H3494">
        <v>5.4</v>
      </c>
    </row>
    <row r="3495" spans="1:8" x14ac:dyDescent="0.3">
      <c r="A3495" t="s">
        <v>4967</v>
      </c>
      <c r="B3495">
        <v>120</v>
      </c>
      <c r="C3495">
        <v>2181290</v>
      </c>
      <c r="D3495" t="s">
        <v>688</v>
      </c>
      <c r="E3495" t="s">
        <v>11785</v>
      </c>
      <c r="F3495" t="s">
        <v>4386</v>
      </c>
      <c r="G3495">
        <v>3000000</v>
      </c>
      <c r="H3495">
        <v>8.4</v>
      </c>
    </row>
    <row r="3496" spans="1:8" x14ac:dyDescent="0.3">
      <c r="A3496" t="s">
        <v>6708</v>
      </c>
      <c r="B3496">
        <v>110</v>
      </c>
      <c r="C3496">
        <v>2848578</v>
      </c>
      <c r="D3496" t="s">
        <v>2502</v>
      </c>
      <c r="E3496" t="s">
        <v>11786</v>
      </c>
      <c r="F3496" t="s">
        <v>11</v>
      </c>
      <c r="G3496">
        <v>3500000</v>
      </c>
      <c r="H3496">
        <v>6.3</v>
      </c>
    </row>
    <row r="3497" spans="1:8" x14ac:dyDescent="0.3">
      <c r="A3497" t="s">
        <v>6710</v>
      </c>
      <c r="B3497">
        <v>86</v>
      </c>
      <c r="C3497">
        <v>703002</v>
      </c>
      <c r="D3497" t="s">
        <v>612</v>
      </c>
      <c r="E3497" t="s">
        <v>11787</v>
      </c>
      <c r="F3497" t="s">
        <v>11</v>
      </c>
      <c r="G3497">
        <v>3000000</v>
      </c>
      <c r="H3497">
        <v>6.1</v>
      </c>
    </row>
    <row r="3498" spans="1:8" x14ac:dyDescent="0.3">
      <c r="A3498" t="s">
        <v>6712</v>
      </c>
      <c r="B3498">
        <v>101</v>
      </c>
      <c r="C3498">
        <v>3105269</v>
      </c>
      <c r="D3498" t="s">
        <v>765</v>
      </c>
      <c r="E3498" t="s">
        <v>11788</v>
      </c>
      <c r="F3498" t="s">
        <v>11</v>
      </c>
      <c r="G3498">
        <v>3000000</v>
      </c>
      <c r="H3498">
        <v>5</v>
      </c>
    </row>
    <row r="3499" spans="1:8" x14ac:dyDescent="0.3">
      <c r="A3499" t="s">
        <v>6714</v>
      </c>
      <c r="B3499">
        <v>102</v>
      </c>
      <c r="C3499">
        <v>19445217</v>
      </c>
      <c r="D3499" t="s">
        <v>1874</v>
      </c>
      <c r="E3499" t="s">
        <v>11789</v>
      </c>
      <c r="F3499" t="s">
        <v>11</v>
      </c>
      <c r="G3499">
        <v>3000000</v>
      </c>
      <c r="H3499">
        <v>6.9</v>
      </c>
    </row>
    <row r="3500" spans="1:8" x14ac:dyDescent="0.3">
      <c r="A3500" t="s">
        <v>6719</v>
      </c>
      <c r="B3500">
        <v>123</v>
      </c>
      <c r="C3500">
        <v>373060</v>
      </c>
      <c r="D3500" t="s">
        <v>1210</v>
      </c>
      <c r="E3500" t="s">
        <v>11790</v>
      </c>
      <c r="F3500" t="s">
        <v>11</v>
      </c>
      <c r="G3500">
        <v>16000000</v>
      </c>
      <c r="H3500">
        <v>7.3</v>
      </c>
    </row>
    <row r="3501" spans="1:8" x14ac:dyDescent="0.3">
      <c r="A3501" t="s">
        <v>6721</v>
      </c>
      <c r="B3501">
        <v>99</v>
      </c>
      <c r="C3501">
        <v>1007535</v>
      </c>
      <c r="D3501" t="s">
        <v>496</v>
      </c>
      <c r="E3501" t="s">
        <v>11791</v>
      </c>
      <c r="F3501" t="s">
        <v>11</v>
      </c>
      <c r="G3501">
        <v>16000000</v>
      </c>
      <c r="H3501">
        <v>5.7</v>
      </c>
    </row>
    <row r="3502" spans="1:8" x14ac:dyDescent="0.3">
      <c r="A3502" t="s">
        <v>6724</v>
      </c>
      <c r="B3502">
        <v>87</v>
      </c>
      <c r="C3502">
        <v>418268</v>
      </c>
      <c r="D3502" t="s">
        <v>594</v>
      </c>
      <c r="E3502" t="s">
        <v>11792</v>
      </c>
      <c r="F3502" t="s">
        <v>11</v>
      </c>
      <c r="G3502">
        <v>3000000</v>
      </c>
      <c r="H3502">
        <v>5.3</v>
      </c>
    </row>
    <row r="3503" spans="1:8" x14ac:dyDescent="0.3">
      <c r="A3503" t="s">
        <v>6728</v>
      </c>
      <c r="B3503">
        <v>120</v>
      </c>
      <c r="C3503">
        <v>19445217</v>
      </c>
      <c r="D3503" t="s">
        <v>4625</v>
      </c>
      <c r="E3503" t="s">
        <v>11793</v>
      </c>
      <c r="F3503" t="s">
        <v>11</v>
      </c>
      <c r="G3503">
        <v>16000000</v>
      </c>
      <c r="H3503">
        <v>5</v>
      </c>
    </row>
    <row r="3504" spans="1:8" x14ac:dyDescent="0.3">
      <c r="A3504" t="s">
        <v>529</v>
      </c>
      <c r="B3504">
        <v>93</v>
      </c>
      <c r="C3504">
        <v>200803</v>
      </c>
      <c r="D3504" t="s">
        <v>588</v>
      </c>
      <c r="E3504" t="s">
        <v>11794</v>
      </c>
      <c r="F3504" t="s">
        <v>11</v>
      </c>
      <c r="G3504">
        <v>3000000</v>
      </c>
      <c r="H3504">
        <v>5.3</v>
      </c>
    </row>
    <row r="3505" spans="1:8" x14ac:dyDescent="0.3">
      <c r="A3505" t="s">
        <v>4982</v>
      </c>
      <c r="B3505">
        <v>98</v>
      </c>
      <c r="C3505">
        <v>95016</v>
      </c>
      <c r="D3505" t="s">
        <v>1585</v>
      </c>
      <c r="E3505" t="s">
        <v>11795</v>
      </c>
      <c r="F3505" t="s">
        <v>3042</v>
      </c>
      <c r="G3505">
        <v>2700000</v>
      </c>
      <c r="H3505">
        <v>7.4</v>
      </c>
    </row>
    <row r="3506" spans="1:8" x14ac:dyDescent="0.3">
      <c r="A3506" t="s">
        <v>6733</v>
      </c>
      <c r="B3506">
        <v>100</v>
      </c>
      <c r="C3506">
        <v>73678</v>
      </c>
      <c r="D3506" t="s">
        <v>704</v>
      </c>
      <c r="E3506" t="s">
        <v>11796</v>
      </c>
      <c r="F3506" t="s">
        <v>11</v>
      </c>
      <c r="G3506">
        <v>3000000</v>
      </c>
      <c r="H3506">
        <v>5.9</v>
      </c>
    </row>
    <row r="3507" spans="1:8" x14ac:dyDescent="0.3">
      <c r="A3507" t="s">
        <v>6735</v>
      </c>
      <c r="B3507">
        <v>88</v>
      </c>
      <c r="C3507">
        <v>143000</v>
      </c>
      <c r="D3507" t="s">
        <v>1954</v>
      </c>
      <c r="E3507" t="s">
        <v>11797</v>
      </c>
      <c r="F3507" t="s">
        <v>11</v>
      </c>
      <c r="G3507">
        <v>5000000</v>
      </c>
      <c r="H3507">
        <v>4.0999999999999996</v>
      </c>
    </row>
    <row r="3508" spans="1:8" x14ac:dyDescent="0.3">
      <c r="A3508" t="s">
        <v>628</v>
      </c>
      <c r="B3508">
        <v>97</v>
      </c>
      <c r="C3508">
        <v>39852</v>
      </c>
      <c r="D3508" t="s">
        <v>899</v>
      </c>
      <c r="E3508" t="s">
        <v>11798</v>
      </c>
      <c r="F3508" t="s">
        <v>11</v>
      </c>
      <c r="G3508">
        <v>3000000</v>
      </c>
      <c r="H3508">
        <v>6.7</v>
      </c>
    </row>
    <row r="3509" spans="1:8" x14ac:dyDescent="0.3">
      <c r="A3509" t="s">
        <v>4180</v>
      </c>
      <c r="B3509">
        <v>122</v>
      </c>
      <c r="C3509">
        <v>22000</v>
      </c>
      <c r="D3509" t="s">
        <v>954</v>
      </c>
      <c r="E3509" t="s">
        <v>11799</v>
      </c>
      <c r="F3509" t="s">
        <v>11</v>
      </c>
      <c r="G3509">
        <v>3000000</v>
      </c>
      <c r="H3509">
        <v>5.8</v>
      </c>
    </row>
    <row r="3510" spans="1:8" x14ac:dyDescent="0.3">
      <c r="A3510" t="s">
        <v>6739</v>
      </c>
      <c r="B3510">
        <v>86</v>
      </c>
      <c r="C3510">
        <v>128937</v>
      </c>
      <c r="D3510" t="s">
        <v>6740</v>
      </c>
      <c r="E3510" t="s">
        <v>11800</v>
      </c>
      <c r="F3510" t="s">
        <v>11</v>
      </c>
      <c r="G3510">
        <v>16000000</v>
      </c>
      <c r="H3510">
        <v>6.2</v>
      </c>
    </row>
    <row r="3511" spans="1:8" x14ac:dyDescent="0.3">
      <c r="A3511" t="s">
        <v>6742</v>
      </c>
      <c r="B3511">
        <v>83</v>
      </c>
      <c r="C3511">
        <v>19445217</v>
      </c>
      <c r="D3511" t="s">
        <v>1954</v>
      </c>
      <c r="E3511" t="s">
        <v>11801</v>
      </c>
      <c r="F3511" t="s">
        <v>11</v>
      </c>
      <c r="G3511">
        <v>3000000</v>
      </c>
      <c r="H3511">
        <v>5.3</v>
      </c>
    </row>
    <row r="3512" spans="1:8" x14ac:dyDescent="0.3">
      <c r="A3512" t="s">
        <v>6744</v>
      </c>
      <c r="B3512">
        <v>80</v>
      </c>
      <c r="C3512">
        <v>19445217</v>
      </c>
      <c r="D3512" t="s">
        <v>588</v>
      </c>
      <c r="E3512" t="s">
        <v>11802</v>
      </c>
      <c r="F3512" t="s">
        <v>11</v>
      </c>
      <c r="G3512">
        <v>3000000</v>
      </c>
      <c r="H3512">
        <v>3.3</v>
      </c>
    </row>
    <row r="3513" spans="1:8" x14ac:dyDescent="0.3">
      <c r="A3513" t="s">
        <v>6746</v>
      </c>
      <c r="B3513">
        <v>90</v>
      </c>
      <c r="C3513">
        <v>19445217</v>
      </c>
      <c r="D3513" t="s">
        <v>588</v>
      </c>
      <c r="E3513" t="s">
        <v>11803</v>
      </c>
      <c r="F3513" t="s">
        <v>11</v>
      </c>
      <c r="G3513">
        <v>3000000</v>
      </c>
      <c r="H3513">
        <v>6.2</v>
      </c>
    </row>
    <row r="3514" spans="1:8" x14ac:dyDescent="0.3">
      <c r="A3514" t="s">
        <v>6748</v>
      </c>
      <c r="B3514">
        <v>96</v>
      </c>
      <c r="C3514">
        <v>5005</v>
      </c>
      <c r="D3514" t="s">
        <v>1210</v>
      </c>
      <c r="E3514" t="s">
        <v>11804</v>
      </c>
      <c r="F3514" t="s">
        <v>11</v>
      </c>
      <c r="G3514">
        <v>3000000</v>
      </c>
      <c r="H3514">
        <v>5.9</v>
      </c>
    </row>
    <row r="3515" spans="1:8" x14ac:dyDescent="0.3">
      <c r="A3515" t="s">
        <v>6750</v>
      </c>
      <c r="B3515">
        <v>85</v>
      </c>
      <c r="C3515">
        <v>19445217</v>
      </c>
      <c r="D3515" t="s">
        <v>319</v>
      </c>
      <c r="E3515" t="s">
        <v>11805</v>
      </c>
      <c r="F3515" t="s">
        <v>11</v>
      </c>
      <c r="G3515">
        <v>3000000</v>
      </c>
      <c r="H3515">
        <v>5.5</v>
      </c>
    </row>
    <row r="3516" spans="1:8" x14ac:dyDescent="0.3">
      <c r="A3516" t="s">
        <v>2744</v>
      </c>
      <c r="B3516">
        <v>83</v>
      </c>
      <c r="C3516">
        <v>19445217</v>
      </c>
      <c r="D3516" t="s">
        <v>588</v>
      </c>
      <c r="E3516" t="s">
        <v>11806</v>
      </c>
      <c r="F3516" t="s">
        <v>11</v>
      </c>
      <c r="G3516">
        <v>16000000</v>
      </c>
      <c r="H3516">
        <v>5.5</v>
      </c>
    </row>
    <row r="3517" spans="1:8" x14ac:dyDescent="0.3">
      <c r="A3517" t="s">
        <v>6753</v>
      </c>
      <c r="B3517">
        <v>80</v>
      </c>
      <c r="C3517">
        <v>19445217</v>
      </c>
      <c r="D3517" t="s">
        <v>588</v>
      </c>
      <c r="E3517" t="s">
        <v>11807</v>
      </c>
      <c r="F3517" t="s">
        <v>11</v>
      </c>
      <c r="G3517">
        <v>3000000</v>
      </c>
      <c r="H3517">
        <v>2.6</v>
      </c>
    </row>
    <row r="3518" spans="1:8" x14ac:dyDescent="0.3">
      <c r="A3518" t="s">
        <v>2260</v>
      </c>
      <c r="B3518">
        <v>90</v>
      </c>
      <c r="C3518">
        <v>19445217</v>
      </c>
      <c r="D3518" t="s">
        <v>1160</v>
      </c>
      <c r="E3518" t="s">
        <v>11808</v>
      </c>
      <c r="F3518" t="s">
        <v>11</v>
      </c>
      <c r="G3518">
        <v>3000000</v>
      </c>
      <c r="H3518">
        <v>5.8</v>
      </c>
    </row>
    <row r="3519" spans="1:8" x14ac:dyDescent="0.3">
      <c r="A3519" t="s">
        <v>4114</v>
      </c>
      <c r="B3519">
        <v>92</v>
      </c>
      <c r="C3519">
        <v>19445217</v>
      </c>
      <c r="D3519" t="s">
        <v>538</v>
      </c>
      <c r="E3519" t="s">
        <v>11809</v>
      </c>
      <c r="F3519" t="s">
        <v>11</v>
      </c>
      <c r="G3519">
        <v>3000000</v>
      </c>
      <c r="H3519">
        <v>7.4</v>
      </c>
    </row>
    <row r="3520" spans="1:8" x14ac:dyDescent="0.3">
      <c r="A3520" t="s">
        <v>6757</v>
      </c>
      <c r="B3520">
        <v>100</v>
      </c>
      <c r="C3520">
        <v>19445217</v>
      </c>
      <c r="D3520" t="s">
        <v>588</v>
      </c>
      <c r="E3520" t="s">
        <v>11810</v>
      </c>
      <c r="F3520" t="s">
        <v>3395</v>
      </c>
      <c r="G3520">
        <v>3000000</v>
      </c>
      <c r="H3520">
        <v>5.0999999999999996</v>
      </c>
    </row>
    <row r="3521" spans="1:8" x14ac:dyDescent="0.3">
      <c r="A3521" t="s">
        <v>6759</v>
      </c>
      <c r="B3521">
        <v>88</v>
      </c>
      <c r="C3521">
        <v>19445217</v>
      </c>
      <c r="D3521" t="s">
        <v>3597</v>
      </c>
      <c r="E3521" t="s">
        <v>11811</v>
      </c>
      <c r="F3521" t="s">
        <v>11</v>
      </c>
      <c r="G3521">
        <v>800000</v>
      </c>
      <c r="H3521">
        <v>5.2</v>
      </c>
    </row>
    <row r="3522" spans="1:8" x14ac:dyDescent="0.3">
      <c r="A3522" t="s">
        <v>6761</v>
      </c>
      <c r="B3522">
        <v>95</v>
      </c>
      <c r="C3522">
        <v>19445217</v>
      </c>
      <c r="D3522" t="s">
        <v>2158</v>
      </c>
      <c r="E3522" t="s">
        <v>11812</v>
      </c>
      <c r="F3522" t="s">
        <v>11</v>
      </c>
      <c r="G3522">
        <v>3000000</v>
      </c>
      <c r="H3522">
        <v>4.8</v>
      </c>
    </row>
    <row r="3523" spans="1:8" x14ac:dyDescent="0.3">
      <c r="A3523" t="s">
        <v>6763</v>
      </c>
      <c r="B3523">
        <v>82</v>
      </c>
      <c r="C3523">
        <v>19445217</v>
      </c>
      <c r="D3523" t="s">
        <v>3597</v>
      </c>
      <c r="E3523" t="s">
        <v>11813</v>
      </c>
      <c r="F3523" t="s">
        <v>11</v>
      </c>
      <c r="G3523">
        <v>3000000</v>
      </c>
      <c r="H3523">
        <v>3.9</v>
      </c>
    </row>
    <row r="3524" spans="1:8" x14ac:dyDescent="0.3">
      <c r="A3524" t="s">
        <v>6765</v>
      </c>
      <c r="B3524">
        <v>97</v>
      </c>
      <c r="C3524">
        <v>19445217</v>
      </c>
      <c r="D3524" t="s">
        <v>6766</v>
      </c>
      <c r="E3524" t="s">
        <v>11814</v>
      </c>
      <c r="F3524" t="s">
        <v>11</v>
      </c>
      <c r="G3524">
        <v>3000000</v>
      </c>
      <c r="H3524">
        <v>6.2</v>
      </c>
    </row>
    <row r="3525" spans="1:8" x14ac:dyDescent="0.3">
      <c r="A3525" t="s">
        <v>6768</v>
      </c>
      <c r="B3525">
        <v>94</v>
      </c>
      <c r="C3525">
        <v>19445217</v>
      </c>
      <c r="D3525" t="s">
        <v>6769</v>
      </c>
      <c r="E3525" t="s">
        <v>11815</v>
      </c>
      <c r="F3525" t="s">
        <v>11</v>
      </c>
      <c r="G3525">
        <v>3000000</v>
      </c>
      <c r="H3525">
        <v>6.2</v>
      </c>
    </row>
    <row r="3526" spans="1:8" x14ac:dyDescent="0.3">
      <c r="A3526" t="s">
        <v>6771</v>
      </c>
      <c r="B3526">
        <v>95</v>
      </c>
      <c r="C3526">
        <v>19445217</v>
      </c>
      <c r="D3526" t="s">
        <v>496</v>
      </c>
      <c r="E3526" t="s">
        <v>11816</v>
      </c>
      <c r="F3526" t="s">
        <v>11</v>
      </c>
      <c r="G3526">
        <v>16000000</v>
      </c>
      <c r="H3526">
        <v>5.9</v>
      </c>
    </row>
    <row r="3527" spans="1:8" x14ac:dyDescent="0.3">
      <c r="A3527" t="s">
        <v>1550</v>
      </c>
      <c r="B3527">
        <v>113</v>
      </c>
      <c r="C3527">
        <v>5595428</v>
      </c>
      <c r="D3527" t="s">
        <v>1210</v>
      </c>
      <c r="E3527" t="s">
        <v>11817</v>
      </c>
      <c r="F3527" t="s">
        <v>5023</v>
      </c>
      <c r="G3527">
        <v>2900000</v>
      </c>
      <c r="H3527">
        <v>8</v>
      </c>
    </row>
    <row r="3528" spans="1:8" x14ac:dyDescent="0.3">
      <c r="A3528" t="s">
        <v>6622</v>
      </c>
      <c r="B3528">
        <v>136</v>
      </c>
      <c r="C3528">
        <v>19445217</v>
      </c>
      <c r="D3528" t="s">
        <v>899</v>
      </c>
      <c r="E3528" t="s">
        <v>11818</v>
      </c>
      <c r="F3528" t="s">
        <v>11</v>
      </c>
      <c r="G3528">
        <v>2900000</v>
      </c>
      <c r="H3528">
        <v>7.3</v>
      </c>
    </row>
    <row r="3529" spans="1:8" x14ac:dyDescent="0.3">
      <c r="A3529" t="s">
        <v>6775</v>
      </c>
      <c r="B3529">
        <v>80</v>
      </c>
      <c r="C3529">
        <v>19445217</v>
      </c>
      <c r="D3529" t="s">
        <v>1611</v>
      </c>
      <c r="E3529" t="s">
        <v>11819</v>
      </c>
      <c r="F3529" t="s">
        <v>11</v>
      </c>
      <c r="G3529">
        <v>3000000</v>
      </c>
      <c r="H3529">
        <v>4.9000000000000004</v>
      </c>
    </row>
    <row r="3530" spans="1:8" x14ac:dyDescent="0.3">
      <c r="A3530" t="s">
        <v>6777</v>
      </c>
      <c r="B3530">
        <v>105</v>
      </c>
      <c r="C3530">
        <v>3123749</v>
      </c>
      <c r="D3530" t="s">
        <v>594</v>
      </c>
      <c r="E3530" t="s">
        <v>11820</v>
      </c>
      <c r="F3530" t="s">
        <v>11</v>
      </c>
      <c r="G3530">
        <v>1500000</v>
      </c>
      <c r="H3530">
        <v>6.5</v>
      </c>
    </row>
    <row r="3531" spans="1:8" x14ac:dyDescent="0.3">
      <c r="A3531" t="s">
        <v>4768</v>
      </c>
      <c r="B3531">
        <v>90</v>
      </c>
      <c r="C3531">
        <v>19445217</v>
      </c>
      <c r="D3531" t="s">
        <v>2158</v>
      </c>
      <c r="E3531" t="s">
        <v>11821</v>
      </c>
      <c r="F3531" t="s">
        <v>11</v>
      </c>
      <c r="G3531">
        <v>3000000</v>
      </c>
      <c r="H3531">
        <v>4.3</v>
      </c>
    </row>
    <row r="3532" spans="1:8" x14ac:dyDescent="0.3">
      <c r="A3532" t="s">
        <v>6780</v>
      </c>
      <c r="B3532">
        <v>93</v>
      </c>
      <c r="C3532">
        <v>100675</v>
      </c>
      <c r="D3532" t="s">
        <v>23</v>
      </c>
      <c r="E3532" t="s">
        <v>11822</v>
      </c>
      <c r="F3532" t="s">
        <v>11</v>
      </c>
      <c r="G3532">
        <v>3000000</v>
      </c>
      <c r="H3532">
        <v>6.4</v>
      </c>
    </row>
    <row r="3533" spans="1:8" x14ac:dyDescent="0.3">
      <c r="A3533" t="s">
        <v>2607</v>
      </c>
      <c r="B3533">
        <v>89</v>
      </c>
      <c r="C3533">
        <v>3645438</v>
      </c>
      <c r="D3533" t="s">
        <v>2250</v>
      </c>
      <c r="E3533" t="s">
        <v>11823</v>
      </c>
      <c r="F3533" t="s">
        <v>513</v>
      </c>
      <c r="G3533">
        <v>2200000</v>
      </c>
      <c r="H3533">
        <v>6.8</v>
      </c>
    </row>
    <row r="3534" spans="1:8" x14ac:dyDescent="0.3">
      <c r="A3534" t="s">
        <v>6783</v>
      </c>
      <c r="B3534">
        <v>90</v>
      </c>
      <c r="C3534">
        <v>19445217</v>
      </c>
      <c r="D3534" t="s">
        <v>2614</v>
      </c>
      <c r="E3534" t="s">
        <v>11824</v>
      </c>
      <c r="F3534" t="s">
        <v>11</v>
      </c>
      <c r="G3534">
        <v>16000000</v>
      </c>
      <c r="H3534">
        <v>6.1</v>
      </c>
    </row>
    <row r="3535" spans="1:8" x14ac:dyDescent="0.3">
      <c r="A3535" t="s">
        <v>6785</v>
      </c>
      <c r="B3535">
        <v>89</v>
      </c>
      <c r="C3535">
        <v>19445217</v>
      </c>
      <c r="D3535" t="s">
        <v>1727</v>
      </c>
      <c r="E3535" t="s">
        <v>11825</v>
      </c>
      <c r="F3535" t="s">
        <v>11</v>
      </c>
      <c r="G3535">
        <v>3000000</v>
      </c>
      <c r="H3535">
        <v>4</v>
      </c>
    </row>
    <row r="3536" spans="1:8" x14ac:dyDescent="0.3">
      <c r="A3536" t="s">
        <v>4522</v>
      </c>
      <c r="B3536">
        <v>116</v>
      </c>
      <c r="C3536">
        <v>22201636</v>
      </c>
      <c r="D3536" t="s">
        <v>1964</v>
      </c>
      <c r="E3536" t="s">
        <v>11826</v>
      </c>
      <c r="F3536" t="s">
        <v>11</v>
      </c>
      <c r="G3536">
        <v>8000000</v>
      </c>
      <c r="H3536">
        <v>7.4</v>
      </c>
    </row>
    <row r="3537" spans="1:8" x14ac:dyDescent="0.3">
      <c r="A3537" t="s">
        <v>6379</v>
      </c>
      <c r="B3537">
        <v>120</v>
      </c>
      <c r="C3537">
        <v>25000000</v>
      </c>
      <c r="D3537" t="s">
        <v>2295</v>
      </c>
      <c r="E3537" t="s">
        <v>11827</v>
      </c>
      <c r="F3537" t="s">
        <v>11</v>
      </c>
      <c r="G3537">
        <v>2883848</v>
      </c>
      <c r="H3537">
        <v>8.3000000000000007</v>
      </c>
    </row>
    <row r="3538" spans="1:8" x14ac:dyDescent="0.3">
      <c r="A3538" t="s">
        <v>6789</v>
      </c>
      <c r="B3538">
        <v>88</v>
      </c>
      <c r="C3538">
        <v>19170001</v>
      </c>
      <c r="D3538" t="s">
        <v>2250</v>
      </c>
      <c r="E3538" t="s">
        <v>11828</v>
      </c>
      <c r="F3538" t="s">
        <v>11</v>
      </c>
      <c r="G3538">
        <v>2800000</v>
      </c>
      <c r="H3538">
        <v>5.3</v>
      </c>
    </row>
    <row r="3539" spans="1:8" x14ac:dyDescent="0.3">
      <c r="A3539" t="s">
        <v>6490</v>
      </c>
      <c r="B3539">
        <v>102</v>
      </c>
      <c r="C3539">
        <v>22202612</v>
      </c>
      <c r="D3539" t="s">
        <v>3393</v>
      </c>
      <c r="E3539" t="s">
        <v>11829</v>
      </c>
      <c r="F3539" t="s">
        <v>11</v>
      </c>
      <c r="G3539">
        <v>2800000</v>
      </c>
      <c r="H3539">
        <v>8.1</v>
      </c>
    </row>
    <row r="3540" spans="1:8" x14ac:dyDescent="0.3">
      <c r="A3540" t="s">
        <v>3571</v>
      </c>
      <c r="B3540">
        <v>106</v>
      </c>
      <c r="C3540">
        <v>86300000</v>
      </c>
      <c r="D3540" t="s">
        <v>588</v>
      </c>
      <c r="E3540" t="s">
        <v>11830</v>
      </c>
      <c r="F3540" t="s">
        <v>11</v>
      </c>
      <c r="G3540">
        <v>2800000</v>
      </c>
      <c r="H3540">
        <v>8</v>
      </c>
    </row>
    <row r="3541" spans="1:8" x14ac:dyDescent="0.3">
      <c r="A3541" t="s">
        <v>888</v>
      </c>
      <c r="B3541">
        <v>95</v>
      </c>
      <c r="C3541">
        <v>952620</v>
      </c>
      <c r="D3541" t="s">
        <v>2250</v>
      </c>
      <c r="E3541" t="s">
        <v>11831</v>
      </c>
      <c r="F3541" t="s">
        <v>11</v>
      </c>
      <c r="G3541">
        <v>2000000</v>
      </c>
      <c r="H3541">
        <v>5.7</v>
      </c>
    </row>
    <row r="3542" spans="1:8" x14ac:dyDescent="0.3">
      <c r="A3542" t="s">
        <v>6796</v>
      </c>
      <c r="B3542">
        <v>113</v>
      </c>
      <c r="C3542">
        <v>9054736</v>
      </c>
      <c r="D3542" t="s">
        <v>1210</v>
      </c>
      <c r="E3542" t="s">
        <v>11832</v>
      </c>
      <c r="F3542" t="s">
        <v>11</v>
      </c>
      <c r="G3542">
        <v>2700000</v>
      </c>
      <c r="H3542">
        <v>7.1</v>
      </c>
    </row>
    <row r="3543" spans="1:8" x14ac:dyDescent="0.3">
      <c r="A3543" t="s">
        <v>4973</v>
      </c>
      <c r="B3543">
        <v>118</v>
      </c>
      <c r="C3543">
        <v>19445217</v>
      </c>
      <c r="D3543" t="s">
        <v>6798</v>
      </c>
      <c r="E3543" t="s">
        <v>11833</v>
      </c>
      <c r="F3543" t="s">
        <v>11</v>
      </c>
      <c r="G3543">
        <v>2700000</v>
      </c>
      <c r="H3543">
        <v>7.4</v>
      </c>
    </row>
    <row r="3544" spans="1:8" x14ac:dyDescent="0.3">
      <c r="A3544" t="s">
        <v>6800</v>
      </c>
      <c r="B3544">
        <v>141</v>
      </c>
      <c r="C3544">
        <v>19445217</v>
      </c>
      <c r="D3544" t="s">
        <v>6801</v>
      </c>
      <c r="E3544" t="s">
        <v>11834</v>
      </c>
      <c r="F3544" t="s">
        <v>6803</v>
      </c>
      <c r="G3544">
        <v>3000000</v>
      </c>
      <c r="H3544">
        <v>6.6</v>
      </c>
    </row>
    <row r="3545" spans="1:8" x14ac:dyDescent="0.3">
      <c r="A3545" t="s">
        <v>6804</v>
      </c>
      <c r="B3545">
        <v>90</v>
      </c>
      <c r="C3545">
        <v>19445217</v>
      </c>
      <c r="D3545" t="s">
        <v>6805</v>
      </c>
      <c r="E3545" t="s">
        <v>11835</v>
      </c>
      <c r="F3545" t="s">
        <v>5466</v>
      </c>
      <c r="G3545">
        <v>16000000</v>
      </c>
      <c r="H3545">
        <v>5.7</v>
      </c>
    </row>
    <row r="3546" spans="1:8" x14ac:dyDescent="0.3">
      <c r="A3546" t="s">
        <v>6608</v>
      </c>
      <c r="B3546">
        <v>109</v>
      </c>
      <c r="C3546">
        <v>19445217</v>
      </c>
      <c r="D3546" t="s">
        <v>4024</v>
      </c>
      <c r="E3546" t="s">
        <v>11836</v>
      </c>
      <c r="F3546" t="s">
        <v>11</v>
      </c>
      <c r="G3546">
        <v>2686585</v>
      </c>
      <c r="H3546">
        <v>6.9</v>
      </c>
    </row>
    <row r="3547" spans="1:8" x14ac:dyDescent="0.3">
      <c r="A3547" t="s">
        <v>6808</v>
      </c>
      <c r="B3547">
        <v>95</v>
      </c>
      <c r="C3547">
        <v>19445217</v>
      </c>
      <c r="D3547" t="s">
        <v>899</v>
      </c>
      <c r="E3547" t="s">
        <v>11837</v>
      </c>
      <c r="F3547" t="s">
        <v>3625</v>
      </c>
      <c r="G3547">
        <v>2650000</v>
      </c>
      <c r="H3547">
        <v>7</v>
      </c>
    </row>
    <row r="3548" spans="1:8" x14ac:dyDescent="0.3">
      <c r="A3548" t="s">
        <v>6490</v>
      </c>
      <c r="B3548">
        <v>122</v>
      </c>
      <c r="C3548">
        <v>19445217</v>
      </c>
      <c r="D3548" t="s">
        <v>6810</v>
      </c>
      <c r="E3548" t="s">
        <v>11838</v>
      </c>
      <c r="F3548" t="s">
        <v>11</v>
      </c>
      <c r="G3548">
        <v>2627000</v>
      </c>
      <c r="H3548">
        <v>7</v>
      </c>
    </row>
    <row r="3549" spans="1:8" x14ac:dyDescent="0.3">
      <c r="A3549" t="s">
        <v>3571</v>
      </c>
      <c r="B3549">
        <v>93</v>
      </c>
      <c r="C3549">
        <v>119500000</v>
      </c>
      <c r="D3549" t="s">
        <v>1587</v>
      </c>
      <c r="E3549" t="s">
        <v>11839</v>
      </c>
      <c r="F3549" t="s">
        <v>11</v>
      </c>
      <c r="G3549">
        <v>2600000</v>
      </c>
      <c r="H3549">
        <v>7.8</v>
      </c>
    </row>
    <row r="3550" spans="1:8" x14ac:dyDescent="0.3">
      <c r="A3550" t="s">
        <v>5182</v>
      </c>
      <c r="B3550">
        <v>97</v>
      </c>
      <c r="C3550">
        <v>32600000</v>
      </c>
      <c r="D3550" t="s">
        <v>1954</v>
      </c>
      <c r="E3550" t="s">
        <v>11840</v>
      </c>
      <c r="F3550" t="s">
        <v>11</v>
      </c>
      <c r="G3550">
        <v>1800000</v>
      </c>
      <c r="H3550">
        <v>5.9</v>
      </c>
    </row>
    <row r="3551" spans="1:8" x14ac:dyDescent="0.3">
      <c r="A3551" t="s">
        <v>6814</v>
      </c>
      <c r="B3551">
        <v>82</v>
      </c>
      <c r="C3551">
        <v>3826455</v>
      </c>
      <c r="D3551" t="s">
        <v>1210</v>
      </c>
      <c r="E3551" t="s">
        <v>11841</v>
      </c>
      <c r="F3551" t="s">
        <v>4712</v>
      </c>
      <c r="G3551">
        <v>16000000</v>
      </c>
      <c r="H3551">
        <v>7.4</v>
      </c>
    </row>
    <row r="3552" spans="1:8" x14ac:dyDescent="0.3">
      <c r="A3552" t="s">
        <v>4342</v>
      </c>
      <c r="B3552">
        <v>140</v>
      </c>
      <c r="C3552">
        <v>3130592</v>
      </c>
      <c r="D3552" t="s">
        <v>75</v>
      </c>
      <c r="E3552" t="s">
        <v>11842</v>
      </c>
      <c r="F3552" t="s">
        <v>11</v>
      </c>
      <c r="G3552">
        <v>2600000</v>
      </c>
      <c r="H3552">
        <v>7.8</v>
      </c>
    </row>
    <row r="3553" spans="1:8" x14ac:dyDescent="0.3">
      <c r="A3553" t="s">
        <v>6817</v>
      </c>
      <c r="B3553">
        <v>86</v>
      </c>
      <c r="C3553">
        <v>475000</v>
      </c>
      <c r="D3553" t="s">
        <v>1385</v>
      </c>
      <c r="E3553" t="s">
        <v>11843</v>
      </c>
      <c r="F3553" t="s">
        <v>11</v>
      </c>
      <c r="G3553">
        <v>2800000</v>
      </c>
      <c r="H3553">
        <v>6</v>
      </c>
    </row>
    <row r="3554" spans="1:8" x14ac:dyDescent="0.3">
      <c r="A3554" t="s">
        <v>6819</v>
      </c>
      <c r="B3554">
        <v>105</v>
      </c>
      <c r="C3554">
        <v>2276368</v>
      </c>
      <c r="D3554" t="s">
        <v>6820</v>
      </c>
      <c r="E3554" t="s">
        <v>11844</v>
      </c>
      <c r="F3554" t="s">
        <v>11</v>
      </c>
      <c r="G3554">
        <v>16000000</v>
      </c>
      <c r="H3554">
        <v>7.9</v>
      </c>
    </row>
    <row r="3555" spans="1:8" x14ac:dyDescent="0.3">
      <c r="A3555" t="s">
        <v>6822</v>
      </c>
      <c r="B3555">
        <v>66</v>
      </c>
      <c r="C3555">
        <v>38108</v>
      </c>
      <c r="D3555" t="s">
        <v>1509</v>
      </c>
      <c r="E3555" t="s">
        <v>11845</v>
      </c>
      <c r="F3555" t="s">
        <v>986</v>
      </c>
      <c r="G3555">
        <v>2600000</v>
      </c>
      <c r="H3555">
        <v>7.2</v>
      </c>
    </row>
    <row r="3556" spans="1:8" x14ac:dyDescent="0.3">
      <c r="A3556" t="s">
        <v>6824</v>
      </c>
      <c r="B3556">
        <v>99</v>
      </c>
      <c r="C3556">
        <v>19445217</v>
      </c>
      <c r="D3556" t="s">
        <v>572</v>
      </c>
      <c r="E3556" t="s">
        <v>11846</v>
      </c>
      <c r="F3556" t="s">
        <v>697</v>
      </c>
      <c r="G3556">
        <v>15000000</v>
      </c>
      <c r="H3556">
        <v>7.4</v>
      </c>
    </row>
    <row r="3557" spans="1:8" x14ac:dyDescent="0.3">
      <c r="A3557" t="s">
        <v>6826</v>
      </c>
      <c r="B3557">
        <v>100</v>
      </c>
      <c r="C3557">
        <v>19445217</v>
      </c>
      <c r="D3557" t="s">
        <v>1954</v>
      </c>
      <c r="E3557" t="s">
        <v>11847</v>
      </c>
      <c r="F3557" t="s">
        <v>11</v>
      </c>
      <c r="G3557">
        <v>2600000</v>
      </c>
      <c r="H3557">
        <v>5.3</v>
      </c>
    </row>
    <row r="3558" spans="1:8" x14ac:dyDescent="0.3">
      <c r="A3558" t="s">
        <v>6828</v>
      </c>
      <c r="B3558">
        <v>103</v>
      </c>
      <c r="C3558">
        <v>19445217</v>
      </c>
      <c r="D3558" t="s">
        <v>3891</v>
      </c>
      <c r="E3558" t="s">
        <v>11848</v>
      </c>
      <c r="F3558" t="s">
        <v>11</v>
      </c>
      <c r="G3558">
        <v>2540800</v>
      </c>
      <c r="H3558">
        <v>8.3000000000000007</v>
      </c>
    </row>
    <row r="3559" spans="1:8" x14ac:dyDescent="0.3">
      <c r="A3559" t="s">
        <v>6830</v>
      </c>
      <c r="B3559">
        <v>97</v>
      </c>
      <c r="C3559">
        <v>19445217</v>
      </c>
      <c r="D3559" t="s">
        <v>23</v>
      </c>
      <c r="E3559" t="s">
        <v>11849</v>
      </c>
      <c r="F3559" t="s">
        <v>11</v>
      </c>
      <c r="G3559">
        <v>2500000</v>
      </c>
      <c r="H3559">
        <v>7.6</v>
      </c>
    </row>
    <row r="3560" spans="1:8" x14ac:dyDescent="0.3">
      <c r="A3560" t="s">
        <v>6144</v>
      </c>
      <c r="B3560">
        <v>86</v>
      </c>
      <c r="C3560">
        <v>40041683</v>
      </c>
      <c r="D3560" t="s">
        <v>990</v>
      </c>
      <c r="E3560" t="s">
        <v>11850</v>
      </c>
      <c r="F3560" t="s">
        <v>11</v>
      </c>
      <c r="G3560">
        <v>2500000</v>
      </c>
      <c r="H3560">
        <v>5.0999999999999996</v>
      </c>
    </row>
    <row r="3561" spans="1:8" x14ac:dyDescent="0.3">
      <c r="A3561" t="s">
        <v>6833</v>
      </c>
      <c r="B3561">
        <v>87</v>
      </c>
      <c r="C3561">
        <v>33349949</v>
      </c>
      <c r="D3561" t="s">
        <v>23</v>
      </c>
      <c r="E3561" t="s">
        <v>11851</v>
      </c>
      <c r="F3561" t="s">
        <v>11</v>
      </c>
      <c r="G3561">
        <v>2500000</v>
      </c>
      <c r="H3561">
        <v>5.0999999999999996</v>
      </c>
    </row>
    <row r="3562" spans="1:8" x14ac:dyDescent="0.3">
      <c r="A3562" t="s">
        <v>112</v>
      </c>
      <c r="B3562">
        <v>149</v>
      </c>
      <c r="C3562">
        <v>25809813</v>
      </c>
      <c r="D3562" t="s">
        <v>1944</v>
      </c>
      <c r="E3562" t="s">
        <v>11852</v>
      </c>
      <c r="F3562" t="s">
        <v>11</v>
      </c>
      <c r="G3562">
        <v>26000000</v>
      </c>
      <c r="H3562">
        <v>6.9</v>
      </c>
    </row>
    <row r="3563" spans="1:8" x14ac:dyDescent="0.3">
      <c r="A3563" t="s">
        <v>6836</v>
      </c>
      <c r="B3563">
        <v>98</v>
      </c>
      <c r="C3563">
        <v>14400000</v>
      </c>
      <c r="D3563" t="s">
        <v>2467</v>
      </c>
      <c r="E3563" t="s">
        <v>11853</v>
      </c>
      <c r="F3563" t="s">
        <v>11</v>
      </c>
      <c r="G3563">
        <v>2500000</v>
      </c>
      <c r="H3563">
        <v>4.5999999999999996</v>
      </c>
    </row>
    <row r="3564" spans="1:8" x14ac:dyDescent="0.3">
      <c r="A3564" t="s">
        <v>6838</v>
      </c>
      <c r="B3564">
        <v>98</v>
      </c>
      <c r="C3564">
        <v>19445217</v>
      </c>
      <c r="D3564" t="s">
        <v>223</v>
      </c>
      <c r="E3564" t="s">
        <v>11854</v>
      </c>
      <c r="F3564" t="s">
        <v>11</v>
      </c>
      <c r="G3564">
        <v>2500000</v>
      </c>
      <c r="H3564">
        <v>6.3</v>
      </c>
    </row>
    <row r="3565" spans="1:8" x14ac:dyDescent="0.3">
      <c r="A3565" t="s">
        <v>5075</v>
      </c>
      <c r="B3565">
        <v>112</v>
      </c>
      <c r="C3565">
        <v>19445217</v>
      </c>
      <c r="D3565" t="s">
        <v>1210</v>
      </c>
      <c r="E3565" t="s">
        <v>11855</v>
      </c>
      <c r="F3565" t="s">
        <v>11</v>
      </c>
      <c r="G3565">
        <v>2500000</v>
      </c>
      <c r="H3565">
        <v>7.9</v>
      </c>
    </row>
    <row r="3566" spans="1:8" x14ac:dyDescent="0.3">
      <c r="A3566" t="s">
        <v>6841</v>
      </c>
      <c r="B3566">
        <v>75</v>
      </c>
      <c r="C3566">
        <v>32230907</v>
      </c>
      <c r="D3566" t="s">
        <v>6064</v>
      </c>
      <c r="E3566" t="s">
        <v>11856</v>
      </c>
      <c r="F3566" t="s">
        <v>11</v>
      </c>
      <c r="G3566">
        <v>2500000</v>
      </c>
      <c r="H3566">
        <v>6.7</v>
      </c>
    </row>
    <row r="3567" spans="1:8" x14ac:dyDescent="0.3">
      <c r="A3567" t="s">
        <v>2132</v>
      </c>
      <c r="B3567">
        <v>104</v>
      </c>
      <c r="C3567">
        <v>6401336</v>
      </c>
      <c r="D3567" t="s">
        <v>1210</v>
      </c>
      <c r="E3567" t="s">
        <v>11857</v>
      </c>
      <c r="F3567" t="s">
        <v>11</v>
      </c>
      <c r="G3567">
        <v>2500000</v>
      </c>
      <c r="H3567">
        <v>7.1</v>
      </c>
    </row>
    <row r="3568" spans="1:8" x14ac:dyDescent="0.3">
      <c r="A3568" t="s">
        <v>5937</v>
      </c>
      <c r="B3568">
        <v>102</v>
      </c>
      <c r="C3568">
        <v>26781723</v>
      </c>
      <c r="D3568" t="s">
        <v>496</v>
      </c>
      <c r="E3568" t="s">
        <v>11858</v>
      </c>
      <c r="F3568" t="s">
        <v>11</v>
      </c>
      <c r="G3568">
        <v>2500000</v>
      </c>
      <c r="H3568">
        <v>7.6</v>
      </c>
    </row>
    <row r="3569" spans="1:8" x14ac:dyDescent="0.3">
      <c r="A3569" t="s">
        <v>3181</v>
      </c>
      <c r="B3569">
        <v>105</v>
      </c>
      <c r="C3569">
        <v>5400000</v>
      </c>
      <c r="D3569" t="s">
        <v>75</v>
      </c>
      <c r="E3569" t="s">
        <v>11859</v>
      </c>
      <c r="F3569" t="s">
        <v>11</v>
      </c>
      <c r="G3569">
        <v>2500000</v>
      </c>
      <c r="H3569">
        <v>8.1</v>
      </c>
    </row>
    <row r="3570" spans="1:8" x14ac:dyDescent="0.3">
      <c r="A3570" t="s">
        <v>8285</v>
      </c>
      <c r="B3570">
        <v>99</v>
      </c>
      <c r="C3570">
        <v>19445217</v>
      </c>
      <c r="D3570" t="s">
        <v>6847</v>
      </c>
      <c r="E3570" t="s">
        <v>11860</v>
      </c>
      <c r="F3570" t="s">
        <v>513</v>
      </c>
      <c r="G3570">
        <v>3200000</v>
      </c>
      <c r="H3570">
        <v>6.6</v>
      </c>
    </row>
    <row r="3571" spans="1:8" x14ac:dyDescent="0.3">
      <c r="A3571" t="s">
        <v>6849</v>
      </c>
      <c r="B3571">
        <v>107</v>
      </c>
      <c r="C3571">
        <v>1282084</v>
      </c>
      <c r="D3571" t="s">
        <v>1210</v>
      </c>
      <c r="E3571" t="s">
        <v>11861</v>
      </c>
      <c r="F3571" t="s">
        <v>11</v>
      </c>
      <c r="G3571">
        <v>2500000</v>
      </c>
      <c r="H3571">
        <v>7</v>
      </c>
    </row>
    <row r="3572" spans="1:8" x14ac:dyDescent="0.3">
      <c r="A3572" t="s">
        <v>6851</v>
      </c>
      <c r="B3572">
        <v>96</v>
      </c>
      <c r="C3572">
        <v>1186323</v>
      </c>
      <c r="D3572" t="s">
        <v>496</v>
      </c>
      <c r="E3572" t="s">
        <v>11862</v>
      </c>
      <c r="F3572" t="s">
        <v>11</v>
      </c>
      <c r="G3572">
        <v>16000000</v>
      </c>
      <c r="H3572">
        <v>7.6</v>
      </c>
    </row>
    <row r="3573" spans="1:8" x14ac:dyDescent="0.3">
      <c r="A3573" t="s">
        <v>6853</v>
      </c>
      <c r="B3573">
        <v>101</v>
      </c>
      <c r="C3573">
        <v>1094998</v>
      </c>
      <c r="D3573" t="s">
        <v>1210</v>
      </c>
      <c r="E3573" t="s">
        <v>11863</v>
      </c>
      <c r="F3573" t="s">
        <v>11</v>
      </c>
      <c r="G3573">
        <v>16000000</v>
      </c>
      <c r="H3573">
        <v>6.7</v>
      </c>
    </row>
    <row r="3574" spans="1:8" x14ac:dyDescent="0.3">
      <c r="A3574" t="s">
        <v>4912</v>
      </c>
      <c r="B3574">
        <v>89</v>
      </c>
      <c r="C3574">
        <v>3325638</v>
      </c>
      <c r="D3574" t="s">
        <v>6855</v>
      </c>
      <c r="E3574" t="s">
        <v>11864</v>
      </c>
      <c r="F3574" t="s">
        <v>11</v>
      </c>
      <c r="G3574">
        <v>2500000</v>
      </c>
      <c r="H3574">
        <v>7.1</v>
      </c>
    </row>
    <row r="3575" spans="1:8" x14ac:dyDescent="0.3">
      <c r="A3575" t="s">
        <v>6857</v>
      </c>
      <c r="B3575">
        <v>106</v>
      </c>
      <c r="C3575">
        <v>395592</v>
      </c>
      <c r="D3575" t="s">
        <v>75</v>
      </c>
      <c r="E3575" t="s">
        <v>11865</v>
      </c>
      <c r="F3575" t="s">
        <v>11</v>
      </c>
      <c r="G3575">
        <v>2000000</v>
      </c>
      <c r="H3575">
        <v>7.6</v>
      </c>
    </row>
    <row r="3576" spans="1:8" x14ac:dyDescent="0.3">
      <c r="A3576" t="s">
        <v>6859</v>
      </c>
      <c r="B3576">
        <v>95</v>
      </c>
      <c r="C3576">
        <v>6851969</v>
      </c>
      <c r="D3576" t="s">
        <v>496</v>
      </c>
      <c r="E3576" t="s">
        <v>11866</v>
      </c>
      <c r="F3576" t="s">
        <v>11</v>
      </c>
      <c r="G3576">
        <v>2500000</v>
      </c>
      <c r="H3576">
        <v>7.1</v>
      </c>
    </row>
    <row r="3577" spans="1:8" x14ac:dyDescent="0.3">
      <c r="A3577" t="s">
        <v>6174</v>
      </c>
      <c r="B3577">
        <v>34</v>
      </c>
      <c r="C3577">
        <v>333658</v>
      </c>
      <c r="D3577" t="s">
        <v>6861</v>
      </c>
      <c r="E3577" t="s">
        <v>11867</v>
      </c>
      <c r="F3577" t="s">
        <v>11</v>
      </c>
      <c r="G3577">
        <v>34000</v>
      </c>
      <c r="H3577">
        <v>7.1</v>
      </c>
    </row>
    <row r="3578" spans="1:8" x14ac:dyDescent="0.3">
      <c r="A3578" t="s">
        <v>1319</v>
      </c>
      <c r="B3578">
        <v>101</v>
      </c>
      <c r="C3578">
        <v>12995673</v>
      </c>
      <c r="D3578" t="s">
        <v>6863</v>
      </c>
      <c r="E3578" t="s">
        <v>11868</v>
      </c>
      <c r="F3578" t="s">
        <v>11</v>
      </c>
      <c r="G3578">
        <v>2500000</v>
      </c>
      <c r="H3578">
        <v>7.7</v>
      </c>
    </row>
    <row r="3579" spans="1:8" x14ac:dyDescent="0.3">
      <c r="A3579" t="s">
        <v>6865</v>
      </c>
      <c r="B3579">
        <v>112</v>
      </c>
      <c r="C3579">
        <v>173783</v>
      </c>
      <c r="D3579" t="s">
        <v>23</v>
      </c>
      <c r="E3579" t="s">
        <v>11869</v>
      </c>
      <c r="F3579" t="s">
        <v>11</v>
      </c>
      <c r="G3579">
        <v>2500000</v>
      </c>
      <c r="H3579">
        <v>7.6</v>
      </c>
    </row>
    <row r="3580" spans="1:8" x14ac:dyDescent="0.3">
      <c r="A3580" t="s">
        <v>6867</v>
      </c>
      <c r="B3580">
        <v>100</v>
      </c>
      <c r="C3580">
        <v>118666</v>
      </c>
      <c r="D3580" t="s">
        <v>1210</v>
      </c>
      <c r="E3580" t="s">
        <v>11870</v>
      </c>
      <c r="F3580" t="s">
        <v>11</v>
      </c>
      <c r="G3580">
        <v>2500000</v>
      </c>
      <c r="H3580">
        <v>6.6</v>
      </c>
    </row>
    <row r="3581" spans="1:8" x14ac:dyDescent="0.3">
      <c r="A3581" t="s">
        <v>6869</v>
      </c>
      <c r="B3581">
        <v>100</v>
      </c>
      <c r="C3581">
        <v>71904</v>
      </c>
      <c r="D3581" t="s">
        <v>1392</v>
      </c>
      <c r="E3581" t="s">
        <v>11871</v>
      </c>
      <c r="F3581" t="s">
        <v>11</v>
      </c>
      <c r="G3581">
        <v>2500000</v>
      </c>
      <c r="H3581">
        <v>5.7</v>
      </c>
    </row>
    <row r="3582" spans="1:8" x14ac:dyDescent="0.3">
      <c r="A3582" t="s">
        <v>6871</v>
      </c>
      <c r="B3582">
        <v>80</v>
      </c>
      <c r="C3582">
        <v>99851</v>
      </c>
      <c r="D3582" t="s">
        <v>23</v>
      </c>
      <c r="E3582" t="s">
        <v>11872</v>
      </c>
      <c r="F3582" t="s">
        <v>11</v>
      </c>
      <c r="G3582">
        <v>2500000</v>
      </c>
      <c r="H3582">
        <v>7.1</v>
      </c>
    </row>
    <row r="3583" spans="1:8" x14ac:dyDescent="0.3">
      <c r="A3583" t="s">
        <v>6873</v>
      </c>
      <c r="B3583">
        <v>106</v>
      </c>
      <c r="C3583">
        <v>115504</v>
      </c>
      <c r="D3583" t="s">
        <v>496</v>
      </c>
      <c r="E3583" t="s">
        <v>11873</v>
      </c>
      <c r="F3583" t="s">
        <v>11</v>
      </c>
      <c r="G3583">
        <v>14000000</v>
      </c>
      <c r="H3583">
        <v>6.2</v>
      </c>
    </row>
    <row r="3584" spans="1:8" x14ac:dyDescent="0.3">
      <c r="A3584" t="s">
        <v>4596</v>
      </c>
      <c r="B3584">
        <v>103</v>
      </c>
      <c r="C3584">
        <v>5725</v>
      </c>
      <c r="D3584" t="s">
        <v>1954</v>
      </c>
      <c r="E3584" t="s">
        <v>11874</v>
      </c>
      <c r="F3584" t="s">
        <v>3042</v>
      </c>
      <c r="G3584">
        <v>8400000</v>
      </c>
      <c r="H3584">
        <v>6.1</v>
      </c>
    </row>
    <row r="3585" spans="1:8" x14ac:dyDescent="0.3">
      <c r="A3585" t="s">
        <v>6876</v>
      </c>
      <c r="B3585">
        <v>90</v>
      </c>
      <c r="C3585">
        <v>75727</v>
      </c>
      <c r="D3585" t="s">
        <v>5677</v>
      </c>
      <c r="E3585" t="s">
        <v>11875</v>
      </c>
      <c r="F3585" t="s">
        <v>986</v>
      </c>
      <c r="G3585">
        <v>2500000</v>
      </c>
      <c r="H3585">
        <v>5.9</v>
      </c>
    </row>
    <row r="3586" spans="1:8" x14ac:dyDescent="0.3">
      <c r="A3586" t="s">
        <v>225</v>
      </c>
      <c r="B3586">
        <v>96</v>
      </c>
      <c r="C3586">
        <v>322157</v>
      </c>
      <c r="D3586" t="s">
        <v>3193</v>
      </c>
      <c r="E3586" t="s">
        <v>11876</v>
      </c>
      <c r="F3586" t="s">
        <v>11</v>
      </c>
      <c r="G3586">
        <v>2500000</v>
      </c>
      <c r="H3586">
        <v>6.8</v>
      </c>
    </row>
    <row r="3587" spans="1:8" x14ac:dyDescent="0.3">
      <c r="A3587" t="s">
        <v>6879</v>
      </c>
      <c r="B3587">
        <v>89</v>
      </c>
      <c r="C3587">
        <v>19445217</v>
      </c>
      <c r="D3587" t="s">
        <v>3163</v>
      </c>
      <c r="E3587" t="s">
        <v>11877</v>
      </c>
      <c r="F3587" t="s">
        <v>11</v>
      </c>
      <c r="G3587">
        <v>2500000</v>
      </c>
      <c r="H3587">
        <v>5.8</v>
      </c>
    </row>
    <row r="3588" spans="1:8" x14ac:dyDescent="0.3">
      <c r="A3588" t="s">
        <v>6881</v>
      </c>
      <c r="B3588">
        <v>87</v>
      </c>
      <c r="C3588">
        <v>19445217</v>
      </c>
      <c r="D3588" t="s">
        <v>2643</v>
      </c>
      <c r="E3588" t="s">
        <v>11878</v>
      </c>
      <c r="F3588" t="s">
        <v>11</v>
      </c>
      <c r="G3588">
        <v>2500000</v>
      </c>
      <c r="H3588">
        <v>5</v>
      </c>
    </row>
    <row r="3589" spans="1:8" x14ac:dyDescent="0.3">
      <c r="A3589" t="s">
        <v>6883</v>
      </c>
      <c r="B3589">
        <v>94</v>
      </c>
      <c r="C3589">
        <v>19445217</v>
      </c>
      <c r="D3589" t="s">
        <v>2250</v>
      </c>
      <c r="E3589" t="s">
        <v>11879</v>
      </c>
      <c r="F3589" t="s">
        <v>11</v>
      </c>
      <c r="G3589">
        <v>3500000</v>
      </c>
      <c r="H3589">
        <v>6.3</v>
      </c>
    </row>
    <row r="3590" spans="1:8" x14ac:dyDescent="0.3">
      <c r="A3590" t="s">
        <v>1789</v>
      </c>
      <c r="B3590">
        <v>120</v>
      </c>
      <c r="C3590">
        <v>5731103</v>
      </c>
      <c r="D3590" t="s">
        <v>2288</v>
      </c>
      <c r="E3590" t="s">
        <v>11880</v>
      </c>
      <c r="F3590" t="s">
        <v>11</v>
      </c>
      <c r="G3590">
        <v>2400000</v>
      </c>
      <c r="H3590">
        <v>6.8</v>
      </c>
    </row>
    <row r="3591" spans="1:8" x14ac:dyDescent="0.3">
      <c r="A3591" t="s">
        <v>6886</v>
      </c>
      <c r="B3591">
        <v>101</v>
      </c>
      <c r="C3591">
        <v>978908</v>
      </c>
      <c r="D3591" t="s">
        <v>2158</v>
      </c>
      <c r="E3591" t="s">
        <v>11881</v>
      </c>
      <c r="F3591" t="s">
        <v>11</v>
      </c>
      <c r="G3591">
        <v>2400000</v>
      </c>
      <c r="H3591">
        <v>5.0999999999999996</v>
      </c>
    </row>
    <row r="3592" spans="1:8" x14ac:dyDescent="0.3">
      <c r="A3592" t="s">
        <v>4871</v>
      </c>
      <c r="B3592">
        <v>84</v>
      </c>
      <c r="C3592">
        <v>438653</v>
      </c>
      <c r="D3592" t="s">
        <v>668</v>
      </c>
      <c r="E3592" t="s">
        <v>11882</v>
      </c>
      <c r="F3592" t="s">
        <v>11</v>
      </c>
      <c r="G3592">
        <v>16000000</v>
      </c>
      <c r="H3592">
        <v>6.6</v>
      </c>
    </row>
    <row r="3593" spans="1:8" x14ac:dyDescent="0.3">
      <c r="A3593" t="s">
        <v>6889</v>
      </c>
      <c r="B3593">
        <v>110</v>
      </c>
      <c r="C3593">
        <v>19445217</v>
      </c>
      <c r="D3593" t="s">
        <v>692</v>
      </c>
      <c r="E3593" t="s">
        <v>11883</v>
      </c>
      <c r="F3593" t="s">
        <v>11</v>
      </c>
      <c r="G3593">
        <v>2500000</v>
      </c>
      <c r="H3593">
        <v>5</v>
      </c>
    </row>
    <row r="3594" spans="1:8" x14ac:dyDescent="0.3">
      <c r="A3594" t="s">
        <v>6045</v>
      </c>
      <c r="B3594">
        <v>101</v>
      </c>
      <c r="C3594">
        <v>327919</v>
      </c>
      <c r="D3594" t="s">
        <v>692</v>
      </c>
      <c r="E3594" t="s">
        <v>11884</v>
      </c>
      <c r="F3594" t="s">
        <v>11</v>
      </c>
      <c r="G3594">
        <v>1500000</v>
      </c>
      <c r="H3594">
        <v>7.7</v>
      </c>
    </row>
    <row r="3595" spans="1:8" x14ac:dyDescent="0.3">
      <c r="A3595" t="s">
        <v>6892</v>
      </c>
      <c r="B3595">
        <v>101</v>
      </c>
      <c r="C3595">
        <v>19445217</v>
      </c>
      <c r="D3595" t="s">
        <v>1932</v>
      </c>
      <c r="E3595" t="s">
        <v>11885</v>
      </c>
      <c r="F3595" t="s">
        <v>11</v>
      </c>
      <c r="G3595">
        <v>2500000</v>
      </c>
      <c r="H3595">
        <v>3.1</v>
      </c>
    </row>
    <row r="3596" spans="1:8" x14ac:dyDescent="0.3">
      <c r="A3596" t="s">
        <v>6498</v>
      </c>
      <c r="B3596">
        <v>101</v>
      </c>
      <c r="C3596">
        <v>19445217</v>
      </c>
      <c r="D3596" t="s">
        <v>2086</v>
      </c>
      <c r="E3596" t="s">
        <v>11886</v>
      </c>
      <c r="F3596" t="s">
        <v>11</v>
      </c>
      <c r="G3596">
        <v>2361000</v>
      </c>
      <c r="H3596">
        <v>6.5</v>
      </c>
    </row>
    <row r="3597" spans="1:8" x14ac:dyDescent="0.3">
      <c r="A3597" t="s">
        <v>6895</v>
      </c>
      <c r="B3597">
        <v>105</v>
      </c>
      <c r="C3597">
        <v>178739</v>
      </c>
      <c r="D3597" t="s">
        <v>6309</v>
      </c>
      <c r="E3597" t="s">
        <v>11887</v>
      </c>
      <c r="F3597" t="s">
        <v>11</v>
      </c>
      <c r="G3597">
        <v>2450000</v>
      </c>
      <c r="H3597">
        <v>3.9</v>
      </c>
    </row>
    <row r="3598" spans="1:8" x14ac:dyDescent="0.3">
      <c r="A3598" t="s">
        <v>2907</v>
      </c>
      <c r="B3598">
        <v>97</v>
      </c>
      <c r="C3598">
        <v>565592</v>
      </c>
      <c r="D3598" t="s">
        <v>1392</v>
      </c>
      <c r="E3598" t="s">
        <v>11888</v>
      </c>
      <c r="F3598" t="s">
        <v>11</v>
      </c>
      <c r="G3598">
        <v>16000000</v>
      </c>
      <c r="H3598">
        <v>6.8</v>
      </c>
    </row>
    <row r="3599" spans="1:8" x14ac:dyDescent="0.3">
      <c r="A3599" t="s">
        <v>6498</v>
      </c>
      <c r="B3599">
        <v>108</v>
      </c>
      <c r="C3599">
        <v>19445217</v>
      </c>
      <c r="D3599" t="s">
        <v>4193</v>
      </c>
      <c r="E3599" t="s">
        <v>11889</v>
      </c>
      <c r="F3599" t="s">
        <v>11</v>
      </c>
      <c r="G3599">
        <v>2295429</v>
      </c>
      <c r="H3599">
        <v>7</v>
      </c>
    </row>
    <row r="3600" spans="1:8" x14ac:dyDescent="0.3">
      <c r="A3600" t="s">
        <v>3236</v>
      </c>
      <c r="B3600">
        <v>95</v>
      </c>
      <c r="C3600">
        <v>27012</v>
      </c>
      <c r="D3600" t="s">
        <v>1210</v>
      </c>
      <c r="E3600" t="s">
        <v>11890</v>
      </c>
      <c r="F3600" t="s">
        <v>11</v>
      </c>
      <c r="G3600">
        <v>16000000</v>
      </c>
      <c r="H3600">
        <v>5.9</v>
      </c>
    </row>
    <row r="3601" spans="1:8" x14ac:dyDescent="0.3">
      <c r="A3601" t="s">
        <v>6900</v>
      </c>
      <c r="B3601">
        <v>108</v>
      </c>
      <c r="C3601">
        <v>19445217</v>
      </c>
      <c r="D3601" t="s">
        <v>3597</v>
      </c>
      <c r="E3601" t="s">
        <v>11891</v>
      </c>
      <c r="F3601" t="s">
        <v>11</v>
      </c>
      <c r="G3601">
        <v>16000000</v>
      </c>
      <c r="H3601">
        <v>5.8</v>
      </c>
    </row>
    <row r="3602" spans="1:8" x14ac:dyDescent="0.3">
      <c r="A3602" t="s">
        <v>6902</v>
      </c>
      <c r="B3602">
        <v>90</v>
      </c>
      <c r="C3602">
        <v>19445217</v>
      </c>
      <c r="D3602" t="s">
        <v>286</v>
      </c>
      <c r="E3602" t="s">
        <v>11892</v>
      </c>
      <c r="F3602" t="s">
        <v>11</v>
      </c>
      <c r="G3602">
        <v>2300000</v>
      </c>
      <c r="H3602">
        <v>7.3</v>
      </c>
    </row>
    <row r="3603" spans="1:8" x14ac:dyDescent="0.3">
      <c r="A3603" t="s">
        <v>978</v>
      </c>
      <c r="B3603">
        <v>120</v>
      </c>
      <c r="C3603">
        <v>76400000</v>
      </c>
      <c r="D3603" t="s">
        <v>979</v>
      </c>
      <c r="E3603" t="s">
        <v>11893</v>
      </c>
      <c r="F3603" t="s">
        <v>11</v>
      </c>
      <c r="G3603">
        <v>2280000</v>
      </c>
      <c r="H3603">
        <v>7.8</v>
      </c>
    </row>
    <row r="3604" spans="1:8" x14ac:dyDescent="0.3">
      <c r="A3604" t="s">
        <v>6905</v>
      </c>
      <c r="B3604">
        <v>90</v>
      </c>
      <c r="C3604">
        <v>19445217</v>
      </c>
      <c r="D3604" t="s">
        <v>1437</v>
      </c>
      <c r="E3604" t="s">
        <v>11894</v>
      </c>
      <c r="F3604" t="s">
        <v>11</v>
      </c>
      <c r="G3604">
        <v>2500000</v>
      </c>
      <c r="H3604">
        <v>6.9</v>
      </c>
    </row>
    <row r="3605" spans="1:8" x14ac:dyDescent="0.3">
      <c r="A3605" t="s">
        <v>2472</v>
      </c>
      <c r="B3605">
        <v>91</v>
      </c>
      <c r="C3605">
        <v>36200000</v>
      </c>
      <c r="D3605" t="s">
        <v>1954</v>
      </c>
      <c r="E3605" t="s">
        <v>11895</v>
      </c>
      <c r="F3605" t="s">
        <v>11</v>
      </c>
      <c r="G3605">
        <v>4000000</v>
      </c>
      <c r="H3605">
        <v>5.7</v>
      </c>
    </row>
    <row r="3606" spans="1:8" x14ac:dyDescent="0.3">
      <c r="A3606" t="s">
        <v>6908</v>
      </c>
      <c r="B3606">
        <v>92</v>
      </c>
      <c r="C3606">
        <v>21300000</v>
      </c>
      <c r="D3606" t="s">
        <v>1072</v>
      </c>
      <c r="E3606" t="s">
        <v>11896</v>
      </c>
      <c r="F3606" t="s">
        <v>11</v>
      </c>
      <c r="G3606">
        <v>2200000</v>
      </c>
      <c r="H3606">
        <v>4.7</v>
      </c>
    </row>
    <row r="3607" spans="1:8" x14ac:dyDescent="0.3">
      <c r="A3607" t="s">
        <v>6716</v>
      </c>
      <c r="B3607">
        <v>117</v>
      </c>
      <c r="C3607">
        <v>379643</v>
      </c>
      <c r="D3607" t="s">
        <v>1210</v>
      </c>
      <c r="E3607" t="s">
        <v>11897</v>
      </c>
      <c r="F3607" t="s">
        <v>11</v>
      </c>
      <c r="G3607">
        <v>2200000</v>
      </c>
      <c r="H3607">
        <v>5.9</v>
      </c>
    </row>
    <row r="3608" spans="1:8" x14ac:dyDescent="0.3">
      <c r="A3608" t="s">
        <v>6911</v>
      </c>
      <c r="B3608">
        <v>120</v>
      </c>
      <c r="C3608">
        <v>12985267</v>
      </c>
      <c r="D3608" t="s">
        <v>1210</v>
      </c>
      <c r="E3608" t="s">
        <v>11898</v>
      </c>
      <c r="F3608" t="s">
        <v>11</v>
      </c>
      <c r="G3608">
        <v>2300000</v>
      </c>
      <c r="H3608">
        <v>5.9</v>
      </c>
    </row>
    <row r="3609" spans="1:8" x14ac:dyDescent="0.3">
      <c r="A3609" t="s">
        <v>6913</v>
      </c>
      <c r="B3609">
        <v>90</v>
      </c>
      <c r="C3609">
        <v>19445217</v>
      </c>
      <c r="D3609" t="s">
        <v>3597</v>
      </c>
      <c r="E3609" t="s">
        <v>11899</v>
      </c>
      <c r="F3609" t="s">
        <v>11</v>
      </c>
      <c r="G3609">
        <v>2200000</v>
      </c>
      <c r="H3609">
        <v>4.3</v>
      </c>
    </row>
    <row r="3610" spans="1:8" x14ac:dyDescent="0.3">
      <c r="A3610" t="s">
        <v>6915</v>
      </c>
      <c r="B3610">
        <v>119</v>
      </c>
      <c r="C3610">
        <v>19445217</v>
      </c>
      <c r="D3610" t="s">
        <v>1210</v>
      </c>
      <c r="E3610" t="s">
        <v>11900</v>
      </c>
      <c r="F3610" t="s">
        <v>11</v>
      </c>
      <c r="G3610">
        <v>2160000</v>
      </c>
      <c r="H3610">
        <v>7.5</v>
      </c>
    </row>
    <row r="3611" spans="1:8" x14ac:dyDescent="0.3">
      <c r="A3611" t="s">
        <v>6917</v>
      </c>
      <c r="B3611">
        <v>90</v>
      </c>
      <c r="C3611">
        <v>19445217</v>
      </c>
      <c r="D3611" t="s">
        <v>1437</v>
      </c>
      <c r="E3611" t="s">
        <v>11901</v>
      </c>
      <c r="F3611" t="s">
        <v>11</v>
      </c>
      <c r="G3611">
        <v>16000000</v>
      </c>
      <c r="H3611">
        <v>4.8</v>
      </c>
    </row>
    <row r="3612" spans="1:8" x14ac:dyDescent="0.3">
      <c r="A3612" t="s">
        <v>6919</v>
      </c>
      <c r="B3612">
        <v>90</v>
      </c>
      <c r="C3612">
        <v>19445217</v>
      </c>
      <c r="D3612" t="s">
        <v>496</v>
      </c>
      <c r="E3612" t="s">
        <v>11902</v>
      </c>
      <c r="F3612" t="s">
        <v>11</v>
      </c>
      <c r="G3612">
        <v>1200000</v>
      </c>
      <c r="H3612">
        <v>5.8</v>
      </c>
    </row>
    <row r="3613" spans="1:8" x14ac:dyDescent="0.3">
      <c r="A3613" t="s">
        <v>6921</v>
      </c>
      <c r="B3613">
        <v>97</v>
      </c>
      <c r="C3613">
        <v>19445217</v>
      </c>
      <c r="D3613" t="s">
        <v>2295</v>
      </c>
      <c r="E3613" t="s">
        <v>11903</v>
      </c>
      <c r="F3613" t="s">
        <v>11</v>
      </c>
      <c r="G3613">
        <v>2400000</v>
      </c>
      <c r="H3613">
        <v>5.3</v>
      </c>
    </row>
    <row r="3614" spans="1:8" x14ac:dyDescent="0.3">
      <c r="A3614" t="s">
        <v>5945</v>
      </c>
      <c r="B3614">
        <v>90</v>
      </c>
      <c r="C3614">
        <v>19445217</v>
      </c>
      <c r="D3614" t="s">
        <v>2970</v>
      </c>
      <c r="E3614" t="s">
        <v>11904</v>
      </c>
      <c r="F3614" t="s">
        <v>11</v>
      </c>
      <c r="G3614">
        <v>2500000</v>
      </c>
      <c r="H3614">
        <v>6</v>
      </c>
    </row>
    <row r="3615" spans="1:8" x14ac:dyDescent="0.3">
      <c r="A3615" t="s">
        <v>6924</v>
      </c>
      <c r="B3615">
        <v>172</v>
      </c>
      <c r="C3615">
        <v>23650000</v>
      </c>
      <c r="D3615" t="s">
        <v>1974</v>
      </c>
      <c r="E3615" t="s">
        <v>11905</v>
      </c>
      <c r="F3615" t="s">
        <v>11</v>
      </c>
      <c r="G3615">
        <v>2100000</v>
      </c>
      <c r="H3615">
        <v>8.1</v>
      </c>
    </row>
    <row r="3616" spans="1:8" x14ac:dyDescent="0.3">
      <c r="A3616" t="s">
        <v>6926</v>
      </c>
      <c r="B3616">
        <v>115</v>
      </c>
      <c r="C3616">
        <v>510092</v>
      </c>
      <c r="D3616" t="s">
        <v>608</v>
      </c>
      <c r="E3616" t="s">
        <v>11906</v>
      </c>
      <c r="F3616" t="s">
        <v>11</v>
      </c>
      <c r="G3616">
        <v>16000000</v>
      </c>
      <c r="H3616">
        <v>7</v>
      </c>
    </row>
    <row r="3617" spans="1:8" x14ac:dyDescent="0.3">
      <c r="A3617" t="s">
        <v>6928</v>
      </c>
      <c r="B3617">
        <v>89</v>
      </c>
      <c r="C3617">
        <v>313436</v>
      </c>
      <c r="D3617" t="s">
        <v>899</v>
      </c>
      <c r="E3617" t="s">
        <v>11907</v>
      </c>
      <c r="F3617" t="s">
        <v>6048</v>
      </c>
      <c r="G3617">
        <v>15500000</v>
      </c>
      <c r="H3617">
        <v>7.6</v>
      </c>
    </row>
    <row r="3618" spans="1:8" x14ac:dyDescent="0.3">
      <c r="A3618" t="s">
        <v>6930</v>
      </c>
      <c r="B3618">
        <v>125</v>
      </c>
      <c r="C3618">
        <v>3330</v>
      </c>
      <c r="D3618" t="s">
        <v>692</v>
      </c>
      <c r="E3618" t="s">
        <v>11908</v>
      </c>
      <c r="F3618" t="s">
        <v>11</v>
      </c>
      <c r="G3618">
        <v>2100000</v>
      </c>
      <c r="H3618">
        <v>7.2</v>
      </c>
    </row>
    <row r="3619" spans="1:8" x14ac:dyDescent="0.3">
      <c r="A3619" t="s">
        <v>8290</v>
      </c>
      <c r="B3619">
        <v>78</v>
      </c>
      <c r="C3619">
        <v>19445217</v>
      </c>
      <c r="D3619" t="s">
        <v>2250</v>
      </c>
      <c r="E3619" t="s">
        <v>11909</v>
      </c>
      <c r="F3619" t="s">
        <v>986</v>
      </c>
      <c r="G3619">
        <v>1500000</v>
      </c>
      <c r="H3619">
        <v>7.5</v>
      </c>
    </row>
    <row r="3620" spans="1:8" x14ac:dyDescent="0.3">
      <c r="A3620" t="s">
        <v>6676</v>
      </c>
      <c r="B3620">
        <v>89</v>
      </c>
      <c r="C3620">
        <v>19445217</v>
      </c>
      <c r="D3620" t="s">
        <v>1210</v>
      </c>
      <c r="E3620" t="s">
        <v>11910</v>
      </c>
      <c r="F3620" t="s">
        <v>11</v>
      </c>
      <c r="G3620">
        <v>2100000</v>
      </c>
      <c r="H3620">
        <v>6.3</v>
      </c>
    </row>
    <row r="3621" spans="1:8" x14ac:dyDescent="0.3">
      <c r="A3621" t="s">
        <v>6934</v>
      </c>
      <c r="B3621">
        <v>100</v>
      </c>
      <c r="C3621">
        <v>19445217</v>
      </c>
      <c r="D3621" t="s">
        <v>6935</v>
      </c>
      <c r="E3621" t="s">
        <v>11911</v>
      </c>
      <c r="F3621" t="s">
        <v>11</v>
      </c>
      <c r="G3621">
        <v>2100000</v>
      </c>
      <c r="H3621">
        <v>6.7</v>
      </c>
    </row>
    <row r="3622" spans="1:8" x14ac:dyDescent="0.3">
      <c r="A3622" t="s">
        <v>6937</v>
      </c>
      <c r="B3622">
        <v>77</v>
      </c>
      <c r="C3622">
        <v>19445217</v>
      </c>
      <c r="D3622" t="s">
        <v>1530</v>
      </c>
      <c r="E3622" t="s">
        <v>11912</v>
      </c>
      <c r="F3622" t="s">
        <v>11</v>
      </c>
      <c r="G3622">
        <v>16000000</v>
      </c>
      <c r="H3622">
        <v>4.8</v>
      </c>
    </row>
    <row r="3623" spans="1:8" x14ac:dyDescent="0.3">
      <c r="A3623" t="s">
        <v>6939</v>
      </c>
      <c r="B3623">
        <v>81</v>
      </c>
      <c r="C3623">
        <v>19445217</v>
      </c>
      <c r="D3623" t="s">
        <v>2127</v>
      </c>
      <c r="E3623" t="s">
        <v>11913</v>
      </c>
      <c r="F3623" t="s">
        <v>11</v>
      </c>
      <c r="G3623">
        <v>2100000</v>
      </c>
      <c r="H3623">
        <v>5.5</v>
      </c>
    </row>
    <row r="3624" spans="1:8" x14ac:dyDescent="0.3">
      <c r="A3624" t="s">
        <v>2006</v>
      </c>
      <c r="B3624">
        <v>115</v>
      </c>
      <c r="C3624">
        <v>24800000</v>
      </c>
      <c r="D3624" t="s">
        <v>16</v>
      </c>
      <c r="E3624" t="s">
        <v>11914</v>
      </c>
      <c r="F3624" t="s">
        <v>11</v>
      </c>
      <c r="G3624">
        <v>2000000</v>
      </c>
      <c r="H3624">
        <v>7.5</v>
      </c>
    </row>
    <row r="3625" spans="1:8" x14ac:dyDescent="0.3">
      <c r="A3625" t="s">
        <v>6942</v>
      </c>
      <c r="B3625">
        <v>96</v>
      </c>
      <c r="C3625">
        <v>792966</v>
      </c>
      <c r="D3625" t="s">
        <v>6943</v>
      </c>
      <c r="E3625" t="s">
        <v>11915</v>
      </c>
      <c r="F3625" t="s">
        <v>11</v>
      </c>
      <c r="G3625">
        <v>2300000</v>
      </c>
      <c r="H3625">
        <v>5.0999999999999996</v>
      </c>
    </row>
    <row r="3626" spans="1:8" x14ac:dyDescent="0.3">
      <c r="A3626" t="s">
        <v>1412</v>
      </c>
      <c r="B3626">
        <v>89</v>
      </c>
      <c r="C3626">
        <v>19445217</v>
      </c>
      <c r="D3626" t="s">
        <v>1932</v>
      </c>
      <c r="E3626" t="s">
        <v>11916</v>
      </c>
      <c r="F3626" t="s">
        <v>11</v>
      </c>
      <c r="G3626">
        <v>2000000</v>
      </c>
      <c r="H3626">
        <v>7.3</v>
      </c>
    </row>
    <row r="3627" spans="1:8" x14ac:dyDescent="0.3">
      <c r="A3627" t="s">
        <v>6947</v>
      </c>
      <c r="B3627">
        <v>100</v>
      </c>
      <c r="C3627">
        <v>14673301</v>
      </c>
      <c r="D3627" t="s">
        <v>1800</v>
      </c>
      <c r="E3627" t="s">
        <v>11917</v>
      </c>
      <c r="F3627" t="s">
        <v>11</v>
      </c>
      <c r="G3627">
        <v>2000000</v>
      </c>
      <c r="H3627">
        <v>6.9</v>
      </c>
    </row>
    <row r="3628" spans="1:8" x14ac:dyDescent="0.3">
      <c r="A3628" t="s">
        <v>1412</v>
      </c>
      <c r="B3628">
        <v>88</v>
      </c>
      <c r="C3628">
        <v>19445217</v>
      </c>
      <c r="D3628" t="s">
        <v>588</v>
      </c>
      <c r="E3628" t="s">
        <v>11918</v>
      </c>
      <c r="F3628" t="s">
        <v>11</v>
      </c>
      <c r="G3628">
        <v>2000000</v>
      </c>
      <c r="H3628">
        <v>6.8</v>
      </c>
    </row>
    <row r="3629" spans="1:8" x14ac:dyDescent="0.3">
      <c r="A3629" t="s">
        <v>6950</v>
      </c>
      <c r="B3629">
        <v>129</v>
      </c>
      <c r="C3629">
        <v>19445217</v>
      </c>
      <c r="D3629" t="s">
        <v>692</v>
      </c>
      <c r="E3629" t="s">
        <v>11919</v>
      </c>
      <c r="F3629" t="s">
        <v>11</v>
      </c>
      <c r="G3629">
        <v>2000000</v>
      </c>
      <c r="H3629">
        <v>8.4</v>
      </c>
    </row>
    <row r="3630" spans="1:8" x14ac:dyDescent="0.3">
      <c r="A3630" t="s">
        <v>290</v>
      </c>
      <c r="B3630">
        <v>87</v>
      </c>
      <c r="C3630">
        <v>9003011</v>
      </c>
      <c r="D3630" t="s">
        <v>80</v>
      </c>
      <c r="E3630" t="s">
        <v>11920</v>
      </c>
      <c r="F3630" t="s">
        <v>11</v>
      </c>
      <c r="G3630">
        <v>2000000</v>
      </c>
      <c r="H3630">
        <v>7.6</v>
      </c>
    </row>
    <row r="3631" spans="1:8" x14ac:dyDescent="0.3">
      <c r="A3631" t="s">
        <v>6953</v>
      </c>
      <c r="B3631">
        <v>102</v>
      </c>
      <c r="C3631">
        <v>11546543</v>
      </c>
      <c r="D3631" t="s">
        <v>765</v>
      </c>
      <c r="E3631" t="s">
        <v>11921</v>
      </c>
      <c r="F3631" t="s">
        <v>2534</v>
      </c>
      <c r="G3631">
        <v>2000000</v>
      </c>
      <c r="H3631">
        <v>7.6</v>
      </c>
    </row>
    <row r="3632" spans="1:8" x14ac:dyDescent="0.3">
      <c r="A3632" t="s">
        <v>2926</v>
      </c>
      <c r="B3632">
        <v>118</v>
      </c>
      <c r="C3632">
        <v>11533945</v>
      </c>
      <c r="D3632" t="s">
        <v>5221</v>
      </c>
      <c r="E3632" t="s">
        <v>11922</v>
      </c>
      <c r="F3632" t="s">
        <v>11</v>
      </c>
      <c r="G3632">
        <v>2000000</v>
      </c>
      <c r="H3632">
        <v>7.6</v>
      </c>
    </row>
    <row r="3633" spans="1:8" x14ac:dyDescent="0.3">
      <c r="A3633" t="s">
        <v>6956</v>
      </c>
      <c r="B3633">
        <v>86</v>
      </c>
      <c r="C3633">
        <v>12555230</v>
      </c>
      <c r="D3633" t="s">
        <v>2158</v>
      </c>
      <c r="E3633" t="s">
        <v>11923</v>
      </c>
      <c r="F3633" t="s">
        <v>11</v>
      </c>
      <c r="G3633">
        <v>2000000</v>
      </c>
      <c r="H3633">
        <v>5.3</v>
      </c>
    </row>
    <row r="3634" spans="1:8" x14ac:dyDescent="0.3">
      <c r="A3634" t="s">
        <v>644</v>
      </c>
      <c r="B3634">
        <v>137</v>
      </c>
      <c r="C3634">
        <v>11284657</v>
      </c>
      <c r="D3634" t="s">
        <v>1437</v>
      </c>
      <c r="E3634" t="s">
        <v>11924</v>
      </c>
      <c r="F3634" t="s">
        <v>3042</v>
      </c>
      <c r="G3634">
        <v>2000000</v>
      </c>
      <c r="H3634">
        <v>8.5</v>
      </c>
    </row>
    <row r="3635" spans="1:8" x14ac:dyDescent="0.3">
      <c r="A3635" t="s">
        <v>6313</v>
      </c>
      <c r="B3635">
        <v>129</v>
      </c>
      <c r="C3635">
        <v>34522221</v>
      </c>
      <c r="D3635" t="s">
        <v>1210</v>
      </c>
      <c r="E3635" t="s">
        <v>11925</v>
      </c>
      <c r="F3635" t="s">
        <v>11</v>
      </c>
      <c r="G3635">
        <v>2000000</v>
      </c>
      <c r="H3635">
        <v>7</v>
      </c>
    </row>
    <row r="3636" spans="1:8" x14ac:dyDescent="0.3">
      <c r="A3636" t="s">
        <v>6960</v>
      </c>
      <c r="B3636">
        <v>134</v>
      </c>
      <c r="C3636">
        <v>19445217</v>
      </c>
      <c r="D3636" t="s">
        <v>1341</v>
      </c>
      <c r="E3636" t="s">
        <v>11926</v>
      </c>
      <c r="F3636" t="s">
        <v>11</v>
      </c>
      <c r="G3636">
        <v>2000000</v>
      </c>
      <c r="H3636">
        <v>8</v>
      </c>
    </row>
    <row r="3637" spans="1:8" x14ac:dyDescent="0.3">
      <c r="A3637" t="s">
        <v>6962</v>
      </c>
      <c r="B3637">
        <v>119</v>
      </c>
      <c r="C3637">
        <v>19445217</v>
      </c>
      <c r="D3637" t="s">
        <v>6963</v>
      </c>
      <c r="E3637" t="s">
        <v>11927</v>
      </c>
      <c r="F3637" t="s">
        <v>11</v>
      </c>
      <c r="G3637">
        <v>1614000</v>
      </c>
      <c r="H3637">
        <v>7.1</v>
      </c>
    </row>
    <row r="3638" spans="1:8" x14ac:dyDescent="0.3">
      <c r="A3638" t="s">
        <v>6965</v>
      </c>
      <c r="B3638">
        <v>80</v>
      </c>
      <c r="C3638">
        <v>7002255</v>
      </c>
      <c r="D3638" t="s">
        <v>6966</v>
      </c>
      <c r="E3638" t="s">
        <v>11928</v>
      </c>
      <c r="F3638" t="s">
        <v>513</v>
      </c>
      <c r="G3638">
        <v>9500000</v>
      </c>
      <c r="H3638">
        <v>7.8</v>
      </c>
    </row>
    <row r="3639" spans="1:8" x14ac:dyDescent="0.3">
      <c r="A3639" t="s">
        <v>6968</v>
      </c>
      <c r="B3639">
        <v>89</v>
      </c>
      <c r="C3639">
        <v>6719300</v>
      </c>
      <c r="D3639" t="s">
        <v>899</v>
      </c>
      <c r="E3639" t="s">
        <v>11929</v>
      </c>
      <c r="F3639" t="s">
        <v>11</v>
      </c>
      <c r="G3639">
        <v>2000000</v>
      </c>
      <c r="H3639">
        <v>7.2</v>
      </c>
    </row>
    <row r="3640" spans="1:8" x14ac:dyDescent="0.3">
      <c r="A3640" t="s">
        <v>5789</v>
      </c>
      <c r="B3640">
        <v>101</v>
      </c>
      <c r="C3640">
        <v>6003587</v>
      </c>
      <c r="D3640" t="s">
        <v>1469</v>
      </c>
      <c r="E3640" t="s">
        <v>11930</v>
      </c>
      <c r="F3640" t="s">
        <v>11</v>
      </c>
      <c r="G3640">
        <v>16000000</v>
      </c>
      <c r="H3640">
        <v>7.5</v>
      </c>
    </row>
    <row r="3641" spans="1:8" x14ac:dyDescent="0.3">
      <c r="A3641" t="s">
        <v>3181</v>
      </c>
      <c r="B3641">
        <v>80</v>
      </c>
      <c r="C3641">
        <v>5792822</v>
      </c>
      <c r="D3641" t="s">
        <v>75</v>
      </c>
      <c r="E3641" t="s">
        <v>11931</v>
      </c>
      <c r="F3641" t="s">
        <v>11</v>
      </c>
      <c r="G3641">
        <v>2700000</v>
      </c>
      <c r="H3641">
        <v>8</v>
      </c>
    </row>
    <row r="3642" spans="1:8" x14ac:dyDescent="0.3">
      <c r="A3642" t="s">
        <v>393</v>
      </c>
      <c r="B3642">
        <v>115</v>
      </c>
      <c r="C3642">
        <v>5383834</v>
      </c>
      <c r="D3642" t="s">
        <v>1437</v>
      </c>
      <c r="E3642" t="s">
        <v>11932</v>
      </c>
      <c r="F3642" t="s">
        <v>986</v>
      </c>
      <c r="G3642">
        <v>2000000</v>
      </c>
      <c r="H3642">
        <v>8.1</v>
      </c>
    </row>
    <row r="3643" spans="1:8" x14ac:dyDescent="0.3">
      <c r="A3643" t="s">
        <v>2163</v>
      </c>
      <c r="B3643">
        <v>100</v>
      </c>
      <c r="C3643">
        <v>4599680</v>
      </c>
      <c r="D3643" t="s">
        <v>1210</v>
      </c>
      <c r="E3643" t="s">
        <v>11933</v>
      </c>
      <c r="F3643" t="s">
        <v>11</v>
      </c>
      <c r="G3643">
        <v>1500000</v>
      </c>
      <c r="H3643">
        <v>6.8</v>
      </c>
    </row>
    <row r="3644" spans="1:8" x14ac:dyDescent="0.3">
      <c r="A3644" t="s">
        <v>6974</v>
      </c>
      <c r="B3644">
        <v>118</v>
      </c>
      <c r="C3644">
        <v>19445217</v>
      </c>
      <c r="D3644" t="s">
        <v>75</v>
      </c>
      <c r="E3644" t="s">
        <v>11934</v>
      </c>
      <c r="F3644" t="s">
        <v>11</v>
      </c>
      <c r="G3644">
        <v>2000000</v>
      </c>
      <c r="H3644">
        <v>7.4</v>
      </c>
    </row>
    <row r="3645" spans="1:8" x14ac:dyDescent="0.3">
      <c r="A3645" t="s">
        <v>6976</v>
      </c>
      <c r="B3645">
        <v>100</v>
      </c>
      <c r="C3645">
        <v>6531491</v>
      </c>
      <c r="D3645" t="s">
        <v>1210</v>
      </c>
      <c r="E3645" t="s">
        <v>11935</v>
      </c>
      <c r="F3645" t="s">
        <v>11</v>
      </c>
      <c r="G3645">
        <v>2000000</v>
      </c>
      <c r="H3645">
        <v>7.2</v>
      </c>
    </row>
    <row r="3646" spans="1:8" x14ac:dyDescent="0.3">
      <c r="A3646" t="s">
        <v>1492</v>
      </c>
      <c r="B3646">
        <v>106</v>
      </c>
      <c r="C3646">
        <v>4581222</v>
      </c>
      <c r="D3646" t="s">
        <v>6978</v>
      </c>
      <c r="E3646" t="s">
        <v>11936</v>
      </c>
      <c r="F3646" t="s">
        <v>11</v>
      </c>
      <c r="G3646">
        <v>16000000</v>
      </c>
      <c r="H3646">
        <v>8.1</v>
      </c>
    </row>
    <row r="3647" spans="1:8" x14ac:dyDescent="0.3">
      <c r="A3647" t="s">
        <v>6980</v>
      </c>
      <c r="B3647">
        <v>106</v>
      </c>
      <c r="C3647">
        <v>19445217</v>
      </c>
      <c r="D3647" t="s">
        <v>1012</v>
      </c>
      <c r="E3647" t="s">
        <v>11937</v>
      </c>
      <c r="F3647" t="s">
        <v>11</v>
      </c>
      <c r="G3647">
        <v>2000000</v>
      </c>
      <c r="H3647">
        <v>7</v>
      </c>
    </row>
    <row r="3648" spans="1:8" x14ac:dyDescent="0.3">
      <c r="A3648" t="s">
        <v>6982</v>
      </c>
      <c r="B3648">
        <v>91</v>
      </c>
      <c r="C3648">
        <v>3885134</v>
      </c>
      <c r="D3648" t="s">
        <v>899</v>
      </c>
      <c r="E3648" t="s">
        <v>11938</v>
      </c>
      <c r="F3648" t="s">
        <v>11</v>
      </c>
      <c r="G3648">
        <v>2000000</v>
      </c>
      <c r="H3648">
        <v>7.4</v>
      </c>
    </row>
    <row r="3649" spans="1:8" x14ac:dyDescent="0.3">
      <c r="A3649" t="s">
        <v>6571</v>
      </c>
      <c r="B3649">
        <v>105</v>
      </c>
      <c r="C3649">
        <v>4311834</v>
      </c>
      <c r="D3649" t="s">
        <v>6984</v>
      </c>
      <c r="E3649" t="s">
        <v>11939</v>
      </c>
      <c r="F3649" t="s">
        <v>11</v>
      </c>
      <c r="G3649">
        <v>16000000</v>
      </c>
      <c r="H3649">
        <v>8.3000000000000007</v>
      </c>
    </row>
    <row r="3650" spans="1:8" x14ac:dyDescent="0.3">
      <c r="A3650" t="s">
        <v>6986</v>
      </c>
      <c r="B3650">
        <v>96</v>
      </c>
      <c r="C3650">
        <v>3590010</v>
      </c>
      <c r="D3650" t="s">
        <v>2726</v>
      </c>
      <c r="E3650" t="s">
        <v>11940</v>
      </c>
      <c r="F3650" t="s">
        <v>11</v>
      </c>
      <c r="G3650">
        <v>2000000</v>
      </c>
      <c r="H3650">
        <v>6.1</v>
      </c>
    </row>
    <row r="3651" spans="1:8" x14ac:dyDescent="0.3">
      <c r="A3651" t="s">
        <v>6988</v>
      </c>
      <c r="B3651">
        <v>116</v>
      </c>
      <c r="C3651">
        <v>3300230</v>
      </c>
      <c r="D3651" t="s">
        <v>156</v>
      </c>
      <c r="E3651" t="s">
        <v>11941</v>
      </c>
      <c r="F3651" t="s">
        <v>11</v>
      </c>
      <c r="G3651">
        <v>16000000</v>
      </c>
      <c r="H3651">
        <v>7.5</v>
      </c>
    </row>
    <row r="3652" spans="1:8" x14ac:dyDescent="0.3">
      <c r="A3652" t="s">
        <v>173</v>
      </c>
      <c r="B3652">
        <v>116</v>
      </c>
      <c r="C3652">
        <v>3335839</v>
      </c>
      <c r="D3652" t="s">
        <v>156</v>
      </c>
      <c r="E3652" t="s">
        <v>11942</v>
      </c>
      <c r="F3652" t="s">
        <v>11</v>
      </c>
      <c r="G3652">
        <v>2000000</v>
      </c>
      <c r="H3652">
        <v>7</v>
      </c>
    </row>
    <row r="3653" spans="1:8" x14ac:dyDescent="0.3">
      <c r="A3653" t="s">
        <v>2382</v>
      </c>
      <c r="B3653">
        <v>97</v>
      </c>
      <c r="C3653">
        <v>2557668</v>
      </c>
      <c r="D3653" t="s">
        <v>760</v>
      </c>
      <c r="E3653" t="s">
        <v>11943</v>
      </c>
      <c r="F3653" t="s">
        <v>11</v>
      </c>
      <c r="G3653">
        <v>2000000</v>
      </c>
      <c r="H3653">
        <v>5.3</v>
      </c>
    </row>
    <row r="3654" spans="1:8" x14ac:dyDescent="0.3">
      <c r="A3654" t="s">
        <v>537</v>
      </c>
      <c r="B3654">
        <v>101</v>
      </c>
      <c r="C3654">
        <v>2506446</v>
      </c>
      <c r="D3654" t="s">
        <v>594</v>
      </c>
      <c r="E3654" t="s">
        <v>11944</v>
      </c>
      <c r="F3654" t="s">
        <v>11</v>
      </c>
      <c r="G3654">
        <v>2000000</v>
      </c>
      <c r="H3654">
        <v>4.7</v>
      </c>
    </row>
    <row r="3655" spans="1:8" x14ac:dyDescent="0.3">
      <c r="A3655" t="s">
        <v>6993</v>
      </c>
      <c r="B3655">
        <v>98</v>
      </c>
      <c r="C3655">
        <v>7369373</v>
      </c>
      <c r="D3655" t="s">
        <v>1072</v>
      </c>
      <c r="E3655" t="s">
        <v>11945</v>
      </c>
      <c r="F3655" t="s">
        <v>11</v>
      </c>
      <c r="G3655">
        <v>2000000</v>
      </c>
      <c r="H3655">
        <v>5.7</v>
      </c>
    </row>
    <row r="3656" spans="1:8" x14ac:dyDescent="0.3">
      <c r="A3656" t="s">
        <v>5942</v>
      </c>
      <c r="B3656">
        <v>101</v>
      </c>
      <c r="C3656">
        <v>1984378</v>
      </c>
      <c r="D3656" t="s">
        <v>496</v>
      </c>
      <c r="E3656" t="s">
        <v>11946</v>
      </c>
      <c r="F3656" t="s">
        <v>11</v>
      </c>
      <c r="G3656">
        <v>2000000</v>
      </c>
      <c r="H3656">
        <v>6.5</v>
      </c>
    </row>
    <row r="3657" spans="1:8" x14ac:dyDescent="0.3">
      <c r="A3657" t="s">
        <v>6997</v>
      </c>
      <c r="B3657">
        <v>90</v>
      </c>
      <c r="C3657">
        <v>2283276</v>
      </c>
      <c r="D3657" t="s">
        <v>6998</v>
      </c>
      <c r="E3657" t="s">
        <v>11947</v>
      </c>
      <c r="F3657" t="s">
        <v>4042</v>
      </c>
      <c r="G3657">
        <v>1500000</v>
      </c>
      <c r="H3657">
        <v>8</v>
      </c>
    </row>
    <row r="3658" spans="1:8" x14ac:dyDescent="0.3">
      <c r="A3658" t="s">
        <v>7000</v>
      </c>
      <c r="B3658">
        <v>120</v>
      </c>
      <c r="C3658">
        <v>1098224</v>
      </c>
      <c r="D3658" t="s">
        <v>329</v>
      </c>
      <c r="E3658" t="s">
        <v>11948</v>
      </c>
      <c r="F3658" t="s">
        <v>11</v>
      </c>
      <c r="G3658">
        <v>2000000</v>
      </c>
      <c r="H3658">
        <v>3.3</v>
      </c>
    </row>
    <row r="3659" spans="1:8" x14ac:dyDescent="0.3">
      <c r="A3659" t="s">
        <v>6571</v>
      </c>
      <c r="B3659">
        <v>102</v>
      </c>
      <c r="C3659">
        <v>1430185</v>
      </c>
      <c r="D3659" t="s">
        <v>7002</v>
      </c>
      <c r="E3659" t="s">
        <v>11949</v>
      </c>
      <c r="F3659" t="s">
        <v>11</v>
      </c>
      <c r="G3659">
        <v>2000000</v>
      </c>
      <c r="H3659">
        <v>8.3000000000000007</v>
      </c>
    </row>
    <row r="3660" spans="1:8" x14ac:dyDescent="0.3">
      <c r="A3660" t="s">
        <v>7004</v>
      </c>
      <c r="B3660">
        <v>102</v>
      </c>
      <c r="C3660">
        <v>1477002</v>
      </c>
      <c r="D3660" t="s">
        <v>75</v>
      </c>
      <c r="E3660" t="s">
        <v>11950</v>
      </c>
      <c r="F3660" t="s">
        <v>11</v>
      </c>
      <c r="G3660">
        <v>2000000</v>
      </c>
      <c r="H3660">
        <v>6.9</v>
      </c>
    </row>
    <row r="3661" spans="1:8" x14ac:dyDescent="0.3">
      <c r="A3661" t="s">
        <v>7007</v>
      </c>
      <c r="B3661">
        <v>100</v>
      </c>
      <c r="C3661">
        <v>1134049</v>
      </c>
      <c r="D3661" t="s">
        <v>7008</v>
      </c>
      <c r="E3661" t="s">
        <v>11951</v>
      </c>
      <c r="F3661" t="s">
        <v>11</v>
      </c>
      <c r="G3661">
        <v>2000000</v>
      </c>
      <c r="H3661">
        <v>8.1</v>
      </c>
    </row>
    <row r="3662" spans="1:8" x14ac:dyDescent="0.3">
      <c r="A3662" t="s">
        <v>7010</v>
      </c>
      <c r="B3662">
        <v>104</v>
      </c>
      <c r="C3662">
        <v>977600</v>
      </c>
      <c r="D3662" t="s">
        <v>625</v>
      </c>
      <c r="E3662" t="s">
        <v>11952</v>
      </c>
      <c r="F3662" t="s">
        <v>11</v>
      </c>
      <c r="G3662">
        <v>16000000</v>
      </c>
      <c r="H3662">
        <v>6.5</v>
      </c>
    </row>
    <row r="3663" spans="1:8" x14ac:dyDescent="0.3">
      <c r="A3663" t="s">
        <v>6192</v>
      </c>
      <c r="B3663">
        <v>89</v>
      </c>
      <c r="C3663">
        <v>653621</v>
      </c>
      <c r="D3663" t="s">
        <v>7012</v>
      </c>
      <c r="E3663" t="s">
        <v>11953</v>
      </c>
      <c r="F3663" t="s">
        <v>11</v>
      </c>
      <c r="G3663">
        <v>2000000</v>
      </c>
      <c r="H3663">
        <v>6.8</v>
      </c>
    </row>
    <row r="3664" spans="1:8" x14ac:dyDescent="0.3">
      <c r="A3664" t="s">
        <v>7014</v>
      </c>
      <c r="B3664">
        <v>99</v>
      </c>
      <c r="C3664">
        <v>110000</v>
      </c>
      <c r="D3664" t="s">
        <v>1701</v>
      </c>
      <c r="E3664" t="s">
        <v>11954</v>
      </c>
      <c r="F3664" t="s">
        <v>11</v>
      </c>
      <c r="G3664">
        <v>16000000</v>
      </c>
      <c r="H3664">
        <v>7.3</v>
      </c>
    </row>
    <row r="3665" spans="1:8" x14ac:dyDescent="0.3">
      <c r="A3665" t="s">
        <v>6695</v>
      </c>
      <c r="B3665">
        <v>96</v>
      </c>
      <c r="C3665">
        <v>444354</v>
      </c>
      <c r="D3665" t="s">
        <v>899</v>
      </c>
      <c r="E3665" t="s">
        <v>11955</v>
      </c>
      <c r="F3665" t="s">
        <v>11</v>
      </c>
      <c r="G3665">
        <v>16000000</v>
      </c>
      <c r="H3665">
        <v>6.4</v>
      </c>
    </row>
    <row r="3666" spans="1:8" x14ac:dyDescent="0.3">
      <c r="A3666" t="s">
        <v>7017</v>
      </c>
      <c r="B3666">
        <v>86</v>
      </c>
      <c r="C3666">
        <v>535249</v>
      </c>
      <c r="D3666" t="s">
        <v>588</v>
      </c>
      <c r="E3666" t="s">
        <v>11956</v>
      </c>
      <c r="F3666" t="s">
        <v>11</v>
      </c>
      <c r="G3666">
        <v>3400000</v>
      </c>
      <c r="H3666">
        <v>4.5999999999999996</v>
      </c>
    </row>
    <row r="3667" spans="1:8" x14ac:dyDescent="0.3">
      <c r="A3667" t="s">
        <v>708</v>
      </c>
      <c r="B3667">
        <v>98</v>
      </c>
      <c r="C3667">
        <v>19445217</v>
      </c>
      <c r="D3667" t="s">
        <v>1971</v>
      </c>
      <c r="E3667" t="s">
        <v>11957</v>
      </c>
      <c r="F3667" t="s">
        <v>513</v>
      </c>
      <c r="G3667">
        <v>17000000</v>
      </c>
      <c r="H3667">
        <v>6.5</v>
      </c>
    </row>
    <row r="3668" spans="1:8" x14ac:dyDescent="0.3">
      <c r="A3668" t="s">
        <v>7020</v>
      </c>
      <c r="B3668">
        <v>96</v>
      </c>
      <c r="C3668">
        <v>371081</v>
      </c>
      <c r="D3668" t="s">
        <v>899</v>
      </c>
      <c r="E3668" t="s">
        <v>11958</v>
      </c>
      <c r="F3668" t="s">
        <v>11</v>
      </c>
      <c r="G3668">
        <v>6000000</v>
      </c>
      <c r="H3668">
        <v>7</v>
      </c>
    </row>
    <row r="3669" spans="1:8" x14ac:dyDescent="0.3">
      <c r="A3669" t="s">
        <v>7022</v>
      </c>
      <c r="B3669">
        <v>94</v>
      </c>
      <c r="C3669">
        <v>347578</v>
      </c>
      <c r="D3669" t="s">
        <v>2811</v>
      </c>
      <c r="E3669" t="s">
        <v>11959</v>
      </c>
      <c r="F3669" t="s">
        <v>11</v>
      </c>
      <c r="G3669">
        <v>16000000</v>
      </c>
      <c r="H3669">
        <v>5.4</v>
      </c>
    </row>
    <row r="3670" spans="1:8" x14ac:dyDescent="0.3">
      <c r="A3670" t="s">
        <v>7024</v>
      </c>
      <c r="B3670">
        <v>91</v>
      </c>
      <c r="C3670">
        <v>124494</v>
      </c>
      <c r="D3670" t="s">
        <v>7025</v>
      </c>
      <c r="E3670" t="s">
        <v>11960</v>
      </c>
      <c r="F3670" t="s">
        <v>11</v>
      </c>
      <c r="G3670">
        <v>2000000</v>
      </c>
      <c r="H3670">
        <v>6.7</v>
      </c>
    </row>
    <row r="3671" spans="1:8" x14ac:dyDescent="0.3">
      <c r="A3671" t="s">
        <v>7027</v>
      </c>
      <c r="C3671">
        <v>19445217</v>
      </c>
      <c r="D3671" t="s">
        <v>1099</v>
      </c>
      <c r="E3671" t="s">
        <v>11961</v>
      </c>
      <c r="F3671" t="s">
        <v>1976</v>
      </c>
      <c r="G3671">
        <v>16000000</v>
      </c>
      <c r="H3671">
        <v>2.8</v>
      </c>
    </row>
    <row r="3672" spans="1:8" x14ac:dyDescent="0.3">
      <c r="A3672" t="s">
        <v>4030</v>
      </c>
      <c r="B3672">
        <v>90</v>
      </c>
      <c r="C3672">
        <v>120620</v>
      </c>
      <c r="D3672" t="s">
        <v>7029</v>
      </c>
      <c r="E3672" t="s">
        <v>11962</v>
      </c>
      <c r="F3672" t="s">
        <v>11</v>
      </c>
      <c r="G3672">
        <v>16000000</v>
      </c>
      <c r="H3672">
        <v>7.4</v>
      </c>
    </row>
    <row r="3673" spans="1:8" x14ac:dyDescent="0.3">
      <c r="A3673" t="s">
        <v>7031</v>
      </c>
      <c r="B3673">
        <v>85</v>
      </c>
      <c r="C3673">
        <v>100669</v>
      </c>
      <c r="D3673" t="s">
        <v>899</v>
      </c>
      <c r="E3673" t="s">
        <v>11963</v>
      </c>
      <c r="F3673" t="s">
        <v>11</v>
      </c>
      <c r="G3673">
        <v>3800000</v>
      </c>
      <c r="H3673">
        <v>5.8</v>
      </c>
    </row>
    <row r="3674" spans="1:8" x14ac:dyDescent="0.3">
      <c r="A3674" t="s">
        <v>6045</v>
      </c>
      <c r="B3674">
        <v>96</v>
      </c>
      <c r="C3674">
        <v>19445217</v>
      </c>
      <c r="D3674" t="s">
        <v>1585</v>
      </c>
      <c r="E3674" t="s">
        <v>11964</v>
      </c>
      <c r="F3674" t="s">
        <v>11</v>
      </c>
      <c r="G3674">
        <v>16000000</v>
      </c>
      <c r="H3674">
        <v>7.1</v>
      </c>
    </row>
    <row r="3675" spans="1:8" x14ac:dyDescent="0.3">
      <c r="A3675" t="s">
        <v>145</v>
      </c>
      <c r="B3675">
        <v>129</v>
      </c>
      <c r="C3675">
        <v>186354</v>
      </c>
      <c r="D3675" t="s">
        <v>1210</v>
      </c>
      <c r="E3675" t="s">
        <v>11965</v>
      </c>
      <c r="F3675" t="s">
        <v>11</v>
      </c>
      <c r="G3675">
        <v>13500000</v>
      </c>
      <c r="H3675">
        <v>4.5</v>
      </c>
    </row>
    <row r="3676" spans="1:8" x14ac:dyDescent="0.3">
      <c r="A3676" t="s">
        <v>7036</v>
      </c>
      <c r="B3676">
        <v>93</v>
      </c>
      <c r="C3676">
        <v>55202</v>
      </c>
      <c r="D3676" t="s">
        <v>7037</v>
      </c>
      <c r="E3676" t="s">
        <v>11966</v>
      </c>
      <c r="F3676" t="s">
        <v>1976</v>
      </c>
      <c r="G3676">
        <v>16000000</v>
      </c>
      <c r="H3676">
        <v>5.3</v>
      </c>
    </row>
    <row r="3677" spans="1:8" x14ac:dyDescent="0.3">
      <c r="A3677" t="s">
        <v>7039</v>
      </c>
      <c r="B3677">
        <v>100</v>
      </c>
      <c r="C3677">
        <v>19445217</v>
      </c>
      <c r="D3677" t="s">
        <v>692</v>
      </c>
      <c r="E3677" t="s">
        <v>11967</v>
      </c>
      <c r="F3677" t="s">
        <v>11</v>
      </c>
      <c r="G3677">
        <v>16000000</v>
      </c>
      <c r="H3677">
        <v>5.4</v>
      </c>
    </row>
    <row r="3678" spans="1:8" x14ac:dyDescent="0.3">
      <c r="A3678" t="s">
        <v>7041</v>
      </c>
      <c r="B3678">
        <v>97</v>
      </c>
      <c r="C3678">
        <v>549632</v>
      </c>
      <c r="D3678" t="s">
        <v>71</v>
      </c>
      <c r="E3678" t="s">
        <v>11968</v>
      </c>
      <c r="F3678" t="s">
        <v>11</v>
      </c>
      <c r="G3678">
        <v>16000000</v>
      </c>
      <c r="H3678">
        <v>4.8</v>
      </c>
    </row>
    <row r="3679" spans="1:8" x14ac:dyDescent="0.3">
      <c r="A3679" t="s">
        <v>1924</v>
      </c>
      <c r="B3679">
        <v>94</v>
      </c>
      <c r="C3679">
        <v>137945</v>
      </c>
      <c r="D3679" t="s">
        <v>1231</v>
      </c>
      <c r="E3679" t="s">
        <v>11969</v>
      </c>
      <c r="F3679" t="s">
        <v>11</v>
      </c>
      <c r="G3679">
        <v>16000000</v>
      </c>
      <c r="H3679">
        <v>5.9</v>
      </c>
    </row>
    <row r="3680" spans="1:8" x14ac:dyDescent="0.3">
      <c r="A3680" t="s">
        <v>7044</v>
      </c>
      <c r="B3680">
        <v>95</v>
      </c>
      <c r="C3680">
        <v>17580</v>
      </c>
      <c r="D3680" t="s">
        <v>1210</v>
      </c>
      <c r="E3680" t="s">
        <v>11970</v>
      </c>
      <c r="F3680" t="s">
        <v>11</v>
      </c>
      <c r="G3680">
        <v>1500000</v>
      </c>
      <c r="H3680">
        <v>6.2</v>
      </c>
    </row>
    <row r="3681" spans="1:8" x14ac:dyDescent="0.3">
      <c r="A3681" t="s">
        <v>7046</v>
      </c>
      <c r="B3681">
        <v>97</v>
      </c>
      <c r="C3681">
        <v>19445217</v>
      </c>
      <c r="D3681" t="s">
        <v>7047</v>
      </c>
      <c r="E3681" t="s">
        <v>11971</v>
      </c>
      <c r="F3681" t="s">
        <v>11</v>
      </c>
      <c r="G3681">
        <v>2000000</v>
      </c>
      <c r="H3681">
        <v>5.9</v>
      </c>
    </row>
    <row r="3682" spans="1:8" x14ac:dyDescent="0.3">
      <c r="A3682" t="s">
        <v>7049</v>
      </c>
      <c r="B3682">
        <v>92</v>
      </c>
      <c r="C3682">
        <v>12667</v>
      </c>
      <c r="D3682" t="s">
        <v>75</v>
      </c>
      <c r="E3682" t="s">
        <v>11972</v>
      </c>
      <c r="F3682" t="s">
        <v>11</v>
      </c>
      <c r="G3682">
        <v>14000</v>
      </c>
      <c r="H3682">
        <v>6.6</v>
      </c>
    </row>
    <row r="3683" spans="1:8" x14ac:dyDescent="0.3">
      <c r="A3683" t="s">
        <v>7051</v>
      </c>
      <c r="B3683">
        <v>96</v>
      </c>
      <c r="C3683">
        <v>198407</v>
      </c>
      <c r="D3683" t="s">
        <v>1210</v>
      </c>
      <c r="E3683" t="s">
        <v>11973</v>
      </c>
      <c r="F3683" t="s">
        <v>11</v>
      </c>
      <c r="G3683">
        <v>2000000</v>
      </c>
      <c r="H3683">
        <v>6.6</v>
      </c>
    </row>
    <row r="3684" spans="1:8" x14ac:dyDescent="0.3">
      <c r="A3684" t="s">
        <v>7053</v>
      </c>
      <c r="B3684">
        <v>87</v>
      </c>
      <c r="C3684">
        <v>19445217</v>
      </c>
      <c r="D3684" t="s">
        <v>6062</v>
      </c>
      <c r="E3684" t="s">
        <v>11974</v>
      </c>
      <c r="F3684" t="s">
        <v>11</v>
      </c>
      <c r="G3684">
        <v>16000000</v>
      </c>
      <c r="H3684">
        <v>6</v>
      </c>
    </row>
    <row r="3685" spans="1:8" x14ac:dyDescent="0.3">
      <c r="A3685" t="s">
        <v>4402</v>
      </c>
      <c r="B3685">
        <v>91</v>
      </c>
      <c r="C3685">
        <v>5824</v>
      </c>
      <c r="D3685" t="s">
        <v>1954</v>
      </c>
      <c r="E3685" t="s">
        <v>11975</v>
      </c>
      <c r="F3685" t="s">
        <v>11</v>
      </c>
      <c r="G3685">
        <v>16000000</v>
      </c>
      <c r="H3685">
        <v>6.8</v>
      </c>
    </row>
    <row r="3686" spans="1:8" x14ac:dyDescent="0.3">
      <c r="A3686" t="s">
        <v>2163</v>
      </c>
      <c r="B3686">
        <v>99</v>
      </c>
      <c r="C3686">
        <v>2843</v>
      </c>
      <c r="D3686" t="s">
        <v>3597</v>
      </c>
      <c r="E3686" t="s">
        <v>11976</v>
      </c>
      <c r="F3686" t="s">
        <v>11</v>
      </c>
      <c r="G3686">
        <v>16000000</v>
      </c>
      <c r="H3686">
        <v>5.4</v>
      </c>
    </row>
    <row r="3687" spans="1:8" x14ac:dyDescent="0.3">
      <c r="A3687" t="s">
        <v>7057</v>
      </c>
      <c r="B3687">
        <v>88</v>
      </c>
      <c r="C3687">
        <v>19445217</v>
      </c>
      <c r="D3687" t="s">
        <v>7058</v>
      </c>
      <c r="E3687" t="s">
        <v>11977</v>
      </c>
      <c r="F3687" t="s">
        <v>11</v>
      </c>
      <c r="G3687">
        <v>16000000</v>
      </c>
      <c r="H3687">
        <v>5.2</v>
      </c>
    </row>
    <row r="3688" spans="1:8" x14ac:dyDescent="0.3">
      <c r="A3688" t="s">
        <v>7060</v>
      </c>
      <c r="B3688">
        <v>119</v>
      </c>
      <c r="C3688">
        <v>4958</v>
      </c>
      <c r="D3688" t="s">
        <v>5246</v>
      </c>
      <c r="E3688" t="s">
        <v>11978</v>
      </c>
      <c r="F3688" t="s">
        <v>11</v>
      </c>
      <c r="G3688">
        <v>2000000</v>
      </c>
      <c r="H3688">
        <v>7.8</v>
      </c>
    </row>
    <row r="3689" spans="1:8" x14ac:dyDescent="0.3">
      <c r="A3689" t="s">
        <v>7062</v>
      </c>
      <c r="B3689">
        <v>99</v>
      </c>
      <c r="C3689">
        <v>19445217</v>
      </c>
      <c r="D3689" t="s">
        <v>760</v>
      </c>
      <c r="E3689" t="s">
        <v>11979</v>
      </c>
      <c r="F3689" t="s">
        <v>11</v>
      </c>
      <c r="G3689">
        <v>2000000</v>
      </c>
      <c r="H3689">
        <v>6.4</v>
      </c>
    </row>
    <row r="3690" spans="1:8" x14ac:dyDescent="0.3">
      <c r="A3690" t="s">
        <v>7064</v>
      </c>
      <c r="B3690">
        <v>92</v>
      </c>
      <c r="C3690">
        <v>19445217</v>
      </c>
      <c r="D3690" t="s">
        <v>2250</v>
      </c>
      <c r="E3690" t="s">
        <v>11980</v>
      </c>
      <c r="F3690" t="s">
        <v>11</v>
      </c>
      <c r="G3690">
        <v>100000</v>
      </c>
      <c r="H3690">
        <v>6.1</v>
      </c>
    </row>
    <row r="3691" spans="1:8" x14ac:dyDescent="0.3">
      <c r="A3691" t="s">
        <v>7066</v>
      </c>
      <c r="B3691">
        <v>86</v>
      </c>
      <c r="C3691">
        <v>19445217</v>
      </c>
      <c r="D3691" t="s">
        <v>2643</v>
      </c>
      <c r="E3691" t="s">
        <v>11981</v>
      </c>
      <c r="F3691" t="s">
        <v>11</v>
      </c>
      <c r="G3691">
        <v>16000000</v>
      </c>
      <c r="H3691">
        <v>5.7</v>
      </c>
    </row>
    <row r="3692" spans="1:8" x14ac:dyDescent="0.3">
      <c r="A3692" t="s">
        <v>7068</v>
      </c>
      <c r="B3692">
        <v>83</v>
      </c>
      <c r="C3692">
        <v>19445217</v>
      </c>
      <c r="D3692" t="s">
        <v>839</v>
      </c>
      <c r="E3692" t="s">
        <v>11982</v>
      </c>
      <c r="F3692" t="s">
        <v>11</v>
      </c>
      <c r="G3692">
        <v>2000000</v>
      </c>
      <c r="H3692">
        <v>5.5</v>
      </c>
    </row>
    <row r="3693" spans="1:8" x14ac:dyDescent="0.3">
      <c r="A3693" t="s">
        <v>7070</v>
      </c>
      <c r="B3693">
        <v>81</v>
      </c>
      <c r="C3693">
        <v>19445217</v>
      </c>
      <c r="D3693" t="s">
        <v>23</v>
      </c>
      <c r="E3693" t="s">
        <v>11983</v>
      </c>
      <c r="F3693" t="s">
        <v>11</v>
      </c>
      <c r="G3693">
        <v>2000000</v>
      </c>
      <c r="H3693">
        <v>7.4</v>
      </c>
    </row>
    <row r="3694" spans="1:8" x14ac:dyDescent="0.3">
      <c r="A3694" t="s">
        <v>1412</v>
      </c>
      <c r="B3694">
        <v>82</v>
      </c>
      <c r="C3694">
        <v>19445217</v>
      </c>
      <c r="D3694" t="s">
        <v>588</v>
      </c>
      <c r="E3694" t="s">
        <v>11984</v>
      </c>
      <c r="F3694" t="s">
        <v>11</v>
      </c>
      <c r="G3694">
        <v>2000000</v>
      </c>
      <c r="H3694">
        <v>7.1</v>
      </c>
    </row>
    <row r="3695" spans="1:8" x14ac:dyDescent="0.3">
      <c r="A3695" t="s">
        <v>7073</v>
      </c>
      <c r="B3695">
        <v>102</v>
      </c>
      <c r="C3695">
        <v>13220</v>
      </c>
      <c r="D3695" t="s">
        <v>3597</v>
      </c>
      <c r="E3695" t="s">
        <v>11985</v>
      </c>
      <c r="F3695" t="s">
        <v>11</v>
      </c>
      <c r="G3695">
        <v>16000000</v>
      </c>
      <c r="H3695">
        <v>3.9</v>
      </c>
    </row>
    <row r="3696" spans="1:8" x14ac:dyDescent="0.3">
      <c r="A3696" t="s">
        <v>7075</v>
      </c>
      <c r="B3696">
        <v>90</v>
      </c>
      <c r="C3696">
        <v>19445217</v>
      </c>
      <c r="D3696" t="s">
        <v>156</v>
      </c>
      <c r="E3696" t="s">
        <v>11986</v>
      </c>
      <c r="F3696" t="s">
        <v>11</v>
      </c>
      <c r="G3696">
        <v>2000000</v>
      </c>
      <c r="H3696">
        <v>4.5999999999999996</v>
      </c>
    </row>
    <row r="3697" spans="1:8" x14ac:dyDescent="0.3">
      <c r="A3697" t="s">
        <v>7078</v>
      </c>
      <c r="B3697">
        <v>92</v>
      </c>
      <c r="C3697">
        <v>7927</v>
      </c>
      <c r="D3697" t="s">
        <v>7079</v>
      </c>
      <c r="E3697" t="s">
        <v>11987</v>
      </c>
      <c r="F3697" t="s">
        <v>11</v>
      </c>
      <c r="G3697">
        <v>2300000</v>
      </c>
      <c r="H3697">
        <v>7.7</v>
      </c>
    </row>
    <row r="3698" spans="1:8" x14ac:dyDescent="0.3">
      <c r="A3698" t="s">
        <v>7081</v>
      </c>
      <c r="B3698">
        <v>88</v>
      </c>
      <c r="C3698">
        <v>19445217</v>
      </c>
      <c r="D3698" t="s">
        <v>1954</v>
      </c>
      <c r="E3698" t="s">
        <v>11988</v>
      </c>
      <c r="F3698" t="s">
        <v>11</v>
      </c>
      <c r="G3698">
        <v>2000000</v>
      </c>
      <c r="H3698">
        <v>4.9000000000000004</v>
      </c>
    </row>
    <row r="3699" spans="1:8" x14ac:dyDescent="0.3">
      <c r="A3699" t="s">
        <v>6027</v>
      </c>
      <c r="B3699">
        <v>97</v>
      </c>
      <c r="C3699">
        <v>19445217</v>
      </c>
      <c r="D3699" t="s">
        <v>692</v>
      </c>
      <c r="E3699" t="s">
        <v>11989</v>
      </c>
      <c r="F3699" t="s">
        <v>11</v>
      </c>
      <c r="G3699">
        <v>14000000</v>
      </c>
      <c r="H3699">
        <v>6.3</v>
      </c>
    </row>
    <row r="3700" spans="1:8" x14ac:dyDescent="0.3">
      <c r="A3700" t="s">
        <v>6321</v>
      </c>
      <c r="B3700">
        <v>96</v>
      </c>
      <c r="C3700">
        <v>19445217</v>
      </c>
      <c r="D3700" t="s">
        <v>3193</v>
      </c>
      <c r="E3700" t="s">
        <v>11990</v>
      </c>
      <c r="F3700" t="s">
        <v>11</v>
      </c>
      <c r="G3700">
        <v>2000000</v>
      </c>
      <c r="H3700">
        <v>6.1</v>
      </c>
    </row>
    <row r="3701" spans="1:8" x14ac:dyDescent="0.3">
      <c r="A3701" t="s">
        <v>7085</v>
      </c>
      <c r="B3701">
        <v>87</v>
      </c>
      <c r="C3701">
        <v>19445217</v>
      </c>
      <c r="D3701" t="s">
        <v>588</v>
      </c>
      <c r="E3701" t="s">
        <v>11991</v>
      </c>
      <c r="F3701" t="s">
        <v>11</v>
      </c>
      <c r="G3701">
        <v>2000000</v>
      </c>
      <c r="H3701">
        <v>6.6</v>
      </c>
    </row>
    <row r="3702" spans="1:8" x14ac:dyDescent="0.3">
      <c r="A3702" t="s">
        <v>7087</v>
      </c>
      <c r="B3702">
        <v>106</v>
      </c>
      <c r="C3702">
        <v>2436</v>
      </c>
      <c r="D3702" t="s">
        <v>7088</v>
      </c>
      <c r="E3702" t="s">
        <v>11992</v>
      </c>
      <c r="F3702" t="s">
        <v>11</v>
      </c>
      <c r="G3702">
        <v>2000000</v>
      </c>
      <c r="H3702">
        <v>5.7</v>
      </c>
    </row>
    <row r="3703" spans="1:8" x14ac:dyDescent="0.3">
      <c r="A3703" t="s">
        <v>7090</v>
      </c>
      <c r="B3703">
        <v>107</v>
      </c>
      <c r="C3703">
        <v>4556</v>
      </c>
      <c r="D3703" t="s">
        <v>899</v>
      </c>
      <c r="E3703" t="s">
        <v>11993</v>
      </c>
      <c r="F3703" t="s">
        <v>11</v>
      </c>
      <c r="G3703">
        <v>16000000</v>
      </c>
      <c r="H3703">
        <v>5.6</v>
      </c>
    </row>
    <row r="3704" spans="1:8" x14ac:dyDescent="0.3">
      <c r="A3704" t="s">
        <v>7092</v>
      </c>
      <c r="B3704">
        <v>80</v>
      </c>
      <c r="C3704">
        <v>19445217</v>
      </c>
      <c r="D3704" t="s">
        <v>1800</v>
      </c>
      <c r="E3704" t="s">
        <v>11994</v>
      </c>
      <c r="F3704" t="s">
        <v>3042</v>
      </c>
      <c r="G3704">
        <v>16000000</v>
      </c>
      <c r="H3704">
        <v>6</v>
      </c>
    </row>
    <row r="3705" spans="1:8" x14ac:dyDescent="0.3">
      <c r="A3705" t="s">
        <v>6027</v>
      </c>
      <c r="B3705">
        <v>91</v>
      </c>
      <c r="C3705">
        <v>19445217</v>
      </c>
      <c r="D3705" t="s">
        <v>899</v>
      </c>
      <c r="E3705" t="s">
        <v>11995</v>
      </c>
      <c r="F3705" t="s">
        <v>11</v>
      </c>
      <c r="G3705">
        <v>2000000</v>
      </c>
      <c r="H3705">
        <v>5.7</v>
      </c>
    </row>
    <row r="3706" spans="1:8" x14ac:dyDescent="0.3">
      <c r="A3706" t="s">
        <v>1713</v>
      </c>
      <c r="B3706">
        <v>99</v>
      </c>
      <c r="C3706">
        <v>19445217</v>
      </c>
      <c r="D3706" t="s">
        <v>2086</v>
      </c>
      <c r="E3706" t="s">
        <v>11996</v>
      </c>
      <c r="F3706" t="s">
        <v>11</v>
      </c>
      <c r="G3706">
        <v>2000000</v>
      </c>
      <c r="H3706">
        <v>7</v>
      </c>
    </row>
    <row r="3707" spans="1:8" x14ac:dyDescent="0.3">
      <c r="A3707" t="s">
        <v>1346</v>
      </c>
      <c r="B3707">
        <v>102</v>
      </c>
      <c r="C3707">
        <v>19445217</v>
      </c>
      <c r="D3707" t="s">
        <v>23</v>
      </c>
      <c r="E3707" t="s">
        <v>11997</v>
      </c>
      <c r="F3707" t="s">
        <v>11</v>
      </c>
      <c r="G3707">
        <v>2000000</v>
      </c>
      <c r="H3707">
        <v>5.3</v>
      </c>
    </row>
    <row r="3708" spans="1:8" x14ac:dyDescent="0.3">
      <c r="A3708" t="s">
        <v>7097</v>
      </c>
      <c r="B3708">
        <v>108</v>
      </c>
      <c r="C3708">
        <v>19445217</v>
      </c>
      <c r="D3708" t="s">
        <v>7098</v>
      </c>
      <c r="E3708" t="s">
        <v>11998</v>
      </c>
      <c r="F3708" t="s">
        <v>11</v>
      </c>
      <c r="G3708">
        <v>2000000</v>
      </c>
      <c r="H3708">
        <v>4.4000000000000004</v>
      </c>
    </row>
    <row r="3709" spans="1:8" x14ac:dyDescent="0.3">
      <c r="A3709" t="s">
        <v>7100</v>
      </c>
      <c r="B3709">
        <v>88</v>
      </c>
      <c r="C3709">
        <v>19445217</v>
      </c>
      <c r="D3709" t="s">
        <v>2643</v>
      </c>
      <c r="E3709" t="s">
        <v>11999</v>
      </c>
      <c r="F3709" t="s">
        <v>11</v>
      </c>
      <c r="G3709">
        <v>1250000</v>
      </c>
      <c r="H3709">
        <v>3.4</v>
      </c>
    </row>
    <row r="3710" spans="1:8" x14ac:dyDescent="0.3">
      <c r="A3710" t="s">
        <v>7102</v>
      </c>
      <c r="B3710">
        <v>89</v>
      </c>
      <c r="C3710">
        <v>19445217</v>
      </c>
      <c r="D3710" t="s">
        <v>2158</v>
      </c>
      <c r="E3710" t="s">
        <v>12000</v>
      </c>
      <c r="F3710" t="s">
        <v>11</v>
      </c>
      <c r="G3710">
        <v>2000000</v>
      </c>
      <c r="H3710">
        <v>4.5</v>
      </c>
    </row>
    <row r="3711" spans="1:8" x14ac:dyDescent="0.3">
      <c r="A3711" t="s">
        <v>7104</v>
      </c>
      <c r="B3711">
        <v>92</v>
      </c>
      <c r="C3711">
        <v>19445217</v>
      </c>
      <c r="D3711" t="s">
        <v>3597</v>
      </c>
      <c r="E3711" t="s">
        <v>12001</v>
      </c>
      <c r="F3711" t="s">
        <v>11</v>
      </c>
      <c r="G3711">
        <v>2000000</v>
      </c>
      <c r="H3711">
        <v>3.4</v>
      </c>
    </row>
    <row r="3712" spans="1:8" x14ac:dyDescent="0.3">
      <c r="A3712" t="s">
        <v>7106</v>
      </c>
      <c r="B3712">
        <v>99</v>
      </c>
      <c r="C3712">
        <v>4600000</v>
      </c>
      <c r="D3712" t="s">
        <v>692</v>
      </c>
      <c r="E3712" t="s">
        <v>12002</v>
      </c>
      <c r="F3712" t="s">
        <v>11</v>
      </c>
      <c r="G3712">
        <v>1900000</v>
      </c>
      <c r="H3712">
        <v>7.1</v>
      </c>
    </row>
    <row r="3713" spans="1:8" x14ac:dyDescent="0.3">
      <c r="A3713" t="s">
        <v>4768</v>
      </c>
      <c r="B3713">
        <v>103</v>
      </c>
      <c r="C3713">
        <v>1420578</v>
      </c>
      <c r="D3713" t="s">
        <v>1877</v>
      </c>
      <c r="E3713" t="s">
        <v>12003</v>
      </c>
      <c r="F3713" t="s">
        <v>11</v>
      </c>
      <c r="G3713">
        <v>1900000</v>
      </c>
      <c r="H3713">
        <v>6.4</v>
      </c>
    </row>
    <row r="3714" spans="1:8" x14ac:dyDescent="0.3">
      <c r="A3714" t="s">
        <v>5981</v>
      </c>
      <c r="B3714">
        <v>90</v>
      </c>
      <c r="C3714">
        <v>19445217</v>
      </c>
      <c r="D3714" t="s">
        <v>19</v>
      </c>
      <c r="E3714" t="s">
        <v>12004</v>
      </c>
      <c r="F3714" t="s">
        <v>11</v>
      </c>
      <c r="G3714">
        <v>1950000</v>
      </c>
      <c r="H3714">
        <v>5.2</v>
      </c>
    </row>
    <row r="3715" spans="1:8" x14ac:dyDescent="0.3">
      <c r="A3715" t="s">
        <v>12670</v>
      </c>
      <c r="B3715">
        <v>95</v>
      </c>
      <c r="C3715">
        <v>1028658</v>
      </c>
      <c r="D3715" t="s">
        <v>688</v>
      </c>
      <c r="E3715" t="s">
        <v>12005</v>
      </c>
      <c r="F3715" t="s">
        <v>11</v>
      </c>
      <c r="G3715">
        <v>3000000</v>
      </c>
      <c r="H3715">
        <v>7</v>
      </c>
    </row>
    <row r="3716" spans="1:8" x14ac:dyDescent="0.3">
      <c r="A3716" t="s">
        <v>7111</v>
      </c>
      <c r="B3716">
        <v>97</v>
      </c>
      <c r="C3716">
        <v>466702</v>
      </c>
      <c r="D3716" t="s">
        <v>496</v>
      </c>
      <c r="E3716" t="s">
        <v>12006</v>
      </c>
      <c r="F3716" t="s">
        <v>11</v>
      </c>
      <c r="G3716">
        <v>16000000</v>
      </c>
      <c r="H3716">
        <v>7.3</v>
      </c>
    </row>
    <row r="3717" spans="1:8" x14ac:dyDescent="0.3">
      <c r="A3717" t="s">
        <v>7113</v>
      </c>
      <c r="B3717">
        <v>108</v>
      </c>
      <c r="C3717">
        <v>19445217</v>
      </c>
      <c r="D3717" t="s">
        <v>7114</v>
      </c>
      <c r="E3717" t="s">
        <v>12007</v>
      </c>
      <c r="F3717" t="s">
        <v>5527</v>
      </c>
      <c r="G3717">
        <v>1500000</v>
      </c>
      <c r="H3717">
        <v>8.1</v>
      </c>
    </row>
    <row r="3718" spans="1:8" x14ac:dyDescent="0.3">
      <c r="A3718" t="s">
        <v>7116</v>
      </c>
      <c r="B3718">
        <v>95</v>
      </c>
      <c r="C3718">
        <v>18435</v>
      </c>
      <c r="D3718" t="s">
        <v>1210</v>
      </c>
      <c r="E3718" t="s">
        <v>12008</v>
      </c>
      <c r="F3718" t="s">
        <v>513</v>
      </c>
      <c r="G3718">
        <v>1400000</v>
      </c>
      <c r="H3718">
        <v>5.8</v>
      </c>
    </row>
    <row r="3719" spans="1:8" x14ac:dyDescent="0.3">
      <c r="A3719" t="s">
        <v>7118</v>
      </c>
      <c r="B3719">
        <v>160</v>
      </c>
      <c r="C3719">
        <v>95236</v>
      </c>
      <c r="D3719" t="s">
        <v>6309</v>
      </c>
      <c r="E3719" t="s">
        <v>12009</v>
      </c>
      <c r="F3719" t="s">
        <v>1976</v>
      </c>
      <c r="G3719">
        <v>16000000</v>
      </c>
      <c r="H3719">
        <v>6.4</v>
      </c>
    </row>
    <row r="3720" spans="1:8" x14ac:dyDescent="0.3">
      <c r="A3720" t="s">
        <v>4422</v>
      </c>
      <c r="B3720">
        <v>90</v>
      </c>
      <c r="C3720">
        <v>2957978</v>
      </c>
      <c r="D3720" t="s">
        <v>7120</v>
      </c>
      <c r="E3720" t="s">
        <v>12010</v>
      </c>
      <c r="F3720" t="s">
        <v>11</v>
      </c>
      <c r="G3720">
        <v>1000000</v>
      </c>
      <c r="H3720">
        <v>7.8</v>
      </c>
    </row>
    <row r="3721" spans="1:8" x14ac:dyDescent="0.3">
      <c r="A3721" t="s">
        <v>7122</v>
      </c>
      <c r="B3721">
        <v>86</v>
      </c>
      <c r="C3721">
        <v>19445217</v>
      </c>
      <c r="D3721" t="s">
        <v>1210</v>
      </c>
      <c r="E3721" t="s">
        <v>12011</v>
      </c>
      <c r="F3721" t="s">
        <v>11</v>
      </c>
      <c r="G3721">
        <v>16000000</v>
      </c>
      <c r="H3721">
        <v>6.3</v>
      </c>
    </row>
    <row r="3722" spans="1:8" x14ac:dyDescent="0.3">
      <c r="A3722" t="s">
        <v>7124</v>
      </c>
      <c r="B3722">
        <v>89</v>
      </c>
      <c r="C3722">
        <v>444044</v>
      </c>
      <c r="D3722" t="s">
        <v>1210</v>
      </c>
      <c r="E3722" t="s">
        <v>12012</v>
      </c>
      <c r="F3722" t="s">
        <v>11</v>
      </c>
      <c r="G3722">
        <v>1900000</v>
      </c>
      <c r="H3722">
        <v>7.2</v>
      </c>
    </row>
    <row r="3723" spans="1:8" x14ac:dyDescent="0.3">
      <c r="A3723" t="s">
        <v>7126</v>
      </c>
      <c r="B3723">
        <v>87</v>
      </c>
      <c r="C3723">
        <v>40990055</v>
      </c>
      <c r="D3723" t="s">
        <v>1551</v>
      </c>
      <c r="E3723" t="s">
        <v>12013</v>
      </c>
      <c r="F3723" t="s">
        <v>11</v>
      </c>
      <c r="G3723">
        <v>1800000</v>
      </c>
      <c r="H3723">
        <v>5.6</v>
      </c>
    </row>
    <row r="3724" spans="1:8" x14ac:dyDescent="0.3">
      <c r="A3724" t="s">
        <v>2204</v>
      </c>
      <c r="B3724">
        <v>98</v>
      </c>
      <c r="C3724">
        <v>1445366</v>
      </c>
      <c r="D3724" t="s">
        <v>1515</v>
      </c>
      <c r="E3724" t="s">
        <v>12014</v>
      </c>
      <c r="F3724" t="s">
        <v>11</v>
      </c>
      <c r="G3724">
        <v>16000000</v>
      </c>
      <c r="H3724">
        <v>7.2</v>
      </c>
    </row>
    <row r="3725" spans="1:8" x14ac:dyDescent="0.3">
      <c r="A3725" t="s">
        <v>6974</v>
      </c>
      <c r="B3725">
        <v>125</v>
      </c>
      <c r="C3725">
        <v>19445217</v>
      </c>
      <c r="D3725" t="s">
        <v>1210</v>
      </c>
      <c r="E3725" t="s">
        <v>12015</v>
      </c>
      <c r="F3725" t="s">
        <v>11</v>
      </c>
      <c r="G3725">
        <v>1800000</v>
      </c>
      <c r="H3725">
        <v>8</v>
      </c>
    </row>
    <row r="3726" spans="1:8" x14ac:dyDescent="0.3">
      <c r="A3726" t="s">
        <v>1321</v>
      </c>
      <c r="B3726">
        <v>95</v>
      </c>
      <c r="C3726">
        <v>19445217</v>
      </c>
      <c r="D3726" t="s">
        <v>588</v>
      </c>
      <c r="E3726" t="s">
        <v>12016</v>
      </c>
      <c r="F3726" t="s">
        <v>11</v>
      </c>
      <c r="G3726">
        <v>1800000</v>
      </c>
      <c r="H3726">
        <v>8.5</v>
      </c>
    </row>
    <row r="3727" spans="1:8" x14ac:dyDescent="0.3">
      <c r="A3727" t="s">
        <v>7131</v>
      </c>
      <c r="B3727">
        <v>118</v>
      </c>
      <c r="C3727">
        <v>5709616</v>
      </c>
      <c r="D3727" t="s">
        <v>75</v>
      </c>
      <c r="E3727" t="s">
        <v>12017</v>
      </c>
      <c r="F3727" t="s">
        <v>986</v>
      </c>
      <c r="G3727">
        <v>1800000</v>
      </c>
      <c r="H3727">
        <v>6.8</v>
      </c>
    </row>
    <row r="3728" spans="1:8" x14ac:dyDescent="0.3">
      <c r="A3728" t="s">
        <v>7133</v>
      </c>
      <c r="B3728">
        <v>93</v>
      </c>
      <c r="C3728">
        <v>12784397</v>
      </c>
      <c r="D3728" t="s">
        <v>1877</v>
      </c>
      <c r="E3728" t="s">
        <v>12018</v>
      </c>
      <c r="F3728" t="s">
        <v>11</v>
      </c>
      <c r="G3728">
        <v>1800000</v>
      </c>
      <c r="H3728">
        <v>7.3</v>
      </c>
    </row>
    <row r="3729" spans="1:8" x14ac:dyDescent="0.3">
      <c r="A3729" t="s">
        <v>7135</v>
      </c>
      <c r="B3729">
        <v>96</v>
      </c>
      <c r="C3729">
        <v>19445217</v>
      </c>
      <c r="D3729" t="s">
        <v>223</v>
      </c>
      <c r="E3729" t="s">
        <v>12019</v>
      </c>
      <c r="F3729" t="s">
        <v>11</v>
      </c>
      <c r="G3729">
        <v>1800000</v>
      </c>
      <c r="H3729">
        <v>5.5</v>
      </c>
    </row>
    <row r="3730" spans="1:8" x14ac:dyDescent="0.3">
      <c r="A3730" t="s">
        <v>7137</v>
      </c>
      <c r="B3730">
        <v>109</v>
      </c>
      <c r="C3730">
        <v>3050934</v>
      </c>
      <c r="D3730" t="s">
        <v>2182</v>
      </c>
      <c r="E3730" t="s">
        <v>12020</v>
      </c>
      <c r="F3730" t="s">
        <v>11</v>
      </c>
      <c r="G3730">
        <v>1800000</v>
      </c>
      <c r="H3730">
        <v>7.3</v>
      </c>
    </row>
    <row r="3731" spans="1:8" x14ac:dyDescent="0.3">
      <c r="A3731" t="s">
        <v>7139</v>
      </c>
      <c r="B3731">
        <v>109</v>
      </c>
      <c r="C3731">
        <v>841206</v>
      </c>
      <c r="D3731" t="s">
        <v>1210</v>
      </c>
      <c r="E3731" t="s">
        <v>12021</v>
      </c>
      <c r="F3731" t="s">
        <v>11</v>
      </c>
      <c r="G3731">
        <v>16000000</v>
      </c>
      <c r="H3731">
        <v>6.3</v>
      </c>
    </row>
    <row r="3732" spans="1:8" x14ac:dyDescent="0.3">
      <c r="A3732" t="s">
        <v>5202</v>
      </c>
      <c r="B3732">
        <v>90</v>
      </c>
      <c r="C3732">
        <v>638476</v>
      </c>
      <c r="D3732" t="s">
        <v>6064</v>
      </c>
      <c r="E3732" t="s">
        <v>12022</v>
      </c>
      <c r="F3732" t="s">
        <v>11</v>
      </c>
      <c r="G3732">
        <v>1500000</v>
      </c>
      <c r="H3732">
        <v>6.6</v>
      </c>
    </row>
    <row r="3733" spans="1:8" x14ac:dyDescent="0.3">
      <c r="A3733" t="s">
        <v>7145</v>
      </c>
      <c r="B3733">
        <v>93</v>
      </c>
      <c r="C3733">
        <v>19445217</v>
      </c>
      <c r="D3733" t="s">
        <v>2643</v>
      </c>
      <c r="E3733" t="s">
        <v>12023</v>
      </c>
      <c r="F3733" t="s">
        <v>11</v>
      </c>
      <c r="G3733">
        <v>1800000</v>
      </c>
      <c r="H3733">
        <v>6.1</v>
      </c>
    </row>
    <row r="3734" spans="1:8" x14ac:dyDescent="0.3">
      <c r="A3734" t="s">
        <v>7147</v>
      </c>
      <c r="B3734">
        <v>108</v>
      </c>
      <c r="C3734">
        <v>505295</v>
      </c>
      <c r="D3734" t="s">
        <v>2465</v>
      </c>
      <c r="E3734" t="s">
        <v>12024</v>
      </c>
      <c r="F3734" t="s">
        <v>7149</v>
      </c>
      <c r="G3734">
        <v>1800000</v>
      </c>
      <c r="H3734">
        <v>7.5</v>
      </c>
    </row>
    <row r="3735" spans="1:8" x14ac:dyDescent="0.3">
      <c r="A3735" t="s">
        <v>6640</v>
      </c>
      <c r="B3735">
        <v>114</v>
      </c>
      <c r="C3735">
        <v>19445217</v>
      </c>
      <c r="D3735" t="s">
        <v>5196</v>
      </c>
      <c r="E3735" t="s">
        <v>12025</v>
      </c>
      <c r="F3735" t="s">
        <v>11</v>
      </c>
      <c r="G3735">
        <v>1800000</v>
      </c>
      <c r="H3735">
        <v>7</v>
      </c>
    </row>
    <row r="3736" spans="1:8" x14ac:dyDescent="0.3">
      <c r="A3736" t="s">
        <v>6527</v>
      </c>
      <c r="B3736">
        <v>87</v>
      </c>
      <c r="C3736">
        <v>19445217</v>
      </c>
      <c r="D3736" t="s">
        <v>7151</v>
      </c>
      <c r="E3736" t="s">
        <v>12026</v>
      </c>
      <c r="F3736" t="s">
        <v>11</v>
      </c>
      <c r="G3736">
        <v>16000000</v>
      </c>
      <c r="H3736">
        <v>7.2</v>
      </c>
    </row>
    <row r="3737" spans="1:8" x14ac:dyDescent="0.3">
      <c r="A3737" t="s">
        <v>7153</v>
      </c>
      <c r="B3737">
        <v>113</v>
      </c>
      <c r="C3737">
        <v>19445217</v>
      </c>
      <c r="D3737" t="s">
        <v>1954</v>
      </c>
      <c r="E3737" t="s">
        <v>12027</v>
      </c>
      <c r="F3737" t="s">
        <v>11</v>
      </c>
      <c r="G3737">
        <v>1800000</v>
      </c>
      <c r="H3737">
        <v>5.3</v>
      </c>
    </row>
    <row r="3738" spans="1:8" x14ac:dyDescent="0.3">
      <c r="A3738" t="s">
        <v>7155</v>
      </c>
      <c r="B3738">
        <v>87</v>
      </c>
      <c r="C3738">
        <v>19445217</v>
      </c>
      <c r="D3738" t="s">
        <v>4435</v>
      </c>
      <c r="E3738" t="s">
        <v>12028</v>
      </c>
      <c r="F3738" t="s">
        <v>11</v>
      </c>
      <c r="G3738">
        <v>16000000</v>
      </c>
      <c r="H3738">
        <v>8.6999999999999993</v>
      </c>
    </row>
    <row r="3739" spans="1:8" x14ac:dyDescent="0.3">
      <c r="A3739" t="s">
        <v>7157</v>
      </c>
      <c r="B3739">
        <v>90</v>
      </c>
      <c r="C3739">
        <v>19445217</v>
      </c>
      <c r="D3739" t="s">
        <v>223</v>
      </c>
      <c r="E3739" t="s">
        <v>12029</v>
      </c>
      <c r="F3739" t="s">
        <v>11</v>
      </c>
      <c r="G3739">
        <v>1800000</v>
      </c>
      <c r="H3739">
        <v>3.4</v>
      </c>
    </row>
    <row r="3740" spans="1:8" x14ac:dyDescent="0.3">
      <c r="A3740" t="s">
        <v>7159</v>
      </c>
      <c r="B3740">
        <v>111</v>
      </c>
      <c r="C3740">
        <v>19445217</v>
      </c>
      <c r="D3740" t="s">
        <v>899</v>
      </c>
      <c r="E3740" t="s">
        <v>12030</v>
      </c>
      <c r="F3740" t="s">
        <v>11</v>
      </c>
      <c r="G3740">
        <v>1800000</v>
      </c>
      <c r="H3740">
        <v>5.4</v>
      </c>
    </row>
    <row r="3741" spans="1:8" x14ac:dyDescent="0.3">
      <c r="A3741" t="s">
        <v>657</v>
      </c>
      <c r="B3741">
        <v>81</v>
      </c>
      <c r="C3741">
        <v>7267324</v>
      </c>
      <c r="D3741" t="s">
        <v>692</v>
      </c>
      <c r="E3741" t="s">
        <v>12031</v>
      </c>
      <c r="F3741" t="s">
        <v>3042</v>
      </c>
      <c r="G3741">
        <v>3500000</v>
      </c>
      <c r="H3741">
        <v>7.8</v>
      </c>
    </row>
    <row r="3742" spans="1:8" x14ac:dyDescent="0.3">
      <c r="A3742" t="s">
        <v>7162</v>
      </c>
      <c r="B3742">
        <v>93</v>
      </c>
      <c r="C3742">
        <v>145540</v>
      </c>
      <c r="D3742" t="s">
        <v>4003</v>
      </c>
      <c r="E3742" t="s">
        <v>12032</v>
      </c>
      <c r="F3742" t="s">
        <v>11</v>
      </c>
      <c r="G3742">
        <v>500000</v>
      </c>
      <c r="H3742">
        <v>6.7</v>
      </c>
    </row>
    <row r="3743" spans="1:8" x14ac:dyDescent="0.3">
      <c r="A3743" t="s">
        <v>7164</v>
      </c>
      <c r="B3743">
        <v>90</v>
      </c>
      <c r="C3743">
        <v>19445217</v>
      </c>
      <c r="D3743" t="s">
        <v>3245</v>
      </c>
      <c r="E3743" t="s">
        <v>12033</v>
      </c>
      <c r="F3743" t="s">
        <v>11</v>
      </c>
      <c r="G3743">
        <v>2000000</v>
      </c>
      <c r="H3743">
        <v>4.7</v>
      </c>
    </row>
    <row r="3744" spans="1:8" x14ac:dyDescent="0.3">
      <c r="A3744" t="s">
        <v>7166</v>
      </c>
      <c r="B3744">
        <v>112</v>
      </c>
      <c r="C3744">
        <v>19445217</v>
      </c>
      <c r="D3744" t="s">
        <v>2250</v>
      </c>
      <c r="E3744" t="s">
        <v>12034</v>
      </c>
      <c r="F3744" t="s">
        <v>11</v>
      </c>
      <c r="G3744">
        <v>1750000</v>
      </c>
      <c r="H3744">
        <v>6.3</v>
      </c>
    </row>
    <row r="3745" spans="1:8" x14ac:dyDescent="0.3">
      <c r="A3745" t="s">
        <v>3423</v>
      </c>
      <c r="B3745">
        <v>106</v>
      </c>
      <c r="C3745">
        <v>12589108</v>
      </c>
      <c r="D3745" t="s">
        <v>2465</v>
      </c>
      <c r="E3745" t="s">
        <v>12035</v>
      </c>
      <c r="F3745" t="s">
        <v>986</v>
      </c>
      <c r="G3745">
        <v>16000000</v>
      </c>
      <c r="H3745">
        <v>7.4</v>
      </c>
    </row>
    <row r="3746" spans="1:8" x14ac:dyDescent="0.3">
      <c r="A3746" t="s">
        <v>7135</v>
      </c>
      <c r="B3746">
        <v>88</v>
      </c>
      <c r="C3746">
        <v>19445217</v>
      </c>
      <c r="D3746" t="s">
        <v>223</v>
      </c>
      <c r="E3746" t="s">
        <v>12036</v>
      </c>
      <c r="F3746" t="s">
        <v>11</v>
      </c>
      <c r="G3746">
        <v>1700000</v>
      </c>
      <c r="H3746">
        <v>6.1</v>
      </c>
    </row>
    <row r="3747" spans="1:8" x14ac:dyDescent="0.3">
      <c r="A3747" t="s">
        <v>4682</v>
      </c>
      <c r="B3747">
        <v>138</v>
      </c>
      <c r="C3747">
        <v>35918429</v>
      </c>
      <c r="D3747" t="s">
        <v>692</v>
      </c>
      <c r="E3747" t="s">
        <v>12037</v>
      </c>
      <c r="F3747" t="s">
        <v>11</v>
      </c>
      <c r="G3747">
        <v>1700000</v>
      </c>
      <c r="H3747">
        <v>7.5</v>
      </c>
    </row>
    <row r="3748" spans="1:8" x14ac:dyDescent="0.3">
      <c r="A3748" t="s">
        <v>7171</v>
      </c>
      <c r="B3748">
        <v>105</v>
      </c>
      <c r="C3748">
        <v>92401</v>
      </c>
      <c r="D3748" t="s">
        <v>1954</v>
      </c>
      <c r="E3748" t="s">
        <v>12038</v>
      </c>
      <c r="F3748" t="s">
        <v>11</v>
      </c>
      <c r="G3748">
        <v>2000000</v>
      </c>
      <c r="H3748">
        <v>6.3</v>
      </c>
    </row>
    <row r="3749" spans="1:8" x14ac:dyDescent="0.3">
      <c r="A3749" t="s">
        <v>7173</v>
      </c>
      <c r="B3749">
        <v>98</v>
      </c>
      <c r="C3749">
        <v>1943649</v>
      </c>
      <c r="D3749" t="s">
        <v>1504</v>
      </c>
      <c r="E3749" t="s">
        <v>12039</v>
      </c>
      <c r="F3749" t="s">
        <v>11</v>
      </c>
      <c r="G3749">
        <v>1700000</v>
      </c>
      <c r="H3749">
        <v>6.3</v>
      </c>
    </row>
    <row r="3750" spans="1:8" x14ac:dyDescent="0.3">
      <c r="A3750" t="s">
        <v>6814</v>
      </c>
      <c r="B3750">
        <v>86</v>
      </c>
      <c r="C3750">
        <v>992238</v>
      </c>
      <c r="D3750" t="s">
        <v>75</v>
      </c>
      <c r="E3750" t="s">
        <v>12040</v>
      </c>
      <c r="F3750" t="s">
        <v>11</v>
      </c>
      <c r="G3750">
        <v>1700000</v>
      </c>
      <c r="H3750">
        <v>6.8</v>
      </c>
    </row>
    <row r="3751" spans="1:8" x14ac:dyDescent="0.3">
      <c r="A3751" t="s">
        <v>7176</v>
      </c>
      <c r="B3751">
        <v>104</v>
      </c>
      <c r="C3751">
        <v>4231500</v>
      </c>
      <c r="D3751" t="s">
        <v>75</v>
      </c>
      <c r="E3751" t="s">
        <v>12041</v>
      </c>
      <c r="F3751" t="s">
        <v>1976</v>
      </c>
      <c r="G3751">
        <v>1000000</v>
      </c>
      <c r="H3751">
        <v>7.8</v>
      </c>
    </row>
    <row r="3752" spans="1:8" x14ac:dyDescent="0.3">
      <c r="A3752" t="s">
        <v>7178</v>
      </c>
      <c r="B3752">
        <v>100</v>
      </c>
      <c r="C3752">
        <v>396035</v>
      </c>
      <c r="D3752" t="s">
        <v>75</v>
      </c>
      <c r="E3752" t="s">
        <v>12042</v>
      </c>
      <c r="F3752" t="s">
        <v>11</v>
      </c>
      <c r="G3752">
        <v>1000000</v>
      </c>
      <c r="H3752">
        <v>6.9</v>
      </c>
    </row>
    <row r="3753" spans="1:8" x14ac:dyDescent="0.3">
      <c r="A3753" t="s">
        <v>6622</v>
      </c>
      <c r="B3753">
        <v>126</v>
      </c>
      <c r="C3753">
        <v>19445217</v>
      </c>
      <c r="D3753" t="s">
        <v>496</v>
      </c>
      <c r="E3753" t="s">
        <v>12043</v>
      </c>
      <c r="F3753" t="s">
        <v>11</v>
      </c>
      <c r="G3753">
        <v>1644736</v>
      </c>
      <c r="H3753">
        <v>8</v>
      </c>
    </row>
    <row r="3754" spans="1:8" x14ac:dyDescent="0.3">
      <c r="A3754" t="s">
        <v>5968</v>
      </c>
      <c r="B3754">
        <v>118</v>
      </c>
      <c r="C3754">
        <v>19445217</v>
      </c>
      <c r="D3754" t="s">
        <v>1974</v>
      </c>
      <c r="E3754" t="s">
        <v>12044</v>
      </c>
      <c r="F3754" t="s">
        <v>11</v>
      </c>
      <c r="G3754">
        <v>1650000</v>
      </c>
      <c r="H3754">
        <v>7.8</v>
      </c>
    </row>
    <row r="3755" spans="1:8" x14ac:dyDescent="0.3">
      <c r="A3755" t="s">
        <v>6608</v>
      </c>
      <c r="B3755">
        <v>103</v>
      </c>
      <c r="C3755">
        <v>19445217</v>
      </c>
      <c r="D3755" t="s">
        <v>5196</v>
      </c>
      <c r="E3755" t="s">
        <v>12045</v>
      </c>
      <c r="F3755" t="s">
        <v>11</v>
      </c>
      <c r="G3755">
        <v>1600000</v>
      </c>
      <c r="H3755">
        <v>7.4</v>
      </c>
    </row>
    <row r="3756" spans="1:8" x14ac:dyDescent="0.3">
      <c r="A3756" t="s">
        <v>7183</v>
      </c>
      <c r="B3756">
        <v>102</v>
      </c>
      <c r="C3756">
        <v>2507106</v>
      </c>
      <c r="D3756" t="s">
        <v>2182</v>
      </c>
      <c r="E3756" t="s">
        <v>12046</v>
      </c>
      <c r="F3756" t="s">
        <v>11</v>
      </c>
      <c r="G3756">
        <v>16000000</v>
      </c>
      <c r="H3756">
        <v>6.1</v>
      </c>
    </row>
    <row r="3757" spans="1:8" x14ac:dyDescent="0.3">
      <c r="A3757" t="s">
        <v>7185</v>
      </c>
      <c r="B3757">
        <v>84</v>
      </c>
      <c r="C3757">
        <v>6026908</v>
      </c>
      <c r="D3757" t="s">
        <v>899</v>
      </c>
      <c r="E3757" t="s">
        <v>12047</v>
      </c>
      <c r="F3757" t="s">
        <v>11</v>
      </c>
      <c r="G3757">
        <v>2000000</v>
      </c>
      <c r="H3757">
        <v>4.3</v>
      </c>
    </row>
    <row r="3758" spans="1:8" x14ac:dyDescent="0.3">
      <c r="A3758" t="s">
        <v>7187</v>
      </c>
      <c r="C3758">
        <v>2592808</v>
      </c>
      <c r="D3758" t="s">
        <v>760</v>
      </c>
      <c r="E3758" t="s">
        <v>12048</v>
      </c>
      <c r="F3758" t="s">
        <v>11</v>
      </c>
      <c r="G3758">
        <v>16000000</v>
      </c>
      <c r="H3758">
        <v>3.5</v>
      </c>
    </row>
    <row r="3759" spans="1:8" x14ac:dyDescent="0.3">
      <c r="A3759" t="s">
        <v>7189</v>
      </c>
      <c r="B3759">
        <v>95</v>
      </c>
      <c r="C3759">
        <v>1060591</v>
      </c>
      <c r="D3759" t="s">
        <v>496</v>
      </c>
      <c r="E3759" t="s">
        <v>12049</v>
      </c>
      <c r="F3759" t="s">
        <v>5527</v>
      </c>
      <c r="G3759">
        <v>1300000</v>
      </c>
      <c r="H3759">
        <v>7.2</v>
      </c>
    </row>
    <row r="3760" spans="1:8" x14ac:dyDescent="0.3">
      <c r="A3760" t="s">
        <v>7191</v>
      </c>
      <c r="B3760">
        <v>92</v>
      </c>
      <c r="C3760">
        <v>19445217</v>
      </c>
      <c r="D3760" t="s">
        <v>1954</v>
      </c>
      <c r="E3760" t="s">
        <v>12050</v>
      </c>
      <c r="F3760" t="s">
        <v>11</v>
      </c>
      <c r="G3760">
        <v>16000000</v>
      </c>
      <c r="H3760">
        <v>4.7</v>
      </c>
    </row>
    <row r="3761" spans="1:8" x14ac:dyDescent="0.3">
      <c r="A3761" t="s">
        <v>7193</v>
      </c>
      <c r="B3761">
        <v>90</v>
      </c>
      <c r="C3761">
        <v>155972</v>
      </c>
      <c r="D3761" t="s">
        <v>496</v>
      </c>
      <c r="E3761" t="s">
        <v>12051</v>
      </c>
      <c r="F3761" t="s">
        <v>4042</v>
      </c>
      <c r="G3761">
        <v>1500000</v>
      </c>
      <c r="H3761">
        <v>7.3</v>
      </c>
    </row>
    <row r="3762" spans="1:8" x14ac:dyDescent="0.3">
      <c r="A3762" t="s">
        <v>1709</v>
      </c>
      <c r="B3762">
        <v>113</v>
      </c>
      <c r="C3762">
        <v>19445217</v>
      </c>
      <c r="D3762" t="s">
        <v>688</v>
      </c>
      <c r="E3762" t="s">
        <v>12052</v>
      </c>
      <c r="F3762" t="s">
        <v>11</v>
      </c>
      <c r="G3762">
        <v>1600000</v>
      </c>
      <c r="H3762">
        <v>7.9</v>
      </c>
    </row>
    <row r="3763" spans="1:8" x14ac:dyDescent="0.3">
      <c r="A3763" t="s">
        <v>7196</v>
      </c>
      <c r="C3763">
        <v>129319</v>
      </c>
      <c r="D3763" t="s">
        <v>6801</v>
      </c>
      <c r="E3763" t="s">
        <v>12053</v>
      </c>
      <c r="F3763" t="s">
        <v>11</v>
      </c>
      <c r="G3763">
        <v>70000000</v>
      </c>
      <c r="H3763">
        <v>5.0999999999999996</v>
      </c>
    </row>
    <row r="3764" spans="1:8" x14ac:dyDescent="0.3">
      <c r="A3764" t="s">
        <v>7198</v>
      </c>
      <c r="B3764">
        <v>123</v>
      </c>
      <c r="C3764">
        <v>26893</v>
      </c>
      <c r="D3764" t="s">
        <v>1701</v>
      </c>
      <c r="E3764" t="s">
        <v>12054</v>
      </c>
      <c r="F3764" t="s">
        <v>513</v>
      </c>
      <c r="G3764">
        <v>1600000</v>
      </c>
      <c r="H3764">
        <v>7.2</v>
      </c>
    </row>
    <row r="3765" spans="1:8" x14ac:dyDescent="0.3">
      <c r="A3765" t="s">
        <v>1018</v>
      </c>
      <c r="B3765">
        <v>111</v>
      </c>
      <c r="C3765">
        <v>2580</v>
      </c>
      <c r="D3765" t="s">
        <v>2809</v>
      </c>
      <c r="E3765" t="s">
        <v>12055</v>
      </c>
      <c r="F3765" t="s">
        <v>11</v>
      </c>
      <c r="G3765">
        <v>1650000</v>
      </c>
      <c r="H3765">
        <v>5.4</v>
      </c>
    </row>
    <row r="3766" spans="1:8" x14ac:dyDescent="0.3">
      <c r="A3766" t="s">
        <v>7201</v>
      </c>
      <c r="B3766">
        <v>99</v>
      </c>
      <c r="C3766">
        <v>19445217</v>
      </c>
      <c r="D3766" t="s">
        <v>2250</v>
      </c>
      <c r="E3766" t="s">
        <v>12056</v>
      </c>
      <c r="F3766" t="s">
        <v>11</v>
      </c>
      <c r="G3766">
        <v>16000000</v>
      </c>
      <c r="H3766">
        <v>3.7</v>
      </c>
    </row>
    <row r="3767" spans="1:8" x14ac:dyDescent="0.3">
      <c r="A3767" t="s">
        <v>7203</v>
      </c>
      <c r="B3767">
        <v>108</v>
      </c>
      <c r="C3767">
        <v>19067631</v>
      </c>
      <c r="D3767" t="s">
        <v>496</v>
      </c>
      <c r="E3767" t="s">
        <v>12057</v>
      </c>
      <c r="F3767" t="s">
        <v>11</v>
      </c>
      <c r="G3767">
        <v>2000000</v>
      </c>
      <c r="H3767">
        <v>7.1</v>
      </c>
    </row>
    <row r="3768" spans="1:8" x14ac:dyDescent="0.3">
      <c r="A3768" t="s">
        <v>7205</v>
      </c>
      <c r="B3768">
        <v>92</v>
      </c>
      <c r="C3768">
        <v>11806119</v>
      </c>
      <c r="D3768" t="s">
        <v>2494</v>
      </c>
      <c r="E3768" t="s">
        <v>12058</v>
      </c>
      <c r="F3768" t="s">
        <v>11</v>
      </c>
      <c r="G3768">
        <v>1100000</v>
      </c>
      <c r="H3768">
        <v>6.8</v>
      </c>
    </row>
    <row r="3769" spans="1:8" x14ac:dyDescent="0.3">
      <c r="A3769" t="s">
        <v>6622</v>
      </c>
      <c r="B3769">
        <v>120</v>
      </c>
      <c r="C3769">
        <v>19445217</v>
      </c>
      <c r="D3769" t="s">
        <v>899</v>
      </c>
      <c r="E3769" t="s">
        <v>12059</v>
      </c>
      <c r="F3769" t="s">
        <v>11</v>
      </c>
      <c r="G3769">
        <v>1500000</v>
      </c>
      <c r="H3769">
        <v>8.1999999999999993</v>
      </c>
    </row>
    <row r="3770" spans="1:8" x14ac:dyDescent="0.3">
      <c r="A3770" t="s">
        <v>6926</v>
      </c>
      <c r="B3770">
        <v>91</v>
      </c>
      <c r="C3770">
        <v>7417210</v>
      </c>
      <c r="D3770" t="s">
        <v>1210</v>
      </c>
      <c r="E3770" t="s">
        <v>12060</v>
      </c>
      <c r="F3770" t="s">
        <v>11</v>
      </c>
      <c r="G3770">
        <v>1500000</v>
      </c>
      <c r="H3770">
        <v>7</v>
      </c>
    </row>
    <row r="3771" spans="1:8" x14ac:dyDescent="0.3">
      <c r="A3771" t="s">
        <v>5282</v>
      </c>
      <c r="B3771">
        <v>88</v>
      </c>
      <c r="C3771">
        <v>7362100</v>
      </c>
      <c r="D3771" t="s">
        <v>899</v>
      </c>
      <c r="E3771" t="s">
        <v>12061</v>
      </c>
      <c r="F3771" t="s">
        <v>11</v>
      </c>
      <c r="G3771">
        <v>1500000</v>
      </c>
      <c r="H3771">
        <v>7.4</v>
      </c>
    </row>
    <row r="3772" spans="1:8" x14ac:dyDescent="0.3">
      <c r="A3772" t="s">
        <v>3282</v>
      </c>
      <c r="B3772">
        <v>97</v>
      </c>
      <c r="C3772">
        <v>7022940</v>
      </c>
      <c r="D3772" t="s">
        <v>496</v>
      </c>
      <c r="E3772" t="s">
        <v>12062</v>
      </c>
      <c r="F3772" t="s">
        <v>11</v>
      </c>
      <c r="G3772">
        <v>1000000</v>
      </c>
      <c r="H3772">
        <v>6.7</v>
      </c>
    </row>
    <row r="3773" spans="1:8" x14ac:dyDescent="0.3">
      <c r="A3773" t="s">
        <v>3811</v>
      </c>
      <c r="B3773">
        <v>95</v>
      </c>
      <c r="C3773">
        <v>19445217</v>
      </c>
      <c r="D3773" t="s">
        <v>7212</v>
      </c>
      <c r="E3773" t="s">
        <v>12063</v>
      </c>
      <c r="F3773" t="s">
        <v>11</v>
      </c>
      <c r="G3773">
        <v>1696377</v>
      </c>
      <c r="H3773">
        <v>7.6</v>
      </c>
    </row>
    <row r="3774" spans="1:8" x14ac:dyDescent="0.3">
      <c r="A3774" t="s">
        <v>3007</v>
      </c>
      <c r="B3774">
        <v>103</v>
      </c>
      <c r="C3774">
        <v>5132222</v>
      </c>
      <c r="D3774" t="s">
        <v>1356</v>
      </c>
      <c r="E3774" t="s">
        <v>12064</v>
      </c>
      <c r="F3774" t="s">
        <v>11</v>
      </c>
      <c r="G3774">
        <v>2000000</v>
      </c>
      <c r="H3774">
        <v>7.2</v>
      </c>
    </row>
    <row r="3775" spans="1:8" x14ac:dyDescent="0.3">
      <c r="A3775" t="s">
        <v>4839</v>
      </c>
      <c r="B3775">
        <v>110</v>
      </c>
      <c r="C3775">
        <v>2365931</v>
      </c>
      <c r="D3775" t="s">
        <v>1107</v>
      </c>
      <c r="E3775" t="s">
        <v>12065</v>
      </c>
      <c r="F3775" t="s">
        <v>11</v>
      </c>
      <c r="G3775">
        <v>1500000</v>
      </c>
      <c r="H3775">
        <v>7.5</v>
      </c>
    </row>
    <row r="3776" spans="1:8" x14ac:dyDescent="0.3">
      <c r="A3776" t="s">
        <v>116</v>
      </c>
      <c r="B3776">
        <v>103</v>
      </c>
      <c r="C3776">
        <v>53991137</v>
      </c>
      <c r="D3776" t="s">
        <v>946</v>
      </c>
      <c r="E3776" t="s">
        <v>12066</v>
      </c>
      <c r="F3776" t="s">
        <v>11</v>
      </c>
      <c r="G3776">
        <v>1500000</v>
      </c>
      <c r="H3776">
        <v>6.8</v>
      </c>
    </row>
    <row r="3777" spans="1:8" x14ac:dyDescent="0.3">
      <c r="A3777" t="s">
        <v>7217</v>
      </c>
      <c r="B3777">
        <v>92</v>
      </c>
      <c r="C3777">
        <v>19445217</v>
      </c>
      <c r="D3777" t="s">
        <v>7218</v>
      </c>
      <c r="E3777" t="s">
        <v>12067</v>
      </c>
      <c r="F3777" t="s">
        <v>11</v>
      </c>
      <c r="G3777">
        <v>1500000</v>
      </c>
      <c r="H3777">
        <v>6.9</v>
      </c>
    </row>
    <row r="3778" spans="1:8" x14ac:dyDescent="0.3">
      <c r="A3778" t="s">
        <v>7220</v>
      </c>
      <c r="B3778">
        <v>114</v>
      </c>
      <c r="C3778">
        <v>1221261</v>
      </c>
      <c r="D3778" t="s">
        <v>760</v>
      </c>
      <c r="E3778" t="s">
        <v>12068</v>
      </c>
      <c r="F3778" t="s">
        <v>986</v>
      </c>
      <c r="G3778">
        <v>1500000</v>
      </c>
      <c r="H3778">
        <v>7.9</v>
      </c>
    </row>
    <row r="3779" spans="1:8" x14ac:dyDescent="0.3">
      <c r="A3779" t="s">
        <v>7222</v>
      </c>
      <c r="B3779">
        <v>101</v>
      </c>
      <c r="C3779">
        <v>2408553</v>
      </c>
      <c r="D3779" t="s">
        <v>7002</v>
      </c>
      <c r="E3779" t="s">
        <v>12069</v>
      </c>
      <c r="F3779" t="s">
        <v>4042</v>
      </c>
      <c r="G3779">
        <v>16000000</v>
      </c>
      <c r="H3779">
        <v>7.6</v>
      </c>
    </row>
    <row r="3780" spans="1:8" x14ac:dyDescent="0.3">
      <c r="A3780" t="s">
        <v>7224</v>
      </c>
      <c r="B3780">
        <v>112</v>
      </c>
      <c r="C3780">
        <v>712294</v>
      </c>
      <c r="D3780" t="s">
        <v>1210</v>
      </c>
      <c r="E3780" t="s">
        <v>12070</v>
      </c>
      <c r="F3780" t="s">
        <v>11</v>
      </c>
      <c r="G3780">
        <v>1500000</v>
      </c>
      <c r="H3780">
        <v>6.7</v>
      </c>
    </row>
    <row r="3781" spans="1:8" x14ac:dyDescent="0.3">
      <c r="A3781" t="s">
        <v>7226</v>
      </c>
      <c r="B3781">
        <v>104</v>
      </c>
      <c r="C3781">
        <v>3447339</v>
      </c>
      <c r="D3781" t="s">
        <v>594</v>
      </c>
      <c r="E3781" t="s">
        <v>12071</v>
      </c>
      <c r="F3781" t="s">
        <v>11</v>
      </c>
      <c r="G3781">
        <v>1500000</v>
      </c>
      <c r="H3781">
        <v>5.8</v>
      </c>
    </row>
    <row r="3782" spans="1:8" x14ac:dyDescent="0.3">
      <c r="A3782" t="s">
        <v>6407</v>
      </c>
      <c r="B3782">
        <v>99</v>
      </c>
      <c r="C3782">
        <v>418953</v>
      </c>
      <c r="D3782" t="s">
        <v>760</v>
      </c>
      <c r="E3782" t="s">
        <v>12072</v>
      </c>
      <c r="F3782" t="s">
        <v>11</v>
      </c>
      <c r="G3782">
        <v>1500000</v>
      </c>
      <c r="H3782">
        <v>6.5</v>
      </c>
    </row>
    <row r="3783" spans="1:8" x14ac:dyDescent="0.3">
      <c r="A3783" t="s">
        <v>7229</v>
      </c>
      <c r="B3783">
        <v>98</v>
      </c>
      <c r="C3783">
        <v>406035</v>
      </c>
      <c r="D3783" t="s">
        <v>1210</v>
      </c>
      <c r="E3783" t="s">
        <v>12073</v>
      </c>
      <c r="F3783" t="s">
        <v>11</v>
      </c>
      <c r="G3783">
        <v>1500000</v>
      </c>
      <c r="H3783">
        <v>7.2</v>
      </c>
    </row>
    <row r="3784" spans="1:8" x14ac:dyDescent="0.3">
      <c r="A3784" t="s">
        <v>1907</v>
      </c>
      <c r="B3784">
        <v>107</v>
      </c>
      <c r="C3784">
        <v>402820</v>
      </c>
      <c r="D3784" t="s">
        <v>75</v>
      </c>
      <c r="E3784" t="s">
        <v>12074</v>
      </c>
      <c r="F3784" t="s">
        <v>11</v>
      </c>
      <c r="G3784">
        <v>16000000</v>
      </c>
      <c r="H3784">
        <v>6.9</v>
      </c>
    </row>
    <row r="3785" spans="1:8" x14ac:dyDescent="0.3">
      <c r="A3785" t="s">
        <v>7232</v>
      </c>
      <c r="B3785">
        <v>93</v>
      </c>
      <c r="C3785">
        <v>19445217</v>
      </c>
      <c r="D3785" t="s">
        <v>1727</v>
      </c>
      <c r="E3785" t="s">
        <v>12075</v>
      </c>
      <c r="F3785" t="s">
        <v>11</v>
      </c>
      <c r="G3785">
        <v>1500000</v>
      </c>
      <c r="H3785">
        <v>5.5</v>
      </c>
    </row>
    <row r="3786" spans="1:8" x14ac:dyDescent="0.3">
      <c r="A3786" t="s">
        <v>4564</v>
      </c>
      <c r="B3786">
        <v>100</v>
      </c>
      <c r="C3786">
        <v>373967</v>
      </c>
      <c r="D3786" t="s">
        <v>1800</v>
      </c>
      <c r="E3786" t="s">
        <v>12076</v>
      </c>
      <c r="F3786" t="s">
        <v>11</v>
      </c>
      <c r="G3786">
        <v>1500000</v>
      </c>
      <c r="H3786">
        <v>6.5</v>
      </c>
    </row>
    <row r="3787" spans="1:8" x14ac:dyDescent="0.3">
      <c r="A3787" t="s">
        <v>142</v>
      </c>
      <c r="B3787">
        <v>80</v>
      </c>
      <c r="C3787">
        <v>194568</v>
      </c>
      <c r="D3787" t="s">
        <v>594</v>
      </c>
      <c r="E3787" t="s">
        <v>12077</v>
      </c>
      <c r="F3787" t="s">
        <v>11</v>
      </c>
      <c r="G3787">
        <v>1500000</v>
      </c>
      <c r="H3787">
        <v>6.2</v>
      </c>
    </row>
    <row r="3788" spans="1:8" x14ac:dyDescent="0.3">
      <c r="A3788" t="s">
        <v>7236</v>
      </c>
      <c r="B3788">
        <v>94</v>
      </c>
      <c r="C3788">
        <v>19445217</v>
      </c>
      <c r="D3788" t="s">
        <v>2502</v>
      </c>
      <c r="E3788" t="s">
        <v>12078</v>
      </c>
      <c r="F3788" t="s">
        <v>11</v>
      </c>
      <c r="G3788">
        <v>16000000</v>
      </c>
      <c r="H3788">
        <v>6.7</v>
      </c>
    </row>
    <row r="3789" spans="1:8" x14ac:dyDescent="0.3">
      <c r="A3789" t="s">
        <v>7238</v>
      </c>
      <c r="B3789">
        <v>93</v>
      </c>
      <c r="C3789">
        <v>19445217</v>
      </c>
      <c r="D3789" t="s">
        <v>2643</v>
      </c>
      <c r="E3789" t="s">
        <v>12079</v>
      </c>
      <c r="F3789" t="s">
        <v>11</v>
      </c>
      <c r="G3789">
        <v>1500000</v>
      </c>
      <c r="H3789">
        <v>5.7</v>
      </c>
    </row>
    <row r="3790" spans="1:8" x14ac:dyDescent="0.3">
      <c r="A3790" t="s">
        <v>7240</v>
      </c>
      <c r="B3790">
        <v>87</v>
      </c>
      <c r="C3790">
        <v>163245</v>
      </c>
      <c r="D3790" t="s">
        <v>1392</v>
      </c>
      <c r="E3790" t="s">
        <v>12080</v>
      </c>
      <c r="F3790" t="s">
        <v>11</v>
      </c>
      <c r="G3790">
        <v>1500000</v>
      </c>
      <c r="H3790">
        <v>8.6</v>
      </c>
    </row>
    <row r="3791" spans="1:8" x14ac:dyDescent="0.3">
      <c r="A3791" t="s">
        <v>7242</v>
      </c>
      <c r="B3791">
        <v>91</v>
      </c>
      <c r="C3791">
        <v>119841</v>
      </c>
      <c r="D3791" t="s">
        <v>1210</v>
      </c>
      <c r="E3791" t="s">
        <v>12081</v>
      </c>
      <c r="F3791" t="s">
        <v>11</v>
      </c>
      <c r="G3791">
        <v>1500000</v>
      </c>
      <c r="H3791">
        <v>6.5</v>
      </c>
    </row>
    <row r="3792" spans="1:8" x14ac:dyDescent="0.3">
      <c r="A3792" t="s">
        <v>2201</v>
      </c>
      <c r="B3792">
        <v>84</v>
      </c>
      <c r="C3792">
        <v>173066</v>
      </c>
      <c r="D3792" t="s">
        <v>990</v>
      </c>
      <c r="E3792" t="s">
        <v>12082</v>
      </c>
      <c r="F3792" t="s">
        <v>11</v>
      </c>
      <c r="G3792">
        <v>1500000</v>
      </c>
      <c r="H3792">
        <v>6.3</v>
      </c>
    </row>
    <row r="3793" spans="1:8" x14ac:dyDescent="0.3">
      <c r="A3793" t="s">
        <v>4762</v>
      </c>
      <c r="B3793">
        <v>90</v>
      </c>
      <c r="C3793">
        <v>92362</v>
      </c>
      <c r="D3793" t="s">
        <v>899</v>
      </c>
      <c r="E3793" t="s">
        <v>12083</v>
      </c>
      <c r="F3793" t="s">
        <v>11</v>
      </c>
      <c r="G3793">
        <v>1500000</v>
      </c>
      <c r="H3793">
        <v>4.3</v>
      </c>
    </row>
    <row r="3794" spans="1:8" x14ac:dyDescent="0.3">
      <c r="A3794" t="s">
        <v>7246</v>
      </c>
      <c r="B3794">
        <v>98</v>
      </c>
      <c r="C3794">
        <v>105943</v>
      </c>
      <c r="D3794" t="s">
        <v>588</v>
      </c>
      <c r="E3794" t="s">
        <v>12084</v>
      </c>
      <c r="F3794" t="s">
        <v>11</v>
      </c>
      <c r="G3794">
        <v>1500000</v>
      </c>
      <c r="H3794">
        <v>6.1</v>
      </c>
    </row>
    <row r="3795" spans="1:8" x14ac:dyDescent="0.3">
      <c r="A3795" t="s">
        <v>4971</v>
      </c>
      <c r="B3795">
        <v>108</v>
      </c>
      <c r="C3795">
        <v>19445217</v>
      </c>
      <c r="D3795" t="s">
        <v>2726</v>
      </c>
      <c r="E3795" t="s">
        <v>12085</v>
      </c>
      <c r="F3795" t="s">
        <v>11</v>
      </c>
      <c r="G3795">
        <v>1500000</v>
      </c>
      <c r="H3795">
        <v>6</v>
      </c>
    </row>
    <row r="3796" spans="1:8" x14ac:dyDescent="0.3">
      <c r="A3796" t="s">
        <v>5513</v>
      </c>
      <c r="B3796">
        <v>124</v>
      </c>
      <c r="C3796">
        <v>183490</v>
      </c>
      <c r="D3796" t="s">
        <v>1204</v>
      </c>
      <c r="E3796" t="s">
        <v>12086</v>
      </c>
      <c r="F3796" t="s">
        <v>11</v>
      </c>
      <c r="G3796">
        <v>1700000</v>
      </c>
      <c r="H3796">
        <v>5.8</v>
      </c>
    </row>
    <row r="3797" spans="1:8" x14ac:dyDescent="0.3">
      <c r="A3797" t="s">
        <v>7250</v>
      </c>
      <c r="B3797">
        <v>95</v>
      </c>
      <c r="C3797">
        <v>3478</v>
      </c>
      <c r="D3797" t="s">
        <v>2585</v>
      </c>
      <c r="E3797" t="s">
        <v>12087</v>
      </c>
      <c r="F3797" t="s">
        <v>11</v>
      </c>
      <c r="G3797">
        <v>1500000</v>
      </c>
      <c r="H3797">
        <v>6.7</v>
      </c>
    </row>
    <row r="3798" spans="1:8" x14ac:dyDescent="0.3">
      <c r="A3798" t="s">
        <v>7252</v>
      </c>
      <c r="B3798">
        <v>90</v>
      </c>
      <c r="C3798">
        <v>52166</v>
      </c>
      <c r="D3798" t="s">
        <v>1210</v>
      </c>
      <c r="E3798" t="s">
        <v>12088</v>
      </c>
      <c r="F3798" t="s">
        <v>11</v>
      </c>
      <c r="G3798">
        <v>2000000</v>
      </c>
      <c r="H3798">
        <v>6.7</v>
      </c>
    </row>
    <row r="3799" spans="1:8" x14ac:dyDescent="0.3">
      <c r="A3799" t="s">
        <v>7254</v>
      </c>
      <c r="B3799">
        <v>93</v>
      </c>
      <c r="C3799">
        <v>19445217</v>
      </c>
      <c r="D3799" t="s">
        <v>496</v>
      </c>
      <c r="E3799" t="s">
        <v>12089</v>
      </c>
      <c r="F3799" t="s">
        <v>11</v>
      </c>
      <c r="G3799">
        <v>1500000</v>
      </c>
      <c r="H3799">
        <v>7.6</v>
      </c>
    </row>
    <row r="3800" spans="1:8" x14ac:dyDescent="0.3">
      <c r="A3800" t="s">
        <v>4428</v>
      </c>
      <c r="B3800">
        <v>101</v>
      </c>
      <c r="C3800">
        <v>1163508</v>
      </c>
      <c r="D3800" t="s">
        <v>310</v>
      </c>
      <c r="E3800" t="s">
        <v>12090</v>
      </c>
      <c r="F3800" t="s">
        <v>11</v>
      </c>
      <c r="G3800">
        <v>2500000</v>
      </c>
      <c r="H3800">
        <v>5.0999999999999996</v>
      </c>
    </row>
    <row r="3801" spans="1:8" x14ac:dyDescent="0.3">
      <c r="A3801" t="s">
        <v>7257</v>
      </c>
      <c r="B3801">
        <v>107</v>
      </c>
      <c r="C3801">
        <v>19445217</v>
      </c>
      <c r="D3801" t="s">
        <v>6445</v>
      </c>
      <c r="E3801" t="s">
        <v>12091</v>
      </c>
      <c r="F3801" t="s">
        <v>11</v>
      </c>
      <c r="G3801">
        <v>350000</v>
      </c>
      <c r="H3801">
        <v>6.8</v>
      </c>
    </row>
    <row r="3802" spans="1:8" x14ac:dyDescent="0.3">
      <c r="A3802" t="s">
        <v>7259</v>
      </c>
      <c r="B3802">
        <v>20</v>
      </c>
      <c r="C3802">
        <v>19445217</v>
      </c>
      <c r="D3802" t="s">
        <v>23</v>
      </c>
      <c r="E3802" t="s">
        <v>12092</v>
      </c>
      <c r="F3802" t="s">
        <v>11</v>
      </c>
      <c r="G3802">
        <v>1500000</v>
      </c>
      <c r="H3802">
        <v>6.8</v>
      </c>
    </row>
    <row r="3803" spans="1:8" x14ac:dyDescent="0.3">
      <c r="A3803" t="s">
        <v>7261</v>
      </c>
      <c r="B3803">
        <v>87</v>
      </c>
      <c r="C3803">
        <v>19445217</v>
      </c>
      <c r="D3803" t="s">
        <v>237</v>
      </c>
      <c r="E3803" t="s">
        <v>12093</v>
      </c>
      <c r="F3803" t="s">
        <v>11</v>
      </c>
      <c r="G3803">
        <v>1500000</v>
      </c>
      <c r="H3803">
        <v>6.8</v>
      </c>
    </row>
    <row r="3804" spans="1:8" x14ac:dyDescent="0.3">
      <c r="A3804" t="s">
        <v>7263</v>
      </c>
      <c r="B3804">
        <v>98</v>
      </c>
      <c r="C3804">
        <v>19445217</v>
      </c>
      <c r="D3804" t="s">
        <v>899</v>
      </c>
      <c r="E3804" t="s">
        <v>12094</v>
      </c>
      <c r="F3804" t="s">
        <v>11</v>
      </c>
      <c r="G3804">
        <v>1500000</v>
      </c>
      <c r="H3804">
        <v>6.3</v>
      </c>
    </row>
    <row r="3805" spans="1:8" x14ac:dyDescent="0.3">
      <c r="A3805" t="s">
        <v>7265</v>
      </c>
      <c r="B3805">
        <v>112</v>
      </c>
      <c r="C3805">
        <v>19445217</v>
      </c>
      <c r="D3805" t="s">
        <v>899</v>
      </c>
      <c r="E3805" t="s">
        <v>12095</v>
      </c>
      <c r="F3805" t="s">
        <v>11</v>
      </c>
      <c r="G3805">
        <v>5000000</v>
      </c>
      <c r="H3805">
        <v>7.1</v>
      </c>
    </row>
    <row r="3806" spans="1:8" x14ac:dyDescent="0.3">
      <c r="A3806" t="s">
        <v>7267</v>
      </c>
      <c r="B3806">
        <v>82</v>
      </c>
      <c r="C3806">
        <v>19445217</v>
      </c>
      <c r="D3806" t="s">
        <v>4258</v>
      </c>
      <c r="E3806" t="s">
        <v>12096</v>
      </c>
      <c r="F3806" t="s">
        <v>11</v>
      </c>
      <c r="G3806">
        <v>1500000</v>
      </c>
      <c r="H3806">
        <v>2.8</v>
      </c>
    </row>
    <row r="3807" spans="1:8" x14ac:dyDescent="0.3">
      <c r="A3807" t="s">
        <v>7269</v>
      </c>
      <c r="B3807">
        <v>102</v>
      </c>
      <c r="C3807">
        <v>19445217</v>
      </c>
      <c r="D3807" t="s">
        <v>1392</v>
      </c>
      <c r="E3807" t="s">
        <v>12097</v>
      </c>
      <c r="F3807" t="s">
        <v>11</v>
      </c>
      <c r="G3807">
        <v>2000000</v>
      </c>
      <c r="H3807">
        <v>8.1999999999999993</v>
      </c>
    </row>
    <row r="3808" spans="1:8" x14ac:dyDescent="0.3">
      <c r="A3808" t="s">
        <v>7271</v>
      </c>
      <c r="B3808">
        <v>97</v>
      </c>
      <c r="C3808">
        <v>19445217</v>
      </c>
      <c r="D3808" t="s">
        <v>117</v>
      </c>
      <c r="E3808" t="s">
        <v>12098</v>
      </c>
      <c r="F3808" t="s">
        <v>11</v>
      </c>
      <c r="G3808">
        <v>1500000</v>
      </c>
      <c r="H3808">
        <v>3.1</v>
      </c>
    </row>
    <row r="3809" spans="1:8" x14ac:dyDescent="0.3">
      <c r="A3809" t="s">
        <v>7273</v>
      </c>
      <c r="B3809">
        <v>101</v>
      </c>
      <c r="C3809">
        <v>19445217</v>
      </c>
      <c r="D3809" t="s">
        <v>2158</v>
      </c>
      <c r="E3809" t="s">
        <v>12099</v>
      </c>
      <c r="F3809" t="s">
        <v>11</v>
      </c>
      <c r="G3809">
        <v>1500000</v>
      </c>
      <c r="H3809">
        <v>3.3</v>
      </c>
    </row>
    <row r="3810" spans="1:8" x14ac:dyDescent="0.3">
      <c r="A3810" t="s">
        <v>7275</v>
      </c>
      <c r="B3810">
        <v>93</v>
      </c>
      <c r="C3810">
        <v>19445217</v>
      </c>
      <c r="D3810" t="s">
        <v>1727</v>
      </c>
      <c r="E3810" t="s">
        <v>12100</v>
      </c>
      <c r="F3810" t="s">
        <v>11</v>
      </c>
      <c r="G3810">
        <v>2000000</v>
      </c>
      <c r="H3810">
        <v>3.6</v>
      </c>
    </row>
    <row r="3811" spans="1:8" x14ac:dyDescent="0.3">
      <c r="A3811" t="s">
        <v>7279</v>
      </c>
      <c r="B3811">
        <v>106</v>
      </c>
      <c r="C3811">
        <v>304124</v>
      </c>
      <c r="D3811" t="s">
        <v>1210</v>
      </c>
      <c r="E3811" t="s">
        <v>12101</v>
      </c>
      <c r="F3811" t="s">
        <v>986</v>
      </c>
      <c r="G3811">
        <v>1400000</v>
      </c>
      <c r="H3811">
        <v>6.7</v>
      </c>
    </row>
    <row r="3812" spans="1:8" x14ac:dyDescent="0.3">
      <c r="A3812" t="s">
        <v>7281</v>
      </c>
      <c r="B3812">
        <v>113</v>
      </c>
      <c r="C3812">
        <v>19445217</v>
      </c>
      <c r="D3812" t="s">
        <v>5196</v>
      </c>
      <c r="E3812" t="s">
        <v>12102</v>
      </c>
      <c r="F3812" t="s">
        <v>11</v>
      </c>
      <c r="G3812">
        <v>1455000</v>
      </c>
      <c r="H3812">
        <v>5.5</v>
      </c>
    </row>
    <row r="3813" spans="1:8" x14ac:dyDescent="0.3">
      <c r="A3813" t="s">
        <v>7283</v>
      </c>
      <c r="B3813">
        <v>94</v>
      </c>
      <c r="C3813">
        <v>36830</v>
      </c>
      <c r="D3813" t="s">
        <v>7284</v>
      </c>
      <c r="E3813" t="s">
        <v>12103</v>
      </c>
      <c r="F3813" t="s">
        <v>11</v>
      </c>
      <c r="G3813">
        <v>1400000</v>
      </c>
      <c r="H3813">
        <v>6.6</v>
      </c>
    </row>
    <row r="3814" spans="1:8" x14ac:dyDescent="0.3">
      <c r="A3814" t="s">
        <v>7286</v>
      </c>
      <c r="B3814">
        <v>101</v>
      </c>
      <c r="C3814">
        <v>19445217</v>
      </c>
      <c r="D3814" t="s">
        <v>1210</v>
      </c>
      <c r="E3814" t="s">
        <v>12104</v>
      </c>
      <c r="F3814" t="s">
        <v>11</v>
      </c>
      <c r="G3814">
        <v>2000000</v>
      </c>
      <c r="H3814">
        <v>4.8</v>
      </c>
    </row>
    <row r="3815" spans="1:8" x14ac:dyDescent="0.3">
      <c r="A3815" t="s">
        <v>5945</v>
      </c>
      <c r="B3815">
        <v>99</v>
      </c>
      <c r="C3815">
        <v>19445217</v>
      </c>
      <c r="D3815" t="s">
        <v>1954</v>
      </c>
      <c r="E3815" t="s">
        <v>12105</v>
      </c>
      <c r="F3815" t="s">
        <v>11</v>
      </c>
      <c r="G3815">
        <v>3150000</v>
      </c>
      <c r="H3815">
        <v>5.5</v>
      </c>
    </row>
    <row r="3816" spans="1:8" x14ac:dyDescent="0.3">
      <c r="A3816" t="s">
        <v>45</v>
      </c>
      <c r="B3816">
        <v>76</v>
      </c>
      <c r="C3816">
        <v>231186</v>
      </c>
      <c r="D3816" t="s">
        <v>1979</v>
      </c>
      <c r="E3816" t="s">
        <v>12106</v>
      </c>
      <c r="F3816" t="s">
        <v>513</v>
      </c>
      <c r="G3816">
        <v>16000000</v>
      </c>
      <c r="H3816">
        <v>6.3</v>
      </c>
    </row>
    <row r="3817" spans="1:8" x14ac:dyDescent="0.3">
      <c r="A3817" t="s">
        <v>7290</v>
      </c>
      <c r="B3817">
        <v>91</v>
      </c>
      <c r="C3817">
        <v>19445217</v>
      </c>
      <c r="D3817" t="s">
        <v>1954</v>
      </c>
      <c r="E3817" t="s">
        <v>12107</v>
      </c>
      <c r="F3817" t="s">
        <v>11</v>
      </c>
      <c r="G3817">
        <v>1400000</v>
      </c>
      <c r="H3817">
        <v>6.9</v>
      </c>
    </row>
    <row r="3818" spans="1:8" x14ac:dyDescent="0.3">
      <c r="A3818" t="s">
        <v>7292</v>
      </c>
      <c r="B3818">
        <v>105</v>
      </c>
      <c r="C3818">
        <v>19445217</v>
      </c>
      <c r="D3818" t="s">
        <v>843</v>
      </c>
      <c r="E3818" t="s">
        <v>12108</v>
      </c>
      <c r="F3818" t="s">
        <v>11</v>
      </c>
      <c r="G3818">
        <v>1377800</v>
      </c>
      <c r="H3818">
        <v>6.5</v>
      </c>
    </row>
    <row r="3819" spans="1:8" x14ac:dyDescent="0.3">
      <c r="A3819" t="s">
        <v>453</v>
      </c>
      <c r="B3819">
        <v>120</v>
      </c>
      <c r="C3819">
        <v>3650677</v>
      </c>
      <c r="D3819" t="s">
        <v>348</v>
      </c>
      <c r="E3819" t="s">
        <v>12109</v>
      </c>
      <c r="F3819" t="s">
        <v>11</v>
      </c>
      <c r="G3819">
        <v>960000</v>
      </c>
      <c r="H3819">
        <v>8.1999999999999993</v>
      </c>
    </row>
    <row r="3820" spans="1:8" x14ac:dyDescent="0.3">
      <c r="A3820" t="s">
        <v>7295</v>
      </c>
      <c r="B3820">
        <v>105</v>
      </c>
      <c r="C3820">
        <v>19445217</v>
      </c>
      <c r="D3820" t="s">
        <v>5196</v>
      </c>
      <c r="E3820" t="s">
        <v>12110</v>
      </c>
      <c r="F3820" t="s">
        <v>11</v>
      </c>
      <c r="G3820">
        <v>1250000</v>
      </c>
      <c r="H3820">
        <v>7.1</v>
      </c>
    </row>
    <row r="3821" spans="1:8" x14ac:dyDescent="0.3">
      <c r="A3821" t="s">
        <v>5631</v>
      </c>
      <c r="B3821">
        <v>105</v>
      </c>
      <c r="C3821">
        <v>1647780</v>
      </c>
      <c r="D3821" t="s">
        <v>1210</v>
      </c>
      <c r="E3821" t="s">
        <v>12111</v>
      </c>
      <c r="F3821" t="s">
        <v>5466</v>
      </c>
      <c r="G3821">
        <v>1300000</v>
      </c>
      <c r="H3821">
        <v>8.1</v>
      </c>
    </row>
    <row r="3822" spans="1:8" x14ac:dyDescent="0.3">
      <c r="A3822" t="s">
        <v>97</v>
      </c>
      <c r="B3822">
        <v>95</v>
      </c>
      <c r="C3822">
        <v>695229</v>
      </c>
      <c r="D3822" t="s">
        <v>899</v>
      </c>
      <c r="E3822" t="s">
        <v>12112</v>
      </c>
      <c r="F3822" t="s">
        <v>11</v>
      </c>
      <c r="G3822">
        <v>1300000</v>
      </c>
      <c r="H3822">
        <v>7.2</v>
      </c>
    </row>
    <row r="3823" spans="1:8" x14ac:dyDescent="0.3">
      <c r="A3823" t="s">
        <v>7301</v>
      </c>
      <c r="B3823">
        <v>135</v>
      </c>
      <c r="C3823">
        <v>638951</v>
      </c>
      <c r="D3823" t="s">
        <v>1210</v>
      </c>
      <c r="E3823" t="s">
        <v>12113</v>
      </c>
      <c r="F3823" t="s">
        <v>7303</v>
      </c>
      <c r="G3823">
        <v>1592000</v>
      </c>
      <c r="H3823">
        <v>7.4</v>
      </c>
    </row>
    <row r="3824" spans="1:8" x14ac:dyDescent="0.3">
      <c r="A3824" t="s">
        <v>7304</v>
      </c>
      <c r="B3824">
        <v>105</v>
      </c>
      <c r="C3824">
        <v>609042</v>
      </c>
      <c r="D3824" t="s">
        <v>1210</v>
      </c>
      <c r="E3824" t="s">
        <v>12114</v>
      </c>
      <c r="F3824" t="s">
        <v>11</v>
      </c>
      <c r="G3824">
        <v>1300000</v>
      </c>
      <c r="H3824">
        <v>6.5</v>
      </c>
    </row>
    <row r="3825" spans="1:8" x14ac:dyDescent="0.3">
      <c r="A3825" t="s">
        <v>7306</v>
      </c>
      <c r="B3825">
        <v>83</v>
      </c>
      <c r="C3825">
        <v>1521</v>
      </c>
      <c r="D3825" t="s">
        <v>2643</v>
      </c>
      <c r="E3825" t="s">
        <v>12115</v>
      </c>
      <c r="F3825" t="s">
        <v>11</v>
      </c>
      <c r="G3825">
        <v>1500000</v>
      </c>
      <c r="H3825">
        <v>5.7</v>
      </c>
    </row>
    <row r="3826" spans="1:8" x14ac:dyDescent="0.3">
      <c r="A3826" t="s">
        <v>7309</v>
      </c>
      <c r="B3826">
        <v>135</v>
      </c>
      <c r="C3826">
        <v>19445217</v>
      </c>
      <c r="D3826" t="s">
        <v>2532</v>
      </c>
      <c r="E3826" t="s">
        <v>12116</v>
      </c>
      <c r="F3826" t="s">
        <v>11</v>
      </c>
      <c r="G3826">
        <v>1400000</v>
      </c>
      <c r="H3826">
        <v>8.6999999999999993</v>
      </c>
    </row>
    <row r="3827" spans="1:8" x14ac:dyDescent="0.3">
      <c r="A3827" t="s">
        <v>7311</v>
      </c>
      <c r="B3827">
        <v>88</v>
      </c>
      <c r="C3827">
        <v>19445217</v>
      </c>
      <c r="D3827" t="s">
        <v>223</v>
      </c>
      <c r="E3827" t="s">
        <v>12117</v>
      </c>
      <c r="F3827" t="s">
        <v>11</v>
      </c>
      <c r="G3827">
        <v>1750000</v>
      </c>
      <c r="H3827">
        <v>4.3</v>
      </c>
    </row>
    <row r="3828" spans="1:8" x14ac:dyDescent="0.3">
      <c r="A3828" t="s">
        <v>7313</v>
      </c>
      <c r="B3828">
        <v>87</v>
      </c>
      <c r="C3828">
        <v>19539</v>
      </c>
      <c r="D3828" t="s">
        <v>588</v>
      </c>
      <c r="E3828" t="s">
        <v>12118</v>
      </c>
      <c r="F3828" t="s">
        <v>11</v>
      </c>
      <c r="G3828">
        <v>1000000</v>
      </c>
      <c r="H3828">
        <v>6.2</v>
      </c>
    </row>
    <row r="3829" spans="1:8" x14ac:dyDescent="0.3">
      <c r="A3829" t="s">
        <v>7315</v>
      </c>
      <c r="B3829">
        <v>97</v>
      </c>
      <c r="C3829">
        <v>100358</v>
      </c>
      <c r="D3829" t="s">
        <v>3891</v>
      </c>
      <c r="E3829" t="s">
        <v>12119</v>
      </c>
      <c r="F3829" t="s">
        <v>11</v>
      </c>
      <c r="G3829">
        <v>1500000</v>
      </c>
      <c r="H3829">
        <v>3.3</v>
      </c>
    </row>
    <row r="3830" spans="1:8" x14ac:dyDescent="0.3">
      <c r="A3830" t="s">
        <v>6753</v>
      </c>
      <c r="B3830">
        <v>82</v>
      </c>
      <c r="C3830">
        <v>19445217</v>
      </c>
      <c r="D3830" t="s">
        <v>588</v>
      </c>
      <c r="E3830" t="s">
        <v>12120</v>
      </c>
      <c r="F3830" t="s">
        <v>11</v>
      </c>
      <c r="G3830">
        <v>1300000</v>
      </c>
      <c r="H3830">
        <v>2.7</v>
      </c>
    </row>
    <row r="3831" spans="1:8" x14ac:dyDescent="0.3">
      <c r="A3831" t="s">
        <v>7318</v>
      </c>
      <c r="B3831">
        <v>103</v>
      </c>
      <c r="C3831">
        <v>19445217</v>
      </c>
      <c r="D3831" t="s">
        <v>7319</v>
      </c>
      <c r="E3831" t="s">
        <v>12121</v>
      </c>
      <c r="F3831" t="s">
        <v>11</v>
      </c>
      <c r="G3831">
        <v>1300000</v>
      </c>
      <c r="H3831">
        <v>5.2</v>
      </c>
    </row>
    <row r="3832" spans="1:8" x14ac:dyDescent="0.3">
      <c r="A3832" t="s">
        <v>3811</v>
      </c>
      <c r="B3832">
        <v>130</v>
      </c>
      <c r="C3832">
        <v>19445217</v>
      </c>
      <c r="D3832" t="s">
        <v>7321</v>
      </c>
      <c r="E3832" t="s">
        <v>12122</v>
      </c>
      <c r="F3832" t="s">
        <v>11</v>
      </c>
      <c r="G3832">
        <v>1288000</v>
      </c>
      <c r="H3832">
        <v>8.1999999999999993</v>
      </c>
    </row>
    <row r="3833" spans="1:8" x14ac:dyDescent="0.3">
      <c r="A3833" t="s">
        <v>2472</v>
      </c>
      <c r="B3833">
        <v>87</v>
      </c>
      <c r="C3833">
        <v>19100000</v>
      </c>
      <c r="D3833" t="s">
        <v>1072</v>
      </c>
      <c r="E3833" t="s">
        <v>12123</v>
      </c>
      <c r="F3833" t="s">
        <v>11</v>
      </c>
      <c r="G3833">
        <v>1250000</v>
      </c>
      <c r="H3833">
        <v>6.1</v>
      </c>
    </row>
    <row r="3834" spans="1:8" x14ac:dyDescent="0.3">
      <c r="A3834" t="s">
        <v>6379</v>
      </c>
      <c r="B3834">
        <v>101</v>
      </c>
      <c r="C3834">
        <v>19445217</v>
      </c>
      <c r="D3834" t="s">
        <v>7324</v>
      </c>
      <c r="E3834" t="s">
        <v>12124</v>
      </c>
      <c r="F3834" t="s">
        <v>11</v>
      </c>
      <c r="G3834">
        <v>1250000</v>
      </c>
      <c r="H3834">
        <v>8</v>
      </c>
    </row>
    <row r="3835" spans="1:8" x14ac:dyDescent="0.3">
      <c r="A3835" t="s">
        <v>7326</v>
      </c>
      <c r="B3835">
        <v>96</v>
      </c>
      <c r="C3835">
        <v>19445217</v>
      </c>
      <c r="D3835" t="s">
        <v>3538</v>
      </c>
      <c r="E3835" t="s">
        <v>12125</v>
      </c>
      <c r="F3835" t="s">
        <v>11</v>
      </c>
      <c r="G3835">
        <v>1250000</v>
      </c>
      <c r="H3835">
        <v>5.5</v>
      </c>
    </row>
    <row r="3836" spans="1:8" x14ac:dyDescent="0.3">
      <c r="A3836" t="s">
        <v>6759</v>
      </c>
      <c r="B3836">
        <v>80</v>
      </c>
      <c r="C3836">
        <v>2833383</v>
      </c>
      <c r="D3836" t="s">
        <v>2182</v>
      </c>
      <c r="E3836" t="s">
        <v>12126</v>
      </c>
      <c r="F3836" t="s">
        <v>11</v>
      </c>
      <c r="G3836">
        <v>427000</v>
      </c>
      <c r="H3836">
        <v>5.7</v>
      </c>
    </row>
    <row r="3837" spans="1:8" x14ac:dyDescent="0.3">
      <c r="A3837" t="s">
        <v>7329</v>
      </c>
      <c r="B3837">
        <v>87</v>
      </c>
      <c r="C3837">
        <v>19445217</v>
      </c>
      <c r="D3837" t="s">
        <v>3987</v>
      </c>
      <c r="E3837" t="s">
        <v>12127</v>
      </c>
      <c r="F3837" t="s">
        <v>11</v>
      </c>
      <c r="G3837">
        <v>15000000</v>
      </c>
      <c r="H3837">
        <v>3.7</v>
      </c>
    </row>
    <row r="3838" spans="1:8" x14ac:dyDescent="0.3">
      <c r="A3838" t="s">
        <v>7331</v>
      </c>
      <c r="B3838">
        <v>92</v>
      </c>
      <c r="C3838">
        <v>19445217</v>
      </c>
      <c r="D3838" t="s">
        <v>7332</v>
      </c>
      <c r="E3838" t="s">
        <v>12128</v>
      </c>
      <c r="F3838" t="s">
        <v>11</v>
      </c>
      <c r="G3838">
        <v>1250000</v>
      </c>
      <c r="H3838">
        <v>7.1</v>
      </c>
    </row>
    <row r="3839" spans="1:8" x14ac:dyDescent="0.3">
      <c r="A3839" t="s">
        <v>6608</v>
      </c>
      <c r="B3839">
        <v>118</v>
      </c>
      <c r="C3839">
        <v>19445217</v>
      </c>
      <c r="D3839" t="s">
        <v>2502</v>
      </c>
      <c r="E3839" t="s">
        <v>12129</v>
      </c>
      <c r="F3839" t="s">
        <v>11</v>
      </c>
      <c r="G3839">
        <v>1250000</v>
      </c>
      <c r="H3839">
        <v>7.8</v>
      </c>
    </row>
    <row r="3840" spans="1:8" x14ac:dyDescent="0.3">
      <c r="A3840" t="s">
        <v>1789</v>
      </c>
      <c r="B3840">
        <v>123</v>
      </c>
      <c r="C3840">
        <v>19445217</v>
      </c>
      <c r="D3840" t="s">
        <v>5219</v>
      </c>
      <c r="E3840" t="s">
        <v>12130</v>
      </c>
      <c r="F3840" t="s">
        <v>11</v>
      </c>
      <c r="G3840">
        <v>1420000</v>
      </c>
      <c r="H3840">
        <v>4.0999999999999996</v>
      </c>
    </row>
    <row r="3841" spans="1:8" x14ac:dyDescent="0.3">
      <c r="A3841" t="s">
        <v>537</v>
      </c>
      <c r="B3841">
        <v>100</v>
      </c>
      <c r="C3841">
        <v>24741700</v>
      </c>
      <c r="D3841" t="s">
        <v>1210</v>
      </c>
      <c r="E3841" t="s">
        <v>12131</v>
      </c>
      <c r="F3841" t="s">
        <v>11</v>
      </c>
      <c r="G3841">
        <v>1200000</v>
      </c>
      <c r="H3841">
        <v>7.2</v>
      </c>
    </row>
    <row r="3842" spans="1:8" x14ac:dyDescent="0.3">
      <c r="A3842" t="s">
        <v>116</v>
      </c>
      <c r="B3842">
        <v>103</v>
      </c>
      <c r="C3842">
        <v>55153403</v>
      </c>
      <c r="D3842" t="s">
        <v>1072</v>
      </c>
      <c r="E3842" t="s">
        <v>12132</v>
      </c>
      <c r="F3842" t="s">
        <v>11</v>
      </c>
      <c r="G3842">
        <v>1200000</v>
      </c>
      <c r="H3842">
        <v>7.7</v>
      </c>
    </row>
    <row r="3843" spans="1:8" x14ac:dyDescent="0.3">
      <c r="A3843" t="s">
        <v>1741</v>
      </c>
      <c r="B3843">
        <v>100</v>
      </c>
      <c r="C3843">
        <v>18488314</v>
      </c>
      <c r="D3843" t="s">
        <v>4315</v>
      </c>
      <c r="E3843" t="s">
        <v>12133</v>
      </c>
      <c r="F3843" t="s">
        <v>11</v>
      </c>
      <c r="G3843">
        <v>1200000</v>
      </c>
      <c r="H3843">
        <v>7.1</v>
      </c>
    </row>
    <row r="3844" spans="1:8" x14ac:dyDescent="0.3">
      <c r="A3844" t="s">
        <v>7340</v>
      </c>
      <c r="B3844">
        <v>99</v>
      </c>
      <c r="C3844">
        <v>19445217</v>
      </c>
      <c r="D3844" t="s">
        <v>645</v>
      </c>
      <c r="E3844" t="s">
        <v>12134</v>
      </c>
      <c r="F3844" t="s">
        <v>11</v>
      </c>
      <c r="G3844">
        <v>1300000</v>
      </c>
      <c r="H3844">
        <v>7.6</v>
      </c>
    </row>
    <row r="3845" spans="1:8" x14ac:dyDescent="0.3">
      <c r="A3845" t="s">
        <v>7342</v>
      </c>
      <c r="B3845">
        <v>89</v>
      </c>
      <c r="C3845">
        <v>11278</v>
      </c>
      <c r="D3845" t="s">
        <v>899</v>
      </c>
      <c r="E3845" t="s">
        <v>12135</v>
      </c>
      <c r="F3845" t="s">
        <v>986</v>
      </c>
      <c r="G3845">
        <v>1300000</v>
      </c>
      <c r="H3845">
        <v>7</v>
      </c>
    </row>
    <row r="3846" spans="1:8" x14ac:dyDescent="0.3">
      <c r="A3846" t="s">
        <v>3566</v>
      </c>
      <c r="B3846">
        <v>114</v>
      </c>
      <c r="C3846">
        <v>13876974</v>
      </c>
      <c r="D3846" t="s">
        <v>496</v>
      </c>
      <c r="E3846" t="s">
        <v>12136</v>
      </c>
      <c r="F3846" t="s">
        <v>1976</v>
      </c>
      <c r="G3846">
        <v>7000000</v>
      </c>
      <c r="H3846">
        <v>7.4</v>
      </c>
    </row>
    <row r="3847" spans="1:8" x14ac:dyDescent="0.3">
      <c r="A3847" t="s">
        <v>4702</v>
      </c>
      <c r="B3847">
        <v>111</v>
      </c>
      <c r="C3847">
        <v>9180275</v>
      </c>
      <c r="D3847" t="s">
        <v>1210</v>
      </c>
      <c r="E3847" t="s">
        <v>12137</v>
      </c>
      <c r="F3847" t="s">
        <v>11</v>
      </c>
      <c r="G3847">
        <v>1200000</v>
      </c>
      <c r="H3847">
        <v>7.7</v>
      </c>
    </row>
    <row r="3848" spans="1:8" x14ac:dyDescent="0.3">
      <c r="A3848" t="s">
        <v>3811</v>
      </c>
      <c r="B3848">
        <v>99</v>
      </c>
      <c r="C3848">
        <v>19445217</v>
      </c>
      <c r="D3848" t="s">
        <v>4676</v>
      </c>
      <c r="E3848" t="s">
        <v>12138</v>
      </c>
      <c r="F3848" t="s">
        <v>11</v>
      </c>
      <c r="G3848">
        <v>1200000</v>
      </c>
      <c r="H3848">
        <v>7.2</v>
      </c>
    </row>
    <row r="3849" spans="1:8" x14ac:dyDescent="0.3">
      <c r="A3849" t="s">
        <v>7347</v>
      </c>
      <c r="B3849">
        <v>85</v>
      </c>
      <c r="C3849">
        <v>2199853</v>
      </c>
      <c r="D3849" t="s">
        <v>899</v>
      </c>
      <c r="E3849" t="s">
        <v>12139</v>
      </c>
      <c r="F3849" t="s">
        <v>11</v>
      </c>
      <c r="G3849">
        <v>1200000</v>
      </c>
      <c r="H3849">
        <v>6.6</v>
      </c>
    </row>
    <row r="3850" spans="1:8" x14ac:dyDescent="0.3">
      <c r="A3850" t="s">
        <v>7349</v>
      </c>
      <c r="B3850">
        <v>113</v>
      </c>
      <c r="C3850">
        <v>2859955</v>
      </c>
      <c r="D3850" t="s">
        <v>1341</v>
      </c>
      <c r="E3850" t="s">
        <v>12140</v>
      </c>
      <c r="F3850" t="s">
        <v>11</v>
      </c>
      <c r="G3850">
        <v>1200000</v>
      </c>
      <c r="H3850">
        <v>6</v>
      </c>
    </row>
    <row r="3851" spans="1:8" x14ac:dyDescent="0.3">
      <c r="A3851" t="s">
        <v>624</v>
      </c>
      <c r="B3851">
        <v>99</v>
      </c>
      <c r="C3851">
        <v>2812029</v>
      </c>
      <c r="D3851" t="s">
        <v>760</v>
      </c>
      <c r="E3851" t="s">
        <v>12141</v>
      </c>
      <c r="F3851" t="s">
        <v>11</v>
      </c>
      <c r="G3851">
        <v>1200000</v>
      </c>
      <c r="H3851">
        <v>8.4</v>
      </c>
    </row>
    <row r="3852" spans="1:8" x14ac:dyDescent="0.3">
      <c r="A3852" t="s">
        <v>6306</v>
      </c>
      <c r="B3852">
        <v>83</v>
      </c>
      <c r="C3852">
        <v>19445217</v>
      </c>
      <c r="D3852" t="s">
        <v>2059</v>
      </c>
      <c r="E3852" t="s">
        <v>12142</v>
      </c>
      <c r="F3852" t="s">
        <v>11</v>
      </c>
      <c r="G3852">
        <v>16000000</v>
      </c>
      <c r="H3852">
        <v>6.5</v>
      </c>
    </row>
    <row r="3853" spans="1:8" x14ac:dyDescent="0.3">
      <c r="A3853" t="s">
        <v>3015</v>
      </c>
      <c r="B3853">
        <v>142</v>
      </c>
      <c r="C3853">
        <v>6100000</v>
      </c>
      <c r="D3853" t="s">
        <v>5196</v>
      </c>
      <c r="E3853" t="s">
        <v>12143</v>
      </c>
      <c r="F3853" t="s">
        <v>3395</v>
      </c>
      <c r="G3853">
        <v>1200000</v>
      </c>
      <c r="H3853">
        <v>8.9</v>
      </c>
    </row>
    <row r="3854" spans="1:8" x14ac:dyDescent="0.3">
      <c r="A3854" t="s">
        <v>7354</v>
      </c>
      <c r="B3854">
        <v>112</v>
      </c>
      <c r="C3854">
        <v>375723</v>
      </c>
      <c r="D3854" t="s">
        <v>899</v>
      </c>
      <c r="E3854" t="s">
        <v>12144</v>
      </c>
      <c r="F3854" t="s">
        <v>5023</v>
      </c>
      <c r="G3854">
        <v>4000000</v>
      </c>
      <c r="H3854">
        <v>7.9</v>
      </c>
    </row>
    <row r="3855" spans="1:8" x14ac:dyDescent="0.3">
      <c r="A3855" t="s">
        <v>7356</v>
      </c>
      <c r="B3855">
        <v>108</v>
      </c>
      <c r="C3855">
        <v>594904</v>
      </c>
      <c r="D3855" t="s">
        <v>899</v>
      </c>
      <c r="E3855" t="s">
        <v>12145</v>
      </c>
      <c r="F3855" t="s">
        <v>11</v>
      </c>
      <c r="G3855">
        <v>1200000</v>
      </c>
      <c r="H3855">
        <v>6</v>
      </c>
    </row>
    <row r="3856" spans="1:8" x14ac:dyDescent="0.3">
      <c r="A3856" t="s">
        <v>7358</v>
      </c>
      <c r="B3856">
        <v>88</v>
      </c>
      <c r="C3856">
        <v>58936</v>
      </c>
      <c r="D3856" t="s">
        <v>2255</v>
      </c>
      <c r="E3856" t="s">
        <v>12146</v>
      </c>
      <c r="F3856" t="s">
        <v>11</v>
      </c>
      <c r="G3856">
        <v>1200000</v>
      </c>
      <c r="H3856">
        <v>6.1</v>
      </c>
    </row>
    <row r="3857" spans="1:8" x14ac:dyDescent="0.3">
      <c r="A3857" t="s">
        <v>12676</v>
      </c>
      <c r="B3857">
        <v>97</v>
      </c>
      <c r="C3857">
        <v>24784</v>
      </c>
      <c r="D3857" t="s">
        <v>23</v>
      </c>
      <c r="E3857" t="s">
        <v>12147</v>
      </c>
      <c r="F3857" t="s">
        <v>11</v>
      </c>
      <c r="G3857">
        <v>1200000</v>
      </c>
      <c r="H3857">
        <v>7.4</v>
      </c>
    </row>
    <row r="3858" spans="1:8" x14ac:dyDescent="0.3">
      <c r="A3858" t="s">
        <v>7361</v>
      </c>
      <c r="B3858">
        <v>85</v>
      </c>
      <c r="C3858">
        <v>7826</v>
      </c>
      <c r="D3858" t="s">
        <v>6064</v>
      </c>
      <c r="E3858" t="s">
        <v>12148</v>
      </c>
      <c r="F3858" t="s">
        <v>11</v>
      </c>
      <c r="G3858">
        <v>1200000</v>
      </c>
      <c r="H3858">
        <v>6.2</v>
      </c>
    </row>
    <row r="3859" spans="1:8" x14ac:dyDescent="0.3">
      <c r="A3859" t="s">
        <v>7363</v>
      </c>
      <c r="B3859">
        <v>103</v>
      </c>
      <c r="C3859">
        <v>19445217</v>
      </c>
      <c r="D3859" t="s">
        <v>1210</v>
      </c>
      <c r="E3859" t="s">
        <v>12149</v>
      </c>
      <c r="F3859" t="s">
        <v>513</v>
      </c>
      <c r="G3859">
        <v>1500000</v>
      </c>
      <c r="H3859">
        <v>5.6</v>
      </c>
    </row>
    <row r="3860" spans="1:8" x14ac:dyDescent="0.3">
      <c r="A3860" t="s">
        <v>7365</v>
      </c>
      <c r="B3860">
        <v>110</v>
      </c>
      <c r="C3860">
        <v>3830</v>
      </c>
      <c r="D3860" t="s">
        <v>899</v>
      </c>
      <c r="E3860" t="s">
        <v>12150</v>
      </c>
      <c r="F3860" t="s">
        <v>986</v>
      </c>
      <c r="G3860">
        <v>1200000</v>
      </c>
      <c r="H3860">
        <v>7.2</v>
      </c>
    </row>
    <row r="3861" spans="1:8" x14ac:dyDescent="0.3">
      <c r="A3861" t="s">
        <v>7367</v>
      </c>
      <c r="B3861">
        <v>88</v>
      </c>
      <c r="C3861">
        <v>19445217</v>
      </c>
      <c r="D3861" t="s">
        <v>1895</v>
      </c>
      <c r="E3861" t="s">
        <v>12151</v>
      </c>
      <c r="F3861" t="s">
        <v>11</v>
      </c>
      <c r="G3861">
        <v>16000000</v>
      </c>
      <c r="H3861">
        <v>6.1</v>
      </c>
    </row>
    <row r="3862" spans="1:8" x14ac:dyDescent="0.3">
      <c r="A3862" t="s">
        <v>7369</v>
      </c>
      <c r="B3862">
        <v>76</v>
      </c>
      <c r="C3862">
        <v>19445217</v>
      </c>
      <c r="D3862" t="s">
        <v>588</v>
      </c>
      <c r="E3862" t="s">
        <v>12152</v>
      </c>
      <c r="F3862" t="s">
        <v>11</v>
      </c>
      <c r="G3862">
        <v>16000000</v>
      </c>
      <c r="H3862">
        <v>3.8</v>
      </c>
    </row>
    <row r="3863" spans="1:8" x14ac:dyDescent="0.3">
      <c r="A3863" t="s">
        <v>6114</v>
      </c>
      <c r="B3863">
        <v>100</v>
      </c>
      <c r="C3863">
        <v>19445217</v>
      </c>
      <c r="D3863" t="s">
        <v>7371</v>
      </c>
      <c r="E3863" t="s">
        <v>12153</v>
      </c>
      <c r="F3863" t="s">
        <v>11</v>
      </c>
      <c r="G3863">
        <v>1200000</v>
      </c>
      <c r="H3863">
        <v>7.1</v>
      </c>
    </row>
    <row r="3864" spans="1:8" x14ac:dyDescent="0.3">
      <c r="A3864" t="s">
        <v>7373</v>
      </c>
      <c r="B3864">
        <v>99</v>
      </c>
      <c r="C3864">
        <v>19445217</v>
      </c>
      <c r="D3864" t="s">
        <v>3597</v>
      </c>
      <c r="E3864" t="s">
        <v>12154</v>
      </c>
      <c r="F3864" t="s">
        <v>11</v>
      </c>
      <c r="G3864">
        <v>1200000</v>
      </c>
      <c r="H3864">
        <v>4.5</v>
      </c>
    </row>
    <row r="3865" spans="1:8" x14ac:dyDescent="0.3">
      <c r="A3865" t="s">
        <v>7375</v>
      </c>
      <c r="B3865">
        <v>84</v>
      </c>
      <c r="C3865">
        <v>19445217</v>
      </c>
      <c r="D3865" t="s">
        <v>7376</v>
      </c>
      <c r="E3865" t="s">
        <v>12155</v>
      </c>
      <c r="F3865" t="s">
        <v>11</v>
      </c>
      <c r="G3865">
        <v>1200000</v>
      </c>
      <c r="H3865">
        <v>3.8</v>
      </c>
    </row>
    <row r="3866" spans="1:8" x14ac:dyDescent="0.3">
      <c r="A3866" t="s">
        <v>1283</v>
      </c>
      <c r="B3866">
        <v>91</v>
      </c>
      <c r="C3866">
        <v>2850263</v>
      </c>
      <c r="D3866" t="s">
        <v>7378</v>
      </c>
      <c r="E3866" t="s">
        <v>12156</v>
      </c>
      <c r="F3866" t="s">
        <v>11</v>
      </c>
      <c r="G3866">
        <v>2600000</v>
      </c>
      <c r="H3866">
        <v>6.2</v>
      </c>
    </row>
    <row r="3867" spans="1:8" x14ac:dyDescent="0.3">
      <c r="A3867" t="s">
        <v>5902</v>
      </c>
      <c r="B3867">
        <v>97</v>
      </c>
      <c r="C3867">
        <v>19445217</v>
      </c>
      <c r="D3867" t="s">
        <v>765</v>
      </c>
      <c r="E3867" t="s">
        <v>12157</v>
      </c>
      <c r="F3867" t="s">
        <v>11</v>
      </c>
      <c r="G3867">
        <v>1200000</v>
      </c>
      <c r="H3867">
        <v>6.6</v>
      </c>
    </row>
    <row r="3868" spans="1:8" x14ac:dyDescent="0.3">
      <c r="A3868" t="s">
        <v>7381</v>
      </c>
      <c r="B3868">
        <v>84</v>
      </c>
      <c r="C3868">
        <v>19445217</v>
      </c>
      <c r="D3868" t="s">
        <v>2250</v>
      </c>
      <c r="E3868" t="s">
        <v>12158</v>
      </c>
      <c r="F3868" t="s">
        <v>11</v>
      </c>
      <c r="G3868">
        <v>1200000</v>
      </c>
      <c r="H3868">
        <v>4.5999999999999996</v>
      </c>
    </row>
    <row r="3869" spans="1:8" x14ac:dyDescent="0.3">
      <c r="A3869" t="s">
        <v>7383</v>
      </c>
      <c r="B3869">
        <v>100</v>
      </c>
      <c r="C3869">
        <v>19445217</v>
      </c>
      <c r="D3869" t="s">
        <v>2250</v>
      </c>
      <c r="E3869" t="s">
        <v>12159</v>
      </c>
      <c r="F3869" t="s">
        <v>11</v>
      </c>
      <c r="G3869">
        <v>1200000</v>
      </c>
      <c r="H3869">
        <v>4.2</v>
      </c>
    </row>
    <row r="3870" spans="1:8" x14ac:dyDescent="0.3">
      <c r="A3870" t="s">
        <v>7385</v>
      </c>
      <c r="B3870">
        <v>94</v>
      </c>
      <c r="C3870">
        <v>16101109</v>
      </c>
      <c r="D3870" t="s">
        <v>588</v>
      </c>
      <c r="E3870" t="s">
        <v>12160</v>
      </c>
      <c r="F3870" t="s">
        <v>11</v>
      </c>
      <c r="G3870">
        <v>3000000</v>
      </c>
      <c r="H3870">
        <v>6.8</v>
      </c>
    </row>
    <row r="3871" spans="1:8" x14ac:dyDescent="0.3">
      <c r="A3871" t="s">
        <v>6045</v>
      </c>
      <c r="B3871">
        <v>90</v>
      </c>
      <c r="C3871">
        <v>6013</v>
      </c>
      <c r="D3871" t="s">
        <v>760</v>
      </c>
      <c r="E3871" t="s">
        <v>12161</v>
      </c>
      <c r="F3871" t="s">
        <v>11</v>
      </c>
      <c r="G3871">
        <v>695393</v>
      </c>
      <c r="H3871">
        <v>7.7</v>
      </c>
    </row>
    <row r="3872" spans="1:8" x14ac:dyDescent="0.3">
      <c r="A3872" t="s">
        <v>7389</v>
      </c>
      <c r="B3872">
        <v>92</v>
      </c>
      <c r="C3872">
        <v>1400000</v>
      </c>
      <c r="D3872" t="s">
        <v>6847</v>
      </c>
      <c r="E3872" t="s">
        <v>12162</v>
      </c>
      <c r="F3872" t="s">
        <v>11</v>
      </c>
      <c r="G3872">
        <v>1100000</v>
      </c>
      <c r="H3872">
        <v>5.9</v>
      </c>
    </row>
    <row r="3873" spans="1:8" x14ac:dyDescent="0.3">
      <c r="A3873" t="s">
        <v>7391</v>
      </c>
      <c r="B3873">
        <v>105</v>
      </c>
      <c r="C3873">
        <v>247740</v>
      </c>
      <c r="D3873" t="s">
        <v>1025</v>
      </c>
      <c r="E3873" t="s">
        <v>12163</v>
      </c>
      <c r="F3873" t="s">
        <v>11</v>
      </c>
      <c r="G3873">
        <v>16000000</v>
      </c>
      <c r="H3873">
        <v>4.7</v>
      </c>
    </row>
    <row r="3874" spans="1:8" x14ac:dyDescent="0.3">
      <c r="A3874" t="s">
        <v>7393</v>
      </c>
      <c r="B3874">
        <v>73</v>
      </c>
      <c r="C3874">
        <v>39659</v>
      </c>
      <c r="D3874" t="s">
        <v>7394</v>
      </c>
      <c r="E3874" t="s">
        <v>12164</v>
      </c>
      <c r="F3874" t="s">
        <v>11</v>
      </c>
      <c r="G3874">
        <v>1600000</v>
      </c>
      <c r="H3874">
        <v>7</v>
      </c>
    </row>
    <row r="3875" spans="1:8" x14ac:dyDescent="0.3">
      <c r="A3875" t="s">
        <v>7396</v>
      </c>
      <c r="B3875">
        <v>116</v>
      </c>
      <c r="C3875">
        <v>19445217</v>
      </c>
      <c r="D3875" t="s">
        <v>1210</v>
      </c>
      <c r="E3875" t="s">
        <v>12165</v>
      </c>
      <c r="F3875" t="s">
        <v>6702</v>
      </c>
      <c r="G3875">
        <v>10000000</v>
      </c>
      <c r="H3875">
        <v>6.9</v>
      </c>
    </row>
    <row r="3876" spans="1:8" x14ac:dyDescent="0.3">
      <c r="A3876" t="s">
        <v>7398</v>
      </c>
      <c r="B3876">
        <v>110</v>
      </c>
      <c r="C3876">
        <v>56129</v>
      </c>
      <c r="D3876" t="s">
        <v>1048</v>
      </c>
      <c r="E3876" t="s">
        <v>12166</v>
      </c>
      <c r="F3876" t="s">
        <v>11</v>
      </c>
      <c r="G3876">
        <v>1100000</v>
      </c>
      <c r="H3876">
        <v>6.1</v>
      </c>
    </row>
    <row r="3877" spans="1:8" x14ac:dyDescent="0.3">
      <c r="A3877" t="s">
        <v>7400</v>
      </c>
      <c r="B3877">
        <v>102</v>
      </c>
      <c r="C3877">
        <v>4105123</v>
      </c>
      <c r="D3877" t="s">
        <v>117</v>
      </c>
      <c r="E3877" t="s">
        <v>12167</v>
      </c>
      <c r="F3877" t="s">
        <v>7402</v>
      </c>
      <c r="G3877">
        <v>1100000</v>
      </c>
      <c r="H3877">
        <v>7.6</v>
      </c>
    </row>
    <row r="3878" spans="1:8" x14ac:dyDescent="0.3">
      <c r="A3878" t="s">
        <v>7403</v>
      </c>
      <c r="B3878">
        <v>89</v>
      </c>
      <c r="C3878">
        <v>19445217</v>
      </c>
      <c r="D3878" t="s">
        <v>1474</v>
      </c>
      <c r="E3878" t="s">
        <v>12168</v>
      </c>
      <c r="F3878" t="s">
        <v>11</v>
      </c>
      <c r="G3878">
        <v>1100000</v>
      </c>
      <c r="H3878">
        <v>3</v>
      </c>
    </row>
    <row r="3879" spans="1:8" x14ac:dyDescent="0.3">
      <c r="A3879" t="s">
        <v>7405</v>
      </c>
      <c r="B3879">
        <v>76</v>
      </c>
      <c r="C3879">
        <v>19445217</v>
      </c>
      <c r="D3879" t="s">
        <v>2250</v>
      </c>
      <c r="E3879" t="s">
        <v>12169</v>
      </c>
      <c r="F3879" t="s">
        <v>11</v>
      </c>
      <c r="G3879">
        <v>1100000</v>
      </c>
      <c r="H3879">
        <v>2.6</v>
      </c>
    </row>
    <row r="3880" spans="1:8" x14ac:dyDescent="0.3">
      <c r="A3880" t="s">
        <v>6114</v>
      </c>
      <c r="B3880">
        <v>82</v>
      </c>
      <c r="C3880">
        <v>19445217</v>
      </c>
      <c r="D3880" t="s">
        <v>1974</v>
      </c>
      <c r="E3880" t="s">
        <v>12170</v>
      </c>
      <c r="F3880" t="s">
        <v>11</v>
      </c>
      <c r="G3880">
        <v>950000</v>
      </c>
      <c r="H3880">
        <v>8.6</v>
      </c>
    </row>
    <row r="3881" spans="1:8" x14ac:dyDescent="0.3">
      <c r="A3881" t="s">
        <v>7408</v>
      </c>
      <c r="B3881">
        <v>89</v>
      </c>
      <c r="C3881">
        <v>19445217</v>
      </c>
      <c r="D3881" t="s">
        <v>2158</v>
      </c>
      <c r="E3881" t="s">
        <v>12171</v>
      </c>
      <c r="F3881" t="s">
        <v>11</v>
      </c>
      <c r="G3881">
        <v>1400000</v>
      </c>
      <c r="H3881">
        <v>6.1</v>
      </c>
    </row>
    <row r="3882" spans="1:8" x14ac:dyDescent="0.3">
      <c r="A3882" t="s">
        <v>7410</v>
      </c>
      <c r="B3882">
        <v>150</v>
      </c>
      <c r="C3882">
        <v>19445217</v>
      </c>
      <c r="D3882" t="s">
        <v>899</v>
      </c>
      <c r="E3882" t="s">
        <v>12172</v>
      </c>
      <c r="F3882" t="s">
        <v>1976</v>
      </c>
      <c r="G3882">
        <v>16000000</v>
      </c>
      <c r="H3882">
        <v>7.5</v>
      </c>
    </row>
    <row r="3883" spans="1:8" x14ac:dyDescent="0.3">
      <c r="A3883" t="s">
        <v>7412</v>
      </c>
      <c r="B3883">
        <v>89</v>
      </c>
      <c r="C3883">
        <v>19445217</v>
      </c>
      <c r="D3883" t="s">
        <v>658</v>
      </c>
      <c r="E3883" t="s">
        <v>12173</v>
      </c>
      <c r="F3883" t="s">
        <v>11</v>
      </c>
      <c r="G3883">
        <v>1000000</v>
      </c>
      <c r="H3883">
        <v>6.7</v>
      </c>
    </row>
    <row r="3884" spans="1:8" x14ac:dyDescent="0.3">
      <c r="A3884" t="s">
        <v>2193</v>
      </c>
      <c r="B3884">
        <v>145</v>
      </c>
      <c r="C3884">
        <v>117235247</v>
      </c>
      <c r="D3884" t="s">
        <v>1341</v>
      </c>
      <c r="E3884" t="s">
        <v>12174</v>
      </c>
      <c r="F3884" t="s">
        <v>11</v>
      </c>
      <c r="G3884">
        <v>960000</v>
      </c>
      <c r="H3884">
        <v>8.1</v>
      </c>
    </row>
    <row r="3885" spans="1:8" x14ac:dyDescent="0.3">
      <c r="A3885" t="s">
        <v>7415</v>
      </c>
      <c r="B3885">
        <v>91</v>
      </c>
      <c r="C3885">
        <v>19445217</v>
      </c>
      <c r="D3885" t="s">
        <v>1210</v>
      </c>
      <c r="E3885" t="s">
        <v>12175</v>
      </c>
      <c r="F3885" t="s">
        <v>11</v>
      </c>
      <c r="G3885">
        <v>1100000</v>
      </c>
      <c r="H3885">
        <v>4.9000000000000004</v>
      </c>
    </row>
    <row r="3886" spans="1:8" x14ac:dyDescent="0.3">
      <c r="A3886" t="s">
        <v>5665</v>
      </c>
      <c r="B3886">
        <v>121</v>
      </c>
      <c r="C3886">
        <v>19445217</v>
      </c>
      <c r="D3886" t="s">
        <v>7417</v>
      </c>
      <c r="E3886" t="s">
        <v>12176</v>
      </c>
      <c r="F3886" t="s">
        <v>11</v>
      </c>
      <c r="G3886">
        <v>1000000</v>
      </c>
      <c r="H3886">
        <v>6.8</v>
      </c>
    </row>
    <row r="3887" spans="1:8" x14ac:dyDescent="0.3">
      <c r="A3887" t="s">
        <v>7419</v>
      </c>
      <c r="B3887">
        <v>83</v>
      </c>
      <c r="C3887">
        <v>31537320</v>
      </c>
      <c r="D3887" t="s">
        <v>1072</v>
      </c>
      <c r="E3887" t="s">
        <v>12177</v>
      </c>
      <c r="F3887" t="s">
        <v>11</v>
      </c>
      <c r="G3887">
        <v>1000000</v>
      </c>
      <c r="H3887">
        <v>5.7</v>
      </c>
    </row>
    <row r="3888" spans="1:8" x14ac:dyDescent="0.3">
      <c r="A3888" t="s">
        <v>165</v>
      </c>
      <c r="B3888">
        <v>110</v>
      </c>
      <c r="C3888">
        <v>19445217</v>
      </c>
      <c r="D3888" t="s">
        <v>692</v>
      </c>
      <c r="E3888" t="s">
        <v>12178</v>
      </c>
      <c r="F3888" t="s">
        <v>11</v>
      </c>
      <c r="G3888">
        <v>1300000</v>
      </c>
      <c r="H3888">
        <v>8.3000000000000007</v>
      </c>
    </row>
    <row r="3889" spans="1:8" x14ac:dyDescent="0.3">
      <c r="A3889" t="s">
        <v>1010</v>
      </c>
      <c r="B3889">
        <v>91</v>
      </c>
      <c r="C3889">
        <v>17986000</v>
      </c>
      <c r="D3889" t="s">
        <v>2250</v>
      </c>
      <c r="E3889" t="s">
        <v>12179</v>
      </c>
      <c r="F3889" t="s">
        <v>11</v>
      </c>
      <c r="G3889">
        <v>1000000</v>
      </c>
      <c r="H3889">
        <v>6.6</v>
      </c>
    </row>
    <row r="3890" spans="1:8" x14ac:dyDescent="0.3">
      <c r="A3890" t="s">
        <v>2006</v>
      </c>
      <c r="B3890">
        <v>110</v>
      </c>
      <c r="C3890">
        <v>16067035</v>
      </c>
      <c r="D3890" t="s">
        <v>16</v>
      </c>
      <c r="E3890" t="s">
        <v>12180</v>
      </c>
      <c r="F3890" t="s">
        <v>11</v>
      </c>
      <c r="G3890">
        <v>1100000</v>
      </c>
      <c r="H3890">
        <v>7.3</v>
      </c>
    </row>
    <row r="3891" spans="1:8" x14ac:dyDescent="0.3">
      <c r="A3891" t="s">
        <v>7424</v>
      </c>
      <c r="B3891">
        <v>86</v>
      </c>
      <c r="C3891">
        <v>18112929</v>
      </c>
      <c r="D3891" t="s">
        <v>1509</v>
      </c>
      <c r="E3891" t="s">
        <v>12181</v>
      </c>
      <c r="F3891" t="s">
        <v>11</v>
      </c>
      <c r="G3891">
        <v>1000000</v>
      </c>
      <c r="H3891">
        <v>5</v>
      </c>
    </row>
    <row r="3892" spans="1:8" x14ac:dyDescent="0.3">
      <c r="A3892" t="s">
        <v>7426</v>
      </c>
      <c r="B3892">
        <v>86</v>
      </c>
      <c r="C3892">
        <v>14564027</v>
      </c>
      <c r="D3892" t="s">
        <v>2585</v>
      </c>
      <c r="E3892" t="s">
        <v>12182</v>
      </c>
      <c r="F3892" t="s">
        <v>11</v>
      </c>
      <c r="G3892">
        <v>1000000</v>
      </c>
      <c r="H3892">
        <v>7</v>
      </c>
    </row>
    <row r="3893" spans="1:8" x14ac:dyDescent="0.3">
      <c r="A3893" t="s">
        <v>7428</v>
      </c>
      <c r="B3893">
        <v>120</v>
      </c>
      <c r="C3893">
        <v>20773070</v>
      </c>
      <c r="D3893" t="s">
        <v>1210</v>
      </c>
      <c r="E3893" t="s">
        <v>12183</v>
      </c>
      <c r="F3893" t="s">
        <v>11</v>
      </c>
      <c r="G3893">
        <v>5000000</v>
      </c>
      <c r="H3893">
        <v>3.4</v>
      </c>
    </row>
    <row r="3894" spans="1:8" x14ac:dyDescent="0.3">
      <c r="A3894" t="s">
        <v>3137</v>
      </c>
      <c r="B3894">
        <v>90</v>
      </c>
      <c r="C3894">
        <v>10042266</v>
      </c>
      <c r="D3894" t="s">
        <v>2158</v>
      </c>
      <c r="E3894" t="s">
        <v>12184</v>
      </c>
      <c r="F3894" t="s">
        <v>11</v>
      </c>
      <c r="G3894">
        <v>1000000</v>
      </c>
      <c r="H3894">
        <v>5.9</v>
      </c>
    </row>
    <row r="3895" spans="1:8" x14ac:dyDescent="0.3">
      <c r="A3895" t="s">
        <v>4478</v>
      </c>
      <c r="B3895">
        <v>112</v>
      </c>
      <c r="C3895">
        <v>9701559</v>
      </c>
      <c r="D3895" t="s">
        <v>75</v>
      </c>
      <c r="E3895" t="s">
        <v>12185</v>
      </c>
      <c r="F3895" t="s">
        <v>11</v>
      </c>
      <c r="G3895">
        <v>3500000</v>
      </c>
      <c r="H3895">
        <v>7.4</v>
      </c>
    </row>
    <row r="3896" spans="1:8" x14ac:dyDescent="0.3">
      <c r="A3896" t="s">
        <v>7434</v>
      </c>
      <c r="B3896">
        <v>103</v>
      </c>
      <c r="C3896">
        <v>9013113</v>
      </c>
      <c r="D3896" t="s">
        <v>1895</v>
      </c>
      <c r="E3896" t="s">
        <v>12186</v>
      </c>
      <c r="F3896" t="s">
        <v>11</v>
      </c>
      <c r="G3896">
        <v>1000000</v>
      </c>
      <c r="H3896">
        <v>7.4</v>
      </c>
    </row>
    <row r="3897" spans="1:8" x14ac:dyDescent="0.3">
      <c r="A3897" t="s">
        <v>3792</v>
      </c>
      <c r="B3897">
        <v>83</v>
      </c>
      <c r="C3897">
        <v>53245055</v>
      </c>
      <c r="D3897" t="s">
        <v>2250</v>
      </c>
      <c r="E3897" t="s">
        <v>12187</v>
      </c>
      <c r="F3897" t="s">
        <v>11</v>
      </c>
      <c r="G3897">
        <v>1000000</v>
      </c>
      <c r="H3897">
        <v>4.2</v>
      </c>
    </row>
    <row r="3898" spans="1:8" x14ac:dyDescent="0.3">
      <c r="A3898" t="s">
        <v>7437</v>
      </c>
      <c r="B3898">
        <v>109</v>
      </c>
      <c r="C3898">
        <v>9000000</v>
      </c>
      <c r="D3898" t="s">
        <v>1944</v>
      </c>
      <c r="E3898" t="s">
        <v>12188</v>
      </c>
      <c r="F3898" t="s">
        <v>11</v>
      </c>
      <c r="G3898">
        <v>900000</v>
      </c>
      <c r="H3898">
        <v>6.2</v>
      </c>
    </row>
    <row r="3899" spans="1:8" x14ac:dyDescent="0.3">
      <c r="A3899" t="s">
        <v>7439</v>
      </c>
      <c r="B3899">
        <v>89</v>
      </c>
      <c r="C3899">
        <v>19445217</v>
      </c>
      <c r="D3899" t="s">
        <v>1426</v>
      </c>
      <c r="E3899" t="s">
        <v>12189</v>
      </c>
      <c r="F3899" t="s">
        <v>11</v>
      </c>
      <c r="G3899">
        <v>1000000</v>
      </c>
      <c r="H3899">
        <v>6.2</v>
      </c>
    </row>
    <row r="3900" spans="1:8" x14ac:dyDescent="0.3">
      <c r="A3900" t="s">
        <v>4684</v>
      </c>
      <c r="B3900">
        <v>96</v>
      </c>
      <c r="C3900">
        <v>23808111</v>
      </c>
      <c r="D3900" t="s">
        <v>23</v>
      </c>
      <c r="E3900" t="s">
        <v>12190</v>
      </c>
      <c r="F3900" t="s">
        <v>11</v>
      </c>
      <c r="G3900">
        <v>16000000</v>
      </c>
      <c r="H3900">
        <v>7.5</v>
      </c>
    </row>
    <row r="3901" spans="1:8" x14ac:dyDescent="0.3">
      <c r="A3901" t="s">
        <v>7442</v>
      </c>
      <c r="B3901">
        <v>109</v>
      </c>
      <c r="C3901">
        <v>19445217</v>
      </c>
      <c r="D3901" t="s">
        <v>7443</v>
      </c>
      <c r="E3901" t="s">
        <v>12191</v>
      </c>
      <c r="F3901" t="s">
        <v>11</v>
      </c>
      <c r="G3901">
        <v>1000000</v>
      </c>
      <c r="H3901">
        <v>7.2</v>
      </c>
    </row>
    <row r="3902" spans="1:8" x14ac:dyDescent="0.3">
      <c r="A3902" t="s">
        <v>165</v>
      </c>
      <c r="B3902">
        <v>122</v>
      </c>
      <c r="C3902">
        <v>5355376</v>
      </c>
      <c r="D3902" t="s">
        <v>7445</v>
      </c>
      <c r="E3902" t="s">
        <v>12192</v>
      </c>
      <c r="F3902" t="s">
        <v>11</v>
      </c>
      <c r="G3902">
        <v>16000000</v>
      </c>
      <c r="H3902">
        <v>7.2</v>
      </c>
    </row>
    <row r="3903" spans="1:8" x14ac:dyDescent="0.3">
      <c r="A3903" t="s">
        <v>5661</v>
      </c>
      <c r="B3903">
        <v>100</v>
      </c>
      <c r="C3903">
        <v>7186670</v>
      </c>
      <c r="D3903" t="s">
        <v>6119</v>
      </c>
      <c r="E3903" t="s">
        <v>12193</v>
      </c>
      <c r="F3903" t="s">
        <v>11</v>
      </c>
      <c r="G3903">
        <v>6000000</v>
      </c>
      <c r="H3903">
        <v>5.4</v>
      </c>
    </row>
    <row r="3904" spans="1:8" x14ac:dyDescent="0.3">
      <c r="A3904" t="s">
        <v>7448</v>
      </c>
      <c r="B3904">
        <v>109</v>
      </c>
      <c r="C3904">
        <v>19445217</v>
      </c>
      <c r="D3904" t="s">
        <v>4400</v>
      </c>
      <c r="E3904" t="s">
        <v>12194</v>
      </c>
      <c r="F3904" t="s">
        <v>11</v>
      </c>
      <c r="G3904">
        <v>1100000</v>
      </c>
      <c r="H3904">
        <v>7</v>
      </c>
    </row>
    <row r="3905" spans="1:8" x14ac:dyDescent="0.3">
      <c r="A3905" t="s">
        <v>7450</v>
      </c>
      <c r="B3905">
        <v>95</v>
      </c>
      <c r="C3905">
        <v>5997134</v>
      </c>
      <c r="D3905" t="s">
        <v>1770</v>
      </c>
      <c r="E3905" t="s">
        <v>12195</v>
      </c>
      <c r="F3905" t="s">
        <v>11</v>
      </c>
      <c r="G3905">
        <v>1000000</v>
      </c>
      <c r="H3905">
        <v>7.2</v>
      </c>
    </row>
    <row r="3906" spans="1:8" x14ac:dyDescent="0.3">
      <c r="A3906" t="s">
        <v>7452</v>
      </c>
      <c r="B3906">
        <v>94</v>
      </c>
      <c r="C3906">
        <v>4417124</v>
      </c>
      <c r="D3906" t="s">
        <v>23</v>
      </c>
      <c r="E3906" t="s">
        <v>12196</v>
      </c>
      <c r="F3906" t="s">
        <v>11</v>
      </c>
      <c r="G3906">
        <v>16000000</v>
      </c>
      <c r="H3906">
        <v>7.9</v>
      </c>
    </row>
    <row r="3907" spans="1:8" x14ac:dyDescent="0.3">
      <c r="A3907" t="s">
        <v>6312</v>
      </c>
      <c r="B3907">
        <v>107</v>
      </c>
      <c r="C3907">
        <v>5355847</v>
      </c>
      <c r="D3907" t="s">
        <v>1210</v>
      </c>
      <c r="E3907" t="s">
        <v>12197</v>
      </c>
      <c r="F3907" t="s">
        <v>11</v>
      </c>
      <c r="G3907">
        <v>16000000</v>
      </c>
      <c r="H3907">
        <v>6.8</v>
      </c>
    </row>
    <row r="3908" spans="1:8" x14ac:dyDescent="0.3">
      <c r="A3908" t="s">
        <v>4564</v>
      </c>
      <c r="B3908">
        <v>104</v>
      </c>
      <c r="C3908">
        <v>3386698</v>
      </c>
      <c r="D3908" t="s">
        <v>496</v>
      </c>
      <c r="E3908" t="s">
        <v>12198</v>
      </c>
      <c r="F3908" t="s">
        <v>11</v>
      </c>
      <c r="G3908">
        <v>1000000</v>
      </c>
      <c r="H3908">
        <v>6.7</v>
      </c>
    </row>
    <row r="3909" spans="1:8" x14ac:dyDescent="0.3">
      <c r="A3909" t="s">
        <v>7456</v>
      </c>
      <c r="B3909">
        <v>93</v>
      </c>
      <c r="C3909">
        <v>5283379</v>
      </c>
      <c r="D3909" t="s">
        <v>899</v>
      </c>
      <c r="E3909" t="s">
        <v>12199</v>
      </c>
      <c r="F3909" t="s">
        <v>11</v>
      </c>
      <c r="G3909">
        <v>16000000</v>
      </c>
      <c r="H3909">
        <v>6.8</v>
      </c>
    </row>
    <row r="3910" spans="1:8" x14ac:dyDescent="0.3">
      <c r="A3910" t="s">
        <v>7458</v>
      </c>
      <c r="B3910">
        <v>102</v>
      </c>
      <c r="C3910">
        <v>2981638</v>
      </c>
      <c r="D3910" t="s">
        <v>688</v>
      </c>
      <c r="E3910" t="s">
        <v>12200</v>
      </c>
      <c r="F3910" t="s">
        <v>11</v>
      </c>
      <c r="G3910">
        <v>16000000</v>
      </c>
      <c r="H3910">
        <v>6.9</v>
      </c>
    </row>
    <row r="3911" spans="1:8" x14ac:dyDescent="0.3">
      <c r="A3911" t="s">
        <v>7460</v>
      </c>
      <c r="B3911">
        <v>84</v>
      </c>
      <c r="C3911">
        <v>3122616</v>
      </c>
      <c r="D3911" t="s">
        <v>899</v>
      </c>
      <c r="E3911" t="s">
        <v>12201</v>
      </c>
      <c r="F3911" t="s">
        <v>11</v>
      </c>
      <c r="G3911">
        <v>16000000</v>
      </c>
      <c r="H3911">
        <v>6.8</v>
      </c>
    </row>
    <row r="3912" spans="1:8" x14ac:dyDescent="0.3">
      <c r="A3912" t="s">
        <v>7462</v>
      </c>
      <c r="B3912">
        <v>97</v>
      </c>
      <c r="C3912">
        <v>2508841</v>
      </c>
      <c r="D3912" t="s">
        <v>692</v>
      </c>
      <c r="E3912" t="s">
        <v>12202</v>
      </c>
      <c r="F3912" t="s">
        <v>11</v>
      </c>
      <c r="G3912">
        <v>1000000</v>
      </c>
      <c r="H3912">
        <v>7.2</v>
      </c>
    </row>
    <row r="3913" spans="1:8" x14ac:dyDescent="0.3">
      <c r="A3913" t="s">
        <v>7464</v>
      </c>
      <c r="B3913">
        <v>91</v>
      </c>
      <c r="C3913">
        <v>4946250</v>
      </c>
      <c r="D3913" t="s">
        <v>1435</v>
      </c>
      <c r="E3913" t="s">
        <v>12203</v>
      </c>
      <c r="F3913" t="s">
        <v>11</v>
      </c>
      <c r="G3913">
        <v>1000000</v>
      </c>
      <c r="H3913">
        <v>7.4</v>
      </c>
    </row>
    <row r="3914" spans="1:8" x14ac:dyDescent="0.3">
      <c r="A3914" t="s">
        <v>6030</v>
      </c>
      <c r="B3914">
        <v>84</v>
      </c>
      <c r="C3914">
        <v>1950218</v>
      </c>
      <c r="D3914" t="s">
        <v>899</v>
      </c>
      <c r="E3914" t="s">
        <v>12204</v>
      </c>
      <c r="F3914" t="s">
        <v>11</v>
      </c>
      <c r="G3914">
        <v>1000000</v>
      </c>
      <c r="H3914">
        <v>5.6</v>
      </c>
    </row>
    <row r="3915" spans="1:8" x14ac:dyDescent="0.3">
      <c r="A3915" t="s">
        <v>5577</v>
      </c>
      <c r="B3915">
        <v>86</v>
      </c>
      <c r="C3915">
        <v>1277257</v>
      </c>
      <c r="D3915" t="s">
        <v>496</v>
      </c>
      <c r="E3915" t="s">
        <v>12205</v>
      </c>
      <c r="F3915" t="s">
        <v>11</v>
      </c>
      <c r="G3915">
        <v>1000000</v>
      </c>
      <c r="H3915">
        <v>6.8</v>
      </c>
    </row>
    <row r="3916" spans="1:8" x14ac:dyDescent="0.3">
      <c r="A3916" t="s">
        <v>7468</v>
      </c>
      <c r="B3916">
        <v>92</v>
      </c>
      <c r="C3916">
        <v>1677838</v>
      </c>
      <c r="D3916" t="s">
        <v>23</v>
      </c>
      <c r="E3916" t="s">
        <v>12206</v>
      </c>
      <c r="F3916" t="s">
        <v>11</v>
      </c>
      <c r="G3916">
        <v>1000000</v>
      </c>
      <c r="H3916">
        <v>7.7</v>
      </c>
    </row>
    <row r="3917" spans="1:8" x14ac:dyDescent="0.3">
      <c r="A3917" t="s">
        <v>7470</v>
      </c>
      <c r="B3917">
        <v>94</v>
      </c>
      <c r="C3917">
        <v>1744858</v>
      </c>
      <c r="D3917" t="s">
        <v>1585</v>
      </c>
      <c r="E3917" t="s">
        <v>12207</v>
      </c>
      <c r="F3917" t="s">
        <v>11</v>
      </c>
      <c r="G3917">
        <v>1000000</v>
      </c>
      <c r="H3917">
        <v>7</v>
      </c>
    </row>
    <row r="3918" spans="1:8" x14ac:dyDescent="0.3">
      <c r="A3918" t="s">
        <v>6141</v>
      </c>
      <c r="B3918">
        <v>92</v>
      </c>
      <c r="C3918">
        <v>19445217</v>
      </c>
      <c r="D3918" t="s">
        <v>7472</v>
      </c>
      <c r="E3918" t="s">
        <v>12208</v>
      </c>
      <c r="F3918" t="s">
        <v>11</v>
      </c>
      <c r="G3918">
        <v>1000000</v>
      </c>
      <c r="H3918">
        <v>7.2</v>
      </c>
    </row>
    <row r="3919" spans="1:8" x14ac:dyDescent="0.3">
      <c r="A3919" t="s">
        <v>7474</v>
      </c>
      <c r="B3919">
        <v>100</v>
      </c>
      <c r="C3919">
        <v>982214</v>
      </c>
      <c r="D3919" t="s">
        <v>1210</v>
      </c>
      <c r="E3919" t="s">
        <v>12209</v>
      </c>
      <c r="F3919" t="s">
        <v>11</v>
      </c>
      <c r="G3919">
        <v>1000000</v>
      </c>
      <c r="H3919">
        <v>7.2</v>
      </c>
    </row>
    <row r="3920" spans="1:8" x14ac:dyDescent="0.3">
      <c r="A3920" t="s">
        <v>7476</v>
      </c>
      <c r="B3920">
        <v>119</v>
      </c>
      <c r="C3920">
        <v>798341</v>
      </c>
      <c r="D3920" t="s">
        <v>1090</v>
      </c>
      <c r="E3920" t="s">
        <v>12210</v>
      </c>
      <c r="F3920" t="s">
        <v>11</v>
      </c>
      <c r="G3920">
        <v>1000000</v>
      </c>
      <c r="H3920">
        <v>7.2</v>
      </c>
    </row>
    <row r="3921" spans="1:8" x14ac:dyDescent="0.3">
      <c r="A3921" t="s">
        <v>7478</v>
      </c>
      <c r="B3921">
        <v>167</v>
      </c>
      <c r="C3921">
        <v>610991</v>
      </c>
      <c r="D3921" t="s">
        <v>75</v>
      </c>
      <c r="E3921" t="s">
        <v>12211</v>
      </c>
      <c r="F3921" t="s">
        <v>1976</v>
      </c>
      <c r="G3921">
        <v>1000000</v>
      </c>
      <c r="H3921">
        <v>6.2</v>
      </c>
    </row>
    <row r="3922" spans="1:8" x14ac:dyDescent="0.3">
      <c r="A3922" t="s">
        <v>3648</v>
      </c>
      <c r="B3922">
        <v>92</v>
      </c>
      <c r="C3922">
        <v>582024</v>
      </c>
      <c r="D3922" t="s">
        <v>1932</v>
      </c>
      <c r="E3922" t="s">
        <v>12212</v>
      </c>
      <c r="F3922" t="s">
        <v>11</v>
      </c>
      <c r="G3922">
        <v>1000000</v>
      </c>
      <c r="H3922">
        <v>6.2</v>
      </c>
    </row>
    <row r="3923" spans="1:8" x14ac:dyDescent="0.3">
      <c r="A3923" t="s">
        <v>1907</v>
      </c>
      <c r="B3923">
        <v>108</v>
      </c>
      <c r="C3923">
        <v>548712</v>
      </c>
      <c r="D3923" t="s">
        <v>75</v>
      </c>
      <c r="E3923" t="s">
        <v>12213</v>
      </c>
      <c r="F3923" t="s">
        <v>11</v>
      </c>
      <c r="G3923">
        <v>2500000</v>
      </c>
      <c r="H3923">
        <v>6.9</v>
      </c>
    </row>
    <row r="3924" spans="1:8" x14ac:dyDescent="0.3">
      <c r="A3924" t="s">
        <v>7482</v>
      </c>
      <c r="B3924">
        <v>97</v>
      </c>
      <c r="C3924">
        <v>464655</v>
      </c>
      <c r="D3924" t="s">
        <v>899</v>
      </c>
      <c r="E3924" t="s">
        <v>12214</v>
      </c>
      <c r="F3924" t="s">
        <v>11</v>
      </c>
      <c r="G3924">
        <v>1000000</v>
      </c>
      <c r="H3924">
        <v>7</v>
      </c>
    </row>
    <row r="3925" spans="1:8" x14ac:dyDescent="0.3">
      <c r="A3925" t="s">
        <v>6595</v>
      </c>
      <c r="B3925">
        <v>88</v>
      </c>
      <c r="C3925">
        <v>464126</v>
      </c>
      <c r="D3925" t="s">
        <v>1210</v>
      </c>
      <c r="E3925" t="s">
        <v>12215</v>
      </c>
      <c r="F3925" t="s">
        <v>11</v>
      </c>
      <c r="G3925">
        <v>1000000</v>
      </c>
      <c r="H3925">
        <v>6.7</v>
      </c>
    </row>
    <row r="3926" spans="1:8" x14ac:dyDescent="0.3">
      <c r="A3926" t="s">
        <v>12683</v>
      </c>
      <c r="B3926">
        <v>100</v>
      </c>
      <c r="C3926">
        <v>428535</v>
      </c>
      <c r="D3926" t="s">
        <v>594</v>
      </c>
      <c r="E3926" t="s">
        <v>12216</v>
      </c>
      <c r="F3926" t="s">
        <v>11</v>
      </c>
      <c r="G3926">
        <v>1000000</v>
      </c>
      <c r="H3926">
        <v>3.6</v>
      </c>
    </row>
    <row r="3927" spans="1:8" x14ac:dyDescent="0.3">
      <c r="A3927" t="s">
        <v>7487</v>
      </c>
      <c r="B3927">
        <v>100</v>
      </c>
      <c r="C3927">
        <v>750100</v>
      </c>
      <c r="D3927" t="s">
        <v>1210</v>
      </c>
      <c r="E3927" t="s">
        <v>12217</v>
      </c>
      <c r="F3927" t="s">
        <v>11</v>
      </c>
      <c r="G3927">
        <v>16000000</v>
      </c>
      <c r="H3927">
        <v>6.3</v>
      </c>
    </row>
    <row r="3928" spans="1:8" x14ac:dyDescent="0.3">
      <c r="A3928" t="s">
        <v>7489</v>
      </c>
      <c r="B3928">
        <v>124</v>
      </c>
      <c r="C3928">
        <v>621240</v>
      </c>
      <c r="D3928" t="s">
        <v>692</v>
      </c>
      <c r="E3928" t="s">
        <v>12218</v>
      </c>
      <c r="F3928" t="s">
        <v>5527</v>
      </c>
      <c r="G3928">
        <v>16000000</v>
      </c>
      <c r="H3928">
        <v>7.4</v>
      </c>
    </row>
    <row r="3929" spans="1:8" x14ac:dyDescent="0.3">
      <c r="A3929" t="s">
        <v>7491</v>
      </c>
      <c r="B3929">
        <v>88</v>
      </c>
      <c r="C3929">
        <v>104077</v>
      </c>
      <c r="D3929" t="s">
        <v>886</v>
      </c>
      <c r="E3929" t="s">
        <v>12219</v>
      </c>
      <c r="F3929" t="s">
        <v>11</v>
      </c>
      <c r="G3929">
        <v>1000000</v>
      </c>
      <c r="H3929">
        <v>7.4</v>
      </c>
    </row>
    <row r="3930" spans="1:8" x14ac:dyDescent="0.3">
      <c r="A3930" t="s">
        <v>7493</v>
      </c>
      <c r="B3930">
        <v>106</v>
      </c>
      <c r="C3930">
        <v>334658</v>
      </c>
      <c r="D3930" t="s">
        <v>1939</v>
      </c>
      <c r="E3930" t="s">
        <v>12220</v>
      </c>
      <c r="F3930" t="s">
        <v>11</v>
      </c>
      <c r="G3930">
        <v>16000000</v>
      </c>
      <c r="H3930">
        <v>7.3</v>
      </c>
    </row>
    <row r="3931" spans="1:8" x14ac:dyDescent="0.3">
      <c r="A3931" t="s">
        <v>7495</v>
      </c>
      <c r="B3931">
        <v>79</v>
      </c>
      <c r="C3931">
        <v>279282</v>
      </c>
      <c r="D3931" t="s">
        <v>496</v>
      </c>
      <c r="E3931" t="s">
        <v>12221</v>
      </c>
      <c r="F3931" t="s">
        <v>11</v>
      </c>
      <c r="G3931">
        <v>1000000</v>
      </c>
      <c r="H3931">
        <v>6.1</v>
      </c>
    </row>
    <row r="3932" spans="1:8" x14ac:dyDescent="0.3">
      <c r="A3932" t="s">
        <v>7497</v>
      </c>
      <c r="B3932">
        <v>96</v>
      </c>
      <c r="C3932">
        <v>484221</v>
      </c>
      <c r="D3932" t="s">
        <v>7498</v>
      </c>
      <c r="E3932" t="s">
        <v>12222</v>
      </c>
      <c r="F3932" t="s">
        <v>7402</v>
      </c>
      <c r="G3932">
        <v>1000000</v>
      </c>
      <c r="H3932">
        <v>8.1999999999999993</v>
      </c>
    </row>
    <row r="3933" spans="1:8" x14ac:dyDescent="0.3">
      <c r="A3933" t="s">
        <v>7500</v>
      </c>
      <c r="B3933">
        <v>53</v>
      </c>
      <c r="C3933">
        <v>274661</v>
      </c>
      <c r="D3933" t="s">
        <v>6206</v>
      </c>
      <c r="E3933" t="s">
        <v>12223</v>
      </c>
      <c r="F3933" t="s">
        <v>11</v>
      </c>
      <c r="G3933">
        <v>1000000</v>
      </c>
      <c r="H3933">
        <v>7.7</v>
      </c>
    </row>
    <row r="3934" spans="1:8" x14ac:dyDescent="0.3">
      <c r="A3934" t="s">
        <v>7502</v>
      </c>
      <c r="B3934">
        <v>97</v>
      </c>
      <c r="C3934">
        <v>144431</v>
      </c>
      <c r="D3934" t="s">
        <v>5725</v>
      </c>
      <c r="E3934" t="s">
        <v>12224</v>
      </c>
      <c r="F3934" t="s">
        <v>11</v>
      </c>
      <c r="G3934">
        <v>1000000</v>
      </c>
      <c r="H3934">
        <v>7.3</v>
      </c>
    </row>
    <row r="3935" spans="1:8" x14ac:dyDescent="0.3">
      <c r="A3935" t="s">
        <v>7504</v>
      </c>
      <c r="B3935">
        <v>120</v>
      </c>
      <c r="C3935">
        <v>227241</v>
      </c>
      <c r="D3935" t="s">
        <v>1210</v>
      </c>
      <c r="E3935" t="s">
        <v>12225</v>
      </c>
      <c r="F3935" t="s">
        <v>11</v>
      </c>
      <c r="G3935">
        <v>16000000</v>
      </c>
      <c r="H3935">
        <v>7.4</v>
      </c>
    </row>
    <row r="3936" spans="1:8" x14ac:dyDescent="0.3">
      <c r="A3936" t="s">
        <v>1479</v>
      </c>
      <c r="B3936">
        <v>90</v>
      </c>
      <c r="C3936">
        <v>112521</v>
      </c>
      <c r="D3936" t="s">
        <v>899</v>
      </c>
      <c r="E3936" t="s">
        <v>12226</v>
      </c>
      <c r="F3936" t="s">
        <v>11</v>
      </c>
      <c r="G3936">
        <v>16000000</v>
      </c>
      <c r="H3936">
        <v>5.7</v>
      </c>
    </row>
    <row r="3937" spans="1:8" x14ac:dyDescent="0.3">
      <c r="A3937" t="s">
        <v>7507</v>
      </c>
      <c r="B3937">
        <v>91</v>
      </c>
      <c r="C3937">
        <v>287761</v>
      </c>
      <c r="D3937" t="s">
        <v>7508</v>
      </c>
      <c r="E3937" t="s">
        <v>12227</v>
      </c>
      <c r="F3937" t="s">
        <v>11</v>
      </c>
      <c r="G3937">
        <v>1000000</v>
      </c>
      <c r="H3937">
        <v>7.6</v>
      </c>
    </row>
    <row r="3938" spans="1:8" x14ac:dyDescent="0.3">
      <c r="A3938" t="s">
        <v>7510</v>
      </c>
      <c r="B3938">
        <v>93</v>
      </c>
      <c r="C3938">
        <v>100240</v>
      </c>
      <c r="D3938" t="s">
        <v>23</v>
      </c>
      <c r="E3938" t="s">
        <v>12228</v>
      </c>
      <c r="F3938" t="s">
        <v>11</v>
      </c>
      <c r="G3938">
        <v>1000000</v>
      </c>
      <c r="H3938">
        <v>6.8</v>
      </c>
    </row>
    <row r="3939" spans="1:8" x14ac:dyDescent="0.3">
      <c r="A3939" t="s">
        <v>7512</v>
      </c>
      <c r="B3939">
        <v>112</v>
      </c>
      <c r="C3939">
        <v>96734</v>
      </c>
      <c r="D3939" t="s">
        <v>268</v>
      </c>
      <c r="E3939" t="s">
        <v>12229</v>
      </c>
      <c r="F3939" t="s">
        <v>11</v>
      </c>
      <c r="G3939">
        <v>1000000</v>
      </c>
      <c r="H3939">
        <v>5.6</v>
      </c>
    </row>
    <row r="3940" spans="1:8" x14ac:dyDescent="0.3">
      <c r="A3940" t="s">
        <v>7514</v>
      </c>
      <c r="B3940">
        <v>160</v>
      </c>
      <c r="C3940">
        <v>49000</v>
      </c>
      <c r="D3940" t="s">
        <v>3597</v>
      </c>
      <c r="E3940" t="s">
        <v>12230</v>
      </c>
      <c r="F3940" t="s">
        <v>1976</v>
      </c>
      <c r="G3940">
        <v>1500000</v>
      </c>
      <c r="H3940">
        <v>4.8</v>
      </c>
    </row>
    <row r="3941" spans="1:8" x14ac:dyDescent="0.3">
      <c r="A3941" t="s">
        <v>7516</v>
      </c>
      <c r="B3941">
        <v>95</v>
      </c>
      <c r="C3941">
        <v>100659</v>
      </c>
      <c r="D3941" t="s">
        <v>2250</v>
      </c>
      <c r="E3941" t="s">
        <v>12231</v>
      </c>
      <c r="F3941" t="s">
        <v>11</v>
      </c>
      <c r="G3941">
        <v>900000</v>
      </c>
      <c r="H3941">
        <v>6.4</v>
      </c>
    </row>
    <row r="3942" spans="1:8" x14ac:dyDescent="0.3">
      <c r="A3942" t="s">
        <v>7519</v>
      </c>
      <c r="B3942">
        <v>93</v>
      </c>
      <c r="C3942">
        <v>48430</v>
      </c>
      <c r="D3942" t="s">
        <v>2101</v>
      </c>
      <c r="E3942" t="s">
        <v>12232</v>
      </c>
      <c r="F3942" t="s">
        <v>11</v>
      </c>
      <c r="G3942">
        <v>500000</v>
      </c>
      <c r="H3942">
        <v>6.8</v>
      </c>
    </row>
    <row r="3943" spans="1:8" x14ac:dyDescent="0.3">
      <c r="A3943" t="s">
        <v>2145</v>
      </c>
      <c r="B3943">
        <v>88</v>
      </c>
      <c r="C3943">
        <v>21210</v>
      </c>
      <c r="D3943" t="s">
        <v>348</v>
      </c>
      <c r="E3943" t="s">
        <v>12233</v>
      </c>
      <c r="F3943" t="s">
        <v>11</v>
      </c>
      <c r="G3943">
        <v>1000000</v>
      </c>
      <c r="H3943">
        <v>6.1</v>
      </c>
    </row>
    <row r="3944" spans="1:8" x14ac:dyDescent="0.3">
      <c r="A3944" t="s">
        <v>7522</v>
      </c>
      <c r="B3944">
        <v>105</v>
      </c>
      <c r="C3944">
        <v>19445217</v>
      </c>
      <c r="D3944" t="s">
        <v>1701</v>
      </c>
      <c r="E3944" t="s">
        <v>12234</v>
      </c>
      <c r="F3944" t="s">
        <v>11</v>
      </c>
      <c r="G3944">
        <v>1000000</v>
      </c>
      <c r="H3944">
        <v>5.2</v>
      </c>
    </row>
    <row r="3945" spans="1:8" x14ac:dyDescent="0.3">
      <c r="A3945" t="s">
        <v>7524</v>
      </c>
      <c r="B3945">
        <v>98</v>
      </c>
      <c r="C3945">
        <v>22434</v>
      </c>
      <c r="D3945" t="s">
        <v>899</v>
      </c>
      <c r="E3945" t="s">
        <v>12235</v>
      </c>
      <c r="F3945" t="s">
        <v>11</v>
      </c>
      <c r="G3945">
        <v>16000000</v>
      </c>
      <c r="H3945">
        <v>6.9</v>
      </c>
    </row>
    <row r="3946" spans="1:8" x14ac:dyDescent="0.3">
      <c r="A3946" t="s">
        <v>2638</v>
      </c>
      <c r="B3946">
        <v>82</v>
      </c>
      <c r="C3946">
        <v>12996</v>
      </c>
      <c r="D3946" t="s">
        <v>335</v>
      </c>
      <c r="E3946" t="s">
        <v>12236</v>
      </c>
      <c r="F3946" t="s">
        <v>11</v>
      </c>
      <c r="G3946">
        <v>1000000</v>
      </c>
      <c r="H3946">
        <v>6</v>
      </c>
    </row>
    <row r="3947" spans="1:8" x14ac:dyDescent="0.3">
      <c r="A3947" t="s">
        <v>7527</v>
      </c>
      <c r="B3947">
        <v>89</v>
      </c>
      <c r="C3947">
        <v>19445217</v>
      </c>
      <c r="D3947" t="s">
        <v>594</v>
      </c>
      <c r="E3947" t="s">
        <v>12237</v>
      </c>
      <c r="F3947" t="s">
        <v>11</v>
      </c>
      <c r="G3947">
        <v>1000000</v>
      </c>
      <c r="H3947">
        <v>6.3</v>
      </c>
    </row>
    <row r="3948" spans="1:8" x14ac:dyDescent="0.3">
      <c r="A3948" t="s">
        <v>7529</v>
      </c>
      <c r="B3948">
        <v>78</v>
      </c>
      <c r="C3948">
        <v>10018</v>
      </c>
      <c r="D3948" t="s">
        <v>760</v>
      </c>
      <c r="E3948" t="s">
        <v>12238</v>
      </c>
      <c r="F3948" t="s">
        <v>11</v>
      </c>
      <c r="G3948">
        <v>1000000</v>
      </c>
      <c r="H3948">
        <v>6.1</v>
      </c>
    </row>
    <row r="3949" spans="1:8" x14ac:dyDescent="0.3">
      <c r="A3949" t="s">
        <v>7531</v>
      </c>
      <c r="B3949">
        <v>97</v>
      </c>
      <c r="C3949">
        <v>62480</v>
      </c>
      <c r="D3949" t="s">
        <v>658</v>
      </c>
      <c r="E3949" t="s">
        <v>12239</v>
      </c>
      <c r="F3949" t="s">
        <v>11</v>
      </c>
      <c r="G3949">
        <v>1000000</v>
      </c>
      <c r="H3949">
        <v>5.5</v>
      </c>
    </row>
    <row r="3950" spans="1:8" x14ac:dyDescent="0.3">
      <c r="A3950" t="s">
        <v>7533</v>
      </c>
      <c r="B3950">
        <v>81</v>
      </c>
      <c r="C3950">
        <v>6387</v>
      </c>
      <c r="D3950" t="s">
        <v>806</v>
      </c>
      <c r="E3950" t="s">
        <v>12240</v>
      </c>
      <c r="F3950" t="s">
        <v>11</v>
      </c>
      <c r="G3950">
        <v>1000000</v>
      </c>
      <c r="H3950">
        <v>6.9</v>
      </c>
    </row>
    <row r="3951" spans="1:8" x14ac:dyDescent="0.3">
      <c r="A3951" t="s">
        <v>6697</v>
      </c>
      <c r="B3951">
        <v>90</v>
      </c>
      <c r="C3951">
        <v>5494</v>
      </c>
      <c r="D3951" t="s">
        <v>899</v>
      </c>
      <c r="E3951" t="s">
        <v>12241</v>
      </c>
      <c r="F3951" t="s">
        <v>11</v>
      </c>
      <c r="G3951">
        <v>16000000</v>
      </c>
      <c r="H3951">
        <v>5.6</v>
      </c>
    </row>
    <row r="3952" spans="1:8" x14ac:dyDescent="0.3">
      <c r="A3952" t="s">
        <v>7536</v>
      </c>
      <c r="B3952">
        <v>97</v>
      </c>
      <c r="C3952">
        <v>19445217</v>
      </c>
      <c r="D3952" t="s">
        <v>7537</v>
      </c>
      <c r="E3952" t="s">
        <v>12242</v>
      </c>
      <c r="F3952" t="s">
        <v>11</v>
      </c>
      <c r="G3952">
        <v>1000000</v>
      </c>
      <c r="H3952">
        <v>1.9</v>
      </c>
    </row>
    <row r="3953" spans="1:8" x14ac:dyDescent="0.3">
      <c r="A3953" t="s">
        <v>3615</v>
      </c>
      <c r="B3953">
        <v>88</v>
      </c>
      <c r="C3953">
        <v>721</v>
      </c>
      <c r="D3953" t="s">
        <v>268</v>
      </c>
      <c r="E3953" t="s">
        <v>12243</v>
      </c>
      <c r="F3953" t="s">
        <v>11</v>
      </c>
      <c r="G3953">
        <v>1000000</v>
      </c>
      <c r="H3953">
        <v>4.0999999999999996</v>
      </c>
    </row>
    <row r="3954" spans="1:8" x14ac:dyDescent="0.3">
      <c r="A3954" t="s">
        <v>2625</v>
      </c>
      <c r="B3954">
        <v>96</v>
      </c>
      <c r="C3954">
        <v>703</v>
      </c>
      <c r="D3954" t="s">
        <v>899</v>
      </c>
      <c r="E3954" t="s">
        <v>12244</v>
      </c>
      <c r="F3954" t="s">
        <v>11</v>
      </c>
      <c r="G3954">
        <v>1500000</v>
      </c>
      <c r="H3954">
        <v>5.4</v>
      </c>
    </row>
    <row r="3955" spans="1:8" x14ac:dyDescent="0.3">
      <c r="A3955" t="s">
        <v>7541</v>
      </c>
      <c r="B3955">
        <v>105</v>
      </c>
      <c r="C3955">
        <v>19445217</v>
      </c>
      <c r="D3955" t="s">
        <v>1701</v>
      </c>
      <c r="E3955" t="s">
        <v>12245</v>
      </c>
      <c r="F3955" t="s">
        <v>986</v>
      </c>
      <c r="G3955">
        <v>1000000</v>
      </c>
      <c r="H3955">
        <v>6.8</v>
      </c>
    </row>
    <row r="3956" spans="1:8" x14ac:dyDescent="0.3">
      <c r="A3956" t="s">
        <v>7543</v>
      </c>
      <c r="C3956">
        <v>19445217</v>
      </c>
      <c r="D3956" t="s">
        <v>1081</v>
      </c>
      <c r="E3956" t="s">
        <v>12246</v>
      </c>
      <c r="F3956" t="s">
        <v>7545</v>
      </c>
      <c r="G3956">
        <v>1000000</v>
      </c>
      <c r="H3956">
        <v>7</v>
      </c>
    </row>
    <row r="3957" spans="1:8" x14ac:dyDescent="0.3">
      <c r="A3957" t="s">
        <v>7546</v>
      </c>
      <c r="B3957">
        <v>76</v>
      </c>
      <c r="C3957">
        <v>19445217</v>
      </c>
      <c r="D3957" t="s">
        <v>75</v>
      </c>
      <c r="E3957" t="s">
        <v>12247</v>
      </c>
      <c r="F3957" t="s">
        <v>11</v>
      </c>
      <c r="G3957">
        <v>1000000</v>
      </c>
      <c r="H3957">
        <v>6.7</v>
      </c>
    </row>
    <row r="3958" spans="1:8" x14ac:dyDescent="0.3">
      <c r="A3958" t="s">
        <v>7548</v>
      </c>
      <c r="B3958">
        <v>96</v>
      </c>
      <c r="C3958">
        <v>19445217</v>
      </c>
      <c r="D3958" t="s">
        <v>899</v>
      </c>
      <c r="E3958" t="s">
        <v>12248</v>
      </c>
      <c r="F3958" t="s">
        <v>11</v>
      </c>
      <c r="G3958">
        <v>1000000</v>
      </c>
      <c r="H3958">
        <v>5.8</v>
      </c>
    </row>
    <row r="3959" spans="1:8" x14ac:dyDescent="0.3">
      <c r="A3959" t="s">
        <v>7550</v>
      </c>
      <c r="B3959">
        <v>99</v>
      </c>
      <c r="C3959">
        <v>19445217</v>
      </c>
      <c r="D3959" t="s">
        <v>760</v>
      </c>
      <c r="E3959" t="s">
        <v>12249</v>
      </c>
      <c r="F3959" t="s">
        <v>11</v>
      </c>
      <c r="G3959">
        <v>1000000</v>
      </c>
      <c r="H3959">
        <v>6.2</v>
      </c>
    </row>
    <row r="3960" spans="1:8" x14ac:dyDescent="0.3">
      <c r="A3960" t="s">
        <v>7552</v>
      </c>
      <c r="B3960">
        <v>90</v>
      </c>
      <c r="C3960">
        <v>19445217</v>
      </c>
      <c r="D3960" t="s">
        <v>588</v>
      </c>
      <c r="E3960" t="s">
        <v>12250</v>
      </c>
      <c r="F3960" t="s">
        <v>11</v>
      </c>
      <c r="G3960">
        <v>1000000</v>
      </c>
      <c r="H3960">
        <v>2.8</v>
      </c>
    </row>
    <row r="3961" spans="1:8" x14ac:dyDescent="0.3">
      <c r="A3961" t="s">
        <v>5702</v>
      </c>
      <c r="B3961">
        <v>94</v>
      </c>
      <c r="C3961">
        <v>19445217</v>
      </c>
      <c r="D3961" t="s">
        <v>1210</v>
      </c>
      <c r="E3961" t="s">
        <v>12251</v>
      </c>
      <c r="F3961" t="s">
        <v>11</v>
      </c>
      <c r="G3961">
        <v>16000000</v>
      </c>
      <c r="H3961">
        <v>7.3</v>
      </c>
    </row>
    <row r="3962" spans="1:8" x14ac:dyDescent="0.3">
      <c r="A3962" t="s">
        <v>7555</v>
      </c>
      <c r="B3962">
        <v>87</v>
      </c>
      <c r="C3962">
        <v>19445217</v>
      </c>
      <c r="D3962" t="s">
        <v>1210</v>
      </c>
      <c r="E3962" t="s">
        <v>12252</v>
      </c>
      <c r="F3962" t="s">
        <v>11</v>
      </c>
      <c r="G3962">
        <v>1000000</v>
      </c>
      <c r="H3962">
        <v>5.8</v>
      </c>
    </row>
    <row r="3963" spans="1:8" x14ac:dyDescent="0.3">
      <c r="A3963" t="s">
        <v>2211</v>
      </c>
      <c r="B3963">
        <v>93</v>
      </c>
      <c r="C3963">
        <v>19445217</v>
      </c>
      <c r="D3963" t="s">
        <v>1210</v>
      </c>
      <c r="E3963" t="s">
        <v>12253</v>
      </c>
      <c r="F3963" t="s">
        <v>11</v>
      </c>
      <c r="G3963">
        <v>16000000</v>
      </c>
      <c r="H3963">
        <v>6.5</v>
      </c>
    </row>
    <row r="3964" spans="1:8" x14ac:dyDescent="0.3">
      <c r="A3964" t="s">
        <v>7558</v>
      </c>
      <c r="B3964">
        <v>90</v>
      </c>
      <c r="C3964">
        <v>19445217</v>
      </c>
      <c r="D3964" t="s">
        <v>1210</v>
      </c>
      <c r="E3964" t="s">
        <v>12254</v>
      </c>
      <c r="F3964" t="s">
        <v>11</v>
      </c>
      <c r="G3964">
        <v>1000000</v>
      </c>
      <c r="H3964">
        <v>6.1</v>
      </c>
    </row>
    <row r="3965" spans="1:8" x14ac:dyDescent="0.3">
      <c r="A3965" t="s">
        <v>7560</v>
      </c>
      <c r="B3965">
        <v>89</v>
      </c>
      <c r="C3965">
        <v>19445217</v>
      </c>
      <c r="D3965" t="s">
        <v>4368</v>
      </c>
      <c r="E3965" t="s">
        <v>12255</v>
      </c>
      <c r="F3965" t="s">
        <v>11</v>
      </c>
      <c r="G3965">
        <v>500000</v>
      </c>
      <c r="H3965">
        <v>5.0999999999999996</v>
      </c>
    </row>
    <row r="3966" spans="1:8" x14ac:dyDescent="0.3">
      <c r="A3966" t="s">
        <v>7562</v>
      </c>
      <c r="B3966">
        <v>83</v>
      </c>
      <c r="C3966">
        <v>19445217</v>
      </c>
      <c r="D3966" t="s">
        <v>2250</v>
      </c>
      <c r="E3966" t="s">
        <v>12256</v>
      </c>
      <c r="F3966" t="s">
        <v>11</v>
      </c>
      <c r="G3966">
        <v>1000000</v>
      </c>
      <c r="H3966">
        <v>2.2000000000000002</v>
      </c>
    </row>
    <row r="3967" spans="1:8" x14ac:dyDescent="0.3">
      <c r="A3967" t="s">
        <v>7564</v>
      </c>
      <c r="B3967">
        <v>96</v>
      </c>
      <c r="C3967">
        <v>19445217</v>
      </c>
      <c r="D3967" t="s">
        <v>75</v>
      </c>
      <c r="E3967" t="s">
        <v>12257</v>
      </c>
      <c r="F3967" t="s">
        <v>986</v>
      </c>
      <c r="G3967">
        <v>16000000</v>
      </c>
      <c r="H3967">
        <v>7.2</v>
      </c>
    </row>
    <row r="3968" spans="1:8" x14ac:dyDescent="0.3">
      <c r="A3968" t="s">
        <v>7566</v>
      </c>
      <c r="B3968">
        <v>90</v>
      </c>
      <c r="C3968">
        <v>19445217</v>
      </c>
      <c r="D3968" t="s">
        <v>496</v>
      </c>
      <c r="E3968" t="s">
        <v>12258</v>
      </c>
      <c r="F3968" t="s">
        <v>11</v>
      </c>
      <c r="G3968">
        <v>1000000</v>
      </c>
      <c r="H3968">
        <v>5.7</v>
      </c>
    </row>
    <row r="3969" spans="1:8" x14ac:dyDescent="0.3">
      <c r="A3969" t="s">
        <v>7568</v>
      </c>
      <c r="B3969">
        <v>138</v>
      </c>
      <c r="C3969">
        <v>19445217</v>
      </c>
      <c r="D3969" t="s">
        <v>2255</v>
      </c>
      <c r="E3969" t="s">
        <v>12259</v>
      </c>
      <c r="F3969" t="s">
        <v>11</v>
      </c>
      <c r="G3969">
        <v>1000000</v>
      </c>
      <c r="H3969">
        <v>3.4</v>
      </c>
    </row>
    <row r="3970" spans="1:8" x14ac:dyDescent="0.3">
      <c r="A3970" t="s">
        <v>7562</v>
      </c>
      <c r="B3970">
        <v>84</v>
      </c>
      <c r="C3970">
        <v>19445217</v>
      </c>
      <c r="D3970" t="s">
        <v>5196</v>
      </c>
      <c r="E3970" t="s">
        <v>12260</v>
      </c>
      <c r="F3970" t="s">
        <v>11</v>
      </c>
      <c r="G3970">
        <v>1000000</v>
      </c>
      <c r="H3970">
        <v>3.8</v>
      </c>
    </row>
    <row r="3971" spans="1:8" x14ac:dyDescent="0.3">
      <c r="A3971" t="s">
        <v>5761</v>
      </c>
      <c r="B3971">
        <v>83</v>
      </c>
      <c r="C3971">
        <v>19445217</v>
      </c>
      <c r="D3971" t="s">
        <v>1954</v>
      </c>
      <c r="E3971" t="s">
        <v>12261</v>
      </c>
      <c r="F3971" t="s">
        <v>11</v>
      </c>
      <c r="G3971">
        <v>16000000</v>
      </c>
      <c r="H3971">
        <v>4.7</v>
      </c>
    </row>
    <row r="3972" spans="1:8" x14ac:dyDescent="0.3">
      <c r="A3972" t="s">
        <v>7572</v>
      </c>
      <c r="B3972">
        <v>96</v>
      </c>
      <c r="C3972">
        <v>19445217</v>
      </c>
      <c r="D3972" t="s">
        <v>1800</v>
      </c>
      <c r="E3972" t="s">
        <v>12262</v>
      </c>
      <c r="F3972" t="s">
        <v>11</v>
      </c>
      <c r="G3972">
        <v>1000000</v>
      </c>
      <c r="H3972">
        <v>5.6</v>
      </c>
    </row>
    <row r="3973" spans="1:8" x14ac:dyDescent="0.3">
      <c r="A3973" t="s">
        <v>7574</v>
      </c>
      <c r="B3973">
        <v>94</v>
      </c>
      <c r="C3973">
        <v>19445217</v>
      </c>
      <c r="D3973" t="s">
        <v>1437</v>
      </c>
      <c r="E3973" t="s">
        <v>12263</v>
      </c>
      <c r="F3973" t="s">
        <v>11</v>
      </c>
      <c r="G3973">
        <v>1000000</v>
      </c>
      <c r="H3973">
        <v>3.9</v>
      </c>
    </row>
    <row r="3974" spans="1:8" x14ac:dyDescent="0.3">
      <c r="A3974" t="s">
        <v>7576</v>
      </c>
      <c r="B3974">
        <v>90</v>
      </c>
      <c r="C3974">
        <v>19445217</v>
      </c>
      <c r="D3974" t="s">
        <v>7577</v>
      </c>
      <c r="E3974" t="s">
        <v>12264</v>
      </c>
      <c r="F3974" t="s">
        <v>11</v>
      </c>
      <c r="G3974">
        <v>1000000</v>
      </c>
      <c r="H3974">
        <v>5.4</v>
      </c>
    </row>
    <row r="3975" spans="1:8" x14ac:dyDescent="0.3">
      <c r="A3975" t="s">
        <v>7579</v>
      </c>
      <c r="B3975">
        <v>95</v>
      </c>
      <c r="C3975">
        <v>19445217</v>
      </c>
      <c r="D3975" t="s">
        <v>2250</v>
      </c>
      <c r="E3975" t="s">
        <v>12265</v>
      </c>
      <c r="F3975" t="s">
        <v>11</v>
      </c>
      <c r="G3975">
        <v>1000000</v>
      </c>
      <c r="H3975">
        <v>5.2</v>
      </c>
    </row>
    <row r="3976" spans="1:8" x14ac:dyDescent="0.3">
      <c r="A3976" t="s">
        <v>7581</v>
      </c>
      <c r="B3976">
        <v>93</v>
      </c>
      <c r="C3976">
        <v>19445217</v>
      </c>
      <c r="D3976" t="s">
        <v>2970</v>
      </c>
      <c r="E3976" t="s">
        <v>12266</v>
      </c>
      <c r="F3976" t="s">
        <v>11</v>
      </c>
      <c r="G3976">
        <v>1000000</v>
      </c>
      <c r="H3976">
        <v>3.5</v>
      </c>
    </row>
    <row r="3977" spans="1:8" x14ac:dyDescent="0.3">
      <c r="A3977" t="s">
        <v>7585</v>
      </c>
      <c r="B3977">
        <v>103</v>
      </c>
      <c r="C3977">
        <v>19445217</v>
      </c>
      <c r="D3977" t="s">
        <v>1939</v>
      </c>
      <c r="E3977" t="s">
        <v>12267</v>
      </c>
      <c r="F3977" t="s">
        <v>11</v>
      </c>
      <c r="G3977">
        <v>16000000</v>
      </c>
      <c r="H3977">
        <v>7.1</v>
      </c>
    </row>
    <row r="3978" spans="1:8" x14ac:dyDescent="0.3">
      <c r="A3978" t="s">
        <v>7587</v>
      </c>
      <c r="B3978">
        <v>87</v>
      </c>
      <c r="C3978">
        <v>19445217</v>
      </c>
      <c r="D3978" t="s">
        <v>1954</v>
      </c>
      <c r="E3978" t="s">
        <v>12268</v>
      </c>
      <c r="F3978" t="s">
        <v>11</v>
      </c>
      <c r="G3978">
        <v>950000</v>
      </c>
      <c r="H3978">
        <v>5.5</v>
      </c>
    </row>
    <row r="3979" spans="1:8" x14ac:dyDescent="0.3">
      <c r="A3979" t="s">
        <v>7590</v>
      </c>
      <c r="B3979">
        <v>100</v>
      </c>
      <c r="C3979">
        <v>19445217</v>
      </c>
      <c r="D3979" t="s">
        <v>1210</v>
      </c>
      <c r="E3979" t="s">
        <v>12269</v>
      </c>
      <c r="F3979" t="s">
        <v>11</v>
      </c>
      <c r="G3979">
        <v>950000</v>
      </c>
      <c r="H3979">
        <v>6</v>
      </c>
    </row>
    <row r="3980" spans="1:8" x14ac:dyDescent="0.3">
      <c r="A3980" t="s">
        <v>7592</v>
      </c>
      <c r="B3980">
        <v>90</v>
      </c>
      <c r="C3980">
        <v>19445217</v>
      </c>
      <c r="D3980" t="s">
        <v>594</v>
      </c>
      <c r="E3980" t="s">
        <v>12270</v>
      </c>
      <c r="F3980" t="s">
        <v>11</v>
      </c>
      <c r="G3980">
        <v>989000</v>
      </c>
      <c r="H3980">
        <v>4.8</v>
      </c>
    </row>
    <row r="3981" spans="1:8" x14ac:dyDescent="0.3">
      <c r="A3981" t="s">
        <v>7594</v>
      </c>
      <c r="B3981">
        <v>83</v>
      </c>
      <c r="C3981">
        <v>19445217</v>
      </c>
      <c r="D3981" t="s">
        <v>7595</v>
      </c>
      <c r="E3981" t="s">
        <v>12271</v>
      </c>
      <c r="F3981" t="s">
        <v>11</v>
      </c>
      <c r="G3981">
        <v>913000</v>
      </c>
      <c r="H3981">
        <v>7.1</v>
      </c>
    </row>
    <row r="3982" spans="1:8" x14ac:dyDescent="0.3">
      <c r="A3982" t="s">
        <v>6974</v>
      </c>
      <c r="B3982">
        <v>108</v>
      </c>
      <c r="C3982">
        <v>9600000</v>
      </c>
      <c r="D3982" t="s">
        <v>1701</v>
      </c>
      <c r="E3982" t="s">
        <v>12272</v>
      </c>
      <c r="F3982" t="s">
        <v>11</v>
      </c>
      <c r="G3982">
        <v>910000</v>
      </c>
      <c r="H3982">
        <v>8.1999999999999993</v>
      </c>
    </row>
    <row r="3983" spans="1:8" x14ac:dyDescent="0.3">
      <c r="A3983" t="s">
        <v>7598</v>
      </c>
      <c r="B3983">
        <v>100</v>
      </c>
      <c r="C3983">
        <v>20186</v>
      </c>
      <c r="D3983" t="s">
        <v>588</v>
      </c>
      <c r="E3983" t="s">
        <v>12273</v>
      </c>
      <c r="F3983" t="s">
        <v>11</v>
      </c>
      <c r="G3983">
        <v>930000</v>
      </c>
      <c r="H3983">
        <v>5.7</v>
      </c>
    </row>
    <row r="3984" spans="1:8" x14ac:dyDescent="0.3">
      <c r="A3984" t="s">
        <v>7600</v>
      </c>
      <c r="B3984">
        <v>113</v>
      </c>
      <c r="C3984">
        <v>1185783</v>
      </c>
      <c r="D3984" t="s">
        <v>1210</v>
      </c>
      <c r="E3984" t="s">
        <v>12274</v>
      </c>
      <c r="F3984" t="s">
        <v>7602</v>
      </c>
      <c r="G3984">
        <v>590000</v>
      </c>
      <c r="H3984">
        <v>7.9</v>
      </c>
    </row>
    <row r="3985" spans="1:8" x14ac:dyDescent="0.3">
      <c r="A3985" t="s">
        <v>7603</v>
      </c>
      <c r="B3985">
        <v>97</v>
      </c>
      <c r="C3985">
        <v>19445217</v>
      </c>
      <c r="D3985" t="s">
        <v>2250</v>
      </c>
      <c r="E3985" t="s">
        <v>12275</v>
      </c>
      <c r="F3985" t="s">
        <v>11</v>
      </c>
      <c r="G3985">
        <v>3000000</v>
      </c>
      <c r="H3985">
        <v>7.3</v>
      </c>
    </row>
    <row r="3986" spans="1:8" x14ac:dyDescent="0.3">
      <c r="A3986" t="s">
        <v>1259</v>
      </c>
      <c r="B3986">
        <v>104</v>
      </c>
      <c r="C3986">
        <v>1007962</v>
      </c>
      <c r="D3986" t="s">
        <v>760</v>
      </c>
      <c r="E3986" t="s">
        <v>12276</v>
      </c>
      <c r="F3986" t="s">
        <v>11</v>
      </c>
      <c r="G3986">
        <v>950000</v>
      </c>
      <c r="H3986">
        <v>7.1</v>
      </c>
    </row>
    <row r="3987" spans="1:8" x14ac:dyDescent="0.3">
      <c r="A3987" t="s">
        <v>7347</v>
      </c>
      <c r="B3987">
        <v>91</v>
      </c>
      <c r="C3987">
        <v>381186</v>
      </c>
      <c r="D3987" t="s">
        <v>1437</v>
      </c>
      <c r="E3987" t="s">
        <v>12277</v>
      </c>
      <c r="F3987" t="s">
        <v>11</v>
      </c>
      <c r="G3987">
        <v>900000</v>
      </c>
      <c r="H3987">
        <v>6.4</v>
      </c>
    </row>
    <row r="3988" spans="1:8" x14ac:dyDescent="0.3">
      <c r="A3988" t="s">
        <v>7607</v>
      </c>
      <c r="B3988">
        <v>107</v>
      </c>
      <c r="C3988">
        <v>439958</v>
      </c>
      <c r="D3988" t="s">
        <v>1210</v>
      </c>
      <c r="E3988" t="s">
        <v>12278</v>
      </c>
      <c r="F3988" t="s">
        <v>7609</v>
      </c>
      <c r="G3988">
        <v>16000000</v>
      </c>
      <c r="H3988">
        <v>5.9</v>
      </c>
    </row>
    <row r="3989" spans="1:8" x14ac:dyDescent="0.3">
      <c r="A3989" t="s">
        <v>2485</v>
      </c>
      <c r="B3989">
        <v>85</v>
      </c>
      <c r="C3989">
        <v>16097842</v>
      </c>
      <c r="D3989" t="s">
        <v>2227</v>
      </c>
      <c r="E3989" t="s">
        <v>12279</v>
      </c>
      <c r="F3989" t="s">
        <v>11</v>
      </c>
      <c r="G3989">
        <v>900000</v>
      </c>
      <c r="H3989">
        <v>7.5</v>
      </c>
    </row>
    <row r="3990" spans="1:8" x14ac:dyDescent="0.3">
      <c r="A3990" t="s">
        <v>7611</v>
      </c>
      <c r="B3990">
        <v>101</v>
      </c>
      <c r="C3990">
        <v>6643</v>
      </c>
      <c r="D3990" t="s">
        <v>7612</v>
      </c>
      <c r="E3990" t="s">
        <v>12280</v>
      </c>
      <c r="F3990" t="s">
        <v>11</v>
      </c>
      <c r="G3990">
        <v>900000</v>
      </c>
      <c r="H3990">
        <v>6.4</v>
      </c>
    </row>
    <row r="3991" spans="1:8" x14ac:dyDescent="0.3">
      <c r="A3991" t="s">
        <v>978</v>
      </c>
      <c r="B3991">
        <v>70</v>
      </c>
      <c r="C3991">
        <v>102797150</v>
      </c>
      <c r="D3991" t="s">
        <v>7614</v>
      </c>
      <c r="E3991" t="s">
        <v>12281</v>
      </c>
      <c r="F3991" t="s">
        <v>11</v>
      </c>
      <c r="G3991">
        <v>16000000</v>
      </c>
      <c r="H3991">
        <v>7.4</v>
      </c>
    </row>
    <row r="3992" spans="1:8" x14ac:dyDescent="0.3">
      <c r="A3992" t="s">
        <v>3282</v>
      </c>
      <c r="B3992">
        <v>88</v>
      </c>
      <c r="C3992">
        <v>442638</v>
      </c>
      <c r="D3992" t="s">
        <v>1378</v>
      </c>
      <c r="E3992" t="s">
        <v>12282</v>
      </c>
      <c r="F3992" t="s">
        <v>11</v>
      </c>
      <c r="G3992">
        <v>850000</v>
      </c>
      <c r="H3992">
        <v>7.3</v>
      </c>
    </row>
    <row r="3993" spans="1:8" x14ac:dyDescent="0.3">
      <c r="A3993" t="s">
        <v>7617</v>
      </c>
      <c r="B3993">
        <v>107</v>
      </c>
      <c r="C3993">
        <v>819939</v>
      </c>
      <c r="D3993" t="s">
        <v>496</v>
      </c>
      <c r="E3993" t="s">
        <v>12283</v>
      </c>
      <c r="F3993" t="s">
        <v>11</v>
      </c>
      <c r="G3993">
        <v>850000</v>
      </c>
      <c r="H3993">
        <v>7.2</v>
      </c>
    </row>
    <row r="3994" spans="1:8" x14ac:dyDescent="0.3">
      <c r="A3994" t="s">
        <v>7619</v>
      </c>
      <c r="B3994">
        <v>78</v>
      </c>
      <c r="C3994">
        <v>19445217</v>
      </c>
      <c r="D3994" t="s">
        <v>1210</v>
      </c>
      <c r="E3994" t="s">
        <v>12284</v>
      </c>
      <c r="F3994" t="s">
        <v>513</v>
      </c>
      <c r="G3994">
        <v>900000</v>
      </c>
      <c r="H3994">
        <v>6.7</v>
      </c>
    </row>
    <row r="3995" spans="1:8" x14ac:dyDescent="0.3">
      <c r="A3995" t="s">
        <v>7621</v>
      </c>
      <c r="B3995">
        <v>90</v>
      </c>
      <c r="C3995">
        <v>19445217</v>
      </c>
      <c r="D3995" t="s">
        <v>1210</v>
      </c>
      <c r="E3995" t="s">
        <v>12285</v>
      </c>
      <c r="F3995" t="s">
        <v>11</v>
      </c>
      <c r="G3995">
        <v>1000000</v>
      </c>
      <c r="H3995">
        <v>7.1</v>
      </c>
    </row>
    <row r="3996" spans="1:8" x14ac:dyDescent="0.3">
      <c r="A3996" t="s">
        <v>7623</v>
      </c>
      <c r="B3996">
        <v>88</v>
      </c>
      <c r="C3996">
        <v>1243961</v>
      </c>
      <c r="D3996" t="s">
        <v>588</v>
      </c>
      <c r="E3996" t="s">
        <v>12286</v>
      </c>
      <c r="F3996" t="s">
        <v>11</v>
      </c>
      <c r="G3996">
        <v>850000</v>
      </c>
      <c r="H3996">
        <v>6</v>
      </c>
    </row>
    <row r="3997" spans="1:8" x14ac:dyDescent="0.3">
      <c r="A3997" t="s">
        <v>2905</v>
      </c>
      <c r="B3997">
        <v>92</v>
      </c>
      <c r="C3997">
        <v>3094687</v>
      </c>
      <c r="D3997" t="s">
        <v>496</v>
      </c>
      <c r="E3997" t="s">
        <v>12287</v>
      </c>
      <c r="F3997" t="s">
        <v>11</v>
      </c>
      <c r="G3997">
        <v>16000000</v>
      </c>
      <c r="H3997">
        <v>6.7</v>
      </c>
    </row>
    <row r="3998" spans="1:8" x14ac:dyDescent="0.3">
      <c r="A3998" t="s">
        <v>7626</v>
      </c>
      <c r="B3998">
        <v>95</v>
      </c>
      <c r="C3998">
        <v>15278</v>
      </c>
      <c r="D3998" t="s">
        <v>7627</v>
      </c>
      <c r="E3998" t="s">
        <v>12288</v>
      </c>
      <c r="F3998" t="s">
        <v>11</v>
      </c>
      <c r="G3998">
        <v>825000</v>
      </c>
      <c r="H3998">
        <v>5.6</v>
      </c>
    </row>
    <row r="3999" spans="1:8" x14ac:dyDescent="0.3">
      <c r="A3999" t="s">
        <v>6229</v>
      </c>
      <c r="B3999">
        <v>85</v>
      </c>
      <c r="C3999">
        <v>19445217</v>
      </c>
      <c r="D3999" t="s">
        <v>760</v>
      </c>
      <c r="E3999" t="s">
        <v>12289</v>
      </c>
      <c r="F3999" t="s">
        <v>11</v>
      </c>
      <c r="G3999">
        <v>500000</v>
      </c>
      <c r="H3999">
        <v>7</v>
      </c>
    </row>
    <row r="4000" spans="1:8" x14ac:dyDescent="0.3">
      <c r="A4000" t="s">
        <v>6349</v>
      </c>
      <c r="B4000">
        <v>86</v>
      </c>
      <c r="C4000">
        <v>19445217</v>
      </c>
      <c r="D4000" t="s">
        <v>7630</v>
      </c>
      <c r="E4000" t="s">
        <v>12290</v>
      </c>
      <c r="F4000" t="s">
        <v>11</v>
      </c>
      <c r="G4000">
        <v>990000</v>
      </c>
      <c r="H4000">
        <v>4.9000000000000004</v>
      </c>
    </row>
    <row r="4001" spans="1:8" x14ac:dyDescent="0.3">
      <c r="A4001" t="s">
        <v>7632</v>
      </c>
      <c r="B4001">
        <v>90</v>
      </c>
      <c r="C4001">
        <v>19445217</v>
      </c>
      <c r="D4001" t="s">
        <v>293</v>
      </c>
      <c r="E4001" t="s">
        <v>12291</v>
      </c>
      <c r="F4001" t="s">
        <v>11</v>
      </c>
      <c r="G4001">
        <v>100000</v>
      </c>
      <c r="H4001">
        <v>3.2</v>
      </c>
    </row>
    <row r="4002" spans="1:8" x14ac:dyDescent="0.3">
      <c r="A4002" t="s">
        <v>7634</v>
      </c>
      <c r="B4002">
        <v>123</v>
      </c>
      <c r="C4002">
        <v>7098492</v>
      </c>
      <c r="D4002" t="s">
        <v>2809</v>
      </c>
      <c r="E4002" t="s">
        <v>12292</v>
      </c>
      <c r="F4002" t="s">
        <v>7609</v>
      </c>
      <c r="G4002">
        <v>500000</v>
      </c>
      <c r="H4002">
        <v>8.4</v>
      </c>
    </row>
    <row r="4003" spans="1:8" x14ac:dyDescent="0.3">
      <c r="A4003" t="s">
        <v>7636</v>
      </c>
      <c r="B4003">
        <v>93</v>
      </c>
      <c r="C4003">
        <v>19445217</v>
      </c>
      <c r="D4003" t="s">
        <v>3597</v>
      </c>
      <c r="E4003" t="s">
        <v>12293</v>
      </c>
      <c r="F4003" t="s">
        <v>11</v>
      </c>
      <c r="G4003">
        <v>16000000</v>
      </c>
      <c r="H4003">
        <v>6.9</v>
      </c>
    </row>
    <row r="4004" spans="1:8" x14ac:dyDescent="0.3">
      <c r="A4004" t="s">
        <v>6323</v>
      </c>
      <c r="B4004">
        <v>88</v>
      </c>
      <c r="C4004">
        <v>4771000</v>
      </c>
      <c r="D4004" t="s">
        <v>899</v>
      </c>
      <c r="E4004" t="s">
        <v>12294</v>
      </c>
      <c r="F4004" t="s">
        <v>11</v>
      </c>
      <c r="G4004">
        <v>800000</v>
      </c>
      <c r="H4004">
        <v>7.5</v>
      </c>
    </row>
    <row r="4005" spans="1:8" x14ac:dyDescent="0.3">
      <c r="A4005" t="s">
        <v>6796</v>
      </c>
      <c r="B4005">
        <v>114</v>
      </c>
      <c r="C4005">
        <v>1001437</v>
      </c>
      <c r="D4005" t="s">
        <v>75</v>
      </c>
      <c r="E4005" t="s">
        <v>12295</v>
      </c>
      <c r="F4005" t="s">
        <v>11</v>
      </c>
      <c r="G4005">
        <v>800000</v>
      </c>
      <c r="H4005">
        <v>7.2</v>
      </c>
    </row>
    <row r="4006" spans="1:8" x14ac:dyDescent="0.3">
      <c r="A4006" t="s">
        <v>5155</v>
      </c>
      <c r="B4006">
        <v>88</v>
      </c>
      <c r="C4006">
        <v>2073984</v>
      </c>
      <c r="D4006" t="s">
        <v>75</v>
      </c>
      <c r="E4006" t="s">
        <v>12296</v>
      </c>
      <c r="F4006" t="s">
        <v>11</v>
      </c>
      <c r="G4006">
        <v>800000</v>
      </c>
      <c r="H4006">
        <v>7.2</v>
      </c>
    </row>
    <row r="4007" spans="1:8" x14ac:dyDescent="0.3">
      <c r="A4007" t="s">
        <v>7641</v>
      </c>
      <c r="B4007">
        <v>110</v>
      </c>
      <c r="C4007">
        <v>9950</v>
      </c>
      <c r="D4007" t="s">
        <v>1701</v>
      </c>
      <c r="E4007" t="s">
        <v>12297</v>
      </c>
      <c r="F4007" t="s">
        <v>3042</v>
      </c>
      <c r="G4007">
        <v>16000000</v>
      </c>
      <c r="H4007">
        <v>8</v>
      </c>
    </row>
    <row r="4008" spans="1:8" x14ac:dyDescent="0.3">
      <c r="A4008" t="s">
        <v>7643</v>
      </c>
      <c r="B4008">
        <v>95</v>
      </c>
      <c r="C4008">
        <v>19445217</v>
      </c>
      <c r="D4008" t="s">
        <v>1210</v>
      </c>
      <c r="E4008" t="s">
        <v>12298</v>
      </c>
      <c r="F4008" t="s">
        <v>11</v>
      </c>
      <c r="G4008">
        <v>850000</v>
      </c>
      <c r="H4008">
        <v>7.4</v>
      </c>
    </row>
    <row r="4009" spans="1:8" x14ac:dyDescent="0.3">
      <c r="A4009" t="s">
        <v>7645</v>
      </c>
      <c r="B4009">
        <v>83</v>
      </c>
      <c r="C4009">
        <v>19445217</v>
      </c>
      <c r="D4009" t="s">
        <v>1210</v>
      </c>
      <c r="E4009" t="s">
        <v>12299</v>
      </c>
      <c r="F4009" t="s">
        <v>986</v>
      </c>
      <c r="G4009">
        <v>800000</v>
      </c>
      <c r="H4009">
        <v>7.2</v>
      </c>
    </row>
    <row r="4010" spans="1:8" x14ac:dyDescent="0.3">
      <c r="A4010" t="s">
        <v>1538</v>
      </c>
      <c r="B4010">
        <v>104</v>
      </c>
      <c r="C4010">
        <v>144583</v>
      </c>
      <c r="D4010" t="s">
        <v>1437</v>
      </c>
      <c r="E4010" t="s">
        <v>12300</v>
      </c>
      <c r="F4010" t="s">
        <v>11</v>
      </c>
      <c r="G4010">
        <v>800000</v>
      </c>
      <c r="H4010">
        <v>6.5</v>
      </c>
    </row>
    <row r="4011" spans="1:8" x14ac:dyDescent="0.3">
      <c r="A4011" t="s">
        <v>7648</v>
      </c>
      <c r="B4011">
        <v>94</v>
      </c>
      <c r="C4011">
        <v>19445217</v>
      </c>
      <c r="D4011" t="s">
        <v>1701</v>
      </c>
      <c r="E4011" t="s">
        <v>12301</v>
      </c>
      <c r="F4011" t="s">
        <v>11</v>
      </c>
      <c r="G4011">
        <v>800000</v>
      </c>
      <c r="H4011">
        <v>7.2</v>
      </c>
    </row>
    <row r="4012" spans="1:8" x14ac:dyDescent="0.3">
      <c r="A4012" t="s">
        <v>7650</v>
      </c>
      <c r="B4012">
        <v>87</v>
      </c>
      <c r="C4012">
        <v>58163</v>
      </c>
      <c r="D4012" t="s">
        <v>1210</v>
      </c>
      <c r="E4012" t="s">
        <v>12302</v>
      </c>
      <c r="F4012" t="s">
        <v>11</v>
      </c>
      <c r="G4012">
        <v>16000000</v>
      </c>
      <c r="H4012">
        <v>4.2</v>
      </c>
    </row>
    <row r="4013" spans="1:8" x14ac:dyDescent="0.3">
      <c r="A4013" t="s">
        <v>7652</v>
      </c>
      <c r="B4013">
        <v>93</v>
      </c>
      <c r="C4013">
        <v>35688</v>
      </c>
      <c r="D4013" t="s">
        <v>588</v>
      </c>
      <c r="E4013" t="s">
        <v>12303</v>
      </c>
      <c r="F4013" t="s">
        <v>11</v>
      </c>
      <c r="G4013">
        <v>600000</v>
      </c>
      <c r="H4013">
        <v>5.0999999999999996</v>
      </c>
    </row>
    <row r="4014" spans="1:8" x14ac:dyDescent="0.3">
      <c r="A4014" t="s">
        <v>1826</v>
      </c>
      <c r="B4014">
        <v>91</v>
      </c>
      <c r="C4014">
        <v>41709</v>
      </c>
      <c r="D4014" t="s">
        <v>2643</v>
      </c>
      <c r="E4014" t="s">
        <v>12304</v>
      </c>
      <c r="F4014" t="s">
        <v>6048</v>
      </c>
      <c r="G4014">
        <v>800000</v>
      </c>
      <c r="H4014">
        <v>6.4</v>
      </c>
    </row>
    <row r="4015" spans="1:8" x14ac:dyDescent="0.3">
      <c r="A4015" t="s">
        <v>7655</v>
      </c>
      <c r="B4015">
        <v>90</v>
      </c>
      <c r="C4015">
        <v>1310270</v>
      </c>
      <c r="D4015" t="s">
        <v>7656</v>
      </c>
      <c r="E4015" t="s">
        <v>12305</v>
      </c>
      <c r="F4015" t="s">
        <v>11</v>
      </c>
      <c r="G4015">
        <v>780000</v>
      </c>
      <c r="H4015">
        <v>6.8</v>
      </c>
    </row>
    <row r="4016" spans="1:8" x14ac:dyDescent="0.3">
      <c r="A4016" t="s">
        <v>7658</v>
      </c>
      <c r="B4016">
        <v>14</v>
      </c>
      <c r="C4016">
        <v>19445217</v>
      </c>
      <c r="D4016" t="s">
        <v>7659</v>
      </c>
      <c r="E4016" t="s">
        <v>12306</v>
      </c>
      <c r="F4016" t="s">
        <v>11</v>
      </c>
      <c r="G4016">
        <v>16000000</v>
      </c>
      <c r="H4016">
        <v>6.2</v>
      </c>
    </row>
    <row r="4017" spans="1:8" x14ac:dyDescent="0.3">
      <c r="A4017" t="s">
        <v>503</v>
      </c>
      <c r="B4017">
        <v>112</v>
      </c>
      <c r="C4017">
        <v>115000000</v>
      </c>
      <c r="D4017" t="s">
        <v>1944</v>
      </c>
      <c r="E4017" t="s">
        <v>12307</v>
      </c>
      <c r="F4017" t="s">
        <v>11</v>
      </c>
      <c r="G4017">
        <v>777000</v>
      </c>
      <c r="H4017">
        <v>7.5</v>
      </c>
    </row>
    <row r="4018" spans="1:8" x14ac:dyDescent="0.3">
      <c r="A4018" t="s">
        <v>7259</v>
      </c>
      <c r="B4018">
        <v>75</v>
      </c>
      <c r="C4018">
        <v>19445217</v>
      </c>
      <c r="D4018" t="s">
        <v>7002</v>
      </c>
      <c r="E4018" t="s">
        <v>12308</v>
      </c>
      <c r="F4018" t="s">
        <v>11</v>
      </c>
      <c r="G4018">
        <v>750000</v>
      </c>
      <c r="H4018">
        <v>7.7</v>
      </c>
    </row>
    <row r="4019" spans="1:8" x14ac:dyDescent="0.3">
      <c r="A4019" t="s">
        <v>7663</v>
      </c>
      <c r="B4019">
        <v>86</v>
      </c>
      <c r="C4019">
        <v>5518918</v>
      </c>
      <c r="D4019" t="s">
        <v>7664</v>
      </c>
      <c r="E4019" t="s">
        <v>12309</v>
      </c>
      <c r="F4019" t="s">
        <v>11</v>
      </c>
      <c r="G4019">
        <v>750000</v>
      </c>
      <c r="H4019">
        <v>6.9</v>
      </c>
    </row>
    <row r="4020" spans="1:8" x14ac:dyDescent="0.3">
      <c r="A4020" t="s">
        <v>82</v>
      </c>
      <c r="B4020">
        <v>86</v>
      </c>
      <c r="C4020">
        <v>4007792</v>
      </c>
      <c r="D4020" t="s">
        <v>496</v>
      </c>
      <c r="E4020" t="s">
        <v>12310</v>
      </c>
      <c r="F4020" t="s">
        <v>11</v>
      </c>
      <c r="G4020">
        <v>750000</v>
      </c>
      <c r="H4020">
        <v>7</v>
      </c>
    </row>
    <row r="4021" spans="1:8" x14ac:dyDescent="0.3">
      <c r="A4021" t="s">
        <v>6841</v>
      </c>
      <c r="B4021">
        <v>89</v>
      </c>
      <c r="C4021">
        <v>7705974</v>
      </c>
      <c r="D4021" t="s">
        <v>6064</v>
      </c>
      <c r="E4021" t="s">
        <v>12311</v>
      </c>
      <c r="F4021" t="s">
        <v>11</v>
      </c>
      <c r="G4021">
        <v>16000000</v>
      </c>
      <c r="H4021">
        <v>7.5</v>
      </c>
    </row>
    <row r="4022" spans="1:8" x14ac:dyDescent="0.3">
      <c r="A4022" t="s">
        <v>7668</v>
      </c>
      <c r="B4022">
        <v>95</v>
      </c>
      <c r="C4022">
        <v>26297</v>
      </c>
      <c r="D4022" t="s">
        <v>2376</v>
      </c>
      <c r="E4022" t="s">
        <v>12312</v>
      </c>
      <c r="F4022" t="s">
        <v>11</v>
      </c>
      <c r="G4022">
        <v>500000</v>
      </c>
      <c r="H4022">
        <v>6.3</v>
      </c>
    </row>
    <row r="4023" spans="1:8" x14ac:dyDescent="0.3">
      <c r="A4023" t="s">
        <v>7516</v>
      </c>
      <c r="B4023">
        <v>101</v>
      </c>
      <c r="C4023">
        <v>77501</v>
      </c>
      <c r="D4023" t="s">
        <v>2250</v>
      </c>
      <c r="E4023" t="s">
        <v>12313</v>
      </c>
      <c r="F4023" t="s">
        <v>11</v>
      </c>
      <c r="G4023">
        <v>750000</v>
      </c>
      <c r="H4023">
        <v>5.5</v>
      </c>
    </row>
    <row r="4024" spans="1:8" x14ac:dyDescent="0.3">
      <c r="A4024" t="s">
        <v>3310</v>
      </c>
      <c r="B4024">
        <v>106</v>
      </c>
      <c r="C4024">
        <v>19445217</v>
      </c>
      <c r="D4024" t="s">
        <v>1210</v>
      </c>
      <c r="E4024" t="s">
        <v>12314</v>
      </c>
      <c r="F4024" t="s">
        <v>3395</v>
      </c>
      <c r="G4024">
        <v>750000</v>
      </c>
      <c r="H4024">
        <v>8.1</v>
      </c>
    </row>
    <row r="4025" spans="1:8" x14ac:dyDescent="0.3">
      <c r="A4025" t="s">
        <v>853</v>
      </c>
      <c r="B4025">
        <v>88</v>
      </c>
      <c r="C4025">
        <v>47329</v>
      </c>
      <c r="D4025" t="s">
        <v>1210</v>
      </c>
      <c r="E4025" t="s">
        <v>12315</v>
      </c>
      <c r="F4025" t="s">
        <v>11</v>
      </c>
      <c r="G4025">
        <v>750000</v>
      </c>
      <c r="H4025">
        <v>6.6</v>
      </c>
    </row>
    <row r="4026" spans="1:8" x14ac:dyDescent="0.3">
      <c r="A4026" t="s">
        <v>7673</v>
      </c>
      <c r="B4026">
        <v>99</v>
      </c>
      <c r="C4026">
        <v>18378</v>
      </c>
      <c r="D4026" t="s">
        <v>2327</v>
      </c>
      <c r="E4026" t="s">
        <v>12316</v>
      </c>
      <c r="F4026" t="s">
        <v>11</v>
      </c>
      <c r="G4026">
        <v>900000</v>
      </c>
      <c r="H4026">
        <v>5.2</v>
      </c>
    </row>
    <row r="4027" spans="1:8" x14ac:dyDescent="0.3">
      <c r="A4027" t="s">
        <v>2857</v>
      </c>
      <c r="B4027">
        <v>90</v>
      </c>
      <c r="C4027">
        <v>19445217</v>
      </c>
      <c r="D4027" t="s">
        <v>2250</v>
      </c>
      <c r="E4027" t="s">
        <v>12317</v>
      </c>
      <c r="F4027" t="s">
        <v>11</v>
      </c>
      <c r="G4027">
        <v>750000</v>
      </c>
      <c r="H4027">
        <v>5.6</v>
      </c>
    </row>
    <row r="4028" spans="1:8" x14ac:dyDescent="0.3">
      <c r="A4028" t="s">
        <v>7676</v>
      </c>
      <c r="B4028">
        <v>95</v>
      </c>
      <c r="C4028">
        <v>19445217</v>
      </c>
      <c r="D4028" t="s">
        <v>2250</v>
      </c>
      <c r="E4028" t="s">
        <v>12318</v>
      </c>
      <c r="F4028" t="s">
        <v>11</v>
      </c>
      <c r="G4028">
        <v>750000</v>
      </c>
      <c r="H4028">
        <v>3.1</v>
      </c>
    </row>
    <row r="4029" spans="1:8" x14ac:dyDescent="0.3">
      <c r="A4029" t="s">
        <v>5968</v>
      </c>
      <c r="B4029">
        <v>85</v>
      </c>
      <c r="C4029">
        <v>19445217</v>
      </c>
      <c r="D4029" t="s">
        <v>7678</v>
      </c>
      <c r="E4029" t="s">
        <v>12319</v>
      </c>
      <c r="F4029" t="s">
        <v>11</v>
      </c>
      <c r="G4029">
        <v>750000</v>
      </c>
      <c r="H4029">
        <v>8.1</v>
      </c>
    </row>
    <row r="4030" spans="1:8" x14ac:dyDescent="0.3">
      <c r="A4030" t="s">
        <v>5604</v>
      </c>
      <c r="B4030">
        <v>170</v>
      </c>
      <c r="C4030">
        <v>7830611</v>
      </c>
      <c r="D4030" t="s">
        <v>7680</v>
      </c>
      <c r="E4030" t="s">
        <v>12320</v>
      </c>
      <c r="F4030" t="s">
        <v>11</v>
      </c>
      <c r="G4030">
        <v>700000</v>
      </c>
      <c r="H4030">
        <v>8.3000000000000007</v>
      </c>
    </row>
    <row r="4031" spans="1:8" x14ac:dyDescent="0.3">
      <c r="A4031" t="s">
        <v>7682</v>
      </c>
      <c r="B4031">
        <v>86</v>
      </c>
      <c r="C4031">
        <v>3278611</v>
      </c>
      <c r="D4031" t="s">
        <v>1435</v>
      </c>
      <c r="E4031" t="s">
        <v>12321</v>
      </c>
      <c r="F4031" t="s">
        <v>11</v>
      </c>
      <c r="G4031">
        <v>16000000</v>
      </c>
      <c r="H4031">
        <v>7.1</v>
      </c>
    </row>
    <row r="4032" spans="1:8" x14ac:dyDescent="0.3">
      <c r="A4032" t="s">
        <v>104</v>
      </c>
      <c r="C4032">
        <v>19445217</v>
      </c>
      <c r="D4032" t="s">
        <v>9</v>
      </c>
      <c r="E4032" t="s">
        <v>12322</v>
      </c>
      <c r="F4032" t="s">
        <v>11</v>
      </c>
      <c r="G4032">
        <v>16000000</v>
      </c>
      <c r="H4032">
        <v>8.1</v>
      </c>
    </row>
    <row r="4033" spans="1:8" x14ac:dyDescent="0.3">
      <c r="A4033" t="s">
        <v>6188</v>
      </c>
      <c r="B4033">
        <v>97</v>
      </c>
      <c r="C4033">
        <v>1141829</v>
      </c>
      <c r="D4033" t="s">
        <v>692</v>
      </c>
      <c r="E4033" t="s">
        <v>12323</v>
      </c>
      <c r="F4033" t="s">
        <v>11</v>
      </c>
      <c r="G4033">
        <v>700000</v>
      </c>
      <c r="H4033">
        <v>7.2</v>
      </c>
    </row>
    <row r="4034" spans="1:8" x14ac:dyDescent="0.3">
      <c r="A4034" t="s">
        <v>7686</v>
      </c>
      <c r="B4034">
        <v>104</v>
      </c>
      <c r="C4034">
        <v>19445217</v>
      </c>
      <c r="D4034" t="s">
        <v>688</v>
      </c>
      <c r="E4034" t="s">
        <v>12324</v>
      </c>
      <c r="F4034" t="s">
        <v>11</v>
      </c>
      <c r="G4034">
        <v>1000000</v>
      </c>
      <c r="H4034">
        <v>6.3</v>
      </c>
    </row>
    <row r="4035" spans="1:8" x14ac:dyDescent="0.3">
      <c r="A4035" t="s">
        <v>7688</v>
      </c>
      <c r="B4035">
        <v>88</v>
      </c>
      <c r="C4035">
        <v>19445217</v>
      </c>
      <c r="D4035" t="s">
        <v>2726</v>
      </c>
      <c r="E4035" t="s">
        <v>12325</v>
      </c>
      <c r="F4035" t="s">
        <v>11</v>
      </c>
      <c r="G4035">
        <v>16000000</v>
      </c>
      <c r="H4035">
        <v>4</v>
      </c>
    </row>
    <row r="4036" spans="1:8" x14ac:dyDescent="0.3">
      <c r="A4036" t="s">
        <v>7690</v>
      </c>
      <c r="B4036">
        <v>106</v>
      </c>
      <c r="C4036">
        <v>2694973</v>
      </c>
      <c r="D4036" t="s">
        <v>1210</v>
      </c>
      <c r="E4036" t="s">
        <v>12326</v>
      </c>
      <c r="F4036" t="s">
        <v>11</v>
      </c>
      <c r="G4036">
        <v>700000</v>
      </c>
      <c r="H4036">
        <v>7.2</v>
      </c>
    </row>
    <row r="4037" spans="1:8" x14ac:dyDescent="0.3">
      <c r="A4037" t="s">
        <v>7692</v>
      </c>
      <c r="B4037">
        <v>107</v>
      </c>
      <c r="C4037">
        <v>10508</v>
      </c>
      <c r="D4037" t="s">
        <v>1210</v>
      </c>
      <c r="E4037" t="s">
        <v>12327</v>
      </c>
      <c r="F4037" t="s">
        <v>11</v>
      </c>
      <c r="G4037">
        <v>700000</v>
      </c>
      <c r="H4037">
        <v>6.5</v>
      </c>
    </row>
    <row r="4038" spans="1:8" x14ac:dyDescent="0.3">
      <c r="A4038" t="s">
        <v>7694</v>
      </c>
      <c r="B4038">
        <v>84</v>
      </c>
      <c r="C4038">
        <v>2301777</v>
      </c>
      <c r="D4038" t="s">
        <v>588</v>
      </c>
      <c r="E4038" t="s">
        <v>12328</v>
      </c>
      <c r="F4038" t="s">
        <v>11</v>
      </c>
      <c r="G4038">
        <v>650000</v>
      </c>
      <c r="H4038">
        <v>6.5</v>
      </c>
    </row>
    <row r="4039" spans="1:8" x14ac:dyDescent="0.3">
      <c r="A4039" t="s">
        <v>7696</v>
      </c>
      <c r="B4039">
        <v>91</v>
      </c>
      <c r="C4039">
        <v>19445217</v>
      </c>
      <c r="D4039" t="s">
        <v>760</v>
      </c>
      <c r="E4039" t="s">
        <v>12329</v>
      </c>
      <c r="F4039" t="s">
        <v>11</v>
      </c>
      <c r="G4039">
        <v>750000</v>
      </c>
      <c r="H4039">
        <v>4.9000000000000004</v>
      </c>
    </row>
    <row r="4040" spans="1:8" x14ac:dyDescent="0.3">
      <c r="A4040" t="s">
        <v>7698</v>
      </c>
      <c r="B4040">
        <v>90</v>
      </c>
      <c r="C4040">
        <v>169719</v>
      </c>
      <c r="D4040" t="s">
        <v>2585</v>
      </c>
      <c r="E4040" t="s">
        <v>12330</v>
      </c>
      <c r="F4040" t="s">
        <v>11</v>
      </c>
      <c r="G4040">
        <v>16000000</v>
      </c>
      <c r="H4040">
        <v>5.2</v>
      </c>
    </row>
    <row r="4041" spans="1:8" x14ac:dyDescent="0.3">
      <c r="A4041" t="s">
        <v>7700</v>
      </c>
      <c r="B4041">
        <v>103</v>
      </c>
      <c r="C4041">
        <v>19445217</v>
      </c>
      <c r="D4041" t="s">
        <v>23</v>
      </c>
      <c r="E4041" t="s">
        <v>12331</v>
      </c>
      <c r="F4041" t="s">
        <v>11</v>
      </c>
      <c r="G4041">
        <v>400000</v>
      </c>
      <c r="H4041">
        <v>7.4</v>
      </c>
    </row>
    <row r="4042" spans="1:8" x14ac:dyDescent="0.3">
      <c r="A4042" t="s">
        <v>7702</v>
      </c>
      <c r="B4042">
        <v>71</v>
      </c>
      <c r="C4042">
        <v>19445217</v>
      </c>
      <c r="D4042" t="s">
        <v>23</v>
      </c>
      <c r="E4042" t="s">
        <v>12332</v>
      </c>
      <c r="F4042" t="s">
        <v>11</v>
      </c>
      <c r="G4042">
        <v>650000</v>
      </c>
      <c r="H4042">
        <v>7.4</v>
      </c>
    </row>
    <row r="4043" spans="1:8" x14ac:dyDescent="0.3">
      <c r="A4043" t="s">
        <v>7704</v>
      </c>
      <c r="B4043">
        <v>90</v>
      </c>
      <c r="C4043">
        <v>19445217</v>
      </c>
      <c r="D4043" t="s">
        <v>946</v>
      </c>
      <c r="E4043" t="s">
        <v>12333</v>
      </c>
      <c r="F4043" t="s">
        <v>11</v>
      </c>
      <c r="G4043">
        <v>650000</v>
      </c>
      <c r="H4043">
        <v>5.4</v>
      </c>
    </row>
    <row r="4044" spans="1:8" x14ac:dyDescent="0.3">
      <c r="A4044" t="s">
        <v>7706</v>
      </c>
      <c r="B4044">
        <v>67</v>
      </c>
      <c r="C4044">
        <v>19445217</v>
      </c>
      <c r="D4044" t="s">
        <v>1437</v>
      </c>
      <c r="E4044" t="s">
        <v>12334</v>
      </c>
      <c r="F4044" t="s">
        <v>11</v>
      </c>
      <c r="G4044">
        <v>625000</v>
      </c>
      <c r="H4044">
        <v>3.9</v>
      </c>
    </row>
    <row r="4045" spans="1:8" x14ac:dyDescent="0.3">
      <c r="A4045" t="s">
        <v>7708</v>
      </c>
      <c r="B4045">
        <v>94</v>
      </c>
      <c r="C4045">
        <v>19445217</v>
      </c>
      <c r="D4045" t="s">
        <v>899</v>
      </c>
      <c r="E4045" t="s">
        <v>12335</v>
      </c>
      <c r="F4045" t="s">
        <v>11</v>
      </c>
      <c r="G4045">
        <v>700000</v>
      </c>
      <c r="H4045">
        <v>5.3</v>
      </c>
    </row>
    <row r="4046" spans="1:8" x14ac:dyDescent="0.3">
      <c r="A4046" t="s">
        <v>7710</v>
      </c>
      <c r="B4046">
        <v>81</v>
      </c>
      <c r="C4046">
        <v>3000000</v>
      </c>
      <c r="D4046" t="s">
        <v>3891</v>
      </c>
      <c r="E4046" t="s">
        <v>12336</v>
      </c>
      <c r="F4046" t="s">
        <v>11</v>
      </c>
      <c r="G4046">
        <v>609000</v>
      </c>
      <c r="H4046">
        <v>7.8</v>
      </c>
    </row>
    <row r="4047" spans="1:8" x14ac:dyDescent="0.3">
      <c r="A4047" t="s">
        <v>7712</v>
      </c>
      <c r="B4047">
        <v>81</v>
      </c>
      <c r="C4047">
        <v>140530114</v>
      </c>
      <c r="D4047" t="s">
        <v>2250</v>
      </c>
      <c r="E4047" t="s">
        <v>12337</v>
      </c>
      <c r="F4047" t="s">
        <v>11</v>
      </c>
      <c r="G4047">
        <v>60000</v>
      </c>
      <c r="H4047">
        <v>6.4</v>
      </c>
    </row>
    <row r="4048" spans="1:8" x14ac:dyDescent="0.3">
      <c r="A4048" t="s">
        <v>7714</v>
      </c>
      <c r="B4048">
        <v>215</v>
      </c>
      <c r="C4048">
        <v>13300000</v>
      </c>
      <c r="D4048" t="s">
        <v>7715</v>
      </c>
      <c r="E4048" t="s">
        <v>12338</v>
      </c>
      <c r="F4048" t="s">
        <v>11</v>
      </c>
      <c r="G4048">
        <v>600000</v>
      </c>
      <c r="H4048">
        <v>8.1</v>
      </c>
    </row>
    <row r="4049" spans="1:8" x14ac:dyDescent="0.3">
      <c r="A4049" t="s">
        <v>1851</v>
      </c>
      <c r="B4049">
        <v>83</v>
      </c>
      <c r="C4049">
        <v>19445217</v>
      </c>
      <c r="D4049" t="s">
        <v>588</v>
      </c>
      <c r="E4049" t="s">
        <v>12339</v>
      </c>
      <c r="F4049" t="s">
        <v>11</v>
      </c>
      <c r="G4049">
        <v>650000</v>
      </c>
      <c r="H4049">
        <v>6.5</v>
      </c>
    </row>
    <row r="4050" spans="1:8" x14ac:dyDescent="0.3">
      <c r="A4050" t="s">
        <v>6911</v>
      </c>
      <c r="B4050">
        <v>106</v>
      </c>
      <c r="C4050">
        <v>171988</v>
      </c>
      <c r="D4050" t="s">
        <v>5246</v>
      </c>
      <c r="E4050" t="s">
        <v>12340</v>
      </c>
      <c r="F4050" t="s">
        <v>11</v>
      </c>
      <c r="G4050">
        <v>600000</v>
      </c>
      <c r="H4050">
        <v>5.6</v>
      </c>
    </row>
    <row r="4051" spans="1:8" x14ac:dyDescent="0.3">
      <c r="A4051" t="s">
        <v>7719</v>
      </c>
      <c r="B4051">
        <v>103</v>
      </c>
      <c r="C4051">
        <v>23616</v>
      </c>
      <c r="D4051" t="s">
        <v>293</v>
      </c>
      <c r="E4051" t="s">
        <v>12341</v>
      </c>
      <c r="F4051" t="s">
        <v>11</v>
      </c>
      <c r="G4051">
        <v>600000</v>
      </c>
      <c r="H4051">
        <v>5.6</v>
      </c>
    </row>
    <row r="4052" spans="1:8" x14ac:dyDescent="0.3">
      <c r="A4052" t="s">
        <v>7721</v>
      </c>
      <c r="B4052">
        <v>90</v>
      </c>
      <c r="C4052">
        <v>13493</v>
      </c>
      <c r="D4052" t="s">
        <v>1210</v>
      </c>
      <c r="E4052" t="s">
        <v>12342</v>
      </c>
      <c r="F4052" t="s">
        <v>11</v>
      </c>
      <c r="G4052">
        <v>600000</v>
      </c>
      <c r="H4052">
        <v>6.6</v>
      </c>
    </row>
    <row r="4053" spans="1:8" x14ac:dyDescent="0.3">
      <c r="A4053" t="s">
        <v>7723</v>
      </c>
      <c r="B4053">
        <v>88</v>
      </c>
      <c r="C4053">
        <v>79043</v>
      </c>
      <c r="D4053" t="s">
        <v>692</v>
      </c>
      <c r="E4053" t="s">
        <v>12343</v>
      </c>
      <c r="F4053" t="s">
        <v>11</v>
      </c>
      <c r="G4053">
        <v>16000000</v>
      </c>
      <c r="H4053">
        <v>6.3</v>
      </c>
    </row>
    <row r="4054" spans="1:8" x14ac:dyDescent="0.3">
      <c r="A4054" t="s">
        <v>7725</v>
      </c>
      <c r="B4054">
        <v>105</v>
      </c>
      <c r="C4054">
        <v>19445217</v>
      </c>
      <c r="D4054" t="s">
        <v>23</v>
      </c>
      <c r="E4054" t="s">
        <v>12344</v>
      </c>
      <c r="F4054" t="s">
        <v>513</v>
      </c>
      <c r="G4054">
        <v>400000</v>
      </c>
      <c r="H4054">
        <v>7.7</v>
      </c>
    </row>
    <row r="4055" spans="1:8" x14ac:dyDescent="0.3">
      <c r="A4055" t="s">
        <v>7727</v>
      </c>
      <c r="B4055">
        <v>115</v>
      </c>
      <c r="C4055">
        <v>19445217</v>
      </c>
      <c r="D4055" t="s">
        <v>23</v>
      </c>
      <c r="E4055" t="s">
        <v>12345</v>
      </c>
      <c r="F4055" t="s">
        <v>11</v>
      </c>
      <c r="G4055">
        <v>750000</v>
      </c>
      <c r="H4055">
        <v>7</v>
      </c>
    </row>
    <row r="4056" spans="1:8" x14ac:dyDescent="0.3">
      <c r="A4056" t="s">
        <v>7729</v>
      </c>
      <c r="B4056">
        <v>90</v>
      </c>
      <c r="C4056">
        <v>19445217</v>
      </c>
      <c r="D4056" t="s">
        <v>319</v>
      </c>
      <c r="E4056" t="s">
        <v>12346</v>
      </c>
      <c r="F4056" t="s">
        <v>11</v>
      </c>
      <c r="G4056">
        <v>600000</v>
      </c>
      <c r="H4056">
        <v>8</v>
      </c>
    </row>
    <row r="4057" spans="1:8" x14ac:dyDescent="0.3">
      <c r="A4057" t="s">
        <v>7731</v>
      </c>
      <c r="B4057">
        <v>102</v>
      </c>
      <c r="C4057">
        <v>19445217</v>
      </c>
      <c r="D4057" t="s">
        <v>899</v>
      </c>
      <c r="E4057" t="s">
        <v>12347</v>
      </c>
      <c r="F4057" t="s">
        <v>513</v>
      </c>
      <c r="G4057">
        <v>16000000</v>
      </c>
      <c r="H4057">
        <v>7.2</v>
      </c>
    </row>
    <row r="4058" spans="1:8" x14ac:dyDescent="0.3">
      <c r="A4058" t="s">
        <v>7733</v>
      </c>
      <c r="B4058">
        <v>98</v>
      </c>
      <c r="C4058">
        <v>19445217</v>
      </c>
      <c r="D4058" t="s">
        <v>3597</v>
      </c>
      <c r="E4058" t="s">
        <v>12348</v>
      </c>
      <c r="F4058" t="s">
        <v>11</v>
      </c>
      <c r="G4058">
        <v>600000</v>
      </c>
      <c r="H4058">
        <v>4.5</v>
      </c>
    </row>
    <row r="4059" spans="1:8" x14ac:dyDescent="0.3">
      <c r="A4059" t="s">
        <v>1713</v>
      </c>
      <c r="B4059">
        <v>87</v>
      </c>
      <c r="C4059">
        <v>515005</v>
      </c>
      <c r="D4059" t="s">
        <v>2086</v>
      </c>
      <c r="E4059" t="s">
        <v>12349</v>
      </c>
      <c r="F4059" t="s">
        <v>11</v>
      </c>
      <c r="G4059">
        <v>560000</v>
      </c>
      <c r="H4059">
        <v>7.7</v>
      </c>
    </row>
    <row r="4060" spans="1:8" x14ac:dyDescent="0.3">
      <c r="A4060" t="s">
        <v>7736</v>
      </c>
      <c r="B4060">
        <v>80</v>
      </c>
      <c r="C4060">
        <v>2245</v>
      </c>
      <c r="D4060" t="s">
        <v>23</v>
      </c>
      <c r="E4060" t="s">
        <v>12350</v>
      </c>
      <c r="F4060" t="s">
        <v>11</v>
      </c>
      <c r="G4060">
        <v>560000</v>
      </c>
      <c r="H4060">
        <v>7.2</v>
      </c>
    </row>
    <row r="4061" spans="1:8" x14ac:dyDescent="0.3">
      <c r="A4061" t="s">
        <v>7738</v>
      </c>
      <c r="B4061">
        <v>88</v>
      </c>
      <c r="C4061">
        <v>19445217</v>
      </c>
      <c r="D4061" t="s">
        <v>75</v>
      </c>
      <c r="E4061" t="s">
        <v>12351</v>
      </c>
      <c r="F4061" t="s">
        <v>11</v>
      </c>
      <c r="G4061">
        <v>550000</v>
      </c>
      <c r="H4061">
        <v>6.1</v>
      </c>
    </row>
    <row r="4062" spans="1:8" x14ac:dyDescent="0.3">
      <c r="A4062" t="s">
        <v>7740</v>
      </c>
      <c r="B4062">
        <v>83</v>
      </c>
      <c r="C4062">
        <v>19445217</v>
      </c>
      <c r="D4062" t="s">
        <v>588</v>
      </c>
      <c r="E4062" t="s">
        <v>12352</v>
      </c>
      <c r="F4062" t="s">
        <v>7742</v>
      </c>
      <c r="G4062">
        <v>500000</v>
      </c>
      <c r="H4062">
        <v>6.4</v>
      </c>
    </row>
    <row r="4063" spans="1:8" x14ac:dyDescent="0.3">
      <c r="A4063" t="s">
        <v>6313</v>
      </c>
      <c r="B4063">
        <v>122</v>
      </c>
      <c r="C4063">
        <v>33451479</v>
      </c>
      <c r="D4063" t="s">
        <v>75</v>
      </c>
      <c r="E4063" t="s">
        <v>12353</v>
      </c>
      <c r="F4063" t="s">
        <v>11</v>
      </c>
      <c r="G4063">
        <v>500000</v>
      </c>
      <c r="H4063">
        <v>6.5</v>
      </c>
    </row>
    <row r="4064" spans="1:8" x14ac:dyDescent="0.3">
      <c r="A4064" t="s">
        <v>7744</v>
      </c>
      <c r="B4064">
        <v>115</v>
      </c>
      <c r="C4064">
        <v>19445217</v>
      </c>
      <c r="D4064" t="s">
        <v>7745</v>
      </c>
      <c r="E4064" t="s">
        <v>12354</v>
      </c>
      <c r="F4064" t="s">
        <v>1976</v>
      </c>
      <c r="G4064">
        <v>550000</v>
      </c>
      <c r="H4064">
        <v>7</v>
      </c>
    </row>
    <row r="4065" spans="1:8" x14ac:dyDescent="0.3">
      <c r="A4065" t="s">
        <v>7747</v>
      </c>
      <c r="B4065">
        <v>86</v>
      </c>
      <c r="C4065">
        <v>39552600</v>
      </c>
      <c r="D4065" t="s">
        <v>7748</v>
      </c>
      <c r="E4065" t="s">
        <v>12355</v>
      </c>
      <c r="F4065" t="s">
        <v>11</v>
      </c>
      <c r="G4065">
        <v>500000</v>
      </c>
      <c r="H4065">
        <v>6.1</v>
      </c>
    </row>
    <row r="4066" spans="1:8" x14ac:dyDescent="0.3">
      <c r="A4066" t="s">
        <v>6956</v>
      </c>
      <c r="B4066">
        <v>79</v>
      </c>
      <c r="C4066">
        <v>30500882</v>
      </c>
      <c r="D4066" t="s">
        <v>7750</v>
      </c>
      <c r="E4066" t="s">
        <v>12356</v>
      </c>
      <c r="F4066" t="s">
        <v>11</v>
      </c>
      <c r="G4066">
        <v>500000</v>
      </c>
      <c r="H4066">
        <v>5.7</v>
      </c>
    </row>
    <row r="4067" spans="1:8" x14ac:dyDescent="0.3">
      <c r="A4067" t="s">
        <v>1309</v>
      </c>
      <c r="B4067">
        <v>87</v>
      </c>
      <c r="C4067">
        <v>19445217</v>
      </c>
      <c r="D4067" t="s">
        <v>588</v>
      </c>
      <c r="E4067" t="s">
        <v>12357</v>
      </c>
      <c r="F4067" t="s">
        <v>11</v>
      </c>
      <c r="G4067">
        <v>16000000</v>
      </c>
      <c r="H4067">
        <v>5.4</v>
      </c>
    </row>
    <row r="4068" spans="1:8" x14ac:dyDescent="0.3">
      <c r="A4068" t="s">
        <v>7753</v>
      </c>
      <c r="B4068">
        <v>97</v>
      </c>
      <c r="C4068">
        <v>17000000</v>
      </c>
      <c r="D4068" t="s">
        <v>3538</v>
      </c>
      <c r="E4068" t="s">
        <v>12358</v>
      </c>
      <c r="F4068" t="s">
        <v>11</v>
      </c>
      <c r="G4068">
        <v>500000</v>
      </c>
      <c r="H4068">
        <v>5.9</v>
      </c>
    </row>
    <row r="4069" spans="1:8" x14ac:dyDescent="0.3">
      <c r="A4069" t="s">
        <v>7755</v>
      </c>
      <c r="B4069">
        <v>105</v>
      </c>
      <c r="C4069">
        <v>8044906</v>
      </c>
      <c r="D4069" t="s">
        <v>7756</v>
      </c>
      <c r="E4069" t="s">
        <v>12359</v>
      </c>
      <c r="F4069" t="s">
        <v>11</v>
      </c>
      <c r="G4069">
        <v>16000000</v>
      </c>
      <c r="H4069">
        <v>7.5</v>
      </c>
    </row>
    <row r="4070" spans="1:8" x14ac:dyDescent="0.3">
      <c r="A4070" t="s">
        <v>147</v>
      </c>
      <c r="B4070">
        <v>89</v>
      </c>
      <c r="C4070">
        <v>5739376</v>
      </c>
      <c r="D4070" t="s">
        <v>899</v>
      </c>
      <c r="E4070" t="s">
        <v>12360</v>
      </c>
      <c r="F4070" t="s">
        <v>11</v>
      </c>
      <c r="G4070">
        <v>500000</v>
      </c>
      <c r="H4070">
        <v>7.7</v>
      </c>
    </row>
    <row r="4071" spans="1:8" x14ac:dyDescent="0.3">
      <c r="A4071" t="s">
        <v>7759</v>
      </c>
      <c r="B4071">
        <v>120</v>
      </c>
      <c r="C4071">
        <v>3773863</v>
      </c>
      <c r="D4071" t="s">
        <v>1210</v>
      </c>
      <c r="E4071" t="s">
        <v>12361</v>
      </c>
      <c r="F4071" t="s">
        <v>11</v>
      </c>
      <c r="G4071">
        <v>1000000</v>
      </c>
      <c r="H4071">
        <v>7.1</v>
      </c>
    </row>
    <row r="4072" spans="1:8" x14ac:dyDescent="0.3">
      <c r="A4072" t="s">
        <v>7761</v>
      </c>
      <c r="B4072">
        <v>94</v>
      </c>
      <c r="C4072">
        <v>3117666</v>
      </c>
      <c r="D4072" t="s">
        <v>23</v>
      </c>
      <c r="E4072" t="s">
        <v>12362</v>
      </c>
      <c r="F4072" t="s">
        <v>11</v>
      </c>
      <c r="G4072">
        <v>16000000</v>
      </c>
      <c r="H4072">
        <v>7.4</v>
      </c>
    </row>
    <row r="4073" spans="1:8" x14ac:dyDescent="0.3">
      <c r="A4073" t="s">
        <v>7763</v>
      </c>
      <c r="B4073">
        <v>108</v>
      </c>
      <c r="C4073">
        <v>2047570</v>
      </c>
      <c r="D4073" t="s">
        <v>7764</v>
      </c>
      <c r="E4073" t="s">
        <v>12363</v>
      </c>
      <c r="F4073" t="s">
        <v>11</v>
      </c>
      <c r="G4073">
        <v>500000</v>
      </c>
      <c r="H4073">
        <v>7.6</v>
      </c>
    </row>
    <row r="4074" spans="1:8" x14ac:dyDescent="0.3">
      <c r="A4074" t="s">
        <v>7766</v>
      </c>
      <c r="B4074">
        <v>102</v>
      </c>
      <c r="C4074">
        <v>1250798</v>
      </c>
      <c r="D4074" t="s">
        <v>496</v>
      </c>
      <c r="E4074" t="s">
        <v>12364</v>
      </c>
      <c r="F4074" t="s">
        <v>11</v>
      </c>
      <c r="G4074">
        <v>500000</v>
      </c>
      <c r="H4074">
        <v>6.4</v>
      </c>
    </row>
    <row r="4075" spans="1:8" x14ac:dyDescent="0.3">
      <c r="A4075" t="s">
        <v>7768</v>
      </c>
      <c r="B4075">
        <v>83</v>
      </c>
      <c r="C4075">
        <v>1127331</v>
      </c>
      <c r="D4075" t="s">
        <v>1210</v>
      </c>
      <c r="E4075" t="s">
        <v>12365</v>
      </c>
      <c r="F4075" t="s">
        <v>3844</v>
      </c>
      <c r="G4075">
        <v>46000</v>
      </c>
      <c r="H4075">
        <v>7.4</v>
      </c>
    </row>
    <row r="4076" spans="1:8" x14ac:dyDescent="0.3">
      <c r="A4076" t="s">
        <v>7770</v>
      </c>
      <c r="B4076">
        <v>93</v>
      </c>
      <c r="C4076">
        <v>906666</v>
      </c>
      <c r="D4076" t="s">
        <v>23</v>
      </c>
      <c r="E4076" t="s">
        <v>12366</v>
      </c>
      <c r="F4076" t="s">
        <v>11</v>
      </c>
      <c r="G4076">
        <v>500000</v>
      </c>
      <c r="H4076">
        <v>6.8</v>
      </c>
    </row>
    <row r="4077" spans="1:8" x14ac:dyDescent="0.3">
      <c r="A4077" t="s">
        <v>7772</v>
      </c>
      <c r="B4077">
        <v>86</v>
      </c>
      <c r="C4077">
        <v>1114943</v>
      </c>
      <c r="D4077" t="s">
        <v>2182</v>
      </c>
      <c r="E4077" t="s">
        <v>12367</v>
      </c>
      <c r="F4077" t="s">
        <v>11</v>
      </c>
      <c r="G4077">
        <v>500000</v>
      </c>
      <c r="H4077">
        <v>6.5</v>
      </c>
    </row>
    <row r="4078" spans="1:8" x14ac:dyDescent="0.3">
      <c r="A4078" t="s">
        <v>7766</v>
      </c>
      <c r="B4078">
        <v>101</v>
      </c>
      <c r="C4078">
        <v>1111615</v>
      </c>
      <c r="D4078" t="s">
        <v>4919</v>
      </c>
      <c r="E4078" t="s">
        <v>12368</v>
      </c>
      <c r="F4078" t="s">
        <v>11</v>
      </c>
      <c r="G4078">
        <v>500000</v>
      </c>
      <c r="H4078">
        <v>6</v>
      </c>
    </row>
    <row r="4079" spans="1:8" x14ac:dyDescent="0.3">
      <c r="A4079" t="s">
        <v>4768</v>
      </c>
      <c r="B4079">
        <v>111</v>
      </c>
      <c r="C4079">
        <v>985341</v>
      </c>
      <c r="D4079" t="s">
        <v>1210</v>
      </c>
      <c r="E4079" t="s">
        <v>12369</v>
      </c>
      <c r="F4079" t="s">
        <v>11</v>
      </c>
      <c r="G4079">
        <v>500000</v>
      </c>
      <c r="H4079">
        <v>7.3</v>
      </c>
    </row>
    <row r="4080" spans="1:8" x14ac:dyDescent="0.3">
      <c r="A4080" t="s">
        <v>7776</v>
      </c>
      <c r="B4080">
        <v>90</v>
      </c>
      <c r="C4080">
        <v>603943</v>
      </c>
      <c r="D4080" t="s">
        <v>692</v>
      </c>
      <c r="E4080" t="s">
        <v>12370</v>
      </c>
      <c r="F4080" t="s">
        <v>11</v>
      </c>
      <c r="G4080">
        <v>500000</v>
      </c>
      <c r="H4080">
        <v>7.3</v>
      </c>
    </row>
    <row r="4081" spans="1:8" x14ac:dyDescent="0.3">
      <c r="A4081" t="s">
        <v>6216</v>
      </c>
      <c r="B4081">
        <v>86</v>
      </c>
      <c r="C4081">
        <v>334041</v>
      </c>
      <c r="D4081" t="s">
        <v>1701</v>
      </c>
      <c r="E4081" t="s">
        <v>12371</v>
      </c>
      <c r="F4081" t="s">
        <v>11</v>
      </c>
      <c r="G4081">
        <v>500000</v>
      </c>
      <c r="H4081">
        <v>6.5</v>
      </c>
    </row>
    <row r="4082" spans="1:8" x14ac:dyDescent="0.3">
      <c r="A4082" t="s">
        <v>7779</v>
      </c>
      <c r="B4082">
        <v>98</v>
      </c>
      <c r="C4082">
        <v>295468</v>
      </c>
      <c r="D4082" t="s">
        <v>594</v>
      </c>
      <c r="E4082" t="s">
        <v>12372</v>
      </c>
      <c r="F4082" t="s">
        <v>11</v>
      </c>
      <c r="G4082">
        <v>500000</v>
      </c>
      <c r="H4082">
        <v>6</v>
      </c>
    </row>
    <row r="4083" spans="1:8" x14ac:dyDescent="0.3">
      <c r="A4083" t="s">
        <v>7781</v>
      </c>
      <c r="B4083">
        <v>91</v>
      </c>
      <c r="C4083">
        <v>243347</v>
      </c>
      <c r="D4083" t="s">
        <v>760</v>
      </c>
      <c r="E4083" t="s">
        <v>12373</v>
      </c>
      <c r="F4083" t="s">
        <v>11</v>
      </c>
      <c r="G4083">
        <v>500000</v>
      </c>
      <c r="H4083">
        <v>5.3</v>
      </c>
    </row>
    <row r="4084" spans="1:8" x14ac:dyDescent="0.3">
      <c r="A4084" t="s">
        <v>97</v>
      </c>
      <c r="B4084">
        <v>91</v>
      </c>
      <c r="C4084">
        <v>154077</v>
      </c>
      <c r="D4084" t="s">
        <v>899</v>
      </c>
      <c r="E4084" t="s">
        <v>12374</v>
      </c>
      <c r="F4084" t="s">
        <v>11</v>
      </c>
      <c r="G4084">
        <v>500000</v>
      </c>
      <c r="H4084">
        <v>6.6</v>
      </c>
    </row>
    <row r="4085" spans="1:8" x14ac:dyDescent="0.3">
      <c r="A4085" t="s">
        <v>7784</v>
      </c>
      <c r="B4085">
        <v>90</v>
      </c>
      <c r="C4085">
        <v>342936</v>
      </c>
      <c r="D4085" t="s">
        <v>496</v>
      </c>
      <c r="E4085" t="s">
        <v>12375</v>
      </c>
      <c r="F4085" t="s">
        <v>11</v>
      </c>
      <c r="G4085">
        <v>16000000</v>
      </c>
      <c r="H4085">
        <v>6.1</v>
      </c>
    </row>
    <row r="4086" spans="1:8" x14ac:dyDescent="0.3">
      <c r="A4086" t="s">
        <v>7786</v>
      </c>
      <c r="B4086">
        <v>88</v>
      </c>
      <c r="C4086">
        <v>151389</v>
      </c>
      <c r="D4086" t="s">
        <v>23</v>
      </c>
      <c r="E4086" t="s">
        <v>12376</v>
      </c>
      <c r="F4086" t="s">
        <v>11</v>
      </c>
      <c r="G4086">
        <v>500000</v>
      </c>
      <c r="H4086">
        <v>7.1</v>
      </c>
    </row>
    <row r="4087" spans="1:8" x14ac:dyDescent="0.3">
      <c r="A4087" t="s">
        <v>5010</v>
      </c>
      <c r="B4087">
        <v>202</v>
      </c>
      <c r="C4087">
        <v>269061</v>
      </c>
      <c r="D4087" t="s">
        <v>354</v>
      </c>
      <c r="E4087" t="s">
        <v>12377</v>
      </c>
      <c r="F4087" t="s">
        <v>233</v>
      </c>
      <c r="G4087">
        <v>2000000</v>
      </c>
      <c r="H4087">
        <v>8.6999999999999993</v>
      </c>
    </row>
    <row r="4088" spans="1:8" x14ac:dyDescent="0.3">
      <c r="A4088" t="s">
        <v>7789</v>
      </c>
      <c r="B4088">
        <v>89</v>
      </c>
      <c r="C4088">
        <v>133778</v>
      </c>
      <c r="D4088" t="s">
        <v>5725</v>
      </c>
      <c r="E4088" t="s">
        <v>12378</v>
      </c>
      <c r="F4088" t="s">
        <v>11</v>
      </c>
      <c r="G4088">
        <v>500000</v>
      </c>
      <c r="H4088">
        <v>8.4</v>
      </c>
    </row>
    <row r="4089" spans="1:8" x14ac:dyDescent="0.3">
      <c r="A4089" t="s">
        <v>7791</v>
      </c>
      <c r="B4089">
        <v>97</v>
      </c>
      <c r="C4089">
        <v>19445217</v>
      </c>
      <c r="D4089" t="s">
        <v>2295</v>
      </c>
      <c r="E4089" t="s">
        <v>12379</v>
      </c>
      <c r="F4089" t="s">
        <v>11</v>
      </c>
      <c r="G4089">
        <v>500000</v>
      </c>
      <c r="H4089">
        <v>5.8</v>
      </c>
    </row>
    <row r="4090" spans="1:8" x14ac:dyDescent="0.3">
      <c r="A4090" t="s">
        <v>138</v>
      </c>
      <c r="B4090">
        <v>84</v>
      </c>
      <c r="C4090">
        <v>52850</v>
      </c>
      <c r="D4090" t="s">
        <v>588</v>
      </c>
      <c r="E4090" t="s">
        <v>12380</v>
      </c>
      <c r="F4090" t="s">
        <v>11</v>
      </c>
      <c r="G4090">
        <v>500000</v>
      </c>
      <c r="H4090">
        <v>6.2</v>
      </c>
    </row>
    <row r="4091" spans="1:8" x14ac:dyDescent="0.3">
      <c r="A4091" t="s">
        <v>7794</v>
      </c>
      <c r="B4091">
        <v>82</v>
      </c>
      <c r="C4091">
        <v>98017</v>
      </c>
      <c r="D4091" t="s">
        <v>305</v>
      </c>
      <c r="E4091" t="s">
        <v>12381</v>
      </c>
      <c r="F4091" t="s">
        <v>11</v>
      </c>
      <c r="G4091">
        <v>500000</v>
      </c>
      <c r="H4091">
        <v>5.8</v>
      </c>
    </row>
    <row r="4092" spans="1:8" x14ac:dyDescent="0.3">
      <c r="A4092" t="s">
        <v>7617</v>
      </c>
      <c r="B4092">
        <v>100</v>
      </c>
      <c r="C4092">
        <v>31937</v>
      </c>
      <c r="D4092" t="s">
        <v>594</v>
      </c>
      <c r="E4092" t="s">
        <v>12382</v>
      </c>
      <c r="F4092" t="s">
        <v>11</v>
      </c>
      <c r="G4092">
        <v>500000</v>
      </c>
      <c r="H4092">
        <v>5.7</v>
      </c>
    </row>
    <row r="4093" spans="1:8" x14ac:dyDescent="0.3">
      <c r="A4093" t="s">
        <v>7797</v>
      </c>
      <c r="B4093">
        <v>112</v>
      </c>
      <c r="C4093">
        <v>13134</v>
      </c>
      <c r="D4093" t="s">
        <v>1341</v>
      </c>
      <c r="E4093" t="s">
        <v>12383</v>
      </c>
      <c r="F4093" t="s">
        <v>11</v>
      </c>
      <c r="G4093">
        <v>500000</v>
      </c>
      <c r="H4093">
        <v>6.1</v>
      </c>
    </row>
    <row r="4094" spans="1:8" x14ac:dyDescent="0.3">
      <c r="A4094" t="s">
        <v>7799</v>
      </c>
      <c r="B4094">
        <v>94</v>
      </c>
      <c r="C4094">
        <v>237301</v>
      </c>
      <c r="D4094" t="s">
        <v>954</v>
      </c>
      <c r="E4094" t="s">
        <v>12384</v>
      </c>
      <c r="F4094" t="s">
        <v>11</v>
      </c>
      <c r="G4094">
        <v>500000</v>
      </c>
      <c r="H4094">
        <v>6.4</v>
      </c>
    </row>
    <row r="4095" spans="1:8" x14ac:dyDescent="0.3">
      <c r="A4095" t="s">
        <v>7801</v>
      </c>
      <c r="B4095">
        <v>87</v>
      </c>
      <c r="C4095">
        <v>19445217</v>
      </c>
      <c r="D4095" t="s">
        <v>1210</v>
      </c>
      <c r="E4095" t="s">
        <v>12385</v>
      </c>
      <c r="F4095" t="s">
        <v>11</v>
      </c>
      <c r="G4095">
        <v>16000000</v>
      </c>
      <c r="H4095">
        <v>5</v>
      </c>
    </row>
    <row r="4096" spans="1:8" x14ac:dyDescent="0.3">
      <c r="A4096" t="s">
        <v>7803</v>
      </c>
      <c r="B4096">
        <v>91</v>
      </c>
      <c r="C4096">
        <v>12055</v>
      </c>
      <c r="D4096" t="s">
        <v>588</v>
      </c>
      <c r="E4096" t="s">
        <v>12386</v>
      </c>
      <c r="F4096" t="s">
        <v>11</v>
      </c>
      <c r="G4096">
        <v>500000</v>
      </c>
      <c r="H4096">
        <v>6.5</v>
      </c>
    </row>
    <row r="4097" spans="1:8" x14ac:dyDescent="0.3">
      <c r="A4097" t="s">
        <v>7805</v>
      </c>
      <c r="B4097">
        <v>87</v>
      </c>
      <c r="C4097">
        <v>1332</v>
      </c>
      <c r="D4097" t="s">
        <v>2643</v>
      </c>
      <c r="E4097" t="s">
        <v>12387</v>
      </c>
      <c r="F4097" t="s">
        <v>11</v>
      </c>
      <c r="G4097">
        <v>500000</v>
      </c>
      <c r="H4097">
        <v>4.5999999999999996</v>
      </c>
    </row>
    <row r="4098" spans="1:8" x14ac:dyDescent="0.3">
      <c r="A4098" t="s">
        <v>6824</v>
      </c>
      <c r="B4098">
        <v>98</v>
      </c>
      <c r="C4098">
        <v>19445217</v>
      </c>
      <c r="D4098" t="s">
        <v>348</v>
      </c>
      <c r="E4098" t="s">
        <v>12388</v>
      </c>
      <c r="F4098" t="s">
        <v>697</v>
      </c>
      <c r="G4098">
        <v>3000000</v>
      </c>
      <c r="H4098">
        <v>7.7</v>
      </c>
    </row>
    <row r="4099" spans="1:8" x14ac:dyDescent="0.3">
      <c r="A4099" t="s">
        <v>7808</v>
      </c>
      <c r="B4099">
        <v>95</v>
      </c>
      <c r="C4099">
        <v>19445217</v>
      </c>
      <c r="D4099" t="s">
        <v>7445</v>
      </c>
      <c r="E4099" t="s">
        <v>12389</v>
      </c>
      <c r="F4099" t="s">
        <v>11</v>
      </c>
      <c r="G4099">
        <v>500000</v>
      </c>
      <c r="H4099">
        <v>7.3</v>
      </c>
    </row>
    <row r="4100" spans="1:8" x14ac:dyDescent="0.3">
      <c r="A4100" t="s">
        <v>44</v>
      </c>
      <c r="B4100">
        <v>87</v>
      </c>
      <c r="C4100">
        <v>19445217</v>
      </c>
      <c r="D4100" t="s">
        <v>1210</v>
      </c>
      <c r="E4100" t="s">
        <v>12390</v>
      </c>
      <c r="F4100" t="s">
        <v>11</v>
      </c>
      <c r="G4100">
        <v>100000</v>
      </c>
      <c r="H4100">
        <v>6.6</v>
      </c>
    </row>
    <row r="4101" spans="1:8" x14ac:dyDescent="0.3">
      <c r="A4101" t="s">
        <v>1885</v>
      </c>
      <c r="B4101">
        <v>102</v>
      </c>
      <c r="C4101">
        <v>316842</v>
      </c>
      <c r="D4101" t="s">
        <v>1437</v>
      </c>
      <c r="E4101" t="s">
        <v>12391</v>
      </c>
      <c r="F4101" t="s">
        <v>11</v>
      </c>
      <c r="G4101">
        <v>16000000</v>
      </c>
      <c r="H4101">
        <v>6.4</v>
      </c>
    </row>
    <row r="4102" spans="1:8" x14ac:dyDescent="0.3">
      <c r="A4102" t="s">
        <v>7812</v>
      </c>
      <c r="B4102">
        <v>127</v>
      </c>
      <c r="C4102">
        <v>19445217</v>
      </c>
      <c r="D4102" t="s">
        <v>3597</v>
      </c>
      <c r="E4102" t="s">
        <v>12392</v>
      </c>
      <c r="F4102" t="s">
        <v>11</v>
      </c>
      <c r="G4102">
        <v>500000</v>
      </c>
      <c r="H4102">
        <v>5.8</v>
      </c>
    </row>
    <row r="4103" spans="1:8" x14ac:dyDescent="0.3">
      <c r="A4103" t="s">
        <v>7727</v>
      </c>
      <c r="B4103">
        <v>96</v>
      </c>
      <c r="C4103">
        <v>19445217</v>
      </c>
      <c r="D4103" t="s">
        <v>23</v>
      </c>
      <c r="E4103" t="s">
        <v>12393</v>
      </c>
      <c r="F4103" t="s">
        <v>11</v>
      </c>
      <c r="G4103">
        <v>500000</v>
      </c>
      <c r="H4103">
        <v>7.2</v>
      </c>
    </row>
    <row r="4104" spans="1:8" x14ac:dyDescent="0.3">
      <c r="A4104" t="s">
        <v>5643</v>
      </c>
      <c r="B4104">
        <v>103</v>
      </c>
      <c r="C4104">
        <v>19445217</v>
      </c>
      <c r="D4104" t="s">
        <v>75</v>
      </c>
      <c r="E4104" t="s">
        <v>12394</v>
      </c>
      <c r="F4104" t="s">
        <v>11</v>
      </c>
      <c r="G4104">
        <v>16000000</v>
      </c>
      <c r="H4104">
        <v>7.2</v>
      </c>
    </row>
    <row r="4105" spans="1:8" x14ac:dyDescent="0.3">
      <c r="A4105" t="s">
        <v>7816</v>
      </c>
      <c r="B4105">
        <v>104</v>
      </c>
      <c r="C4105">
        <v>19445217</v>
      </c>
      <c r="D4105" t="s">
        <v>2643</v>
      </c>
      <c r="E4105" t="s">
        <v>12395</v>
      </c>
      <c r="F4105" t="s">
        <v>11</v>
      </c>
      <c r="G4105">
        <v>500000</v>
      </c>
      <c r="H4105">
        <v>3.5</v>
      </c>
    </row>
    <row r="4106" spans="1:8" x14ac:dyDescent="0.3">
      <c r="A4106" t="s">
        <v>7818</v>
      </c>
      <c r="B4106">
        <v>90</v>
      </c>
      <c r="C4106">
        <v>19445217</v>
      </c>
      <c r="D4106" t="s">
        <v>7819</v>
      </c>
      <c r="E4106" t="s">
        <v>12396</v>
      </c>
      <c r="F4106" t="s">
        <v>11</v>
      </c>
      <c r="G4106">
        <v>16000000</v>
      </c>
      <c r="H4106">
        <v>7.5</v>
      </c>
    </row>
    <row r="4107" spans="1:8" x14ac:dyDescent="0.3">
      <c r="A4107" t="s">
        <v>7821</v>
      </c>
      <c r="B4107">
        <v>122</v>
      </c>
      <c r="C4107">
        <v>19445217</v>
      </c>
      <c r="D4107" t="s">
        <v>402</v>
      </c>
      <c r="E4107" t="s">
        <v>12397</v>
      </c>
      <c r="F4107" t="s">
        <v>11</v>
      </c>
      <c r="G4107">
        <v>16000000</v>
      </c>
      <c r="H4107">
        <v>2.2000000000000002</v>
      </c>
    </row>
    <row r="4108" spans="1:8" x14ac:dyDescent="0.3">
      <c r="A4108" t="s">
        <v>7823</v>
      </c>
      <c r="B4108">
        <v>90</v>
      </c>
      <c r="C4108">
        <v>19445217</v>
      </c>
      <c r="D4108" t="s">
        <v>293</v>
      </c>
      <c r="E4108" t="s">
        <v>12398</v>
      </c>
      <c r="F4108" t="s">
        <v>11</v>
      </c>
      <c r="G4108">
        <v>500000</v>
      </c>
      <c r="H4108">
        <v>6.6</v>
      </c>
    </row>
    <row r="4109" spans="1:8" x14ac:dyDescent="0.3">
      <c r="A4109" t="s">
        <v>7825</v>
      </c>
      <c r="B4109">
        <v>101</v>
      </c>
      <c r="C4109">
        <v>19445217</v>
      </c>
      <c r="D4109" t="s">
        <v>692</v>
      </c>
      <c r="E4109" t="s">
        <v>12399</v>
      </c>
      <c r="F4109" t="s">
        <v>986</v>
      </c>
      <c r="G4109">
        <v>500000</v>
      </c>
      <c r="H4109">
        <v>6.9</v>
      </c>
    </row>
    <row r="4110" spans="1:8" x14ac:dyDescent="0.3">
      <c r="A4110" t="s">
        <v>7827</v>
      </c>
      <c r="B4110">
        <v>94</v>
      </c>
      <c r="C4110">
        <v>19445217</v>
      </c>
      <c r="D4110" t="s">
        <v>7828</v>
      </c>
      <c r="E4110" t="s">
        <v>12400</v>
      </c>
      <c r="F4110" t="s">
        <v>11</v>
      </c>
      <c r="G4110">
        <v>150000</v>
      </c>
      <c r="H4110">
        <v>4</v>
      </c>
    </row>
    <row r="4111" spans="1:8" x14ac:dyDescent="0.3">
      <c r="A4111" t="s">
        <v>5118</v>
      </c>
      <c r="B4111">
        <v>97</v>
      </c>
      <c r="C4111">
        <v>19445217</v>
      </c>
      <c r="D4111" t="s">
        <v>7830</v>
      </c>
      <c r="E4111" t="s">
        <v>12401</v>
      </c>
      <c r="F4111" t="s">
        <v>11</v>
      </c>
      <c r="G4111">
        <v>500000</v>
      </c>
      <c r="H4111">
        <v>7.4</v>
      </c>
    </row>
    <row r="4112" spans="1:8" x14ac:dyDescent="0.3">
      <c r="A4112" t="s">
        <v>7832</v>
      </c>
      <c r="B4112">
        <v>90</v>
      </c>
      <c r="C4112">
        <v>19445217</v>
      </c>
      <c r="D4112" t="s">
        <v>7833</v>
      </c>
      <c r="E4112" t="s">
        <v>12402</v>
      </c>
      <c r="F4112" t="s">
        <v>11</v>
      </c>
      <c r="G4112">
        <v>16000000</v>
      </c>
      <c r="H4112">
        <v>8.3000000000000007</v>
      </c>
    </row>
    <row r="4113" spans="1:8" x14ac:dyDescent="0.3">
      <c r="A4113" t="s">
        <v>7835</v>
      </c>
      <c r="B4113">
        <v>108</v>
      </c>
      <c r="C4113">
        <v>19445217</v>
      </c>
      <c r="D4113" t="s">
        <v>6251</v>
      </c>
      <c r="E4113" t="s">
        <v>12403</v>
      </c>
      <c r="F4113" t="s">
        <v>11</v>
      </c>
      <c r="G4113">
        <v>500000</v>
      </c>
      <c r="H4113">
        <v>5.7</v>
      </c>
    </row>
    <row r="4114" spans="1:8" x14ac:dyDescent="0.3">
      <c r="A4114" t="s">
        <v>7837</v>
      </c>
      <c r="B4114">
        <v>82</v>
      </c>
      <c r="C4114">
        <v>21199</v>
      </c>
      <c r="D4114" t="s">
        <v>7838</v>
      </c>
      <c r="E4114" t="s">
        <v>12404</v>
      </c>
      <c r="F4114" t="s">
        <v>11</v>
      </c>
      <c r="G4114">
        <v>500000</v>
      </c>
      <c r="H4114">
        <v>6.8</v>
      </c>
    </row>
    <row r="4115" spans="1:8" x14ac:dyDescent="0.3">
      <c r="A4115" t="s">
        <v>7840</v>
      </c>
      <c r="B4115">
        <v>84</v>
      </c>
      <c r="C4115">
        <v>19445217</v>
      </c>
      <c r="D4115" t="s">
        <v>6251</v>
      </c>
      <c r="E4115" t="s">
        <v>12405</v>
      </c>
      <c r="F4115" t="s">
        <v>11</v>
      </c>
      <c r="G4115">
        <v>500000</v>
      </c>
      <c r="H4115">
        <v>5.2</v>
      </c>
    </row>
    <row r="4116" spans="1:8" x14ac:dyDescent="0.3">
      <c r="A4116" t="s">
        <v>6942</v>
      </c>
      <c r="B4116">
        <v>91</v>
      </c>
      <c r="C4116">
        <v>19445217</v>
      </c>
      <c r="D4116" t="s">
        <v>6943</v>
      </c>
      <c r="E4116" t="s">
        <v>12406</v>
      </c>
      <c r="F4116" t="s">
        <v>11</v>
      </c>
      <c r="G4116">
        <v>475000</v>
      </c>
      <c r="H4116">
        <v>6.2</v>
      </c>
    </row>
    <row r="4117" spans="1:8" x14ac:dyDescent="0.3">
      <c r="A4117" t="s">
        <v>5580</v>
      </c>
      <c r="B4117">
        <v>91</v>
      </c>
      <c r="C4117">
        <v>2712293</v>
      </c>
      <c r="D4117" t="s">
        <v>692</v>
      </c>
      <c r="E4117" t="s">
        <v>12407</v>
      </c>
      <c r="F4117" t="s">
        <v>11</v>
      </c>
      <c r="G4117">
        <v>450000</v>
      </c>
      <c r="H4117">
        <v>5.9</v>
      </c>
    </row>
    <row r="4118" spans="1:8" x14ac:dyDescent="0.3">
      <c r="A4118" t="s">
        <v>401</v>
      </c>
      <c r="B4118">
        <v>107</v>
      </c>
      <c r="C4118">
        <v>768045</v>
      </c>
      <c r="D4118" t="s">
        <v>704</v>
      </c>
      <c r="E4118" t="s">
        <v>12408</v>
      </c>
      <c r="F4118" t="s">
        <v>11</v>
      </c>
      <c r="G4118">
        <v>2000000</v>
      </c>
      <c r="H4118">
        <v>7.7</v>
      </c>
    </row>
    <row r="4119" spans="1:8" x14ac:dyDescent="0.3">
      <c r="A4119" t="s">
        <v>7845</v>
      </c>
      <c r="B4119">
        <v>82</v>
      </c>
      <c r="C4119">
        <v>19445217</v>
      </c>
      <c r="D4119" t="s">
        <v>465</v>
      </c>
      <c r="E4119" t="s">
        <v>12409</v>
      </c>
      <c r="F4119" t="s">
        <v>11</v>
      </c>
      <c r="G4119">
        <v>500000</v>
      </c>
      <c r="H4119">
        <v>4.3</v>
      </c>
    </row>
    <row r="4120" spans="1:8" x14ac:dyDescent="0.3">
      <c r="A4120" t="s">
        <v>7847</v>
      </c>
      <c r="B4120">
        <v>84</v>
      </c>
      <c r="C4120">
        <v>379122</v>
      </c>
      <c r="D4120" t="s">
        <v>496</v>
      </c>
      <c r="E4120" t="s">
        <v>12410</v>
      </c>
      <c r="F4120" t="s">
        <v>11</v>
      </c>
      <c r="G4120">
        <v>450000</v>
      </c>
      <c r="H4120">
        <v>7.1</v>
      </c>
    </row>
    <row r="4121" spans="1:8" x14ac:dyDescent="0.3">
      <c r="A4121" t="s">
        <v>7849</v>
      </c>
      <c r="B4121">
        <v>103</v>
      </c>
      <c r="C4121">
        <v>23000</v>
      </c>
      <c r="D4121" t="s">
        <v>7394</v>
      </c>
      <c r="E4121" t="s">
        <v>12411</v>
      </c>
      <c r="F4121" t="s">
        <v>11</v>
      </c>
      <c r="G4121">
        <v>500000</v>
      </c>
      <c r="H4121">
        <v>6.2</v>
      </c>
    </row>
    <row r="4122" spans="1:8" x14ac:dyDescent="0.3">
      <c r="A4122" t="s">
        <v>7851</v>
      </c>
      <c r="B4122">
        <v>86</v>
      </c>
      <c r="C4122">
        <v>19445217</v>
      </c>
      <c r="D4122" t="s">
        <v>594</v>
      </c>
      <c r="E4122" t="s">
        <v>12412</v>
      </c>
      <c r="F4122" t="s">
        <v>11</v>
      </c>
      <c r="G4122">
        <v>450000</v>
      </c>
      <c r="H4122">
        <v>6.8</v>
      </c>
    </row>
    <row r="4123" spans="1:8" x14ac:dyDescent="0.3">
      <c r="A4123" t="s">
        <v>7853</v>
      </c>
      <c r="B4123">
        <v>89</v>
      </c>
      <c r="C4123">
        <v>2300000</v>
      </c>
      <c r="D4123" t="s">
        <v>3891</v>
      </c>
      <c r="E4123" t="s">
        <v>12413</v>
      </c>
      <c r="F4123" t="s">
        <v>11</v>
      </c>
      <c r="G4123">
        <v>439000</v>
      </c>
      <c r="H4123">
        <v>7.7</v>
      </c>
    </row>
    <row r="4124" spans="1:8" x14ac:dyDescent="0.3">
      <c r="A4124" t="s">
        <v>7855</v>
      </c>
      <c r="B4124">
        <v>52</v>
      </c>
      <c r="C4124">
        <v>19445217</v>
      </c>
      <c r="D4124" t="s">
        <v>23</v>
      </c>
      <c r="E4124" t="s">
        <v>12414</v>
      </c>
      <c r="F4124" t="s">
        <v>11</v>
      </c>
      <c r="G4124">
        <v>450000</v>
      </c>
      <c r="H4124">
        <v>8.1999999999999993</v>
      </c>
    </row>
    <row r="4125" spans="1:8" x14ac:dyDescent="0.3">
      <c r="A4125" t="s">
        <v>6721</v>
      </c>
      <c r="B4125">
        <v>98</v>
      </c>
      <c r="C4125">
        <v>2938208</v>
      </c>
      <c r="D4125" t="s">
        <v>496</v>
      </c>
      <c r="E4125" t="s">
        <v>12415</v>
      </c>
      <c r="F4125" t="s">
        <v>11</v>
      </c>
      <c r="G4125">
        <v>225000</v>
      </c>
      <c r="H4125">
        <v>7.5</v>
      </c>
    </row>
    <row r="4126" spans="1:8" x14ac:dyDescent="0.3">
      <c r="A4126" t="s">
        <v>7858</v>
      </c>
      <c r="B4126">
        <v>133</v>
      </c>
      <c r="C4126">
        <v>9910</v>
      </c>
      <c r="D4126" t="s">
        <v>2038</v>
      </c>
      <c r="E4126" t="s">
        <v>12416</v>
      </c>
      <c r="F4126" t="s">
        <v>4309</v>
      </c>
      <c r="G4126">
        <v>25000000</v>
      </c>
      <c r="H4126">
        <v>7.6</v>
      </c>
    </row>
    <row r="4127" spans="1:8" x14ac:dyDescent="0.3">
      <c r="A4127" t="s">
        <v>7860</v>
      </c>
      <c r="B4127">
        <v>81</v>
      </c>
      <c r="C4127">
        <v>19445217</v>
      </c>
      <c r="D4127" t="s">
        <v>2158</v>
      </c>
      <c r="E4127" t="s">
        <v>12417</v>
      </c>
      <c r="F4127" t="s">
        <v>11</v>
      </c>
      <c r="G4127">
        <v>16000000</v>
      </c>
      <c r="H4127">
        <v>4.0999999999999996</v>
      </c>
    </row>
    <row r="4128" spans="1:8" x14ac:dyDescent="0.3">
      <c r="A4128" t="s">
        <v>2752</v>
      </c>
      <c r="B4128">
        <v>92</v>
      </c>
      <c r="C4128">
        <v>44540956</v>
      </c>
      <c r="D4128" t="s">
        <v>588</v>
      </c>
      <c r="E4128" t="s">
        <v>12418</v>
      </c>
      <c r="F4128" t="s">
        <v>11</v>
      </c>
      <c r="G4128">
        <v>400000</v>
      </c>
      <c r="H4128">
        <v>6.9</v>
      </c>
    </row>
    <row r="4129" spans="1:8" x14ac:dyDescent="0.3">
      <c r="A4129" t="s">
        <v>6194</v>
      </c>
      <c r="B4129">
        <v>90</v>
      </c>
      <c r="C4129">
        <v>258113</v>
      </c>
      <c r="D4129" t="s">
        <v>760</v>
      </c>
      <c r="E4129" t="s">
        <v>12419</v>
      </c>
      <c r="F4129" t="s">
        <v>11</v>
      </c>
      <c r="G4129">
        <v>1066167</v>
      </c>
      <c r="H4129">
        <v>7.1</v>
      </c>
    </row>
    <row r="4130" spans="1:8" x14ac:dyDescent="0.3">
      <c r="A4130" t="s">
        <v>6226</v>
      </c>
      <c r="B4130">
        <v>84</v>
      </c>
      <c r="C4130">
        <v>107917283</v>
      </c>
      <c r="D4130" t="s">
        <v>2250</v>
      </c>
      <c r="E4130" t="s">
        <v>12420</v>
      </c>
      <c r="F4130" t="s">
        <v>11</v>
      </c>
      <c r="G4130">
        <v>15000</v>
      </c>
      <c r="H4130">
        <v>6.3</v>
      </c>
    </row>
    <row r="4131" spans="1:8" x14ac:dyDescent="0.3">
      <c r="A4131" t="s">
        <v>6819</v>
      </c>
      <c r="B4131">
        <v>91</v>
      </c>
      <c r="C4131">
        <v>1293295</v>
      </c>
      <c r="D4131" t="s">
        <v>5725</v>
      </c>
      <c r="E4131" t="s">
        <v>12421</v>
      </c>
      <c r="F4131" t="s">
        <v>11</v>
      </c>
      <c r="G4131">
        <v>16000000</v>
      </c>
      <c r="H4131">
        <v>7.7</v>
      </c>
    </row>
    <row r="4132" spans="1:8" x14ac:dyDescent="0.3">
      <c r="A4132" t="s">
        <v>992</v>
      </c>
      <c r="B4132">
        <v>91</v>
      </c>
      <c r="C4132">
        <v>1229197</v>
      </c>
      <c r="D4132" t="s">
        <v>1908</v>
      </c>
      <c r="E4132" t="s">
        <v>12422</v>
      </c>
      <c r="F4132" t="s">
        <v>11</v>
      </c>
      <c r="G4132">
        <v>229575</v>
      </c>
      <c r="H4132">
        <v>8.3000000000000007</v>
      </c>
    </row>
    <row r="4133" spans="1:8" x14ac:dyDescent="0.3">
      <c r="A4133" t="s">
        <v>6112</v>
      </c>
      <c r="B4133">
        <v>90</v>
      </c>
      <c r="C4133">
        <v>1689999</v>
      </c>
      <c r="D4133" t="s">
        <v>1210</v>
      </c>
      <c r="E4133" t="s">
        <v>12423</v>
      </c>
      <c r="F4133" t="s">
        <v>986</v>
      </c>
      <c r="G4133">
        <v>400000</v>
      </c>
      <c r="H4133">
        <v>7.1</v>
      </c>
    </row>
    <row r="4134" spans="1:8" x14ac:dyDescent="0.3">
      <c r="A4134" t="s">
        <v>7868</v>
      </c>
      <c r="B4134">
        <v>96</v>
      </c>
      <c r="C4134">
        <v>11798</v>
      </c>
      <c r="D4134" t="s">
        <v>7869</v>
      </c>
      <c r="E4134" t="s">
        <v>12424</v>
      </c>
      <c r="F4134" t="s">
        <v>11</v>
      </c>
      <c r="G4134">
        <v>100000</v>
      </c>
      <c r="H4134">
        <v>4.7</v>
      </c>
    </row>
    <row r="4135" spans="1:8" x14ac:dyDescent="0.3">
      <c r="A4135" t="s">
        <v>7873</v>
      </c>
      <c r="B4135">
        <v>88</v>
      </c>
      <c r="C4135">
        <v>592014</v>
      </c>
      <c r="D4135" t="s">
        <v>7874</v>
      </c>
      <c r="E4135" t="s">
        <v>12425</v>
      </c>
      <c r="F4135" t="s">
        <v>11</v>
      </c>
      <c r="G4135">
        <v>218</v>
      </c>
      <c r="H4135">
        <v>7.2</v>
      </c>
    </row>
    <row r="4136" spans="1:8" x14ac:dyDescent="0.3">
      <c r="A4136" t="s">
        <v>7876</v>
      </c>
      <c r="B4136">
        <v>92</v>
      </c>
      <c r="C4136">
        <v>425899</v>
      </c>
      <c r="D4136" t="s">
        <v>23</v>
      </c>
      <c r="E4136" t="s">
        <v>12426</v>
      </c>
      <c r="F4136" t="s">
        <v>11</v>
      </c>
      <c r="G4136">
        <v>400000</v>
      </c>
      <c r="H4136">
        <v>5.0999999999999996</v>
      </c>
    </row>
    <row r="4137" spans="1:8" x14ac:dyDescent="0.3">
      <c r="A4137" t="s">
        <v>7878</v>
      </c>
      <c r="B4137">
        <v>97</v>
      </c>
      <c r="C4137">
        <v>19445217</v>
      </c>
      <c r="D4137" t="s">
        <v>2643</v>
      </c>
      <c r="E4137" t="s">
        <v>12427</v>
      </c>
      <c r="F4137" t="s">
        <v>11</v>
      </c>
      <c r="G4137">
        <v>500000</v>
      </c>
      <c r="H4137">
        <v>5.4</v>
      </c>
    </row>
    <row r="4138" spans="1:8" x14ac:dyDescent="0.3">
      <c r="A4138" t="s">
        <v>7880</v>
      </c>
      <c r="B4138">
        <v>82</v>
      </c>
      <c r="C4138">
        <v>126387</v>
      </c>
      <c r="D4138" t="s">
        <v>2250</v>
      </c>
      <c r="E4138" t="s">
        <v>12428</v>
      </c>
      <c r="F4138" t="s">
        <v>3395</v>
      </c>
      <c r="G4138">
        <v>400000</v>
      </c>
      <c r="H4138">
        <v>6.9</v>
      </c>
    </row>
    <row r="4139" spans="1:8" x14ac:dyDescent="0.3">
      <c r="A4139" t="s">
        <v>2828</v>
      </c>
      <c r="B4139">
        <v>101</v>
      </c>
      <c r="C4139">
        <v>80276912</v>
      </c>
      <c r="D4139" t="s">
        <v>594</v>
      </c>
      <c r="E4139" t="s">
        <v>12429</v>
      </c>
      <c r="F4139" t="s">
        <v>11</v>
      </c>
      <c r="G4139">
        <v>35000000</v>
      </c>
      <c r="H4139">
        <v>6.1</v>
      </c>
    </row>
    <row r="4140" spans="1:8" x14ac:dyDescent="0.3">
      <c r="A4140" t="s">
        <v>7884</v>
      </c>
      <c r="B4140">
        <v>80</v>
      </c>
      <c r="C4140">
        <v>19445217</v>
      </c>
      <c r="D4140" t="s">
        <v>1954</v>
      </c>
      <c r="E4140" t="s">
        <v>12430</v>
      </c>
      <c r="F4140" t="s">
        <v>11</v>
      </c>
      <c r="G4140">
        <v>500000</v>
      </c>
      <c r="H4140">
        <v>6.1</v>
      </c>
    </row>
    <row r="4141" spans="1:8" x14ac:dyDescent="0.3">
      <c r="A4141" t="s">
        <v>1990</v>
      </c>
      <c r="B4141">
        <v>97</v>
      </c>
      <c r="C4141">
        <v>19445217</v>
      </c>
      <c r="D4141" t="s">
        <v>496</v>
      </c>
      <c r="E4141" t="s">
        <v>12431</v>
      </c>
      <c r="F4141" t="s">
        <v>11</v>
      </c>
      <c r="G4141">
        <v>650000</v>
      </c>
      <c r="H4141">
        <v>6.9</v>
      </c>
    </row>
    <row r="4142" spans="1:8" x14ac:dyDescent="0.3">
      <c r="A4142" t="s">
        <v>7887</v>
      </c>
      <c r="B4142">
        <v>84</v>
      </c>
      <c r="C4142">
        <v>25918</v>
      </c>
      <c r="D4142" t="s">
        <v>2158</v>
      </c>
      <c r="E4142" t="s">
        <v>12432</v>
      </c>
      <c r="F4142" t="s">
        <v>11</v>
      </c>
      <c r="G4142">
        <v>16000000</v>
      </c>
      <c r="H4142">
        <v>5.8</v>
      </c>
    </row>
    <row r="4143" spans="1:8" x14ac:dyDescent="0.3">
      <c r="A4143" t="s">
        <v>7889</v>
      </c>
      <c r="B4143">
        <v>97</v>
      </c>
      <c r="C4143">
        <v>19445217</v>
      </c>
      <c r="D4143" t="s">
        <v>1437</v>
      </c>
      <c r="E4143" t="s">
        <v>12433</v>
      </c>
      <c r="F4143" t="s">
        <v>513</v>
      </c>
      <c r="G4143">
        <v>900000</v>
      </c>
      <c r="H4143">
        <v>6</v>
      </c>
    </row>
    <row r="4144" spans="1:8" x14ac:dyDescent="0.3">
      <c r="A4144" t="s">
        <v>7891</v>
      </c>
      <c r="B4144">
        <v>91</v>
      </c>
      <c r="C4144">
        <v>19445217</v>
      </c>
      <c r="D4144" t="s">
        <v>1210</v>
      </c>
      <c r="E4144" t="s">
        <v>12434</v>
      </c>
      <c r="F4144" t="s">
        <v>4309</v>
      </c>
      <c r="G4144">
        <v>400000</v>
      </c>
      <c r="H4144">
        <v>8.1999999999999993</v>
      </c>
    </row>
    <row r="4145" spans="1:8" x14ac:dyDescent="0.3">
      <c r="A4145" t="s">
        <v>7895</v>
      </c>
      <c r="B4145">
        <v>86</v>
      </c>
      <c r="C4145">
        <v>617172</v>
      </c>
      <c r="D4145" t="s">
        <v>23</v>
      </c>
      <c r="E4145" t="s">
        <v>12435</v>
      </c>
      <c r="F4145" t="s">
        <v>11</v>
      </c>
      <c r="G4145">
        <v>375000</v>
      </c>
      <c r="H4145">
        <v>7</v>
      </c>
    </row>
    <row r="4146" spans="1:8" x14ac:dyDescent="0.3">
      <c r="A4146" t="s">
        <v>7897</v>
      </c>
      <c r="B4146">
        <v>100</v>
      </c>
      <c r="C4146">
        <v>2808000</v>
      </c>
      <c r="D4146" t="s">
        <v>5874</v>
      </c>
      <c r="E4146" t="s">
        <v>12436</v>
      </c>
      <c r="F4146" t="s">
        <v>11</v>
      </c>
      <c r="G4146">
        <v>379000</v>
      </c>
      <c r="H4146">
        <v>6.3</v>
      </c>
    </row>
    <row r="4147" spans="1:8" x14ac:dyDescent="0.3">
      <c r="A4147" t="s">
        <v>28</v>
      </c>
      <c r="B4147">
        <v>96</v>
      </c>
      <c r="C4147">
        <v>19445217</v>
      </c>
      <c r="D4147" t="s">
        <v>2585</v>
      </c>
      <c r="E4147" t="s">
        <v>12437</v>
      </c>
      <c r="F4147" t="s">
        <v>11</v>
      </c>
      <c r="G4147">
        <v>375000</v>
      </c>
      <c r="H4147">
        <v>7.6</v>
      </c>
    </row>
    <row r="4148" spans="1:8" x14ac:dyDescent="0.3">
      <c r="A4148" t="s">
        <v>7900</v>
      </c>
      <c r="B4148">
        <v>89</v>
      </c>
      <c r="C4148">
        <v>12843</v>
      </c>
      <c r="D4148" t="s">
        <v>1954</v>
      </c>
      <c r="E4148" t="s">
        <v>12438</v>
      </c>
      <c r="F4148" t="s">
        <v>11</v>
      </c>
      <c r="G4148">
        <v>6000000</v>
      </c>
      <c r="H4148">
        <v>6.1</v>
      </c>
    </row>
    <row r="4149" spans="1:8" x14ac:dyDescent="0.3">
      <c r="A4149" t="s">
        <v>7902</v>
      </c>
      <c r="B4149">
        <v>84</v>
      </c>
      <c r="C4149">
        <v>34151</v>
      </c>
      <c r="D4149" t="s">
        <v>7008</v>
      </c>
      <c r="E4149" t="s">
        <v>12439</v>
      </c>
      <c r="F4149" t="s">
        <v>4042</v>
      </c>
      <c r="G4149">
        <v>450000</v>
      </c>
      <c r="H4149">
        <v>7.2</v>
      </c>
    </row>
    <row r="4150" spans="1:8" x14ac:dyDescent="0.3">
      <c r="A4150" t="s">
        <v>7904</v>
      </c>
      <c r="B4150">
        <v>88</v>
      </c>
      <c r="C4150">
        <v>1523883</v>
      </c>
      <c r="D4150" t="s">
        <v>5725</v>
      </c>
      <c r="E4150" t="s">
        <v>12440</v>
      </c>
      <c r="F4150" t="s">
        <v>11</v>
      </c>
      <c r="G4150">
        <v>1750211</v>
      </c>
      <c r="H4150">
        <v>7.8</v>
      </c>
    </row>
    <row r="4151" spans="1:8" x14ac:dyDescent="0.3">
      <c r="A4151" t="s">
        <v>7906</v>
      </c>
      <c r="B4151">
        <v>90</v>
      </c>
      <c r="C4151">
        <v>4000000</v>
      </c>
      <c r="D4151" t="s">
        <v>268</v>
      </c>
      <c r="E4151" t="s">
        <v>12441</v>
      </c>
      <c r="F4151" t="s">
        <v>11</v>
      </c>
      <c r="G4151">
        <v>350000</v>
      </c>
      <c r="H4151">
        <v>4.7</v>
      </c>
    </row>
    <row r="4152" spans="1:8" x14ac:dyDescent="0.3">
      <c r="A4152" t="s">
        <v>7908</v>
      </c>
      <c r="B4152">
        <v>90</v>
      </c>
      <c r="C4152">
        <v>84689</v>
      </c>
      <c r="D4152" t="s">
        <v>23</v>
      </c>
      <c r="E4152" t="s">
        <v>12442</v>
      </c>
      <c r="F4152" t="s">
        <v>11</v>
      </c>
      <c r="G4152">
        <v>16000000</v>
      </c>
      <c r="H4152">
        <v>7.5</v>
      </c>
    </row>
    <row r="4153" spans="1:8" x14ac:dyDescent="0.3">
      <c r="A4153" t="s">
        <v>7911</v>
      </c>
      <c r="B4153">
        <v>98</v>
      </c>
      <c r="C4153">
        <v>19445217</v>
      </c>
      <c r="D4153" t="s">
        <v>5098</v>
      </c>
      <c r="E4153" t="s">
        <v>12443</v>
      </c>
      <c r="F4153" t="s">
        <v>11</v>
      </c>
      <c r="G4153">
        <v>350000</v>
      </c>
      <c r="H4153">
        <v>3.4</v>
      </c>
    </row>
    <row r="4154" spans="1:8" x14ac:dyDescent="0.3">
      <c r="A4154" t="s">
        <v>3513</v>
      </c>
      <c r="B4154">
        <v>96</v>
      </c>
      <c r="C4154">
        <v>19445217</v>
      </c>
      <c r="D4154" t="s">
        <v>692</v>
      </c>
      <c r="E4154" t="s">
        <v>12444</v>
      </c>
      <c r="F4154" t="s">
        <v>11</v>
      </c>
      <c r="G4154">
        <v>350000</v>
      </c>
      <c r="H4154">
        <v>8.9</v>
      </c>
    </row>
    <row r="4155" spans="1:8" x14ac:dyDescent="0.3">
      <c r="A4155" t="s">
        <v>7914</v>
      </c>
      <c r="B4155">
        <v>83</v>
      </c>
      <c r="C4155">
        <v>246574</v>
      </c>
      <c r="D4155" t="s">
        <v>7915</v>
      </c>
      <c r="E4155" t="s">
        <v>12445</v>
      </c>
      <c r="F4155" t="s">
        <v>11</v>
      </c>
      <c r="G4155">
        <v>16000000</v>
      </c>
      <c r="H4155">
        <v>6.9</v>
      </c>
    </row>
    <row r="4156" spans="1:8" x14ac:dyDescent="0.3">
      <c r="A4156" t="s">
        <v>6622</v>
      </c>
      <c r="B4156">
        <v>65</v>
      </c>
      <c r="C4156">
        <v>19445217</v>
      </c>
      <c r="D4156" t="s">
        <v>594</v>
      </c>
      <c r="E4156" t="s">
        <v>12446</v>
      </c>
      <c r="F4156" t="s">
        <v>11</v>
      </c>
      <c r="G4156">
        <v>325000</v>
      </c>
      <c r="H4156">
        <v>8.1999999999999993</v>
      </c>
    </row>
    <row r="4157" spans="1:8" x14ac:dyDescent="0.3">
      <c r="A4157" t="s">
        <v>7918</v>
      </c>
      <c r="B4157">
        <v>94</v>
      </c>
      <c r="C4157">
        <v>110197</v>
      </c>
      <c r="D4157" t="s">
        <v>1437</v>
      </c>
      <c r="E4157" t="s">
        <v>12447</v>
      </c>
      <c r="F4157" t="s">
        <v>7920</v>
      </c>
      <c r="G4157">
        <v>16000000</v>
      </c>
      <c r="H4157">
        <v>7.3</v>
      </c>
    </row>
    <row r="4158" spans="1:8" x14ac:dyDescent="0.3">
      <c r="A4158" t="s">
        <v>7921</v>
      </c>
      <c r="B4158">
        <v>112</v>
      </c>
      <c r="C4158">
        <v>7707563</v>
      </c>
      <c r="D4158" t="s">
        <v>7445</v>
      </c>
      <c r="E4158" t="s">
        <v>12448</v>
      </c>
      <c r="F4158" t="s">
        <v>11</v>
      </c>
      <c r="G4158">
        <v>16000000</v>
      </c>
      <c r="H4158">
        <v>8</v>
      </c>
    </row>
    <row r="4159" spans="1:8" x14ac:dyDescent="0.3">
      <c r="A4159" t="s">
        <v>2982</v>
      </c>
      <c r="B4159">
        <v>102</v>
      </c>
      <c r="C4159">
        <v>1281176</v>
      </c>
      <c r="D4159" t="s">
        <v>899</v>
      </c>
      <c r="E4159" t="s">
        <v>12449</v>
      </c>
      <c r="F4159" t="s">
        <v>11</v>
      </c>
      <c r="G4159">
        <v>312000</v>
      </c>
      <c r="H4159">
        <v>6.7</v>
      </c>
    </row>
    <row r="4160" spans="1:8" x14ac:dyDescent="0.3">
      <c r="A4160" t="s">
        <v>7924</v>
      </c>
      <c r="B4160">
        <v>98</v>
      </c>
      <c r="C4160">
        <v>16115878</v>
      </c>
      <c r="D4160" t="s">
        <v>7925</v>
      </c>
      <c r="E4160" t="s">
        <v>12450</v>
      </c>
      <c r="F4160" t="s">
        <v>11</v>
      </c>
      <c r="G4160">
        <v>8000000</v>
      </c>
      <c r="H4160">
        <v>6.6</v>
      </c>
    </row>
    <row r="4161" spans="1:8" x14ac:dyDescent="0.3">
      <c r="A4161" t="s">
        <v>12679</v>
      </c>
      <c r="B4161">
        <v>91</v>
      </c>
      <c r="C4161">
        <v>1652472</v>
      </c>
      <c r="D4161" t="s">
        <v>594</v>
      </c>
      <c r="E4161" t="s">
        <v>12451</v>
      </c>
      <c r="F4161" t="s">
        <v>513</v>
      </c>
      <c r="G4161">
        <v>300000</v>
      </c>
      <c r="H4161">
        <v>6.9</v>
      </c>
    </row>
    <row r="4162" spans="1:8" x14ac:dyDescent="0.3">
      <c r="A4162" t="s">
        <v>2280</v>
      </c>
      <c r="B4162">
        <v>80</v>
      </c>
      <c r="C4162">
        <v>2360184</v>
      </c>
      <c r="D4162" t="s">
        <v>899</v>
      </c>
      <c r="E4162" t="s">
        <v>12452</v>
      </c>
      <c r="F4162" t="s">
        <v>11</v>
      </c>
      <c r="G4162">
        <v>300000</v>
      </c>
      <c r="H4162">
        <v>7.1</v>
      </c>
    </row>
    <row r="4163" spans="1:8" x14ac:dyDescent="0.3">
      <c r="A4163" t="s">
        <v>7929</v>
      </c>
      <c r="B4163">
        <v>114</v>
      </c>
      <c r="C4163">
        <v>19445217</v>
      </c>
      <c r="D4163" t="s">
        <v>1210</v>
      </c>
      <c r="E4163" t="s">
        <v>12453</v>
      </c>
      <c r="F4163" t="s">
        <v>11</v>
      </c>
      <c r="G4163">
        <v>16000000</v>
      </c>
      <c r="H4163">
        <v>5.6</v>
      </c>
    </row>
    <row r="4164" spans="1:8" x14ac:dyDescent="0.3">
      <c r="A4164" t="s">
        <v>7010</v>
      </c>
      <c r="B4164">
        <v>76</v>
      </c>
      <c r="C4164">
        <v>255352</v>
      </c>
      <c r="D4164" t="s">
        <v>1210</v>
      </c>
      <c r="E4164" t="s">
        <v>12454</v>
      </c>
      <c r="F4164" t="s">
        <v>11</v>
      </c>
      <c r="G4164">
        <v>300000</v>
      </c>
      <c r="H4164">
        <v>6.7</v>
      </c>
    </row>
    <row r="4165" spans="1:8" x14ac:dyDescent="0.3">
      <c r="A4165" t="s">
        <v>7010</v>
      </c>
      <c r="B4165">
        <v>80</v>
      </c>
      <c r="C4165">
        <v>856942</v>
      </c>
      <c r="D4165" t="s">
        <v>1210</v>
      </c>
      <c r="E4165" t="s">
        <v>12455</v>
      </c>
      <c r="F4165" t="s">
        <v>11</v>
      </c>
      <c r="G4165">
        <v>200000</v>
      </c>
      <c r="H4165">
        <v>7.1</v>
      </c>
    </row>
    <row r="4166" spans="1:8" x14ac:dyDescent="0.3">
      <c r="A4166" t="s">
        <v>7933</v>
      </c>
      <c r="B4166">
        <v>88</v>
      </c>
      <c r="C4166">
        <v>19445217</v>
      </c>
      <c r="D4166" t="s">
        <v>1210</v>
      </c>
      <c r="E4166" t="s">
        <v>12456</v>
      </c>
      <c r="F4166" t="s">
        <v>11</v>
      </c>
      <c r="G4166">
        <v>300000</v>
      </c>
      <c r="H4166">
        <v>5.2</v>
      </c>
    </row>
    <row r="4167" spans="1:8" x14ac:dyDescent="0.3">
      <c r="A4167" t="s">
        <v>7935</v>
      </c>
      <c r="B4167">
        <v>110</v>
      </c>
      <c r="C4167">
        <v>19445217</v>
      </c>
      <c r="D4167" t="s">
        <v>1701</v>
      </c>
      <c r="E4167" t="s">
        <v>12457</v>
      </c>
      <c r="F4167" t="s">
        <v>513</v>
      </c>
      <c r="G4167">
        <v>300000</v>
      </c>
      <c r="H4167">
        <v>7.7</v>
      </c>
    </row>
    <row r="4168" spans="1:8" x14ac:dyDescent="0.3">
      <c r="A4168" t="s">
        <v>7937</v>
      </c>
      <c r="B4168">
        <v>104</v>
      </c>
      <c r="C4168">
        <v>32631</v>
      </c>
      <c r="D4168" t="s">
        <v>23</v>
      </c>
      <c r="E4168" t="s">
        <v>12458</v>
      </c>
      <c r="F4168" t="s">
        <v>11</v>
      </c>
      <c r="G4168">
        <v>16000000</v>
      </c>
      <c r="H4168">
        <v>7.5</v>
      </c>
    </row>
    <row r="4169" spans="1:8" x14ac:dyDescent="0.3">
      <c r="A4169" t="s">
        <v>7744</v>
      </c>
      <c r="B4169">
        <v>102</v>
      </c>
      <c r="C4169">
        <v>16892</v>
      </c>
      <c r="D4169" t="s">
        <v>23</v>
      </c>
      <c r="E4169" t="s">
        <v>12459</v>
      </c>
      <c r="F4169" t="s">
        <v>11</v>
      </c>
      <c r="G4169">
        <v>300000</v>
      </c>
      <c r="H4169">
        <v>7.6</v>
      </c>
    </row>
    <row r="4170" spans="1:8" x14ac:dyDescent="0.3">
      <c r="A4170" t="s">
        <v>7940</v>
      </c>
      <c r="B4170">
        <v>95</v>
      </c>
      <c r="C4170">
        <v>12438</v>
      </c>
      <c r="D4170" t="s">
        <v>75</v>
      </c>
      <c r="E4170" t="s">
        <v>12460</v>
      </c>
      <c r="F4170" t="s">
        <v>11</v>
      </c>
      <c r="G4170">
        <v>160000</v>
      </c>
      <c r="H4170">
        <v>8.1</v>
      </c>
    </row>
    <row r="4171" spans="1:8" x14ac:dyDescent="0.3">
      <c r="A4171" t="s">
        <v>6104</v>
      </c>
      <c r="B4171">
        <v>94</v>
      </c>
      <c r="C4171">
        <v>40542</v>
      </c>
      <c r="D4171" t="s">
        <v>75</v>
      </c>
      <c r="E4171" t="s">
        <v>12461</v>
      </c>
      <c r="F4171" t="s">
        <v>11</v>
      </c>
      <c r="G4171">
        <v>300000</v>
      </c>
      <c r="H4171">
        <v>5.5</v>
      </c>
    </row>
    <row r="4172" spans="1:8" x14ac:dyDescent="0.3">
      <c r="A4172" t="s">
        <v>7943</v>
      </c>
      <c r="B4172">
        <v>109</v>
      </c>
      <c r="C4172">
        <v>5199</v>
      </c>
      <c r="D4172" t="s">
        <v>1341</v>
      </c>
      <c r="E4172" t="s">
        <v>12462</v>
      </c>
      <c r="F4172" t="s">
        <v>11</v>
      </c>
      <c r="G4172">
        <v>200000</v>
      </c>
      <c r="H4172">
        <v>6.6</v>
      </c>
    </row>
    <row r="4173" spans="1:8" x14ac:dyDescent="0.3">
      <c r="A4173" t="s">
        <v>7945</v>
      </c>
      <c r="B4173">
        <v>90</v>
      </c>
      <c r="C4173">
        <v>19445217</v>
      </c>
      <c r="D4173" t="s">
        <v>19</v>
      </c>
      <c r="E4173" t="s">
        <v>12463</v>
      </c>
      <c r="F4173" t="s">
        <v>11</v>
      </c>
      <c r="G4173">
        <v>350000</v>
      </c>
      <c r="H4173">
        <v>3.2</v>
      </c>
    </row>
    <row r="4174" spans="1:8" x14ac:dyDescent="0.3">
      <c r="A4174" t="s">
        <v>7947</v>
      </c>
      <c r="B4174">
        <v>110</v>
      </c>
      <c r="C4174">
        <v>1711</v>
      </c>
      <c r="D4174" t="s">
        <v>2182</v>
      </c>
      <c r="E4174" t="s">
        <v>12464</v>
      </c>
      <c r="F4174" t="s">
        <v>11</v>
      </c>
      <c r="G4174">
        <v>16000000</v>
      </c>
      <c r="H4174">
        <v>6.6</v>
      </c>
    </row>
    <row r="4175" spans="1:8" x14ac:dyDescent="0.3">
      <c r="A4175" t="s">
        <v>7949</v>
      </c>
      <c r="B4175">
        <v>80</v>
      </c>
      <c r="C4175">
        <v>19445217</v>
      </c>
      <c r="D4175" t="s">
        <v>7950</v>
      </c>
      <c r="E4175" t="s">
        <v>12465</v>
      </c>
      <c r="F4175" t="s">
        <v>11</v>
      </c>
      <c r="G4175">
        <v>300000</v>
      </c>
      <c r="H4175">
        <v>6.2</v>
      </c>
    </row>
    <row r="4176" spans="1:8" x14ac:dyDescent="0.3">
      <c r="A4176" t="s">
        <v>7952</v>
      </c>
      <c r="B4176">
        <v>95</v>
      </c>
      <c r="C4176">
        <v>2468</v>
      </c>
      <c r="D4176" t="s">
        <v>3597</v>
      </c>
      <c r="E4176" t="s">
        <v>12466</v>
      </c>
      <c r="F4176" t="s">
        <v>11</v>
      </c>
      <c r="G4176">
        <v>300000</v>
      </c>
      <c r="H4176">
        <v>4.8</v>
      </c>
    </row>
    <row r="4177" spans="1:8" x14ac:dyDescent="0.3">
      <c r="A4177" t="s">
        <v>7954</v>
      </c>
      <c r="B4177">
        <v>94</v>
      </c>
      <c r="C4177">
        <v>19445217</v>
      </c>
      <c r="D4177" t="s">
        <v>2250</v>
      </c>
      <c r="E4177" t="s">
        <v>12467</v>
      </c>
      <c r="F4177" t="s">
        <v>11</v>
      </c>
      <c r="G4177">
        <v>16000000</v>
      </c>
      <c r="H4177">
        <v>4.5</v>
      </c>
    </row>
    <row r="4178" spans="1:8" x14ac:dyDescent="0.3">
      <c r="A4178" t="s">
        <v>7956</v>
      </c>
      <c r="B4178">
        <v>98</v>
      </c>
      <c r="C4178">
        <v>19445217</v>
      </c>
      <c r="D4178" t="s">
        <v>496</v>
      </c>
      <c r="E4178" t="s">
        <v>12468</v>
      </c>
      <c r="F4178" t="s">
        <v>11</v>
      </c>
      <c r="G4178">
        <v>300000</v>
      </c>
      <c r="H4178">
        <v>7.2</v>
      </c>
    </row>
    <row r="4179" spans="1:8" x14ac:dyDescent="0.3">
      <c r="A4179" t="s">
        <v>8286</v>
      </c>
      <c r="B4179">
        <v>98</v>
      </c>
      <c r="C4179">
        <v>19445217</v>
      </c>
      <c r="D4179" t="s">
        <v>1012</v>
      </c>
      <c r="E4179" t="s">
        <v>12469</v>
      </c>
      <c r="F4179" t="s">
        <v>11</v>
      </c>
      <c r="G4179">
        <v>500000</v>
      </c>
      <c r="H4179">
        <v>4.3</v>
      </c>
    </row>
    <row r="4180" spans="1:8" x14ac:dyDescent="0.3">
      <c r="A4180" t="s">
        <v>7960</v>
      </c>
      <c r="B4180">
        <v>96</v>
      </c>
      <c r="C4180">
        <v>19445217</v>
      </c>
      <c r="D4180" t="s">
        <v>1800</v>
      </c>
      <c r="E4180" t="s">
        <v>12470</v>
      </c>
      <c r="F4180" t="s">
        <v>11</v>
      </c>
      <c r="G4180">
        <v>250000</v>
      </c>
      <c r="H4180">
        <v>4.5</v>
      </c>
    </row>
    <row r="4181" spans="1:8" x14ac:dyDescent="0.3">
      <c r="A4181" t="s">
        <v>7962</v>
      </c>
      <c r="B4181">
        <v>97</v>
      </c>
      <c r="C4181">
        <v>19445217</v>
      </c>
      <c r="D4181" t="s">
        <v>7963</v>
      </c>
      <c r="E4181" t="s">
        <v>12471</v>
      </c>
      <c r="F4181" t="s">
        <v>11</v>
      </c>
      <c r="G4181">
        <v>300000</v>
      </c>
      <c r="H4181">
        <v>6.4</v>
      </c>
    </row>
    <row r="4182" spans="1:8" x14ac:dyDescent="0.3">
      <c r="A4182" t="s">
        <v>7965</v>
      </c>
      <c r="B4182">
        <v>90</v>
      </c>
      <c r="C4182">
        <v>318622</v>
      </c>
      <c r="D4182" t="s">
        <v>2004</v>
      </c>
      <c r="E4182" t="s">
        <v>12472</v>
      </c>
      <c r="F4182" t="s">
        <v>11</v>
      </c>
      <c r="G4182">
        <v>270000</v>
      </c>
      <c r="H4182">
        <v>6.4</v>
      </c>
    </row>
    <row r="4183" spans="1:8" x14ac:dyDescent="0.3">
      <c r="A4183" t="s">
        <v>2497</v>
      </c>
      <c r="B4183">
        <v>113</v>
      </c>
      <c r="C4183">
        <v>12006514</v>
      </c>
      <c r="D4183" t="s">
        <v>496</v>
      </c>
      <c r="E4183" t="s">
        <v>12473</v>
      </c>
      <c r="F4183" t="s">
        <v>11</v>
      </c>
      <c r="G4183">
        <v>250000</v>
      </c>
      <c r="H4183">
        <v>7.3</v>
      </c>
    </row>
    <row r="4184" spans="1:8" x14ac:dyDescent="0.3">
      <c r="A4184" t="s">
        <v>5577</v>
      </c>
      <c r="B4184">
        <v>91</v>
      </c>
      <c r="C4184">
        <v>4186931</v>
      </c>
      <c r="D4184" t="s">
        <v>496</v>
      </c>
      <c r="E4184" t="s">
        <v>12474</v>
      </c>
      <c r="F4184" t="s">
        <v>11</v>
      </c>
      <c r="G4184">
        <v>250000</v>
      </c>
      <c r="H4184">
        <v>6.9</v>
      </c>
    </row>
    <row r="4185" spans="1:8" x14ac:dyDescent="0.3">
      <c r="A4185" t="s">
        <v>7969</v>
      </c>
      <c r="B4185">
        <v>90</v>
      </c>
      <c r="C4185">
        <v>19445217</v>
      </c>
      <c r="D4185" t="s">
        <v>7970</v>
      </c>
      <c r="E4185" t="s">
        <v>12475</v>
      </c>
      <c r="F4185" t="s">
        <v>11</v>
      </c>
      <c r="G4185">
        <v>290000</v>
      </c>
      <c r="H4185">
        <v>4.3</v>
      </c>
    </row>
    <row r="4186" spans="1:8" x14ac:dyDescent="0.3">
      <c r="A4186" t="s">
        <v>138</v>
      </c>
      <c r="B4186">
        <v>98</v>
      </c>
      <c r="C4186">
        <v>3799339</v>
      </c>
      <c r="D4186" t="s">
        <v>1701</v>
      </c>
      <c r="E4186" t="s">
        <v>12476</v>
      </c>
      <c r="F4186" t="s">
        <v>11</v>
      </c>
      <c r="G4186">
        <v>250000</v>
      </c>
      <c r="H4186">
        <v>7.2</v>
      </c>
    </row>
    <row r="4187" spans="1:8" x14ac:dyDescent="0.3">
      <c r="A4187" t="s">
        <v>7973</v>
      </c>
      <c r="B4187">
        <v>94</v>
      </c>
      <c r="C4187">
        <v>1977544</v>
      </c>
      <c r="D4187" t="s">
        <v>496</v>
      </c>
      <c r="E4187" t="s">
        <v>12477</v>
      </c>
      <c r="F4187" t="s">
        <v>11</v>
      </c>
      <c r="G4187">
        <v>250000</v>
      </c>
      <c r="H4187">
        <v>6.5</v>
      </c>
    </row>
    <row r="4188" spans="1:8" x14ac:dyDescent="0.3">
      <c r="A4188" t="s">
        <v>3113</v>
      </c>
      <c r="B4188">
        <v>96</v>
      </c>
      <c r="C4188">
        <v>1050600</v>
      </c>
      <c r="D4188" t="s">
        <v>899</v>
      </c>
      <c r="E4188" t="s">
        <v>12478</v>
      </c>
      <c r="F4188" t="s">
        <v>11</v>
      </c>
      <c r="G4188">
        <v>250000</v>
      </c>
      <c r="H4188">
        <v>6.6</v>
      </c>
    </row>
    <row r="4189" spans="1:8" x14ac:dyDescent="0.3">
      <c r="A4189" t="s">
        <v>7976</v>
      </c>
      <c r="B4189">
        <v>100</v>
      </c>
      <c r="C4189">
        <v>902835</v>
      </c>
      <c r="D4189" t="s">
        <v>496</v>
      </c>
      <c r="E4189" t="s">
        <v>12479</v>
      </c>
      <c r="F4189" t="s">
        <v>11</v>
      </c>
      <c r="G4189">
        <v>250000</v>
      </c>
      <c r="H4189">
        <v>6.7</v>
      </c>
    </row>
    <row r="4190" spans="1:8" x14ac:dyDescent="0.3">
      <c r="A4190" t="s">
        <v>7978</v>
      </c>
      <c r="B4190">
        <v>90</v>
      </c>
      <c r="C4190">
        <v>19445217</v>
      </c>
      <c r="D4190" t="s">
        <v>5246</v>
      </c>
      <c r="E4190" t="s">
        <v>12480</v>
      </c>
      <c r="F4190" t="s">
        <v>11</v>
      </c>
      <c r="G4190">
        <v>300000</v>
      </c>
      <c r="H4190">
        <v>4.3</v>
      </c>
    </row>
    <row r="4191" spans="1:8" x14ac:dyDescent="0.3">
      <c r="A4191" t="s">
        <v>2977</v>
      </c>
      <c r="B4191">
        <v>90</v>
      </c>
      <c r="C4191">
        <v>489220</v>
      </c>
      <c r="D4191" t="s">
        <v>1774</v>
      </c>
      <c r="E4191" t="s">
        <v>12481</v>
      </c>
      <c r="F4191" t="s">
        <v>11</v>
      </c>
      <c r="G4191">
        <v>365000</v>
      </c>
      <c r="H4191">
        <v>7.3</v>
      </c>
    </row>
    <row r="4192" spans="1:8" x14ac:dyDescent="0.3">
      <c r="A4192" t="s">
        <v>7981</v>
      </c>
      <c r="B4192">
        <v>76</v>
      </c>
      <c r="C4192">
        <v>212285</v>
      </c>
      <c r="D4192" t="s">
        <v>594</v>
      </c>
      <c r="E4192" t="s">
        <v>12482</v>
      </c>
      <c r="F4192" t="s">
        <v>11</v>
      </c>
      <c r="G4192">
        <v>250000</v>
      </c>
      <c r="H4192">
        <v>6.4</v>
      </c>
    </row>
    <row r="4193" spans="1:8" x14ac:dyDescent="0.3">
      <c r="A4193" t="s">
        <v>7983</v>
      </c>
      <c r="B4193">
        <v>75</v>
      </c>
      <c r="C4193">
        <v>203134</v>
      </c>
      <c r="D4193" t="s">
        <v>7984</v>
      </c>
      <c r="E4193" t="s">
        <v>12483</v>
      </c>
      <c r="F4193" t="s">
        <v>11</v>
      </c>
      <c r="G4193">
        <v>250000</v>
      </c>
      <c r="H4193">
        <v>7</v>
      </c>
    </row>
    <row r="4194" spans="1:8" x14ac:dyDescent="0.3">
      <c r="A4194" t="s">
        <v>7772</v>
      </c>
      <c r="B4194">
        <v>78</v>
      </c>
      <c r="C4194">
        <v>191309</v>
      </c>
      <c r="D4194" t="s">
        <v>688</v>
      </c>
      <c r="E4194" t="s">
        <v>12484</v>
      </c>
      <c r="F4194" t="s">
        <v>11</v>
      </c>
      <c r="G4194">
        <v>150000</v>
      </c>
      <c r="H4194">
        <v>5.5</v>
      </c>
    </row>
    <row r="4195" spans="1:8" x14ac:dyDescent="0.3">
      <c r="A4195" t="s">
        <v>7987</v>
      </c>
      <c r="B4195">
        <v>90</v>
      </c>
      <c r="C4195">
        <v>3388210</v>
      </c>
      <c r="D4195" t="s">
        <v>75</v>
      </c>
      <c r="E4195" t="s">
        <v>12485</v>
      </c>
      <c r="F4195" t="s">
        <v>11</v>
      </c>
      <c r="G4195">
        <v>250000</v>
      </c>
      <c r="H4195">
        <v>6.7</v>
      </c>
    </row>
    <row r="4196" spans="1:8" x14ac:dyDescent="0.3">
      <c r="A4196" t="s">
        <v>7989</v>
      </c>
      <c r="B4196">
        <v>96</v>
      </c>
      <c r="C4196">
        <v>19445217</v>
      </c>
      <c r="D4196" t="s">
        <v>2250</v>
      </c>
      <c r="E4196" t="s">
        <v>12486</v>
      </c>
      <c r="F4196" t="s">
        <v>11</v>
      </c>
      <c r="G4196">
        <v>300000</v>
      </c>
      <c r="H4196">
        <v>4.3</v>
      </c>
    </row>
    <row r="4197" spans="1:8" x14ac:dyDescent="0.3">
      <c r="A4197" t="s">
        <v>6411</v>
      </c>
      <c r="B4197">
        <v>92</v>
      </c>
      <c r="C4197">
        <v>177840</v>
      </c>
      <c r="D4197" t="s">
        <v>2255</v>
      </c>
      <c r="E4197" t="s">
        <v>12487</v>
      </c>
      <c r="F4197" t="s">
        <v>11</v>
      </c>
      <c r="G4197">
        <v>250000</v>
      </c>
      <c r="H4197">
        <v>6.1</v>
      </c>
    </row>
    <row r="4198" spans="1:8" x14ac:dyDescent="0.3">
      <c r="A4198" t="s">
        <v>7992</v>
      </c>
      <c r="B4198">
        <v>75</v>
      </c>
      <c r="C4198">
        <v>47111</v>
      </c>
      <c r="D4198" t="s">
        <v>899</v>
      </c>
      <c r="E4198" t="s">
        <v>12488</v>
      </c>
      <c r="F4198" t="s">
        <v>2534</v>
      </c>
      <c r="G4198">
        <v>16000000</v>
      </c>
      <c r="H4198">
        <v>6.8</v>
      </c>
    </row>
    <row r="4199" spans="1:8" x14ac:dyDescent="0.3">
      <c r="A4199" t="s">
        <v>4826</v>
      </c>
      <c r="B4199">
        <v>99</v>
      </c>
      <c r="C4199">
        <v>49494</v>
      </c>
      <c r="D4199" t="s">
        <v>1437</v>
      </c>
      <c r="E4199" t="s">
        <v>12489</v>
      </c>
      <c r="F4199" t="s">
        <v>11</v>
      </c>
      <c r="G4199">
        <v>250000</v>
      </c>
      <c r="H4199">
        <v>3.9</v>
      </c>
    </row>
    <row r="4200" spans="1:8" x14ac:dyDescent="0.3">
      <c r="A4200" t="s">
        <v>7996</v>
      </c>
      <c r="B4200">
        <v>86</v>
      </c>
      <c r="C4200">
        <v>19445217</v>
      </c>
      <c r="D4200" t="s">
        <v>1210</v>
      </c>
      <c r="E4200" t="s">
        <v>12490</v>
      </c>
      <c r="F4200" t="s">
        <v>11</v>
      </c>
      <c r="G4200">
        <v>16000000</v>
      </c>
      <c r="H4200">
        <v>6.9</v>
      </c>
    </row>
    <row r="4201" spans="1:8" x14ac:dyDescent="0.3">
      <c r="A4201" t="s">
        <v>4138</v>
      </c>
      <c r="B4201">
        <v>92</v>
      </c>
      <c r="C4201">
        <v>45661</v>
      </c>
      <c r="D4201" t="s">
        <v>1437</v>
      </c>
      <c r="E4201" t="s">
        <v>12491</v>
      </c>
      <c r="F4201" t="s">
        <v>11</v>
      </c>
      <c r="G4201">
        <v>16000000</v>
      </c>
      <c r="H4201">
        <v>7.3</v>
      </c>
    </row>
    <row r="4202" spans="1:8" x14ac:dyDescent="0.3">
      <c r="A4202" t="s">
        <v>7999</v>
      </c>
      <c r="B4202">
        <v>101</v>
      </c>
      <c r="C4202">
        <v>19445217</v>
      </c>
      <c r="D4202" t="s">
        <v>293</v>
      </c>
      <c r="E4202" t="s">
        <v>12492</v>
      </c>
      <c r="F4202" t="s">
        <v>11</v>
      </c>
      <c r="G4202">
        <v>16000000</v>
      </c>
      <c r="H4202">
        <v>6.9</v>
      </c>
    </row>
    <row r="4203" spans="1:8" x14ac:dyDescent="0.3">
      <c r="A4203" t="s">
        <v>8001</v>
      </c>
      <c r="B4203">
        <v>81</v>
      </c>
      <c r="C4203">
        <v>18195</v>
      </c>
      <c r="D4203" t="s">
        <v>4258</v>
      </c>
      <c r="E4203" t="s">
        <v>12493</v>
      </c>
      <c r="F4203" t="s">
        <v>11</v>
      </c>
      <c r="G4203">
        <v>250000</v>
      </c>
      <c r="H4203">
        <v>6.3</v>
      </c>
    </row>
    <row r="4204" spans="1:8" x14ac:dyDescent="0.3">
      <c r="A4204" t="s">
        <v>8003</v>
      </c>
      <c r="B4204">
        <v>93</v>
      </c>
      <c r="C4204">
        <v>19445217</v>
      </c>
      <c r="D4204" t="s">
        <v>6309</v>
      </c>
      <c r="E4204" t="s">
        <v>12494</v>
      </c>
      <c r="F4204" t="s">
        <v>11</v>
      </c>
      <c r="G4204">
        <v>16000000</v>
      </c>
      <c r="H4204">
        <v>2.5</v>
      </c>
    </row>
    <row r="4205" spans="1:8" x14ac:dyDescent="0.3">
      <c r="A4205" t="s">
        <v>4552</v>
      </c>
      <c r="B4205">
        <v>95</v>
      </c>
      <c r="C4205">
        <v>19445217</v>
      </c>
      <c r="D4205" t="s">
        <v>1210</v>
      </c>
      <c r="E4205" t="s">
        <v>12495</v>
      </c>
      <c r="F4205" t="s">
        <v>11</v>
      </c>
      <c r="G4205">
        <v>250000</v>
      </c>
      <c r="H4205">
        <v>5.7</v>
      </c>
    </row>
    <row r="4206" spans="1:8" x14ac:dyDescent="0.3">
      <c r="A4206" t="s">
        <v>8006</v>
      </c>
      <c r="B4206">
        <v>107</v>
      </c>
      <c r="C4206">
        <v>19445217</v>
      </c>
      <c r="D4206" t="s">
        <v>8007</v>
      </c>
      <c r="E4206" t="s">
        <v>12496</v>
      </c>
      <c r="F4206" t="s">
        <v>11</v>
      </c>
      <c r="G4206">
        <v>16000000</v>
      </c>
      <c r="H4206">
        <v>7</v>
      </c>
    </row>
    <row r="4207" spans="1:8" x14ac:dyDescent="0.3">
      <c r="A4207" t="s">
        <v>8009</v>
      </c>
      <c r="B4207">
        <v>98</v>
      </c>
      <c r="C4207">
        <v>19445217</v>
      </c>
      <c r="D4207" t="s">
        <v>2502</v>
      </c>
      <c r="E4207" t="s">
        <v>12497</v>
      </c>
      <c r="F4207" t="s">
        <v>11</v>
      </c>
      <c r="G4207">
        <v>250000</v>
      </c>
      <c r="H4207">
        <v>6.2</v>
      </c>
    </row>
    <row r="4208" spans="1:8" x14ac:dyDescent="0.3">
      <c r="A4208" t="s">
        <v>8011</v>
      </c>
      <c r="B4208">
        <v>35</v>
      </c>
      <c r="C4208">
        <v>19445217</v>
      </c>
      <c r="D4208" t="s">
        <v>8012</v>
      </c>
      <c r="E4208" t="s">
        <v>12498</v>
      </c>
      <c r="F4208" t="s">
        <v>11</v>
      </c>
      <c r="G4208">
        <v>16000000</v>
      </c>
      <c r="H4208">
        <v>6.9</v>
      </c>
    </row>
    <row r="4209" spans="1:8" x14ac:dyDescent="0.3">
      <c r="A4209" t="s">
        <v>8014</v>
      </c>
      <c r="B4209">
        <v>108</v>
      </c>
      <c r="C4209">
        <v>19445217</v>
      </c>
      <c r="D4209" t="s">
        <v>692</v>
      </c>
      <c r="E4209" t="s">
        <v>12499</v>
      </c>
      <c r="F4209" t="s">
        <v>11</v>
      </c>
      <c r="G4209">
        <v>16000000</v>
      </c>
      <c r="H4209">
        <v>4.5</v>
      </c>
    </row>
    <row r="4210" spans="1:8" x14ac:dyDescent="0.3">
      <c r="A4210" t="s">
        <v>8016</v>
      </c>
      <c r="B4210">
        <v>66</v>
      </c>
      <c r="C4210">
        <v>19445217</v>
      </c>
      <c r="D4210" t="s">
        <v>23</v>
      </c>
      <c r="E4210" t="s">
        <v>12500</v>
      </c>
      <c r="F4210" t="s">
        <v>11</v>
      </c>
      <c r="G4210">
        <v>250000</v>
      </c>
      <c r="H4210">
        <v>7.8</v>
      </c>
    </row>
    <row r="4211" spans="1:8" x14ac:dyDescent="0.3">
      <c r="A4211" t="s">
        <v>8018</v>
      </c>
      <c r="B4211">
        <v>95</v>
      </c>
      <c r="C4211">
        <v>19445217</v>
      </c>
      <c r="D4211" t="s">
        <v>1954</v>
      </c>
      <c r="E4211" t="s">
        <v>12501</v>
      </c>
      <c r="F4211" t="s">
        <v>11</v>
      </c>
      <c r="G4211">
        <v>250000</v>
      </c>
      <c r="H4211">
        <v>4.4000000000000004</v>
      </c>
    </row>
    <row r="4212" spans="1:8" x14ac:dyDescent="0.3">
      <c r="A4212" t="s">
        <v>7835</v>
      </c>
      <c r="B4212">
        <v>108</v>
      </c>
      <c r="C4212">
        <v>19445217</v>
      </c>
      <c r="D4212" t="s">
        <v>6251</v>
      </c>
      <c r="E4212" t="s">
        <v>12502</v>
      </c>
      <c r="F4212" t="s">
        <v>11</v>
      </c>
      <c r="G4212">
        <v>250000</v>
      </c>
      <c r="H4212">
        <v>6.6</v>
      </c>
    </row>
    <row r="4213" spans="1:8" x14ac:dyDescent="0.3">
      <c r="A4213" t="s">
        <v>8021</v>
      </c>
      <c r="B4213">
        <v>90</v>
      </c>
      <c r="C4213">
        <v>19445217</v>
      </c>
      <c r="D4213" t="s">
        <v>23</v>
      </c>
      <c r="E4213" t="s">
        <v>12503</v>
      </c>
      <c r="F4213" t="s">
        <v>11</v>
      </c>
      <c r="G4213">
        <v>250000</v>
      </c>
      <c r="H4213">
        <v>8</v>
      </c>
    </row>
    <row r="4214" spans="1:8" x14ac:dyDescent="0.3">
      <c r="A4214" t="s">
        <v>8024</v>
      </c>
      <c r="B4214">
        <v>83</v>
      </c>
      <c r="C4214">
        <v>19445217</v>
      </c>
      <c r="D4214" t="s">
        <v>588</v>
      </c>
      <c r="E4214" t="s">
        <v>12504</v>
      </c>
      <c r="F4214" t="s">
        <v>11</v>
      </c>
      <c r="G4214">
        <v>240000</v>
      </c>
      <c r="H4214">
        <v>6.5</v>
      </c>
    </row>
    <row r="4215" spans="1:8" x14ac:dyDescent="0.3">
      <c r="A4215" t="s">
        <v>8026</v>
      </c>
      <c r="B4215">
        <v>108</v>
      </c>
      <c r="C4215">
        <v>19445217</v>
      </c>
      <c r="D4215" t="s">
        <v>2295</v>
      </c>
      <c r="E4215" t="s">
        <v>12505</v>
      </c>
      <c r="F4215" t="s">
        <v>11</v>
      </c>
      <c r="G4215">
        <v>250000</v>
      </c>
      <c r="H4215">
        <v>7.1</v>
      </c>
    </row>
    <row r="4216" spans="1:8" x14ac:dyDescent="0.3">
      <c r="A4216" t="s">
        <v>4439</v>
      </c>
      <c r="B4216">
        <v>92</v>
      </c>
      <c r="C4216">
        <v>104792</v>
      </c>
      <c r="D4216" t="s">
        <v>3038</v>
      </c>
      <c r="E4216" t="s">
        <v>12506</v>
      </c>
      <c r="F4216" t="s">
        <v>11</v>
      </c>
      <c r="G4216">
        <v>16000000</v>
      </c>
      <c r="H4216">
        <v>7.1</v>
      </c>
    </row>
    <row r="4217" spans="1:8" x14ac:dyDescent="0.3">
      <c r="A4217" t="s">
        <v>8029</v>
      </c>
      <c r="B4217">
        <v>105</v>
      </c>
      <c r="C4217">
        <v>19445217</v>
      </c>
      <c r="D4217" t="s">
        <v>8030</v>
      </c>
      <c r="E4217" t="s">
        <v>12507</v>
      </c>
      <c r="F4217" t="s">
        <v>11</v>
      </c>
      <c r="G4217">
        <v>250000</v>
      </c>
      <c r="H4217">
        <v>4</v>
      </c>
    </row>
    <row r="4218" spans="1:8" x14ac:dyDescent="0.3">
      <c r="A4218" t="s">
        <v>8032</v>
      </c>
      <c r="B4218">
        <v>86</v>
      </c>
      <c r="C4218">
        <v>111300</v>
      </c>
      <c r="D4218" t="s">
        <v>23</v>
      </c>
      <c r="E4218" t="s">
        <v>12508</v>
      </c>
      <c r="F4218" t="s">
        <v>11</v>
      </c>
      <c r="G4218">
        <v>225000</v>
      </c>
      <c r="H4218">
        <v>7.5</v>
      </c>
    </row>
    <row r="4219" spans="1:8" x14ac:dyDescent="0.3">
      <c r="A4219" t="s">
        <v>8034</v>
      </c>
      <c r="B4219">
        <v>106</v>
      </c>
      <c r="C4219">
        <v>1027119</v>
      </c>
      <c r="D4219" t="s">
        <v>1210</v>
      </c>
      <c r="E4219" t="s">
        <v>12509</v>
      </c>
      <c r="F4219" t="s">
        <v>11</v>
      </c>
      <c r="G4219">
        <v>225000</v>
      </c>
      <c r="H4219">
        <v>7</v>
      </c>
    </row>
    <row r="4220" spans="1:8" x14ac:dyDescent="0.3">
      <c r="A4220" t="s">
        <v>8036</v>
      </c>
      <c r="B4220">
        <v>93</v>
      </c>
      <c r="C4220">
        <v>19445217</v>
      </c>
      <c r="D4220" t="s">
        <v>899</v>
      </c>
      <c r="E4220" t="s">
        <v>12510</v>
      </c>
      <c r="F4220" t="s">
        <v>11</v>
      </c>
      <c r="G4220">
        <v>100000</v>
      </c>
      <c r="H4220">
        <v>4</v>
      </c>
    </row>
    <row r="4221" spans="1:8" x14ac:dyDescent="0.3">
      <c r="A4221" t="s">
        <v>12684</v>
      </c>
      <c r="B4221">
        <v>80</v>
      </c>
      <c r="C4221">
        <v>5000000</v>
      </c>
      <c r="D4221" t="s">
        <v>8039</v>
      </c>
      <c r="E4221" t="s">
        <v>12511</v>
      </c>
      <c r="F4221" t="s">
        <v>11</v>
      </c>
      <c r="G4221">
        <v>210000</v>
      </c>
      <c r="H4221">
        <v>6.7</v>
      </c>
    </row>
    <row r="4222" spans="1:8" x14ac:dyDescent="0.3">
      <c r="A4222" t="s">
        <v>290</v>
      </c>
      <c r="B4222">
        <v>93</v>
      </c>
      <c r="C4222">
        <v>19445217</v>
      </c>
      <c r="D4222" t="s">
        <v>80</v>
      </c>
      <c r="E4222" t="s">
        <v>12512</v>
      </c>
      <c r="F4222" t="s">
        <v>11</v>
      </c>
      <c r="G4222">
        <v>200000</v>
      </c>
      <c r="H4222">
        <v>7</v>
      </c>
    </row>
    <row r="4223" spans="1:8" x14ac:dyDescent="0.3">
      <c r="A4223" t="s">
        <v>179</v>
      </c>
      <c r="B4223">
        <v>96</v>
      </c>
      <c r="C4223">
        <v>4505922</v>
      </c>
      <c r="D4223" t="s">
        <v>899</v>
      </c>
      <c r="E4223" t="s">
        <v>12513</v>
      </c>
      <c r="F4223" t="s">
        <v>11</v>
      </c>
      <c r="G4223">
        <v>200000</v>
      </c>
      <c r="H4223">
        <v>7.4</v>
      </c>
    </row>
    <row r="4224" spans="1:8" x14ac:dyDescent="0.3">
      <c r="A4224" t="s">
        <v>3015</v>
      </c>
      <c r="B4224">
        <v>99</v>
      </c>
      <c r="C4224">
        <v>3500000</v>
      </c>
      <c r="D4224" t="s">
        <v>3493</v>
      </c>
      <c r="E4224" t="s">
        <v>12514</v>
      </c>
      <c r="F4224" t="s">
        <v>3395</v>
      </c>
      <c r="G4224">
        <v>200000</v>
      </c>
      <c r="H4224">
        <v>8</v>
      </c>
    </row>
    <row r="4225" spans="1:8" x14ac:dyDescent="0.3">
      <c r="A4225" t="s">
        <v>8044</v>
      </c>
      <c r="B4225">
        <v>66</v>
      </c>
      <c r="C4225">
        <v>19445217</v>
      </c>
      <c r="D4225" t="s">
        <v>8045</v>
      </c>
      <c r="E4225" t="s">
        <v>12515</v>
      </c>
      <c r="F4225" t="s">
        <v>11</v>
      </c>
      <c r="G4225">
        <v>200000</v>
      </c>
      <c r="H4225">
        <v>6.5</v>
      </c>
    </row>
    <row r="4226" spans="1:8" x14ac:dyDescent="0.3">
      <c r="A4226" t="s">
        <v>8047</v>
      </c>
      <c r="B4226">
        <v>85</v>
      </c>
      <c r="C4226">
        <v>381225</v>
      </c>
      <c r="D4226" t="s">
        <v>23</v>
      </c>
      <c r="E4226" t="s">
        <v>12516</v>
      </c>
      <c r="F4226" t="s">
        <v>11</v>
      </c>
      <c r="G4226">
        <v>200000</v>
      </c>
      <c r="H4226">
        <v>7.2</v>
      </c>
    </row>
    <row r="4227" spans="1:8" x14ac:dyDescent="0.3">
      <c r="A4227" t="s">
        <v>8049</v>
      </c>
      <c r="B4227">
        <v>101</v>
      </c>
      <c r="C4227">
        <v>2428241</v>
      </c>
      <c r="D4227" t="s">
        <v>1210</v>
      </c>
      <c r="E4227" t="s">
        <v>12517</v>
      </c>
      <c r="F4227" t="s">
        <v>11</v>
      </c>
      <c r="G4227">
        <v>200000</v>
      </c>
      <c r="H4227">
        <v>6.4</v>
      </c>
    </row>
    <row r="4228" spans="1:8" x14ac:dyDescent="0.3">
      <c r="A4228" t="s">
        <v>3720</v>
      </c>
      <c r="B4228">
        <v>97</v>
      </c>
      <c r="C4228">
        <v>78030</v>
      </c>
      <c r="D4228" t="s">
        <v>1210</v>
      </c>
      <c r="E4228" t="s">
        <v>12518</v>
      </c>
      <c r="F4228" t="s">
        <v>11</v>
      </c>
      <c r="G4228">
        <v>200000</v>
      </c>
      <c r="H4228">
        <v>6.5</v>
      </c>
    </row>
    <row r="4229" spans="1:8" x14ac:dyDescent="0.3">
      <c r="A4229" t="s">
        <v>657</v>
      </c>
      <c r="B4229">
        <v>119</v>
      </c>
      <c r="C4229">
        <v>59774</v>
      </c>
      <c r="D4229" t="s">
        <v>496</v>
      </c>
      <c r="E4229" t="s">
        <v>12519</v>
      </c>
      <c r="F4229" t="s">
        <v>3042</v>
      </c>
      <c r="G4229">
        <v>16000000</v>
      </c>
      <c r="H4229">
        <v>6.8</v>
      </c>
    </row>
    <row r="4230" spans="1:8" x14ac:dyDescent="0.3">
      <c r="A4230" t="s">
        <v>8053</v>
      </c>
      <c r="B4230">
        <v>103</v>
      </c>
      <c r="C4230">
        <v>174682</v>
      </c>
      <c r="D4230" t="s">
        <v>2182</v>
      </c>
      <c r="E4230" t="s">
        <v>12520</v>
      </c>
      <c r="F4230" t="s">
        <v>11</v>
      </c>
      <c r="G4230">
        <v>200000</v>
      </c>
      <c r="H4230">
        <v>6.9</v>
      </c>
    </row>
    <row r="4231" spans="1:8" x14ac:dyDescent="0.3">
      <c r="A4231" t="s">
        <v>8055</v>
      </c>
      <c r="B4231">
        <v>86</v>
      </c>
      <c r="C4231">
        <v>215185</v>
      </c>
      <c r="D4231" t="s">
        <v>7715</v>
      </c>
      <c r="E4231" t="s">
        <v>12521</v>
      </c>
      <c r="F4231" t="s">
        <v>11</v>
      </c>
      <c r="G4231">
        <v>200000</v>
      </c>
      <c r="H4231">
        <v>7.5</v>
      </c>
    </row>
    <row r="4232" spans="1:8" x14ac:dyDescent="0.3">
      <c r="A4232" t="s">
        <v>8057</v>
      </c>
      <c r="B4232">
        <v>90</v>
      </c>
      <c r="C4232">
        <v>19445217</v>
      </c>
      <c r="D4232" t="s">
        <v>1704</v>
      </c>
      <c r="E4232" t="s">
        <v>12522</v>
      </c>
      <c r="F4232" t="s">
        <v>11</v>
      </c>
      <c r="G4232">
        <v>200000</v>
      </c>
      <c r="H4232">
        <v>5.0999999999999996</v>
      </c>
    </row>
    <row r="4233" spans="1:8" x14ac:dyDescent="0.3">
      <c r="A4233" t="s">
        <v>4333</v>
      </c>
      <c r="B4233">
        <v>95</v>
      </c>
      <c r="C4233">
        <v>19445217</v>
      </c>
      <c r="D4233" t="s">
        <v>899</v>
      </c>
      <c r="E4233" t="s">
        <v>12523</v>
      </c>
      <c r="F4233" t="s">
        <v>11</v>
      </c>
      <c r="G4233">
        <v>250000</v>
      </c>
      <c r="H4233">
        <v>6.2</v>
      </c>
    </row>
    <row r="4234" spans="1:8" x14ac:dyDescent="0.3">
      <c r="A4234" t="s">
        <v>3775</v>
      </c>
      <c r="B4234">
        <v>94</v>
      </c>
      <c r="C4234">
        <v>19445217</v>
      </c>
      <c r="D4234" t="s">
        <v>1530</v>
      </c>
      <c r="E4234" t="s">
        <v>12524</v>
      </c>
      <c r="F4234" t="s">
        <v>11</v>
      </c>
      <c r="G4234">
        <v>13000000</v>
      </c>
      <c r="H4234">
        <v>3.9</v>
      </c>
    </row>
    <row r="4235" spans="1:8" x14ac:dyDescent="0.3">
      <c r="A4235" t="s">
        <v>5261</v>
      </c>
      <c r="B4235">
        <v>84</v>
      </c>
      <c r="C4235">
        <v>140016</v>
      </c>
      <c r="D4235" t="s">
        <v>5363</v>
      </c>
      <c r="E4235" t="s">
        <v>12525</v>
      </c>
      <c r="F4235" t="s">
        <v>11</v>
      </c>
      <c r="G4235">
        <v>16000000</v>
      </c>
      <c r="H4235">
        <v>6</v>
      </c>
    </row>
    <row r="4236" spans="1:8" x14ac:dyDescent="0.3">
      <c r="A4236" t="s">
        <v>8062</v>
      </c>
      <c r="B4236">
        <v>89</v>
      </c>
      <c r="C4236">
        <v>19445217</v>
      </c>
      <c r="D4236" t="s">
        <v>8063</v>
      </c>
      <c r="E4236" t="s">
        <v>12526</v>
      </c>
      <c r="F4236" t="s">
        <v>11</v>
      </c>
      <c r="G4236">
        <v>16000000</v>
      </c>
      <c r="H4236">
        <v>6.8</v>
      </c>
    </row>
    <row r="4237" spans="1:8" x14ac:dyDescent="0.3">
      <c r="A4237" t="s">
        <v>8065</v>
      </c>
      <c r="B4237">
        <v>59</v>
      </c>
      <c r="C4237">
        <v>19445217</v>
      </c>
      <c r="D4237" t="s">
        <v>23</v>
      </c>
      <c r="E4237" t="s">
        <v>12527</v>
      </c>
      <c r="F4237" t="s">
        <v>513</v>
      </c>
      <c r="G4237">
        <v>150000</v>
      </c>
      <c r="H4237">
        <v>7.4</v>
      </c>
    </row>
    <row r="4238" spans="1:8" x14ac:dyDescent="0.3">
      <c r="A4238" t="s">
        <v>8067</v>
      </c>
      <c r="B4238">
        <v>126</v>
      </c>
      <c r="C4238">
        <v>19445217</v>
      </c>
      <c r="D4238" t="s">
        <v>1877</v>
      </c>
      <c r="E4238" t="s">
        <v>12528</v>
      </c>
      <c r="F4238" t="s">
        <v>5466</v>
      </c>
      <c r="G4238">
        <v>16000000</v>
      </c>
      <c r="H4238">
        <v>8.1</v>
      </c>
    </row>
    <row r="4239" spans="1:8" x14ac:dyDescent="0.3">
      <c r="A4239" t="s">
        <v>8069</v>
      </c>
      <c r="B4239">
        <v>86</v>
      </c>
      <c r="C4239">
        <v>15542</v>
      </c>
      <c r="D4239" t="s">
        <v>496</v>
      </c>
      <c r="E4239" t="s">
        <v>12529</v>
      </c>
      <c r="F4239" t="s">
        <v>11</v>
      </c>
      <c r="G4239">
        <v>16000000</v>
      </c>
      <c r="H4239">
        <v>6.5</v>
      </c>
    </row>
    <row r="4240" spans="1:8" x14ac:dyDescent="0.3">
      <c r="A4240" t="s">
        <v>7592</v>
      </c>
      <c r="B4240">
        <v>87</v>
      </c>
      <c r="C4240">
        <v>19445217</v>
      </c>
      <c r="D4240" t="s">
        <v>1939</v>
      </c>
      <c r="E4240" t="s">
        <v>12530</v>
      </c>
      <c r="F4240" t="s">
        <v>11</v>
      </c>
      <c r="G4240">
        <v>200000</v>
      </c>
      <c r="H4240">
        <v>8</v>
      </c>
    </row>
    <row r="4241" spans="1:8" x14ac:dyDescent="0.3">
      <c r="A4241" t="s">
        <v>8072</v>
      </c>
      <c r="B4241">
        <v>106</v>
      </c>
      <c r="C4241">
        <v>1111</v>
      </c>
      <c r="D4241" t="s">
        <v>6984</v>
      </c>
      <c r="E4241" t="s">
        <v>12531</v>
      </c>
      <c r="F4241" t="s">
        <v>11</v>
      </c>
      <c r="G4241">
        <v>200000</v>
      </c>
      <c r="H4241">
        <v>7.7</v>
      </c>
    </row>
    <row r="4242" spans="1:8" x14ac:dyDescent="0.3">
      <c r="A4242" t="s">
        <v>8074</v>
      </c>
      <c r="B4242">
        <v>86</v>
      </c>
      <c r="C4242">
        <v>19445217</v>
      </c>
      <c r="D4242" t="s">
        <v>2502</v>
      </c>
      <c r="E4242" t="s">
        <v>12532</v>
      </c>
      <c r="F4242" t="s">
        <v>11</v>
      </c>
      <c r="G4242">
        <v>200000</v>
      </c>
      <c r="H4242">
        <v>7.2</v>
      </c>
    </row>
    <row r="4243" spans="1:8" x14ac:dyDescent="0.3">
      <c r="A4243" t="s">
        <v>8076</v>
      </c>
      <c r="B4243">
        <v>89</v>
      </c>
      <c r="C4243">
        <v>19445217</v>
      </c>
      <c r="D4243" t="s">
        <v>8077</v>
      </c>
      <c r="E4243" t="s">
        <v>12533</v>
      </c>
      <c r="F4243" t="s">
        <v>11</v>
      </c>
      <c r="G4243">
        <v>2500000</v>
      </c>
      <c r="H4243">
        <v>5.4</v>
      </c>
    </row>
    <row r="4244" spans="1:8" x14ac:dyDescent="0.3">
      <c r="A4244" t="s">
        <v>8079</v>
      </c>
      <c r="B4244">
        <v>105</v>
      </c>
      <c r="C4244">
        <v>19445217</v>
      </c>
      <c r="D4244" t="s">
        <v>1944</v>
      </c>
      <c r="E4244" t="s">
        <v>12534</v>
      </c>
      <c r="F4244" t="s">
        <v>11</v>
      </c>
      <c r="G4244">
        <v>200000</v>
      </c>
      <c r="H4244">
        <v>6.7</v>
      </c>
    </row>
    <row r="4245" spans="1:8" x14ac:dyDescent="0.3">
      <c r="A4245" t="s">
        <v>8081</v>
      </c>
      <c r="B4245">
        <v>93</v>
      </c>
      <c r="C4245">
        <v>19445217</v>
      </c>
      <c r="D4245" t="s">
        <v>954</v>
      </c>
      <c r="E4245" t="s">
        <v>12535</v>
      </c>
      <c r="F4245" t="s">
        <v>11</v>
      </c>
      <c r="G4245">
        <v>16000000</v>
      </c>
      <c r="H4245">
        <v>6.3</v>
      </c>
    </row>
    <row r="4246" spans="1:8" x14ac:dyDescent="0.3">
      <c r="A4246" t="s">
        <v>8083</v>
      </c>
      <c r="B4246">
        <v>94</v>
      </c>
      <c r="C4246">
        <v>19445217</v>
      </c>
      <c r="D4246" t="s">
        <v>1210</v>
      </c>
      <c r="E4246" t="s">
        <v>12536</v>
      </c>
      <c r="F4246" t="s">
        <v>11</v>
      </c>
      <c r="G4246">
        <v>200000</v>
      </c>
      <c r="H4246">
        <v>8.1</v>
      </c>
    </row>
    <row r="4247" spans="1:8" x14ac:dyDescent="0.3">
      <c r="A4247" t="s">
        <v>8085</v>
      </c>
      <c r="B4247">
        <v>89</v>
      </c>
      <c r="C4247">
        <v>925402</v>
      </c>
      <c r="D4247" t="s">
        <v>2502</v>
      </c>
      <c r="E4247" t="s">
        <v>12537</v>
      </c>
      <c r="F4247" t="s">
        <v>7609</v>
      </c>
      <c r="G4247">
        <v>180000</v>
      </c>
      <c r="H4247">
        <v>8.5</v>
      </c>
    </row>
    <row r="4248" spans="1:8" x14ac:dyDescent="0.3">
      <c r="A4248" t="s">
        <v>8087</v>
      </c>
      <c r="B4248">
        <v>97</v>
      </c>
      <c r="C4248">
        <v>469947</v>
      </c>
      <c r="D4248" t="s">
        <v>75</v>
      </c>
      <c r="E4248" t="s">
        <v>12538</v>
      </c>
      <c r="F4248" t="s">
        <v>11</v>
      </c>
      <c r="G4248">
        <v>120000</v>
      </c>
      <c r="H4248">
        <v>7.7</v>
      </c>
    </row>
    <row r="4249" spans="1:8" x14ac:dyDescent="0.3">
      <c r="A4249" t="s">
        <v>1789</v>
      </c>
      <c r="B4249">
        <v>88</v>
      </c>
      <c r="C4249">
        <v>7137502</v>
      </c>
      <c r="D4249" t="s">
        <v>594</v>
      </c>
      <c r="E4249" t="s">
        <v>12539</v>
      </c>
      <c r="F4249" t="s">
        <v>11</v>
      </c>
      <c r="G4249">
        <v>175000</v>
      </c>
      <c r="H4249">
        <v>6.5</v>
      </c>
    </row>
    <row r="4250" spans="1:8" x14ac:dyDescent="0.3">
      <c r="A4250" t="s">
        <v>8090</v>
      </c>
      <c r="B4250">
        <v>78</v>
      </c>
      <c r="C4250">
        <v>19445217</v>
      </c>
      <c r="D4250" t="s">
        <v>23</v>
      </c>
      <c r="E4250" t="s">
        <v>12540</v>
      </c>
      <c r="F4250" t="s">
        <v>11</v>
      </c>
      <c r="G4250">
        <v>180000</v>
      </c>
      <c r="H4250">
        <v>8.6999999999999993</v>
      </c>
    </row>
    <row r="4251" spans="1:8" x14ac:dyDescent="0.3">
      <c r="A4251" t="s">
        <v>8092</v>
      </c>
      <c r="B4251">
        <v>104</v>
      </c>
      <c r="C4251">
        <v>19445217</v>
      </c>
      <c r="D4251" t="s">
        <v>1210</v>
      </c>
      <c r="E4251" t="s">
        <v>12541</v>
      </c>
      <c r="F4251" t="s">
        <v>7602</v>
      </c>
      <c r="G4251">
        <v>168000</v>
      </c>
      <c r="H4251">
        <v>6.5</v>
      </c>
    </row>
    <row r="4252" spans="1:8" x14ac:dyDescent="0.3">
      <c r="A4252" t="s">
        <v>7493</v>
      </c>
      <c r="B4252">
        <v>92</v>
      </c>
      <c r="C4252">
        <v>1316074</v>
      </c>
      <c r="D4252" t="s">
        <v>1939</v>
      </c>
      <c r="E4252" t="s">
        <v>12542</v>
      </c>
      <c r="F4252" t="s">
        <v>11</v>
      </c>
      <c r="G4252">
        <v>100000</v>
      </c>
      <c r="H4252">
        <v>7</v>
      </c>
    </row>
    <row r="4253" spans="1:8" x14ac:dyDescent="0.3">
      <c r="A4253" t="s">
        <v>8095</v>
      </c>
      <c r="B4253">
        <v>97</v>
      </c>
      <c r="C4253">
        <v>15180000</v>
      </c>
      <c r="D4253" t="s">
        <v>760</v>
      </c>
      <c r="E4253" t="s">
        <v>12543</v>
      </c>
      <c r="F4253" t="s">
        <v>11</v>
      </c>
      <c r="G4253">
        <v>500000</v>
      </c>
      <c r="H4253">
        <v>5.5</v>
      </c>
    </row>
    <row r="4254" spans="1:8" x14ac:dyDescent="0.3">
      <c r="A4254" t="s">
        <v>8097</v>
      </c>
      <c r="B4254">
        <v>109</v>
      </c>
      <c r="C4254">
        <v>19445217</v>
      </c>
      <c r="D4254" t="s">
        <v>1210</v>
      </c>
      <c r="E4254" t="s">
        <v>12544</v>
      </c>
      <c r="F4254" t="s">
        <v>11</v>
      </c>
      <c r="G4254">
        <v>200000</v>
      </c>
      <c r="H4254">
        <v>7</v>
      </c>
    </row>
    <row r="4255" spans="1:8" x14ac:dyDescent="0.3">
      <c r="A4255" t="s">
        <v>910</v>
      </c>
      <c r="B4255">
        <v>78</v>
      </c>
      <c r="C4255">
        <v>2882062</v>
      </c>
      <c r="D4255" t="s">
        <v>496</v>
      </c>
      <c r="E4255" t="s">
        <v>12545</v>
      </c>
      <c r="F4255" t="s">
        <v>11</v>
      </c>
      <c r="G4255">
        <v>150000</v>
      </c>
      <c r="H4255">
        <v>6.3</v>
      </c>
    </row>
    <row r="4256" spans="1:8" x14ac:dyDescent="0.3">
      <c r="A4256" t="s">
        <v>5610</v>
      </c>
      <c r="B4256">
        <v>85</v>
      </c>
      <c r="C4256">
        <v>9437933</v>
      </c>
      <c r="D4256" t="s">
        <v>2726</v>
      </c>
      <c r="E4256" t="s">
        <v>12546</v>
      </c>
      <c r="F4256" t="s">
        <v>11</v>
      </c>
      <c r="G4256">
        <v>180000</v>
      </c>
      <c r="H4256">
        <v>7.9</v>
      </c>
    </row>
    <row r="4257" spans="1:8" x14ac:dyDescent="0.3">
      <c r="A4257" t="s">
        <v>8101</v>
      </c>
      <c r="B4257">
        <v>88</v>
      </c>
      <c r="C4257">
        <v>110720</v>
      </c>
      <c r="D4257" t="s">
        <v>588</v>
      </c>
      <c r="E4257" t="s">
        <v>12547</v>
      </c>
      <c r="F4257" t="s">
        <v>11</v>
      </c>
      <c r="G4257">
        <v>1200000</v>
      </c>
      <c r="H4257">
        <v>7.3</v>
      </c>
    </row>
    <row r="4258" spans="1:8" x14ac:dyDescent="0.3">
      <c r="A4258" t="s">
        <v>8103</v>
      </c>
      <c r="B4258">
        <v>93</v>
      </c>
      <c r="C4258">
        <v>155984</v>
      </c>
      <c r="D4258" t="s">
        <v>23</v>
      </c>
      <c r="E4258" t="s">
        <v>12548</v>
      </c>
      <c r="F4258" t="s">
        <v>11</v>
      </c>
      <c r="G4258">
        <v>160000</v>
      </c>
      <c r="H4258">
        <v>7.4</v>
      </c>
    </row>
    <row r="4259" spans="1:8" x14ac:dyDescent="0.3">
      <c r="A4259" t="s">
        <v>8105</v>
      </c>
      <c r="B4259">
        <v>86</v>
      </c>
      <c r="C4259">
        <v>19445217</v>
      </c>
      <c r="D4259" t="s">
        <v>2250</v>
      </c>
      <c r="E4259" t="s">
        <v>12549</v>
      </c>
      <c r="F4259" t="s">
        <v>11</v>
      </c>
      <c r="G4259">
        <v>16000000</v>
      </c>
      <c r="H4259">
        <v>5.4</v>
      </c>
    </row>
    <row r="4260" spans="1:8" x14ac:dyDescent="0.3">
      <c r="A4260" t="s">
        <v>8107</v>
      </c>
      <c r="B4260">
        <v>98</v>
      </c>
      <c r="C4260">
        <v>19445217</v>
      </c>
      <c r="D4260" t="s">
        <v>1160</v>
      </c>
      <c r="E4260" t="s">
        <v>12550</v>
      </c>
      <c r="F4260" t="s">
        <v>11</v>
      </c>
      <c r="G4260">
        <v>16000000</v>
      </c>
      <c r="H4260">
        <v>7.1</v>
      </c>
    </row>
    <row r="4261" spans="1:8" x14ac:dyDescent="0.3">
      <c r="A4261" t="s">
        <v>686</v>
      </c>
      <c r="B4261">
        <v>25</v>
      </c>
      <c r="C4261">
        <v>19445217</v>
      </c>
      <c r="D4261" t="s">
        <v>1053</v>
      </c>
      <c r="E4261" t="s">
        <v>12551</v>
      </c>
      <c r="F4261" t="s">
        <v>11</v>
      </c>
      <c r="G4261">
        <v>150000</v>
      </c>
      <c r="H4261">
        <v>8.4</v>
      </c>
    </row>
    <row r="4262" spans="1:8" x14ac:dyDescent="0.3">
      <c r="A4262" t="s">
        <v>8110</v>
      </c>
      <c r="B4262">
        <v>72</v>
      </c>
      <c r="C4262">
        <v>4914</v>
      </c>
      <c r="D4262" t="s">
        <v>8111</v>
      </c>
      <c r="E4262" t="s">
        <v>12552</v>
      </c>
      <c r="F4262" t="s">
        <v>11</v>
      </c>
      <c r="G4262">
        <v>150000</v>
      </c>
      <c r="H4262">
        <v>7</v>
      </c>
    </row>
    <row r="4263" spans="1:8" x14ac:dyDescent="0.3">
      <c r="A4263" t="s">
        <v>8113</v>
      </c>
      <c r="B4263">
        <v>66</v>
      </c>
      <c r="C4263">
        <v>19445217</v>
      </c>
      <c r="D4263" t="s">
        <v>23</v>
      </c>
      <c r="E4263" t="s">
        <v>12553</v>
      </c>
      <c r="F4263" t="s">
        <v>11</v>
      </c>
      <c r="G4263">
        <v>150000</v>
      </c>
      <c r="H4263">
        <v>5.3</v>
      </c>
    </row>
    <row r="4264" spans="1:8" x14ac:dyDescent="0.3">
      <c r="A4264" t="s">
        <v>8115</v>
      </c>
      <c r="B4264">
        <v>80</v>
      </c>
      <c r="C4264">
        <v>5858</v>
      </c>
      <c r="D4264" t="s">
        <v>23</v>
      </c>
      <c r="E4264" t="s">
        <v>12554</v>
      </c>
      <c r="F4264" t="s">
        <v>11</v>
      </c>
      <c r="G4264">
        <v>150000</v>
      </c>
      <c r="H4264">
        <v>7.1</v>
      </c>
    </row>
    <row r="4265" spans="1:8" x14ac:dyDescent="0.3">
      <c r="A4265" t="s">
        <v>1346</v>
      </c>
      <c r="B4265">
        <v>91</v>
      </c>
      <c r="C4265">
        <v>6706368</v>
      </c>
      <c r="D4265" t="s">
        <v>23</v>
      </c>
      <c r="E4265" t="s">
        <v>12555</v>
      </c>
      <c r="F4265" t="s">
        <v>11</v>
      </c>
      <c r="G4265">
        <v>160000</v>
      </c>
      <c r="H4265">
        <v>7.5</v>
      </c>
    </row>
    <row r="4266" spans="1:8" x14ac:dyDescent="0.3">
      <c r="A4266" t="s">
        <v>8118</v>
      </c>
      <c r="B4266">
        <v>89</v>
      </c>
      <c r="C4266">
        <v>19445217</v>
      </c>
      <c r="D4266" t="s">
        <v>1210</v>
      </c>
      <c r="E4266" t="s">
        <v>12556</v>
      </c>
      <c r="F4266" t="s">
        <v>11</v>
      </c>
      <c r="G4266">
        <v>125000</v>
      </c>
      <c r="H4266">
        <v>7.2</v>
      </c>
    </row>
    <row r="4267" spans="1:8" x14ac:dyDescent="0.3">
      <c r="A4267" t="s">
        <v>5855</v>
      </c>
      <c r="B4267">
        <v>85</v>
      </c>
      <c r="C4267">
        <v>405614</v>
      </c>
      <c r="D4267" t="s">
        <v>788</v>
      </c>
      <c r="E4267" t="s">
        <v>12557</v>
      </c>
      <c r="F4267" t="s">
        <v>11</v>
      </c>
      <c r="G4267">
        <v>16000000</v>
      </c>
      <c r="H4267">
        <v>6.7</v>
      </c>
    </row>
    <row r="4268" spans="1:8" x14ac:dyDescent="0.3">
      <c r="A4268" t="s">
        <v>8121</v>
      </c>
      <c r="B4268">
        <v>62</v>
      </c>
      <c r="C4268">
        <v>19445217</v>
      </c>
      <c r="D4268" t="s">
        <v>8122</v>
      </c>
      <c r="E4268" t="s">
        <v>12558</v>
      </c>
      <c r="F4268" t="s">
        <v>5527</v>
      </c>
      <c r="G4268">
        <v>125000</v>
      </c>
      <c r="H4268">
        <v>8.1999999999999993</v>
      </c>
    </row>
    <row r="4269" spans="1:8" x14ac:dyDescent="0.3">
      <c r="A4269" t="s">
        <v>8124</v>
      </c>
      <c r="B4269">
        <v>90</v>
      </c>
      <c r="C4269">
        <v>19445217</v>
      </c>
      <c r="D4269" t="s">
        <v>7002</v>
      </c>
      <c r="E4269" t="s">
        <v>12559</v>
      </c>
      <c r="F4269" t="s">
        <v>11</v>
      </c>
      <c r="G4269">
        <v>120000</v>
      </c>
      <c r="H4269">
        <v>6.6</v>
      </c>
    </row>
    <row r="4270" spans="1:8" x14ac:dyDescent="0.3">
      <c r="A4270" t="s">
        <v>8126</v>
      </c>
      <c r="B4270">
        <v>90</v>
      </c>
      <c r="C4270">
        <v>1573712</v>
      </c>
      <c r="D4270" t="s">
        <v>899</v>
      </c>
      <c r="E4270" t="s">
        <v>12560</v>
      </c>
      <c r="F4270" t="s">
        <v>11</v>
      </c>
      <c r="G4270">
        <v>125000</v>
      </c>
      <c r="H4270">
        <v>6.7</v>
      </c>
    </row>
    <row r="4271" spans="1:8" x14ac:dyDescent="0.3">
      <c r="A4271" t="s">
        <v>8128</v>
      </c>
      <c r="C4271">
        <v>19445217</v>
      </c>
      <c r="D4271" t="s">
        <v>6801</v>
      </c>
      <c r="E4271" t="s">
        <v>12561</v>
      </c>
      <c r="F4271" t="s">
        <v>11</v>
      </c>
      <c r="G4271">
        <v>125000</v>
      </c>
      <c r="H4271">
        <v>5.0999999999999996</v>
      </c>
    </row>
    <row r="4272" spans="1:8" x14ac:dyDescent="0.3">
      <c r="A4272" t="s">
        <v>2978</v>
      </c>
      <c r="B4272">
        <v>88</v>
      </c>
      <c r="C4272">
        <v>19445217</v>
      </c>
      <c r="D4272" t="s">
        <v>588</v>
      </c>
      <c r="E4272" t="s">
        <v>12562</v>
      </c>
      <c r="F4272" t="s">
        <v>11</v>
      </c>
      <c r="G4272">
        <v>120000</v>
      </c>
      <c r="H4272">
        <v>7</v>
      </c>
    </row>
    <row r="4273" spans="1:8" x14ac:dyDescent="0.3">
      <c r="A4273" t="s">
        <v>7935</v>
      </c>
      <c r="B4273">
        <v>94</v>
      </c>
      <c r="C4273">
        <v>19445217</v>
      </c>
      <c r="D4273" t="s">
        <v>1210</v>
      </c>
      <c r="E4273" t="s">
        <v>12563</v>
      </c>
      <c r="F4273" t="s">
        <v>513</v>
      </c>
      <c r="G4273">
        <v>120000</v>
      </c>
      <c r="H4273">
        <v>7.4</v>
      </c>
    </row>
    <row r="4274" spans="1:8" x14ac:dyDescent="0.3">
      <c r="A4274" t="s">
        <v>1593</v>
      </c>
      <c r="B4274">
        <v>120</v>
      </c>
      <c r="C4274">
        <v>19445217</v>
      </c>
      <c r="D4274" t="s">
        <v>543</v>
      </c>
      <c r="E4274" t="s">
        <v>12564</v>
      </c>
      <c r="F4274" t="s">
        <v>11</v>
      </c>
      <c r="G4274">
        <v>10000000</v>
      </c>
      <c r="H4274">
        <v>5.4</v>
      </c>
    </row>
    <row r="4275" spans="1:8" x14ac:dyDescent="0.3">
      <c r="A4275" t="s">
        <v>8133</v>
      </c>
      <c r="B4275">
        <v>77</v>
      </c>
      <c r="C4275">
        <v>19445217</v>
      </c>
      <c r="D4275" t="s">
        <v>588</v>
      </c>
      <c r="E4275" t="s">
        <v>12565</v>
      </c>
      <c r="F4275" t="s">
        <v>11</v>
      </c>
      <c r="G4275">
        <v>103000</v>
      </c>
      <c r="H4275">
        <v>5.7</v>
      </c>
    </row>
    <row r="4276" spans="1:8" x14ac:dyDescent="0.3">
      <c r="A4276" t="s">
        <v>6313</v>
      </c>
      <c r="B4276">
        <v>111</v>
      </c>
      <c r="C4276">
        <v>10174663</v>
      </c>
      <c r="D4276" t="s">
        <v>1341</v>
      </c>
      <c r="E4276" t="s">
        <v>12566</v>
      </c>
      <c r="F4276" t="s">
        <v>11</v>
      </c>
      <c r="G4276">
        <v>100000</v>
      </c>
      <c r="H4276">
        <v>6.7</v>
      </c>
    </row>
    <row r="4277" spans="1:8" x14ac:dyDescent="0.3">
      <c r="A4277" t="s">
        <v>8136</v>
      </c>
      <c r="B4277">
        <v>81</v>
      </c>
      <c r="C4277">
        <v>22757819</v>
      </c>
      <c r="D4277" t="s">
        <v>1954</v>
      </c>
      <c r="E4277" t="s">
        <v>12567</v>
      </c>
      <c r="F4277" t="s">
        <v>11</v>
      </c>
      <c r="G4277">
        <v>100000</v>
      </c>
      <c r="H4277">
        <v>4.2</v>
      </c>
    </row>
    <row r="4278" spans="1:8" x14ac:dyDescent="0.3">
      <c r="A4278" t="s">
        <v>2068</v>
      </c>
      <c r="B4278">
        <v>89</v>
      </c>
      <c r="C4278">
        <v>19445217</v>
      </c>
      <c r="D4278" t="s">
        <v>5160</v>
      </c>
      <c r="E4278" t="s">
        <v>12568</v>
      </c>
      <c r="F4278" t="s">
        <v>11</v>
      </c>
      <c r="G4278">
        <v>20000</v>
      </c>
      <c r="H4278">
        <v>7.4</v>
      </c>
    </row>
    <row r="4279" spans="1:8" x14ac:dyDescent="0.3">
      <c r="A4279" t="s">
        <v>6564</v>
      </c>
      <c r="B4279">
        <v>81</v>
      </c>
      <c r="C4279">
        <v>5228617</v>
      </c>
      <c r="D4279" t="s">
        <v>588</v>
      </c>
      <c r="E4279" t="s">
        <v>12569</v>
      </c>
      <c r="F4279" t="s">
        <v>11</v>
      </c>
      <c r="G4279">
        <v>100000</v>
      </c>
      <c r="H4279">
        <v>7</v>
      </c>
    </row>
    <row r="4280" spans="1:8" x14ac:dyDescent="0.3">
      <c r="A4280" t="s">
        <v>592</v>
      </c>
      <c r="B4280">
        <v>100</v>
      </c>
      <c r="C4280">
        <v>2643689</v>
      </c>
      <c r="D4280" t="s">
        <v>899</v>
      </c>
      <c r="E4280" t="s">
        <v>12570</v>
      </c>
      <c r="F4280" t="s">
        <v>11</v>
      </c>
      <c r="G4280">
        <v>16000000</v>
      </c>
      <c r="H4280">
        <v>7.3</v>
      </c>
    </row>
    <row r="4281" spans="1:8" x14ac:dyDescent="0.3">
      <c r="A4281" t="s">
        <v>8143</v>
      </c>
      <c r="B4281">
        <v>99</v>
      </c>
      <c r="C4281">
        <v>19445217</v>
      </c>
      <c r="D4281" t="s">
        <v>2932</v>
      </c>
      <c r="E4281" t="s">
        <v>12571</v>
      </c>
      <c r="F4281" t="s">
        <v>11</v>
      </c>
      <c r="G4281">
        <v>100000</v>
      </c>
      <c r="H4281">
        <v>5.8</v>
      </c>
    </row>
    <row r="4282" spans="1:8" x14ac:dyDescent="0.3">
      <c r="A4282" t="s">
        <v>8145</v>
      </c>
      <c r="B4282">
        <v>90</v>
      </c>
      <c r="C4282">
        <v>110536</v>
      </c>
      <c r="D4282" t="s">
        <v>4368</v>
      </c>
      <c r="E4282" t="s">
        <v>12572</v>
      </c>
      <c r="F4282" t="s">
        <v>11</v>
      </c>
      <c r="G4282">
        <v>40000</v>
      </c>
      <c r="H4282">
        <v>7</v>
      </c>
    </row>
    <row r="4283" spans="1:8" x14ac:dyDescent="0.3">
      <c r="A4283" t="s">
        <v>8147</v>
      </c>
      <c r="B4283">
        <v>82</v>
      </c>
      <c r="C4283">
        <v>19445217</v>
      </c>
      <c r="D4283" t="s">
        <v>6251</v>
      </c>
      <c r="E4283" t="s">
        <v>12573</v>
      </c>
      <c r="F4283" t="s">
        <v>11</v>
      </c>
      <c r="G4283">
        <v>20000</v>
      </c>
      <c r="H4283">
        <v>3.2</v>
      </c>
    </row>
    <row r="4284" spans="1:8" x14ac:dyDescent="0.3">
      <c r="A4284" t="s">
        <v>8149</v>
      </c>
      <c r="B4284">
        <v>88</v>
      </c>
      <c r="C4284">
        <v>59379</v>
      </c>
      <c r="D4284" t="s">
        <v>8150</v>
      </c>
      <c r="E4284" t="s">
        <v>12574</v>
      </c>
      <c r="F4284" t="s">
        <v>11</v>
      </c>
      <c r="G4284">
        <v>200000</v>
      </c>
      <c r="H4284">
        <v>6.8</v>
      </c>
    </row>
    <row r="4285" spans="1:8" x14ac:dyDescent="0.3">
      <c r="A4285" t="s">
        <v>8152</v>
      </c>
      <c r="B4285">
        <v>103</v>
      </c>
      <c r="C4285">
        <v>19445217</v>
      </c>
      <c r="D4285" t="s">
        <v>23</v>
      </c>
      <c r="E4285" t="s">
        <v>12575</v>
      </c>
      <c r="F4285" t="s">
        <v>11</v>
      </c>
      <c r="G4285">
        <v>100000</v>
      </c>
      <c r="H4285">
        <v>7.7</v>
      </c>
    </row>
    <row r="4286" spans="1:8" x14ac:dyDescent="0.3">
      <c r="A4286" t="s">
        <v>8154</v>
      </c>
      <c r="B4286">
        <v>80</v>
      </c>
      <c r="C4286">
        <v>19445217</v>
      </c>
      <c r="D4286" t="s">
        <v>3597</v>
      </c>
      <c r="E4286" t="s">
        <v>12576</v>
      </c>
      <c r="F4286" t="s">
        <v>11</v>
      </c>
      <c r="G4286">
        <v>1800000</v>
      </c>
      <c r="H4286">
        <v>5.6</v>
      </c>
    </row>
    <row r="4287" spans="1:8" x14ac:dyDescent="0.3">
      <c r="A4287" t="s">
        <v>8156</v>
      </c>
      <c r="B4287">
        <v>68</v>
      </c>
      <c r="C4287">
        <v>19445217</v>
      </c>
      <c r="D4287" t="s">
        <v>692</v>
      </c>
      <c r="E4287" t="s">
        <v>12577</v>
      </c>
      <c r="F4287" t="s">
        <v>11</v>
      </c>
      <c r="G4287">
        <v>16000000</v>
      </c>
      <c r="H4287">
        <v>7.1</v>
      </c>
    </row>
    <row r="4288" spans="1:8" x14ac:dyDescent="0.3">
      <c r="A4288" t="s">
        <v>8158</v>
      </c>
      <c r="B4288">
        <v>81</v>
      </c>
      <c r="C4288">
        <v>19445217</v>
      </c>
      <c r="D4288" t="s">
        <v>486</v>
      </c>
      <c r="E4288" t="s">
        <v>12578</v>
      </c>
      <c r="F4288" t="s">
        <v>11</v>
      </c>
      <c r="G4288">
        <v>100000</v>
      </c>
      <c r="H4288">
        <v>3.6</v>
      </c>
    </row>
    <row r="4289" spans="1:8" x14ac:dyDescent="0.3">
      <c r="A4289" t="s">
        <v>8160</v>
      </c>
      <c r="B4289">
        <v>106</v>
      </c>
      <c r="C4289">
        <v>19445217</v>
      </c>
      <c r="D4289" t="s">
        <v>2376</v>
      </c>
      <c r="E4289" t="s">
        <v>12579</v>
      </c>
      <c r="F4289" t="s">
        <v>11</v>
      </c>
      <c r="G4289">
        <v>16000000</v>
      </c>
      <c r="H4289">
        <v>6.8</v>
      </c>
    </row>
    <row r="4290" spans="1:8" x14ac:dyDescent="0.3">
      <c r="A4290" t="s">
        <v>8162</v>
      </c>
      <c r="B4290">
        <v>77</v>
      </c>
      <c r="C4290">
        <v>19445217</v>
      </c>
      <c r="D4290" t="s">
        <v>7445</v>
      </c>
      <c r="E4290" t="s">
        <v>12580</v>
      </c>
      <c r="F4290" t="s">
        <v>11</v>
      </c>
      <c r="G4290">
        <v>100000</v>
      </c>
      <c r="H4290">
        <v>7.6</v>
      </c>
    </row>
    <row r="4291" spans="1:8" x14ac:dyDescent="0.3">
      <c r="A4291" t="s">
        <v>8164</v>
      </c>
      <c r="B4291">
        <v>80</v>
      </c>
      <c r="C4291">
        <v>19445217</v>
      </c>
      <c r="D4291" t="s">
        <v>23</v>
      </c>
      <c r="E4291" t="s">
        <v>12581</v>
      </c>
      <c r="F4291" t="s">
        <v>11</v>
      </c>
      <c r="G4291">
        <v>70000</v>
      </c>
      <c r="H4291">
        <v>8.3000000000000007</v>
      </c>
    </row>
    <row r="4292" spans="1:8" x14ac:dyDescent="0.3">
      <c r="A4292" t="s">
        <v>419</v>
      </c>
      <c r="B4292">
        <v>84</v>
      </c>
      <c r="C4292">
        <v>3216970</v>
      </c>
      <c r="D4292" t="s">
        <v>688</v>
      </c>
      <c r="E4292" t="s">
        <v>12582</v>
      </c>
      <c r="F4292" t="s">
        <v>11</v>
      </c>
      <c r="G4292">
        <v>60000</v>
      </c>
      <c r="H4292">
        <v>7.5</v>
      </c>
    </row>
    <row r="4293" spans="1:8" x14ac:dyDescent="0.3">
      <c r="A4293" t="s">
        <v>8167</v>
      </c>
      <c r="B4293">
        <v>86</v>
      </c>
      <c r="C4293">
        <v>33598</v>
      </c>
      <c r="D4293" t="s">
        <v>594</v>
      </c>
      <c r="E4293" t="s">
        <v>12583</v>
      </c>
      <c r="F4293" t="s">
        <v>11</v>
      </c>
      <c r="G4293">
        <v>16000000</v>
      </c>
      <c r="H4293">
        <v>5.4</v>
      </c>
    </row>
    <row r="4294" spans="1:8" x14ac:dyDescent="0.3">
      <c r="A4294" t="s">
        <v>8169</v>
      </c>
      <c r="B4294">
        <v>87</v>
      </c>
      <c r="C4294">
        <v>536767</v>
      </c>
      <c r="D4294" t="s">
        <v>2525</v>
      </c>
      <c r="E4294" t="s">
        <v>12584</v>
      </c>
      <c r="F4294" t="s">
        <v>11</v>
      </c>
      <c r="G4294">
        <v>60000</v>
      </c>
      <c r="H4294">
        <v>5.3</v>
      </c>
    </row>
    <row r="4295" spans="1:8" x14ac:dyDescent="0.3">
      <c r="A4295" t="s">
        <v>8171</v>
      </c>
      <c r="B4295">
        <v>80</v>
      </c>
      <c r="C4295">
        <v>19445217</v>
      </c>
      <c r="D4295" t="s">
        <v>1000</v>
      </c>
      <c r="E4295" t="s">
        <v>12585</v>
      </c>
      <c r="F4295" t="s">
        <v>11</v>
      </c>
      <c r="G4295">
        <v>75000</v>
      </c>
      <c r="H4295">
        <v>4.5</v>
      </c>
    </row>
    <row r="4296" spans="1:8" x14ac:dyDescent="0.3">
      <c r="A4296" t="s">
        <v>5202</v>
      </c>
      <c r="B4296">
        <v>100</v>
      </c>
      <c r="C4296">
        <v>11529368</v>
      </c>
      <c r="D4296" t="s">
        <v>8173</v>
      </c>
      <c r="E4296" t="s">
        <v>12586</v>
      </c>
      <c r="F4296" t="s">
        <v>11</v>
      </c>
      <c r="G4296">
        <v>65000</v>
      </c>
      <c r="H4296">
        <v>7.3</v>
      </c>
    </row>
    <row r="4297" spans="1:8" x14ac:dyDescent="0.3">
      <c r="A4297" t="s">
        <v>8175</v>
      </c>
      <c r="B4297">
        <v>82</v>
      </c>
      <c r="C4297">
        <v>40557</v>
      </c>
      <c r="D4297" t="s">
        <v>588</v>
      </c>
      <c r="E4297" t="s">
        <v>12587</v>
      </c>
      <c r="F4297" t="s">
        <v>11</v>
      </c>
      <c r="G4297">
        <v>60000</v>
      </c>
      <c r="H4297">
        <v>5.6</v>
      </c>
    </row>
    <row r="4298" spans="1:8" x14ac:dyDescent="0.3">
      <c r="A4298" t="s">
        <v>7784</v>
      </c>
      <c r="B4298">
        <v>82</v>
      </c>
      <c r="C4298">
        <v>30084</v>
      </c>
      <c r="D4298" t="s">
        <v>899</v>
      </c>
      <c r="E4298" t="s">
        <v>12588</v>
      </c>
      <c r="F4298" t="s">
        <v>11</v>
      </c>
      <c r="G4298">
        <v>70000</v>
      </c>
      <c r="H4298">
        <v>5.6</v>
      </c>
    </row>
    <row r="4299" spans="1:8" x14ac:dyDescent="0.3">
      <c r="A4299" t="s">
        <v>8178</v>
      </c>
      <c r="B4299">
        <v>70</v>
      </c>
      <c r="C4299">
        <v>19445217</v>
      </c>
      <c r="D4299" t="s">
        <v>3538</v>
      </c>
      <c r="E4299" t="s">
        <v>12589</v>
      </c>
      <c r="F4299" t="s">
        <v>11</v>
      </c>
      <c r="G4299">
        <v>62000</v>
      </c>
      <c r="H4299">
        <v>4.0999999999999996</v>
      </c>
    </row>
    <row r="4300" spans="1:8" x14ac:dyDescent="0.3">
      <c r="A4300" t="s">
        <v>8180</v>
      </c>
      <c r="B4300">
        <v>75</v>
      </c>
      <c r="C4300">
        <v>19445217</v>
      </c>
      <c r="D4300" t="s">
        <v>1210</v>
      </c>
      <c r="E4300" t="s">
        <v>12590</v>
      </c>
      <c r="F4300" t="s">
        <v>11</v>
      </c>
      <c r="G4300">
        <v>100000</v>
      </c>
      <c r="H4300">
        <v>6.8</v>
      </c>
    </row>
    <row r="4301" spans="1:8" x14ac:dyDescent="0.3">
      <c r="A4301" t="s">
        <v>8182</v>
      </c>
      <c r="B4301">
        <v>87</v>
      </c>
      <c r="C4301">
        <v>19445217</v>
      </c>
      <c r="D4301" t="s">
        <v>588</v>
      </c>
      <c r="E4301" t="s">
        <v>12591</v>
      </c>
      <c r="F4301" t="s">
        <v>11</v>
      </c>
      <c r="G4301">
        <v>16000000</v>
      </c>
      <c r="H4301">
        <v>6.3</v>
      </c>
    </row>
    <row r="4302" spans="1:8" x14ac:dyDescent="0.3">
      <c r="A4302" t="s">
        <v>6090</v>
      </c>
      <c r="B4302">
        <v>87</v>
      </c>
      <c r="C4302">
        <v>19445217</v>
      </c>
      <c r="D4302" t="s">
        <v>6366</v>
      </c>
      <c r="E4302" t="s">
        <v>12592</v>
      </c>
      <c r="F4302" t="s">
        <v>11</v>
      </c>
      <c r="G4302">
        <v>70000</v>
      </c>
      <c r="H4302">
        <v>5.8</v>
      </c>
    </row>
    <row r="4303" spans="1:8" x14ac:dyDescent="0.3">
      <c r="A4303" t="s">
        <v>6477</v>
      </c>
      <c r="B4303">
        <v>98</v>
      </c>
      <c r="C4303">
        <v>10246600</v>
      </c>
      <c r="D4303" t="s">
        <v>496</v>
      </c>
      <c r="E4303" t="s">
        <v>12593</v>
      </c>
      <c r="F4303" t="s">
        <v>11</v>
      </c>
      <c r="G4303">
        <v>25000</v>
      </c>
      <c r="H4303">
        <v>6.6</v>
      </c>
    </row>
    <row r="4304" spans="1:8" x14ac:dyDescent="0.3">
      <c r="A4304" t="s">
        <v>8186</v>
      </c>
      <c r="B4304">
        <v>83</v>
      </c>
      <c r="C4304">
        <v>19445217</v>
      </c>
      <c r="D4304" t="s">
        <v>760</v>
      </c>
      <c r="E4304" t="s">
        <v>12594</v>
      </c>
      <c r="F4304" t="s">
        <v>11</v>
      </c>
      <c r="G4304">
        <v>16000000</v>
      </c>
      <c r="H4304">
        <v>6.7</v>
      </c>
    </row>
    <row r="4305" spans="1:8" x14ac:dyDescent="0.3">
      <c r="A4305" t="s">
        <v>8188</v>
      </c>
      <c r="B4305">
        <v>99</v>
      </c>
      <c r="C4305">
        <v>19445217</v>
      </c>
      <c r="D4305" t="s">
        <v>496</v>
      </c>
      <c r="E4305" t="s">
        <v>12595</v>
      </c>
      <c r="F4305" t="s">
        <v>5023</v>
      </c>
      <c r="G4305">
        <v>16000000</v>
      </c>
      <c r="H4305">
        <v>6.4</v>
      </c>
    </row>
    <row r="4306" spans="1:8" x14ac:dyDescent="0.3">
      <c r="A4306" t="s">
        <v>7517</v>
      </c>
      <c r="B4306">
        <v>98</v>
      </c>
      <c r="C4306">
        <v>389804</v>
      </c>
      <c r="D4306" t="s">
        <v>496</v>
      </c>
      <c r="E4306" t="s">
        <v>12596</v>
      </c>
      <c r="F4306" t="s">
        <v>11</v>
      </c>
      <c r="G4306">
        <v>65000</v>
      </c>
      <c r="H4306">
        <v>6.3</v>
      </c>
    </row>
    <row r="4307" spans="1:8" x14ac:dyDescent="0.3">
      <c r="A4307" t="s">
        <v>8191</v>
      </c>
      <c r="B4307">
        <v>93</v>
      </c>
      <c r="C4307">
        <v>19445217</v>
      </c>
      <c r="D4307" t="s">
        <v>8192</v>
      </c>
      <c r="E4307" t="s">
        <v>12597</v>
      </c>
      <c r="F4307" t="s">
        <v>11</v>
      </c>
      <c r="G4307">
        <v>60000</v>
      </c>
      <c r="H4307">
        <v>3.4</v>
      </c>
    </row>
    <row r="4308" spans="1:8" x14ac:dyDescent="0.3">
      <c r="A4308" t="s">
        <v>8194</v>
      </c>
      <c r="C4308">
        <v>19445217</v>
      </c>
      <c r="D4308" t="s">
        <v>899</v>
      </c>
      <c r="E4308" t="s">
        <v>12598</v>
      </c>
      <c r="F4308" t="s">
        <v>11</v>
      </c>
      <c r="G4308">
        <v>16000000</v>
      </c>
      <c r="H4308">
        <v>4.7</v>
      </c>
    </row>
    <row r="4309" spans="1:8" x14ac:dyDescent="0.3">
      <c r="A4309" t="s">
        <v>8196</v>
      </c>
      <c r="B4309">
        <v>111</v>
      </c>
      <c r="C4309">
        <v>19445217</v>
      </c>
      <c r="D4309" t="s">
        <v>23</v>
      </c>
      <c r="E4309" t="s">
        <v>12599</v>
      </c>
      <c r="F4309" t="s">
        <v>11</v>
      </c>
      <c r="G4309">
        <v>50000</v>
      </c>
      <c r="H4309">
        <v>6</v>
      </c>
    </row>
    <row r="4310" spans="1:8" x14ac:dyDescent="0.3">
      <c r="A4310" t="s">
        <v>8198</v>
      </c>
      <c r="B4310">
        <v>47</v>
      </c>
      <c r="C4310">
        <v>19445217</v>
      </c>
      <c r="D4310" t="s">
        <v>946</v>
      </c>
      <c r="E4310" t="s">
        <v>12600</v>
      </c>
      <c r="F4310" t="s">
        <v>11</v>
      </c>
      <c r="G4310">
        <v>50000</v>
      </c>
      <c r="H4310">
        <v>7.3</v>
      </c>
    </row>
    <row r="4311" spans="1:8" x14ac:dyDescent="0.3">
      <c r="A4311" t="s">
        <v>8200</v>
      </c>
      <c r="B4311">
        <v>92</v>
      </c>
      <c r="C4311">
        <v>19445217</v>
      </c>
      <c r="D4311" t="s">
        <v>23</v>
      </c>
      <c r="E4311" t="s">
        <v>12601</v>
      </c>
      <c r="F4311" t="s">
        <v>11</v>
      </c>
      <c r="G4311">
        <v>50000</v>
      </c>
      <c r="H4311">
        <v>7.9</v>
      </c>
    </row>
    <row r="4312" spans="1:8" x14ac:dyDescent="0.3">
      <c r="A4312" t="s">
        <v>8202</v>
      </c>
      <c r="B4312">
        <v>97</v>
      </c>
      <c r="C4312">
        <v>19445217</v>
      </c>
      <c r="D4312" t="s">
        <v>1048</v>
      </c>
      <c r="E4312" t="s">
        <v>12602</v>
      </c>
      <c r="F4312" t="s">
        <v>11</v>
      </c>
      <c r="G4312">
        <v>4000000</v>
      </c>
      <c r="H4312">
        <v>6.1</v>
      </c>
    </row>
    <row r="4313" spans="1:8" x14ac:dyDescent="0.3">
      <c r="A4313" t="s">
        <v>8204</v>
      </c>
      <c r="B4313">
        <v>81</v>
      </c>
      <c r="C4313">
        <v>19445217</v>
      </c>
      <c r="D4313" t="s">
        <v>7874</v>
      </c>
      <c r="E4313" t="s">
        <v>12603</v>
      </c>
      <c r="F4313" t="s">
        <v>11</v>
      </c>
      <c r="G4313">
        <v>50000</v>
      </c>
      <c r="H4313">
        <v>7.4</v>
      </c>
    </row>
    <row r="4314" spans="1:8" x14ac:dyDescent="0.3">
      <c r="A4314" t="s">
        <v>8206</v>
      </c>
      <c r="B4314">
        <v>83</v>
      </c>
      <c r="C4314">
        <v>19445217</v>
      </c>
      <c r="D4314" t="s">
        <v>1210</v>
      </c>
      <c r="E4314" t="s">
        <v>12604</v>
      </c>
      <c r="F4314" t="s">
        <v>11</v>
      </c>
      <c r="G4314">
        <v>42000</v>
      </c>
      <c r="H4314">
        <v>6.6</v>
      </c>
    </row>
    <row r="4315" spans="1:8" x14ac:dyDescent="0.3">
      <c r="A4315" t="s">
        <v>1584</v>
      </c>
      <c r="B4315">
        <v>96</v>
      </c>
      <c r="C4315">
        <v>19445217</v>
      </c>
      <c r="D4315" t="s">
        <v>588</v>
      </c>
      <c r="E4315" t="s">
        <v>12605</v>
      </c>
      <c r="F4315" t="s">
        <v>11</v>
      </c>
      <c r="G4315">
        <v>45000</v>
      </c>
      <c r="H4315">
        <v>5.5</v>
      </c>
    </row>
    <row r="4316" spans="1:8" x14ac:dyDescent="0.3">
      <c r="A4316" t="s">
        <v>1907</v>
      </c>
      <c r="B4316">
        <v>90</v>
      </c>
      <c r="C4316">
        <v>241816</v>
      </c>
      <c r="D4316" t="s">
        <v>1210</v>
      </c>
      <c r="E4316" t="s">
        <v>12606</v>
      </c>
      <c r="F4316" t="s">
        <v>11</v>
      </c>
      <c r="G4316">
        <v>42000</v>
      </c>
      <c r="H4316">
        <v>7.5</v>
      </c>
    </row>
    <row r="4317" spans="1:8" x14ac:dyDescent="0.3">
      <c r="A4317" t="s">
        <v>8210</v>
      </c>
      <c r="B4317">
        <v>90</v>
      </c>
      <c r="C4317">
        <v>277233</v>
      </c>
      <c r="D4317" t="s">
        <v>594</v>
      </c>
      <c r="E4317" t="s">
        <v>12607</v>
      </c>
      <c r="F4317" t="s">
        <v>11</v>
      </c>
      <c r="G4317">
        <v>40000</v>
      </c>
      <c r="H4317">
        <v>7.6</v>
      </c>
    </row>
    <row r="4318" spans="1:8" x14ac:dyDescent="0.3">
      <c r="A4318" t="s">
        <v>8212</v>
      </c>
      <c r="B4318">
        <v>95</v>
      </c>
      <c r="C4318">
        <v>19445217</v>
      </c>
      <c r="D4318" t="s">
        <v>954</v>
      </c>
      <c r="E4318" t="s">
        <v>12608</v>
      </c>
      <c r="F4318" t="s">
        <v>11</v>
      </c>
      <c r="G4318">
        <v>75000</v>
      </c>
      <c r="H4318">
        <v>5</v>
      </c>
    </row>
    <row r="4319" spans="1:8" x14ac:dyDescent="0.3">
      <c r="A4319" t="s">
        <v>8214</v>
      </c>
      <c r="B4319">
        <v>83</v>
      </c>
      <c r="C4319">
        <v>19445217</v>
      </c>
      <c r="D4319" t="s">
        <v>2250</v>
      </c>
      <c r="E4319" t="s">
        <v>12609</v>
      </c>
      <c r="F4319" t="s">
        <v>11</v>
      </c>
      <c r="G4319">
        <v>40000</v>
      </c>
      <c r="H4319">
        <v>3.2</v>
      </c>
    </row>
    <row r="4320" spans="1:8" x14ac:dyDescent="0.3">
      <c r="A4320" t="s">
        <v>165</v>
      </c>
      <c r="B4320">
        <v>117</v>
      </c>
      <c r="C4320">
        <v>321952</v>
      </c>
      <c r="D4320" t="s">
        <v>1435</v>
      </c>
      <c r="E4320" t="s">
        <v>12610</v>
      </c>
      <c r="F4320" t="s">
        <v>11</v>
      </c>
      <c r="G4320">
        <v>16000000</v>
      </c>
      <c r="H4320">
        <v>8.1999999999999993</v>
      </c>
    </row>
    <row r="4321" spans="1:8" x14ac:dyDescent="0.3">
      <c r="A4321" t="s">
        <v>8217</v>
      </c>
      <c r="B4321">
        <v>75</v>
      </c>
      <c r="C4321">
        <v>19445217</v>
      </c>
      <c r="D4321" t="s">
        <v>1954</v>
      </c>
      <c r="E4321" t="s">
        <v>12611</v>
      </c>
      <c r="F4321" t="s">
        <v>11</v>
      </c>
      <c r="G4321">
        <v>50000</v>
      </c>
      <c r="H4321">
        <v>3.7</v>
      </c>
    </row>
    <row r="4322" spans="1:8" x14ac:dyDescent="0.3">
      <c r="A4322" t="s">
        <v>8219</v>
      </c>
      <c r="B4322">
        <v>79</v>
      </c>
      <c r="C4322">
        <v>24705</v>
      </c>
      <c r="D4322" t="s">
        <v>1210</v>
      </c>
      <c r="E4322" t="s">
        <v>12612</v>
      </c>
      <c r="F4322" t="s">
        <v>11</v>
      </c>
      <c r="G4322">
        <v>16000000</v>
      </c>
      <c r="H4322">
        <v>6.3</v>
      </c>
    </row>
    <row r="4323" spans="1:8" x14ac:dyDescent="0.3">
      <c r="A4323" t="s">
        <v>8221</v>
      </c>
      <c r="B4323">
        <v>78</v>
      </c>
      <c r="C4323">
        <v>243768</v>
      </c>
      <c r="D4323" t="s">
        <v>5196</v>
      </c>
      <c r="E4323" t="s">
        <v>12613</v>
      </c>
      <c r="F4323" t="s">
        <v>11</v>
      </c>
      <c r="G4323">
        <v>30000</v>
      </c>
      <c r="H4323">
        <v>4.0999999999999996</v>
      </c>
    </row>
    <row r="4324" spans="1:8" x14ac:dyDescent="0.3">
      <c r="A4324" t="s">
        <v>8223</v>
      </c>
      <c r="B4324">
        <v>109</v>
      </c>
      <c r="C4324">
        <v>19445217</v>
      </c>
      <c r="D4324" t="s">
        <v>588</v>
      </c>
      <c r="E4324" t="s">
        <v>12614</v>
      </c>
      <c r="F4324" t="s">
        <v>11</v>
      </c>
      <c r="G4324">
        <v>16000000</v>
      </c>
      <c r="H4324">
        <v>6.9</v>
      </c>
    </row>
    <row r="4325" spans="1:8" x14ac:dyDescent="0.3">
      <c r="A4325" t="s">
        <v>8225</v>
      </c>
      <c r="B4325">
        <v>89</v>
      </c>
      <c r="C4325">
        <v>19445217</v>
      </c>
      <c r="D4325" t="s">
        <v>2250</v>
      </c>
      <c r="E4325" t="s">
        <v>12615</v>
      </c>
      <c r="F4325" t="s">
        <v>11</v>
      </c>
      <c r="G4325">
        <v>60000</v>
      </c>
      <c r="H4325">
        <v>5.4</v>
      </c>
    </row>
    <row r="4326" spans="1:8" x14ac:dyDescent="0.3">
      <c r="A4326" t="s">
        <v>7668</v>
      </c>
      <c r="B4326">
        <v>93</v>
      </c>
      <c r="C4326">
        <v>9609</v>
      </c>
      <c r="D4326" t="s">
        <v>3193</v>
      </c>
      <c r="E4326" t="s">
        <v>12616</v>
      </c>
      <c r="F4326" t="s">
        <v>11</v>
      </c>
      <c r="G4326">
        <v>16000000</v>
      </c>
      <c r="H4326">
        <v>6.5</v>
      </c>
    </row>
    <row r="4327" spans="1:8" x14ac:dyDescent="0.3">
      <c r="A4327" t="s">
        <v>2497</v>
      </c>
      <c r="B4327">
        <v>102</v>
      </c>
      <c r="C4327">
        <v>3151130</v>
      </c>
      <c r="D4327" t="s">
        <v>588</v>
      </c>
      <c r="E4327" t="s">
        <v>12617</v>
      </c>
      <c r="F4327" t="s">
        <v>11</v>
      </c>
      <c r="G4327">
        <v>230000</v>
      </c>
      <c r="H4327">
        <v>7.8</v>
      </c>
    </row>
    <row r="4328" spans="1:8" x14ac:dyDescent="0.3">
      <c r="A4328" t="s">
        <v>8229</v>
      </c>
      <c r="B4328">
        <v>65</v>
      </c>
      <c r="C4328">
        <v>8231</v>
      </c>
      <c r="D4328" t="s">
        <v>1877</v>
      </c>
      <c r="E4328" t="s">
        <v>12618</v>
      </c>
      <c r="F4328" t="s">
        <v>11</v>
      </c>
      <c r="G4328">
        <v>27000</v>
      </c>
      <c r="H4328">
        <v>6.7</v>
      </c>
    </row>
    <row r="4329" spans="1:8" x14ac:dyDescent="0.3">
      <c r="A4329" t="s">
        <v>8223</v>
      </c>
      <c r="B4329">
        <v>85</v>
      </c>
      <c r="C4329">
        <v>19445217</v>
      </c>
      <c r="D4329" t="s">
        <v>899</v>
      </c>
      <c r="E4329" t="s">
        <v>12619</v>
      </c>
      <c r="F4329" t="s">
        <v>11</v>
      </c>
      <c r="G4329">
        <v>16000000</v>
      </c>
      <c r="H4329">
        <v>6.4</v>
      </c>
    </row>
    <row r="4330" spans="1:8" x14ac:dyDescent="0.3">
      <c r="A4330" t="s">
        <v>3504</v>
      </c>
      <c r="B4330">
        <v>97</v>
      </c>
      <c r="C4330">
        <v>2856622</v>
      </c>
      <c r="D4330" t="s">
        <v>899</v>
      </c>
      <c r="E4330" t="s">
        <v>12620</v>
      </c>
      <c r="F4330" t="s">
        <v>11</v>
      </c>
      <c r="G4330">
        <v>25000</v>
      </c>
      <c r="H4330">
        <v>7.3</v>
      </c>
    </row>
    <row r="4331" spans="1:8" x14ac:dyDescent="0.3">
      <c r="A4331" t="s">
        <v>8233</v>
      </c>
      <c r="B4331">
        <v>79</v>
      </c>
      <c r="C4331">
        <v>19445217</v>
      </c>
      <c r="D4331" t="s">
        <v>2502</v>
      </c>
      <c r="E4331" t="s">
        <v>12621</v>
      </c>
      <c r="F4331" t="s">
        <v>11</v>
      </c>
      <c r="G4331">
        <v>24000</v>
      </c>
      <c r="H4331">
        <v>7</v>
      </c>
    </row>
    <row r="4332" spans="1:8" x14ac:dyDescent="0.3">
      <c r="A4332" t="s">
        <v>1560</v>
      </c>
      <c r="B4332">
        <v>80</v>
      </c>
      <c r="C4332">
        <v>19445217</v>
      </c>
      <c r="D4332" t="s">
        <v>117</v>
      </c>
      <c r="E4332" t="s">
        <v>12622</v>
      </c>
      <c r="F4332" t="s">
        <v>11</v>
      </c>
      <c r="G4332">
        <v>16000000</v>
      </c>
      <c r="H4332">
        <v>6.3</v>
      </c>
    </row>
    <row r="4333" spans="1:8" x14ac:dyDescent="0.3">
      <c r="A4333" t="s">
        <v>3181</v>
      </c>
      <c r="B4333">
        <v>100</v>
      </c>
      <c r="C4333">
        <v>1227508</v>
      </c>
      <c r="D4333" t="s">
        <v>899</v>
      </c>
      <c r="E4333" t="s">
        <v>12623</v>
      </c>
      <c r="F4333" t="s">
        <v>11</v>
      </c>
      <c r="G4333">
        <v>23000</v>
      </c>
      <c r="H4333">
        <v>7.1</v>
      </c>
    </row>
    <row r="4334" spans="1:8" x14ac:dyDescent="0.3">
      <c r="A4334" t="s">
        <v>8237</v>
      </c>
      <c r="B4334">
        <v>90</v>
      </c>
      <c r="C4334">
        <v>19445217</v>
      </c>
      <c r="D4334" t="s">
        <v>760</v>
      </c>
      <c r="E4334" t="s">
        <v>12624</v>
      </c>
      <c r="F4334" t="s">
        <v>11</v>
      </c>
      <c r="G4334">
        <v>25000</v>
      </c>
      <c r="H4334">
        <v>4.8</v>
      </c>
    </row>
    <row r="4335" spans="1:8" x14ac:dyDescent="0.3">
      <c r="A4335" t="s">
        <v>8214</v>
      </c>
      <c r="B4335">
        <v>90</v>
      </c>
      <c r="C4335">
        <v>19445217</v>
      </c>
      <c r="D4335" t="s">
        <v>594</v>
      </c>
      <c r="E4335" t="s">
        <v>12625</v>
      </c>
      <c r="F4335" t="s">
        <v>11</v>
      </c>
      <c r="G4335">
        <v>22000</v>
      </c>
      <c r="H4335">
        <v>3.3</v>
      </c>
    </row>
    <row r="4336" spans="1:8" x14ac:dyDescent="0.3">
      <c r="A4336" t="s">
        <v>6313</v>
      </c>
      <c r="B4336">
        <v>120</v>
      </c>
      <c r="C4336">
        <v>19445217</v>
      </c>
      <c r="D4336" t="s">
        <v>1210</v>
      </c>
      <c r="E4336" t="s">
        <v>12626</v>
      </c>
      <c r="F4336" t="s">
        <v>11</v>
      </c>
      <c r="G4336">
        <v>20000</v>
      </c>
      <c r="H4336">
        <v>6.9</v>
      </c>
    </row>
    <row r="4337" spans="1:8" x14ac:dyDescent="0.3">
      <c r="A4337" t="s">
        <v>8241</v>
      </c>
      <c r="B4337">
        <v>91</v>
      </c>
      <c r="C4337">
        <v>19445217</v>
      </c>
      <c r="D4337" t="s">
        <v>1072</v>
      </c>
      <c r="E4337" t="s">
        <v>12627</v>
      </c>
      <c r="F4337" t="s">
        <v>11</v>
      </c>
      <c r="G4337">
        <v>16000000</v>
      </c>
      <c r="H4337">
        <v>4.5999999999999996</v>
      </c>
    </row>
    <row r="4338" spans="1:8" x14ac:dyDescent="0.3">
      <c r="A4338" t="s">
        <v>8243</v>
      </c>
      <c r="B4338">
        <v>143</v>
      </c>
      <c r="C4338">
        <v>19445217</v>
      </c>
      <c r="D4338" t="s">
        <v>1551</v>
      </c>
      <c r="E4338" t="s">
        <v>12628</v>
      </c>
      <c r="F4338" t="s">
        <v>11</v>
      </c>
      <c r="G4338">
        <v>17350</v>
      </c>
      <c r="H4338">
        <v>3</v>
      </c>
    </row>
    <row r="4339" spans="1:8" x14ac:dyDescent="0.3">
      <c r="A4339" t="s">
        <v>5261</v>
      </c>
      <c r="B4339">
        <v>85</v>
      </c>
      <c r="C4339">
        <v>192467</v>
      </c>
      <c r="D4339" t="s">
        <v>496</v>
      </c>
      <c r="E4339" t="s">
        <v>12629</v>
      </c>
      <c r="F4339" t="s">
        <v>11</v>
      </c>
      <c r="G4339">
        <v>15000</v>
      </c>
      <c r="H4339">
        <v>6.6</v>
      </c>
    </row>
    <row r="4340" spans="1:8" x14ac:dyDescent="0.3">
      <c r="A4340" t="s">
        <v>8246</v>
      </c>
      <c r="B4340">
        <v>60</v>
      </c>
      <c r="C4340">
        <v>19445217</v>
      </c>
      <c r="D4340" t="s">
        <v>1210</v>
      </c>
      <c r="E4340" t="s">
        <v>12630</v>
      </c>
      <c r="F4340" t="s">
        <v>8248</v>
      </c>
      <c r="G4340">
        <v>15000</v>
      </c>
      <c r="H4340">
        <v>7.4</v>
      </c>
    </row>
    <row r="4341" spans="1:8" x14ac:dyDescent="0.3">
      <c r="A4341" t="s">
        <v>8249</v>
      </c>
      <c r="B4341">
        <v>88</v>
      </c>
      <c r="C4341">
        <v>76382</v>
      </c>
      <c r="D4341" t="s">
        <v>6801</v>
      </c>
      <c r="E4341" t="s">
        <v>12631</v>
      </c>
      <c r="F4341" t="s">
        <v>11</v>
      </c>
      <c r="G4341">
        <v>15000</v>
      </c>
      <c r="H4341">
        <v>6.2</v>
      </c>
    </row>
    <row r="4342" spans="1:8" x14ac:dyDescent="0.3">
      <c r="A4342" t="s">
        <v>8251</v>
      </c>
      <c r="B4342">
        <v>78</v>
      </c>
      <c r="C4342">
        <v>19445217</v>
      </c>
      <c r="D4342" t="s">
        <v>1048</v>
      </c>
      <c r="E4342" t="s">
        <v>12632</v>
      </c>
      <c r="F4342" t="s">
        <v>11</v>
      </c>
      <c r="G4342">
        <v>20000</v>
      </c>
      <c r="H4342">
        <v>4</v>
      </c>
    </row>
    <row r="4343" spans="1:8" x14ac:dyDescent="0.3">
      <c r="A4343" t="s">
        <v>4775</v>
      </c>
      <c r="B4343">
        <v>108</v>
      </c>
      <c r="C4343">
        <v>180483</v>
      </c>
      <c r="D4343" t="s">
        <v>8253</v>
      </c>
      <c r="E4343" t="s">
        <v>12633</v>
      </c>
      <c r="F4343" t="s">
        <v>11</v>
      </c>
      <c r="G4343">
        <v>10000</v>
      </c>
      <c r="H4343">
        <v>6.1</v>
      </c>
    </row>
    <row r="4344" spans="1:8" x14ac:dyDescent="0.3">
      <c r="A4344" t="s">
        <v>4789</v>
      </c>
      <c r="B4344">
        <v>110</v>
      </c>
      <c r="C4344">
        <v>136007</v>
      </c>
      <c r="D4344" t="s">
        <v>2726</v>
      </c>
      <c r="E4344" t="s">
        <v>12634</v>
      </c>
      <c r="F4344" t="s">
        <v>513</v>
      </c>
      <c r="G4344">
        <v>4500</v>
      </c>
      <c r="H4344">
        <v>6.9</v>
      </c>
    </row>
    <row r="4345" spans="1:8" x14ac:dyDescent="0.3">
      <c r="A4345" t="s">
        <v>8256</v>
      </c>
      <c r="B4345">
        <v>90</v>
      </c>
      <c r="C4345">
        <v>673780</v>
      </c>
      <c r="D4345" t="s">
        <v>1210</v>
      </c>
      <c r="E4345" t="s">
        <v>12635</v>
      </c>
      <c r="F4345" t="s">
        <v>7609</v>
      </c>
      <c r="G4345">
        <v>10000</v>
      </c>
      <c r="H4345">
        <v>7.5</v>
      </c>
    </row>
    <row r="4346" spans="1:8" x14ac:dyDescent="0.3">
      <c r="A4346" t="s">
        <v>8258</v>
      </c>
      <c r="B4346">
        <v>83</v>
      </c>
      <c r="C4346">
        <v>19445217</v>
      </c>
      <c r="D4346" t="s">
        <v>2250</v>
      </c>
      <c r="E4346" t="s">
        <v>12636</v>
      </c>
      <c r="F4346" t="s">
        <v>11</v>
      </c>
      <c r="G4346">
        <v>10000</v>
      </c>
      <c r="H4346">
        <v>6.7</v>
      </c>
    </row>
    <row r="4347" spans="1:8" x14ac:dyDescent="0.3">
      <c r="A4347" t="s">
        <v>8260</v>
      </c>
      <c r="B4347">
        <v>111</v>
      </c>
      <c r="C4347">
        <v>94596</v>
      </c>
      <c r="D4347" t="s">
        <v>1704</v>
      </c>
      <c r="E4347" t="s">
        <v>12637</v>
      </c>
      <c r="F4347" t="s">
        <v>233</v>
      </c>
      <c r="G4347">
        <v>1000000</v>
      </c>
      <c r="H4347">
        <v>7.4</v>
      </c>
    </row>
    <row r="4348" spans="1:8" x14ac:dyDescent="0.3">
      <c r="A4348" t="s">
        <v>8262</v>
      </c>
      <c r="B4348">
        <v>84</v>
      </c>
      <c r="C4348">
        <v>19445217</v>
      </c>
      <c r="D4348" t="s">
        <v>1210</v>
      </c>
      <c r="E4348" t="s">
        <v>12638</v>
      </c>
      <c r="F4348" t="s">
        <v>11</v>
      </c>
      <c r="G4348">
        <v>16000000</v>
      </c>
      <c r="H4348">
        <v>6.1</v>
      </c>
    </row>
    <row r="4349" spans="1:8" x14ac:dyDescent="0.3">
      <c r="A4349" t="s">
        <v>8264</v>
      </c>
      <c r="B4349">
        <v>82</v>
      </c>
      <c r="C4349">
        <v>19445217</v>
      </c>
      <c r="D4349" t="s">
        <v>4435</v>
      </c>
      <c r="E4349" t="s">
        <v>12639</v>
      </c>
      <c r="F4349" t="s">
        <v>11</v>
      </c>
      <c r="G4349">
        <v>200000</v>
      </c>
      <c r="H4349">
        <v>5.4</v>
      </c>
    </row>
    <row r="4350" spans="1:8" x14ac:dyDescent="0.3">
      <c r="A4350" t="s">
        <v>8266</v>
      </c>
      <c r="B4350">
        <v>98</v>
      </c>
      <c r="C4350">
        <v>19445217</v>
      </c>
      <c r="D4350" t="s">
        <v>692</v>
      </c>
      <c r="E4350" t="s">
        <v>12640</v>
      </c>
      <c r="F4350" t="s">
        <v>11</v>
      </c>
      <c r="G4350">
        <v>16000000</v>
      </c>
      <c r="H4350">
        <v>6.4</v>
      </c>
    </row>
    <row r="4351" spans="1:8" x14ac:dyDescent="0.3">
      <c r="A4351" t="s">
        <v>8268</v>
      </c>
      <c r="B4351">
        <v>77</v>
      </c>
      <c r="C4351">
        <v>424760</v>
      </c>
      <c r="D4351" t="s">
        <v>954</v>
      </c>
      <c r="E4351" t="s">
        <v>12641</v>
      </c>
      <c r="F4351" t="s">
        <v>11</v>
      </c>
      <c r="G4351">
        <v>7000</v>
      </c>
      <c r="H4351">
        <v>7</v>
      </c>
    </row>
    <row r="4352" spans="1:8" x14ac:dyDescent="0.3">
      <c r="A4352" t="s">
        <v>8270</v>
      </c>
      <c r="B4352">
        <v>80</v>
      </c>
      <c r="C4352">
        <v>70071</v>
      </c>
      <c r="D4352" t="s">
        <v>3597</v>
      </c>
      <c r="E4352" t="s">
        <v>12642</v>
      </c>
      <c r="F4352" t="s">
        <v>11</v>
      </c>
      <c r="G4352">
        <v>7000</v>
      </c>
      <c r="H4352">
        <v>6.3</v>
      </c>
    </row>
    <row r="4353" spans="1:8" x14ac:dyDescent="0.3">
      <c r="A4353" t="s">
        <v>1726</v>
      </c>
      <c r="B4353">
        <v>81</v>
      </c>
      <c r="C4353">
        <v>2040920</v>
      </c>
      <c r="D4353" t="s">
        <v>2043</v>
      </c>
      <c r="E4353" t="s">
        <v>12643</v>
      </c>
      <c r="F4353" t="s">
        <v>986</v>
      </c>
      <c r="G4353">
        <v>7000</v>
      </c>
      <c r="H4353">
        <v>6.9</v>
      </c>
    </row>
    <row r="4354" spans="1:8" x14ac:dyDescent="0.3">
      <c r="A4354" t="s">
        <v>8273</v>
      </c>
      <c r="B4354">
        <v>84</v>
      </c>
      <c r="C4354">
        <v>19445217</v>
      </c>
      <c r="D4354" t="s">
        <v>692</v>
      </c>
      <c r="E4354" t="s">
        <v>12644</v>
      </c>
      <c r="F4354" t="s">
        <v>11</v>
      </c>
      <c r="G4354">
        <v>3250</v>
      </c>
      <c r="H4354">
        <v>7.8</v>
      </c>
    </row>
    <row r="4355" spans="1:8" x14ac:dyDescent="0.3">
      <c r="A4355" t="s">
        <v>6477</v>
      </c>
      <c r="B4355">
        <v>95</v>
      </c>
      <c r="C4355">
        <v>4584</v>
      </c>
      <c r="D4355" t="s">
        <v>899</v>
      </c>
      <c r="E4355" t="s">
        <v>12645</v>
      </c>
      <c r="F4355" t="s">
        <v>11</v>
      </c>
      <c r="G4355">
        <v>9000</v>
      </c>
      <c r="H4355">
        <v>6.4</v>
      </c>
    </row>
    <row r="4356" spans="1:8" x14ac:dyDescent="0.3">
      <c r="A4356" t="s">
        <v>8276</v>
      </c>
      <c r="B4356">
        <v>87</v>
      </c>
      <c r="C4356">
        <v>19445217</v>
      </c>
      <c r="D4356" t="s">
        <v>899</v>
      </c>
      <c r="E4356" t="s">
        <v>12646</v>
      </c>
      <c r="F4356" t="s">
        <v>11</v>
      </c>
      <c r="G4356">
        <v>16000000</v>
      </c>
      <c r="H4356">
        <v>7.7</v>
      </c>
    </row>
    <row r="4357" spans="1:8" x14ac:dyDescent="0.3">
      <c r="A4357" t="s">
        <v>8279</v>
      </c>
      <c r="B4357">
        <v>76</v>
      </c>
      <c r="C4357">
        <v>19445217</v>
      </c>
      <c r="D4357" t="s">
        <v>1551</v>
      </c>
      <c r="E4357" t="s">
        <v>12647</v>
      </c>
      <c r="F4357" t="s">
        <v>11</v>
      </c>
      <c r="G4357">
        <v>1400</v>
      </c>
      <c r="H4357">
        <v>6.3</v>
      </c>
    </row>
    <row r="4358" spans="1:8" x14ac:dyDescent="0.3">
      <c r="A4358" t="s">
        <v>8281</v>
      </c>
      <c r="B4358">
        <v>100</v>
      </c>
      <c r="C4358">
        <v>10443</v>
      </c>
      <c r="D4358" t="s">
        <v>496</v>
      </c>
      <c r="E4358" t="s">
        <v>12648</v>
      </c>
      <c r="F4358" t="s">
        <v>11</v>
      </c>
      <c r="G4358">
        <v>16000000</v>
      </c>
      <c r="H4358">
        <v>6.3</v>
      </c>
    </row>
    <row r="4359" spans="1:8" x14ac:dyDescent="0.3">
      <c r="A4359" t="s">
        <v>6911</v>
      </c>
      <c r="B4359">
        <v>90</v>
      </c>
      <c r="C4359">
        <v>85222</v>
      </c>
      <c r="D4359" t="s">
        <v>23</v>
      </c>
      <c r="E4359" t="s">
        <v>12649</v>
      </c>
      <c r="F4359" t="s">
        <v>11</v>
      </c>
      <c r="G4359">
        <v>1100</v>
      </c>
      <c r="H4359">
        <v>6.6</v>
      </c>
    </row>
    <row r="4360" spans="1:8" x14ac:dyDescent="0.3">
      <c r="C4360">
        <v>19445217</v>
      </c>
      <c r="G4360">
        <v>16000000</v>
      </c>
    </row>
    <row r="4361" spans="1:8" x14ac:dyDescent="0.3">
      <c r="C4361">
        <v>19445217</v>
      </c>
      <c r="G4361">
        <v>16000000</v>
      </c>
    </row>
    <row r="4362" spans="1:8" x14ac:dyDescent="0.3">
      <c r="C4362">
        <v>19445217</v>
      </c>
      <c r="G4362">
        <v>16000000</v>
      </c>
    </row>
    <row r="4363" spans="1:8" x14ac:dyDescent="0.3">
      <c r="C4363">
        <v>19445217</v>
      </c>
      <c r="G4363">
        <v>16000000</v>
      </c>
    </row>
    <row r="4364" spans="1:8" x14ac:dyDescent="0.3">
      <c r="C4364">
        <v>19445217</v>
      </c>
      <c r="G4364">
        <v>16000000</v>
      </c>
    </row>
    <row r="4365" spans="1:8" x14ac:dyDescent="0.3">
      <c r="C4365">
        <v>19445217</v>
      </c>
      <c r="G4365">
        <v>16000000</v>
      </c>
    </row>
    <row r="4366" spans="1:8" x14ac:dyDescent="0.3">
      <c r="C4366">
        <v>19445217</v>
      </c>
      <c r="G4366">
        <v>16000000</v>
      </c>
    </row>
    <row r="4367" spans="1:8" x14ac:dyDescent="0.3">
      <c r="C4367">
        <v>19445217</v>
      </c>
      <c r="G4367">
        <v>16000000</v>
      </c>
    </row>
    <row r="4368" spans="1:8" x14ac:dyDescent="0.3">
      <c r="C4368">
        <v>19445217</v>
      </c>
      <c r="G4368">
        <v>16000000</v>
      </c>
    </row>
    <row r="4369" spans="3:7" x14ac:dyDescent="0.3">
      <c r="C4369">
        <v>19445217</v>
      </c>
      <c r="G4369">
        <v>16000000</v>
      </c>
    </row>
    <row r="4370" spans="3:7" x14ac:dyDescent="0.3">
      <c r="C4370">
        <v>19445217</v>
      </c>
      <c r="G4370">
        <v>16000000</v>
      </c>
    </row>
    <row r="4371" spans="3:7" x14ac:dyDescent="0.3">
      <c r="C4371">
        <v>19445217</v>
      </c>
      <c r="G4371">
        <v>16000000</v>
      </c>
    </row>
    <row r="4372" spans="3:7" x14ac:dyDescent="0.3">
      <c r="C4372">
        <v>19445217</v>
      </c>
      <c r="G4372">
        <v>16000000</v>
      </c>
    </row>
    <row r="4373" spans="3:7" x14ac:dyDescent="0.3">
      <c r="C4373">
        <v>19445217</v>
      </c>
      <c r="G4373">
        <v>16000000</v>
      </c>
    </row>
    <row r="4374" spans="3:7" x14ac:dyDescent="0.3">
      <c r="C4374">
        <v>19445217</v>
      </c>
      <c r="G4374">
        <v>16000000</v>
      </c>
    </row>
    <row r="4375" spans="3:7" x14ac:dyDescent="0.3">
      <c r="C4375">
        <v>19445217</v>
      </c>
      <c r="G4375">
        <v>16000000</v>
      </c>
    </row>
    <row r="4376" spans="3:7" x14ac:dyDescent="0.3">
      <c r="C4376">
        <v>19445217</v>
      </c>
      <c r="G4376">
        <v>16000000</v>
      </c>
    </row>
    <row r="4377" spans="3:7" x14ac:dyDescent="0.3">
      <c r="C4377">
        <v>19445217</v>
      </c>
      <c r="G4377">
        <v>16000000</v>
      </c>
    </row>
    <row r="4378" spans="3:7" x14ac:dyDescent="0.3">
      <c r="C4378">
        <v>19445217</v>
      </c>
      <c r="G4378">
        <v>16000000</v>
      </c>
    </row>
    <row r="4379" spans="3:7" x14ac:dyDescent="0.3">
      <c r="C4379">
        <v>19445217</v>
      </c>
      <c r="G4379">
        <v>16000000</v>
      </c>
    </row>
    <row r="4380" spans="3:7" x14ac:dyDescent="0.3">
      <c r="C4380">
        <v>19445217</v>
      </c>
      <c r="G4380">
        <v>16000000</v>
      </c>
    </row>
    <row r="4381" spans="3:7" x14ac:dyDescent="0.3">
      <c r="C4381">
        <v>19445217</v>
      </c>
      <c r="G4381">
        <v>16000000</v>
      </c>
    </row>
    <row r="4382" spans="3:7" x14ac:dyDescent="0.3">
      <c r="C4382">
        <v>19445217</v>
      </c>
      <c r="G4382">
        <v>16000000</v>
      </c>
    </row>
    <row r="4383" spans="3:7" x14ac:dyDescent="0.3">
      <c r="C4383">
        <v>19445217</v>
      </c>
      <c r="G4383">
        <v>16000000</v>
      </c>
    </row>
    <row r="4384" spans="3:7" x14ac:dyDescent="0.3">
      <c r="C4384">
        <v>19445217</v>
      </c>
      <c r="G4384">
        <v>16000000</v>
      </c>
    </row>
    <row r="4385" spans="3:7" x14ac:dyDescent="0.3">
      <c r="C4385">
        <v>19445217</v>
      </c>
      <c r="G4385">
        <v>16000000</v>
      </c>
    </row>
    <row r="4386" spans="3:7" x14ac:dyDescent="0.3">
      <c r="C4386">
        <v>19445217</v>
      </c>
      <c r="G4386">
        <v>16000000</v>
      </c>
    </row>
    <row r="4387" spans="3:7" x14ac:dyDescent="0.3">
      <c r="C4387">
        <v>19445217</v>
      </c>
      <c r="G4387">
        <v>16000000</v>
      </c>
    </row>
    <row r="4388" spans="3:7" x14ac:dyDescent="0.3">
      <c r="C4388">
        <v>19445217</v>
      </c>
      <c r="G4388">
        <v>16000000</v>
      </c>
    </row>
    <row r="4389" spans="3:7" x14ac:dyDescent="0.3">
      <c r="C4389">
        <v>19445217</v>
      </c>
      <c r="G4389">
        <v>16000000</v>
      </c>
    </row>
    <row r="4390" spans="3:7" x14ac:dyDescent="0.3">
      <c r="C4390">
        <v>19445217</v>
      </c>
      <c r="G4390">
        <v>16000000</v>
      </c>
    </row>
    <row r="4391" spans="3:7" x14ac:dyDescent="0.3">
      <c r="C4391">
        <v>19445217</v>
      </c>
      <c r="G4391">
        <v>16000000</v>
      </c>
    </row>
    <row r="4392" spans="3:7" x14ac:dyDescent="0.3">
      <c r="C4392">
        <v>19445217</v>
      </c>
      <c r="G4392">
        <v>16000000</v>
      </c>
    </row>
    <row r="4393" spans="3:7" x14ac:dyDescent="0.3">
      <c r="C4393">
        <v>19445217</v>
      </c>
      <c r="G4393">
        <v>16000000</v>
      </c>
    </row>
    <row r="4394" spans="3:7" x14ac:dyDescent="0.3">
      <c r="C4394">
        <v>19445217</v>
      </c>
      <c r="G4394">
        <v>16000000</v>
      </c>
    </row>
    <row r="4395" spans="3:7" x14ac:dyDescent="0.3">
      <c r="C4395">
        <v>19445217</v>
      </c>
      <c r="G4395">
        <v>16000000</v>
      </c>
    </row>
    <row r="4396" spans="3:7" x14ac:dyDescent="0.3">
      <c r="C4396">
        <v>19445217</v>
      </c>
      <c r="G4396">
        <v>16000000</v>
      </c>
    </row>
    <row r="4397" spans="3:7" x14ac:dyDescent="0.3">
      <c r="C4397">
        <v>19445217</v>
      </c>
      <c r="G4397">
        <v>16000000</v>
      </c>
    </row>
    <row r="4398" spans="3:7" x14ac:dyDescent="0.3">
      <c r="C4398">
        <v>19445217</v>
      </c>
      <c r="G4398">
        <v>16000000</v>
      </c>
    </row>
    <row r="4399" spans="3:7" x14ac:dyDescent="0.3">
      <c r="C4399">
        <v>19445217</v>
      </c>
      <c r="G4399">
        <v>16000000</v>
      </c>
    </row>
    <row r="4400" spans="3:7" x14ac:dyDescent="0.3">
      <c r="C4400">
        <v>19445217</v>
      </c>
      <c r="G4400">
        <v>16000000</v>
      </c>
    </row>
    <row r="4401" spans="3:7" x14ac:dyDescent="0.3">
      <c r="C4401">
        <v>19445217</v>
      </c>
      <c r="G4401">
        <v>16000000</v>
      </c>
    </row>
    <row r="4402" spans="3:7" x14ac:dyDescent="0.3">
      <c r="C4402">
        <v>19445217</v>
      </c>
      <c r="G4402">
        <v>16000000</v>
      </c>
    </row>
    <row r="4403" spans="3:7" x14ac:dyDescent="0.3">
      <c r="C4403">
        <v>19445217</v>
      </c>
      <c r="G4403">
        <v>16000000</v>
      </c>
    </row>
    <row r="4404" spans="3:7" x14ac:dyDescent="0.3">
      <c r="C4404">
        <v>19445217</v>
      </c>
      <c r="G4404">
        <v>16000000</v>
      </c>
    </row>
    <row r="4405" spans="3:7" x14ac:dyDescent="0.3">
      <c r="C4405">
        <v>19445217</v>
      </c>
      <c r="G4405">
        <v>16000000</v>
      </c>
    </row>
    <row r="4406" spans="3:7" x14ac:dyDescent="0.3">
      <c r="C4406">
        <v>19445217</v>
      </c>
      <c r="G4406">
        <v>16000000</v>
      </c>
    </row>
    <row r="4407" spans="3:7" x14ac:dyDescent="0.3">
      <c r="C4407">
        <v>19445217</v>
      </c>
      <c r="G4407">
        <v>16000000</v>
      </c>
    </row>
    <row r="4408" spans="3:7" x14ac:dyDescent="0.3">
      <c r="C4408">
        <v>19445217</v>
      </c>
      <c r="G4408">
        <v>16000000</v>
      </c>
    </row>
    <row r="4409" spans="3:7" x14ac:dyDescent="0.3">
      <c r="C4409">
        <v>19445217</v>
      </c>
      <c r="G4409">
        <v>16000000</v>
      </c>
    </row>
    <row r="4410" spans="3:7" x14ac:dyDescent="0.3">
      <c r="C4410">
        <v>19445217</v>
      </c>
      <c r="G4410">
        <v>16000000</v>
      </c>
    </row>
    <row r="4411" spans="3:7" x14ac:dyDescent="0.3">
      <c r="C4411">
        <v>19445217</v>
      </c>
      <c r="G4411">
        <v>16000000</v>
      </c>
    </row>
    <row r="4412" spans="3:7" x14ac:dyDescent="0.3">
      <c r="C4412">
        <v>19445217</v>
      </c>
      <c r="G4412">
        <v>16000000</v>
      </c>
    </row>
    <row r="4413" spans="3:7" x14ac:dyDescent="0.3">
      <c r="C4413">
        <v>19445217</v>
      </c>
      <c r="G4413">
        <v>16000000</v>
      </c>
    </row>
    <row r="4414" spans="3:7" x14ac:dyDescent="0.3">
      <c r="C4414">
        <v>19445217</v>
      </c>
      <c r="G4414">
        <v>16000000</v>
      </c>
    </row>
    <row r="4415" spans="3:7" x14ac:dyDescent="0.3">
      <c r="C4415">
        <v>19445217</v>
      </c>
      <c r="G4415">
        <v>16000000</v>
      </c>
    </row>
    <row r="4416" spans="3:7" x14ac:dyDescent="0.3">
      <c r="C4416">
        <v>19445217</v>
      </c>
      <c r="G4416">
        <v>16000000</v>
      </c>
    </row>
    <row r="4417" spans="3:7" x14ac:dyDescent="0.3">
      <c r="C4417">
        <v>19445217</v>
      </c>
      <c r="G4417">
        <v>16000000</v>
      </c>
    </row>
    <row r="4418" spans="3:7" x14ac:dyDescent="0.3">
      <c r="C4418">
        <v>19445217</v>
      </c>
      <c r="G4418">
        <v>16000000</v>
      </c>
    </row>
    <row r="4419" spans="3:7" x14ac:dyDescent="0.3">
      <c r="C4419">
        <v>19445217</v>
      </c>
      <c r="G4419">
        <v>16000000</v>
      </c>
    </row>
    <row r="4420" spans="3:7" x14ac:dyDescent="0.3">
      <c r="C4420">
        <v>19445217</v>
      </c>
      <c r="G4420">
        <v>16000000</v>
      </c>
    </row>
    <row r="4421" spans="3:7" x14ac:dyDescent="0.3">
      <c r="C4421">
        <v>19445217</v>
      </c>
      <c r="G4421">
        <v>16000000</v>
      </c>
    </row>
    <row r="4422" spans="3:7" x14ac:dyDescent="0.3">
      <c r="C4422">
        <v>19445217</v>
      </c>
      <c r="G4422">
        <v>16000000</v>
      </c>
    </row>
    <row r="4423" spans="3:7" x14ac:dyDescent="0.3">
      <c r="C4423">
        <v>19445217</v>
      </c>
      <c r="G4423">
        <v>16000000</v>
      </c>
    </row>
    <row r="4424" spans="3:7" x14ac:dyDescent="0.3">
      <c r="C4424">
        <v>19445217</v>
      </c>
      <c r="G4424">
        <v>16000000</v>
      </c>
    </row>
    <row r="4425" spans="3:7" x14ac:dyDescent="0.3">
      <c r="C4425">
        <v>19445217</v>
      </c>
      <c r="G4425">
        <v>16000000</v>
      </c>
    </row>
    <row r="4426" spans="3:7" x14ac:dyDescent="0.3">
      <c r="C4426">
        <v>19445217</v>
      </c>
      <c r="G4426">
        <v>16000000</v>
      </c>
    </row>
    <row r="4427" spans="3:7" x14ac:dyDescent="0.3">
      <c r="C4427">
        <v>19445217</v>
      </c>
      <c r="G4427">
        <v>16000000</v>
      </c>
    </row>
    <row r="4428" spans="3:7" x14ac:dyDescent="0.3">
      <c r="C4428">
        <v>19445217</v>
      </c>
      <c r="G4428">
        <v>16000000</v>
      </c>
    </row>
    <row r="4429" spans="3:7" x14ac:dyDescent="0.3">
      <c r="C4429">
        <v>19445217</v>
      </c>
      <c r="G4429">
        <v>16000000</v>
      </c>
    </row>
    <row r="4430" spans="3:7" x14ac:dyDescent="0.3">
      <c r="C4430">
        <v>19445217</v>
      </c>
      <c r="G4430">
        <v>16000000</v>
      </c>
    </row>
    <row r="4431" spans="3:7" x14ac:dyDescent="0.3">
      <c r="C4431">
        <v>19445217</v>
      </c>
      <c r="G4431">
        <v>16000000</v>
      </c>
    </row>
    <row r="4432" spans="3:7" x14ac:dyDescent="0.3">
      <c r="C4432">
        <v>19445217</v>
      </c>
      <c r="G4432">
        <v>16000000</v>
      </c>
    </row>
    <row r="4433" spans="3:7" x14ac:dyDescent="0.3">
      <c r="C4433">
        <v>19445217</v>
      </c>
      <c r="G4433">
        <v>16000000</v>
      </c>
    </row>
    <row r="4434" spans="3:7" x14ac:dyDescent="0.3">
      <c r="C4434">
        <v>19445217</v>
      </c>
      <c r="G4434">
        <v>16000000</v>
      </c>
    </row>
    <row r="4435" spans="3:7" x14ac:dyDescent="0.3">
      <c r="C4435">
        <v>19445217</v>
      </c>
      <c r="G4435">
        <v>16000000</v>
      </c>
    </row>
    <row r="4436" spans="3:7" x14ac:dyDescent="0.3">
      <c r="C4436">
        <v>19445217</v>
      </c>
      <c r="G4436">
        <v>16000000</v>
      </c>
    </row>
    <row r="4437" spans="3:7" x14ac:dyDescent="0.3">
      <c r="C4437">
        <v>19445217</v>
      </c>
      <c r="G4437">
        <v>16000000</v>
      </c>
    </row>
    <row r="4438" spans="3:7" x14ac:dyDescent="0.3">
      <c r="C4438">
        <v>19445217</v>
      </c>
      <c r="G4438">
        <v>16000000</v>
      </c>
    </row>
    <row r="4439" spans="3:7" x14ac:dyDescent="0.3">
      <c r="C4439">
        <v>19445217</v>
      </c>
      <c r="G4439">
        <v>16000000</v>
      </c>
    </row>
    <row r="4440" spans="3:7" x14ac:dyDescent="0.3">
      <c r="C4440">
        <v>19445217</v>
      </c>
      <c r="G4440">
        <v>16000000</v>
      </c>
    </row>
    <row r="4441" spans="3:7" x14ac:dyDescent="0.3">
      <c r="C4441">
        <v>19445217</v>
      </c>
      <c r="G4441">
        <v>16000000</v>
      </c>
    </row>
    <row r="4442" spans="3:7" x14ac:dyDescent="0.3">
      <c r="C4442">
        <v>19445217</v>
      </c>
      <c r="G4442">
        <v>16000000</v>
      </c>
    </row>
    <row r="4443" spans="3:7" x14ac:dyDescent="0.3">
      <c r="C4443">
        <v>19445217</v>
      </c>
      <c r="G4443">
        <v>16000000</v>
      </c>
    </row>
    <row r="4444" spans="3:7" x14ac:dyDescent="0.3">
      <c r="C4444">
        <v>19445217</v>
      </c>
      <c r="G4444">
        <v>16000000</v>
      </c>
    </row>
    <row r="4445" spans="3:7" x14ac:dyDescent="0.3">
      <c r="C4445">
        <v>19445217</v>
      </c>
      <c r="G4445">
        <v>16000000</v>
      </c>
    </row>
    <row r="4446" spans="3:7" x14ac:dyDescent="0.3">
      <c r="C4446">
        <v>19445217</v>
      </c>
      <c r="G4446">
        <v>16000000</v>
      </c>
    </row>
    <row r="4447" spans="3:7" x14ac:dyDescent="0.3">
      <c r="C4447">
        <v>19445217</v>
      </c>
      <c r="G4447">
        <v>16000000</v>
      </c>
    </row>
    <row r="4448" spans="3:7" x14ac:dyDescent="0.3">
      <c r="C4448">
        <v>19445217</v>
      </c>
      <c r="G4448">
        <v>16000000</v>
      </c>
    </row>
    <row r="4449" spans="3:7" x14ac:dyDescent="0.3">
      <c r="C4449">
        <v>19445217</v>
      </c>
      <c r="G4449">
        <v>16000000</v>
      </c>
    </row>
    <row r="4450" spans="3:7" x14ac:dyDescent="0.3">
      <c r="C4450">
        <v>19445217</v>
      </c>
      <c r="G4450">
        <v>16000000</v>
      </c>
    </row>
    <row r="4451" spans="3:7" x14ac:dyDescent="0.3">
      <c r="C4451">
        <v>19445217</v>
      </c>
      <c r="G4451">
        <v>16000000</v>
      </c>
    </row>
    <row r="4452" spans="3:7" x14ac:dyDescent="0.3">
      <c r="C4452">
        <v>19445217</v>
      </c>
      <c r="G4452">
        <v>16000000</v>
      </c>
    </row>
    <row r="4453" spans="3:7" x14ac:dyDescent="0.3">
      <c r="C4453">
        <v>19445217</v>
      </c>
      <c r="G4453">
        <v>16000000</v>
      </c>
    </row>
    <row r="4454" spans="3:7" x14ac:dyDescent="0.3">
      <c r="C4454">
        <v>19445217</v>
      </c>
      <c r="G4454">
        <v>16000000</v>
      </c>
    </row>
    <row r="4455" spans="3:7" x14ac:dyDescent="0.3">
      <c r="C4455">
        <v>19445217</v>
      </c>
      <c r="G4455">
        <v>16000000</v>
      </c>
    </row>
    <row r="4456" spans="3:7" x14ac:dyDescent="0.3">
      <c r="C4456">
        <v>19445217</v>
      </c>
      <c r="G4456">
        <v>16000000</v>
      </c>
    </row>
    <row r="4457" spans="3:7" x14ac:dyDescent="0.3">
      <c r="C4457">
        <v>19445217</v>
      </c>
      <c r="G4457">
        <v>16000000</v>
      </c>
    </row>
    <row r="4458" spans="3:7" x14ac:dyDescent="0.3">
      <c r="C4458">
        <v>19445217</v>
      </c>
      <c r="G4458">
        <v>16000000</v>
      </c>
    </row>
    <row r="4459" spans="3:7" x14ac:dyDescent="0.3">
      <c r="C4459">
        <v>19445217</v>
      </c>
      <c r="G4459">
        <v>16000000</v>
      </c>
    </row>
    <row r="4460" spans="3:7" x14ac:dyDescent="0.3">
      <c r="C4460">
        <v>19445217</v>
      </c>
      <c r="G4460">
        <v>16000000</v>
      </c>
    </row>
    <row r="4461" spans="3:7" x14ac:dyDescent="0.3">
      <c r="C4461">
        <v>19445217</v>
      </c>
      <c r="G4461">
        <v>16000000</v>
      </c>
    </row>
    <row r="4462" spans="3:7" x14ac:dyDescent="0.3">
      <c r="C4462">
        <v>19445217</v>
      </c>
      <c r="G4462">
        <v>16000000</v>
      </c>
    </row>
    <row r="4463" spans="3:7" x14ac:dyDescent="0.3">
      <c r="C4463">
        <v>19445217</v>
      </c>
      <c r="G4463">
        <v>16000000</v>
      </c>
    </row>
    <row r="4464" spans="3:7" x14ac:dyDescent="0.3">
      <c r="C4464">
        <v>19445217</v>
      </c>
      <c r="G4464">
        <v>16000000</v>
      </c>
    </row>
    <row r="4465" spans="3:7" x14ac:dyDescent="0.3">
      <c r="C4465">
        <v>19445217</v>
      </c>
      <c r="G4465">
        <v>16000000</v>
      </c>
    </row>
    <row r="4466" spans="3:7" x14ac:dyDescent="0.3">
      <c r="C4466">
        <v>19445217</v>
      </c>
      <c r="G4466">
        <v>16000000</v>
      </c>
    </row>
    <row r="4467" spans="3:7" x14ac:dyDescent="0.3">
      <c r="C4467">
        <v>19445217</v>
      </c>
      <c r="G4467">
        <v>16000000</v>
      </c>
    </row>
    <row r="4468" spans="3:7" x14ac:dyDescent="0.3">
      <c r="C4468">
        <v>19445217</v>
      </c>
      <c r="G4468">
        <v>16000000</v>
      </c>
    </row>
    <row r="4469" spans="3:7" x14ac:dyDescent="0.3">
      <c r="C4469">
        <v>19445217</v>
      </c>
      <c r="G4469">
        <v>16000000</v>
      </c>
    </row>
    <row r="4470" spans="3:7" x14ac:dyDescent="0.3">
      <c r="C4470">
        <v>19445217</v>
      </c>
      <c r="G4470">
        <v>16000000</v>
      </c>
    </row>
    <row r="4471" spans="3:7" x14ac:dyDescent="0.3">
      <c r="C4471">
        <v>19445217</v>
      </c>
      <c r="G4471">
        <v>16000000</v>
      </c>
    </row>
    <row r="4472" spans="3:7" x14ac:dyDescent="0.3">
      <c r="C4472">
        <v>19445217</v>
      </c>
      <c r="G4472">
        <v>16000000</v>
      </c>
    </row>
    <row r="4473" spans="3:7" x14ac:dyDescent="0.3">
      <c r="C4473">
        <v>19445217</v>
      </c>
      <c r="G4473">
        <v>16000000</v>
      </c>
    </row>
    <row r="4474" spans="3:7" x14ac:dyDescent="0.3">
      <c r="C4474">
        <v>19445217</v>
      </c>
      <c r="G4474">
        <v>16000000</v>
      </c>
    </row>
    <row r="4475" spans="3:7" x14ac:dyDescent="0.3">
      <c r="C4475">
        <v>19445217</v>
      </c>
      <c r="G4475">
        <v>16000000</v>
      </c>
    </row>
    <row r="4476" spans="3:7" x14ac:dyDescent="0.3">
      <c r="C4476">
        <v>19445217</v>
      </c>
      <c r="G4476">
        <v>16000000</v>
      </c>
    </row>
    <row r="4477" spans="3:7" x14ac:dyDescent="0.3">
      <c r="C4477">
        <v>19445217</v>
      </c>
      <c r="G4477">
        <v>16000000</v>
      </c>
    </row>
    <row r="4478" spans="3:7" x14ac:dyDescent="0.3">
      <c r="C4478">
        <v>19445217</v>
      </c>
      <c r="G4478">
        <v>16000000</v>
      </c>
    </row>
    <row r="4479" spans="3:7" x14ac:dyDescent="0.3">
      <c r="C4479">
        <v>19445217</v>
      </c>
      <c r="G4479">
        <v>16000000</v>
      </c>
    </row>
    <row r="4480" spans="3:7" x14ac:dyDescent="0.3">
      <c r="C4480">
        <v>19445217</v>
      </c>
      <c r="G4480">
        <v>16000000</v>
      </c>
    </row>
    <row r="4481" spans="3:7" x14ac:dyDescent="0.3">
      <c r="C4481">
        <v>19445217</v>
      </c>
      <c r="G4481">
        <v>16000000</v>
      </c>
    </row>
    <row r="4482" spans="3:7" x14ac:dyDescent="0.3">
      <c r="C4482">
        <v>19445217</v>
      </c>
      <c r="G4482">
        <v>16000000</v>
      </c>
    </row>
    <row r="4483" spans="3:7" x14ac:dyDescent="0.3">
      <c r="C4483">
        <v>19445217</v>
      </c>
      <c r="G4483">
        <v>16000000</v>
      </c>
    </row>
    <row r="4484" spans="3:7" x14ac:dyDescent="0.3">
      <c r="C4484">
        <v>19445217</v>
      </c>
      <c r="G4484">
        <v>16000000</v>
      </c>
    </row>
    <row r="4485" spans="3:7" x14ac:dyDescent="0.3">
      <c r="C4485">
        <v>19445217</v>
      </c>
      <c r="G4485">
        <v>16000000</v>
      </c>
    </row>
    <row r="4486" spans="3:7" x14ac:dyDescent="0.3">
      <c r="C4486">
        <v>19445217</v>
      </c>
      <c r="G4486">
        <v>16000000</v>
      </c>
    </row>
    <row r="4487" spans="3:7" x14ac:dyDescent="0.3">
      <c r="C4487">
        <v>19445217</v>
      </c>
      <c r="G4487">
        <v>16000000</v>
      </c>
    </row>
    <row r="4488" spans="3:7" x14ac:dyDescent="0.3">
      <c r="C4488">
        <v>19445217</v>
      </c>
      <c r="G4488">
        <v>16000000</v>
      </c>
    </row>
    <row r="4489" spans="3:7" x14ac:dyDescent="0.3">
      <c r="C4489">
        <v>19445217</v>
      </c>
      <c r="G4489">
        <v>16000000</v>
      </c>
    </row>
    <row r="4490" spans="3:7" x14ac:dyDescent="0.3">
      <c r="C4490">
        <v>19445217</v>
      </c>
      <c r="G4490">
        <v>16000000</v>
      </c>
    </row>
    <row r="4491" spans="3:7" x14ac:dyDescent="0.3">
      <c r="C4491">
        <v>19445217</v>
      </c>
      <c r="G4491">
        <v>16000000</v>
      </c>
    </row>
    <row r="4492" spans="3:7" x14ac:dyDescent="0.3">
      <c r="C4492">
        <v>19445217</v>
      </c>
      <c r="G4492">
        <v>16000000</v>
      </c>
    </row>
    <row r="4493" spans="3:7" x14ac:dyDescent="0.3">
      <c r="C4493">
        <v>19445217</v>
      </c>
      <c r="G4493">
        <v>16000000</v>
      </c>
    </row>
    <row r="4494" spans="3:7" x14ac:dyDescent="0.3">
      <c r="C4494">
        <v>19445217</v>
      </c>
      <c r="G4494">
        <v>16000000</v>
      </c>
    </row>
    <row r="4495" spans="3:7" x14ac:dyDescent="0.3">
      <c r="C4495">
        <v>19445217</v>
      </c>
      <c r="G4495">
        <v>16000000</v>
      </c>
    </row>
    <row r="4496" spans="3:7" x14ac:dyDescent="0.3">
      <c r="C4496">
        <v>19445217</v>
      </c>
      <c r="G4496">
        <v>16000000</v>
      </c>
    </row>
    <row r="4497" spans="3:7" x14ac:dyDescent="0.3">
      <c r="C4497">
        <v>19445217</v>
      </c>
      <c r="G4497">
        <v>16000000</v>
      </c>
    </row>
    <row r="4498" spans="3:7" x14ac:dyDescent="0.3">
      <c r="C4498">
        <v>19445217</v>
      </c>
      <c r="G4498">
        <v>16000000</v>
      </c>
    </row>
    <row r="4499" spans="3:7" x14ac:dyDescent="0.3">
      <c r="C4499">
        <v>19445217</v>
      </c>
      <c r="G4499">
        <v>16000000</v>
      </c>
    </row>
    <row r="4500" spans="3:7" x14ac:dyDescent="0.3">
      <c r="C4500">
        <v>19445217</v>
      </c>
      <c r="G4500">
        <v>16000000</v>
      </c>
    </row>
    <row r="4501" spans="3:7" x14ac:dyDescent="0.3">
      <c r="C4501">
        <v>19445217</v>
      </c>
      <c r="G4501">
        <v>16000000</v>
      </c>
    </row>
    <row r="4502" spans="3:7" x14ac:dyDescent="0.3">
      <c r="C4502">
        <v>19445217</v>
      </c>
      <c r="G4502">
        <v>16000000</v>
      </c>
    </row>
    <row r="4503" spans="3:7" x14ac:dyDescent="0.3">
      <c r="C4503">
        <v>19445217</v>
      </c>
      <c r="G4503">
        <v>16000000</v>
      </c>
    </row>
    <row r="4504" spans="3:7" x14ac:dyDescent="0.3">
      <c r="C4504">
        <v>19445217</v>
      </c>
      <c r="G4504">
        <v>16000000</v>
      </c>
    </row>
    <row r="4505" spans="3:7" x14ac:dyDescent="0.3">
      <c r="C4505">
        <v>19445217</v>
      </c>
      <c r="G4505">
        <v>16000000</v>
      </c>
    </row>
    <row r="4506" spans="3:7" x14ac:dyDescent="0.3">
      <c r="C4506">
        <v>19445217</v>
      </c>
      <c r="G4506">
        <v>16000000</v>
      </c>
    </row>
    <row r="4507" spans="3:7" x14ac:dyDescent="0.3">
      <c r="C4507">
        <v>19445217</v>
      </c>
      <c r="G4507">
        <v>16000000</v>
      </c>
    </row>
    <row r="4508" spans="3:7" x14ac:dyDescent="0.3">
      <c r="C4508">
        <v>19445217</v>
      </c>
      <c r="G4508">
        <v>16000000</v>
      </c>
    </row>
    <row r="4509" spans="3:7" x14ac:dyDescent="0.3">
      <c r="C4509">
        <v>19445217</v>
      </c>
      <c r="G4509">
        <v>16000000</v>
      </c>
    </row>
    <row r="4510" spans="3:7" x14ac:dyDescent="0.3">
      <c r="C4510">
        <v>19445217</v>
      </c>
      <c r="G4510">
        <v>16000000</v>
      </c>
    </row>
    <row r="4511" spans="3:7" x14ac:dyDescent="0.3">
      <c r="C4511">
        <v>19445217</v>
      </c>
      <c r="G4511">
        <v>16000000</v>
      </c>
    </row>
    <row r="4512" spans="3:7" x14ac:dyDescent="0.3">
      <c r="C4512">
        <v>19445217</v>
      </c>
      <c r="G4512">
        <v>16000000</v>
      </c>
    </row>
    <row r="4513" spans="3:7" x14ac:dyDescent="0.3">
      <c r="C4513">
        <v>19445217</v>
      </c>
      <c r="G4513">
        <v>16000000</v>
      </c>
    </row>
    <row r="4514" spans="3:7" x14ac:dyDescent="0.3">
      <c r="C4514">
        <v>19445217</v>
      </c>
      <c r="G4514">
        <v>16000000</v>
      </c>
    </row>
    <row r="4515" spans="3:7" x14ac:dyDescent="0.3">
      <c r="C4515">
        <v>19445217</v>
      </c>
      <c r="G4515">
        <v>16000000</v>
      </c>
    </row>
    <row r="4516" spans="3:7" x14ac:dyDescent="0.3">
      <c r="C4516">
        <v>19445217</v>
      </c>
      <c r="G4516">
        <v>16000000</v>
      </c>
    </row>
    <row r="4517" spans="3:7" x14ac:dyDescent="0.3">
      <c r="C4517">
        <v>19445217</v>
      </c>
      <c r="G4517">
        <v>16000000</v>
      </c>
    </row>
    <row r="4518" spans="3:7" x14ac:dyDescent="0.3">
      <c r="C4518">
        <v>19445217</v>
      </c>
      <c r="G4518">
        <v>16000000</v>
      </c>
    </row>
    <row r="4519" spans="3:7" x14ac:dyDescent="0.3">
      <c r="C4519">
        <v>19445217</v>
      </c>
      <c r="G4519">
        <v>16000000</v>
      </c>
    </row>
    <row r="4520" spans="3:7" x14ac:dyDescent="0.3">
      <c r="C4520">
        <v>19445217</v>
      </c>
      <c r="G4520">
        <v>16000000</v>
      </c>
    </row>
    <row r="4521" spans="3:7" x14ac:dyDescent="0.3">
      <c r="C4521">
        <v>19445217</v>
      </c>
      <c r="G4521">
        <v>16000000</v>
      </c>
    </row>
    <row r="4522" spans="3:7" x14ac:dyDescent="0.3">
      <c r="C4522">
        <v>19445217</v>
      </c>
      <c r="G4522">
        <v>16000000</v>
      </c>
    </row>
    <row r="4523" spans="3:7" x14ac:dyDescent="0.3">
      <c r="C4523">
        <v>19445217</v>
      </c>
      <c r="G4523">
        <v>16000000</v>
      </c>
    </row>
    <row r="4524" spans="3:7" x14ac:dyDescent="0.3">
      <c r="C4524">
        <v>19445217</v>
      </c>
      <c r="G4524">
        <v>16000000</v>
      </c>
    </row>
    <row r="4525" spans="3:7" x14ac:dyDescent="0.3">
      <c r="C4525">
        <v>19445217</v>
      </c>
      <c r="G4525">
        <v>16000000</v>
      </c>
    </row>
    <row r="4526" spans="3:7" x14ac:dyDescent="0.3">
      <c r="C4526">
        <v>19445217</v>
      </c>
      <c r="G4526">
        <v>16000000</v>
      </c>
    </row>
    <row r="4527" spans="3:7" x14ac:dyDescent="0.3">
      <c r="C4527">
        <v>19445217</v>
      </c>
      <c r="G4527">
        <v>16000000</v>
      </c>
    </row>
    <row r="4528" spans="3:7" x14ac:dyDescent="0.3">
      <c r="C4528">
        <v>19445217</v>
      </c>
      <c r="G4528">
        <v>16000000</v>
      </c>
    </row>
    <row r="4529" spans="3:7" x14ac:dyDescent="0.3">
      <c r="C4529">
        <v>19445217</v>
      </c>
      <c r="G4529">
        <v>16000000</v>
      </c>
    </row>
    <row r="4530" spans="3:7" x14ac:dyDescent="0.3">
      <c r="C4530">
        <v>19445217</v>
      </c>
      <c r="G4530">
        <v>16000000</v>
      </c>
    </row>
    <row r="4531" spans="3:7" x14ac:dyDescent="0.3">
      <c r="C4531">
        <v>19445217</v>
      </c>
      <c r="G4531">
        <v>16000000</v>
      </c>
    </row>
    <row r="4532" spans="3:7" x14ac:dyDescent="0.3">
      <c r="C4532">
        <v>19445217</v>
      </c>
      <c r="G4532">
        <v>16000000</v>
      </c>
    </row>
    <row r="4533" spans="3:7" x14ac:dyDescent="0.3">
      <c r="C4533">
        <v>19445217</v>
      </c>
      <c r="G4533">
        <v>16000000</v>
      </c>
    </row>
    <row r="4534" spans="3:7" x14ac:dyDescent="0.3">
      <c r="C4534">
        <v>19445217</v>
      </c>
      <c r="G4534">
        <v>16000000</v>
      </c>
    </row>
    <row r="4535" spans="3:7" x14ac:dyDescent="0.3">
      <c r="C4535">
        <v>19445217</v>
      </c>
      <c r="G4535">
        <v>16000000</v>
      </c>
    </row>
    <row r="4536" spans="3:7" x14ac:dyDescent="0.3">
      <c r="C4536">
        <v>19445217</v>
      </c>
      <c r="G4536">
        <v>16000000</v>
      </c>
    </row>
    <row r="4537" spans="3:7" x14ac:dyDescent="0.3">
      <c r="C4537">
        <v>19445217</v>
      </c>
      <c r="G4537">
        <v>16000000</v>
      </c>
    </row>
    <row r="4538" spans="3:7" x14ac:dyDescent="0.3">
      <c r="C4538">
        <v>19445217</v>
      </c>
      <c r="G4538">
        <v>16000000</v>
      </c>
    </row>
    <row r="4539" spans="3:7" x14ac:dyDescent="0.3">
      <c r="C4539">
        <v>19445217</v>
      </c>
      <c r="G4539">
        <v>16000000</v>
      </c>
    </row>
    <row r="4540" spans="3:7" x14ac:dyDescent="0.3">
      <c r="C4540">
        <v>19445217</v>
      </c>
      <c r="G4540">
        <v>16000000</v>
      </c>
    </row>
    <row r="4541" spans="3:7" x14ac:dyDescent="0.3">
      <c r="C4541">
        <v>19445217</v>
      </c>
      <c r="G4541">
        <v>16000000</v>
      </c>
    </row>
    <row r="4542" spans="3:7" x14ac:dyDescent="0.3">
      <c r="C4542">
        <v>19445217</v>
      </c>
      <c r="G4542">
        <v>16000000</v>
      </c>
    </row>
    <row r="4543" spans="3:7" x14ac:dyDescent="0.3">
      <c r="C4543">
        <v>19445217</v>
      </c>
      <c r="G4543">
        <v>16000000</v>
      </c>
    </row>
    <row r="4544" spans="3:7" x14ac:dyDescent="0.3">
      <c r="C4544">
        <v>19445217</v>
      </c>
      <c r="G4544">
        <v>16000000</v>
      </c>
    </row>
    <row r="4545" spans="3:7" x14ac:dyDescent="0.3">
      <c r="C4545">
        <v>19445217</v>
      </c>
      <c r="G4545">
        <v>16000000</v>
      </c>
    </row>
    <row r="4546" spans="3:7" x14ac:dyDescent="0.3">
      <c r="C4546">
        <v>19445217</v>
      </c>
      <c r="G4546">
        <v>16000000</v>
      </c>
    </row>
    <row r="4547" spans="3:7" x14ac:dyDescent="0.3">
      <c r="C4547">
        <v>19445217</v>
      </c>
      <c r="G4547">
        <v>16000000</v>
      </c>
    </row>
    <row r="4548" spans="3:7" x14ac:dyDescent="0.3">
      <c r="C4548">
        <v>19445217</v>
      </c>
      <c r="G4548">
        <v>16000000</v>
      </c>
    </row>
    <row r="4549" spans="3:7" x14ac:dyDescent="0.3">
      <c r="C4549">
        <v>19445217</v>
      </c>
      <c r="G4549">
        <v>16000000</v>
      </c>
    </row>
    <row r="4550" spans="3:7" x14ac:dyDescent="0.3">
      <c r="C4550">
        <v>19445217</v>
      </c>
      <c r="G4550">
        <v>16000000</v>
      </c>
    </row>
    <row r="4551" spans="3:7" x14ac:dyDescent="0.3">
      <c r="C4551">
        <v>19445217</v>
      </c>
      <c r="G4551">
        <v>16000000</v>
      </c>
    </row>
    <row r="4552" spans="3:7" x14ac:dyDescent="0.3">
      <c r="C4552">
        <v>19445217</v>
      </c>
      <c r="G4552">
        <v>16000000</v>
      </c>
    </row>
    <row r="4553" spans="3:7" x14ac:dyDescent="0.3">
      <c r="C4553">
        <v>19445217</v>
      </c>
      <c r="G4553">
        <v>16000000</v>
      </c>
    </row>
    <row r="4554" spans="3:7" x14ac:dyDescent="0.3">
      <c r="C4554">
        <v>19445217</v>
      </c>
      <c r="G4554">
        <v>16000000</v>
      </c>
    </row>
    <row r="4555" spans="3:7" x14ac:dyDescent="0.3">
      <c r="C4555">
        <v>19445217</v>
      </c>
      <c r="G4555">
        <v>16000000</v>
      </c>
    </row>
    <row r="4556" spans="3:7" x14ac:dyDescent="0.3">
      <c r="C4556">
        <v>19445217</v>
      </c>
      <c r="G4556">
        <v>16000000</v>
      </c>
    </row>
    <row r="4557" spans="3:7" x14ac:dyDescent="0.3">
      <c r="C4557">
        <v>19445217</v>
      </c>
      <c r="G4557">
        <v>16000000</v>
      </c>
    </row>
    <row r="4558" spans="3:7" x14ac:dyDescent="0.3">
      <c r="C4558">
        <v>19445217</v>
      </c>
      <c r="G4558">
        <v>16000000</v>
      </c>
    </row>
    <row r="4559" spans="3:7" x14ac:dyDescent="0.3">
      <c r="C4559">
        <v>19445217</v>
      </c>
      <c r="G4559">
        <v>16000000</v>
      </c>
    </row>
    <row r="4560" spans="3:7" x14ac:dyDescent="0.3">
      <c r="C4560">
        <v>19445217</v>
      </c>
      <c r="G4560">
        <v>16000000</v>
      </c>
    </row>
    <row r="4561" spans="3:7" x14ac:dyDescent="0.3">
      <c r="C4561">
        <v>19445217</v>
      </c>
      <c r="G4561">
        <v>16000000</v>
      </c>
    </row>
    <row r="4562" spans="3:7" x14ac:dyDescent="0.3">
      <c r="C4562">
        <v>19445217</v>
      </c>
      <c r="G4562">
        <v>16000000</v>
      </c>
    </row>
    <row r="4563" spans="3:7" x14ac:dyDescent="0.3">
      <c r="C4563">
        <v>19445217</v>
      </c>
      <c r="G4563">
        <v>16000000</v>
      </c>
    </row>
    <row r="4564" spans="3:7" x14ac:dyDescent="0.3">
      <c r="C4564">
        <v>19445217</v>
      </c>
      <c r="G4564">
        <v>16000000</v>
      </c>
    </row>
    <row r="4565" spans="3:7" x14ac:dyDescent="0.3">
      <c r="C4565">
        <v>19445217</v>
      </c>
      <c r="G4565">
        <v>16000000</v>
      </c>
    </row>
    <row r="4566" spans="3:7" x14ac:dyDescent="0.3">
      <c r="C4566">
        <v>19445217</v>
      </c>
      <c r="G4566">
        <v>16000000</v>
      </c>
    </row>
    <row r="4567" spans="3:7" x14ac:dyDescent="0.3">
      <c r="C4567">
        <v>19445217</v>
      </c>
      <c r="G4567">
        <v>16000000</v>
      </c>
    </row>
    <row r="4568" spans="3:7" x14ac:dyDescent="0.3">
      <c r="C4568">
        <v>19445217</v>
      </c>
      <c r="G4568">
        <v>16000000</v>
      </c>
    </row>
    <row r="4569" spans="3:7" x14ac:dyDescent="0.3">
      <c r="C4569">
        <v>19445217</v>
      </c>
      <c r="G4569">
        <v>16000000</v>
      </c>
    </row>
    <row r="4570" spans="3:7" x14ac:dyDescent="0.3">
      <c r="C4570">
        <v>19445217</v>
      </c>
      <c r="G4570">
        <v>16000000</v>
      </c>
    </row>
    <row r="4571" spans="3:7" x14ac:dyDescent="0.3">
      <c r="C4571">
        <v>19445217</v>
      </c>
      <c r="G4571">
        <v>16000000</v>
      </c>
    </row>
    <row r="4572" spans="3:7" x14ac:dyDescent="0.3">
      <c r="C4572">
        <v>19445217</v>
      </c>
      <c r="G4572">
        <v>16000000</v>
      </c>
    </row>
    <row r="4573" spans="3:7" x14ac:dyDescent="0.3">
      <c r="C4573">
        <v>19445217</v>
      </c>
      <c r="G4573">
        <v>16000000</v>
      </c>
    </row>
    <row r="4574" spans="3:7" x14ac:dyDescent="0.3">
      <c r="C4574">
        <v>19445217</v>
      </c>
      <c r="G4574">
        <v>16000000</v>
      </c>
    </row>
    <row r="4575" spans="3:7" x14ac:dyDescent="0.3">
      <c r="C4575">
        <v>19445217</v>
      </c>
      <c r="G4575">
        <v>16000000</v>
      </c>
    </row>
    <row r="4576" spans="3:7" x14ac:dyDescent="0.3">
      <c r="C4576">
        <v>19445217</v>
      </c>
      <c r="G4576">
        <v>16000000</v>
      </c>
    </row>
    <row r="4577" spans="3:7" x14ac:dyDescent="0.3">
      <c r="C4577">
        <v>19445217</v>
      </c>
      <c r="G4577">
        <v>16000000</v>
      </c>
    </row>
    <row r="4578" spans="3:7" x14ac:dyDescent="0.3">
      <c r="C4578">
        <v>19445217</v>
      </c>
      <c r="G4578">
        <v>16000000</v>
      </c>
    </row>
    <row r="4579" spans="3:7" x14ac:dyDescent="0.3">
      <c r="C4579">
        <v>19445217</v>
      </c>
      <c r="G4579">
        <v>16000000</v>
      </c>
    </row>
    <row r="4580" spans="3:7" x14ac:dyDescent="0.3">
      <c r="C4580">
        <v>19445217</v>
      </c>
      <c r="G4580">
        <v>16000000</v>
      </c>
    </row>
    <row r="4581" spans="3:7" x14ac:dyDescent="0.3">
      <c r="C4581">
        <v>19445217</v>
      </c>
      <c r="G4581">
        <v>16000000</v>
      </c>
    </row>
    <row r="4582" spans="3:7" x14ac:dyDescent="0.3">
      <c r="C4582">
        <v>19445217</v>
      </c>
      <c r="G4582">
        <v>16000000</v>
      </c>
    </row>
    <row r="4583" spans="3:7" x14ac:dyDescent="0.3">
      <c r="C4583">
        <v>19445217</v>
      </c>
      <c r="G4583">
        <v>16000000</v>
      </c>
    </row>
    <row r="4584" spans="3:7" x14ac:dyDescent="0.3">
      <c r="C4584">
        <v>19445217</v>
      </c>
      <c r="G4584">
        <v>16000000</v>
      </c>
    </row>
    <row r="4585" spans="3:7" x14ac:dyDescent="0.3">
      <c r="C4585">
        <v>19445217</v>
      </c>
      <c r="G4585">
        <v>16000000</v>
      </c>
    </row>
    <row r="4586" spans="3:7" x14ac:dyDescent="0.3">
      <c r="C4586">
        <v>19445217</v>
      </c>
      <c r="G4586">
        <v>16000000</v>
      </c>
    </row>
    <row r="4587" spans="3:7" x14ac:dyDescent="0.3">
      <c r="C4587">
        <v>19445217</v>
      </c>
      <c r="G4587">
        <v>16000000</v>
      </c>
    </row>
    <row r="4588" spans="3:7" x14ac:dyDescent="0.3">
      <c r="C4588">
        <v>19445217</v>
      </c>
      <c r="G4588">
        <v>16000000</v>
      </c>
    </row>
    <row r="4589" spans="3:7" x14ac:dyDescent="0.3">
      <c r="C4589">
        <v>19445217</v>
      </c>
      <c r="G4589">
        <v>16000000</v>
      </c>
    </row>
    <row r="4590" spans="3:7" x14ac:dyDescent="0.3">
      <c r="C4590">
        <v>19445217</v>
      </c>
      <c r="G4590">
        <v>16000000</v>
      </c>
    </row>
    <row r="4591" spans="3:7" x14ac:dyDescent="0.3">
      <c r="C4591">
        <v>19445217</v>
      </c>
      <c r="G4591">
        <v>16000000</v>
      </c>
    </row>
    <row r="4592" spans="3:7" x14ac:dyDescent="0.3">
      <c r="C4592">
        <v>19445217</v>
      </c>
      <c r="G4592">
        <v>16000000</v>
      </c>
    </row>
    <row r="4593" spans="3:7" x14ac:dyDescent="0.3">
      <c r="C4593">
        <v>19445217</v>
      </c>
      <c r="G4593">
        <v>16000000</v>
      </c>
    </row>
    <row r="4594" spans="3:7" x14ac:dyDescent="0.3">
      <c r="C4594">
        <v>19445217</v>
      </c>
      <c r="G4594">
        <v>16000000</v>
      </c>
    </row>
    <row r="4595" spans="3:7" x14ac:dyDescent="0.3">
      <c r="C4595">
        <v>19445217</v>
      </c>
      <c r="G4595">
        <v>16000000</v>
      </c>
    </row>
    <row r="4596" spans="3:7" x14ac:dyDescent="0.3">
      <c r="C4596">
        <v>19445217</v>
      </c>
      <c r="G4596">
        <v>16000000</v>
      </c>
    </row>
    <row r="4597" spans="3:7" x14ac:dyDescent="0.3">
      <c r="C4597">
        <v>19445217</v>
      </c>
      <c r="G4597">
        <v>16000000</v>
      </c>
    </row>
    <row r="4598" spans="3:7" x14ac:dyDescent="0.3">
      <c r="C4598">
        <v>19445217</v>
      </c>
      <c r="G4598">
        <v>16000000</v>
      </c>
    </row>
    <row r="4599" spans="3:7" x14ac:dyDescent="0.3">
      <c r="C4599">
        <v>19445217</v>
      </c>
      <c r="G4599">
        <v>16000000</v>
      </c>
    </row>
    <row r="4600" spans="3:7" x14ac:dyDescent="0.3">
      <c r="C4600">
        <v>19445217</v>
      </c>
      <c r="G4600">
        <v>16000000</v>
      </c>
    </row>
    <row r="4601" spans="3:7" x14ac:dyDescent="0.3">
      <c r="C4601">
        <v>19445217</v>
      </c>
      <c r="G4601">
        <v>16000000</v>
      </c>
    </row>
    <row r="4602" spans="3:7" x14ac:dyDescent="0.3">
      <c r="C4602">
        <v>19445217</v>
      </c>
      <c r="G4602">
        <v>16000000</v>
      </c>
    </row>
    <row r="4603" spans="3:7" x14ac:dyDescent="0.3">
      <c r="C4603">
        <v>19445217</v>
      </c>
      <c r="G4603">
        <v>16000000</v>
      </c>
    </row>
    <row r="4604" spans="3:7" x14ac:dyDescent="0.3">
      <c r="C4604">
        <v>19445217</v>
      </c>
      <c r="G4604">
        <v>16000000</v>
      </c>
    </row>
    <row r="4605" spans="3:7" x14ac:dyDescent="0.3">
      <c r="C4605">
        <v>19445217</v>
      </c>
      <c r="G4605">
        <v>16000000</v>
      </c>
    </row>
    <row r="4606" spans="3:7" x14ac:dyDescent="0.3">
      <c r="C4606">
        <v>19445217</v>
      </c>
      <c r="G4606">
        <v>16000000</v>
      </c>
    </row>
    <row r="4607" spans="3:7" x14ac:dyDescent="0.3">
      <c r="C4607">
        <v>19445217</v>
      </c>
      <c r="G4607">
        <v>16000000</v>
      </c>
    </row>
    <row r="4608" spans="3:7" x14ac:dyDescent="0.3">
      <c r="C4608">
        <v>19445217</v>
      </c>
      <c r="G4608">
        <v>16000000</v>
      </c>
    </row>
    <row r="4609" spans="3:7" x14ac:dyDescent="0.3">
      <c r="C4609">
        <v>19445217</v>
      </c>
      <c r="G4609">
        <v>16000000</v>
      </c>
    </row>
    <row r="4610" spans="3:7" x14ac:dyDescent="0.3">
      <c r="C4610">
        <v>19445217</v>
      </c>
      <c r="G4610">
        <v>16000000</v>
      </c>
    </row>
    <row r="4611" spans="3:7" x14ac:dyDescent="0.3">
      <c r="C4611">
        <v>19445217</v>
      </c>
      <c r="G4611">
        <v>16000000</v>
      </c>
    </row>
    <row r="4612" spans="3:7" x14ac:dyDescent="0.3">
      <c r="C4612">
        <v>19445217</v>
      </c>
      <c r="G4612">
        <v>16000000</v>
      </c>
    </row>
    <row r="4613" spans="3:7" x14ac:dyDescent="0.3">
      <c r="C4613">
        <v>19445217</v>
      </c>
      <c r="G4613">
        <v>16000000</v>
      </c>
    </row>
    <row r="4614" spans="3:7" x14ac:dyDescent="0.3">
      <c r="C4614">
        <v>19445217</v>
      </c>
      <c r="G4614">
        <v>16000000</v>
      </c>
    </row>
    <row r="4615" spans="3:7" x14ac:dyDescent="0.3">
      <c r="C4615">
        <v>19445217</v>
      </c>
      <c r="G4615">
        <v>16000000</v>
      </c>
    </row>
    <row r="4616" spans="3:7" x14ac:dyDescent="0.3">
      <c r="C4616">
        <v>19445217</v>
      </c>
      <c r="G4616">
        <v>16000000</v>
      </c>
    </row>
    <row r="4617" spans="3:7" x14ac:dyDescent="0.3">
      <c r="C4617">
        <v>19445217</v>
      </c>
      <c r="G4617">
        <v>16000000</v>
      </c>
    </row>
    <row r="4618" spans="3:7" x14ac:dyDescent="0.3">
      <c r="C4618">
        <v>19445217</v>
      </c>
      <c r="G4618">
        <v>16000000</v>
      </c>
    </row>
    <row r="4619" spans="3:7" x14ac:dyDescent="0.3">
      <c r="C4619">
        <v>19445217</v>
      </c>
      <c r="G4619">
        <v>16000000</v>
      </c>
    </row>
    <row r="4620" spans="3:7" x14ac:dyDescent="0.3">
      <c r="C4620">
        <v>19445217</v>
      </c>
      <c r="G4620">
        <v>16000000</v>
      </c>
    </row>
    <row r="4621" spans="3:7" x14ac:dyDescent="0.3">
      <c r="C4621">
        <v>19445217</v>
      </c>
      <c r="G4621">
        <v>16000000</v>
      </c>
    </row>
    <row r="4622" spans="3:7" x14ac:dyDescent="0.3">
      <c r="C4622">
        <v>19445217</v>
      </c>
      <c r="G4622">
        <v>16000000</v>
      </c>
    </row>
    <row r="4623" spans="3:7" x14ac:dyDescent="0.3">
      <c r="C4623">
        <v>19445217</v>
      </c>
      <c r="G4623">
        <v>16000000</v>
      </c>
    </row>
    <row r="4624" spans="3:7" x14ac:dyDescent="0.3">
      <c r="C4624">
        <v>19445217</v>
      </c>
      <c r="G4624">
        <v>16000000</v>
      </c>
    </row>
    <row r="4625" spans="3:7" x14ac:dyDescent="0.3">
      <c r="C4625">
        <v>19445217</v>
      </c>
      <c r="G4625">
        <v>16000000</v>
      </c>
    </row>
    <row r="4626" spans="3:7" x14ac:dyDescent="0.3">
      <c r="C4626">
        <v>19445217</v>
      </c>
      <c r="G4626">
        <v>16000000</v>
      </c>
    </row>
    <row r="4627" spans="3:7" x14ac:dyDescent="0.3">
      <c r="C4627">
        <v>19445217</v>
      </c>
      <c r="G4627">
        <v>16000000</v>
      </c>
    </row>
    <row r="4628" spans="3:7" x14ac:dyDescent="0.3">
      <c r="C4628">
        <v>19445217</v>
      </c>
      <c r="G4628">
        <v>16000000</v>
      </c>
    </row>
    <row r="4629" spans="3:7" x14ac:dyDescent="0.3">
      <c r="C4629">
        <v>19445217</v>
      </c>
      <c r="G4629">
        <v>16000000</v>
      </c>
    </row>
    <row r="4630" spans="3:7" x14ac:dyDescent="0.3">
      <c r="C4630">
        <v>19445217</v>
      </c>
      <c r="G4630">
        <v>16000000</v>
      </c>
    </row>
    <row r="4631" spans="3:7" x14ac:dyDescent="0.3">
      <c r="C4631">
        <v>19445217</v>
      </c>
      <c r="G4631">
        <v>16000000</v>
      </c>
    </row>
    <row r="4632" spans="3:7" x14ac:dyDescent="0.3">
      <c r="C4632">
        <v>19445217</v>
      </c>
      <c r="G4632">
        <v>16000000</v>
      </c>
    </row>
    <row r="4633" spans="3:7" x14ac:dyDescent="0.3">
      <c r="C4633">
        <v>19445217</v>
      </c>
      <c r="G4633">
        <v>16000000</v>
      </c>
    </row>
    <row r="4634" spans="3:7" x14ac:dyDescent="0.3">
      <c r="C4634">
        <v>19445217</v>
      </c>
      <c r="G4634">
        <v>16000000</v>
      </c>
    </row>
    <row r="4635" spans="3:7" x14ac:dyDescent="0.3">
      <c r="C4635">
        <v>19445217</v>
      </c>
      <c r="G4635">
        <v>16000000</v>
      </c>
    </row>
    <row r="4636" spans="3:7" x14ac:dyDescent="0.3">
      <c r="C4636">
        <v>19445217</v>
      </c>
      <c r="G4636">
        <v>16000000</v>
      </c>
    </row>
    <row r="4637" spans="3:7" x14ac:dyDescent="0.3">
      <c r="C4637">
        <v>19445217</v>
      </c>
      <c r="G4637">
        <v>16000000</v>
      </c>
    </row>
    <row r="4638" spans="3:7" x14ac:dyDescent="0.3">
      <c r="C4638">
        <v>19445217</v>
      </c>
      <c r="G4638">
        <v>16000000</v>
      </c>
    </row>
    <row r="4639" spans="3:7" x14ac:dyDescent="0.3">
      <c r="C4639">
        <v>19445217</v>
      </c>
      <c r="G4639">
        <v>16000000</v>
      </c>
    </row>
    <row r="4640" spans="3:7" x14ac:dyDescent="0.3">
      <c r="C4640">
        <v>19445217</v>
      </c>
      <c r="G4640">
        <v>16000000</v>
      </c>
    </row>
    <row r="4641" spans="3:7" x14ac:dyDescent="0.3">
      <c r="C4641">
        <v>19445217</v>
      </c>
      <c r="G4641">
        <v>16000000</v>
      </c>
    </row>
    <row r="4642" spans="3:7" x14ac:dyDescent="0.3">
      <c r="C4642">
        <v>19445217</v>
      </c>
      <c r="G4642">
        <v>16000000</v>
      </c>
    </row>
    <row r="4643" spans="3:7" x14ac:dyDescent="0.3">
      <c r="C4643">
        <v>19445217</v>
      </c>
      <c r="G4643">
        <v>16000000</v>
      </c>
    </row>
    <row r="4644" spans="3:7" x14ac:dyDescent="0.3">
      <c r="C4644">
        <v>19445217</v>
      </c>
      <c r="G4644">
        <v>16000000</v>
      </c>
    </row>
    <row r="4645" spans="3:7" x14ac:dyDescent="0.3">
      <c r="C4645">
        <v>19445217</v>
      </c>
      <c r="G4645">
        <v>16000000</v>
      </c>
    </row>
    <row r="4646" spans="3:7" x14ac:dyDescent="0.3">
      <c r="C4646">
        <v>19445217</v>
      </c>
      <c r="G4646">
        <v>16000000</v>
      </c>
    </row>
    <row r="4647" spans="3:7" x14ac:dyDescent="0.3">
      <c r="C4647">
        <v>19445217</v>
      </c>
      <c r="G4647">
        <v>16000000</v>
      </c>
    </row>
    <row r="4648" spans="3:7" x14ac:dyDescent="0.3">
      <c r="C4648">
        <v>19445217</v>
      </c>
      <c r="G4648">
        <v>16000000</v>
      </c>
    </row>
    <row r="4649" spans="3:7" x14ac:dyDescent="0.3">
      <c r="C4649">
        <v>19445217</v>
      </c>
      <c r="G4649">
        <v>16000000</v>
      </c>
    </row>
    <row r="4650" spans="3:7" x14ac:dyDescent="0.3">
      <c r="C4650">
        <v>19445217</v>
      </c>
      <c r="G4650">
        <v>16000000</v>
      </c>
    </row>
    <row r="4651" spans="3:7" x14ac:dyDescent="0.3">
      <c r="C4651">
        <v>19445217</v>
      </c>
      <c r="G4651">
        <v>16000000</v>
      </c>
    </row>
    <row r="4652" spans="3:7" x14ac:dyDescent="0.3">
      <c r="C4652">
        <v>19445217</v>
      </c>
      <c r="G4652">
        <v>16000000</v>
      </c>
    </row>
    <row r="4653" spans="3:7" x14ac:dyDescent="0.3">
      <c r="C4653">
        <v>19445217</v>
      </c>
      <c r="G4653">
        <v>16000000</v>
      </c>
    </row>
    <row r="4654" spans="3:7" x14ac:dyDescent="0.3">
      <c r="C4654">
        <v>19445217</v>
      </c>
      <c r="G4654">
        <v>16000000</v>
      </c>
    </row>
    <row r="4655" spans="3:7" x14ac:dyDescent="0.3">
      <c r="C4655">
        <v>19445217</v>
      </c>
      <c r="G4655">
        <v>16000000</v>
      </c>
    </row>
    <row r="4656" spans="3:7" x14ac:dyDescent="0.3">
      <c r="C4656">
        <v>19445217</v>
      </c>
      <c r="G4656">
        <v>16000000</v>
      </c>
    </row>
    <row r="4657" spans="3:7" x14ac:dyDescent="0.3">
      <c r="C4657">
        <v>19445217</v>
      </c>
      <c r="G4657">
        <v>16000000</v>
      </c>
    </row>
    <row r="4658" spans="3:7" x14ac:dyDescent="0.3">
      <c r="C4658">
        <v>19445217</v>
      </c>
      <c r="G4658">
        <v>16000000</v>
      </c>
    </row>
    <row r="4659" spans="3:7" x14ac:dyDescent="0.3">
      <c r="C4659">
        <v>19445217</v>
      </c>
      <c r="G4659">
        <v>16000000</v>
      </c>
    </row>
    <row r="4660" spans="3:7" x14ac:dyDescent="0.3">
      <c r="C4660">
        <v>19445217</v>
      </c>
      <c r="G4660">
        <v>16000000</v>
      </c>
    </row>
    <row r="4661" spans="3:7" x14ac:dyDescent="0.3">
      <c r="C4661">
        <v>19445217</v>
      </c>
      <c r="G4661">
        <v>16000000</v>
      </c>
    </row>
    <row r="4662" spans="3:7" x14ac:dyDescent="0.3">
      <c r="C4662">
        <v>19445217</v>
      </c>
      <c r="G4662">
        <v>16000000</v>
      </c>
    </row>
    <row r="4663" spans="3:7" x14ac:dyDescent="0.3">
      <c r="C4663">
        <v>19445217</v>
      </c>
      <c r="G4663">
        <v>16000000</v>
      </c>
    </row>
    <row r="4664" spans="3:7" x14ac:dyDescent="0.3">
      <c r="C4664">
        <v>19445217</v>
      </c>
      <c r="G4664">
        <v>16000000</v>
      </c>
    </row>
    <row r="4665" spans="3:7" x14ac:dyDescent="0.3">
      <c r="C4665">
        <v>19445217</v>
      </c>
      <c r="G4665">
        <v>16000000</v>
      </c>
    </row>
    <row r="4666" spans="3:7" x14ac:dyDescent="0.3">
      <c r="C4666">
        <v>19445217</v>
      </c>
      <c r="G4666">
        <v>16000000</v>
      </c>
    </row>
    <row r="4667" spans="3:7" x14ac:dyDescent="0.3">
      <c r="C4667">
        <v>19445217</v>
      </c>
      <c r="G4667">
        <v>16000000</v>
      </c>
    </row>
    <row r="4668" spans="3:7" x14ac:dyDescent="0.3">
      <c r="C4668">
        <v>19445217</v>
      </c>
      <c r="G4668">
        <v>16000000</v>
      </c>
    </row>
    <row r="4669" spans="3:7" x14ac:dyDescent="0.3">
      <c r="C4669">
        <v>19445217</v>
      </c>
      <c r="G4669">
        <v>16000000</v>
      </c>
    </row>
    <row r="4670" spans="3:7" x14ac:dyDescent="0.3">
      <c r="C4670">
        <v>19445217</v>
      </c>
      <c r="G4670">
        <v>16000000</v>
      </c>
    </row>
    <row r="4671" spans="3:7" x14ac:dyDescent="0.3">
      <c r="C4671">
        <v>19445217</v>
      </c>
      <c r="G4671">
        <v>16000000</v>
      </c>
    </row>
    <row r="4672" spans="3:7" x14ac:dyDescent="0.3">
      <c r="C4672">
        <v>19445217</v>
      </c>
      <c r="G4672">
        <v>16000000</v>
      </c>
    </row>
    <row r="4673" spans="3:7" x14ac:dyDescent="0.3">
      <c r="C4673">
        <v>19445217</v>
      </c>
      <c r="G4673">
        <v>16000000</v>
      </c>
    </row>
    <row r="4674" spans="3:7" x14ac:dyDescent="0.3">
      <c r="C4674">
        <v>19445217</v>
      </c>
      <c r="G4674">
        <v>16000000</v>
      </c>
    </row>
    <row r="4675" spans="3:7" x14ac:dyDescent="0.3">
      <c r="C4675">
        <v>19445217</v>
      </c>
      <c r="G4675">
        <v>16000000</v>
      </c>
    </row>
    <row r="4676" spans="3:7" x14ac:dyDescent="0.3">
      <c r="C4676">
        <v>19445217</v>
      </c>
      <c r="G4676">
        <v>16000000</v>
      </c>
    </row>
    <row r="4677" spans="3:7" x14ac:dyDescent="0.3">
      <c r="C4677">
        <v>19445217</v>
      </c>
      <c r="G4677">
        <v>16000000</v>
      </c>
    </row>
    <row r="4678" spans="3:7" x14ac:dyDescent="0.3">
      <c r="C4678">
        <v>19445217</v>
      </c>
      <c r="G4678">
        <v>16000000</v>
      </c>
    </row>
    <row r="4679" spans="3:7" x14ac:dyDescent="0.3">
      <c r="C4679">
        <v>19445217</v>
      </c>
      <c r="G4679">
        <v>16000000</v>
      </c>
    </row>
    <row r="4680" spans="3:7" x14ac:dyDescent="0.3">
      <c r="C4680">
        <v>19445217</v>
      </c>
      <c r="G4680">
        <v>16000000</v>
      </c>
    </row>
    <row r="4681" spans="3:7" x14ac:dyDescent="0.3">
      <c r="C4681">
        <v>19445217</v>
      </c>
      <c r="G4681">
        <v>16000000</v>
      </c>
    </row>
    <row r="4682" spans="3:7" x14ac:dyDescent="0.3">
      <c r="C4682">
        <v>19445217</v>
      </c>
      <c r="G4682">
        <v>16000000</v>
      </c>
    </row>
    <row r="4683" spans="3:7" x14ac:dyDescent="0.3">
      <c r="C4683">
        <v>19445217</v>
      </c>
      <c r="G4683">
        <v>16000000</v>
      </c>
    </row>
    <row r="4684" spans="3:7" x14ac:dyDescent="0.3">
      <c r="C4684">
        <v>19445217</v>
      </c>
      <c r="G4684">
        <v>16000000</v>
      </c>
    </row>
    <row r="4685" spans="3:7" x14ac:dyDescent="0.3">
      <c r="C4685">
        <v>19445217</v>
      </c>
      <c r="G4685">
        <v>16000000</v>
      </c>
    </row>
    <row r="4686" spans="3:7" x14ac:dyDescent="0.3">
      <c r="C4686">
        <v>19445217</v>
      </c>
      <c r="G4686">
        <v>16000000</v>
      </c>
    </row>
    <row r="4687" spans="3:7" x14ac:dyDescent="0.3">
      <c r="C4687">
        <v>19445217</v>
      </c>
      <c r="G4687">
        <v>16000000</v>
      </c>
    </row>
    <row r="4688" spans="3:7" x14ac:dyDescent="0.3">
      <c r="C4688">
        <v>19445217</v>
      </c>
      <c r="G4688">
        <v>16000000</v>
      </c>
    </row>
    <row r="4689" spans="3:7" x14ac:dyDescent="0.3">
      <c r="C4689">
        <v>19445217</v>
      </c>
      <c r="G4689">
        <v>16000000</v>
      </c>
    </row>
    <row r="4690" spans="3:7" x14ac:dyDescent="0.3">
      <c r="C4690">
        <v>19445217</v>
      </c>
      <c r="G4690">
        <v>16000000</v>
      </c>
    </row>
    <row r="4691" spans="3:7" x14ac:dyDescent="0.3">
      <c r="C4691">
        <v>19445217</v>
      </c>
      <c r="G4691">
        <v>16000000</v>
      </c>
    </row>
    <row r="4692" spans="3:7" x14ac:dyDescent="0.3">
      <c r="C4692">
        <v>19445217</v>
      </c>
      <c r="G4692">
        <v>16000000</v>
      </c>
    </row>
    <row r="4693" spans="3:7" x14ac:dyDescent="0.3">
      <c r="C4693">
        <v>19445217</v>
      </c>
      <c r="G4693">
        <v>16000000</v>
      </c>
    </row>
    <row r="4694" spans="3:7" x14ac:dyDescent="0.3">
      <c r="C4694">
        <v>19445217</v>
      </c>
      <c r="G4694">
        <v>16000000</v>
      </c>
    </row>
    <row r="4695" spans="3:7" x14ac:dyDescent="0.3">
      <c r="C4695">
        <v>19445217</v>
      </c>
      <c r="G4695">
        <v>16000000</v>
      </c>
    </row>
    <row r="4696" spans="3:7" x14ac:dyDescent="0.3">
      <c r="C4696">
        <v>19445217</v>
      </c>
      <c r="G4696">
        <v>16000000</v>
      </c>
    </row>
    <row r="4697" spans="3:7" x14ac:dyDescent="0.3">
      <c r="C4697">
        <v>19445217</v>
      </c>
      <c r="G4697">
        <v>16000000</v>
      </c>
    </row>
    <row r="4698" spans="3:7" x14ac:dyDescent="0.3">
      <c r="C4698">
        <v>19445217</v>
      </c>
      <c r="G4698">
        <v>16000000</v>
      </c>
    </row>
    <row r="4699" spans="3:7" x14ac:dyDescent="0.3">
      <c r="C4699">
        <v>19445217</v>
      </c>
      <c r="G4699">
        <v>16000000</v>
      </c>
    </row>
    <row r="4700" spans="3:7" x14ac:dyDescent="0.3">
      <c r="C4700">
        <v>19445217</v>
      </c>
      <c r="G4700">
        <v>16000000</v>
      </c>
    </row>
    <row r="4701" spans="3:7" x14ac:dyDescent="0.3">
      <c r="C4701">
        <v>19445217</v>
      </c>
      <c r="G4701">
        <v>16000000</v>
      </c>
    </row>
    <row r="4702" spans="3:7" x14ac:dyDescent="0.3">
      <c r="C4702">
        <v>19445217</v>
      </c>
      <c r="G4702">
        <v>16000000</v>
      </c>
    </row>
    <row r="4703" spans="3:7" x14ac:dyDescent="0.3">
      <c r="C4703">
        <v>19445217</v>
      </c>
      <c r="G4703">
        <v>16000000</v>
      </c>
    </row>
    <row r="4704" spans="3:7" x14ac:dyDescent="0.3">
      <c r="C4704">
        <v>19445217</v>
      </c>
      <c r="G4704">
        <v>16000000</v>
      </c>
    </row>
    <row r="4705" spans="3:7" x14ac:dyDescent="0.3">
      <c r="C4705">
        <v>19445217</v>
      </c>
      <c r="G4705">
        <v>16000000</v>
      </c>
    </row>
    <row r="4706" spans="3:7" x14ac:dyDescent="0.3">
      <c r="C4706">
        <v>19445217</v>
      </c>
      <c r="G4706">
        <v>16000000</v>
      </c>
    </row>
    <row r="4707" spans="3:7" x14ac:dyDescent="0.3">
      <c r="C4707">
        <v>19445217</v>
      </c>
      <c r="G4707">
        <v>16000000</v>
      </c>
    </row>
    <row r="4708" spans="3:7" x14ac:dyDescent="0.3">
      <c r="C4708">
        <v>19445217</v>
      </c>
      <c r="G4708">
        <v>16000000</v>
      </c>
    </row>
    <row r="4709" spans="3:7" x14ac:dyDescent="0.3">
      <c r="C4709">
        <v>19445217</v>
      </c>
      <c r="G4709">
        <v>16000000</v>
      </c>
    </row>
    <row r="4710" spans="3:7" x14ac:dyDescent="0.3">
      <c r="C4710">
        <v>19445217</v>
      </c>
      <c r="G4710">
        <v>16000000</v>
      </c>
    </row>
    <row r="4711" spans="3:7" x14ac:dyDescent="0.3">
      <c r="C4711">
        <v>19445217</v>
      </c>
      <c r="G4711">
        <v>16000000</v>
      </c>
    </row>
    <row r="4712" spans="3:7" x14ac:dyDescent="0.3">
      <c r="C4712">
        <v>19445217</v>
      </c>
      <c r="G4712">
        <v>16000000</v>
      </c>
    </row>
    <row r="4713" spans="3:7" x14ac:dyDescent="0.3">
      <c r="C4713">
        <v>19445217</v>
      </c>
      <c r="G4713">
        <v>16000000</v>
      </c>
    </row>
    <row r="4714" spans="3:7" x14ac:dyDescent="0.3">
      <c r="C4714">
        <v>19445217</v>
      </c>
      <c r="G4714">
        <v>16000000</v>
      </c>
    </row>
    <row r="4715" spans="3:7" x14ac:dyDescent="0.3">
      <c r="C4715">
        <v>19445217</v>
      </c>
      <c r="G4715">
        <v>16000000</v>
      </c>
    </row>
    <row r="4716" spans="3:7" x14ac:dyDescent="0.3">
      <c r="C4716">
        <v>19445217</v>
      </c>
      <c r="G4716">
        <v>16000000</v>
      </c>
    </row>
    <row r="4717" spans="3:7" x14ac:dyDescent="0.3">
      <c r="C4717">
        <v>19445217</v>
      </c>
      <c r="G4717">
        <v>16000000</v>
      </c>
    </row>
    <row r="4718" spans="3:7" x14ac:dyDescent="0.3">
      <c r="C4718">
        <v>19445217</v>
      </c>
      <c r="G4718">
        <v>16000000</v>
      </c>
    </row>
    <row r="4719" spans="3:7" x14ac:dyDescent="0.3">
      <c r="C4719">
        <v>19445217</v>
      </c>
      <c r="G4719">
        <v>16000000</v>
      </c>
    </row>
    <row r="4720" spans="3:7" x14ac:dyDescent="0.3">
      <c r="C4720">
        <v>19445217</v>
      </c>
      <c r="G4720">
        <v>16000000</v>
      </c>
    </row>
    <row r="4721" spans="3:7" x14ac:dyDescent="0.3">
      <c r="C4721">
        <v>19445217</v>
      </c>
      <c r="G4721">
        <v>16000000</v>
      </c>
    </row>
    <row r="4722" spans="3:7" x14ac:dyDescent="0.3">
      <c r="C4722">
        <v>19445217</v>
      </c>
      <c r="G4722">
        <v>16000000</v>
      </c>
    </row>
    <row r="4723" spans="3:7" x14ac:dyDescent="0.3">
      <c r="C4723">
        <v>19445217</v>
      </c>
      <c r="G4723">
        <v>16000000</v>
      </c>
    </row>
    <row r="4724" spans="3:7" x14ac:dyDescent="0.3">
      <c r="C4724">
        <v>19445217</v>
      </c>
      <c r="G4724">
        <v>16000000</v>
      </c>
    </row>
    <row r="4725" spans="3:7" x14ac:dyDescent="0.3">
      <c r="C4725">
        <v>19445217</v>
      </c>
      <c r="G4725">
        <v>16000000</v>
      </c>
    </row>
    <row r="4726" spans="3:7" x14ac:dyDescent="0.3">
      <c r="C4726">
        <v>19445217</v>
      </c>
      <c r="G4726">
        <v>16000000</v>
      </c>
    </row>
    <row r="4727" spans="3:7" x14ac:dyDescent="0.3">
      <c r="C4727">
        <v>19445217</v>
      </c>
      <c r="G4727">
        <v>16000000</v>
      </c>
    </row>
    <row r="4728" spans="3:7" x14ac:dyDescent="0.3">
      <c r="C4728">
        <v>19445217</v>
      </c>
      <c r="G4728">
        <v>16000000</v>
      </c>
    </row>
    <row r="4729" spans="3:7" x14ac:dyDescent="0.3">
      <c r="C4729">
        <v>19445217</v>
      </c>
      <c r="G4729">
        <v>16000000</v>
      </c>
    </row>
    <row r="4730" spans="3:7" x14ac:dyDescent="0.3">
      <c r="C4730">
        <v>19445217</v>
      </c>
      <c r="G4730">
        <v>16000000</v>
      </c>
    </row>
    <row r="4731" spans="3:7" x14ac:dyDescent="0.3">
      <c r="C4731">
        <v>19445217</v>
      </c>
      <c r="G4731">
        <v>16000000</v>
      </c>
    </row>
    <row r="4732" spans="3:7" x14ac:dyDescent="0.3">
      <c r="C4732">
        <v>19445217</v>
      </c>
      <c r="G4732">
        <v>16000000</v>
      </c>
    </row>
    <row r="4733" spans="3:7" x14ac:dyDescent="0.3">
      <c r="C4733">
        <v>19445217</v>
      </c>
      <c r="G4733">
        <v>16000000</v>
      </c>
    </row>
    <row r="4734" spans="3:7" x14ac:dyDescent="0.3">
      <c r="C4734">
        <v>19445217</v>
      </c>
      <c r="G4734">
        <v>16000000</v>
      </c>
    </row>
    <row r="4735" spans="3:7" x14ac:dyDescent="0.3">
      <c r="C4735">
        <v>19445217</v>
      </c>
      <c r="G4735">
        <v>16000000</v>
      </c>
    </row>
    <row r="4736" spans="3:7" x14ac:dyDescent="0.3">
      <c r="C4736">
        <v>19445217</v>
      </c>
      <c r="G4736">
        <v>16000000</v>
      </c>
    </row>
    <row r="4737" spans="3:7" x14ac:dyDescent="0.3">
      <c r="C4737">
        <v>19445217</v>
      </c>
      <c r="G4737">
        <v>16000000</v>
      </c>
    </row>
    <row r="4738" spans="3:7" x14ac:dyDescent="0.3">
      <c r="C4738">
        <v>19445217</v>
      </c>
      <c r="G4738">
        <v>16000000</v>
      </c>
    </row>
    <row r="4739" spans="3:7" x14ac:dyDescent="0.3">
      <c r="C4739">
        <v>19445217</v>
      </c>
      <c r="G4739">
        <v>16000000</v>
      </c>
    </row>
    <row r="4740" spans="3:7" x14ac:dyDescent="0.3">
      <c r="C4740">
        <v>19445217</v>
      </c>
      <c r="G4740">
        <v>16000000</v>
      </c>
    </row>
    <row r="4741" spans="3:7" x14ac:dyDescent="0.3">
      <c r="C4741">
        <v>19445217</v>
      </c>
      <c r="G4741">
        <v>16000000</v>
      </c>
    </row>
    <row r="4742" spans="3:7" x14ac:dyDescent="0.3">
      <c r="C4742">
        <v>19445217</v>
      </c>
      <c r="G4742">
        <v>16000000</v>
      </c>
    </row>
    <row r="4743" spans="3:7" x14ac:dyDescent="0.3">
      <c r="C4743">
        <v>19445217</v>
      </c>
      <c r="G4743">
        <v>16000000</v>
      </c>
    </row>
    <row r="4744" spans="3:7" x14ac:dyDescent="0.3">
      <c r="C4744">
        <v>19445217</v>
      </c>
      <c r="G4744">
        <v>16000000</v>
      </c>
    </row>
    <row r="4745" spans="3:7" x14ac:dyDescent="0.3">
      <c r="C4745">
        <v>19445217</v>
      </c>
      <c r="G4745">
        <v>16000000</v>
      </c>
    </row>
    <row r="4746" spans="3:7" x14ac:dyDescent="0.3">
      <c r="C4746">
        <v>19445217</v>
      </c>
      <c r="G4746">
        <v>16000000</v>
      </c>
    </row>
    <row r="4747" spans="3:7" x14ac:dyDescent="0.3">
      <c r="C4747">
        <v>19445217</v>
      </c>
      <c r="G4747">
        <v>16000000</v>
      </c>
    </row>
    <row r="4748" spans="3:7" x14ac:dyDescent="0.3">
      <c r="C4748">
        <v>19445217</v>
      </c>
      <c r="G4748">
        <v>16000000</v>
      </c>
    </row>
    <row r="4749" spans="3:7" x14ac:dyDescent="0.3">
      <c r="C4749">
        <v>19445217</v>
      </c>
      <c r="G4749">
        <v>16000000</v>
      </c>
    </row>
    <row r="4750" spans="3:7" x14ac:dyDescent="0.3">
      <c r="C4750">
        <v>19445217</v>
      </c>
      <c r="G4750">
        <v>16000000</v>
      </c>
    </row>
    <row r="4751" spans="3:7" x14ac:dyDescent="0.3">
      <c r="C4751">
        <v>19445217</v>
      </c>
      <c r="G4751">
        <v>16000000</v>
      </c>
    </row>
    <row r="4752" spans="3:7" x14ac:dyDescent="0.3">
      <c r="C4752">
        <v>19445217</v>
      </c>
      <c r="G4752">
        <v>16000000</v>
      </c>
    </row>
    <row r="4753" spans="3:7" x14ac:dyDescent="0.3">
      <c r="C4753">
        <v>19445217</v>
      </c>
      <c r="G4753">
        <v>16000000</v>
      </c>
    </row>
    <row r="4754" spans="3:7" x14ac:dyDescent="0.3">
      <c r="C4754">
        <v>19445217</v>
      </c>
      <c r="G4754">
        <v>16000000</v>
      </c>
    </row>
    <row r="4755" spans="3:7" x14ac:dyDescent="0.3">
      <c r="C4755">
        <v>19445217</v>
      </c>
      <c r="G4755">
        <v>16000000</v>
      </c>
    </row>
    <row r="4756" spans="3:7" x14ac:dyDescent="0.3">
      <c r="C4756">
        <v>19445217</v>
      </c>
      <c r="G4756">
        <v>16000000</v>
      </c>
    </row>
    <row r="4757" spans="3:7" x14ac:dyDescent="0.3">
      <c r="C4757">
        <v>19445217</v>
      </c>
      <c r="G4757">
        <v>16000000</v>
      </c>
    </row>
    <row r="4758" spans="3:7" x14ac:dyDescent="0.3">
      <c r="C4758">
        <v>19445217</v>
      </c>
      <c r="G4758">
        <v>16000000</v>
      </c>
    </row>
    <row r="4759" spans="3:7" x14ac:dyDescent="0.3">
      <c r="C4759">
        <v>19445217</v>
      </c>
      <c r="G4759">
        <v>16000000</v>
      </c>
    </row>
    <row r="4760" spans="3:7" x14ac:dyDescent="0.3">
      <c r="C4760">
        <v>19445217</v>
      </c>
      <c r="G4760">
        <v>16000000</v>
      </c>
    </row>
    <row r="4761" spans="3:7" x14ac:dyDescent="0.3">
      <c r="C4761">
        <v>19445217</v>
      </c>
      <c r="G4761">
        <v>16000000</v>
      </c>
    </row>
    <row r="4762" spans="3:7" x14ac:dyDescent="0.3">
      <c r="C4762">
        <v>19445217</v>
      </c>
      <c r="G4762">
        <v>16000000</v>
      </c>
    </row>
    <row r="4763" spans="3:7" x14ac:dyDescent="0.3">
      <c r="C4763">
        <v>19445217</v>
      </c>
      <c r="G4763">
        <v>16000000</v>
      </c>
    </row>
    <row r="4764" spans="3:7" x14ac:dyDescent="0.3">
      <c r="C4764">
        <v>19445217</v>
      </c>
      <c r="G4764">
        <v>16000000</v>
      </c>
    </row>
    <row r="4765" spans="3:7" x14ac:dyDescent="0.3">
      <c r="C4765">
        <v>19445217</v>
      </c>
      <c r="G4765">
        <v>16000000</v>
      </c>
    </row>
    <row r="4766" spans="3:7" x14ac:dyDescent="0.3">
      <c r="C4766">
        <v>19445217</v>
      </c>
      <c r="G4766">
        <v>16000000</v>
      </c>
    </row>
    <row r="4767" spans="3:7" x14ac:dyDescent="0.3">
      <c r="C4767">
        <v>19445217</v>
      </c>
      <c r="G4767">
        <v>16000000</v>
      </c>
    </row>
    <row r="4768" spans="3:7" x14ac:dyDescent="0.3">
      <c r="C4768">
        <v>19445217</v>
      </c>
      <c r="G4768">
        <v>16000000</v>
      </c>
    </row>
    <row r="4769" spans="3:7" x14ac:dyDescent="0.3">
      <c r="C4769">
        <v>19445217</v>
      </c>
      <c r="G4769">
        <v>16000000</v>
      </c>
    </row>
    <row r="4770" spans="3:7" x14ac:dyDescent="0.3">
      <c r="C4770">
        <v>19445217</v>
      </c>
      <c r="G4770">
        <v>16000000</v>
      </c>
    </row>
    <row r="4771" spans="3:7" x14ac:dyDescent="0.3">
      <c r="C4771">
        <v>19445217</v>
      </c>
      <c r="G4771">
        <v>16000000</v>
      </c>
    </row>
    <row r="4772" spans="3:7" x14ac:dyDescent="0.3">
      <c r="C4772">
        <v>19445217</v>
      </c>
      <c r="G4772">
        <v>16000000</v>
      </c>
    </row>
    <row r="4773" spans="3:7" x14ac:dyDescent="0.3">
      <c r="C4773">
        <v>19445217</v>
      </c>
      <c r="G4773">
        <v>16000000</v>
      </c>
    </row>
    <row r="4774" spans="3:7" x14ac:dyDescent="0.3">
      <c r="C4774">
        <v>19445217</v>
      </c>
      <c r="G4774">
        <v>16000000</v>
      </c>
    </row>
    <row r="4775" spans="3:7" x14ac:dyDescent="0.3">
      <c r="C4775">
        <v>19445217</v>
      </c>
      <c r="G4775">
        <v>16000000</v>
      </c>
    </row>
    <row r="4776" spans="3:7" x14ac:dyDescent="0.3">
      <c r="C4776">
        <v>19445217</v>
      </c>
      <c r="G4776">
        <v>16000000</v>
      </c>
    </row>
    <row r="4777" spans="3:7" x14ac:dyDescent="0.3">
      <c r="C4777">
        <v>19445217</v>
      </c>
      <c r="G4777">
        <v>16000000</v>
      </c>
    </row>
    <row r="4778" spans="3:7" x14ac:dyDescent="0.3">
      <c r="C4778">
        <v>19445217</v>
      </c>
      <c r="G4778">
        <v>16000000</v>
      </c>
    </row>
    <row r="4779" spans="3:7" x14ac:dyDescent="0.3">
      <c r="C4779">
        <v>19445217</v>
      </c>
      <c r="G4779">
        <v>16000000</v>
      </c>
    </row>
    <row r="4780" spans="3:7" x14ac:dyDescent="0.3">
      <c r="C4780">
        <v>19445217</v>
      </c>
      <c r="G4780">
        <v>16000000</v>
      </c>
    </row>
    <row r="4781" spans="3:7" x14ac:dyDescent="0.3">
      <c r="C4781">
        <v>19445217</v>
      </c>
      <c r="G4781">
        <v>16000000</v>
      </c>
    </row>
    <row r="4782" spans="3:7" x14ac:dyDescent="0.3">
      <c r="C4782">
        <v>19445217</v>
      </c>
      <c r="G4782">
        <v>16000000</v>
      </c>
    </row>
    <row r="4783" spans="3:7" x14ac:dyDescent="0.3">
      <c r="C4783">
        <v>19445217</v>
      </c>
      <c r="G4783">
        <v>16000000</v>
      </c>
    </row>
    <row r="4784" spans="3:7" x14ac:dyDescent="0.3">
      <c r="C4784">
        <v>19445217</v>
      </c>
      <c r="G4784">
        <v>16000000</v>
      </c>
    </row>
    <row r="4785" spans="3:7" x14ac:dyDescent="0.3">
      <c r="C4785">
        <v>19445217</v>
      </c>
      <c r="G4785">
        <v>16000000</v>
      </c>
    </row>
    <row r="4786" spans="3:7" x14ac:dyDescent="0.3">
      <c r="C4786">
        <v>19445217</v>
      </c>
      <c r="G4786">
        <v>16000000</v>
      </c>
    </row>
    <row r="4787" spans="3:7" x14ac:dyDescent="0.3">
      <c r="C4787">
        <v>19445217</v>
      </c>
      <c r="G4787">
        <v>16000000</v>
      </c>
    </row>
    <row r="4788" spans="3:7" x14ac:dyDescent="0.3">
      <c r="C4788">
        <v>19445217</v>
      </c>
      <c r="G4788">
        <v>16000000</v>
      </c>
    </row>
    <row r="4789" spans="3:7" x14ac:dyDescent="0.3">
      <c r="C4789">
        <v>19445217</v>
      </c>
      <c r="G4789">
        <v>16000000</v>
      </c>
    </row>
    <row r="4790" spans="3:7" x14ac:dyDescent="0.3">
      <c r="C4790">
        <v>19445217</v>
      </c>
      <c r="G4790">
        <v>16000000</v>
      </c>
    </row>
    <row r="4791" spans="3:7" x14ac:dyDescent="0.3">
      <c r="C4791">
        <v>19445217</v>
      </c>
      <c r="G4791">
        <v>16000000</v>
      </c>
    </row>
    <row r="4792" spans="3:7" x14ac:dyDescent="0.3">
      <c r="C4792">
        <v>19445217</v>
      </c>
      <c r="G4792">
        <v>16000000</v>
      </c>
    </row>
    <row r="4793" spans="3:7" x14ac:dyDescent="0.3">
      <c r="C4793">
        <v>19445217</v>
      </c>
      <c r="G4793">
        <v>16000000</v>
      </c>
    </row>
    <row r="4794" spans="3:7" x14ac:dyDescent="0.3">
      <c r="C4794">
        <v>19445217</v>
      </c>
      <c r="G4794">
        <v>16000000</v>
      </c>
    </row>
    <row r="4795" spans="3:7" x14ac:dyDescent="0.3">
      <c r="C4795">
        <v>19445217</v>
      </c>
      <c r="G4795">
        <v>16000000</v>
      </c>
    </row>
    <row r="4796" spans="3:7" x14ac:dyDescent="0.3">
      <c r="C4796">
        <v>19445217</v>
      </c>
      <c r="G4796">
        <v>16000000</v>
      </c>
    </row>
    <row r="4797" spans="3:7" x14ac:dyDescent="0.3">
      <c r="C4797">
        <v>19445217</v>
      </c>
      <c r="G4797">
        <v>16000000</v>
      </c>
    </row>
    <row r="4798" spans="3:7" x14ac:dyDescent="0.3">
      <c r="C4798">
        <v>19445217</v>
      </c>
      <c r="G4798">
        <v>16000000</v>
      </c>
    </row>
    <row r="4799" spans="3:7" x14ac:dyDescent="0.3">
      <c r="C4799">
        <v>19445217</v>
      </c>
      <c r="G4799">
        <v>16000000</v>
      </c>
    </row>
    <row r="4800" spans="3:7" x14ac:dyDescent="0.3">
      <c r="C4800">
        <v>19445217</v>
      </c>
      <c r="G4800">
        <v>16000000</v>
      </c>
    </row>
    <row r="4801" spans="3:7" x14ac:dyDescent="0.3">
      <c r="C4801">
        <v>19445217</v>
      </c>
      <c r="G4801">
        <v>16000000</v>
      </c>
    </row>
    <row r="4802" spans="3:7" x14ac:dyDescent="0.3">
      <c r="C4802">
        <v>19445217</v>
      </c>
      <c r="G4802">
        <v>16000000</v>
      </c>
    </row>
    <row r="4803" spans="3:7" x14ac:dyDescent="0.3">
      <c r="C4803">
        <v>19445217</v>
      </c>
      <c r="G4803">
        <v>16000000</v>
      </c>
    </row>
    <row r="4804" spans="3:7" x14ac:dyDescent="0.3">
      <c r="C4804">
        <v>19445217</v>
      </c>
      <c r="G4804">
        <v>16000000</v>
      </c>
    </row>
    <row r="4805" spans="3:7" x14ac:dyDescent="0.3">
      <c r="C4805">
        <v>19445217</v>
      </c>
      <c r="G4805">
        <v>16000000</v>
      </c>
    </row>
    <row r="4806" spans="3:7" x14ac:dyDescent="0.3">
      <c r="C4806">
        <v>19445217</v>
      </c>
      <c r="G4806">
        <v>16000000</v>
      </c>
    </row>
    <row r="4807" spans="3:7" x14ac:dyDescent="0.3">
      <c r="C4807">
        <v>19445217</v>
      </c>
      <c r="G4807">
        <v>16000000</v>
      </c>
    </row>
    <row r="4808" spans="3:7" x14ac:dyDescent="0.3">
      <c r="C4808">
        <v>19445217</v>
      </c>
      <c r="G4808">
        <v>16000000</v>
      </c>
    </row>
    <row r="4809" spans="3:7" x14ac:dyDescent="0.3">
      <c r="C4809">
        <v>19445217</v>
      </c>
      <c r="G4809">
        <v>16000000</v>
      </c>
    </row>
  </sheetData>
  <autoFilter ref="A1:H4359" xr:uid="{00000000-0009-0000-0000-000002000000}"/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dimension ref="A1:I4359"/>
  <sheetViews>
    <sheetView workbookViewId="0">
      <selection activeCell="D18" sqref="D18"/>
    </sheetView>
  </sheetViews>
  <sheetFormatPr defaultRowHeight="14.4" x14ac:dyDescent="0.3"/>
  <cols>
    <col min="1" max="3" width="12" style="5" bestFit="1" customWidth="1"/>
    <col min="4" max="5" width="10.33203125" style="5" bestFit="1" customWidth="1"/>
    <col min="6" max="7" width="10.33203125" bestFit="1" customWidth="1"/>
    <col min="8" max="8" width="72.88671875" bestFit="1" customWidth="1"/>
    <col min="9" max="9" width="8.77734375" bestFit="1" customWidth="1"/>
  </cols>
  <sheetData>
    <row r="1" spans="1:9" ht="28.8" x14ac:dyDescent="0.3">
      <c r="A1" s="5" t="s">
        <v>12692</v>
      </c>
      <c r="B1" s="5" t="s">
        <v>12693</v>
      </c>
      <c r="C1" s="5" t="s">
        <v>12694</v>
      </c>
      <c r="D1" s="5" t="s">
        <v>12695</v>
      </c>
      <c r="E1" s="5" t="s">
        <v>12696</v>
      </c>
      <c r="F1" t="s">
        <v>12697</v>
      </c>
      <c r="G1" t="s">
        <v>12698</v>
      </c>
      <c r="H1" s="1" t="s">
        <v>4</v>
      </c>
      <c r="I1" s="1" t="s">
        <v>7</v>
      </c>
    </row>
    <row r="2" spans="1:9" x14ac:dyDescent="0.3">
      <c r="A2" s="5" t="s">
        <v>329</v>
      </c>
      <c r="B2" s="5" t="s">
        <v>3987</v>
      </c>
      <c r="C2" s="5" t="s">
        <v>588</v>
      </c>
      <c r="D2" s="5" t="s">
        <v>6251</v>
      </c>
      <c r="E2" s="5" t="s">
        <v>444</v>
      </c>
      <c r="H2" t="s">
        <v>8295</v>
      </c>
      <c r="I2">
        <v>6.8</v>
      </c>
    </row>
    <row r="3" spans="1:9" x14ac:dyDescent="0.3">
      <c r="A3" s="5" t="s">
        <v>465</v>
      </c>
      <c r="B3" s="5" t="s">
        <v>329</v>
      </c>
      <c r="C3" s="5" t="s">
        <v>6801</v>
      </c>
      <c r="D3" s="5" t="s">
        <v>4258</v>
      </c>
      <c r="H3" t="s">
        <v>8296</v>
      </c>
      <c r="I3">
        <v>4.5</v>
      </c>
    </row>
    <row r="4" spans="1:9" x14ac:dyDescent="0.3">
      <c r="A4" s="5" t="s">
        <v>465</v>
      </c>
      <c r="B4" s="5" t="s">
        <v>329</v>
      </c>
      <c r="C4" s="5" t="s">
        <v>1210</v>
      </c>
      <c r="D4" s="5" t="s">
        <v>2250</v>
      </c>
      <c r="E4" s="5" t="s">
        <v>4258</v>
      </c>
      <c r="H4" t="s">
        <v>8297</v>
      </c>
      <c r="I4">
        <v>8.1999999999999993</v>
      </c>
    </row>
    <row r="5" spans="1:9" x14ac:dyDescent="0.3">
      <c r="A5" s="5" t="s">
        <v>465</v>
      </c>
      <c r="B5" s="5" t="s">
        <v>12685</v>
      </c>
      <c r="C5" s="5" t="s">
        <v>3597</v>
      </c>
      <c r="H5" t="s">
        <v>8298</v>
      </c>
      <c r="I5">
        <v>6.7</v>
      </c>
    </row>
    <row r="6" spans="1:9" x14ac:dyDescent="0.3">
      <c r="A6" s="5" t="s">
        <v>588</v>
      </c>
      <c r="B6" s="5" t="s">
        <v>444</v>
      </c>
      <c r="C6" s="5" t="s">
        <v>2250</v>
      </c>
      <c r="H6" t="s">
        <v>8299</v>
      </c>
      <c r="I6">
        <v>6.2</v>
      </c>
    </row>
    <row r="7" spans="1:9" x14ac:dyDescent="0.3">
      <c r="A7" s="5" t="s">
        <v>588</v>
      </c>
      <c r="B7" s="5" t="s">
        <v>12685</v>
      </c>
      <c r="H7" t="s">
        <v>8300</v>
      </c>
      <c r="I7">
        <v>6.1</v>
      </c>
    </row>
    <row r="8" spans="1:9" x14ac:dyDescent="0.3">
      <c r="A8" s="5" t="s">
        <v>465</v>
      </c>
      <c r="B8" s="5" t="s">
        <v>444</v>
      </c>
      <c r="H8" t="s">
        <v>8301</v>
      </c>
      <c r="I8">
        <v>7.5</v>
      </c>
    </row>
    <row r="9" spans="1:9" x14ac:dyDescent="0.3">
      <c r="A9" s="5" t="s">
        <v>444</v>
      </c>
      <c r="H9" t="s">
        <v>8302</v>
      </c>
      <c r="I9">
        <v>6.4</v>
      </c>
    </row>
    <row r="10" spans="1:9" x14ac:dyDescent="0.3">
      <c r="A10" s="5" t="s">
        <v>465</v>
      </c>
      <c r="B10" s="5" t="s">
        <v>4258</v>
      </c>
      <c r="H10" t="s">
        <v>8303</v>
      </c>
      <c r="I10">
        <v>7.5</v>
      </c>
    </row>
    <row r="11" spans="1:9" x14ac:dyDescent="0.3">
      <c r="A11" s="5" t="s">
        <v>465</v>
      </c>
      <c r="B11" s="5" t="s">
        <v>329</v>
      </c>
      <c r="C11" s="5" t="s">
        <v>7819</v>
      </c>
      <c r="H11" t="s">
        <v>8304</v>
      </c>
      <c r="I11">
        <v>6.6</v>
      </c>
    </row>
    <row r="12" spans="1:9" x14ac:dyDescent="0.3">
      <c r="A12" s="5" t="s">
        <v>465</v>
      </c>
      <c r="B12" s="5" t="s">
        <v>12685</v>
      </c>
      <c r="C12" s="5" t="s">
        <v>4258</v>
      </c>
      <c r="D12" s="5" t="s">
        <v>3597</v>
      </c>
      <c r="H12" t="s">
        <v>8305</v>
      </c>
      <c r="I12">
        <v>6.2</v>
      </c>
    </row>
    <row r="13" spans="1:9" x14ac:dyDescent="0.3">
      <c r="A13" s="5" t="s">
        <v>329</v>
      </c>
      <c r="B13" s="5" t="s">
        <v>588</v>
      </c>
      <c r="C13" s="5" t="s">
        <v>6251</v>
      </c>
      <c r="D13" s="5" t="s">
        <v>444</v>
      </c>
      <c r="H13" t="s">
        <v>8306</v>
      </c>
      <c r="I13">
        <v>5.0999999999999996</v>
      </c>
    </row>
    <row r="14" spans="1:9" x14ac:dyDescent="0.3">
      <c r="A14" s="5" t="s">
        <v>588</v>
      </c>
      <c r="B14" s="5" t="s">
        <v>6801</v>
      </c>
      <c r="H14" t="s">
        <v>8307</v>
      </c>
      <c r="I14">
        <v>4.4000000000000004</v>
      </c>
    </row>
    <row r="15" spans="1:9" x14ac:dyDescent="0.3">
      <c r="A15" s="5" t="s">
        <v>465</v>
      </c>
      <c r="B15" s="5" t="s">
        <v>12685</v>
      </c>
      <c r="C15" s="5" t="s">
        <v>3597</v>
      </c>
      <c r="H15" t="s">
        <v>8308</v>
      </c>
      <c r="I15">
        <v>6.5</v>
      </c>
    </row>
    <row r="16" spans="1:9" x14ac:dyDescent="0.3">
      <c r="A16" s="5" t="s">
        <v>4612</v>
      </c>
      <c r="B16" s="5" t="s">
        <v>12685</v>
      </c>
      <c r="C16" s="5" t="s">
        <v>1210</v>
      </c>
      <c r="D16" s="5" t="s">
        <v>7819</v>
      </c>
      <c r="E16" s="5" t="s">
        <v>6801</v>
      </c>
      <c r="H16" t="s">
        <v>8309</v>
      </c>
      <c r="I16">
        <v>7</v>
      </c>
    </row>
    <row r="17" spans="1:9" x14ac:dyDescent="0.3">
      <c r="A17" s="5" t="s">
        <v>4612</v>
      </c>
      <c r="B17" s="5" t="s">
        <v>12685</v>
      </c>
      <c r="C17" s="5" t="s">
        <v>1210</v>
      </c>
      <c r="H17" t="s">
        <v>8310</v>
      </c>
      <c r="I17">
        <v>7.8</v>
      </c>
    </row>
    <row r="18" spans="1:9" x14ac:dyDescent="0.3">
      <c r="A18" s="5" t="s">
        <v>465</v>
      </c>
      <c r="B18" s="5" t="s">
        <v>12685</v>
      </c>
      <c r="C18" s="5" t="s">
        <v>3597</v>
      </c>
      <c r="H18" t="s">
        <v>8311</v>
      </c>
      <c r="I18">
        <v>6.4</v>
      </c>
    </row>
    <row r="19" spans="1:9" x14ac:dyDescent="0.3">
      <c r="A19" s="5" t="s">
        <v>465</v>
      </c>
      <c r="B19" s="5" t="s">
        <v>588</v>
      </c>
      <c r="C19" s="5" t="s">
        <v>12685</v>
      </c>
      <c r="H19" t="s">
        <v>8312</v>
      </c>
      <c r="I19">
        <v>6.7</v>
      </c>
    </row>
    <row r="20" spans="1:9" x14ac:dyDescent="0.3">
      <c r="A20" s="5" t="s">
        <v>465</v>
      </c>
      <c r="B20" s="5" t="s">
        <v>1210</v>
      </c>
      <c r="C20" s="5" t="s">
        <v>12686</v>
      </c>
      <c r="D20" s="5" t="s">
        <v>3597</v>
      </c>
      <c r="H20" t="s">
        <v>8313</v>
      </c>
      <c r="I20">
        <v>6.1</v>
      </c>
    </row>
    <row r="21" spans="1:9" x14ac:dyDescent="0.3">
      <c r="A21" s="5" t="s">
        <v>3987</v>
      </c>
      <c r="B21" s="5" t="s">
        <v>1210</v>
      </c>
      <c r="C21" s="5" t="s">
        <v>6251</v>
      </c>
      <c r="D21" s="5" t="s">
        <v>6009</v>
      </c>
      <c r="E21" s="5" t="s">
        <v>6801</v>
      </c>
      <c r="H21" t="s">
        <v>8314</v>
      </c>
      <c r="I21">
        <v>6.9</v>
      </c>
    </row>
    <row r="22" spans="1:9" x14ac:dyDescent="0.3">
      <c r="A22" s="5" t="s">
        <v>329</v>
      </c>
      <c r="B22" s="5" t="s">
        <v>3987</v>
      </c>
      <c r="C22" s="5" t="s">
        <v>588</v>
      </c>
      <c r="D22" s="5" t="s">
        <v>6251</v>
      </c>
      <c r="E22" s="5" t="s">
        <v>444</v>
      </c>
      <c r="H22" t="s">
        <v>8315</v>
      </c>
      <c r="I22">
        <v>7.3</v>
      </c>
    </row>
    <row r="23" spans="1:9" x14ac:dyDescent="0.3">
      <c r="A23" s="5" t="s">
        <v>465</v>
      </c>
      <c r="B23" s="5" t="s">
        <v>329</v>
      </c>
      <c r="C23" s="5" t="s">
        <v>3597</v>
      </c>
      <c r="H23" t="s">
        <v>8316</v>
      </c>
      <c r="I23">
        <v>6.7</v>
      </c>
    </row>
    <row r="24" spans="1:9" x14ac:dyDescent="0.3">
      <c r="A24" s="5" t="s">
        <v>465</v>
      </c>
      <c r="B24" s="5" t="s">
        <v>329</v>
      </c>
      <c r="C24" s="5" t="s">
        <v>6251</v>
      </c>
      <c r="D24" s="5" t="s">
        <v>444</v>
      </c>
      <c r="H24" t="s">
        <v>8317</v>
      </c>
      <c r="I24">
        <v>5.0999999999999996</v>
      </c>
    </row>
    <row r="25" spans="1:9" x14ac:dyDescent="0.3">
      <c r="A25" s="5" t="s">
        <v>329</v>
      </c>
      <c r="B25" s="5" t="s">
        <v>1210</v>
      </c>
      <c r="C25" s="5" t="s">
        <v>6251</v>
      </c>
      <c r="D25" s="5" t="s">
        <v>444</v>
      </c>
      <c r="H25" t="s">
        <v>8318</v>
      </c>
      <c r="I25">
        <v>6.8</v>
      </c>
    </row>
    <row r="26" spans="1:9" x14ac:dyDescent="0.3">
      <c r="A26" s="5" t="s">
        <v>329</v>
      </c>
      <c r="B26" s="5" t="s">
        <v>3987</v>
      </c>
      <c r="C26" s="5" t="s">
        <v>6251</v>
      </c>
      <c r="D26" s="5" t="s">
        <v>444</v>
      </c>
      <c r="H26" t="s">
        <v>8319</v>
      </c>
      <c r="I26">
        <v>6.7</v>
      </c>
    </row>
    <row r="27" spans="1:9" x14ac:dyDescent="0.3">
      <c r="A27" s="5" t="s">
        <v>465</v>
      </c>
      <c r="B27" s="5" t="s">
        <v>6801</v>
      </c>
      <c r="C27" s="5" t="s">
        <v>3597</v>
      </c>
      <c r="H27" t="s">
        <v>8320</v>
      </c>
      <c r="I27">
        <v>6</v>
      </c>
    </row>
    <row r="28" spans="1:9" x14ac:dyDescent="0.3">
      <c r="A28" s="5" t="s">
        <v>465</v>
      </c>
      <c r="B28" s="5" t="s">
        <v>444</v>
      </c>
      <c r="C28" s="5" t="s">
        <v>2250</v>
      </c>
      <c r="D28" s="5" t="s">
        <v>12686</v>
      </c>
      <c r="H28" t="s">
        <v>8321</v>
      </c>
      <c r="I28">
        <v>5.7</v>
      </c>
    </row>
    <row r="29" spans="1:9" x14ac:dyDescent="0.3">
      <c r="A29" s="5" t="s">
        <v>329</v>
      </c>
      <c r="B29" s="5" t="s">
        <v>1210</v>
      </c>
      <c r="C29" s="5" t="s">
        <v>3597</v>
      </c>
      <c r="H29" t="s">
        <v>8322</v>
      </c>
      <c r="I29">
        <v>8</v>
      </c>
    </row>
    <row r="30" spans="1:9" x14ac:dyDescent="0.3">
      <c r="A30" s="5" t="s">
        <v>4612</v>
      </c>
      <c r="B30" s="5" t="s">
        <v>588</v>
      </c>
      <c r="C30" s="5" t="s">
        <v>12685</v>
      </c>
      <c r="D30" s="5" t="s">
        <v>1210</v>
      </c>
      <c r="H30" t="s">
        <v>8323</v>
      </c>
      <c r="I30">
        <v>8.1999999999999993</v>
      </c>
    </row>
    <row r="31" spans="1:9" x14ac:dyDescent="0.3">
      <c r="A31" s="5" t="s">
        <v>465</v>
      </c>
      <c r="B31" s="5" t="s">
        <v>329</v>
      </c>
      <c r="C31" s="5" t="s">
        <v>3987</v>
      </c>
      <c r="D31" s="5" t="s">
        <v>6251</v>
      </c>
      <c r="E31" s="5" t="s">
        <v>444</v>
      </c>
      <c r="H31" t="s">
        <v>8324</v>
      </c>
      <c r="I31">
        <v>7</v>
      </c>
    </row>
    <row r="32" spans="1:9" x14ac:dyDescent="0.3">
      <c r="A32" s="5" t="s">
        <v>465</v>
      </c>
      <c r="B32" s="5" t="s">
        <v>12685</v>
      </c>
      <c r="C32" s="5" t="s">
        <v>444</v>
      </c>
      <c r="D32" s="5" t="s">
        <v>6801</v>
      </c>
      <c r="E32" s="5" t="s">
        <v>3597</v>
      </c>
      <c r="H32" t="s">
        <v>8325</v>
      </c>
      <c r="I32">
        <v>3.3</v>
      </c>
    </row>
    <row r="33" spans="1:9" x14ac:dyDescent="0.3">
      <c r="A33" s="5" t="s">
        <v>465</v>
      </c>
      <c r="B33" s="5" t="s">
        <v>329</v>
      </c>
      <c r="H33" t="s">
        <v>8326</v>
      </c>
      <c r="I33">
        <v>6</v>
      </c>
    </row>
    <row r="34" spans="1:9" x14ac:dyDescent="0.3">
      <c r="A34" s="5" t="s">
        <v>329</v>
      </c>
      <c r="B34" s="5" t="s">
        <v>588</v>
      </c>
      <c r="C34" s="5" t="s">
        <v>4258</v>
      </c>
      <c r="H34" t="s">
        <v>8327</v>
      </c>
      <c r="I34">
        <v>5.4</v>
      </c>
    </row>
    <row r="35" spans="1:9" x14ac:dyDescent="0.3">
      <c r="A35" s="5" t="s">
        <v>465</v>
      </c>
      <c r="B35" s="5" t="s">
        <v>329</v>
      </c>
      <c r="C35" s="5" t="s">
        <v>3597</v>
      </c>
      <c r="H35" t="s">
        <v>8328</v>
      </c>
      <c r="I35">
        <v>6.1</v>
      </c>
    </row>
    <row r="36" spans="1:9" x14ac:dyDescent="0.3">
      <c r="A36" s="5" t="s">
        <v>588</v>
      </c>
      <c r="B36" s="5" t="s">
        <v>6251</v>
      </c>
      <c r="C36" s="5" t="s">
        <v>444</v>
      </c>
      <c r="H36" t="s">
        <v>8329</v>
      </c>
      <c r="I36">
        <v>2.2000000000000002</v>
      </c>
    </row>
    <row r="37" spans="1:9" x14ac:dyDescent="0.3">
      <c r="A37" s="5" t="s">
        <v>465</v>
      </c>
      <c r="B37" s="5" t="s">
        <v>329</v>
      </c>
      <c r="C37" s="5" t="s">
        <v>4612</v>
      </c>
      <c r="D37" s="5" t="s">
        <v>1210</v>
      </c>
      <c r="E37" s="5" t="s">
        <v>7819</v>
      </c>
      <c r="F37" t="s">
        <v>3597</v>
      </c>
      <c r="H37" t="s">
        <v>8330</v>
      </c>
      <c r="I37">
        <v>7</v>
      </c>
    </row>
    <row r="38" spans="1:9" x14ac:dyDescent="0.3">
      <c r="A38" s="5" t="s">
        <v>465</v>
      </c>
      <c r="B38" s="5" t="s">
        <v>588</v>
      </c>
      <c r="C38" s="5" t="s">
        <v>4258</v>
      </c>
      <c r="H38" t="s">
        <v>8331</v>
      </c>
      <c r="I38">
        <v>3.8</v>
      </c>
    </row>
    <row r="39" spans="1:9" x14ac:dyDescent="0.3">
      <c r="A39" s="5" t="s">
        <v>465</v>
      </c>
      <c r="B39" s="5" t="s">
        <v>1210</v>
      </c>
      <c r="C39" s="5" t="s">
        <v>3597</v>
      </c>
      <c r="D39" s="5" t="s">
        <v>12687</v>
      </c>
      <c r="H39" t="s">
        <v>8332</v>
      </c>
      <c r="I39">
        <v>6.9</v>
      </c>
    </row>
    <row r="40" spans="1:9" x14ac:dyDescent="0.3">
      <c r="A40" s="5" t="s">
        <v>329</v>
      </c>
      <c r="B40" s="5" t="s">
        <v>3987</v>
      </c>
      <c r="C40" s="5" t="s">
        <v>588</v>
      </c>
      <c r="D40" s="5" t="s">
        <v>6251</v>
      </c>
      <c r="H40" t="s">
        <v>8333</v>
      </c>
      <c r="I40">
        <v>7.2</v>
      </c>
    </row>
    <row r="41" spans="1:9" x14ac:dyDescent="0.3">
      <c r="A41" s="5" t="s">
        <v>1210</v>
      </c>
      <c r="B41" s="5" t="s">
        <v>12686</v>
      </c>
      <c r="C41" s="5" t="s">
        <v>3597</v>
      </c>
      <c r="H41" t="s">
        <v>8334</v>
      </c>
      <c r="I41">
        <v>7.3</v>
      </c>
    </row>
    <row r="42" spans="1:9" x14ac:dyDescent="0.3">
      <c r="A42" s="5" t="s">
        <v>12685</v>
      </c>
      <c r="B42" s="5" t="s">
        <v>1210</v>
      </c>
      <c r="H42" t="s">
        <v>8335</v>
      </c>
      <c r="I42">
        <v>7.5</v>
      </c>
    </row>
    <row r="43" spans="1:9" x14ac:dyDescent="0.3">
      <c r="A43" s="5" t="s">
        <v>1210</v>
      </c>
      <c r="B43" s="5" t="s">
        <v>7819</v>
      </c>
      <c r="C43" s="5" t="s">
        <v>6801</v>
      </c>
      <c r="D43" s="5" t="s">
        <v>12687</v>
      </c>
      <c r="H43" t="s">
        <v>8336</v>
      </c>
      <c r="I43">
        <v>7.6</v>
      </c>
    </row>
    <row r="44" spans="1:9" x14ac:dyDescent="0.3">
      <c r="A44" s="5" t="s">
        <v>3987</v>
      </c>
      <c r="B44" s="5" t="s">
        <v>588</v>
      </c>
      <c r="C44" s="5" t="s">
        <v>6251</v>
      </c>
      <c r="D44" s="5" t="s">
        <v>12688</v>
      </c>
      <c r="H44" t="s">
        <v>8337</v>
      </c>
      <c r="I44">
        <v>6.8</v>
      </c>
    </row>
    <row r="45" spans="1:9" x14ac:dyDescent="0.3">
      <c r="A45" s="5" t="s">
        <v>588</v>
      </c>
      <c r="B45" s="5" t="s">
        <v>4258</v>
      </c>
      <c r="C45" s="5" t="s">
        <v>3597</v>
      </c>
      <c r="H45" t="s">
        <v>8338</v>
      </c>
      <c r="I45">
        <v>5.2</v>
      </c>
    </row>
    <row r="46" spans="1:9" x14ac:dyDescent="0.3">
      <c r="A46" s="5" t="s">
        <v>1210</v>
      </c>
      <c r="B46" s="5" t="s">
        <v>7819</v>
      </c>
      <c r="C46" s="5" t="s">
        <v>12687</v>
      </c>
      <c r="H46" t="s">
        <v>8339</v>
      </c>
      <c r="I46">
        <v>7.7</v>
      </c>
    </row>
    <row r="47" spans="1:9" x14ac:dyDescent="0.3">
      <c r="A47" s="5" t="s">
        <v>588</v>
      </c>
      <c r="H47" t="s">
        <v>8340</v>
      </c>
      <c r="I47">
        <v>6.2</v>
      </c>
    </row>
    <row r="48" spans="1:9" x14ac:dyDescent="0.3">
      <c r="A48" s="5" t="s">
        <v>465</v>
      </c>
      <c r="B48" s="5" t="s">
        <v>329</v>
      </c>
      <c r="C48" s="5" t="s">
        <v>4258</v>
      </c>
      <c r="H48" t="s">
        <v>8341</v>
      </c>
      <c r="I48">
        <v>7.7</v>
      </c>
    </row>
    <row r="49" spans="1:9" x14ac:dyDescent="0.3">
      <c r="A49" s="5" t="s">
        <v>588</v>
      </c>
      <c r="B49" s="5" t="s">
        <v>1210</v>
      </c>
      <c r="C49" s="5" t="s">
        <v>6801</v>
      </c>
      <c r="H49" t="s">
        <v>8342</v>
      </c>
      <c r="I49">
        <v>4.3</v>
      </c>
    </row>
    <row r="50" spans="1:9" x14ac:dyDescent="0.3">
      <c r="A50" s="5" t="s">
        <v>329</v>
      </c>
      <c r="B50" s="5" t="s">
        <v>3987</v>
      </c>
      <c r="C50" s="5" t="s">
        <v>588</v>
      </c>
      <c r="D50" s="5" t="s">
        <v>6251</v>
      </c>
      <c r="E50" s="5" t="s">
        <v>6801</v>
      </c>
      <c r="H50" t="s">
        <v>8343</v>
      </c>
      <c r="I50">
        <v>6.9</v>
      </c>
    </row>
    <row r="51" spans="1:9" x14ac:dyDescent="0.3">
      <c r="A51" s="5" t="s">
        <v>1210</v>
      </c>
      <c r="B51" s="5" t="s">
        <v>444</v>
      </c>
      <c r="C51" s="5" t="s">
        <v>3597</v>
      </c>
      <c r="H51" t="s">
        <v>8344</v>
      </c>
      <c r="I51">
        <v>6.7</v>
      </c>
    </row>
    <row r="52" spans="1:9" x14ac:dyDescent="0.3">
      <c r="A52" s="5" t="s">
        <v>465</v>
      </c>
      <c r="B52" s="5" t="s">
        <v>329</v>
      </c>
      <c r="C52" s="5" t="s">
        <v>444</v>
      </c>
      <c r="H52" t="s">
        <v>8345</v>
      </c>
      <c r="I52">
        <v>5.5</v>
      </c>
    </row>
    <row r="53" spans="1:9" x14ac:dyDescent="0.3">
      <c r="A53" s="5" t="s">
        <v>1210</v>
      </c>
      <c r="B53" s="5" t="s">
        <v>12686</v>
      </c>
      <c r="C53" s="5" t="s">
        <v>6801</v>
      </c>
      <c r="D53" s="5" t="s">
        <v>4258</v>
      </c>
      <c r="E53" s="5" t="s">
        <v>3597</v>
      </c>
      <c r="H53" t="s">
        <v>8346</v>
      </c>
      <c r="I53">
        <v>6.3</v>
      </c>
    </row>
    <row r="54" spans="1:9" x14ac:dyDescent="0.3">
      <c r="A54" s="5" t="s">
        <v>329</v>
      </c>
      <c r="B54" s="5" t="s">
        <v>6251</v>
      </c>
      <c r="C54" s="5" t="s">
        <v>444</v>
      </c>
      <c r="H54" t="s">
        <v>8347</v>
      </c>
      <c r="I54">
        <v>6.6</v>
      </c>
    </row>
    <row r="55" spans="1:9" x14ac:dyDescent="0.3">
      <c r="A55" s="5" t="s">
        <v>465</v>
      </c>
      <c r="B55" s="5" t="s">
        <v>3597</v>
      </c>
      <c r="H55" t="s">
        <v>8348</v>
      </c>
      <c r="I55">
        <v>5.3</v>
      </c>
    </row>
    <row r="56" spans="1:9" x14ac:dyDescent="0.3">
      <c r="A56" s="5" t="s">
        <v>465</v>
      </c>
      <c r="B56" s="5" t="s">
        <v>329</v>
      </c>
      <c r="C56" s="5" t="s">
        <v>588</v>
      </c>
      <c r="H56" t="s">
        <v>8349</v>
      </c>
      <c r="I56">
        <v>5.6</v>
      </c>
    </row>
    <row r="57" spans="1:9" x14ac:dyDescent="0.3">
      <c r="A57" s="5" t="s">
        <v>329</v>
      </c>
      <c r="B57" s="5" t="s">
        <v>6251</v>
      </c>
      <c r="C57" s="5" t="s">
        <v>444</v>
      </c>
      <c r="H57" t="s">
        <v>8350</v>
      </c>
      <c r="I57">
        <v>5.9</v>
      </c>
    </row>
    <row r="58" spans="1:9" x14ac:dyDescent="0.3">
      <c r="A58" s="5" t="s">
        <v>465</v>
      </c>
      <c r="B58" s="5" t="s">
        <v>3597</v>
      </c>
      <c r="H58" t="s">
        <v>8351</v>
      </c>
      <c r="I58">
        <v>6.8</v>
      </c>
    </row>
    <row r="59" spans="1:9" x14ac:dyDescent="0.3">
      <c r="A59" s="5" t="s">
        <v>3987</v>
      </c>
      <c r="B59" s="5" t="s">
        <v>588</v>
      </c>
      <c r="C59" s="5" t="s">
        <v>6251</v>
      </c>
      <c r="D59" s="5" t="s">
        <v>4258</v>
      </c>
      <c r="H59" t="s">
        <v>8352</v>
      </c>
      <c r="I59">
        <v>7</v>
      </c>
    </row>
    <row r="60" spans="1:9" x14ac:dyDescent="0.3">
      <c r="A60" s="5" t="s">
        <v>329</v>
      </c>
      <c r="B60" s="5" t="s">
        <v>588</v>
      </c>
      <c r="C60" s="5" t="s">
        <v>1210</v>
      </c>
      <c r="D60" s="5" t="s">
        <v>444</v>
      </c>
      <c r="E60" s="5" t="s">
        <v>6801</v>
      </c>
      <c r="H60" t="s">
        <v>8353</v>
      </c>
      <c r="I60">
        <v>7.3</v>
      </c>
    </row>
    <row r="61" spans="1:9" x14ac:dyDescent="0.3">
      <c r="A61" s="5" t="s">
        <v>465</v>
      </c>
      <c r="B61" s="5" t="s">
        <v>329</v>
      </c>
      <c r="C61" s="5" t="s">
        <v>588</v>
      </c>
      <c r="D61" s="5" t="s">
        <v>12685</v>
      </c>
      <c r="E61" s="5" t="s">
        <v>3597</v>
      </c>
      <c r="H61" t="s">
        <v>8354</v>
      </c>
      <c r="I61">
        <v>5.5</v>
      </c>
    </row>
    <row r="62" spans="1:9" x14ac:dyDescent="0.3">
      <c r="A62" s="5" t="s">
        <v>12685</v>
      </c>
      <c r="B62" s="5" t="s">
        <v>1210</v>
      </c>
      <c r="C62" s="5" t="s">
        <v>3597</v>
      </c>
      <c r="H62" t="s">
        <v>8355</v>
      </c>
      <c r="I62">
        <v>8.5</v>
      </c>
    </row>
    <row r="63" spans="1:9" x14ac:dyDescent="0.3">
      <c r="A63" s="5" t="s">
        <v>329</v>
      </c>
      <c r="B63" s="5" t="s">
        <v>3987</v>
      </c>
      <c r="C63" s="5" t="s">
        <v>6251</v>
      </c>
      <c r="D63" s="5" t="s">
        <v>444</v>
      </c>
      <c r="E63" s="5" t="s">
        <v>6009</v>
      </c>
      <c r="F63" t="s">
        <v>12687</v>
      </c>
      <c r="H63" t="s">
        <v>8356</v>
      </c>
      <c r="I63">
        <v>7.5</v>
      </c>
    </row>
    <row r="64" spans="1:9" x14ac:dyDescent="0.3">
      <c r="A64" s="5" t="s">
        <v>465</v>
      </c>
      <c r="B64" s="5" t="s">
        <v>588</v>
      </c>
      <c r="H64" t="s">
        <v>8357</v>
      </c>
      <c r="I64">
        <v>7</v>
      </c>
    </row>
    <row r="65" spans="1:9" x14ac:dyDescent="0.3">
      <c r="A65" s="5" t="s">
        <v>12685</v>
      </c>
      <c r="B65" s="5" t="s">
        <v>1210</v>
      </c>
      <c r="C65" s="5" t="s">
        <v>12686</v>
      </c>
      <c r="D65" s="5" t="s">
        <v>3597</v>
      </c>
      <c r="H65" t="s">
        <v>8358</v>
      </c>
      <c r="I65">
        <v>7.8</v>
      </c>
    </row>
    <row r="66" spans="1:9" x14ac:dyDescent="0.3">
      <c r="A66" s="5" t="s">
        <v>465</v>
      </c>
      <c r="B66" s="5" t="s">
        <v>329</v>
      </c>
      <c r="C66" s="5" t="s">
        <v>3597</v>
      </c>
      <c r="H66" t="s">
        <v>8359</v>
      </c>
      <c r="I66">
        <v>7.6</v>
      </c>
    </row>
    <row r="67" spans="1:9" x14ac:dyDescent="0.3">
      <c r="A67" s="5" t="s">
        <v>329</v>
      </c>
      <c r="B67" s="5" t="s">
        <v>1210</v>
      </c>
      <c r="C67" s="5" t="s">
        <v>7819</v>
      </c>
      <c r="H67" t="s">
        <v>8360</v>
      </c>
      <c r="I67">
        <v>6.1</v>
      </c>
    </row>
    <row r="68" spans="1:9" x14ac:dyDescent="0.3">
      <c r="A68" s="5" t="s">
        <v>329</v>
      </c>
      <c r="B68" s="5" t="s">
        <v>3987</v>
      </c>
      <c r="C68" s="5" t="s">
        <v>588</v>
      </c>
      <c r="D68" s="5" t="s">
        <v>6251</v>
      </c>
      <c r="E68" s="5" t="s">
        <v>444</v>
      </c>
      <c r="F68" t="s">
        <v>4152</v>
      </c>
      <c r="H68" t="s">
        <v>8361</v>
      </c>
      <c r="I68">
        <v>5</v>
      </c>
    </row>
    <row r="69" spans="1:9" x14ac:dyDescent="0.3">
      <c r="A69" s="5" t="s">
        <v>1210</v>
      </c>
      <c r="B69" s="5" t="s">
        <v>7819</v>
      </c>
      <c r="C69" s="5" t="s">
        <v>3597</v>
      </c>
      <c r="D69" s="5" t="s">
        <v>12687</v>
      </c>
      <c r="H69" t="s">
        <v>8362</v>
      </c>
      <c r="I69">
        <v>7.1</v>
      </c>
    </row>
    <row r="70" spans="1:9" x14ac:dyDescent="0.3">
      <c r="A70" s="5" t="s">
        <v>465</v>
      </c>
      <c r="B70" s="5" t="s">
        <v>588</v>
      </c>
      <c r="H70" t="s">
        <v>8363</v>
      </c>
      <c r="I70">
        <v>5.5</v>
      </c>
    </row>
    <row r="71" spans="1:9" x14ac:dyDescent="0.3">
      <c r="A71" s="5" t="s">
        <v>465</v>
      </c>
      <c r="B71" s="5" t="s">
        <v>3987</v>
      </c>
      <c r="C71" s="5" t="s">
        <v>588</v>
      </c>
      <c r="D71" s="5" t="s">
        <v>4258</v>
      </c>
      <c r="H71" t="s">
        <v>8364</v>
      </c>
      <c r="I71">
        <v>5.6</v>
      </c>
    </row>
    <row r="72" spans="1:9" x14ac:dyDescent="0.3">
      <c r="A72" s="5" t="s">
        <v>329</v>
      </c>
      <c r="B72" s="5" t="s">
        <v>1210</v>
      </c>
      <c r="C72" s="5" t="s">
        <v>4258</v>
      </c>
      <c r="H72" t="s">
        <v>8365</v>
      </c>
      <c r="I72">
        <v>7.1</v>
      </c>
    </row>
    <row r="73" spans="1:9" x14ac:dyDescent="0.3">
      <c r="A73" s="5" t="s">
        <v>588</v>
      </c>
      <c r="B73" s="5" t="s">
        <v>6251</v>
      </c>
      <c r="C73" s="5" t="s">
        <v>444</v>
      </c>
      <c r="D73" s="5" t="s">
        <v>2250</v>
      </c>
      <c r="E73" s="5" t="s">
        <v>12686</v>
      </c>
      <c r="H73" t="s">
        <v>8366</v>
      </c>
      <c r="I73">
        <v>4.9000000000000004</v>
      </c>
    </row>
    <row r="74" spans="1:9" x14ac:dyDescent="0.3">
      <c r="A74" s="5" t="s">
        <v>1210</v>
      </c>
      <c r="B74" s="5" t="s">
        <v>12686</v>
      </c>
      <c r="C74" s="5" t="s">
        <v>4258</v>
      </c>
      <c r="D74" s="5" t="s">
        <v>3597</v>
      </c>
      <c r="H74" t="s">
        <v>8367</v>
      </c>
      <c r="I74">
        <v>7.4</v>
      </c>
    </row>
    <row r="75" spans="1:9" x14ac:dyDescent="0.3">
      <c r="A75" s="5" t="s">
        <v>465</v>
      </c>
      <c r="B75" s="5" t="s">
        <v>2250</v>
      </c>
      <c r="C75" s="5" t="s">
        <v>4258</v>
      </c>
      <c r="D75" s="5" t="s">
        <v>3597</v>
      </c>
      <c r="H75" t="s">
        <v>8368</v>
      </c>
      <c r="I75">
        <v>5.7</v>
      </c>
    </row>
    <row r="76" spans="1:9" x14ac:dyDescent="0.3">
      <c r="A76" s="5" t="s">
        <v>12685</v>
      </c>
      <c r="B76" s="5" t="s">
        <v>12686</v>
      </c>
      <c r="C76" s="5" t="s">
        <v>3597</v>
      </c>
      <c r="H76" t="s">
        <v>8369</v>
      </c>
      <c r="I76">
        <v>6.4</v>
      </c>
    </row>
    <row r="77" spans="1:9" x14ac:dyDescent="0.3">
      <c r="A77" s="5" t="s">
        <v>329</v>
      </c>
      <c r="B77" s="5" t="s">
        <v>6251</v>
      </c>
      <c r="C77" s="5" t="s">
        <v>444</v>
      </c>
      <c r="H77" t="s">
        <v>8370</v>
      </c>
      <c r="I77">
        <v>5.9</v>
      </c>
    </row>
    <row r="78" spans="1:9" x14ac:dyDescent="0.3">
      <c r="A78" s="5" t="s">
        <v>465</v>
      </c>
      <c r="B78" s="5" t="s">
        <v>329</v>
      </c>
      <c r="C78" s="5" t="s">
        <v>444</v>
      </c>
      <c r="H78" t="s">
        <v>8371</v>
      </c>
      <c r="I78">
        <v>5.5</v>
      </c>
    </row>
    <row r="79" spans="1:9" x14ac:dyDescent="0.3">
      <c r="A79" s="5" t="s">
        <v>465</v>
      </c>
      <c r="B79" s="5" t="s">
        <v>329</v>
      </c>
      <c r="C79" s="5" t="s">
        <v>588</v>
      </c>
      <c r="D79" s="5" t="s">
        <v>12685</v>
      </c>
      <c r="E79" s="5" t="s">
        <v>12686</v>
      </c>
      <c r="F79" t="s">
        <v>3597</v>
      </c>
      <c r="H79" t="s">
        <v>8372</v>
      </c>
      <c r="I79">
        <v>6.9</v>
      </c>
    </row>
    <row r="80" spans="1:9" x14ac:dyDescent="0.3">
      <c r="A80" s="5" t="s">
        <v>465</v>
      </c>
      <c r="B80" s="5" t="s">
        <v>329</v>
      </c>
      <c r="C80" s="5" t="s">
        <v>6801</v>
      </c>
      <c r="D80" s="5" t="s">
        <v>4258</v>
      </c>
      <c r="E80" s="5" t="s">
        <v>3597</v>
      </c>
      <c r="H80" t="s">
        <v>8373</v>
      </c>
      <c r="I80">
        <v>6.2</v>
      </c>
    </row>
    <row r="81" spans="1:9" x14ac:dyDescent="0.3">
      <c r="A81" s="5" t="s">
        <v>465</v>
      </c>
      <c r="B81" s="5" t="s">
        <v>12685</v>
      </c>
      <c r="C81" s="5" t="s">
        <v>3597</v>
      </c>
      <c r="H81" t="s">
        <v>8374</v>
      </c>
      <c r="I81">
        <v>7</v>
      </c>
    </row>
    <row r="82" spans="1:9" x14ac:dyDescent="0.3">
      <c r="A82" s="5" t="s">
        <v>329</v>
      </c>
      <c r="B82" s="5" t="s">
        <v>4258</v>
      </c>
      <c r="C82" s="5" t="s">
        <v>3597</v>
      </c>
      <c r="H82" t="s">
        <v>8375</v>
      </c>
      <c r="I82">
        <v>5.6</v>
      </c>
    </row>
    <row r="83" spans="1:9" x14ac:dyDescent="0.3">
      <c r="A83" s="5" t="s">
        <v>329</v>
      </c>
      <c r="B83" s="5" t="s">
        <v>3987</v>
      </c>
      <c r="C83" s="5" t="s">
        <v>588</v>
      </c>
      <c r="D83" s="5" t="s">
        <v>6251</v>
      </c>
      <c r="E83" s="5" t="s">
        <v>6009</v>
      </c>
      <c r="H83" t="s">
        <v>8376</v>
      </c>
      <c r="I83">
        <v>7</v>
      </c>
    </row>
    <row r="84" spans="1:9" x14ac:dyDescent="0.3">
      <c r="A84" s="5" t="s">
        <v>588</v>
      </c>
      <c r="B84" s="5" t="s">
        <v>1210</v>
      </c>
      <c r="C84" s="5" t="s">
        <v>4258</v>
      </c>
      <c r="H84" t="s">
        <v>8377</v>
      </c>
      <c r="I84">
        <v>6.8</v>
      </c>
    </row>
    <row r="85" spans="1:9" x14ac:dyDescent="0.3">
      <c r="A85" s="5" t="s">
        <v>465</v>
      </c>
      <c r="B85" s="5" t="s">
        <v>1210</v>
      </c>
      <c r="C85" s="5" t="s">
        <v>4258</v>
      </c>
      <c r="D85" s="5" t="s">
        <v>3597</v>
      </c>
      <c r="H85" t="s">
        <v>8378</v>
      </c>
      <c r="I85">
        <v>5.4</v>
      </c>
    </row>
    <row r="86" spans="1:9" x14ac:dyDescent="0.3">
      <c r="A86" s="5" t="s">
        <v>465</v>
      </c>
      <c r="B86" s="5" t="s">
        <v>12685</v>
      </c>
      <c r="C86" s="5" t="s">
        <v>1210</v>
      </c>
      <c r="D86" s="5" t="s">
        <v>3597</v>
      </c>
      <c r="H86" t="s">
        <v>8379</v>
      </c>
      <c r="I86">
        <v>6.1</v>
      </c>
    </row>
    <row r="87" spans="1:9" x14ac:dyDescent="0.3">
      <c r="A87" s="5" t="s">
        <v>1210</v>
      </c>
      <c r="B87" s="5" t="s">
        <v>7819</v>
      </c>
      <c r="C87" s="5" t="s">
        <v>3597</v>
      </c>
      <c r="D87" s="5" t="s">
        <v>12687</v>
      </c>
      <c r="H87" t="s">
        <v>8380</v>
      </c>
      <c r="I87">
        <v>6.7</v>
      </c>
    </row>
    <row r="88" spans="1:9" x14ac:dyDescent="0.3">
      <c r="A88" s="5" t="s">
        <v>329</v>
      </c>
      <c r="B88" s="5" t="s">
        <v>444</v>
      </c>
      <c r="H88" t="s">
        <v>8381</v>
      </c>
      <c r="I88">
        <v>6.9</v>
      </c>
    </row>
    <row r="89" spans="1:9" x14ac:dyDescent="0.3">
      <c r="A89" s="5" t="s">
        <v>4612</v>
      </c>
      <c r="B89" s="5" t="s">
        <v>1210</v>
      </c>
      <c r="C89" s="5" t="s">
        <v>12688</v>
      </c>
      <c r="H89" t="s">
        <v>8382</v>
      </c>
      <c r="I89">
        <v>8</v>
      </c>
    </row>
    <row r="90" spans="1:9" x14ac:dyDescent="0.3">
      <c r="A90" s="5" t="s">
        <v>465</v>
      </c>
      <c r="B90" s="5" t="s">
        <v>6251</v>
      </c>
      <c r="C90" s="5" t="s">
        <v>444</v>
      </c>
      <c r="D90" s="5" t="s">
        <v>6009</v>
      </c>
      <c r="H90" t="s">
        <v>8383</v>
      </c>
      <c r="I90">
        <v>4.4000000000000004</v>
      </c>
    </row>
    <row r="91" spans="1:9" x14ac:dyDescent="0.3">
      <c r="A91" s="5" t="s">
        <v>1210</v>
      </c>
      <c r="B91" s="5" t="s">
        <v>7819</v>
      </c>
      <c r="C91" s="5" t="s">
        <v>12688</v>
      </c>
      <c r="H91" t="s">
        <v>8384</v>
      </c>
      <c r="I91">
        <v>7.3</v>
      </c>
    </row>
    <row r="92" spans="1:9" x14ac:dyDescent="0.3">
      <c r="A92" s="5" t="s">
        <v>465</v>
      </c>
      <c r="B92" s="5" t="s">
        <v>329</v>
      </c>
      <c r="C92" s="5" t="s">
        <v>6801</v>
      </c>
      <c r="H92" t="s">
        <v>8385</v>
      </c>
      <c r="I92">
        <v>5.8</v>
      </c>
    </row>
    <row r="93" spans="1:9" x14ac:dyDescent="0.3">
      <c r="A93" s="5" t="s">
        <v>3987</v>
      </c>
      <c r="B93" s="5" t="s">
        <v>588</v>
      </c>
      <c r="C93" s="5" t="s">
        <v>6251</v>
      </c>
      <c r="D93" s="5" t="s">
        <v>444</v>
      </c>
      <c r="E93" s="5" t="s">
        <v>6009</v>
      </c>
      <c r="F93" t="s">
        <v>6801</v>
      </c>
      <c r="H93" t="s">
        <v>8386</v>
      </c>
      <c r="I93">
        <v>7.1</v>
      </c>
    </row>
    <row r="94" spans="1:9" x14ac:dyDescent="0.3">
      <c r="A94" s="5" t="s">
        <v>465</v>
      </c>
      <c r="B94" s="5" t="s">
        <v>12685</v>
      </c>
      <c r="C94" s="5" t="s">
        <v>12686</v>
      </c>
      <c r="D94" s="5" t="s">
        <v>3597</v>
      </c>
      <c r="H94" t="s">
        <v>8387</v>
      </c>
      <c r="I94">
        <v>6.8</v>
      </c>
    </row>
    <row r="95" spans="1:9" x14ac:dyDescent="0.3">
      <c r="A95" s="5" t="s">
        <v>329</v>
      </c>
      <c r="B95" s="5" t="s">
        <v>588</v>
      </c>
      <c r="C95" s="5" t="s">
        <v>6251</v>
      </c>
      <c r="H95" t="s">
        <v>8388</v>
      </c>
      <c r="I95">
        <v>4.8</v>
      </c>
    </row>
    <row r="96" spans="1:9" x14ac:dyDescent="0.3">
      <c r="A96" s="5" t="s">
        <v>465</v>
      </c>
      <c r="B96" s="5" t="s">
        <v>588</v>
      </c>
      <c r="C96" s="5" t="s">
        <v>12685</v>
      </c>
      <c r="H96" t="s">
        <v>8389</v>
      </c>
      <c r="I96">
        <v>6.2</v>
      </c>
    </row>
    <row r="97" spans="1:9" x14ac:dyDescent="0.3">
      <c r="A97" s="5" t="s">
        <v>588</v>
      </c>
      <c r="B97" s="5" t="s">
        <v>6801</v>
      </c>
      <c r="H97" t="s">
        <v>8390</v>
      </c>
      <c r="I97">
        <v>6.9</v>
      </c>
    </row>
    <row r="98" spans="1:9" x14ac:dyDescent="0.3">
      <c r="A98" s="5" t="s">
        <v>465</v>
      </c>
      <c r="B98" s="5" t="s">
        <v>12685</v>
      </c>
      <c r="C98" s="5" t="s">
        <v>1210</v>
      </c>
      <c r="D98" s="5" t="s">
        <v>12686</v>
      </c>
      <c r="E98" s="5" t="s">
        <v>3597</v>
      </c>
      <c r="H98" t="s">
        <v>8391</v>
      </c>
      <c r="I98">
        <v>7.3</v>
      </c>
    </row>
    <row r="99" spans="1:9" x14ac:dyDescent="0.3">
      <c r="A99" s="5" t="s">
        <v>588</v>
      </c>
      <c r="B99" s="5" t="s">
        <v>1210</v>
      </c>
      <c r="C99" s="5" t="s">
        <v>6801</v>
      </c>
      <c r="H99" t="s">
        <v>8392</v>
      </c>
      <c r="I99">
        <v>6.6</v>
      </c>
    </row>
    <row r="100" spans="1:9" x14ac:dyDescent="0.3">
      <c r="A100" s="5" t="s">
        <v>12685</v>
      </c>
      <c r="B100" s="5" t="s">
        <v>3597</v>
      </c>
      <c r="H100" t="s">
        <v>8393</v>
      </c>
      <c r="I100">
        <v>6.9</v>
      </c>
    </row>
    <row r="101" spans="1:9" x14ac:dyDescent="0.3">
      <c r="A101" s="5" t="s">
        <v>329</v>
      </c>
      <c r="B101" s="5" t="s">
        <v>3987</v>
      </c>
      <c r="C101" s="5" t="s">
        <v>588</v>
      </c>
      <c r="D101" s="5" t="s">
        <v>6251</v>
      </c>
      <c r="H101" t="s">
        <v>8394</v>
      </c>
      <c r="I101">
        <v>6.2</v>
      </c>
    </row>
    <row r="102" spans="1:9" x14ac:dyDescent="0.3">
      <c r="A102" s="5" t="s">
        <v>1210</v>
      </c>
      <c r="B102" s="5" t="s">
        <v>7819</v>
      </c>
      <c r="C102" s="5" t="s">
        <v>12687</v>
      </c>
      <c r="H102" t="s">
        <v>8395</v>
      </c>
      <c r="I102">
        <v>7.6</v>
      </c>
    </row>
    <row r="103" spans="1:9" x14ac:dyDescent="0.3">
      <c r="A103" s="5" t="s">
        <v>465</v>
      </c>
      <c r="B103" s="5" t="s">
        <v>329</v>
      </c>
      <c r="C103" s="5" t="s">
        <v>588</v>
      </c>
      <c r="D103" s="5" t="s">
        <v>3597</v>
      </c>
      <c r="H103" t="s">
        <v>8396</v>
      </c>
      <c r="I103">
        <v>6.7</v>
      </c>
    </row>
    <row r="104" spans="1:9" x14ac:dyDescent="0.3">
      <c r="A104" s="5" t="s">
        <v>465</v>
      </c>
      <c r="B104" s="5" t="s">
        <v>329</v>
      </c>
      <c r="C104" s="5" t="s">
        <v>588</v>
      </c>
      <c r="D104" s="5" t="s">
        <v>444</v>
      </c>
      <c r="H104" t="s">
        <v>8397</v>
      </c>
      <c r="I104">
        <v>6.2</v>
      </c>
    </row>
    <row r="105" spans="1:9" x14ac:dyDescent="0.3">
      <c r="A105" s="5" t="s">
        <v>1210</v>
      </c>
      <c r="B105" s="5" t="s">
        <v>6801</v>
      </c>
      <c r="H105" t="s">
        <v>8398</v>
      </c>
      <c r="I105">
        <v>7.3</v>
      </c>
    </row>
    <row r="106" spans="1:9" x14ac:dyDescent="0.3">
      <c r="A106" s="5" t="s">
        <v>465</v>
      </c>
      <c r="B106" s="5" t="s">
        <v>12685</v>
      </c>
      <c r="C106" s="5" t="s">
        <v>3597</v>
      </c>
      <c r="H106" t="s">
        <v>8399</v>
      </c>
      <c r="I106">
        <v>6</v>
      </c>
    </row>
    <row r="107" spans="1:9" x14ac:dyDescent="0.3">
      <c r="A107" s="5" t="s">
        <v>329</v>
      </c>
      <c r="B107" s="5" t="s">
        <v>3987</v>
      </c>
      <c r="C107" s="5" t="s">
        <v>588</v>
      </c>
      <c r="D107" s="5" t="s">
        <v>6251</v>
      </c>
      <c r="E107" s="5" t="s">
        <v>444</v>
      </c>
      <c r="H107" t="s">
        <v>8400</v>
      </c>
      <c r="I107">
        <v>7.1</v>
      </c>
    </row>
    <row r="108" spans="1:9" x14ac:dyDescent="0.3">
      <c r="A108" s="5" t="s">
        <v>1210</v>
      </c>
      <c r="B108" s="5" t="s">
        <v>444</v>
      </c>
      <c r="C108" s="5" t="s">
        <v>6801</v>
      </c>
      <c r="H108" t="s">
        <v>8401</v>
      </c>
      <c r="I108">
        <v>7.1</v>
      </c>
    </row>
    <row r="109" spans="1:9" x14ac:dyDescent="0.3">
      <c r="A109" s="5" t="s">
        <v>465</v>
      </c>
      <c r="B109" s="5" t="s">
        <v>1210</v>
      </c>
      <c r="C109" s="5" t="s">
        <v>3597</v>
      </c>
      <c r="H109" t="s">
        <v>8402</v>
      </c>
      <c r="I109">
        <v>5.5</v>
      </c>
    </row>
    <row r="110" spans="1:9" x14ac:dyDescent="0.3">
      <c r="A110" s="5" t="s">
        <v>588</v>
      </c>
      <c r="B110" s="5" t="s">
        <v>1210</v>
      </c>
      <c r="C110" s="5" t="s">
        <v>4152</v>
      </c>
      <c r="D110" s="5" t="s">
        <v>6009</v>
      </c>
      <c r="H110" t="s">
        <v>8403</v>
      </c>
      <c r="I110">
        <v>7.8</v>
      </c>
    </row>
    <row r="111" spans="1:9" x14ac:dyDescent="0.3">
      <c r="A111" s="5" t="s">
        <v>329</v>
      </c>
      <c r="B111" s="5" t="s">
        <v>588</v>
      </c>
      <c r="C111" s="5" t="s">
        <v>1210</v>
      </c>
      <c r="D111" s="5" t="s">
        <v>6251</v>
      </c>
      <c r="E111" s="5" t="s">
        <v>444</v>
      </c>
      <c r="H111" t="s">
        <v>8404</v>
      </c>
      <c r="I111">
        <v>5.6</v>
      </c>
    </row>
    <row r="112" spans="1:9" x14ac:dyDescent="0.3">
      <c r="A112" s="5" t="s">
        <v>465</v>
      </c>
      <c r="B112" s="5" t="s">
        <v>588</v>
      </c>
      <c r="C112" s="5" t="s">
        <v>444</v>
      </c>
      <c r="D112" s="5" t="s">
        <v>6801</v>
      </c>
      <c r="H112" t="s">
        <v>8405</v>
      </c>
      <c r="I112">
        <v>7.5</v>
      </c>
    </row>
    <row r="113" spans="1:9" x14ac:dyDescent="0.3">
      <c r="A113" s="5" t="s">
        <v>465</v>
      </c>
      <c r="B113" s="5" t="s">
        <v>329</v>
      </c>
      <c r="C113" s="5" t="s">
        <v>4258</v>
      </c>
      <c r="D113" s="5" t="s">
        <v>3597</v>
      </c>
      <c r="H113" t="s">
        <v>8406</v>
      </c>
      <c r="I113">
        <v>5.4</v>
      </c>
    </row>
    <row r="114" spans="1:9" x14ac:dyDescent="0.3">
      <c r="A114" s="5" t="s">
        <v>588</v>
      </c>
      <c r="B114" s="5" t="s">
        <v>6801</v>
      </c>
      <c r="C114" s="5" t="s">
        <v>4258</v>
      </c>
      <c r="H114" t="s">
        <v>8407</v>
      </c>
      <c r="I114">
        <v>4.3</v>
      </c>
    </row>
    <row r="115" spans="1:9" x14ac:dyDescent="0.3">
      <c r="A115" s="5" t="s">
        <v>465</v>
      </c>
      <c r="B115" s="5" t="s">
        <v>4258</v>
      </c>
      <c r="H115" t="s">
        <v>8408</v>
      </c>
      <c r="I115">
        <v>7.1</v>
      </c>
    </row>
    <row r="116" spans="1:9" x14ac:dyDescent="0.3">
      <c r="A116" s="5" t="s">
        <v>588</v>
      </c>
      <c r="B116" s="5" t="s">
        <v>1210</v>
      </c>
      <c r="C116" s="5" t="s">
        <v>444</v>
      </c>
      <c r="D116" s="5" t="s">
        <v>6801</v>
      </c>
      <c r="H116" t="s">
        <v>8409</v>
      </c>
      <c r="I116">
        <v>6.4</v>
      </c>
    </row>
    <row r="117" spans="1:9" x14ac:dyDescent="0.3">
      <c r="A117" s="5" t="s">
        <v>588</v>
      </c>
      <c r="B117" s="5" t="s">
        <v>444</v>
      </c>
      <c r="C117" s="5" t="s">
        <v>2250</v>
      </c>
      <c r="H117" t="s">
        <v>8410</v>
      </c>
      <c r="I117">
        <v>6.9</v>
      </c>
    </row>
    <row r="118" spans="1:9" x14ac:dyDescent="0.3">
      <c r="A118" s="5" t="s">
        <v>465</v>
      </c>
      <c r="B118" s="5" t="s">
        <v>588</v>
      </c>
      <c r="C118" s="5" t="s">
        <v>6251</v>
      </c>
      <c r="D118" s="5" t="s">
        <v>444</v>
      </c>
      <c r="H118" t="s">
        <v>8411</v>
      </c>
      <c r="I118">
        <v>4.3</v>
      </c>
    </row>
    <row r="119" spans="1:9" x14ac:dyDescent="0.3">
      <c r="A119" s="5" t="s">
        <v>465</v>
      </c>
      <c r="B119" s="5" t="s">
        <v>329</v>
      </c>
      <c r="C119" s="5" t="s">
        <v>4258</v>
      </c>
      <c r="D119" s="5" t="s">
        <v>3597</v>
      </c>
      <c r="H119" t="s">
        <v>8412</v>
      </c>
      <c r="I119">
        <v>6.1</v>
      </c>
    </row>
    <row r="120" spans="1:9" x14ac:dyDescent="0.3">
      <c r="A120" s="5" t="s">
        <v>465</v>
      </c>
      <c r="B120" s="5" t="s">
        <v>329</v>
      </c>
      <c r="C120" s="5" t="s">
        <v>444</v>
      </c>
      <c r="D120" s="5" t="s">
        <v>2250</v>
      </c>
      <c r="E120" s="5" t="s">
        <v>4258</v>
      </c>
      <c r="H120" t="s">
        <v>8413</v>
      </c>
      <c r="I120">
        <v>7</v>
      </c>
    </row>
    <row r="121" spans="1:9" x14ac:dyDescent="0.3">
      <c r="A121" s="5" t="s">
        <v>12685</v>
      </c>
      <c r="B121" s="5" t="s">
        <v>1210</v>
      </c>
      <c r="C121" s="5" t="s">
        <v>7819</v>
      </c>
      <c r="D121" s="5" t="s">
        <v>12686</v>
      </c>
      <c r="E121" s="5" t="s">
        <v>3597</v>
      </c>
      <c r="H121" t="s">
        <v>8414</v>
      </c>
      <c r="I121">
        <v>7.7</v>
      </c>
    </row>
    <row r="122" spans="1:9" x14ac:dyDescent="0.3">
      <c r="A122" s="5" t="s">
        <v>465</v>
      </c>
      <c r="B122" s="5" t="s">
        <v>12686</v>
      </c>
      <c r="C122" s="5" t="s">
        <v>4258</v>
      </c>
      <c r="D122" s="5" t="s">
        <v>3597</v>
      </c>
      <c r="H122" t="s">
        <v>8415</v>
      </c>
      <c r="I122">
        <v>5.9</v>
      </c>
    </row>
    <row r="123" spans="1:9" x14ac:dyDescent="0.3">
      <c r="A123" s="5" t="s">
        <v>465</v>
      </c>
      <c r="B123" s="5" t="s">
        <v>329</v>
      </c>
      <c r="C123" s="5" t="s">
        <v>3597</v>
      </c>
      <c r="H123" t="s">
        <v>8416</v>
      </c>
      <c r="I123">
        <v>6.5</v>
      </c>
    </row>
    <row r="124" spans="1:9" x14ac:dyDescent="0.3">
      <c r="A124" s="5" t="s">
        <v>588</v>
      </c>
      <c r="B124" s="5" t="s">
        <v>6251</v>
      </c>
      <c r="C124" s="5" t="s">
        <v>444</v>
      </c>
      <c r="H124" t="s">
        <v>8417</v>
      </c>
      <c r="I124">
        <v>6.4</v>
      </c>
    </row>
    <row r="125" spans="1:9" x14ac:dyDescent="0.3">
      <c r="A125" s="5" t="s">
        <v>465</v>
      </c>
      <c r="B125" s="5" t="s">
        <v>1210</v>
      </c>
      <c r="C125" s="5" t="s">
        <v>6801</v>
      </c>
      <c r="D125" s="5" t="s">
        <v>4258</v>
      </c>
      <c r="E125" s="5" t="s">
        <v>3597</v>
      </c>
      <c r="H125" t="s">
        <v>8418</v>
      </c>
      <c r="I125">
        <v>6.1</v>
      </c>
    </row>
    <row r="126" spans="1:9" x14ac:dyDescent="0.3">
      <c r="A126" s="5" t="s">
        <v>465</v>
      </c>
      <c r="B126" s="5" t="s">
        <v>588</v>
      </c>
      <c r="C126" s="5" t="s">
        <v>12685</v>
      </c>
      <c r="D126" s="5" t="s">
        <v>3597</v>
      </c>
      <c r="H126" t="s">
        <v>8419</v>
      </c>
      <c r="I126">
        <v>6.7</v>
      </c>
    </row>
    <row r="127" spans="1:9" x14ac:dyDescent="0.3">
      <c r="A127" s="5" t="s">
        <v>329</v>
      </c>
      <c r="B127" s="5" t="s">
        <v>3987</v>
      </c>
      <c r="C127" s="5" t="s">
        <v>588</v>
      </c>
      <c r="D127" s="5" t="s">
        <v>6251</v>
      </c>
      <c r="E127" s="5" t="s">
        <v>444</v>
      </c>
      <c r="F127" t="s">
        <v>4152</v>
      </c>
      <c r="H127" t="s">
        <v>8420</v>
      </c>
      <c r="I127">
        <v>4.4000000000000004</v>
      </c>
    </row>
    <row r="128" spans="1:9" x14ac:dyDescent="0.3">
      <c r="A128" s="5" t="s">
        <v>588</v>
      </c>
      <c r="H128" t="s">
        <v>8421</v>
      </c>
      <c r="I128">
        <v>5.4</v>
      </c>
    </row>
    <row r="129" spans="1:9" x14ac:dyDescent="0.3">
      <c r="A129" s="5" t="s">
        <v>465</v>
      </c>
      <c r="B129" s="5" t="s">
        <v>329</v>
      </c>
      <c r="C129" s="5" t="s">
        <v>588</v>
      </c>
      <c r="H129" t="s">
        <v>8422</v>
      </c>
      <c r="I129">
        <v>6.5</v>
      </c>
    </row>
    <row r="130" spans="1:9" x14ac:dyDescent="0.3">
      <c r="A130" s="5" t="s">
        <v>588</v>
      </c>
      <c r="B130" s="5" t="s">
        <v>1210</v>
      </c>
      <c r="C130" s="5" t="s">
        <v>6801</v>
      </c>
      <c r="H130" t="s">
        <v>8423</v>
      </c>
      <c r="I130">
        <v>6.7</v>
      </c>
    </row>
    <row r="131" spans="1:9" x14ac:dyDescent="0.3">
      <c r="A131" s="5" t="s">
        <v>12686</v>
      </c>
      <c r="B131" s="5" t="s">
        <v>3597</v>
      </c>
      <c r="H131" t="s">
        <v>8424</v>
      </c>
      <c r="I131">
        <v>8.1</v>
      </c>
    </row>
    <row r="132" spans="1:9" x14ac:dyDescent="0.3">
      <c r="A132" s="5" t="s">
        <v>588</v>
      </c>
      <c r="B132" s="5" t="s">
        <v>1210</v>
      </c>
      <c r="C132" s="5" t="s">
        <v>6801</v>
      </c>
      <c r="H132" t="s">
        <v>8425</v>
      </c>
      <c r="I132">
        <v>5.6</v>
      </c>
    </row>
    <row r="133" spans="1:9" x14ac:dyDescent="0.3">
      <c r="A133" s="5" t="s">
        <v>329</v>
      </c>
      <c r="B133" s="5" t="s">
        <v>3987</v>
      </c>
      <c r="C133" s="5" t="s">
        <v>588</v>
      </c>
      <c r="D133" s="5" t="s">
        <v>6251</v>
      </c>
      <c r="E133" s="5" t="s">
        <v>4258</v>
      </c>
      <c r="H133" t="s">
        <v>8426</v>
      </c>
      <c r="I133">
        <v>6.3</v>
      </c>
    </row>
    <row r="134" spans="1:9" x14ac:dyDescent="0.3">
      <c r="A134" s="5" t="s">
        <v>465</v>
      </c>
      <c r="B134" s="5" t="s">
        <v>12685</v>
      </c>
      <c r="C134" s="5" t="s">
        <v>4258</v>
      </c>
      <c r="D134" s="5" t="s">
        <v>3597</v>
      </c>
      <c r="H134" t="s">
        <v>8427</v>
      </c>
      <c r="I134">
        <v>7.3</v>
      </c>
    </row>
    <row r="135" spans="1:9" x14ac:dyDescent="0.3">
      <c r="A135" s="5" t="s">
        <v>588</v>
      </c>
      <c r="B135" s="5" t="s">
        <v>6251</v>
      </c>
      <c r="C135" s="5" t="s">
        <v>444</v>
      </c>
      <c r="D135" s="5" t="s">
        <v>6801</v>
      </c>
      <c r="H135" t="s">
        <v>8428</v>
      </c>
      <c r="I135">
        <v>6.1</v>
      </c>
    </row>
    <row r="136" spans="1:9" x14ac:dyDescent="0.3">
      <c r="A136" s="5" t="s">
        <v>12685</v>
      </c>
      <c r="B136" s="5" t="s">
        <v>1210</v>
      </c>
      <c r="C136" s="5" t="s">
        <v>3597</v>
      </c>
      <c r="H136" t="s">
        <v>8429</v>
      </c>
      <c r="I136">
        <v>7.7</v>
      </c>
    </row>
    <row r="137" spans="1:9" x14ac:dyDescent="0.3">
      <c r="A137" s="5" t="s">
        <v>588</v>
      </c>
      <c r="B137" s="5" t="s">
        <v>6801</v>
      </c>
      <c r="H137" t="s">
        <v>8430</v>
      </c>
      <c r="I137">
        <v>6.4</v>
      </c>
    </row>
    <row r="138" spans="1:9" x14ac:dyDescent="0.3">
      <c r="A138" s="5" t="s">
        <v>465</v>
      </c>
      <c r="B138" s="5" t="s">
        <v>12685</v>
      </c>
      <c r="C138" s="5" t="s">
        <v>3597</v>
      </c>
      <c r="H138" t="s">
        <v>8431</v>
      </c>
      <c r="I138">
        <v>6.8</v>
      </c>
    </row>
    <row r="139" spans="1:9" x14ac:dyDescent="0.3">
      <c r="A139" s="5" t="s">
        <v>465</v>
      </c>
      <c r="B139" s="5" t="s">
        <v>12686</v>
      </c>
      <c r="C139" s="5" t="s">
        <v>3597</v>
      </c>
      <c r="H139" t="s">
        <v>8432</v>
      </c>
      <c r="I139">
        <v>6.6</v>
      </c>
    </row>
    <row r="140" spans="1:9" x14ac:dyDescent="0.3">
      <c r="A140" s="5" t="s">
        <v>329</v>
      </c>
      <c r="B140" s="5" t="s">
        <v>1210</v>
      </c>
      <c r="C140" s="5" t="s">
        <v>7819</v>
      </c>
      <c r="D140" s="5" t="s">
        <v>6801</v>
      </c>
      <c r="E140" s="5" t="s">
        <v>12687</v>
      </c>
      <c r="H140" t="s">
        <v>8433</v>
      </c>
      <c r="I140">
        <v>7.2</v>
      </c>
    </row>
    <row r="141" spans="1:9" x14ac:dyDescent="0.3">
      <c r="A141" s="5" t="s">
        <v>465</v>
      </c>
      <c r="B141" s="5" t="s">
        <v>329</v>
      </c>
      <c r="C141" s="5" t="s">
        <v>1210</v>
      </c>
      <c r="D141" s="5" t="s">
        <v>3597</v>
      </c>
      <c r="H141" t="s">
        <v>8434</v>
      </c>
      <c r="I141">
        <v>6.9</v>
      </c>
    </row>
    <row r="142" spans="1:9" x14ac:dyDescent="0.3">
      <c r="A142" s="5" t="s">
        <v>588</v>
      </c>
      <c r="B142" s="5" t="s">
        <v>6251</v>
      </c>
      <c r="C142" s="5" t="s">
        <v>4258</v>
      </c>
      <c r="H142" t="s">
        <v>8435</v>
      </c>
      <c r="I142">
        <v>5.2</v>
      </c>
    </row>
    <row r="143" spans="1:9" x14ac:dyDescent="0.3">
      <c r="A143" s="5" t="s">
        <v>444</v>
      </c>
      <c r="B143" s="5" t="s">
        <v>2250</v>
      </c>
      <c r="C143" s="5" t="s">
        <v>12686</v>
      </c>
      <c r="D143" s="5" t="s">
        <v>3597</v>
      </c>
      <c r="H143" t="s">
        <v>8436</v>
      </c>
      <c r="I143">
        <v>4.9000000000000004</v>
      </c>
    </row>
    <row r="144" spans="1:9" x14ac:dyDescent="0.3">
      <c r="A144" s="5" t="s">
        <v>329</v>
      </c>
      <c r="B144" s="5" t="s">
        <v>3987</v>
      </c>
      <c r="C144" s="5" t="s">
        <v>588</v>
      </c>
      <c r="D144" s="5" t="s">
        <v>6251</v>
      </c>
      <c r="E144" s="5" t="s">
        <v>444</v>
      </c>
      <c r="F144" t="s">
        <v>4258</v>
      </c>
      <c r="G144" t="s">
        <v>12688</v>
      </c>
      <c r="H144" t="s">
        <v>8437</v>
      </c>
      <c r="I144">
        <v>6.3</v>
      </c>
    </row>
    <row r="145" spans="1:9" x14ac:dyDescent="0.3">
      <c r="A145" s="5" t="s">
        <v>329</v>
      </c>
      <c r="B145" s="5" t="s">
        <v>588</v>
      </c>
      <c r="C145" s="5" t="s">
        <v>12685</v>
      </c>
      <c r="D145" s="5" t="s">
        <v>6251</v>
      </c>
      <c r="E145" s="5" t="s">
        <v>12686</v>
      </c>
      <c r="H145" t="s">
        <v>8438</v>
      </c>
      <c r="I145">
        <v>5.6</v>
      </c>
    </row>
    <row r="146" spans="1:9" x14ac:dyDescent="0.3">
      <c r="A146" s="5" t="s">
        <v>1210</v>
      </c>
      <c r="B146" s="5" t="s">
        <v>4258</v>
      </c>
      <c r="C146" s="5" t="s">
        <v>3597</v>
      </c>
      <c r="H146" t="s">
        <v>8439</v>
      </c>
      <c r="I146">
        <v>5.5</v>
      </c>
    </row>
    <row r="147" spans="1:9" x14ac:dyDescent="0.3">
      <c r="A147" s="5" t="s">
        <v>465</v>
      </c>
      <c r="B147" s="5" t="s">
        <v>12685</v>
      </c>
      <c r="C147" s="5" t="s">
        <v>12686</v>
      </c>
      <c r="D147" s="5" t="s">
        <v>6801</v>
      </c>
      <c r="E147" s="5" t="s">
        <v>3597</v>
      </c>
      <c r="H147" t="s">
        <v>8440</v>
      </c>
      <c r="I147">
        <v>6.7</v>
      </c>
    </row>
    <row r="148" spans="1:9" x14ac:dyDescent="0.3">
      <c r="A148" s="5" t="s">
        <v>465</v>
      </c>
      <c r="B148" s="5" t="s">
        <v>1210</v>
      </c>
      <c r="C148" s="5" t="s">
        <v>12687</v>
      </c>
      <c r="H148" t="s">
        <v>8441</v>
      </c>
      <c r="I148">
        <v>7.6</v>
      </c>
    </row>
    <row r="149" spans="1:9" x14ac:dyDescent="0.3">
      <c r="A149" s="5" t="s">
        <v>465</v>
      </c>
      <c r="B149" s="5" t="s">
        <v>329</v>
      </c>
      <c r="C149" s="5" t="s">
        <v>588</v>
      </c>
      <c r="D149" s="5" t="s">
        <v>6801</v>
      </c>
      <c r="H149" t="s">
        <v>8442</v>
      </c>
      <c r="I149">
        <v>5.7</v>
      </c>
    </row>
    <row r="150" spans="1:9" x14ac:dyDescent="0.3">
      <c r="A150" s="5" t="s">
        <v>329</v>
      </c>
      <c r="B150" s="5" t="s">
        <v>3987</v>
      </c>
      <c r="C150" s="5" t="s">
        <v>588</v>
      </c>
      <c r="D150" s="5" t="s">
        <v>6251</v>
      </c>
      <c r="H150" t="s">
        <v>8443</v>
      </c>
      <c r="I150">
        <v>4.5999999999999996</v>
      </c>
    </row>
    <row r="151" spans="1:9" x14ac:dyDescent="0.3">
      <c r="A151" s="5" t="s">
        <v>329</v>
      </c>
      <c r="B151" s="5" t="s">
        <v>3987</v>
      </c>
      <c r="C151" s="5" t="s">
        <v>6251</v>
      </c>
      <c r="D151" s="5" t="s">
        <v>5196</v>
      </c>
      <c r="H151" t="s">
        <v>8444</v>
      </c>
      <c r="I151">
        <v>7</v>
      </c>
    </row>
    <row r="152" spans="1:9" x14ac:dyDescent="0.3">
      <c r="A152" s="5" t="s">
        <v>588</v>
      </c>
      <c r="B152" s="5" t="s">
        <v>6251</v>
      </c>
      <c r="C152" s="5" t="s">
        <v>6801</v>
      </c>
      <c r="H152" t="s">
        <v>8445</v>
      </c>
      <c r="I152">
        <v>5.2</v>
      </c>
    </row>
    <row r="153" spans="1:9" x14ac:dyDescent="0.3">
      <c r="A153" s="5" t="s">
        <v>465</v>
      </c>
      <c r="B153" s="5" t="s">
        <v>329</v>
      </c>
      <c r="C153" s="5" t="s">
        <v>6251</v>
      </c>
      <c r="D153" s="5" t="s">
        <v>4258</v>
      </c>
      <c r="E153" s="5" t="s">
        <v>3597</v>
      </c>
      <c r="H153" t="s">
        <v>8446</v>
      </c>
      <c r="I153">
        <v>5.0999999999999996</v>
      </c>
    </row>
    <row r="154" spans="1:9" x14ac:dyDescent="0.3">
      <c r="A154" s="5" t="s">
        <v>1210</v>
      </c>
      <c r="B154" s="5" t="s">
        <v>12686</v>
      </c>
      <c r="C154" s="5" t="s">
        <v>4258</v>
      </c>
      <c r="D154" s="5" t="s">
        <v>3597</v>
      </c>
      <c r="H154" t="s">
        <v>8447</v>
      </c>
      <c r="I154">
        <v>6.6</v>
      </c>
    </row>
    <row r="155" spans="1:9" x14ac:dyDescent="0.3">
      <c r="A155" s="5" t="s">
        <v>1210</v>
      </c>
      <c r="B155" s="5" t="s">
        <v>6801</v>
      </c>
      <c r="H155" t="s">
        <v>8448</v>
      </c>
      <c r="I155">
        <v>7</v>
      </c>
    </row>
    <row r="156" spans="1:9" x14ac:dyDescent="0.3">
      <c r="A156" s="5" t="s">
        <v>3987</v>
      </c>
      <c r="B156" s="5" t="s">
        <v>6251</v>
      </c>
      <c r="C156" s="5" t="s">
        <v>444</v>
      </c>
      <c r="D156" s="5" t="s">
        <v>4152</v>
      </c>
      <c r="H156" t="s">
        <v>8449</v>
      </c>
      <c r="I156">
        <v>7.3</v>
      </c>
    </row>
    <row r="157" spans="1:9" x14ac:dyDescent="0.3">
      <c r="A157" s="5" t="s">
        <v>465</v>
      </c>
      <c r="B157" s="5" t="s">
        <v>329</v>
      </c>
      <c r="C157" s="5" t="s">
        <v>4258</v>
      </c>
      <c r="H157" t="s">
        <v>8450</v>
      </c>
      <c r="I157">
        <v>5.9</v>
      </c>
    </row>
    <row r="158" spans="1:9" x14ac:dyDescent="0.3">
      <c r="A158" s="5" t="s">
        <v>465</v>
      </c>
      <c r="B158" s="5" t="s">
        <v>329</v>
      </c>
      <c r="C158" s="5" t="s">
        <v>6251</v>
      </c>
      <c r="D158" s="5" t="s">
        <v>444</v>
      </c>
      <c r="E158" s="5" t="s">
        <v>3597</v>
      </c>
      <c r="H158" t="s">
        <v>8451</v>
      </c>
      <c r="I158">
        <v>5.6</v>
      </c>
    </row>
    <row r="159" spans="1:9" x14ac:dyDescent="0.3">
      <c r="A159" s="5" t="s">
        <v>465</v>
      </c>
      <c r="B159" s="5" t="s">
        <v>12685</v>
      </c>
      <c r="C159" s="5" t="s">
        <v>3597</v>
      </c>
      <c r="H159" t="s">
        <v>8452</v>
      </c>
      <c r="I159">
        <v>6.5</v>
      </c>
    </row>
    <row r="160" spans="1:9" x14ac:dyDescent="0.3">
      <c r="A160" s="5" t="s">
        <v>465</v>
      </c>
      <c r="B160" s="5" t="s">
        <v>329</v>
      </c>
      <c r="C160" s="5" t="s">
        <v>5196</v>
      </c>
      <c r="H160" t="s">
        <v>8453</v>
      </c>
      <c r="I160">
        <v>5.9</v>
      </c>
    </row>
    <row r="161" spans="1:9" x14ac:dyDescent="0.3">
      <c r="A161" s="5" t="s">
        <v>1210</v>
      </c>
      <c r="B161" s="5" t="s">
        <v>444</v>
      </c>
      <c r="C161" s="5" t="s">
        <v>6801</v>
      </c>
      <c r="H161" t="s">
        <v>8454</v>
      </c>
      <c r="I161">
        <v>7</v>
      </c>
    </row>
    <row r="162" spans="1:9" x14ac:dyDescent="0.3">
      <c r="A162" s="5" t="s">
        <v>588</v>
      </c>
      <c r="B162" s="5" t="s">
        <v>444</v>
      </c>
      <c r="H162" t="s">
        <v>8455</v>
      </c>
      <c r="I162">
        <v>5.3</v>
      </c>
    </row>
    <row r="163" spans="1:9" x14ac:dyDescent="0.3">
      <c r="A163" s="5" t="s">
        <v>465</v>
      </c>
      <c r="B163" s="5" t="s">
        <v>329</v>
      </c>
      <c r="C163" s="5" t="s">
        <v>588</v>
      </c>
      <c r="D163" s="5" t="s">
        <v>444</v>
      </c>
      <c r="E163" s="5" t="s">
        <v>3597</v>
      </c>
      <c r="H163" t="s">
        <v>8456</v>
      </c>
      <c r="I163">
        <v>5.9</v>
      </c>
    </row>
    <row r="164" spans="1:9" x14ac:dyDescent="0.3">
      <c r="A164" s="5" t="s">
        <v>465</v>
      </c>
      <c r="B164" s="5" t="s">
        <v>588</v>
      </c>
      <c r="C164" s="5" t="s">
        <v>4258</v>
      </c>
      <c r="H164" t="s">
        <v>8457</v>
      </c>
      <c r="I164">
        <v>6.3</v>
      </c>
    </row>
    <row r="165" spans="1:9" x14ac:dyDescent="0.3">
      <c r="A165" s="5" t="s">
        <v>1210</v>
      </c>
      <c r="B165" s="5" t="s">
        <v>2250</v>
      </c>
      <c r="C165" s="5" t="s">
        <v>12686</v>
      </c>
      <c r="D165" s="5" t="s">
        <v>4258</v>
      </c>
      <c r="H165" t="s">
        <v>8458</v>
      </c>
      <c r="I165">
        <v>6.4</v>
      </c>
    </row>
    <row r="166" spans="1:9" x14ac:dyDescent="0.3">
      <c r="A166" s="5" t="s">
        <v>465</v>
      </c>
      <c r="B166" s="5" t="s">
        <v>329</v>
      </c>
      <c r="C166" s="5" t="s">
        <v>1210</v>
      </c>
      <c r="D166" s="5" t="s">
        <v>3597</v>
      </c>
      <c r="H166" t="s">
        <v>8459</v>
      </c>
      <c r="I166">
        <v>6.9</v>
      </c>
    </row>
    <row r="167" spans="1:9" x14ac:dyDescent="0.3">
      <c r="A167" s="5" t="s">
        <v>465</v>
      </c>
      <c r="B167" s="5" t="s">
        <v>4258</v>
      </c>
      <c r="C167" s="5" t="s">
        <v>3597</v>
      </c>
      <c r="H167" t="s">
        <v>8460</v>
      </c>
      <c r="I167">
        <v>6.3</v>
      </c>
    </row>
    <row r="168" spans="1:9" x14ac:dyDescent="0.3">
      <c r="A168" s="5" t="s">
        <v>1210</v>
      </c>
      <c r="B168" s="5" t="s">
        <v>7819</v>
      </c>
      <c r="C168" s="5" t="s">
        <v>3597</v>
      </c>
      <c r="H168" t="s">
        <v>8461</v>
      </c>
      <c r="I168">
        <v>7.3</v>
      </c>
    </row>
    <row r="169" spans="1:9" x14ac:dyDescent="0.3">
      <c r="A169" s="5" t="s">
        <v>465</v>
      </c>
      <c r="B169" s="5" t="s">
        <v>329</v>
      </c>
      <c r="C169" s="5" t="s">
        <v>1210</v>
      </c>
      <c r="D169" s="5" t="s">
        <v>3597</v>
      </c>
      <c r="H169" t="s">
        <v>8462</v>
      </c>
      <c r="I169">
        <v>5.8</v>
      </c>
    </row>
    <row r="170" spans="1:9" x14ac:dyDescent="0.3">
      <c r="A170" s="5" t="s">
        <v>329</v>
      </c>
      <c r="B170" s="5" t="s">
        <v>3987</v>
      </c>
      <c r="C170" s="5" t="s">
        <v>6251</v>
      </c>
      <c r="H170" t="s">
        <v>8463</v>
      </c>
      <c r="I170">
        <v>5.2</v>
      </c>
    </row>
    <row r="171" spans="1:9" x14ac:dyDescent="0.3">
      <c r="A171" s="5" t="s">
        <v>465</v>
      </c>
      <c r="B171" s="5" t="s">
        <v>329</v>
      </c>
      <c r="C171" s="5" t="s">
        <v>4258</v>
      </c>
      <c r="H171" t="s">
        <v>8464</v>
      </c>
      <c r="I171">
        <v>2.4</v>
      </c>
    </row>
    <row r="172" spans="1:9" x14ac:dyDescent="0.3">
      <c r="A172" s="5" t="s">
        <v>329</v>
      </c>
      <c r="B172" s="5" t="s">
        <v>3987</v>
      </c>
      <c r="C172" s="5" t="s">
        <v>588</v>
      </c>
      <c r="D172" s="5" t="s">
        <v>6251</v>
      </c>
      <c r="E172" s="5" t="s">
        <v>444</v>
      </c>
      <c r="F172" t="s">
        <v>4258</v>
      </c>
      <c r="H172" t="s">
        <v>8465</v>
      </c>
      <c r="I172">
        <v>5.7</v>
      </c>
    </row>
    <row r="173" spans="1:9" x14ac:dyDescent="0.3">
      <c r="A173" s="5" t="s">
        <v>1210</v>
      </c>
      <c r="B173" s="5" t="s">
        <v>6009</v>
      </c>
      <c r="C173" s="5" t="s">
        <v>6801</v>
      </c>
      <c r="H173" t="s">
        <v>8466</v>
      </c>
      <c r="I173">
        <v>5.8</v>
      </c>
    </row>
    <row r="174" spans="1:9" x14ac:dyDescent="0.3">
      <c r="A174" s="5" t="s">
        <v>465</v>
      </c>
      <c r="B174" s="5" t="s">
        <v>329</v>
      </c>
      <c r="C174" s="5" t="s">
        <v>4258</v>
      </c>
      <c r="H174" t="s">
        <v>8467</v>
      </c>
      <c r="I174">
        <v>5.6</v>
      </c>
    </row>
    <row r="175" spans="1:9" x14ac:dyDescent="0.3">
      <c r="A175" s="5" t="s">
        <v>465</v>
      </c>
      <c r="B175" s="5" t="s">
        <v>329</v>
      </c>
      <c r="C175" s="5" t="s">
        <v>1210</v>
      </c>
      <c r="D175" s="5" t="s">
        <v>4258</v>
      </c>
      <c r="H175" t="s">
        <v>8468</v>
      </c>
      <c r="I175">
        <v>6</v>
      </c>
    </row>
    <row r="176" spans="1:9" x14ac:dyDescent="0.3">
      <c r="A176" s="5" t="s">
        <v>329</v>
      </c>
      <c r="B176" s="5" t="s">
        <v>588</v>
      </c>
      <c r="C176" s="5" t="s">
        <v>1210</v>
      </c>
      <c r="D176" s="5" t="s">
        <v>6251</v>
      </c>
      <c r="E176" s="5" t="s">
        <v>444</v>
      </c>
      <c r="H176" t="s">
        <v>8469</v>
      </c>
      <c r="I176">
        <v>5.8</v>
      </c>
    </row>
    <row r="177" spans="1:9" x14ac:dyDescent="0.3">
      <c r="A177" s="5" t="s">
        <v>465</v>
      </c>
      <c r="B177" s="5" t="s">
        <v>329</v>
      </c>
      <c r="C177" s="5" t="s">
        <v>444</v>
      </c>
      <c r="H177" t="s">
        <v>8470</v>
      </c>
      <c r="I177">
        <v>6</v>
      </c>
    </row>
    <row r="178" spans="1:9" x14ac:dyDescent="0.3">
      <c r="A178" s="5" t="s">
        <v>465</v>
      </c>
      <c r="B178" s="5" t="s">
        <v>4258</v>
      </c>
      <c r="C178" s="5" t="s">
        <v>3597</v>
      </c>
      <c r="H178" t="s">
        <v>8471</v>
      </c>
      <c r="I178">
        <v>5.7</v>
      </c>
    </row>
    <row r="179" spans="1:9" x14ac:dyDescent="0.3">
      <c r="A179" s="5" t="s">
        <v>329</v>
      </c>
      <c r="B179" s="5" t="s">
        <v>3987</v>
      </c>
      <c r="C179" s="5" t="s">
        <v>6251</v>
      </c>
      <c r="D179" s="5" t="s">
        <v>444</v>
      </c>
      <c r="H179" t="s">
        <v>8472</v>
      </c>
      <c r="I179">
        <v>6</v>
      </c>
    </row>
    <row r="180" spans="1:9" x14ac:dyDescent="0.3">
      <c r="A180" s="5" t="s">
        <v>23</v>
      </c>
      <c r="B180" s="5" t="s">
        <v>1210</v>
      </c>
      <c r="H180" t="s">
        <v>8473</v>
      </c>
      <c r="I180">
        <v>7.8</v>
      </c>
    </row>
    <row r="181" spans="1:9" x14ac:dyDescent="0.3">
      <c r="A181" s="5" t="s">
        <v>465</v>
      </c>
      <c r="B181" s="5" t="s">
        <v>329</v>
      </c>
      <c r="C181" s="5" t="s">
        <v>2250</v>
      </c>
      <c r="D181" s="5" t="s">
        <v>4258</v>
      </c>
      <c r="E181" s="5" t="s">
        <v>3597</v>
      </c>
      <c r="H181" t="s">
        <v>8474</v>
      </c>
      <c r="I181">
        <v>4.2</v>
      </c>
    </row>
    <row r="182" spans="1:9" x14ac:dyDescent="0.3">
      <c r="A182" s="5" t="s">
        <v>465</v>
      </c>
      <c r="B182" s="5" t="s">
        <v>329</v>
      </c>
      <c r="C182" s="5" t="s">
        <v>1210</v>
      </c>
      <c r="D182" s="5" t="s">
        <v>7819</v>
      </c>
      <c r="E182" s="5" t="s">
        <v>6801</v>
      </c>
      <c r="H182" t="s">
        <v>8475</v>
      </c>
      <c r="I182">
        <v>5.6</v>
      </c>
    </row>
    <row r="183" spans="1:9" x14ac:dyDescent="0.3">
      <c r="A183" s="5" t="s">
        <v>3987</v>
      </c>
      <c r="B183" s="5" t="s">
        <v>6251</v>
      </c>
      <c r="H183" t="s">
        <v>8476</v>
      </c>
      <c r="I183">
        <v>4.4000000000000004</v>
      </c>
    </row>
    <row r="184" spans="1:9" x14ac:dyDescent="0.3">
      <c r="A184" s="5" t="s">
        <v>465</v>
      </c>
      <c r="B184" s="5" t="s">
        <v>329</v>
      </c>
      <c r="C184" s="5" t="s">
        <v>588</v>
      </c>
      <c r="D184" s="5" t="s">
        <v>6251</v>
      </c>
      <c r="E184" s="5" t="s">
        <v>444</v>
      </c>
      <c r="F184" t="s">
        <v>4258</v>
      </c>
      <c r="H184" t="s">
        <v>8477</v>
      </c>
      <c r="I184">
        <v>5.8</v>
      </c>
    </row>
    <row r="185" spans="1:9" x14ac:dyDescent="0.3">
      <c r="A185" s="5" t="s">
        <v>3987</v>
      </c>
      <c r="B185" s="5" t="s">
        <v>588</v>
      </c>
      <c r="C185" s="5" t="s">
        <v>6251</v>
      </c>
      <c r="D185" s="5" t="s">
        <v>444</v>
      </c>
      <c r="E185" s="5" t="s">
        <v>4258</v>
      </c>
      <c r="H185" t="s">
        <v>8478</v>
      </c>
      <c r="I185">
        <v>6.5</v>
      </c>
    </row>
    <row r="186" spans="1:9" x14ac:dyDescent="0.3">
      <c r="A186" s="5" t="s">
        <v>12685</v>
      </c>
      <c r="B186" s="5" t="s">
        <v>1210</v>
      </c>
      <c r="C186" s="5" t="s">
        <v>3597</v>
      </c>
      <c r="H186" t="s">
        <v>8479</v>
      </c>
      <c r="I186">
        <v>7.2</v>
      </c>
    </row>
    <row r="187" spans="1:9" x14ac:dyDescent="0.3">
      <c r="A187" s="5" t="s">
        <v>465</v>
      </c>
      <c r="B187" s="5" t="s">
        <v>329</v>
      </c>
      <c r="C187" s="5" t="s">
        <v>5196</v>
      </c>
      <c r="H187" t="s">
        <v>8480</v>
      </c>
      <c r="I187">
        <v>6.7</v>
      </c>
    </row>
    <row r="188" spans="1:9" x14ac:dyDescent="0.3">
      <c r="A188" s="5" t="s">
        <v>588</v>
      </c>
      <c r="H188" t="s">
        <v>8481</v>
      </c>
      <c r="I188">
        <v>3.4</v>
      </c>
    </row>
    <row r="189" spans="1:9" x14ac:dyDescent="0.3">
      <c r="A189" s="5" t="s">
        <v>465</v>
      </c>
      <c r="B189" s="5" t="s">
        <v>12685</v>
      </c>
      <c r="C189" s="5" t="s">
        <v>3597</v>
      </c>
      <c r="H189" t="s">
        <v>8482</v>
      </c>
      <c r="I189">
        <v>5.9</v>
      </c>
    </row>
    <row r="190" spans="1:9" x14ac:dyDescent="0.3">
      <c r="A190" s="5" t="s">
        <v>329</v>
      </c>
      <c r="B190" s="5" t="s">
        <v>3987</v>
      </c>
      <c r="C190" s="5" t="s">
        <v>1210</v>
      </c>
      <c r="D190" s="5" t="s">
        <v>6251</v>
      </c>
      <c r="E190" s="5" t="s">
        <v>444</v>
      </c>
      <c r="H190" t="s">
        <v>8483</v>
      </c>
      <c r="I190">
        <v>7.8</v>
      </c>
    </row>
    <row r="191" spans="1:9" x14ac:dyDescent="0.3">
      <c r="A191" s="5" t="s">
        <v>4258</v>
      </c>
      <c r="B191" s="5" t="s">
        <v>3597</v>
      </c>
      <c r="H191" t="s">
        <v>8484</v>
      </c>
      <c r="I191">
        <v>5.9</v>
      </c>
    </row>
    <row r="192" spans="1:9" x14ac:dyDescent="0.3">
      <c r="A192" s="5" t="s">
        <v>329</v>
      </c>
      <c r="B192" s="5" t="s">
        <v>3987</v>
      </c>
      <c r="C192" s="5" t="s">
        <v>588</v>
      </c>
      <c r="D192" s="5" t="s">
        <v>6251</v>
      </c>
      <c r="E192" s="5" t="s">
        <v>444</v>
      </c>
      <c r="H192" t="s">
        <v>8485</v>
      </c>
      <c r="I192">
        <v>4.0999999999999996</v>
      </c>
    </row>
    <row r="193" spans="1:9" x14ac:dyDescent="0.3">
      <c r="A193" s="5" t="s">
        <v>465</v>
      </c>
      <c r="B193" s="5" t="s">
        <v>329</v>
      </c>
      <c r="C193" s="5" t="s">
        <v>444</v>
      </c>
      <c r="D193" s="5" t="s">
        <v>4258</v>
      </c>
      <c r="H193" t="s">
        <v>8486</v>
      </c>
      <c r="I193">
        <v>5.8</v>
      </c>
    </row>
    <row r="194" spans="1:9" x14ac:dyDescent="0.3">
      <c r="A194" s="5" t="s">
        <v>1210</v>
      </c>
      <c r="B194" s="5" t="s">
        <v>4258</v>
      </c>
      <c r="C194" s="5" t="s">
        <v>3597</v>
      </c>
      <c r="H194" t="s">
        <v>8487</v>
      </c>
      <c r="I194">
        <v>7.9</v>
      </c>
    </row>
    <row r="195" spans="1:9" x14ac:dyDescent="0.3">
      <c r="A195" s="5" t="s">
        <v>465</v>
      </c>
      <c r="B195" s="5" t="s">
        <v>12685</v>
      </c>
      <c r="C195" s="5" t="s">
        <v>444</v>
      </c>
      <c r="D195" s="5" t="s">
        <v>3597</v>
      </c>
      <c r="H195" t="s">
        <v>8488</v>
      </c>
      <c r="I195">
        <v>6.7</v>
      </c>
    </row>
    <row r="196" spans="1:9" x14ac:dyDescent="0.3">
      <c r="A196" s="5" t="s">
        <v>465</v>
      </c>
      <c r="B196" s="5" t="s">
        <v>329</v>
      </c>
      <c r="C196" s="5" t="s">
        <v>3597</v>
      </c>
      <c r="H196" t="s">
        <v>8489</v>
      </c>
      <c r="I196">
        <v>7.4</v>
      </c>
    </row>
    <row r="197" spans="1:9" x14ac:dyDescent="0.3">
      <c r="A197" s="5" t="s">
        <v>588</v>
      </c>
      <c r="B197" s="5" t="s">
        <v>6801</v>
      </c>
      <c r="H197" t="s">
        <v>8490</v>
      </c>
      <c r="I197">
        <v>6.8</v>
      </c>
    </row>
    <row r="198" spans="1:9" x14ac:dyDescent="0.3">
      <c r="A198" s="5" t="s">
        <v>588</v>
      </c>
      <c r="B198" s="5" t="s">
        <v>1210</v>
      </c>
      <c r="C198" s="5" t="s">
        <v>6251</v>
      </c>
      <c r="D198" s="5" t="s">
        <v>4152</v>
      </c>
      <c r="E198" s="5" t="s">
        <v>6009</v>
      </c>
      <c r="F198" t="s">
        <v>6801</v>
      </c>
      <c r="H198" t="s">
        <v>8491</v>
      </c>
      <c r="I198">
        <v>6.7</v>
      </c>
    </row>
    <row r="199" spans="1:9" x14ac:dyDescent="0.3">
      <c r="A199" s="5" t="s">
        <v>2250</v>
      </c>
      <c r="B199" s="5" t="s">
        <v>12686</v>
      </c>
      <c r="C199" s="5" t="s">
        <v>3597</v>
      </c>
      <c r="H199" t="s">
        <v>8492</v>
      </c>
      <c r="I199">
        <v>5.0999999999999996</v>
      </c>
    </row>
    <row r="200" spans="1:9" x14ac:dyDescent="0.3">
      <c r="A200" s="5" t="s">
        <v>465</v>
      </c>
      <c r="B200" s="5" t="s">
        <v>329</v>
      </c>
      <c r="C200" s="5" t="s">
        <v>588</v>
      </c>
      <c r="D200" s="5" t="s">
        <v>6251</v>
      </c>
      <c r="E200" s="5" t="s">
        <v>4258</v>
      </c>
      <c r="H200" t="s">
        <v>8493</v>
      </c>
      <c r="I200">
        <v>4.0999999999999996</v>
      </c>
    </row>
    <row r="201" spans="1:9" x14ac:dyDescent="0.3">
      <c r="A201" s="5" t="s">
        <v>12685</v>
      </c>
      <c r="B201" s="5" t="s">
        <v>12686</v>
      </c>
      <c r="C201" s="5" t="s">
        <v>3597</v>
      </c>
      <c r="H201" t="s">
        <v>8494</v>
      </c>
      <c r="I201">
        <v>7.3</v>
      </c>
    </row>
    <row r="202" spans="1:9" x14ac:dyDescent="0.3">
      <c r="A202" s="5" t="s">
        <v>588</v>
      </c>
      <c r="B202" s="5" t="s">
        <v>1210</v>
      </c>
      <c r="H202" t="s">
        <v>8495</v>
      </c>
      <c r="I202">
        <v>7.3</v>
      </c>
    </row>
    <row r="203" spans="1:9" x14ac:dyDescent="0.3">
      <c r="A203" s="5" t="s">
        <v>588</v>
      </c>
      <c r="B203" s="5" t="s">
        <v>6251</v>
      </c>
      <c r="H203" t="s">
        <v>8496</v>
      </c>
      <c r="I203">
        <v>5.4</v>
      </c>
    </row>
    <row r="204" spans="1:9" x14ac:dyDescent="0.3">
      <c r="A204" s="5" t="s">
        <v>465</v>
      </c>
      <c r="B204" s="5" t="s">
        <v>329</v>
      </c>
      <c r="C204" s="5" t="s">
        <v>1210</v>
      </c>
      <c r="D204" s="5" t="s">
        <v>3597</v>
      </c>
      <c r="H204" t="s">
        <v>8497</v>
      </c>
      <c r="I204">
        <v>5.9</v>
      </c>
    </row>
    <row r="205" spans="1:9" x14ac:dyDescent="0.3">
      <c r="A205" s="5" t="s">
        <v>4612</v>
      </c>
      <c r="B205" s="5" t="s">
        <v>588</v>
      </c>
      <c r="C205" s="5" t="s">
        <v>1210</v>
      </c>
      <c r="D205" s="5" t="s">
        <v>7819</v>
      </c>
      <c r="H205" t="s">
        <v>8498</v>
      </c>
      <c r="I205">
        <v>7.1</v>
      </c>
    </row>
    <row r="206" spans="1:9" x14ac:dyDescent="0.3">
      <c r="A206" s="5" t="s">
        <v>1210</v>
      </c>
      <c r="B206" s="5" t="s">
        <v>4152</v>
      </c>
      <c r="C206" s="5" t="s">
        <v>6009</v>
      </c>
      <c r="H206" t="s">
        <v>8499</v>
      </c>
      <c r="I206">
        <v>6.5</v>
      </c>
    </row>
    <row r="207" spans="1:9" x14ac:dyDescent="0.3">
      <c r="A207" s="5" t="s">
        <v>588</v>
      </c>
      <c r="B207" s="5" t="s">
        <v>12685</v>
      </c>
      <c r="C207" s="5" t="s">
        <v>4152</v>
      </c>
      <c r="H207" t="s">
        <v>8500</v>
      </c>
      <c r="I207">
        <v>5.7</v>
      </c>
    </row>
    <row r="208" spans="1:9" x14ac:dyDescent="0.3">
      <c r="A208" s="5" t="s">
        <v>1210</v>
      </c>
      <c r="B208" s="5" t="s">
        <v>7819</v>
      </c>
      <c r="C208" s="5" t="s">
        <v>3597</v>
      </c>
      <c r="H208" t="s">
        <v>8501</v>
      </c>
      <c r="I208">
        <v>7.6</v>
      </c>
    </row>
    <row r="209" spans="1:9" x14ac:dyDescent="0.3">
      <c r="A209" s="5" t="s">
        <v>465</v>
      </c>
      <c r="B209" s="5" t="s">
        <v>1210</v>
      </c>
      <c r="C209" s="5" t="s">
        <v>3597</v>
      </c>
      <c r="D209" s="5" t="s">
        <v>12687</v>
      </c>
      <c r="H209" t="s">
        <v>8502</v>
      </c>
      <c r="I209">
        <v>6.6</v>
      </c>
    </row>
    <row r="210" spans="1:9" x14ac:dyDescent="0.3">
      <c r="A210" s="5" t="s">
        <v>465</v>
      </c>
      <c r="B210" s="5" t="s">
        <v>588</v>
      </c>
      <c r="C210" s="5" t="s">
        <v>6801</v>
      </c>
      <c r="D210" s="5" t="s">
        <v>3597</v>
      </c>
      <c r="H210" t="s">
        <v>8503</v>
      </c>
      <c r="I210">
        <v>5.4</v>
      </c>
    </row>
    <row r="211" spans="1:9" x14ac:dyDescent="0.3">
      <c r="A211" s="5" t="s">
        <v>465</v>
      </c>
      <c r="B211" s="5" t="s">
        <v>329</v>
      </c>
      <c r="C211" s="5" t="s">
        <v>588</v>
      </c>
      <c r="H211" t="s">
        <v>8504</v>
      </c>
      <c r="I211">
        <v>7.3</v>
      </c>
    </row>
    <row r="212" spans="1:9" x14ac:dyDescent="0.3">
      <c r="A212" s="5" t="s">
        <v>588</v>
      </c>
      <c r="B212" s="5" t="s">
        <v>1210</v>
      </c>
      <c r="C212" s="5" t="s">
        <v>6801</v>
      </c>
      <c r="H212" t="s">
        <v>8505</v>
      </c>
      <c r="I212">
        <v>6.5</v>
      </c>
    </row>
    <row r="213" spans="1:9" x14ac:dyDescent="0.3">
      <c r="A213" s="5" t="s">
        <v>3987</v>
      </c>
      <c r="B213" s="5" t="s">
        <v>588</v>
      </c>
      <c r="C213" s="5" t="s">
        <v>6251</v>
      </c>
      <c r="D213" s="5" t="s">
        <v>444</v>
      </c>
      <c r="E213" s="5" t="s">
        <v>12686</v>
      </c>
      <c r="H213" t="s">
        <v>8506</v>
      </c>
      <c r="I213">
        <v>6.6</v>
      </c>
    </row>
    <row r="214" spans="1:9" x14ac:dyDescent="0.3">
      <c r="A214" s="5" t="s">
        <v>588</v>
      </c>
      <c r="B214" s="5" t="s">
        <v>12685</v>
      </c>
      <c r="C214" s="5" t="s">
        <v>1210</v>
      </c>
      <c r="D214" s="5" t="s">
        <v>6801</v>
      </c>
      <c r="H214" t="s">
        <v>8507</v>
      </c>
      <c r="I214">
        <v>6.6</v>
      </c>
    </row>
    <row r="215" spans="1:9" x14ac:dyDescent="0.3">
      <c r="A215" s="5" t="s">
        <v>465</v>
      </c>
      <c r="B215" s="5" t="s">
        <v>329</v>
      </c>
      <c r="C215" s="5" t="s">
        <v>6801</v>
      </c>
      <c r="D215" s="5" t="s">
        <v>3597</v>
      </c>
      <c r="H215" t="s">
        <v>8508</v>
      </c>
      <c r="I215">
        <v>5.9</v>
      </c>
    </row>
    <row r="216" spans="1:9" x14ac:dyDescent="0.3">
      <c r="A216" s="5" t="s">
        <v>1210</v>
      </c>
      <c r="B216" s="5" t="s">
        <v>7819</v>
      </c>
      <c r="C216" s="5" t="s">
        <v>6801</v>
      </c>
      <c r="H216" t="s">
        <v>8509</v>
      </c>
      <c r="I216">
        <v>6.7</v>
      </c>
    </row>
    <row r="217" spans="1:9" x14ac:dyDescent="0.3">
      <c r="A217" s="5" t="s">
        <v>465</v>
      </c>
      <c r="B217" s="5" t="s">
        <v>1210</v>
      </c>
      <c r="C217" s="5" t="s">
        <v>444</v>
      </c>
      <c r="D217" s="5" t="s">
        <v>6801</v>
      </c>
      <c r="H217" t="s">
        <v>8510</v>
      </c>
      <c r="I217">
        <v>6.1</v>
      </c>
    </row>
    <row r="218" spans="1:9" x14ac:dyDescent="0.3">
      <c r="A218" s="5" t="s">
        <v>465</v>
      </c>
      <c r="B218" s="5" t="s">
        <v>12685</v>
      </c>
      <c r="C218" s="5" t="s">
        <v>1210</v>
      </c>
      <c r="D218" s="5" t="s">
        <v>12686</v>
      </c>
      <c r="E218" s="5" t="s">
        <v>3597</v>
      </c>
      <c r="H218" t="s">
        <v>8511</v>
      </c>
      <c r="I218">
        <v>6.6</v>
      </c>
    </row>
    <row r="219" spans="1:9" x14ac:dyDescent="0.3">
      <c r="A219" s="5" t="s">
        <v>465</v>
      </c>
      <c r="B219" s="5" t="s">
        <v>329</v>
      </c>
      <c r="C219" s="5" t="s">
        <v>3987</v>
      </c>
      <c r="D219" s="5" t="s">
        <v>6251</v>
      </c>
      <c r="E219" s="5" t="s">
        <v>4258</v>
      </c>
      <c r="H219" t="s">
        <v>8512</v>
      </c>
      <c r="I219">
        <v>6.6</v>
      </c>
    </row>
    <row r="220" spans="1:9" x14ac:dyDescent="0.3">
      <c r="A220" s="5" t="s">
        <v>465</v>
      </c>
      <c r="B220" s="5" t="s">
        <v>588</v>
      </c>
      <c r="C220" s="5" t="s">
        <v>12685</v>
      </c>
      <c r="D220" s="5" t="s">
        <v>3597</v>
      </c>
      <c r="H220" t="s">
        <v>8513</v>
      </c>
      <c r="I220">
        <v>5.3</v>
      </c>
    </row>
    <row r="221" spans="1:9" x14ac:dyDescent="0.3">
      <c r="A221" s="5" t="s">
        <v>465</v>
      </c>
      <c r="B221" s="5" t="s">
        <v>1210</v>
      </c>
      <c r="C221" s="5" t="s">
        <v>4258</v>
      </c>
      <c r="H221" t="s">
        <v>8514</v>
      </c>
      <c r="I221">
        <v>6</v>
      </c>
    </row>
    <row r="222" spans="1:9" x14ac:dyDescent="0.3">
      <c r="A222" s="5" t="s">
        <v>1210</v>
      </c>
      <c r="B222" s="5" t="s">
        <v>2250</v>
      </c>
      <c r="C222" s="5" t="s">
        <v>4258</v>
      </c>
      <c r="D222" s="5" t="s">
        <v>3597</v>
      </c>
      <c r="H222" t="s">
        <v>8515</v>
      </c>
      <c r="I222">
        <v>6</v>
      </c>
    </row>
    <row r="223" spans="1:9" x14ac:dyDescent="0.3">
      <c r="A223" s="5" t="s">
        <v>3987</v>
      </c>
      <c r="B223" s="5" t="s">
        <v>588</v>
      </c>
      <c r="C223" s="5" t="s">
        <v>444</v>
      </c>
      <c r="H223" t="s">
        <v>8516</v>
      </c>
      <c r="I223">
        <v>4.7</v>
      </c>
    </row>
    <row r="224" spans="1:9" x14ac:dyDescent="0.3">
      <c r="A224" s="5" t="s">
        <v>465</v>
      </c>
      <c r="B224" s="5" t="s">
        <v>329</v>
      </c>
      <c r="C224" s="5" t="s">
        <v>1210</v>
      </c>
      <c r="D224" s="5" t="s">
        <v>3597</v>
      </c>
      <c r="H224" t="s">
        <v>8517</v>
      </c>
      <c r="I224">
        <v>6.1</v>
      </c>
    </row>
    <row r="225" spans="1:9" x14ac:dyDescent="0.3">
      <c r="A225" s="5" t="s">
        <v>1210</v>
      </c>
      <c r="B225" s="5" t="s">
        <v>12686</v>
      </c>
      <c r="C225" s="5" t="s">
        <v>4258</v>
      </c>
      <c r="D225" s="5" t="s">
        <v>3597</v>
      </c>
      <c r="H225" t="s">
        <v>8518</v>
      </c>
      <c r="I225">
        <v>7.2</v>
      </c>
    </row>
    <row r="226" spans="1:9" x14ac:dyDescent="0.3">
      <c r="A226" s="5" t="s">
        <v>465</v>
      </c>
      <c r="B226" s="5" t="s">
        <v>444</v>
      </c>
      <c r="H226" t="s">
        <v>8519</v>
      </c>
      <c r="I226">
        <v>6.1</v>
      </c>
    </row>
    <row r="227" spans="1:9" x14ac:dyDescent="0.3">
      <c r="A227" s="5" t="s">
        <v>12685</v>
      </c>
      <c r="B227" s="5" t="s">
        <v>12686</v>
      </c>
      <c r="C227" s="5" t="s">
        <v>3597</v>
      </c>
      <c r="H227" t="s">
        <v>8520</v>
      </c>
      <c r="I227">
        <v>5.9</v>
      </c>
    </row>
    <row r="228" spans="1:9" x14ac:dyDescent="0.3">
      <c r="A228" s="5" t="s">
        <v>1210</v>
      </c>
      <c r="B228" s="5" t="s">
        <v>12686</v>
      </c>
      <c r="C228" s="5" t="s">
        <v>4258</v>
      </c>
      <c r="D228" s="5" t="s">
        <v>3597</v>
      </c>
      <c r="H228" t="s">
        <v>8521</v>
      </c>
      <c r="I228">
        <v>6</v>
      </c>
    </row>
    <row r="229" spans="1:9" x14ac:dyDescent="0.3">
      <c r="A229" s="5" t="s">
        <v>465</v>
      </c>
      <c r="B229" s="5" t="s">
        <v>3987</v>
      </c>
      <c r="C229" s="5" t="s">
        <v>588</v>
      </c>
      <c r="D229" s="5" t="s">
        <v>6251</v>
      </c>
      <c r="H229" t="s">
        <v>8522</v>
      </c>
      <c r="I229">
        <v>6.3</v>
      </c>
    </row>
    <row r="230" spans="1:9" x14ac:dyDescent="0.3">
      <c r="A230" s="5" t="s">
        <v>465</v>
      </c>
      <c r="B230" s="5" t="s">
        <v>329</v>
      </c>
      <c r="C230" s="5" t="s">
        <v>588</v>
      </c>
      <c r="D230" s="5" t="s">
        <v>6801</v>
      </c>
      <c r="E230" s="5" t="s">
        <v>3597</v>
      </c>
      <c r="H230" t="s">
        <v>8523</v>
      </c>
      <c r="I230">
        <v>5.6</v>
      </c>
    </row>
    <row r="231" spans="1:9" x14ac:dyDescent="0.3">
      <c r="A231" s="5" t="s">
        <v>588</v>
      </c>
      <c r="B231" s="5" t="s">
        <v>1210</v>
      </c>
      <c r="H231" t="s">
        <v>8524</v>
      </c>
      <c r="I231">
        <v>6.4</v>
      </c>
    </row>
    <row r="232" spans="1:9" x14ac:dyDescent="0.3">
      <c r="A232" s="5" t="s">
        <v>465</v>
      </c>
      <c r="B232" s="5" t="s">
        <v>1210</v>
      </c>
      <c r="C232" s="5" t="s">
        <v>3597</v>
      </c>
      <c r="H232" t="s">
        <v>8525</v>
      </c>
      <c r="I232">
        <v>7.1</v>
      </c>
    </row>
    <row r="233" spans="1:9" x14ac:dyDescent="0.3">
      <c r="A233" s="5" t="s">
        <v>588</v>
      </c>
      <c r="B233" s="5" t="s">
        <v>6251</v>
      </c>
      <c r="C233" s="5" t="s">
        <v>444</v>
      </c>
      <c r="H233" t="s">
        <v>8526</v>
      </c>
      <c r="I233">
        <v>4.5999999999999996</v>
      </c>
    </row>
    <row r="234" spans="1:9" x14ac:dyDescent="0.3">
      <c r="A234" s="5" t="s">
        <v>4612</v>
      </c>
      <c r="B234" s="5" t="s">
        <v>1210</v>
      </c>
      <c r="C234" s="5" t="s">
        <v>7819</v>
      </c>
      <c r="D234" s="5" t="s">
        <v>12687</v>
      </c>
      <c r="H234" t="s">
        <v>8527</v>
      </c>
      <c r="I234">
        <v>8.4</v>
      </c>
    </row>
    <row r="235" spans="1:9" x14ac:dyDescent="0.3">
      <c r="A235" s="5" t="s">
        <v>465</v>
      </c>
      <c r="B235" s="5" t="s">
        <v>1210</v>
      </c>
      <c r="C235" s="5" t="s">
        <v>12687</v>
      </c>
      <c r="H235" t="s">
        <v>8528</v>
      </c>
      <c r="I235">
        <v>7.1</v>
      </c>
    </row>
    <row r="236" spans="1:9" x14ac:dyDescent="0.3">
      <c r="A236" s="5" t="s">
        <v>1210</v>
      </c>
      <c r="B236" s="5" t="s">
        <v>6801</v>
      </c>
      <c r="H236" t="s">
        <v>8529</v>
      </c>
      <c r="I236">
        <v>6.9</v>
      </c>
    </row>
    <row r="237" spans="1:9" x14ac:dyDescent="0.3">
      <c r="A237" s="5" t="s">
        <v>465</v>
      </c>
      <c r="B237" s="5" t="s">
        <v>1210</v>
      </c>
      <c r="C237" s="5" t="s">
        <v>12688</v>
      </c>
      <c r="H237" t="s">
        <v>8530</v>
      </c>
      <c r="I237">
        <v>4.5</v>
      </c>
    </row>
    <row r="238" spans="1:9" x14ac:dyDescent="0.3">
      <c r="A238" s="5" t="s">
        <v>329</v>
      </c>
      <c r="B238" s="5" t="s">
        <v>1210</v>
      </c>
      <c r="C238" s="5" t="s">
        <v>6251</v>
      </c>
      <c r="H238" t="s">
        <v>8531</v>
      </c>
      <c r="I238">
        <v>7.1</v>
      </c>
    </row>
    <row r="239" spans="1:9" x14ac:dyDescent="0.3">
      <c r="A239" s="5" t="s">
        <v>1210</v>
      </c>
      <c r="B239" s="5" t="s">
        <v>12686</v>
      </c>
      <c r="C239" s="5" t="s">
        <v>6801</v>
      </c>
      <c r="D239" s="5" t="s">
        <v>3597</v>
      </c>
      <c r="H239" t="s">
        <v>8532</v>
      </c>
      <c r="I239">
        <v>6.5</v>
      </c>
    </row>
    <row r="240" spans="1:9" x14ac:dyDescent="0.3">
      <c r="A240" s="5" t="s">
        <v>588</v>
      </c>
      <c r="B240" s="5" t="s">
        <v>6251</v>
      </c>
      <c r="C240" s="5" t="s">
        <v>444</v>
      </c>
      <c r="H240" t="s">
        <v>8533</v>
      </c>
      <c r="I240">
        <v>5.3</v>
      </c>
    </row>
    <row r="241" spans="1:9" x14ac:dyDescent="0.3">
      <c r="A241" s="5" t="s">
        <v>465</v>
      </c>
      <c r="B241" s="5" t="s">
        <v>329</v>
      </c>
      <c r="C241" s="5" t="s">
        <v>3597</v>
      </c>
      <c r="H241" t="s">
        <v>8534</v>
      </c>
      <c r="I241">
        <v>5.8</v>
      </c>
    </row>
    <row r="242" spans="1:9" x14ac:dyDescent="0.3">
      <c r="A242" s="5" t="s">
        <v>12685</v>
      </c>
      <c r="B242" s="5" t="s">
        <v>3597</v>
      </c>
      <c r="H242" t="s">
        <v>8535</v>
      </c>
      <c r="I242">
        <v>6.6</v>
      </c>
    </row>
    <row r="243" spans="1:9" x14ac:dyDescent="0.3">
      <c r="A243" s="5" t="s">
        <v>329</v>
      </c>
      <c r="B243" s="5" t="s">
        <v>1210</v>
      </c>
      <c r="C243" s="5" t="s">
        <v>12687</v>
      </c>
      <c r="H243" t="s">
        <v>8536</v>
      </c>
      <c r="I243">
        <v>8.3000000000000007</v>
      </c>
    </row>
    <row r="244" spans="1:9" x14ac:dyDescent="0.3">
      <c r="A244" s="5" t="s">
        <v>329</v>
      </c>
      <c r="B244" s="5" t="s">
        <v>588</v>
      </c>
      <c r="C244" s="5" t="s">
        <v>6251</v>
      </c>
      <c r="D244" s="5" t="s">
        <v>444</v>
      </c>
      <c r="H244" t="s">
        <v>8537</v>
      </c>
      <c r="I244">
        <v>6.7</v>
      </c>
    </row>
    <row r="245" spans="1:9" x14ac:dyDescent="0.3">
      <c r="A245" s="5" t="s">
        <v>465</v>
      </c>
      <c r="B245" s="5" t="s">
        <v>3597</v>
      </c>
      <c r="H245" t="s">
        <v>8538</v>
      </c>
      <c r="I245">
        <v>7.1</v>
      </c>
    </row>
    <row r="246" spans="1:9" x14ac:dyDescent="0.3">
      <c r="A246" s="5" t="s">
        <v>465</v>
      </c>
      <c r="B246" s="5" t="s">
        <v>329</v>
      </c>
      <c r="C246" s="5" t="s">
        <v>12685</v>
      </c>
      <c r="D246" s="5" t="s">
        <v>3597</v>
      </c>
      <c r="H246" t="s">
        <v>8539</v>
      </c>
      <c r="I246">
        <v>6</v>
      </c>
    </row>
    <row r="247" spans="1:9" x14ac:dyDescent="0.3">
      <c r="A247" s="5" t="s">
        <v>444</v>
      </c>
      <c r="B247" s="5" t="s">
        <v>12686</v>
      </c>
      <c r="C247" s="5" t="s">
        <v>6801</v>
      </c>
      <c r="D247" s="5" t="s">
        <v>4258</v>
      </c>
      <c r="E247" s="5" t="s">
        <v>3597</v>
      </c>
      <c r="H247" t="s">
        <v>8540</v>
      </c>
      <c r="I247">
        <v>6.9</v>
      </c>
    </row>
    <row r="248" spans="1:9" x14ac:dyDescent="0.3">
      <c r="A248" s="5" t="s">
        <v>1210</v>
      </c>
      <c r="B248" s="5" t="s">
        <v>444</v>
      </c>
      <c r="C248" s="5" t="s">
        <v>12686</v>
      </c>
      <c r="D248" s="5" t="s">
        <v>3597</v>
      </c>
      <c r="H248" t="s">
        <v>8541</v>
      </c>
      <c r="I248">
        <v>5.6</v>
      </c>
    </row>
    <row r="249" spans="1:9" x14ac:dyDescent="0.3">
      <c r="A249" s="5" t="s">
        <v>465</v>
      </c>
      <c r="B249" s="5" t="s">
        <v>2250</v>
      </c>
      <c r="C249" s="5" t="s">
        <v>4258</v>
      </c>
      <c r="D249" s="5" t="s">
        <v>3597</v>
      </c>
      <c r="H249" t="s">
        <v>8542</v>
      </c>
      <c r="I249">
        <v>5.6</v>
      </c>
    </row>
    <row r="250" spans="1:9" x14ac:dyDescent="0.3">
      <c r="A250" s="5" t="s">
        <v>465</v>
      </c>
      <c r="B250" s="5" t="s">
        <v>1210</v>
      </c>
      <c r="C250" s="5" t="s">
        <v>7819</v>
      </c>
      <c r="D250" s="5" t="s">
        <v>12687</v>
      </c>
      <c r="H250" t="s">
        <v>8543</v>
      </c>
      <c r="I250">
        <v>7.1</v>
      </c>
    </row>
    <row r="251" spans="1:9" x14ac:dyDescent="0.3">
      <c r="A251" s="5" t="s">
        <v>465</v>
      </c>
      <c r="B251" s="5" t="s">
        <v>3597</v>
      </c>
      <c r="H251" t="s">
        <v>8544</v>
      </c>
      <c r="I251">
        <v>6.5</v>
      </c>
    </row>
    <row r="252" spans="1:9" x14ac:dyDescent="0.3">
      <c r="A252" s="5" t="s">
        <v>465</v>
      </c>
      <c r="B252" s="5" t="s">
        <v>329</v>
      </c>
      <c r="C252" s="5" t="s">
        <v>4258</v>
      </c>
      <c r="D252" s="5" t="s">
        <v>3597</v>
      </c>
      <c r="H252" t="s">
        <v>8545</v>
      </c>
      <c r="I252">
        <v>6.4</v>
      </c>
    </row>
    <row r="253" spans="1:9" x14ac:dyDescent="0.3">
      <c r="A253" s="5" t="s">
        <v>465</v>
      </c>
      <c r="B253" s="5" t="s">
        <v>4258</v>
      </c>
      <c r="H253" t="s">
        <v>8546</v>
      </c>
      <c r="I253">
        <v>5.8</v>
      </c>
    </row>
    <row r="254" spans="1:9" x14ac:dyDescent="0.3">
      <c r="A254" s="5" t="s">
        <v>329</v>
      </c>
      <c r="B254" s="5" t="s">
        <v>1210</v>
      </c>
      <c r="C254" s="5" t="s">
        <v>444</v>
      </c>
      <c r="H254" t="s">
        <v>8547</v>
      </c>
      <c r="I254">
        <v>8</v>
      </c>
    </row>
    <row r="255" spans="1:9" x14ac:dyDescent="0.3">
      <c r="A255" s="5" t="s">
        <v>1210</v>
      </c>
      <c r="B255" s="5" t="s">
        <v>2250</v>
      </c>
      <c r="C255" s="5" t="s">
        <v>6801</v>
      </c>
      <c r="D255" s="5" t="s">
        <v>3597</v>
      </c>
      <c r="H255" t="s">
        <v>8548</v>
      </c>
      <c r="I255">
        <v>6.2</v>
      </c>
    </row>
    <row r="256" spans="1:9" x14ac:dyDescent="0.3">
      <c r="A256" s="5" t="s">
        <v>1210</v>
      </c>
      <c r="B256" s="5" t="s">
        <v>12687</v>
      </c>
      <c r="H256" t="s">
        <v>8549</v>
      </c>
      <c r="I256">
        <v>7.2</v>
      </c>
    </row>
    <row r="257" spans="1:9" x14ac:dyDescent="0.3">
      <c r="A257" s="5" t="s">
        <v>1210</v>
      </c>
      <c r="B257" s="5" t="s">
        <v>12687</v>
      </c>
      <c r="H257" t="s">
        <v>8550</v>
      </c>
      <c r="I257">
        <v>6.1</v>
      </c>
    </row>
    <row r="258" spans="1:9" x14ac:dyDescent="0.3">
      <c r="A258" s="5" t="s">
        <v>329</v>
      </c>
      <c r="B258" s="5" t="s">
        <v>1210</v>
      </c>
      <c r="C258" s="5" t="s">
        <v>4258</v>
      </c>
      <c r="D258" s="5" t="s">
        <v>3597</v>
      </c>
      <c r="H258" t="s">
        <v>8551</v>
      </c>
      <c r="I258">
        <v>7.6</v>
      </c>
    </row>
    <row r="259" spans="1:9" x14ac:dyDescent="0.3">
      <c r="A259" s="5" t="s">
        <v>1210</v>
      </c>
      <c r="H259" t="s">
        <v>8552</v>
      </c>
      <c r="I259">
        <v>6.3</v>
      </c>
    </row>
    <row r="260" spans="1:9" x14ac:dyDescent="0.3">
      <c r="A260" s="5" t="s">
        <v>465</v>
      </c>
      <c r="B260" s="5" t="s">
        <v>1210</v>
      </c>
      <c r="C260" s="5" t="s">
        <v>444</v>
      </c>
      <c r="D260" s="5" t="s">
        <v>2250</v>
      </c>
      <c r="E260" s="5" t="s">
        <v>12687</v>
      </c>
      <c r="H260" t="s">
        <v>8553</v>
      </c>
      <c r="I260">
        <v>6.3</v>
      </c>
    </row>
    <row r="261" spans="1:9" x14ac:dyDescent="0.3">
      <c r="A261" s="5" t="s">
        <v>465</v>
      </c>
      <c r="B261" s="5" t="s">
        <v>3597</v>
      </c>
      <c r="H261" t="s">
        <v>8554</v>
      </c>
      <c r="I261">
        <v>6.3</v>
      </c>
    </row>
    <row r="262" spans="1:9" x14ac:dyDescent="0.3">
      <c r="A262" s="5" t="s">
        <v>329</v>
      </c>
      <c r="B262" s="5" t="s">
        <v>6251</v>
      </c>
      <c r="C262" s="5" t="s">
        <v>444</v>
      </c>
      <c r="D262" s="5" t="s">
        <v>6801</v>
      </c>
      <c r="H262" t="s">
        <v>8555</v>
      </c>
      <c r="I262">
        <v>7.7</v>
      </c>
    </row>
    <row r="263" spans="1:9" x14ac:dyDescent="0.3">
      <c r="A263" s="5" t="s">
        <v>329</v>
      </c>
      <c r="B263" s="5" t="s">
        <v>4612</v>
      </c>
      <c r="C263" s="5" t="s">
        <v>1210</v>
      </c>
      <c r="D263" s="5" t="s">
        <v>7819</v>
      </c>
      <c r="E263" s="5" t="s">
        <v>12687</v>
      </c>
      <c r="H263" t="s">
        <v>8556</v>
      </c>
      <c r="I263">
        <v>7</v>
      </c>
    </row>
    <row r="264" spans="1:9" x14ac:dyDescent="0.3">
      <c r="A264" s="5" t="s">
        <v>588</v>
      </c>
      <c r="B264" s="5" t="s">
        <v>1210</v>
      </c>
      <c r="H264" t="s">
        <v>8557</v>
      </c>
      <c r="I264">
        <v>5.3</v>
      </c>
    </row>
    <row r="265" spans="1:9" x14ac:dyDescent="0.3">
      <c r="A265" s="5" t="s">
        <v>465</v>
      </c>
      <c r="B265" s="5" t="s">
        <v>329</v>
      </c>
      <c r="C265" s="5" t="s">
        <v>588</v>
      </c>
      <c r="D265" s="5" t="s">
        <v>3597</v>
      </c>
      <c r="H265" t="s">
        <v>8558</v>
      </c>
      <c r="I265">
        <v>5.6</v>
      </c>
    </row>
    <row r="266" spans="1:9" x14ac:dyDescent="0.3">
      <c r="A266" s="5" t="s">
        <v>465</v>
      </c>
      <c r="B266" s="5" t="s">
        <v>329</v>
      </c>
      <c r="C266" s="5" t="s">
        <v>2250</v>
      </c>
      <c r="D266" s="5" t="s">
        <v>4258</v>
      </c>
      <c r="H266" t="s">
        <v>8559</v>
      </c>
      <c r="I266">
        <v>5.2</v>
      </c>
    </row>
    <row r="267" spans="1:9" x14ac:dyDescent="0.3">
      <c r="A267" s="5" t="s">
        <v>465</v>
      </c>
      <c r="B267" s="5" t="s">
        <v>329</v>
      </c>
      <c r="C267" s="5" t="s">
        <v>588</v>
      </c>
      <c r="D267" s="5" t="s">
        <v>3597</v>
      </c>
      <c r="H267" t="s">
        <v>8560</v>
      </c>
      <c r="I267">
        <v>5.4</v>
      </c>
    </row>
    <row r="268" spans="1:9" x14ac:dyDescent="0.3">
      <c r="A268" s="5" t="s">
        <v>465</v>
      </c>
      <c r="B268" s="5" t="s">
        <v>444</v>
      </c>
      <c r="C268" s="5" t="s">
        <v>2250</v>
      </c>
      <c r="H268" t="s">
        <v>8561</v>
      </c>
      <c r="I268">
        <v>6.4</v>
      </c>
    </row>
    <row r="269" spans="1:9" x14ac:dyDescent="0.3">
      <c r="A269" s="5" t="s">
        <v>588</v>
      </c>
      <c r="B269" s="5" t="s">
        <v>1210</v>
      </c>
      <c r="C269" s="5" t="s">
        <v>6009</v>
      </c>
      <c r="D269" s="5" t="s">
        <v>6801</v>
      </c>
      <c r="H269" t="s">
        <v>8562</v>
      </c>
      <c r="I269">
        <v>5.9</v>
      </c>
    </row>
    <row r="270" spans="1:9" x14ac:dyDescent="0.3">
      <c r="A270" s="5" t="s">
        <v>1210</v>
      </c>
      <c r="B270" s="5" t="s">
        <v>12687</v>
      </c>
      <c r="H270" t="s">
        <v>8563</v>
      </c>
      <c r="I270">
        <v>6.3</v>
      </c>
    </row>
    <row r="271" spans="1:9" x14ac:dyDescent="0.3">
      <c r="A271" s="5" t="s">
        <v>465</v>
      </c>
      <c r="B271" s="5" t="s">
        <v>12685</v>
      </c>
      <c r="C271" s="5" t="s">
        <v>3597</v>
      </c>
      <c r="H271" t="s">
        <v>8564</v>
      </c>
      <c r="I271">
        <v>6.5</v>
      </c>
    </row>
    <row r="272" spans="1:9" x14ac:dyDescent="0.3">
      <c r="A272" s="5" t="s">
        <v>465</v>
      </c>
      <c r="B272" s="5" t="s">
        <v>4258</v>
      </c>
      <c r="C272" s="5" t="s">
        <v>12688</v>
      </c>
      <c r="H272" t="s">
        <v>8565</v>
      </c>
      <c r="I272">
        <v>3</v>
      </c>
    </row>
    <row r="273" spans="1:9" x14ac:dyDescent="0.3">
      <c r="A273" s="5" t="s">
        <v>465</v>
      </c>
      <c r="B273" s="5" t="s">
        <v>12685</v>
      </c>
      <c r="C273" s="5" t="s">
        <v>4258</v>
      </c>
      <c r="D273" s="5" t="s">
        <v>3597</v>
      </c>
      <c r="H273" t="s">
        <v>8566</v>
      </c>
      <c r="I273">
        <v>3.6</v>
      </c>
    </row>
    <row r="274" spans="1:9" x14ac:dyDescent="0.3">
      <c r="A274" s="5" t="s">
        <v>465</v>
      </c>
      <c r="B274" s="5" t="s">
        <v>12685</v>
      </c>
      <c r="C274" s="5" t="s">
        <v>1210</v>
      </c>
      <c r="D274" s="5" t="s">
        <v>3597</v>
      </c>
      <c r="H274" t="s">
        <v>8567</v>
      </c>
      <c r="I274">
        <v>5.8</v>
      </c>
    </row>
    <row r="275" spans="1:9" x14ac:dyDescent="0.3">
      <c r="A275" s="5" t="s">
        <v>465</v>
      </c>
      <c r="B275" s="5" t="s">
        <v>329</v>
      </c>
      <c r="C275" s="5" t="s">
        <v>3987</v>
      </c>
      <c r="D275" s="5" t="s">
        <v>588</v>
      </c>
      <c r="E275" s="5" t="s">
        <v>12685</v>
      </c>
      <c r="F275" t="s">
        <v>6251</v>
      </c>
      <c r="G275" t="s">
        <v>444</v>
      </c>
      <c r="H275" t="s">
        <v>8568</v>
      </c>
      <c r="I275">
        <v>6.2</v>
      </c>
    </row>
    <row r="276" spans="1:9" x14ac:dyDescent="0.3">
      <c r="A276" s="5" t="s">
        <v>329</v>
      </c>
      <c r="B276" s="5" t="s">
        <v>3987</v>
      </c>
      <c r="C276" s="5" t="s">
        <v>6251</v>
      </c>
      <c r="D276" s="5" t="s">
        <v>444</v>
      </c>
      <c r="E276" s="5" t="s">
        <v>6009</v>
      </c>
      <c r="H276" t="s">
        <v>8569</v>
      </c>
      <c r="I276">
        <v>5.6</v>
      </c>
    </row>
    <row r="277" spans="1:9" x14ac:dyDescent="0.3">
      <c r="A277" s="5" t="s">
        <v>465</v>
      </c>
      <c r="B277" s="5" t="s">
        <v>12685</v>
      </c>
      <c r="C277" s="5" t="s">
        <v>1210</v>
      </c>
      <c r="D277" s="5" t="s">
        <v>12686</v>
      </c>
      <c r="E277" s="5" t="s">
        <v>3597</v>
      </c>
      <c r="H277" t="s">
        <v>8570</v>
      </c>
      <c r="I277">
        <v>5.4</v>
      </c>
    </row>
    <row r="278" spans="1:9" x14ac:dyDescent="0.3">
      <c r="A278" s="5" t="s">
        <v>465</v>
      </c>
      <c r="B278" s="5" t="s">
        <v>329</v>
      </c>
      <c r="C278" s="5" t="s">
        <v>12686</v>
      </c>
      <c r="D278" s="5" t="s">
        <v>4258</v>
      </c>
      <c r="E278" s="5" t="s">
        <v>3597</v>
      </c>
      <c r="H278" t="s">
        <v>8571</v>
      </c>
      <c r="I278">
        <v>6.1</v>
      </c>
    </row>
    <row r="279" spans="1:9" x14ac:dyDescent="0.3">
      <c r="A279" s="5" t="s">
        <v>12685</v>
      </c>
      <c r="B279" s="5" t="s">
        <v>12686</v>
      </c>
      <c r="C279" s="5" t="s">
        <v>3597</v>
      </c>
      <c r="H279" t="s">
        <v>8572</v>
      </c>
      <c r="I279">
        <v>4.2</v>
      </c>
    </row>
    <row r="280" spans="1:9" x14ac:dyDescent="0.3">
      <c r="A280" s="5" t="s">
        <v>465</v>
      </c>
      <c r="B280" s="5" t="s">
        <v>12685</v>
      </c>
      <c r="C280" s="5" t="s">
        <v>12686</v>
      </c>
      <c r="D280" s="5" t="s">
        <v>4258</v>
      </c>
      <c r="E280" s="5" t="s">
        <v>3597</v>
      </c>
      <c r="H280" t="s">
        <v>8573</v>
      </c>
      <c r="I280">
        <v>6.7</v>
      </c>
    </row>
    <row r="281" spans="1:9" x14ac:dyDescent="0.3">
      <c r="A281" s="5" t="s">
        <v>465</v>
      </c>
      <c r="B281" s="5" t="s">
        <v>329</v>
      </c>
      <c r="C281" s="5" t="s">
        <v>444</v>
      </c>
      <c r="H281" t="s">
        <v>8574</v>
      </c>
      <c r="I281">
        <v>4.2</v>
      </c>
    </row>
    <row r="282" spans="1:9" x14ac:dyDescent="0.3">
      <c r="A282" s="5" t="s">
        <v>465</v>
      </c>
      <c r="B282" s="5" t="s">
        <v>1210</v>
      </c>
      <c r="C282" s="5" t="s">
        <v>3597</v>
      </c>
      <c r="H282" t="s">
        <v>8575</v>
      </c>
      <c r="I282">
        <v>6.4</v>
      </c>
    </row>
    <row r="283" spans="1:9" x14ac:dyDescent="0.3">
      <c r="A283" s="5" t="s">
        <v>12685</v>
      </c>
      <c r="B283" s="5" t="s">
        <v>1210</v>
      </c>
      <c r="C283" s="5" t="s">
        <v>3597</v>
      </c>
      <c r="H283" t="s">
        <v>8576</v>
      </c>
      <c r="I283">
        <v>6.8</v>
      </c>
    </row>
    <row r="284" spans="1:9" x14ac:dyDescent="0.3">
      <c r="A284" s="5" t="s">
        <v>465</v>
      </c>
      <c r="B284" s="5" t="s">
        <v>588</v>
      </c>
      <c r="C284" s="5" t="s">
        <v>12685</v>
      </c>
      <c r="D284" s="5" t="s">
        <v>1210</v>
      </c>
      <c r="E284" s="5" t="s">
        <v>3597</v>
      </c>
      <c r="H284" t="s">
        <v>8577</v>
      </c>
      <c r="I284">
        <v>5.6</v>
      </c>
    </row>
    <row r="285" spans="1:9" x14ac:dyDescent="0.3">
      <c r="A285" s="5" t="s">
        <v>588</v>
      </c>
      <c r="H285" t="s">
        <v>8578</v>
      </c>
      <c r="I285">
        <v>6.4</v>
      </c>
    </row>
    <row r="286" spans="1:9" x14ac:dyDescent="0.3">
      <c r="A286" s="5" t="s">
        <v>329</v>
      </c>
      <c r="B286" s="5" t="s">
        <v>1210</v>
      </c>
      <c r="C286" s="5" t="s">
        <v>7819</v>
      </c>
      <c r="D286" s="5" t="s">
        <v>6801</v>
      </c>
      <c r="H286" t="s">
        <v>8579</v>
      </c>
      <c r="I286">
        <v>7.2</v>
      </c>
    </row>
    <row r="287" spans="1:9" x14ac:dyDescent="0.3">
      <c r="A287" s="5" t="s">
        <v>465</v>
      </c>
      <c r="B287" s="5" t="s">
        <v>588</v>
      </c>
      <c r="C287" s="5" t="s">
        <v>444</v>
      </c>
      <c r="D287" s="5" t="s">
        <v>4258</v>
      </c>
      <c r="H287" t="s">
        <v>8580</v>
      </c>
      <c r="I287">
        <v>6</v>
      </c>
    </row>
    <row r="288" spans="1:9" x14ac:dyDescent="0.3">
      <c r="A288" s="5" t="s">
        <v>588</v>
      </c>
      <c r="B288" s="5" t="s">
        <v>6801</v>
      </c>
      <c r="H288" t="s">
        <v>8581</v>
      </c>
      <c r="I288">
        <v>5.9</v>
      </c>
    </row>
    <row r="289" spans="1:9" x14ac:dyDescent="0.3">
      <c r="A289" s="5" t="s">
        <v>4612</v>
      </c>
      <c r="B289" s="5" t="s">
        <v>1210</v>
      </c>
      <c r="C289" s="5" t="s">
        <v>3597</v>
      </c>
      <c r="H289" t="s">
        <v>8582</v>
      </c>
      <c r="I289">
        <v>7.9</v>
      </c>
    </row>
    <row r="290" spans="1:9" x14ac:dyDescent="0.3">
      <c r="A290" s="5" t="s">
        <v>465</v>
      </c>
      <c r="B290" s="5" t="s">
        <v>1210</v>
      </c>
      <c r="C290" s="5" t="s">
        <v>7819</v>
      </c>
      <c r="D290" s="5" t="s">
        <v>3597</v>
      </c>
      <c r="H290" t="s">
        <v>8583</v>
      </c>
      <c r="I290">
        <v>6.8</v>
      </c>
    </row>
    <row r="291" spans="1:9" x14ac:dyDescent="0.3">
      <c r="A291" s="5" t="s">
        <v>465</v>
      </c>
      <c r="B291" s="5" t="s">
        <v>1210</v>
      </c>
      <c r="C291" s="5" t="s">
        <v>3597</v>
      </c>
      <c r="H291" t="s">
        <v>8584</v>
      </c>
      <c r="I291">
        <v>7.1</v>
      </c>
    </row>
    <row r="292" spans="1:9" x14ac:dyDescent="0.3">
      <c r="A292" s="5" t="s">
        <v>588</v>
      </c>
      <c r="H292" t="s">
        <v>8585</v>
      </c>
      <c r="I292">
        <v>5.9</v>
      </c>
    </row>
    <row r="293" spans="1:9" x14ac:dyDescent="0.3">
      <c r="A293" s="5" t="s">
        <v>465</v>
      </c>
      <c r="B293" s="5" t="s">
        <v>444</v>
      </c>
      <c r="C293" s="5" t="s">
        <v>2250</v>
      </c>
      <c r="H293" t="s">
        <v>8586</v>
      </c>
      <c r="I293">
        <v>5.9</v>
      </c>
    </row>
    <row r="294" spans="1:9" x14ac:dyDescent="0.3">
      <c r="A294" s="5" t="s">
        <v>465</v>
      </c>
      <c r="B294" s="5" t="s">
        <v>12685</v>
      </c>
      <c r="C294" s="5" t="s">
        <v>6801</v>
      </c>
      <c r="D294" s="5" t="s">
        <v>3597</v>
      </c>
      <c r="H294" t="s">
        <v>8587</v>
      </c>
      <c r="I294">
        <v>6.2</v>
      </c>
    </row>
    <row r="295" spans="1:9" x14ac:dyDescent="0.3">
      <c r="A295" s="5" t="s">
        <v>1210</v>
      </c>
      <c r="B295" s="5" t="s">
        <v>12686</v>
      </c>
      <c r="C295" s="5" t="s">
        <v>4258</v>
      </c>
      <c r="D295" s="5" t="s">
        <v>3597</v>
      </c>
      <c r="H295" t="s">
        <v>8588</v>
      </c>
      <c r="I295">
        <v>7</v>
      </c>
    </row>
    <row r="296" spans="1:9" x14ac:dyDescent="0.3">
      <c r="A296" s="5" t="s">
        <v>465</v>
      </c>
      <c r="B296" s="5" t="s">
        <v>329</v>
      </c>
      <c r="C296" s="5" t="s">
        <v>444</v>
      </c>
      <c r="D296" s="5" t="s">
        <v>12687</v>
      </c>
      <c r="H296" t="s">
        <v>8589</v>
      </c>
      <c r="I296">
        <v>5.4</v>
      </c>
    </row>
    <row r="297" spans="1:9" x14ac:dyDescent="0.3">
      <c r="A297" s="5" t="s">
        <v>465</v>
      </c>
      <c r="B297" s="5" t="s">
        <v>12685</v>
      </c>
      <c r="C297" s="5" t="s">
        <v>1210</v>
      </c>
      <c r="D297" s="5" t="s">
        <v>3597</v>
      </c>
      <c r="H297" t="s">
        <v>8590</v>
      </c>
      <c r="I297">
        <v>6.5</v>
      </c>
    </row>
    <row r="298" spans="1:9" x14ac:dyDescent="0.3">
      <c r="A298" s="5" t="s">
        <v>1210</v>
      </c>
      <c r="B298" s="5" t="s">
        <v>2250</v>
      </c>
      <c r="C298" s="5" t="s">
        <v>4258</v>
      </c>
      <c r="D298" s="5" t="s">
        <v>3597</v>
      </c>
      <c r="H298" t="s">
        <v>8591</v>
      </c>
      <c r="I298">
        <v>5.5</v>
      </c>
    </row>
    <row r="299" spans="1:9" x14ac:dyDescent="0.3">
      <c r="A299" s="5" t="s">
        <v>588</v>
      </c>
      <c r="B299" s="5" t="s">
        <v>6251</v>
      </c>
      <c r="C299" s="5" t="s">
        <v>444</v>
      </c>
      <c r="H299" t="s">
        <v>8592</v>
      </c>
      <c r="I299">
        <v>5.5</v>
      </c>
    </row>
    <row r="300" spans="1:9" x14ac:dyDescent="0.3">
      <c r="A300" s="5" t="s">
        <v>588</v>
      </c>
      <c r="B300" s="5" t="s">
        <v>1210</v>
      </c>
      <c r="C300" s="5" t="s">
        <v>6801</v>
      </c>
      <c r="H300" t="s">
        <v>8593</v>
      </c>
      <c r="I300">
        <v>6.5</v>
      </c>
    </row>
    <row r="301" spans="1:9" x14ac:dyDescent="0.3">
      <c r="A301" s="5" t="s">
        <v>588</v>
      </c>
      <c r="H301" t="s">
        <v>8594</v>
      </c>
      <c r="I301">
        <v>6.9</v>
      </c>
    </row>
    <row r="302" spans="1:9" x14ac:dyDescent="0.3">
      <c r="A302" s="5" t="s">
        <v>465</v>
      </c>
      <c r="B302" s="5" t="s">
        <v>329</v>
      </c>
      <c r="C302" s="5" t="s">
        <v>588</v>
      </c>
      <c r="D302" s="5" t="s">
        <v>6801</v>
      </c>
      <c r="E302" s="5" t="s">
        <v>3597</v>
      </c>
      <c r="F302" t="s">
        <v>5196</v>
      </c>
      <c r="H302" t="s">
        <v>8595</v>
      </c>
      <c r="I302">
        <v>6.7</v>
      </c>
    </row>
    <row r="303" spans="1:9" x14ac:dyDescent="0.3">
      <c r="A303" s="5" t="s">
        <v>588</v>
      </c>
      <c r="B303" s="5" t="s">
        <v>1210</v>
      </c>
      <c r="H303" t="s">
        <v>8596</v>
      </c>
      <c r="I303">
        <v>6.6</v>
      </c>
    </row>
    <row r="304" spans="1:9" x14ac:dyDescent="0.3">
      <c r="A304" s="5" t="s">
        <v>4612</v>
      </c>
      <c r="B304" s="5" t="s">
        <v>1210</v>
      </c>
      <c r="C304" s="5" t="s">
        <v>12688</v>
      </c>
      <c r="D304" s="5" t="s">
        <v>12687</v>
      </c>
      <c r="H304" t="s">
        <v>8597</v>
      </c>
      <c r="I304">
        <v>7.2</v>
      </c>
    </row>
    <row r="305" spans="1:9" x14ac:dyDescent="0.3">
      <c r="A305" s="5" t="s">
        <v>465</v>
      </c>
      <c r="B305" s="5" t="s">
        <v>329</v>
      </c>
      <c r="C305" s="5" t="s">
        <v>3597</v>
      </c>
      <c r="H305" t="s">
        <v>8598</v>
      </c>
      <c r="I305">
        <v>6.4</v>
      </c>
    </row>
    <row r="306" spans="1:9" x14ac:dyDescent="0.3">
      <c r="A306" s="5" t="s">
        <v>465</v>
      </c>
      <c r="B306" s="5" t="s">
        <v>329</v>
      </c>
      <c r="C306" s="5" t="s">
        <v>3597</v>
      </c>
      <c r="H306" t="s">
        <v>8599</v>
      </c>
      <c r="I306">
        <v>6.4</v>
      </c>
    </row>
    <row r="307" spans="1:9" x14ac:dyDescent="0.3">
      <c r="A307" s="5" t="s">
        <v>465</v>
      </c>
      <c r="B307" s="5" t="s">
        <v>12685</v>
      </c>
      <c r="C307" s="5" t="s">
        <v>3597</v>
      </c>
      <c r="H307" t="s">
        <v>8600</v>
      </c>
      <c r="I307">
        <v>6</v>
      </c>
    </row>
    <row r="308" spans="1:9" x14ac:dyDescent="0.3">
      <c r="A308" s="5" t="s">
        <v>588</v>
      </c>
      <c r="B308" s="5" t="s">
        <v>6251</v>
      </c>
      <c r="C308" s="5" t="s">
        <v>444</v>
      </c>
      <c r="H308" t="s">
        <v>8601</v>
      </c>
      <c r="I308">
        <v>6.1</v>
      </c>
    </row>
    <row r="309" spans="1:9" x14ac:dyDescent="0.3">
      <c r="A309" s="5" t="s">
        <v>1210</v>
      </c>
      <c r="B309" s="5" t="s">
        <v>7819</v>
      </c>
      <c r="C309" s="5" t="s">
        <v>3597</v>
      </c>
      <c r="H309" t="s">
        <v>8602</v>
      </c>
      <c r="I309">
        <v>6</v>
      </c>
    </row>
    <row r="310" spans="1:9" x14ac:dyDescent="0.3">
      <c r="A310" s="5" t="s">
        <v>1210</v>
      </c>
      <c r="H310" t="s">
        <v>8603</v>
      </c>
      <c r="I310">
        <v>6.4</v>
      </c>
    </row>
    <row r="311" spans="1:9" x14ac:dyDescent="0.3">
      <c r="A311" s="5" t="s">
        <v>588</v>
      </c>
      <c r="B311" s="5" t="s">
        <v>6801</v>
      </c>
      <c r="H311" t="s">
        <v>8604</v>
      </c>
      <c r="I311">
        <v>6.4</v>
      </c>
    </row>
    <row r="312" spans="1:9" x14ac:dyDescent="0.3">
      <c r="A312" s="5" t="s">
        <v>1210</v>
      </c>
      <c r="B312" s="5" t="s">
        <v>12686</v>
      </c>
      <c r="C312" s="5" t="s">
        <v>3597</v>
      </c>
      <c r="H312" t="s">
        <v>8605</v>
      </c>
      <c r="I312">
        <v>7.3</v>
      </c>
    </row>
    <row r="313" spans="1:9" x14ac:dyDescent="0.3">
      <c r="A313" s="5" t="s">
        <v>588</v>
      </c>
      <c r="B313" s="5" t="s">
        <v>1210</v>
      </c>
      <c r="C313" s="5" t="s">
        <v>6251</v>
      </c>
      <c r="D313" s="5" t="s">
        <v>6009</v>
      </c>
      <c r="H313" t="s">
        <v>8606</v>
      </c>
      <c r="I313">
        <v>5.2</v>
      </c>
    </row>
    <row r="314" spans="1:9" x14ac:dyDescent="0.3">
      <c r="A314" s="5" t="s">
        <v>588</v>
      </c>
      <c r="B314" s="5" t="s">
        <v>12685</v>
      </c>
      <c r="C314" s="5" t="s">
        <v>1210</v>
      </c>
      <c r="D314" s="5" t="s">
        <v>6801</v>
      </c>
      <c r="H314" t="s">
        <v>8607</v>
      </c>
      <c r="I314">
        <v>6.6</v>
      </c>
    </row>
    <row r="315" spans="1:9" x14ac:dyDescent="0.3">
      <c r="A315" s="5" t="s">
        <v>465</v>
      </c>
      <c r="B315" s="5" t="s">
        <v>588</v>
      </c>
      <c r="C315" s="5" t="s">
        <v>6801</v>
      </c>
      <c r="H315" t="s">
        <v>8608</v>
      </c>
      <c r="I315">
        <v>6.3</v>
      </c>
    </row>
    <row r="316" spans="1:9" x14ac:dyDescent="0.3">
      <c r="A316" s="5" t="s">
        <v>465</v>
      </c>
      <c r="B316" s="5" t="s">
        <v>329</v>
      </c>
      <c r="C316" s="5" t="s">
        <v>444</v>
      </c>
      <c r="D316" s="5" t="s">
        <v>2250</v>
      </c>
      <c r="E316" s="5" t="s">
        <v>4258</v>
      </c>
      <c r="F316" t="s">
        <v>3597</v>
      </c>
      <c r="H316" t="s">
        <v>8609</v>
      </c>
      <c r="I316">
        <v>5.9</v>
      </c>
    </row>
    <row r="317" spans="1:9" x14ac:dyDescent="0.3">
      <c r="A317" s="5" t="s">
        <v>465</v>
      </c>
      <c r="B317" s="5" t="s">
        <v>1210</v>
      </c>
      <c r="C317" s="5" t="s">
        <v>12687</v>
      </c>
      <c r="H317" t="s">
        <v>8610</v>
      </c>
      <c r="I317">
        <v>6.4</v>
      </c>
    </row>
    <row r="318" spans="1:9" x14ac:dyDescent="0.3">
      <c r="A318" s="5" t="s">
        <v>588</v>
      </c>
      <c r="B318" s="5" t="s">
        <v>1210</v>
      </c>
      <c r="H318" t="s">
        <v>8611</v>
      </c>
      <c r="I318">
        <v>6.7</v>
      </c>
    </row>
    <row r="319" spans="1:9" x14ac:dyDescent="0.3">
      <c r="A319" s="5" t="s">
        <v>465</v>
      </c>
      <c r="B319" s="5" t="s">
        <v>2250</v>
      </c>
      <c r="C319" s="5" t="s">
        <v>4258</v>
      </c>
      <c r="D319" s="5" t="s">
        <v>3597</v>
      </c>
      <c r="H319" t="s">
        <v>8612</v>
      </c>
      <c r="I319">
        <v>5.4</v>
      </c>
    </row>
    <row r="320" spans="1:9" x14ac:dyDescent="0.3">
      <c r="A320" s="5" t="s">
        <v>465</v>
      </c>
      <c r="B320" s="5" t="s">
        <v>4258</v>
      </c>
      <c r="C320" s="5" t="s">
        <v>3597</v>
      </c>
      <c r="H320" t="s">
        <v>8613</v>
      </c>
      <c r="I320">
        <v>6.4</v>
      </c>
    </row>
    <row r="321" spans="1:9" x14ac:dyDescent="0.3">
      <c r="A321" s="5" t="s">
        <v>465</v>
      </c>
      <c r="B321" s="5" t="s">
        <v>12685</v>
      </c>
      <c r="C321" s="5" t="s">
        <v>1210</v>
      </c>
      <c r="D321" s="5" t="s">
        <v>12686</v>
      </c>
      <c r="E321" s="5" t="s">
        <v>3597</v>
      </c>
      <c r="H321" t="s">
        <v>8614</v>
      </c>
      <c r="I321">
        <v>6.7</v>
      </c>
    </row>
    <row r="322" spans="1:9" x14ac:dyDescent="0.3">
      <c r="A322" s="5" t="s">
        <v>465</v>
      </c>
      <c r="B322" s="5" t="s">
        <v>1210</v>
      </c>
      <c r="C322" s="5" t="s">
        <v>3597</v>
      </c>
      <c r="H322" t="s">
        <v>8615</v>
      </c>
      <c r="I322">
        <v>6.2</v>
      </c>
    </row>
    <row r="323" spans="1:9" x14ac:dyDescent="0.3">
      <c r="A323" s="5" t="s">
        <v>465</v>
      </c>
      <c r="B323" s="5" t="s">
        <v>329</v>
      </c>
      <c r="C323" s="5" t="s">
        <v>588</v>
      </c>
      <c r="D323" s="5" t="s">
        <v>6251</v>
      </c>
      <c r="E323" s="5" t="s">
        <v>444</v>
      </c>
      <c r="F323" t="s">
        <v>4258</v>
      </c>
      <c r="H323" t="s">
        <v>8616</v>
      </c>
      <c r="I323">
        <v>6.1</v>
      </c>
    </row>
    <row r="324" spans="1:9" x14ac:dyDescent="0.3">
      <c r="A324" s="5" t="s">
        <v>1210</v>
      </c>
      <c r="H324" t="s">
        <v>8617</v>
      </c>
      <c r="I324">
        <v>8.8000000000000007</v>
      </c>
    </row>
    <row r="325" spans="1:9" x14ac:dyDescent="0.3">
      <c r="A325" s="5" t="s">
        <v>1210</v>
      </c>
      <c r="B325" s="5" t="s">
        <v>12688</v>
      </c>
      <c r="H325" t="s">
        <v>8618</v>
      </c>
      <c r="I325">
        <v>7.1</v>
      </c>
    </row>
    <row r="326" spans="1:9" x14ac:dyDescent="0.3">
      <c r="A326" s="5" t="s">
        <v>465</v>
      </c>
      <c r="B326" s="5" t="s">
        <v>329</v>
      </c>
      <c r="C326" s="5" t="s">
        <v>588</v>
      </c>
      <c r="H326" t="s">
        <v>8619</v>
      </c>
      <c r="I326">
        <v>5.7</v>
      </c>
    </row>
    <row r="327" spans="1:9" x14ac:dyDescent="0.3">
      <c r="A327" s="5" t="s">
        <v>588</v>
      </c>
      <c r="B327" s="5" t="s">
        <v>12685</v>
      </c>
      <c r="H327" t="s">
        <v>8620</v>
      </c>
      <c r="I327">
        <v>5</v>
      </c>
    </row>
    <row r="328" spans="1:9" x14ac:dyDescent="0.3">
      <c r="A328" s="5" t="s">
        <v>465</v>
      </c>
      <c r="B328" s="5" t="s">
        <v>444</v>
      </c>
      <c r="C328" s="5" t="s">
        <v>4258</v>
      </c>
      <c r="D328" s="5" t="s">
        <v>3597</v>
      </c>
      <c r="H328" t="s">
        <v>8621</v>
      </c>
      <c r="I328">
        <v>5.0999999999999996</v>
      </c>
    </row>
    <row r="329" spans="1:9" x14ac:dyDescent="0.3">
      <c r="A329" s="5" t="s">
        <v>12685</v>
      </c>
      <c r="B329" s="5" t="s">
        <v>1210</v>
      </c>
      <c r="H329" t="s">
        <v>8622</v>
      </c>
      <c r="I329">
        <v>6.9</v>
      </c>
    </row>
    <row r="330" spans="1:9" x14ac:dyDescent="0.3">
      <c r="A330" s="5" t="s">
        <v>465</v>
      </c>
      <c r="B330" s="5" t="s">
        <v>12685</v>
      </c>
      <c r="C330" s="5" t="s">
        <v>444</v>
      </c>
      <c r="D330" s="5" t="s">
        <v>3597</v>
      </c>
      <c r="H330" t="s">
        <v>8623</v>
      </c>
      <c r="I330">
        <v>4.8</v>
      </c>
    </row>
    <row r="331" spans="1:9" x14ac:dyDescent="0.3">
      <c r="A331" s="5" t="s">
        <v>465</v>
      </c>
      <c r="B331" s="5" t="s">
        <v>12685</v>
      </c>
      <c r="C331" s="5" t="s">
        <v>3597</v>
      </c>
      <c r="H331" t="s">
        <v>8624</v>
      </c>
      <c r="I331">
        <v>6.5</v>
      </c>
    </row>
    <row r="332" spans="1:9" x14ac:dyDescent="0.3">
      <c r="A332" s="5" t="s">
        <v>1210</v>
      </c>
      <c r="B332" s="5" t="s">
        <v>12686</v>
      </c>
      <c r="C332" s="5" t="s">
        <v>6801</v>
      </c>
      <c r="H332" t="s">
        <v>8625</v>
      </c>
      <c r="I332">
        <v>5.0999999999999996</v>
      </c>
    </row>
    <row r="333" spans="1:9" x14ac:dyDescent="0.3">
      <c r="A333" s="5" t="s">
        <v>329</v>
      </c>
      <c r="B333" s="5" t="s">
        <v>4612</v>
      </c>
      <c r="C333" s="5" t="s">
        <v>1210</v>
      </c>
      <c r="D333" s="5" t="s">
        <v>7819</v>
      </c>
      <c r="E333" s="5" t="s">
        <v>12688</v>
      </c>
      <c r="F333" t="s">
        <v>3597</v>
      </c>
      <c r="H333" t="s">
        <v>8626</v>
      </c>
      <c r="I333">
        <v>7.1</v>
      </c>
    </row>
    <row r="334" spans="1:9" x14ac:dyDescent="0.3">
      <c r="A334" s="5" t="s">
        <v>12685</v>
      </c>
      <c r="B334" s="5" t="s">
        <v>1210</v>
      </c>
      <c r="C334" s="5" t="s">
        <v>444</v>
      </c>
      <c r="H334" t="s">
        <v>8627</v>
      </c>
      <c r="I334">
        <v>7.5</v>
      </c>
    </row>
    <row r="335" spans="1:9" x14ac:dyDescent="0.3">
      <c r="A335" s="5" t="s">
        <v>465</v>
      </c>
      <c r="B335" s="5" t="s">
        <v>3987</v>
      </c>
      <c r="C335" s="5" t="s">
        <v>588</v>
      </c>
      <c r="D335" s="5" t="s">
        <v>6251</v>
      </c>
      <c r="E335" s="5" t="s">
        <v>4258</v>
      </c>
      <c r="H335" t="s">
        <v>8628</v>
      </c>
      <c r="I335">
        <v>6.3</v>
      </c>
    </row>
    <row r="336" spans="1:9" x14ac:dyDescent="0.3">
      <c r="A336" s="5" t="s">
        <v>329</v>
      </c>
      <c r="B336" s="5" t="s">
        <v>4612</v>
      </c>
      <c r="C336" s="5" t="s">
        <v>12685</v>
      </c>
      <c r="D336" s="5" t="s">
        <v>1210</v>
      </c>
      <c r="E336" s="5" t="s">
        <v>5196</v>
      </c>
      <c r="H336" t="s">
        <v>8629</v>
      </c>
      <c r="I336">
        <v>6.6</v>
      </c>
    </row>
    <row r="337" spans="1:9" x14ac:dyDescent="0.3">
      <c r="A337" s="5" t="s">
        <v>465</v>
      </c>
      <c r="B337" s="5" t="s">
        <v>12685</v>
      </c>
      <c r="C337" s="5" t="s">
        <v>1210</v>
      </c>
      <c r="D337" s="5" t="s">
        <v>3597</v>
      </c>
      <c r="H337" t="s">
        <v>8630</v>
      </c>
      <c r="I337">
        <v>6.9</v>
      </c>
    </row>
    <row r="338" spans="1:9" x14ac:dyDescent="0.3">
      <c r="A338" s="5" t="s">
        <v>465</v>
      </c>
      <c r="B338" s="5" t="s">
        <v>329</v>
      </c>
      <c r="C338" s="5" t="s">
        <v>1210</v>
      </c>
      <c r="D338" s="5" t="s">
        <v>7819</v>
      </c>
      <c r="H338" t="s">
        <v>8631</v>
      </c>
      <c r="I338">
        <v>6.1</v>
      </c>
    </row>
    <row r="339" spans="1:9" x14ac:dyDescent="0.3">
      <c r="A339" s="5" t="s">
        <v>588</v>
      </c>
      <c r="B339" s="5" t="s">
        <v>12685</v>
      </c>
      <c r="H339" t="s">
        <v>8632</v>
      </c>
      <c r="I339">
        <v>4.3</v>
      </c>
    </row>
    <row r="340" spans="1:9" x14ac:dyDescent="0.3">
      <c r="A340" s="5" t="s">
        <v>465</v>
      </c>
      <c r="B340" s="5" t="s">
        <v>12687</v>
      </c>
      <c r="H340" t="s">
        <v>8633</v>
      </c>
      <c r="I340">
        <v>6.6</v>
      </c>
    </row>
    <row r="341" spans="1:9" x14ac:dyDescent="0.3">
      <c r="A341" s="5" t="s">
        <v>588</v>
      </c>
      <c r="B341" s="5" t="s">
        <v>1210</v>
      </c>
      <c r="C341" s="5" t="s">
        <v>6801</v>
      </c>
      <c r="H341" t="s">
        <v>8634</v>
      </c>
      <c r="I341">
        <v>6.8</v>
      </c>
    </row>
    <row r="342" spans="1:9" x14ac:dyDescent="0.3">
      <c r="A342" s="5" t="s">
        <v>588</v>
      </c>
      <c r="B342" s="5" t="s">
        <v>6801</v>
      </c>
      <c r="C342" s="5" t="s">
        <v>12688</v>
      </c>
      <c r="H342" t="s">
        <v>8635</v>
      </c>
      <c r="I342">
        <v>3.8</v>
      </c>
    </row>
    <row r="343" spans="1:9" x14ac:dyDescent="0.3">
      <c r="A343" s="5" t="s">
        <v>465</v>
      </c>
      <c r="B343" s="5" t="s">
        <v>588</v>
      </c>
      <c r="C343" s="5" t="s">
        <v>12685</v>
      </c>
      <c r="D343" s="5" t="s">
        <v>3597</v>
      </c>
      <c r="H343" t="s">
        <v>8636</v>
      </c>
      <c r="I343">
        <v>5.9</v>
      </c>
    </row>
    <row r="344" spans="1:9" x14ac:dyDescent="0.3">
      <c r="A344" s="5" t="s">
        <v>12685</v>
      </c>
      <c r="B344" s="5" t="s">
        <v>1210</v>
      </c>
      <c r="C344" s="5" t="s">
        <v>12686</v>
      </c>
      <c r="D344" s="5" t="s">
        <v>3597</v>
      </c>
      <c r="E344" s="5" t="s">
        <v>5196</v>
      </c>
      <c r="H344" t="s">
        <v>8637</v>
      </c>
      <c r="I344">
        <v>7.9</v>
      </c>
    </row>
    <row r="345" spans="1:9" x14ac:dyDescent="0.3">
      <c r="A345" s="5" t="s">
        <v>588</v>
      </c>
      <c r="B345" s="5" t="s">
        <v>12688</v>
      </c>
      <c r="H345" t="s">
        <v>8638</v>
      </c>
      <c r="I345">
        <v>6.3</v>
      </c>
    </row>
    <row r="346" spans="1:9" x14ac:dyDescent="0.3">
      <c r="A346" s="5" t="s">
        <v>329</v>
      </c>
      <c r="B346" s="5" t="s">
        <v>3987</v>
      </c>
      <c r="C346" s="5" t="s">
        <v>588</v>
      </c>
      <c r="D346" s="5" t="s">
        <v>6251</v>
      </c>
      <c r="E346" s="5" t="s">
        <v>444</v>
      </c>
      <c r="H346" t="s">
        <v>8639</v>
      </c>
      <c r="I346">
        <v>5.5</v>
      </c>
    </row>
    <row r="347" spans="1:9" x14ac:dyDescent="0.3">
      <c r="A347" s="5" t="s">
        <v>588</v>
      </c>
      <c r="B347" s="5" t="s">
        <v>1210</v>
      </c>
      <c r="C347" s="5" t="s">
        <v>6251</v>
      </c>
      <c r="H347" t="s">
        <v>8640</v>
      </c>
      <c r="I347">
        <v>7.1</v>
      </c>
    </row>
    <row r="348" spans="1:9" x14ac:dyDescent="0.3">
      <c r="A348" s="5" t="s">
        <v>12685</v>
      </c>
      <c r="B348" s="5" t="s">
        <v>1210</v>
      </c>
      <c r="C348" s="5" t="s">
        <v>444</v>
      </c>
      <c r="D348" s="5" t="s">
        <v>12686</v>
      </c>
      <c r="H348" t="s">
        <v>8641</v>
      </c>
      <c r="I348">
        <v>8.5</v>
      </c>
    </row>
    <row r="349" spans="1:9" x14ac:dyDescent="0.3">
      <c r="A349" s="5" t="s">
        <v>465</v>
      </c>
      <c r="B349" s="5" t="s">
        <v>12686</v>
      </c>
      <c r="C349" s="5" t="s">
        <v>3597</v>
      </c>
      <c r="H349" t="s">
        <v>8642</v>
      </c>
      <c r="I349">
        <v>7.9</v>
      </c>
    </row>
    <row r="350" spans="1:9" x14ac:dyDescent="0.3">
      <c r="A350" s="5" t="s">
        <v>465</v>
      </c>
      <c r="B350" s="5" t="s">
        <v>329</v>
      </c>
      <c r="C350" s="5" t="s">
        <v>3597</v>
      </c>
      <c r="H350" t="s">
        <v>8643</v>
      </c>
      <c r="I350">
        <v>7.2</v>
      </c>
    </row>
    <row r="351" spans="1:9" x14ac:dyDescent="0.3">
      <c r="A351" s="5" t="s">
        <v>1210</v>
      </c>
      <c r="B351" s="5" t="s">
        <v>12686</v>
      </c>
      <c r="C351" s="5" t="s">
        <v>3597</v>
      </c>
      <c r="H351" t="s">
        <v>8644</v>
      </c>
      <c r="I351">
        <v>6.3</v>
      </c>
    </row>
    <row r="352" spans="1:9" x14ac:dyDescent="0.3">
      <c r="A352" s="5" t="s">
        <v>588</v>
      </c>
      <c r="B352" s="5" t="s">
        <v>1210</v>
      </c>
      <c r="C352" s="5" t="s">
        <v>4258</v>
      </c>
      <c r="H352" t="s">
        <v>8645</v>
      </c>
      <c r="I352">
        <v>8.1</v>
      </c>
    </row>
    <row r="353" spans="1:9" x14ac:dyDescent="0.3">
      <c r="A353" s="5" t="s">
        <v>329</v>
      </c>
      <c r="B353" s="5" t="s">
        <v>3987</v>
      </c>
      <c r="C353" s="5" t="s">
        <v>4612</v>
      </c>
      <c r="D353" s="5" t="s">
        <v>1210</v>
      </c>
      <c r="E353" s="5" t="s">
        <v>6251</v>
      </c>
      <c r="F353" t="s">
        <v>444</v>
      </c>
      <c r="G353" t="s">
        <v>6009</v>
      </c>
      <c r="H353" t="s">
        <v>8646</v>
      </c>
      <c r="I353">
        <v>7</v>
      </c>
    </row>
    <row r="354" spans="1:9" x14ac:dyDescent="0.3">
      <c r="A354" s="5" t="s">
        <v>588</v>
      </c>
      <c r="B354" s="5" t="s">
        <v>6251</v>
      </c>
      <c r="H354" t="s">
        <v>8647</v>
      </c>
      <c r="I354">
        <v>5.5</v>
      </c>
    </row>
    <row r="355" spans="1:9" x14ac:dyDescent="0.3">
      <c r="A355" s="5" t="s">
        <v>465</v>
      </c>
      <c r="B355" s="5" t="s">
        <v>588</v>
      </c>
      <c r="C355" s="5" t="s">
        <v>12685</v>
      </c>
      <c r="D355" s="5" t="s">
        <v>1210</v>
      </c>
      <c r="E355" s="5" t="s">
        <v>3597</v>
      </c>
      <c r="H355" t="s">
        <v>8648</v>
      </c>
      <c r="I355">
        <v>6.7</v>
      </c>
    </row>
    <row r="356" spans="1:9" x14ac:dyDescent="0.3">
      <c r="A356" s="5" t="s">
        <v>465</v>
      </c>
      <c r="B356" s="5" t="s">
        <v>588</v>
      </c>
      <c r="C356" s="5" t="s">
        <v>6251</v>
      </c>
      <c r="D356" s="5" t="s">
        <v>444</v>
      </c>
      <c r="H356" t="s">
        <v>8649</v>
      </c>
      <c r="I356">
        <v>5.2</v>
      </c>
    </row>
    <row r="357" spans="1:9" x14ac:dyDescent="0.3">
      <c r="A357" s="5" t="s">
        <v>465</v>
      </c>
      <c r="B357" s="5" t="s">
        <v>12685</v>
      </c>
      <c r="C357" s="5" t="s">
        <v>3597</v>
      </c>
      <c r="H357" t="s">
        <v>8650</v>
      </c>
      <c r="I357">
        <v>7</v>
      </c>
    </row>
    <row r="358" spans="1:9" x14ac:dyDescent="0.3">
      <c r="A358" s="5" t="s">
        <v>588</v>
      </c>
      <c r="B358" s="5" t="s">
        <v>6801</v>
      </c>
      <c r="H358" t="s">
        <v>8651</v>
      </c>
      <c r="I358">
        <v>6.1</v>
      </c>
    </row>
    <row r="359" spans="1:9" x14ac:dyDescent="0.3">
      <c r="A359" s="5" t="s">
        <v>588</v>
      </c>
      <c r="H359" t="s">
        <v>8652</v>
      </c>
      <c r="I359">
        <v>5.5</v>
      </c>
    </row>
    <row r="360" spans="1:9" x14ac:dyDescent="0.3">
      <c r="A360" s="5" t="s">
        <v>465</v>
      </c>
      <c r="B360" s="5" t="s">
        <v>1210</v>
      </c>
      <c r="C360" s="5" t="s">
        <v>12688</v>
      </c>
      <c r="H360" t="s">
        <v>8653</v>
      </c>
      <c r="I360">
        <v>5.9</v>
      </c>
    </row>
    <row r="361" spans="1:9" x14ac:dyDescent="0.3">
      <c r="A361" s="5" t="s">
        <v>329</v>
      </c>
      <c r="B361" s="5" t="s">
        <v>588</v>
      </c>
      <c r="C361" s="5" t="s">
        <v>6251</v>
      </c>
      <c r="H361" t="s">
        <v>8654</v>
      </c>
      <c r="I361">
        <v>5.4</v>
      </c>
    </row>
    <row r="362" spans="1:9" x14ac:dyDescent="0.3">
      <c r="A362" s="5" t="s">
        <v>465</v>
      </c>
      <c r="B362" s="5" t="s">
        <v>4258</v>
      </c>
      <c r="C362" s="5" t="s">
        <v>3597</v>
      </c>
      <c r="H362" t="s">
        <v>8655</v>
      </c>
      <c r="I362">
        <v>6.4</v>
      </c>
    </row>
    <row r="363" spans="1:9" x14ac:dyDescent="0.3">
      <c r="A363" s="5" t="s">
        <v>1210</v>
      </c>
      <c r="B363" s="5" t="s">
        <v>6801</v>
      </c>
      <c r="H363" t="s">
        <v>8656</v>
      </c>
      <c r="I363">
        <v>5.7</v>
      </c>
    </row>
    <row r="364" spans="1:9" x14ac:dyDescent="0.3">
      <c r="A364" s="5" t="s">
        <v>588</v>
      </c>
      <c r="B364" s="5" t="s">
        <v>1210</v>
      </c>
      <c r="C364" s="5" t="s">
        <v>444</v>
      </c>
      <c r="D364" s="5" t="s">
        <v>6801</v>
      </c>
      <c r="H364" t="s">
        <v>8657</v>
      </c>
      <c r="I364">
        <v>6.7</v>
      </c>
    </row>
    <row r="365" spans="1:9" x14ac:dyDescent="0.3">
      <c r="A365" s="5" t="s">
        <v>465</v>
      </c>
      <c r="B365" s="5" t="s">
        <v>588</v>
      </c>
      <c r="C365" s="5" t="s">
        <v>12685</v>
      </c>
      <c r="D365" s="5" t="s">
        <v>3597</v>
      </c>
      <c r="H365" t="s">
        <v>8658</v>
      </c>
      <c r="I365">
        <v>7.1</v>
      </c>
    </row>
    <row r="366" spans="1:9" x14ac:dyDescent="0.3">
      <c r="A366" s="5" t="s">
        <v>1210</v>
      </c>
      <c r="B366" s="5" t="s">
        <v>12688</v>
      </c>
      <c r="H366" t="s">
        <v>8659</v>
      </c>
      <c r="I366">
        <v>6.8</v>
      </c>
    </row>
    <row r="367" spans="1:9" x14ac:dyDescent="0.3">
      <c r="A367" s="5" t="s">
        <v>1210</v>
      </c>
      <c r="B367" s="5" t="s">
        <v>6801</v>
      </c>
      <c r="C367" s="5" t="s">
        <v>5196</v>
      </c>
      <c r="H367" t="s">
        <v>8660</v>
      </c>
      <c r="I367">
        <v>6.5</v>
      </c>
    </row>
    <row r="368" spans="1:9" x14ac:dyDescent="0.3">
      <c r="A368" s="5" t="s">
        <v>12685</v>
      </c>
      <c r="B368" s="5" t="s">
        <v>1210</v>
      </c>
      <c r="C368" s="5" t="s">
        <v>3597</v>
      </c>
      <c r="H368" t="s">
        <v>8661</v>
      </c>
      <c r="I368">
        <v>7.6</v>
      </c>
    </row>
    <row r="369" spans="1:9" x14ac:dyDescent="0.3">
      <c r="A369" s="5" t="s">
        <v>465</v>
      </c>
      <c r="B369" s="5" t="s">
        <v>329</v>
      </c>
      <c r="C369" s="5" t="s">
        <v>444</v>
      </c>
      <c r="D369" s="5" t="s">
        <v>3597</v>
      </c>
      <c r="H369" t="s">
        <v>8662</v>
      </c>
      <c r="I369">
        <v>5.5</v>
      </c>
    </row>
    <row r="370" spans="1:9" x14ac:dyDescent="0.3">
      <c r="A370" s="5" t="s">
        <v>465</v>
      </c>
      <c r="B370" s="5" t="s">
        <v>1210</v>
      </c>
      <c r="C370" s="5" t="s">
        <v>3597</v>
      </c>
      <c r="H370" t="s">
        <v>8663</v>
      </c>
      <c r="I370">
        <v>6.5</v>
      </c>
    </row>
    <row r="371" spans="1:9" x14ac:dyDescent="0.3">
      <c r="A371" s="5" t="s">
        <v>465</v>
      </c>
      <c r="B371" s="5" t="s">
        <v>12685</v>
      </c>
      <c r="C371" s="5" t="s">
        <v>12686</v>
      </c>
      <c r="D371" s="5" t="s">
        <v>3597</v>
      </c>
      <c r="H371" t="s">
        <v>8664</v>
      </c>
      <c r="I371">
        <v>7</v>
      </c>
    </row>
    <row r="372" spans="1:9" x14ac:dyDescent="0.3">
      <c r="A372" s="5" t="s">
        <v>465</v>
      </c>
      <c r="B372" s="5" t="s">
        <v>4258</v>
      </c>
      <c r="C372" s="5" t="s">
        <v>3597</v>
      </c>
      <c r="H372" t="s">
        <v>8665</v>
      </c>
      <c r="I372">
        <v>5.8</v>
      </c>
    </row>
    <row r="373" spans="1:9" x14ac:dyDescent="0.3">
      <c r="A373" s="5" t="s">
        <v>23</v>
      </c>
      <c r="B373" s="5" t="s">
        <v>4152</v>
      </c>
      <c r="H373" t="s">
        <v>8666</v>
      </c>
      <c r="I373">
        <v>7.3</v>
      </c>
    </row>
    <row r="374" spans="1:9" x14ac:dyDescent="0.3">
      <c r="A374" s="5" t="s">
        <v>1210</v>
      </c>
      <c r="B374" s="5" t="s">
        <v>3597</v>
      </c>
      <c r="H374" t="s">
        <v>8667</v>
      </c>
      <c r="I374">
        <v>6.6</v>
      </c>
    </row>
    <row r="375" spans="1:9" x14ac:dyDescent="0.3">
      <c r="A375" s="5" t="s">
        <v>465</v>
      </c>
      <c r="B375" s="5" t="s">
        <v>329</v>
      </c>
      <c r="C375" s="5" t="s">
        <v>588</v>
      </c>
      <c r="D375" s="5" t="s">
        <v>12685</v>
      </c>
      <c r="H375" t="s">
        <v>8668</v>
      </c>
      <c r="I375">
        <v>4.4000000000000004</v>
      </c>
    </row>
    <row r="376" spans="1:9" x14ac:dyDescent="0.3">
      <c r="A376" s="5" t="s">
        <v>3987</v>
      </c>
      <c r="B376" s="5" t="s">
        <v>6251</v>
      </c>
      <c r="C376" s="5" t="s">
        <v>444</v>
      </c>
      <c r="H376" t="s">
        <v>8669</v>
      </c>
      <c r="I376">
        <v>7.7</v>
      </c>
    </row>
    <row r="377" spans="1:9" x14ac:dyDescent="0.3">
      <c r="A377" s="5" t="s">
        <v>4258</v>
      </c>
      <c r="B377" s="5" t="s">
        <v>3597</v>
      </c>
      <c r="H377" t="s">
        <v>8670</v>
      </c>
      <c r="I377">
        <v>5</v>
      </c>
    </row>
    <row r="378" spans="1:9" x14ac:dyDescent="0.3">
      <c r="A378" s="5" t="s">
        <v>465</v>
      </c>
      <c r="B378" s="5" t="s">
        <v>12685</v>
      </c>
      <c r="C378" s="5" t="s">
        <v>1210</v>
      </c>
      <c r="D378" s="5" t="s">
        <v>3597</v>
      </c>
      <c r="H378" t="s">
        <v>8671</v>
      </c>
      <c r="I378">
        <v>7.7</v>
      </c>
    </row>
    <row r="379" spans="1:9" x14ac:dyDescent="0.3">
      <c r="A379" s="5" t="s">
        <v>588</v>
      </c>
      <c r="B379" s="5" t="s">
        <v>6251</v>
      </c>
      <c r="C379" s="5" t="s">
        <v>444</v>
      </c>
      <c r="H379" t="s">
        <v>8672</v>
      </c>
      <c r="I379">
        <v>4.4000000000000004</v>
      </c>
    </row>
    <row r="380" spans="1:9" x14ac:dyDescent="0.3">
      <c r="A380" s="5" t="s">
        <v>588</v>
      </c>
      <c r="B380" s="5" t="s">
        <v>12685</v>
      </c>
      <c r="H380" t="s">
        <v>8673</v>
      </c>
      <c r="I380">
        <v>6.1</v>
      </c>
    </row>
    <row r="381" spans="1:9" x14ac:dyDescent="0.3">
      <c r="A381" s="5" t="s">
        <v>588</v>
      </c>
      <c r="B381" s="5" t="s">
        <v>6251</v>
      </c>
      <c r="H381" t="s">
        <v>8674</v>
      </c>
      <c r="I381">
        <v>5.4</v>
      </c>
    </row>
    <row r="382" spans="1:9" x14ac:dyDescent="0.3">
      <c r="A382" s="5" t="s">
        <v>465</v>
      </c>
      <c r="B382" s="5" t="s">
        <v>444</v>
      </c>
      <c r="C382" s="5" t="s">
        <v>2250</v>
      </c>
      <c r="D382" s="5" t="s">
        <v>4258</v>
      </c>
      <c r="H382" t="s">
        <v>8675</v>
      </c>
      <c r="I382">
        <v>6.8</v>
      </c>
    </row>
    <row r="383" spans="1:9" x14ac:dyDescent="0.3">
      <c r="A383" s="5" t="s">
        <v>1210</v>
      </c>
      <c r="H383" t="s">
        <v>8676</v>
      </c>
      <c r="I383">
        <v>6.5</v>
      </c>
    </row>
    <row r="384" spans="1:9" x14ac:dyDescent="0.3">
      <c r="A384" s="5" t="s">
        <v>329</v>
      </c>
      <c r="B384" s="5" t="s">
        <v>3987</v>
      </c>
      <c r="C384" s="5" t="s">
        <v>588</v>
      </c>
      <c r="D384" s="5" t="s">
        <v>6251</v>
      </c>
      <c r="E384" s="5" t="s">
        <v>444</v>
      </c>
      <c r="H384" t="s">
        <v>8677</v>
      </c>
      <c r="I384">
        <v>7</v>
      </c>
    </row>
    <row r="385" spans="1:9" x14ac:dyDescent="0.3">
      <c r="A385" s="5" t="s">
        <v>465</v>
      </c>
      <c r="B385" s="5" t="s">
        <v>329</v>
      </c>
      <c r="C385" s="5" t="s">
        <v>12685</v>
      </c>
      <c r="D385" s="5" t="s">
        <v>3597</v>
      </c>
      <c r="H385" t="s">
        <v>8678</v>
      </c>
      <c r="I385">
        <v>6.3</v>
      </c>
    </row>
    <row r="386" spans="1:9" x14ac:dyDescent="0.3">
      <c r="A386" s="5" t="s">
        <v>465</v>
      </c>
      <c r="B386" s="5" t="s">
        <v>12686</v>
      </c>
      <c r="C386" s="5" t="s">
        <v>4258</v>
      </c>
      <c r="D386" s="5" t="s">
        <v>3597</v>
      </c>
      <c r="H386" t="s">
        <v>8679</v>
      </c>
      <c r="I386">
        <v>6.3</v>
      </c>
    </row>
    <row r="387" spans="1:9" x14ac:dyDescent="0.3">
      <c r="A387" s="5" t="s">
        <v>1210</v>
      </c>
      <c r="B387" s="5" t="s">
        <v>6801</v>
      </c>
      <c r="H387" t="s">
        <v>8680</v>
      </c>
      <c r="I387">
        <v>6.1</v>
      </c>
    </row>
    <row r="388" spans="1:9" x14ac:dyDescent="0.3">
      <c r="A388" s="5" t="s">
        <v>329</v>
      </c>
      <c r="B388" s="5" t="s">
        <v>3987</v>
      </c>
      <c r="C388" s="5" t="s">
        <v>588</v>
      </c>
      <c r="D388" s="5" t="s">
        <v>6251</v>
      </c>
      <c r="E388" s="5" t="s">
        <v>444</v>
      </c>
      <c r="H388" t="s">
        <v>8681</v>
      </c>
      <c r="I388">
        <v>6.1</v>
      </c>
    </row>
    <row r="389" spans="1:9" x14ac:dyDescent="0.3">
      <c r="A389" s="5" t="s">
        <v>465</v>
      </c>
      <c r="B389" s="5" t="s">
        <v>588</v>
      </c>
      <c r="C389" s="5" t="s">
        <v>4258</v>
      </c>
      <c r="H389" t="s">
        <v>8682</v>
      </c>
      <c r="I389">
        <v>5.3</v>
      </c>
    </row>
    <row r="390" spans="1:9" x14ac:dyDescent="0.3">
      <c r="A390" s="5" t="s">
        <v>465</v>
      </c>
      <c r="B390" s="5" t="s">
        <v>3597</v>
      </c>
      <c r="H390" t="s">
        <v>8683</v>
      </c>
      <c r="I390">
        <v>5.4</v>
      </c>
    </row>
    <row r="391" spans="1:9" x14ac:dyDescent="0.3">
      <c r="A391" s="5" t="s">
        <v>465</v>
      </c>
      <c r="B391" s="5" t="s">
        <v>1210</v>
      </c>
      <c r="C391" s="5" t="s">
        <v>3597</v>
      </c>
      <c r="H391" t="s">
        <v>8684</v>
      </c>
      <c r="I391">
        <v>6.2</v>
      </c>
    </row>
    <row r="392" spans="1:9" x14ac:dyDescent="0.3">
      <c r="A392" s="5" t="s">
        <v>4612</v>
      </c>
      <c r="B392" s="5" t="s">
        <v>588</v>
      </c>
      <c r="C392" s="5" t="s">
        <v>1210</v>
      </c>
      <c r="H392" t="s">
        <v>8685</v>
      </c>
      <c r="I392">
        <v>6.6</v>
      </c>
    </row>
    <row r="393" spans="1:9" x14ac:dyDescent="0.3">
      <c r="A393" s="5" t="s">
        <v>465</v>
      </c>
      <c r="B393" s="5" t="s">
        <v>12685</v>
      </c>
      <c r="C393" s="5" t="s">
        <v>1210</v>
      </c>
      <c r="D393" s="5" t="s">
        <v>3597</v>
      </c>
      <c r="H393" t="s">
        <v>8686</v>
      </c>
      <c r="I393">
        <v>5.9</v>
      </c>
    </row>
    <row r="394" spans="1:9" x14ac:dyDescent="0.3">
      <c r="A394" s="5" t="s">
        <v>465</v>
      </c>
      <c r="B394" s="5" t="s">
        <v>2250</v>
      </c>
      <c r="C394" s="5" t="s">
        <v>4258</v>
      </c>
      <c r="H394" t="s">
        <v>8687</v>
      </c>
      <c r="I394">
        <v>6.3</v>
      </c>
    </row>
    <row r="395" spans="1:9" x14ac:dyDescent="0.3">
      <c r="A395" s="5" t="s">
        <v>465</v>
      </c>
      <c r="B395" s="5" t="s">
        <v>12685</v>
      </c>
      <c r="C395" s="5" t="s">
        <v>1210</v>
      </c>
      <c r="D395" s="5" t="s">
        <v>12686</v>
      </c>
      <c r="E395" s="5" t="s">
        <v>3597</v>
      </c>
      <c r="H395" t="s">
        <v>8688</v>
      </c>
      <c r="I395">
        <v>7.2</v>
      </c>
    </row>
    <row r="396" spans="1:9" x14ac:dyDescent="0.3">
      <c r="A396" s="5" t="s">
        <v>329</v>
      </c>
      <c r="B396" s="5" t="s">
        <v>3987</v>
      </c>
      <c r="C396" s="5" t="s">
        <v>588</v>
      </c>
      <c r="D396" s="5" t="s">
        <v>6251</v>
      </c>
      <c r="E396" s="5" t="s">
        <v>444</v>
      </c>
      <c r="H396" t="s">
        <v>8689</v>
      </c>
      <c r="I396">
        <v>6.8</v>
      </c>
    </row>
    <row r="397" spans="1:9" x14ac:dyDescent="0.3">
      <c r="A397" s="5" t="s">
        <v>588</v>
      </c>
      <c r="B397" s="5" t="s">
        <v>1210</v>
      </c>
      <c r="C397" s="5" t="s">
        <v>444</v>
      </c>
      <c r="D397" s="5" t="s">
        <v>6801</v>
      </c>
      <c r="H397" t="s">
        <v>8690</v>
      </c>
      <c r="I397">
        <v>6.1</v>
      </c>
    </row>
    <row r="398" spans="1:9" x14ac:dyDescent="0.3">
      <c r="A398" s="5" t="s">
        <v>465</v>
      </c>
      <c r="B398" s="5" t="s">
        <v>588</v>
      </c>
      <c r="C398" s="5" t="s">
        <v>12685</v>
      </c>
      <c r="H398" t="s">
        <v>8691</v>
      </c>
      <c r="I398">
        <v>5</v>
      </c>
    </row>
    <row r="399" spans="1:9" x14ac:dyDescent="0.3">
      <c r="A399" s="5" t="s">
        <v>465</v>
      </c>
      <c r="B399" s="5" t="s">
        <v>329</v>
      </c>
      <c r="C399" s="5" t="s">
        <v>444</v>
      </c>
      <c r="D399" s="5" t="s">
        <v>4258</v>
      </c>
      <c r="E399" s="5" t="s">
        <v>3597</v>
      </c>
      <c r="H399" t="s">
        <v>8692</v>
      </c>
      <c r="I399">
        <v>6.2</v>
      </c>
    </row>
    <row r="400" spans="1:9" x14ac:dyDescent="0.3">
      <c r="A400" s="5" t="s">
        <v>465</v>
      </c>
      <c r="B400" s="5" t="s">
        <v>12685</v>
      </c>
      <c r="C400" s="5" t="s">
        <v>1210</v>
      </c>
      <c r="D400" s="5" t="s">
        <v>3597</v>
      </c>
      <c r="H400" t="s">
        <v>8693</v>
      </c>
      <c r="I400">
        <v>6.7</v>
      </c>
    </row>
    <row r="401" spans="1:9" x14ac:dyDescent="0.3">
      <c r="A401" s="5" t="s">
        <v>329</v>
      </c>
      <c r="B401" s="5" t="s">
        <v>588</v>
      </c>
      <c r="H401" t="s">
        <v>8694</v>
      </c>
      <c r="I401">
        <v>4.9000000000000004</v>
      </c>
    </row>
    <row r="402" spans="1:9" x14ac:dyDescent="0.3">
      <c r="A402" s="5" t="s">
        <v>4612</v>
      </c>
      <c r="B402" s="5" t="s">
        <v>1210</v>
      </c>
      <c r="C402" s="5" t="s">
        <v>7819</v>
      </c>
      <c r="D402" s="5" t="s">
        <v>12688</v>
      </c>
      <c r="H402" t="s">
        <v>8695</v>
      </c>
      <c r="I402">
        <v>7.4</v>
      </c>
    </row>
    <row r="403" spans="1:9" x14ac:dyDescent="0.3">
      <c r="A403" s="5" t="s">
        <v>12685</v>
      </c>
      <c r="B403" s="5" t="s">
        <v>1210</v>
      </c>
      <c r="C403" s="5" t="s">
        <v>12686</v>
      </c>
      <c r="D403" s="5" t="s">
        <v>3597</v>
      </c>
      <c r="H403" t="s">
        <v>8696</v>
      </c>
      <c r="I403">
        <v>7.1</v>
      </c>
    </row>
    <row r="404" spans="1:9" x14ac:dyDescent="0.3">
      <c r="A404" s="5" t="s">
        <v>588</v>
      </c>
      <c r="B404" s="5" t="s">
        <v>12685</v>
      </c>
      <c r="C404" s="5" t="s">
        <v>6801</v>
      </c>
      <c r="D404" s="5" t="s">
        <v>3597</v>
      </c>
      <c r="H404" t="s">
        <v>8697</v>
      </c>
      <c r="I404">
        <v>6.2</v>
      </c>
    </row>
    <row r="405" spans="1:9" x14ac:dyDescent="0.3">
      <c r="A405" s="5" t="s">
        <v>588</v>
      </c>
      <c r="B405" s="5" t="s">
        <v>6251</v>
      </c>
      <c r="C405" s="5" t="s">
        <v>4258</v>
      </c>
      <c r="H405" t="s">
        <v>8698</v>
      </c>
      <c r="I405">
        <v>4.9000000000000004</v>
      </c>
    </row>
    <row r="406" spans="1:9" x14ac:dyDescent="0.3">
      <c r="A406" s="5" t="s">
        <v>465</v>
      </c>
      <c r="B406" s="5" t="s">
        <v>12685</v>
      </c>
      <c r="C406" s="5" t="s">
        <v>3597</v>
      </c>
      <c r="H406" t="s">
        <v>8699</v>
      </c>
      <c r="I406">
        <v>6.1</v>
      </c>
    </row>
    <row r="407" spans="1:9" x14ac:dyDescent="0.3">
      <c r="A407" s="5" t="s">
        <v>329</v>
      </c>
      <c r="B407" s="5" t="s">
        <v>3987</v>
      </c>
      <c r="C407" s="5" t="s">
        <v>588</v>
      </c>
      <c r="D407" s="5" t="s">
        <v>6251</v>
      </c>
      <c r="E407" s="5" t="s">
        <v>4258</v>
      </c>
      <c r="H407" t="s">
        <v>8700</v>
      </c>
      <c r="I407">
        <v>6.1</v>
      </c>
    </row>
    <row r="408" spans="1:9" x14ac:dyDescent="0.3">
      <c r="A408" s="5" t="s">
        <v>465</v>
      </c>
      <c r="B408" s="5" t="s">
        <v>329</v>
      </c>
      <c r="C408" s="5" t="s">
        <v>4258</v>
      </c>
      <c r="D408" s="5" t="s">
        <v>3597</v>
      </c>
      <c r="H408" t="s">
        <v>8701</v>
      </c>
      <c r="I408">
        <v>6.4</v>
      </c>
    </row>
    <row r="409" spans="1:9" x14ac:dyDescent="0.3">
      <c r="A409" s="5" t="s">
        <v>588</v>
      </c>
      <c r="B409" s="5" t="s">
        <v>12685</v>
      </c>
      <c r="C409" s="5" t="s">
        <v>6801</v>
      </c>
      <c r="H409" t="s">
        <v>8702</v>
      </c>
      <c r="I409">
        <v>6.3</v>
      </c>
    </row>
    <row r="410" spans="1:9" x14ac:dyDescent="0.3">
      <c r="A410" s="5" t="s">
        <v>1210</v>
      </c>
      <c r="B410" s="5" t="s">
        <v>12688</v>
      </c>
      <c r="H410" t="s">
        <v>8703</v>
      </c>
      <c r="I410">
        <v>6.8</v>
      </c>
    </row>
    <row r="411" spans="1:9" x14ac:dyDescent="0.3">
      <c r="A411" s="5" t="s">
        <v>12685</v>
      </c>
      <c r="B411" s="5" t="s">
        <v>1210</v>
      </c>
      <c r="C411" s="5" t="s">
        <v>12686</v>
      </c>
      <c r="D411" s="5" t="s">
        <v>3597</v>
      </c>
      <c r="H411" t="s">
        <v>8704</v>
      </c>
      <c r="I411">
        <v>6.6</v>
      </c>
    </row>
    <row r="412" spans="1:9" x14ac:dyDescent="0.3">
      <c r="A412" s="5" t="s">
        <v>2250</v>
      </c>
      <c r="B412" s="5" t="s">
        <v>12686</v>
      </c>
      <c r="C412" s="5" t="s">
        <v>4258</v>
      </c>
      <c r="D412" s="5" t="s">
        <v>3597</v>
      </c>
      <c r="H412" t="s">
        <v>8705</v>
      </c>
      <c r="I412">
        <v>5.7</v>
      </c>
    </row>
    <row r="413" spans="1:9" x14ac:dyDescent="0.3">
      <c r="A413" s="5" t="s">
        <v>588</v>
      </c>
      <c r="B413" s="5" t="s">
        <v>12685</v>
      </c>
      <c r="H413" t="s">
        <v>8706</v>
      </c>
      <c r="I413">
        <v>5.9</v>
      </c>
    </row>
    <row r="414" spans="1:9" x14ac:dyDescent="0.3">
      <c r="A414" s="5" t="s">
        <v>465</v>
      </c>
      <c r="B414" s="5" t="s">
        <v>12685</v>
      </c>
      <c r="C414" s="5" t="s">
        <v>1210</v>
      </c>
      <c r="D414" s="5" t="s">
        <v>12686</v>
      </c>
      <c r="E414" s="5" t="s">
        <v>3597</v>
      </c>
      <c r="H414" t="s">
        <v>8707</v>
      </c>
      <c r="I414">
        <v>6</v>
      </c>
    </row>
    <row r="415" spans="1:9" x14ac:dyDescent="0.3">
      <c r="A415" s="5" t="s">
        <v>465</v>
      </c>
      <c r="B415" s="5" t="s">
        <v>12685</v>
      </c>
      <c r="C415" s="5" t="s">
        <v>1210</v>
      </c>
      <c r="D415" s="5" t="s">
        <v>3597</v>
      </c>
      <c r="H415" t="s">
        <v>8708</v>
      </c>
      <c r="I415">
        <v>6.1</v>
      </c>
    </row>
    <row r="416" spans="1:9" x14ac:dyDescent="0.3">
      <c r="A416" s="5" t="s">
        <v>4612</v>
      </c>
      <c r="B416" s="5" t="s">
        <v>1210</v>
      </c>
      <c r="C416" s="5" t="s">
        <v>4152</v>
      </c>
      <c r="H416" t="s">
        <v>8709</v>
      </c>
      <c r="I416">
        <v>6.7</v>
      </c>
    </row>
    <row r="417" spans="1:9" x14ac:dyDescent="0.3">
      <c r="A417" s="5" t="s">
        <v>1210</v>
      </c>
      <c r="B417" s="5" t="s">
        <v>444</v>
      </c>
      <c r="C417" s="5" t="s">
        <v>12688</v>
      </c>
      <c r="H417" t="s">
        <v>8710</v>
      </c>
      <c r="I417">
        <v>6.7</v>
      </c>
    </row>
    <row r="418" spans="1:9" x14ac:dyDescent="0.3">
      <c r="A418" s="5" t="s">
        <v>329</v>
      </c>
      <c r="B418" s="5" t="s">
        <v>588</v>
      </c>
      <c r="C418" s="5" t="s">
        <v>1210</v>
      </c>
      <c r="D418" s="5" t="s">
        <v>4152</v>
      </c>
      <c r="H418" t="s">
        <v>8711</v>
      </c>
      <c r="I418">
        <v>7.9</v>
      </c>
    </row>
    <row r="419" spans="1:9" x14ac:dyDescent="0.3">
      <c r="A419" s="5" t="s">
        <v>3987</v>
      </c>
      <c r="B419" s="5" t="s">
        <v>588</v>
      </c>
      <c r="C419" s="5" t="s">
        <v>6251</v>
      </c>
      <c r="D419" s="5" t="s">
        <v>444</v>
      </c>
      <c r="H419" t="s">
        <v>8712</v>
      </c>
      <c r="I419">
        <v>5</v>
      </c>
    </row>
    <row r="420" spans="1:9" x14ac:dyDescent="0.3">
      <c r="A420" s="5" t="s">
        <v>465</v>
      </c>
      <c r="B420" s="5" t="s">
        <v>329</v>
      </c>
      <c r="C420" s="5" t="s">
        <v>12685</v>
      </c>
      <c r="D420" s="5" t="s">
        <v>3597</v>
      </c>
      <c r="H420" t="s">
        <v>8713</v>
      </c>
      <c r="I420">
        <v>4.3</v>
      </c>
    </row>
    <row r="421" spans="1:9" x14ac:dyDescent="0.3">
      <c r="A421" s="5" t="s">
        <v>465</v>
      </c>
      <c r="B421" s="5" t="s">
        <v>444</v>
      </c>
      <c r="C421" s="5" t="s">
        <v>2250</v>
      </c>
      <c r="D421" s="5" t="s">
        <v>4258</v>
      </c>
      <c r="E421" s="5" t="s">
        <v>3597</v>
      </c>
      <c r="H421" t="s">
        <v>8714</v>
      </c>
      <c r="I421">
        <v>5.7</v>
      </c>
    </row>
    <row r="422" spans="1:9" x14ac:dyDescent="0.3">
      <c r="A422" s="5" t="s">
        <v>329</v>
      </c>
      <c r="B422" s="5" t="s">
        <v>3987</v>
      </c>
      <c r="C422" s="5" t="s">
        <v>588</v>
      </c>
      <c r="D422" s="5" t="s">
        <v>1210</v>
      </c>
      <c r="E422" s="5" t="s">
        <v>6251</v>
      </c>
      <c r="F422" t="s">
        <v>444</v>
      </c>
      <c r="G422" t="s">
        <v>6801</v>
      </c>
      <c r="H422" t="s">
        <v>8715</v>
      </c>
      <c r="I422">
        <v>6.7</v>
      </c>
    </row>
    <row r="423" spans="1:9" x14ac:dyDescent="0.3">
      <c r="A423" s="5" t="s">
        <v>2250</v>
      </c>
      <c r="B423" s="5" t="s">
        <v>4258</v>
      </c>
      <c r="C423" s="5" t="s">
        <v>3597</v>
      </c>
      <c r="H423" t="s">
        <v>8716</v>
      </c>
      <c r="I423">
        <v>6.7</v>
      </c>
    </row>
    <row r="424" spans="1:9" x14ac:dyDescent="0.3">
      <c r="A424" s="5" t="s">
        <v>1210</v>
      </c>
      <c r="B424" s="5" t="s">
        <v>444</v>
      </c>
      <c r="C424" s="5" t="s">
        <v>12686</v>
      </c>
      <c r="D424" s="5" t="s">
        <v>6801</v>
      </c>
      <c r="E424" s="5" t="s">
        <v>3597</v>
      </c>
      <c r="H424" t="s">
        <v>8717</v>
      </c>
      <c r="I424">
        <v>6.1</v>
      </c>
    </row>
    <row r="425" spans="1:9" x14ac:dyDescent="0.3">
      <c r="A425" s="5" t="s">
        <v>12685</v>
      </c>
      <c r="B425" s="5" t="s">
        <v>1210</v>
      </c>
      <c r="C425" s="5" t="s">
        <v>12686</v>
      </c>
      <c r="D425" s="5" t="s">
        <v>3597</v>
      </c>
      <c r="H425" t="s">
        <v>8718</v>
      </c>
      <c r="I425">
        <v>5.6</v>
      </c>
    </row>
    <row r="426" spans="1:9" x14ac:dyDescent="0.3">
      <c r="A426" s="5" t="s">
        <v>465</v>
      </c>
      <c r="B426" s="5" t="s">
        <v>329</v>
      </c>
      <c r="C426" s="5" t="s">
        <v>1210</v>
      </c>
      <c r="D426" s="5" t="s">
        <v>7819</v>
      </c>
      <c r="E426" s="5" t="s">
        <v>6801</v>
      </c>
      <c r="F426" t="s">
        <v>12687</v>
      </c>
      <c r="H426" t="s">
        <v>8719</v>
      </c>
      <c r="I426">
        <v>6.6</v>
      </c>
    </row>
    <row r="427" spans="1:9" x14ac:dyDescent="0.3">
      <c r="A427" s="5" t="s">
        <v>465</v>
      </c>
      <c r="B427" s="5" t="s">
        <v>1210</v>
      </c>
      <c r="C427" s="5" t="s">
        <v>3597</v>
      </c>
      <c r="H427" t="s">
        <v>8720</v>
      </c>
      <c r="I427">
        <v>6.9</v>
      </c>
    </row>
    <row r="428" spans="1:9" x14ac:dyDescent="0.3">
      <c r="A428" s="5" t="s">
        <v>2250</v>
      </c>
      <c r="B428" s="5" t="s">
        <v>4258</v>
      </c>
      <c r="C428" s="5" t="s">
        <v>3597</v>
      </c>
      <c r="H428" t="s">
        <v>8721</v>
      </c>
      <c r="I428">
        <v>4.8</v>
      </c>
    </row>
    <row r="429" spans="1:9" x14ac:dyDescent="0.3">
      <c r="A429" s="5" t="s">
        <v>1210</v>
      </c>
      <c r="B429" s="5" t="s">
        <v>444</v>
      </c>
      <c r="C429" s="5" t="s">
        <v>12686</v>
      </c>
      <c r="D429" s="5" t="s">
        <v>6801</v>
      </c>
      <c r="H429" t="s">
        <v>8722</v>
      </c>
      <c r="I429">
        <v>6.2</v>
      </c>
    </row>
    <row r="430" spans="1:9" x14ac:dyDescent="0.3">
      <c r="A430" s="5" t="s">
        <v>444</v>
      </c>
      <c r="B430" s="5" t="s">
        <v>2250</v>
      </c>
      <c r="C430" s="5" t="s">
        <v>12686</v>
      </c>
      <c r="D430" s="5" t="s">
        <v>6801</v>
      </c>
      <c r="H430" t="s">
        <v>8723</v>
      </c>
      <c r="I430">
        <v>6</v>
      </c>
    </row>
    <row r="431" spans="1:9" x14ac:dyDescent="0.3">
      <c r="A431" s="5" t="s">
        <v>329</v>
      </c>
      <c r="B431" s="5" t="s">
        <v>588</v>
      </c>
      <c r="C431" s="5" t="s">
        <v>6251</v>
      </c>
      <c r="D431" s="5" t="s">
        <v>6801</v>
      </c>
      <c r="E431" s="5" t="s">
        <v>4258</v>
      </c>
      <c r="H431" t="s">
        <v>8724</v>
      </c>
      <c r="I431">
        <v>4.9000000000000004</v>
      </c>
    </row>
    <row r="432" spans="1:9" x14ac:dyDescent="0.3">
      <c r="A432" s="5" t="s">
        <v>1210</v>
      </c>
      <c r="B432" s="5" t="s">
        <v>2250</v>
      </c>
      <c r="C432" s="5" t="s">
        <v>3597</v>
      </c>
      <c r="H432" t="s">
        <v>8725</v>
      </c>
      <c r="I432">
        <v>5.6</v>
      </c>
    </row>
    <row r="433" spans="1:9" x14ac:dyDescent="0.3">
      <c r="A433" s="5" t="s">
        <v>588</v>
      </c>
      <c r="B433" s="5" t="s">
        <v>1210</v>
      </c>
      <c r="H433" t="s">
        <v>8726</v>
      </c>
      <c r="I433">
        <v>6.1</v>
      </c>
    </row>
    <row r="434" spans="1:9" x14ac:dyDescent="0.3">
      <c r="A434" s="5" t="s">
        <v>329</v>
      </c>
      <c r="B434" s="5" t="s">
        <v>6251</v>
      </c>
      <c r="C434" s="5" t="s">
        <v>444</v>
      </c>
      <c r="H434" t="s">
        <v>8727</v>
      </c>
      <c r="I434">
        <v>6.1</v>
      </c>
    </row>
    <row r="435" spans="1:9" x14ac:dyDescent="0.3">
      <c r="A435" s="5" t="s">
        <v>465</v>
      </c>
      <c r="B435" s="5" t="s">
        <v>12685</v>
      </c>
      <c r="C435" s="5" t="s">
        <v>444</v>
      </c>
      <c r="D435" s="5" t="s">
        <v>3597</v>
      </c>
      <c r="H435" t="s">
        <v>8728</v>
      </c>
      <c r="I435">
        <v>4.8</v>
      </c>
    </row>
    <row r="436" spans="1:9" x14ac:dyDescent="0.3">
      <c r="A436" s="5" t="s">
        <v>465</v>
      </c>
      <c r="B436" s="5" t="s">
        <v>588</v>
      </c>
      <c r="C436" s="5" t="s">
        <v>12686</v>
      </c>
      <c r="D436" s="5" t="s">
        <v>6801</v>
      </c>
      <c r="H436" t="s">
        <v>8729</v>
      </c>
      <c r="I436">
        <v>5.5</v>
      </c>
    </row>
    <row r="437" spans="1:9" x14ac:dyDescent="0.3">
      <c r="A437" s="5" t="s">
        <v>465</v>
      </c>
      <c r="B437" s="5" t="s">
        <v>329</v>
      </c>
      <c r="C437" s="5" t="s">
        <v>444</v>
      </c>
      <c r="D437" s="5" t="s">
        <v>3597</v>
      </c>
      <c r="H437" t="s">
        <v>8730</v>
      </c>
      <c r="I437">
        <v>3.8</v>
      </c>
    </row>
    <row r="438" spans="1:9" x14ac:dyDescent="0.3">
      <c r="A438" s="5" t="s">
        <v>329</v>
      </c>
      <c r="B438" s="5" t="s">
        <v>1210</v>
      </c>
      <c r="C438" s="5" t="s">
        <v>6801</v>
      </c>
      <c r="D438" s="5" t="s">
        <v>12687</v>
      </c>
      <c r="H438" t="s">
        <v>8731</v>
      </c>
      <c r="I438">
        <v>6.5</v>
      </c>
    </row>
    <row r="439" spans="1:9" x14ac:dyDescent="0.3">
      <c r="A439" s="5" t="s">
        <v>465</v>
      </c>
      <c r="B439" s="5" t="s">
        <v>329</v>
      </c>
      <c r="C439" s="5" t="s">
        <v>444</v>
      </c>
      <c r="H439" t="s">
        <v>8732</v>
      </c>
      <c r="I439">
        <v>6</v>
      </c>
    </row>
    <row r="440" spans="1:9" x14ac:dyDescent="0.3">
      <c r="A440" s="5" t="s">
        <v>465</v>
      </c>
      <c r="B440" s="5" t="s">
        <v>1210</v>
      </c>
      <c r="C440" s="5" t="s">
        <v>12687</v>
      </c>
      <c r="H440" t="s">
        <v>8733</v>
      </c>
      <c r="I440">
        <v>6.7</v>
      </c>
    </row>
    <row r="441" spans="1:9" x14ac:dyDescent="0.3">
      <c r="A441" s="5" t="s">
        <v>588</v>
      </c>
      <c r="B441" s="5" t="s">
        <v>1210</v>
      </c>
      <c r="H441" t="s">
        <v>8734</v>
      </c>
      <c r="I441">
        <v>4.9000000000000004</v>
      </c>
    </row>
    <row r="442" spans="1:9" x14ac:dyDescent="0.3">
      <c r="A442" s="5" t="s">
        <v>329</v>
      </c>
      <c r="B442" s="5" t="s">
        <v>588</v>
      </c>
      <c r="C442" s="5" t="s">
        <v>6251</v>
      </c>
      <c r="D442" s="5" t="s">
        <v>444</v>
      </c>
      <c r="E442" s="5" t="s">
        <v>2250</v>
      </c>
      <c r="H442" t="s">
        <v>8735</v>
      </c>
      <c r="I442">
        <v>6.4</v>
      </c>
    </row>
    <row r="443" spans="1:9" x14ac:dyDescent="0.3">
      <c r="A443" s="5" t="s">
        <v>588</v>
      </c>
      <c r="B443" s="5" t="s">
        <v>444</v>
      </c>
      <c r="C443" s="5" t="s">
        <v>6801</v>
      </c>
      <c r="H443" t="s">
        <v>8736</v>
      </c>
      <c r="I443">
        <v>6.7</v>
      </c>
    </row>
    <row r="444" spans="1:9" x14ac:dyDescent="0.3">
      <c r="A444" s="5" t="s">
        <v>588</v>
      </c>
      <c r="B444" s="5" t="s">
        <v>6251</v>
      </c>
      <c r="C444" s="5" t="s">
        <v>6801</v>
      </c>
      <c r="D444" s="5" t="s">
        <v>4258</v>
      </c>
      <c r="H444" t="s">
        <v>8737</v>
      </c>
      <c r="I444">
        <v>3.6</v>
      </c>
    </row>
    <row r="445" spans="1:9" x14ac:dyDescent="0.3">
      <c r="A445" s="5" t="s">
        <v>465</v>
      </c>
      <c r="B445" s="5" t="s">
        <v>329</v>
      </c>
      <c r="C445" s="5" t="s">
        <v>3597</v>
      </c>
      <c r="D445" s="5" t="s">
        <v>12687</v>
      </c>
      <c r="H445" t="s">
        <v>8738</v>
      </c>
      <c r="I445">
        <v>5.7</v>
      </c>
    </row>
    <row r="446" spans="1:9" x14ac:dyDescent="0.3">
      <c r="A446" s="5" t="s">
        <v>588</v>
      </c>
      <c r="B446" s="5" t="s">
        <v>1210</v>
      </c>
      <c r="C446" s="5" t="s">
        <v>6801</v>
      </c>
      <c r="D446" s="5" t="s">
        <v>12688</v>
      </c>
      <c r="H446" t="s">
        <v>8739</v>
      </c>
      <c r="I446">
        <v>6</v>
      </c>
    </row>
    <row r="447" spans="1:9" x14ac:dyDescent="0.3">
      <c r="A447" s="5" t="s">
        <v>588</v>
      </c>
      <c r="B447" s="5" t="s">
        <v>5196</v>
      </c>
      <c r="H447" t="s">
        <v>8740</v>
      </c>
      <c r="I447">
        <v>4.9000000000000004</v>
      </c>
    </row>
    <row r="448" spans="1:9" x14ac:dyDescent="0.3">
      <c r="A448" s="5" t="s">
        <v>588</v>
      </c>
      <c r="B448" s="5" t="s">
        <v>1210</v>
      </c>
      <c r="C448" s="5" t="s">
        <v>6801</v>
      </c>
      <c r="H448" t="s">
        <v>8741</v>
      </c>
      <c r="I448">
        <v>4.7</v>
      </c>
    </row>
    <row r="449" spans="1:9" x14ac:dyDescent="0.3">
      <c r="A449" s="5" t="s">
        <v>588</v>
      </c>
      <c r="H449" t="s">
        <v>8742</v>
      </c>
      <c r="I449">
        <v>6.3</v>
      </c>
    </row>
    <row r="450" spans="1:9" x14ac:dyDescent="0.3">
      <c r="A450" s="5" t="s">
        <v>465</v>
      </c>
      <c r="B450" s="5" t="s">
        <v>329</v>
      </c>
      <c r="C450" s="5" t="s">
        <v>2250</v>
      </c>
      <c r="D450" s="5" t="s">
        <v>4258</v>
      </c>
      <c r="H450" t="s">
        <v>8743</v>
      </c>
      <c r="I450">
        <v>5.9</v>
      </c>
    </row>
    <row r="451" spans="1:9" x14ac:dyDescent="0.3">
      <c r="A451" s="5" t="s">
        <v>465</v>
      </c>
      <c r="B451" s="5" t="s">
        <v>329</v>
      </c>
      <c r="C451" s="5" t="s">
        <v>1210</v>
      </c>
      <c r="D451" s="5" t="s">
        <v>7819</v>
      </c>
      <c r="E451" s="5" t="s">
        <v>12687</v>
      </c>
      <c r="H451" t="s">
        <v>8744</v>
      </c>
      <c r="I451">
        <v>5.9</v>
      </c>
    </row>
    <row r="452" spans="1:9" x14ac:dyDescent="0.3">
      <c r="A452" s="5" t="s">
        <v>1210</v>
      </c>
      <c r="B452" s="5" t="s">
        <v>12686</v>
      </c>
      <c r="C452" s="5" t="s">
        <v>3597</v>
      </c>
      <c r="H452" t="s">
        <v>8745</v>
      </c>
      <c r="I452">
        <v>7.5</v>
      </c>
    </row>
    <row r="453" spans="1:9" x14ac:dyDescent="0.3">
      <c r="A453" s="5" t="s">
        <v>588</v>
      </c>
      <c r="H453" t="s">
        <v>8746</v>
      </c>
      <c r="I453">
        <v>5.6</v>
      </c>
    </row>
    <row r="454" spans="1:9" x14ac:dyDescent="0.3">
      <c r="A454" s="5" t="s">
        <v>465</v>
      </c>
      <c r="B454" s="5" t="s">
        <v>329</v>
      </c>
      <c r="C454" s="5" t="s">
        <v>444</v>
      </c>
      <c r="H454" t="s">
        <v>8747</v>
      </c>
      <c r="I454">
        <v>6.4</v>
      </c>
    </row>
    <row r="455" spans="1:9" x14ac:dyDescent="0.3">
      <c r="A455" s="5" t="s">
        <v>465</v>
      </c>
      <c r="B455" s="5" t="s">
        <v>588</v>
      </c>
      <c r="C455" s="5" t="s">
        <v>12685</v>
      </c>
      <c r="D455" s="5" t="s">
        <v>1210</v>
      </c>
      <c r="H455" t="s">
        <v>8748</v>
      </c>
      <c r="I455">
        <v>6.3</v>
      </c>
    </row>
    <row r="456" spans="1:9" x14ac:dyDescent="0.3">
      <c r="A456" s="5" t="s">
        <v>465</v>
      </c>
      <c r="B456" s="5" t="s">
        <v>444</v>
      </c>
      <c r="C456" s="5" t="s">
        <v>3597</v>
      </c>
      <c r="H456" t="s">
        <v>8749</v>
      </c>
      <c r="I456">
        <v>4.3</v>
      </c>
    </row>
    <row r="457" spans="1:9" x14ac:dyDescent="0.3">
      <c r="A457" s="5" t="s">
        <v>1210</v>
      </c>
      <c r="B457" s="5" t="s">
        <v>4152</v>
      </c>
      <c r="C457" s="5" t="s">
        <v>6801</v>
      </c>
      <c r="D457" s="5" t="s">
        <v>12687</v>
      </c>
      <c r="H457" t="s">
        <v>8750</v>
      </c>
      <c r="I457">
        <v>5.9</v>
      </c>
    </row>
    <row r="458" spans="1:9" x14ac:dyDescent="0.3">
      <c r="A458" s="5" t="s">
        <v>465</v>
      </c>
      <c r="B458" s="5" t="s">
        <v>588</v>
      </c>
      <c r="C458" s="5" t="s">
        <v>1210</v>
      </c>
      <c r="D458" s="5" t="s">
        <v>6251</v>
      </c>
      <c r="E458" s="5" t="s">
        <v>3597</v>
      </c>
      <c r="H458" t="s">
        <v>8751</v>
      </c>
      <c r="I458">
        <v>5.5</v>
      </c>
    </row>
    <row r="459" spans="1:9" x14ac:dyDescent="0.3">
      <c r="A459" s="5" t="s">
        <v>465</v>
      </c>
      <c r="B459" s="5" t="s">
        <v>12685</v>
      </c>
      <c r="H459" t="s">
        <v>8752</v>
      </c>
      <c r="I459">
        <v>6.2</v>
      </c>
    </row>
    <row r="460" spans="1:9" x14ac:dyDescent="0.3">
      <c r="A460" s="5" t="s">
        <v>329</v>
      </c>
      <c r="B460" s="5" t="s">
        <v>3987</v>
      </c>
      <c r="C460" s="5" t="s">
        <v>1210</v>
      </c>
      <c r="D460" s="5" t="s">
        <v>6251</v>
      </c>
      <c r="E460" s="5" t="s">
        <v>7819</v>
      </c>
      <c r="F460" t="s">
        <v>6009</v>
      </c>
      <c r="G460" t="s">
        <v>6801</v>
      </c>
      <c r="H460" t="s">
        <v>8753</v>
      </c>
      <c r="I460">
        <v>6.6</v>
      </c>
    </row>
    <row r="461" spans="1:9" x14ac:dyDescent="0.3">
      <c r="A461" s="5" t="s">
        <v>465</v>
      </c>
      <c r="B461" s="5" t="s">
        <v>329</v>
      </c>
      <c r="C461" s="5" t="s">
        <v>1210</v>
      </c>
      <c r="D461" s="5" t="s">
        <v>6801</v>
      </c>
      <c r="E461" s="5" t="s">
        <v>4258</v>
      </c>
      <c r="H461" t="s">
        <v>8754</v>
      </c>
      <c r="I461">
        <v>7.3</v>
      </c>
    </row>
    <row r="462" spans="1:9" x14ac:dyDescent="0.3">
      <c r="A462" s="5" t="s">
        <v>588</v>
      </c>
      <c r="B462" s="5" t="s">
        <v>6801</v>
      </c>
      <c r="C462" s="5" t="s">
        <v>4258</v>
      </c>
      <c r="H462" t="s">
        <v>8755</v>
      </c>
      <c r="I462">
        <v>5.6</v>
      </c>
    </row>
    <row r="463" spans="1:9" x14ac:dyDescent="0.3">
      <c r="A463" s="5" t="s">
        <v>465</v>
      </c>
      <c r="B463" s="5" t="s">
        <v>329</v>
      </c>
      <c r="C463" s="5" t="s">
        <v>588</v>
      </c>
      <c r="D463" s="5" t="s">
        <v>6251</v>
      </c>
      <c r="E463" s="5" t="s">
        <v>6801</v>
      </c>
      <c r="H463" t="s">
        <v>8756</v>
      </c>
      <c r="I463">
        <v>5.4</v>
      </c>
    </row>
    <row r="464" spans="1:9" x14ac:dyDescent="0.3">
      <c r="A464" s="5" t="s">
        <v>588</v>
      </c>
      <c r="B464" s="5" t="s">
        <v>6801</v>
      </c>
      <c r="H464" t="s">
        <v>8757</v>
      </c>
      <c r="I464">
        <v>6.3</v>
      </c>
    </row>
    <row r="465" spans="1:9" x14ac:dyDescent="0.3">
      <c r="A465" s="5" t="s">
        <v>4612</v>
      </c>
      <c r="B465" s="5" t="s">
        <v>1210</v>
      </c>
      <c r="C465" s="5" t="s">
        <v>3597</v>
      </c>
      <c r="H465" t="s">
        <v>8758</v>
      </c>
      <c r="I465">
        <v>7.9</v>
      </c>
    </row>
    <row r="466" spans="1:9" x14ac:dyDescent="0.3">
      <c r="A466" s="5" t="s">
        <v>588</v>
      </c>
      <c r="B466" s="5" t="s">
        <v>12685</v>
      </c>
      <c r="C466" s="5" t="s">
        <v>6801</v>
      </c>
      <c r="D466" s="5" t="s">
        <v>3597</v>
      </c>
      <c r="H466" t="s">
        <v>8759</v>
      </c>
      <c r="I466">
        <v>6.3</v>
      </c>
    </row>
    <row r="467" spans="1:9" x14ac:dyDescent="0.3">
      <c r="A467" s="5" t="s">
        <v>588</v>
      </c>
      <c r="B467" s="5" t="s">
        <v>6251</v>
      </c>
      <c r="C467" s="5" t="s">
        <v>444</v>
      </c>
      <c r="H467" t="s">
        <v>8760</v>
      </c>
      <c r="I467">
        <v>6</v>
      </c>
    </row>
    <row r="468" spans="1:9" x14ac:dyDescent="0.3">
      <c r="A468" s="5" t="s">
        <v>465</v>
      </c>
      <c r="B468" s="5" t="s">
        <v>12685</v>
      </c>
      <c r="C468" s="5" t="s">
        <v>3597</v>
      </c>
      <c r="H468" t="s">
        <v>8761</v>
      </c>
      <c r="I468">
        <v>7.2</v>
      </c>
    </row>
    <row r="469" spans="1:9" x14ac:dyDescent="0.3">
      <c r="A469" s="5" t="s">
        <v>588</v>
      </c>
      <c r="B469" s="5" t="s">
        <v>1210</v>
      </c>
      <c r="C469" s="5" t="s">
        <v>6801</v>
      </c>
      <c r="H469" t="s">
        <v>8762</v>
      </c>
      <c r="I469">
        <v>5.0999999999999996</v>
      </c>
    </row>
    <row r="470" spans="1:9" x14ac:dyDescent="0.3">
      <c r="A470" s="5" t="s">
        <v>465</v>
      </c>
      <c r="B470" s="5" t="s">
        <v>1210</v>
      </c>
      <c r="C470" s="5" t="s">
        <v>3597</v>
      </c>
      <c r="D470" s="5" t="s">
        <v>12687</v>
      </c>
      <c r="H470" t="s">
        <v>8763</v>
      </c>
      <c r="I470">
        <v>7.3</v>
      </c>
    </row>
    <row r="471" spans="1:9" x14ac:dyDescent="0.3">
      <c r="A471" s="5" t="s">
        <v>1210</v>
      </c>
      <c r="B471" s="5" t="s">
        <v>12686</v>
      </c>
      <c r="C471" s="5" t="s">
        <v>3597</v>
      </c>
      <c r="H471" t="s">
        <v>8764</v>
      </c>
      <c r="I471">
        <v>6.2</v>
      </c>
    </row>
    <row r="472" spans="1:9" x14ac:dyDescent="0.3">
      <c r="A472" s="5" t="s">
        <v>1210</v>
      </c>
      <c r="B472" s="5" t="s">
        <v>3597</v>
      </c>
      <c r="H472" t="s">
        <v>8765</v>
      </c>
      <c r="I472">
        <v>6</v>
      </c>
    </row>
    <row r="473" spans="1:9" x14ac:dyDescent="0.3">
      <c r="A473" s="5" t="s">
        <v>1210</v>
      </c>
      <c r="B473" s="5" t="s">
        <v>444</v>
      </c>
      <c r="C473" s="5" t="s">
        <v>6801</v>
      </c>
      <c r="H473" t="s">
        <v>8766</v>
      </c>
      <c r="I473">
        <v>6.7</v>
      </c>
    </row>
    <row r="474" spans="1:9" x14ac:dyDescent="0.3">
      <c r="A474" s="5" t="s">
        <v>465</v>
      </c>
      <c r="H474" t="s">
        <v>8767</v>
      </c>
      <c r="I474">
        <v>8.1</v>
      </c>
    </row>
    <row r="475" spans="1:9" x14ac:dyDescent="0.3">
      <c r="A475" s="5" t="s">
        <v>588</v>
      </c>
      <c r="H475" t="s">
        <v>8768</v>
      </c>
      <c r="I475">
        <v>6.4</v>
      </c>
    </row>
    <row r="476" spans="1:9" x14ac:dyDescent="0.3">
      <c r="A476" s="5" t="s">
        <v>465</v>
      </c>
      <c r="B476" s="5" t="s">
        <v>12685</v>
      </c>
      <c r="C476" s="5" t="s">
        <v>1210</v>
      </c>
      <c r="D476" s="5" t="s">
        <v>3597</v>
      </c>
      <c r="H476" t="s">
        <v>8769</v>
      </c>
      <c r="I476">
        <v>8</v>
      </c>
    </row>
    <row r="477" spans="1:9" x14ac:dyDescent="0.3">
      <c r="A477" s="5" t="s">
        <v>465</v>
      </c>
      <c r="B477" s="5" t="s">
        <v>588</v>
      </c>
      <c r="C477" s="5" t="s">
        <v>12685</v>
      </c>
      <c r="D477" s="5" t="s">
        <v>3597</v>
      </c>
      <c r="H477" t="s">
        <v>8770</v>
      </c>
      <c r="I477">
        <v>6.3</v>
      </c>
    </row>
    <row r="478" spans="1:9" x14ac:dyDescent="0.3">
      <c r="A478" s="5" t="s">
        <v>588</v>
      </c>
      <c r="B478" s="5" t="s">
        <v>444</v>
      </c>
      <c r="C478" s="5" t="s">
        <v>2250</v>
      </c>
      <c r="H478" t="s">
        <v>8771</v>
      </c>
      <c r="I478">
        <v>6.4</v>
      </c>
    </row>
    <row r="479" spans="1:9" x14ac:dyDescent="0.3">
      <c r="A479" s="5" t="s">
        <v>465</v>
      </c>
      <c r="B479" s="5" t="s">
        <v>329</v>
      </c>
      <c r="C479" s="5" t="s">
        <v>588</v>
      </c>
      <c r="D479" s="5" t="s">
        <v>5196</v>
      </c>
      <c r="H479" t="s">
        <v>8772</v>
      </c>
      <c r="I479">
        <v>6.6</v>
      </c>
    </row>
    <row r="480" spans="1:9" x14ac:dyDescent="0.3">
      <c r="A480" s="5" t="s">
        <v>465</v>
      </c>
      <c r="B480" s="5" t="s">
        <v>329</v>
      </c>
      <c r="C480" s="5" t="s">
        <v>3597</v>
      </c>
      <c r="H480" t="s">
        <v>8773</v>
      </c>
      <c r="I480">
        <v>6.4</v>
      </c>
    </row>
    <row r="481" spans="1:9" x14ac:dyDescent="0.3">
      <c r="A481" s="5" t="s">
        <v>588</v>
      </c>
      <c r="B481" s="5" t="s">
        <v>6251</v>
      </c>
      <c r="C481" s="5" t="s">
        <v>444</v>
      </c>
      <c r="H481" t="s">
        <v>8774</v>
      </c>
      <c r="I481">
        <v>6</v>
      </c>
    </row>
    <row r="482" spans="1:9" x14ac:dyDescent="0.3">
      <c r="A482" s="5" t="s">
        <v>465</v>
      </c>
      <c r="B482" s="5" t="s">
        <v>329</v>
      </c>
      <c r="C482" s="5" t="s">
        <v>444</v>
      </c>
      <c r="H482" t="s">
        <v>8775</v>
      </c>
      <c r="I482">
        <v>6.6</v>
      </c>
    </row>
    <row r="483" spans="1:9" x14ac:dyDescent="0.3">
      <c r="A483" s="5" t="s">
        <v>329</v>
      </c>
      <c r="B483" s="5" t="s">
        <v>3987</v>
      </c>
      <c r="C483" s="5" t="s">
        <v>588</v>
      </c>
      <c r="D483" s="5" t="s">
        <v>6251</v>
      </c>
      <c r="H483" t="s">
        <v>8776</v>
      </c>
      <c r="I483">
        <v>5.9</v>
      </c>
    </row>
    <row r="484" spans="1:9" x14ac:dyDescent="0.3">
      <c r="A484" s="5" t="s">
        <v>465</v>
      </c>
      <c r="B484" s="5" t="s">
        <v>2250</v>
      </c>
      <c r="C484" s="5" t="s">
        <v>4258</v>
      </c>
      <c r="H484" t="s">
        <v>8777</v>
      </c>
      <c r="I484">
        <v>6.4</v>
      </c>
    </row>
    <row r="485" spans="1:9" x14ac:dyDescent="0.3">
      <c r="A485" s="5" t="s">
        <v>4612</v>
      </c>
      <c r="B485" s="5" t="s">
        <v>1210</v>
      </c>
      <c r="C485" s="5" t="s">
        <v>7819</v>
      </c>
      <c r="D485" s="5" t="s">
        <v>6009</v>
      </c>
      <c r="H485" t="s">
        <v>8778</v>
      </c>
      <c r="I485">
        <v>6.3</v>
      </c>
    </row>
    <row r="486" spans="1:9" x14ac:dyDescent="0.3">
      <c r="A486" s="5" t="s">
        <v>465</v>
      </c>
      <c r="B486" s="5" t="s">
        <v>329</v>
      </c>
      <c r="C486" s="5" t="s">
        <v>12685</v>
      </c>
      <c r="D486" s="5" t="s">
        <v>3597</v>
      </c>
      <c r="H486" t="s">
        <v>8779</v>
      </c>
      <c r="I486">
        <v>7.3</v>
      </c>
    </row>
    <row r="487" spans="1:9" x14ac:dyDescent="0.3">
      <c r="A487" s="5" t="s">
        <v>329</v>
      </c>
      <c r="B487" s="5" t="s">
        <v>1210</v>
      </c>
      <c r="C487" s="5" t="s">
        <v>2250</v>
      </c>
      <c r="D487" s="5" t="s">
        <v>3597</v>
      </c>
      <c r="H487" t="s">
        <v>8780</v>
      </c>
      <c r="I487">
        <v>6.8</v>
      </c>
    </row>
    <row r="488" spans="1:9" x14ac:dyDescent="0.3">
      <c r="A488" s="5" t="s">
        <v>3987</v>
      </c>
      <c r="B488" s="5" t="s">
        <v>588</v>
      </c>
      <c r="C488" s="5" t="s">
        <v>6251</v>
      </c>
      <c r="D488" s="5" t="s">
        <v>444</v>
      </c>
      <c r="H488" t="s">
        <v>8781</v>
      </c>
      <c r="I488">
        <v>7.2</v>
      </c>
    </row>
    <row r="489" spans="1:9" x14ac:dyDescent="0.3">
      <c r="A489" s="5" t="s">
        <v>465</v>
      </c>
      <c r="B489" s="5" t="s">
        <v>588</v>
      </c>
      <c r="C489" s="5" t="s">
        <v>4258</v>
      </c>
      <c r="H489" t="s">
        <v>8782</v>
      </c>
      <c r="I489">
        <v>5.7</v>
      </c>
    </row>
    <row r="490" spans="1:9" x14ac:dyDescent="0.3">
      <c r="A490" s="5" t="s">
        <v>465</v>
      </c>
      <c r="B490" s="5" t="s">
        <v>12685</v>
      </c>
      <c r="C490" s="5" t="s">
        <v>1210</v>
      </c>
      <c r="D490" s="5" t="s">
        <v>3597</v>
      </c>
      <c r="H490" t="s">
        <v>8783</v>
      </c>
      <c r="I490">
        <v>6</v>
      </c>
    </row>
    <row r="491" spans="1:9" x14ac:dyDescent="0.3">
      <c r="A491" s="5" t="s">
        <v>1210</v>
      </c>
      <c r="B491" s="5" t="s">
        <v>3597</v>
      </c>
      <c r="H491" t="s">
        <v>8784</v>
      </c>
      <c r="I491">
        <v>6.5</v>
      </c>
    </row>
    <row r="492" spans="1:9" x14ac:dyDescent="0.3">
      <c r="A492" s="5" t="s">
        <v>588</v>
      </c>
      <c r="H492" t="s">
        <v>8785</v>
      </c>
      <c r="I492">
        <v>5.8</v>
      </c>
    </row>
    <row r="493" spans="1:9" x14ac:dyDescent="0.3">
      <c r="A493" s="5" t="s">
        <v>588</v>
      </c>
      <c r="B493" s="5" t="s">
        <v>12688</v>
      </c>
      <c r="H493" t="s">
        <v>8786</v>
      </c>
      <c r="I493">
        <v>5.8</v>
      </c>
    </row>
    <row r="494" spans="1:9" x14ac:dyDescent="0.3">
      <c r="A494" s="5" t="s">
        <v>329</v>
      </c>
      <c r="B494" s="5" t="s">
        <v>3987</v>
      </c>
      <c r="C494" s="5" t="s">
        <v>588</v>
      </c>
      <c r="D494" s="5" t="s">
        <v>6251</v>
      </c>
      <c r="H494" t="s">
        <v>8787</v>
      </c>
      <c r="I494">
        <v>6.7</v>
      </c>
    </row>
    <row r="495" spans="1:9" x14ac:dyDescent="0.3">
      <c r="A495" s="5" t="s">
        <v>12685</v>
      </c>
      <c r="B495" s="5" t="s">
        <v>1210</v>
      </c>
      <c r="C495" s="5" t="s">
        <v>12686</v>
      </c>
      <c r="D495" s="5" t="s">
        <v>3597</v>
      </c>
      <c r="H495" t="s">
        <v>8788</v>
      </c>
      <c r="I495">
        <v>7.8</v>
      </c>
    </row>
    <row r="496" spans="1:9" x14ac:dyDescent="0.3">
      <c r="A496" s="5" t="s">
        <v>465</v>
      </c>
      <c r="B496" s="5" t="s">
        <v>1210</v>
      </c>
      <c r="C496" s="5" t="s">
        <v>4258</v>
      </c>
      <c r="D496" s="5" t="s">
        <v>3597</v>
      </c>
      <c r="H496" t="s">
        <v>8789</v>
      </c>
      <c r="I496">
        <v>5.6</v>
      </c>
    </row>
    <row r="497" spans="1:9" x14ac:dyDescent="0.3">
      <c r="A497" s="5" t="s">
        <v>465</v>
      </c>
      <c r="B497" s="5" t="s">
        <v>1210</v>
      </c>
      <c r="C497" s="5" t="s">
        <v>12688</v>
      </c>
      <c r="D497" s="5" t="s">
        <v>3597</v>
      </c>
      <c r="H497" t="s">
        <v>8790</v>
      </c>
      <c r="I497">
        <v>5.8</v>
      </c>
    </row>
    <row r="498" spans="1:9" x14ac:dyDescent="0.3">
      <c r="A498" s="5" t="s">
        <v>1210</v>
      </c>
      <c r="B498" s="5" t="s">
        <v>6009</v>
      </c>
      <c r="C498" s="5" t="s">
        <v>6801</v>
      </c>
      <c r="D498" s="5" t="s">
        <v>3597</v>
      </c>
      <c r="H498" t="s">
        <v>8791</v>
      </c>
      <c r="I498">
        <v>7.4</v>
      </c>
    </row>
    <row r="499" spans="1:9" x14ac:dyDescent="0.3">
      <c r="A499" s="5" t="s">
        <v>4612</v>
      </c>
      <c r="B499" s="5" t="s">
        <v>1210</v>
      </c>
      <c r="C499" s="5" t="s">
        <v>7819</v>
      </c>
      <c r="D499" s="5" t="s">
        <v>12687</v>
      </c>
      <c r="H499" t="s">
        <v>8792</v>
      </c>
      <c r="I499">
        <v>6.9</v>
      </c>
    </row>
    <row r="500" spans="1:9" x14ac:dyDescent="0.3">
      <c r="A500" s="5" t="s">
        <v>465</v>
      </c>
      <c r="B500" s="5" t="s">
        <v>4258</v>
      </c>
      <c r="H500" t="s">
        <v>8793</v>
      </c>
      <c r="I500">
        <v>5.5</v>
      </c>
    </row>
    <row r="501" spans="1:9" x14ac:dyDescent="0.3">
      <c r="A501" s="5" t="s">
        <v>1210</v>
      </c>
      <c r="B501" s="5" t="s">
        <v>7819</v>
      </c>
      <c r="C501" s="5" t="s">
        <v>12687</v>
      </c>
      <c r="H501" t="s">
        <v>8794</v>
      </c>
      <c r="I501">
        <v>6.3</v>
      </c>
    </row>
    <row r="502" spans="1:9" x14ac:dyDescent="0.3">
      <c r="A502" s="5" t="s">
        <v>465</v>
      </c>
      <c r="B502" s="5" t="s">
        <v>3597</v>
      </c>
      <c r="H502" t="s">
        <v>8795</v>
      </c>
      <c r="I502">
        <v>4.7</v>
      </c>
    </row>
    <row r="503" spans="1:9" x14ac:dyDescent="0.3">
      <c r="A503" s="5" t="s">
        <v>588</v>
      </c>
      <c r="B503" s="5" t="s">
        <v>1210</v>
      </c>
      <c r="C503" s="5" t="s">
        <v>6251</v>
      </c>
      <c r="D503" s="5" t="s">
        <v>444</v>
      </c>
      <c r="H503" t="s">
        <v>8796</v>
      </c>
      <c r="I503">
        <v>5.6</v>
      </c>
    </row>
    <row r="504" spans="1:9" x14ac:dyDescent="0.3">
      <c r="A504" s="5" t="s">
        <v>329</v>
      </c>
      <c r="B504" s="5" t="s">
        <v>588</v>
      </c>
      <c r="C504" s="5" t="s">
        <v>12685</v>
      </c>
      <c r="D504" s="5" t="s">
        <v>6251</v>
      </c>
      <c r="E504" s="5" t="s">
        <v>6009</v>
      </c>
      <c r="H504" t="s">
        <v>8797</v>
      </c>
      <c r="I504">
        <v>6.4</v>
      </c>
    </row>
    <row r="505" spans="1:9" x14ac:dyDescent="0.3">
      <c r="A505" s="5" t="s">
        <v>465</v>
      </c>
      <c r="B505" s="5" t="s">
        <v>329</v>
      </c>
      <c r="C505" s="5" t="s">
        <v>588</v>
      </c>
      <c r="D505" s="5" t="s">
        <v>6251</v>
      </c>
      <c r="E505" s="5" t="s">
        <v>4258</v>
      </c>
      <c r="H505" t="s">
        <v>8798</v>
      </c>
      <c r="I505">
        <v>4.2</v>
      </c>
    </row>
    <row r="506" spans="1:9" x14ac:dyDescent="0.3">
      <c r="A506" s="5" t="s">
        <v>1210</v>
      </c>
      <c r="B506" s="5" t="s">
        <v>4152</v>
      </c>
      <c r="C506" s="5" t="s">
        <v>6009</v>
      </c>
      <c r="D506" s="5" t="s">
        <v>6801</v>
      </c>
      <c r="H506" t="s">
        <v>8799</v>
      </c>
      <c r="I506">
        <v>6.4</v>
      </c>
    </row>
    <row r="507" spans="1:9" x14ac:dyDescent="0.3">
      <c r="A507" s="5" t="s">
        <v>1210</v>
      </c>
      <c r="B507" s="5" t="s">
        <v>12686</v>
      </c>
      <c r="C507" s="5" t="s">
        <v>6801</v>
      </c>
      <c r="D507" s="5" t="s">
        <v>12687</v>
      </c>
      <c r="H507" t="s">
        <v>8800</v>
      </c>
      <c r="I507">
        <v>7.7</v>
      </c>
    </row>
    <row r="508" spans="1:9" x14ac:dyDescent="0.3">
      <c r="A508" s="5" t="s">
        <v>12685</v>
      </c>
      <c r="B508" s="5" t="s">
        <v>1210</v>
      </c>
      <c r="C508" s="5" t="s">
        <v>6801</v>
      </c>
      <c r="H508" t="s">
        <v>8801</v>
      </c>
      <c r="I508">
        <v>7.7</v>
      </c>
    </row>
    <row r="509" spans="1:9" x14ac:dyDescent="0.3">
      <c r="A509" s="5" t="s">
        <v>12685</v>
      </c>
      <c r="B509" s="5" t="s">
        <v>2250</v>
      </c>
      <c r="C509" s="5" t="s">
        <v>12686</v>
      </c>
      <c r="D509" s="5" t="s">
        <v>3597</v>
      </c>
      <c r="H509" t="s">
        <v>8802</v>
      </c>
      <c r="I509">
        <v>5.3</v>
      </c>
    </row>
    <row r="510" spans="1:9" x14ac:dyDescent="0.3">
      <c r="A510" s="5" t="s">
        <v>465</v>
      </c>
      <c r="B510" s="5" t="s">
        <v>2250</v>
      </c>
      <c r="C510" s="5" t="s">
        <v>4258</v>
      </c>
      <c r="D510" s="5" t="s">
        <v>3597</v>
      </c>
      <c r="H510" t="s">
        <v>8803</v>
      </c>
      <c r="I510">
        <v>6.7</v>
      </c>
    </row>
    <row r="511" spans="1:9" x14ac:dyDescent="0.3">
      <c r="A511" s="5" t="s">
        <v>1210</v>
      </c>
      <c r="B511" s="5" t="s">
        <v>6801</v>
      </c>
      <c r="H511" t="s">
        <v>8804</v>
      </c>
      <c r="I511">
        <v>7.7</v>
      </c>
    </row>
    <row r="512" spans="1:9" x14ac:dyDescent="0.3">
      <c r="A512" s="5" t="s">
        <v>465</v>
      </c>
      <c r="B512" s="5" t="s">
        <v>3597</v>
      </c>
      <c r="H512" t="s">
        <v>8805</v>
      </c>
      <c r="I512">
        <v>5.7</v>
      </c>
    </row>
    <row r="513" spans="1:9" x14ac:dyDescent="0.3">
      <c r="A513" s="5" t="s">
        <v>12685</v>
      </c>
      <c r="B513" s="5" t="s">
        <v>1210</v>
      </c>
      <c r="H513" t="s">
        <v>8806</v>
      </c>
      <c r="I513">
        <v>7.6</v>
      </c>
    </row>
    <row r="514" spans="1:9" x14ac:dyDescent="0.3">
      <c r="A514" s="5" t="s">
        <v>588</v>
      </c>
      <c r="B514" s="5" t="s">
        <v>1210</v>
      </c>
      <c r="C514" s="5" t="s">
        <v>6801</v>
      </c>
      <c r="H514" t="s">
        <v>8807</v>
      </c>
      <c r="I514">
        <v>6.4</v>
      </c>
    </row>
    <row r="515" spans="1:9" x14ac:dyDescent="0.3">
      <c r="A515" s="5" t="s">
        <v>588</v>
      </c>
      <c r="B515" s="5" t="s">
        <v>6801</v>
      </c>
      <c r="H515" t="s">
        <v>8808</v>
      </c>
      <c r="I515">
        <v>5.6</v>
      </c>
    </row>
    <row r="516" spans="1:9" x14ac:dyDescent="0.3">
      <c r="A516" s="5" t="s">
        <v>465</v>
      </c>
      <c r="B516" s="5" t="s">
        <v>329</v>
      </c>
      <c r="C516" s="5" t="s">
        <v>6801</v>
      </c>
      <c r="D516" s="5" t="s">
        <v>4258</v>
      </c>
      <c r="H516" t="s">
        <v>8809</v>
      </c>
      <c r="I516">
        <v>6.8</v>
      </c>
    </row>
    <row r="517" spans="1:9" x14ac:dyDescent="0.3">
      <c r="A517" s="5" t="s">
        <v>588</v>
      </c>
      <c r="B517" s="5" t="s">
        <v>12685</v>
      </c>
      <c r="C517" s="5" t="s">
        <v>6801</v>
      </c>
      <c r="H517" t="s">
        <v>8810</v>
      </c>
      <c r="I517">
        <v>2.4</v>
      </c>
    </row>
    <row r="518" spans="1:9" x14ac:dyDescent="0.3">
      <c r="A518" s="5" t="s">
        <v>1210</v>
      </c>
      <c r="B518" s="5" t="s">
        <v>3597</v>
      </c>
      <c r="H518" t="s">
        <v>8811</v>
      </c>
      <c r="I518">
        <v>6.2</v>
      </c>
    </row>
    <row r="519" spans="1:9" x14ac:dyDescent="0.3">
      <c r="A519" s="5" t="s">
        <v>465</v>
      </c>
      <c r="B519" s="5" t="s">
        <v>12685</v>
      </c>
      <c r="C519" s="5" t="s">
        <v>3597</v>
      </c>
      <c r="H519" t="s">
        <v>8812</v>
      </c>
      <c r="I519">
        <v>5.9</v>
      </c>
    </row>
    <row r="520" spans="1:9" x14ac:dyDescent="0.3">
      <c r="A520" s="5" t="s">
        <v>329</v>
      </c>
      <c r="B520" s="5" t="s">
        <v>3987</v>
      </c>
      <c r="C520" s="5" t="s">
        <v>1210</v>
      </c>
      <c r="D520" s="5" t="s">
        <v>6251</v>
      </c>
      <c r="E520" s="5" t="s">
        <v>444</v>
      </c>
      <c r="F520" t="s">
        <v>6009</v>
      </c>
      <c r="G520" t="s">
        <v>12686</v>
      </c>
      <c r="H520" t="s">
        <v>8813</v>
      </c>
      <c r="I520">
        <v>7.1</v>
      </c>
    </row>
    <row r="521" spans="1:9" x14ac:dyDescent="0.3">
      <c r="A521" s="5" t="s">
        <v>1210</v>
      </c>
      <c r="B521" s="5" t="s">
        <v>6009</v>
      </c>
      <c r="C521" s="5" t="s">
        <v>6801</v>
      </c>
      <c r="H521" t="s">
        <v>8814</v>
      </c>
      <c r="I521">
        <v>7.6</v>
      </c>
    </row>
    <row r="522" spans="1:9" x14ac:dyDescent="0.3">
      <c r="A522" s="5" t="s">
        <v>12685</v>
      </c>
      <c r="B522" s="5" t="s">
        <v>12686</v>
      </c>
      <c r="C522" s="5" t="s">
        <v>3597</v>
      </c>
      <c r="H522" t="s">
        <v>8815</v>
      </c>
      <c r="I522">
        <v>5.5</v>
      </c>
    </row>
    <row r="523" spans="1:9" x14ac:dyDescent="0.3">
      <c r="A523" s="5" t="s">
        <v>4612</v>
      </c>
      <c r="B523" s="5" t="s">
        <v>12685</v>
      </c>
      <c r="C523" s="5" t="s">
        <v>1210</v>
      </c>
      <c r="H523" t="s">
        <v>8816</v>
      </c>
      <c r="I523">
        <v>7</v>
      </c>
    </row>
    <row r="524" spans="1:9" x14ac:dyDescent="0.3">
      <c r="A524" s="5" t="s">
        <v>1210</v>
      </c>
      <c r="B524" s="5" t="s">
        <v>7819</v>
      </c>
      <c r="C524" s="5" t="s">
        <v>12687</v>
      </c>
      <c r="H524" t="s">
        <v>8817</v>
      </c>
      <c r="I524">
        <v>7.1</v>
      </c>
    </row>
    <row r="525" spans="1:9" x14ac:dyDescent="0.3">
      <c r="A525" s="5" t="s">
        <v>12685</v>
      </c>
      <c r="B525" s="5" t="s">
        <v>1210</v>
      </c>
      <c r="C525" s="5" t="s">
        <v>3597</v>
      </c>
      <c r="H525" t="s">
        <v>8818</v>
      </c>
      <c r="I525">
        <v>7.4</v>
      </c>
    </row>
    <row r="526" spans="1:9" x14ac:dyDescent="0.3">
      <c r="A526" s="5" t="s">
        <v>465</v>
      </c>
      <c r="B526" s="5" t="s">
        <v>2250</v>
      </c>
      <c r="C526" s="5" t="s">
        <v>3597</v>
      </c>
      <c r="H526" t="s">
        <v>8819</v>
      </c>
      <c r="I526">
        <v>7.6</v>
      </c>
    </row>
    <row r="527" spans="1:9" x14ac:dyDescent="0.3">
      <c r="A527" s="5" t="s">
        <v>1210</v>
      </c>
      <c r="B527" s="5" t="s">
        <v>7819</v>
      </c>
      <c r="C527" s="5" t="s">
        <v>2250</v>
      </c>
      <c r="H527" t="s">
        <v>8820</v>
      </c>
      <c r="I527">
        <v>5.9</v>
      </c>
    </row>
    <row r="528" spans="1:9" x14ac:dyDescent="0.3">
      <c r="A528" s="5" t="s">
        <v>1210</v>
      </c>
      <c r="B528" s="5" t="s">
        <v>6801</v>
      </c>
      <c r="C528" s="5" t="s">
        <v>12688</v>
      </c>
      <c r="H528" t="s">
        <v>8821</v>
      </c>
      <c r="I528">
        <v>5.9</v>
      </c>
    </row>
    <row r="529" spans="1:9" x14ac:dyDescent="0.3">
      <c r="A529" s="5" t="s">
        <v>1210</v>
      </c>
      <c r="B529" s="5" t="s">
        <v>7819</v>
      </c>
      <c r="C529" s="5" t="s">
        <v>3597</v>
      </c>
      <c r="H529" t="s">
        <v>8822</v>
      </c>
      <c r="I529">
        <v>7.4</v>
      </c>
    </row>
    <row r="530" spans="1:9" x14ac:dyDescent="0.3">
      <c r="A530" s="5" t="s">
        <v>588</v>
      </c>
      <c r="B530" s="5" t="s">
        <v>1210</v>
      </c>
      <c r="C530" s="5" t="s">
        <v>6801</v>
      </c>
      <c r="H530" t="s">
        <v>8823</v>
      </c>
      <c r="I530">
        <v>5.8</v>
      </c>
    </row>
    <row r="531" spans="1:9" x14ac:dyDescent="0.3">
      <c r="A531" s="5" t="s">
        <v>588</v>
      </c>
      <c r="B531" s="5" t="s">
        <v>6251</v>
      </c>
      <c r="C531" s="5" t="s">
        <v>6009</v>
      </c>
      <c r="D531" s="5" t="s">
        <v>6801</v>
      </c>
      <c r="H531" t="s">
        <v>8824</v>
      </c>
      <c r="I531">
        <v>6.3</v>
      </c>
    </row>
    <row r="532" spans="1:9" x14ac:dyDescent="0.3">
      <c r="A532" s="5" t="s">
        <v>588</v>
      </c>
      <c r="B532" s="5" t="s">
        <v>6801</v>
      </c>
      <c r="H532" t="s">
        <v>8825</v>
      </c>
      <c r="I532">
        <v>5.7</v>
      </c>
    </row>
    <row r="533" spans="1:9" x14ac:dyDescent="0.3">
      <c r="A533" s="5" t="s">
        <v>465</v>
      </c>
      <c r="B533" s="5" t="s">
        <v>329</v>
      </c>
      <c r="C533" s="5" t="s">
        <v>588</v>
      </c>
      <c r="H533" t="s">
        <v>8826</v>
      </c>
      <c r="I533">
        <v>5.0999999999999996</v>
      </c>
    </row>
    <row r="534" spans="1:9" x14ac:dyDescent="0.3">
      <c r="A534" s="5" t="s">
        <v>1210</v>
      </c>
      <c r="B534" s="5" t="s">
        <v>12687</v>
      </c>
      <c r="H534" t="s">
        <v>8827</v>
      </c>
      <c r="I534">
        <v>7.6</v>
      </c>
    </row>
    <row r="535" spans="1:9" x14ac:dyDescent="0.3">
      <c r="A535" s="5" t="s">
        <v>588</v>
      </c>
      <c r="B535" s="5" t="s">
        <v>444</v>
      </c>
      <c r="H535" t="s">
        <v>8828</v>
      </c>
      <c r="I535">
        <v>6.4</v>
      </c>
    </row>
    <row r="536" spans="1:9" x14ac:dyDescent="0.3">
      <c r="A536" s="5" t="s">
        <v>4612</v>
      </c>
      <c r="B536" s="5" t="s">
        <v>588</v>
      </c>
      <c r="C536" s="5" t="s">
        <v>1210</v>
      </c>
      <c r="H536" t="s">
        <v>8829</v>
      </c>
      <c r="I536">
        <v>7.4</v>
      </c>
    </row>
    <row r="537" spans="1:9" x14ac:dyDescent="0.3">
      <c r="A537" s="5" t="s">
        <v>4612</v>
      </c>
      <c r="B537" s="5" t="s">
        <v>12685</v>
      </c>
      <c r="C537" s="5" t="s">
        <v>1210</v>
      </c>
      <c r="H537" t="s">
        <v>8830</v>
      </c>
      <c r="I537">
        <v>8.1999999999999993</v>
      </c>
    </row>
    <row r="538" spans="1:9" x14ac:dyDescent="0.3">
      <c r="A538" s="5" t="s">
        <v>465</v>
      </c>
      <c r="B538" s="5" t="s">
        <v>3597</v>
      </c>
      <c r="H538" t="s">
        <v>8831</v>
      </c>
      <c r="I538">
        <v>6.5</v>
      </c>
    </row>
    <row r="539" spans="1:9" x14ac:dyDescent="0.3">
      <c r="A539" s="5" t="s">
        <v>465</v>
      </c>
      <c r="B539" s="5" t="s">
        <v>588</v>
      </c>
      <c r="C539" s="5" t="s">
        <v>444</v>
      </c>
      <c r="H539" t="s">
        <v>8832</v>
      </c>
      <c r="I539">
        <v>5.5</v>
      </c>
    </row>
    <row r="540" spans="1:9" x14ac:dyDescent="0.3">
      <c r="A540" s="5" t="s">
        <v>588</v>
      </c>
      <c r="H540" t="s">
        <v>8833</v>
      </c>
      <c r="I540">
        <v>6.5</v>
      </c>
    </row>
    <row r="541" spans="1:9" x14ac:dyDescent="0.3">
      <c r="A541" s="5" t="s">
        <v>3987</v>
      </c>
      <c r="B541" s="5" t="s">
        <v>588</v>
      </c>
      <c r="C541" s="5" t="s">
        <v>6251</v>
      </c>
      <c r="H541" t="s">
        <v>8834</v>
      </c>
      <c r="I541">
        <v>5.6</v>
      </c>
    </row>
    <row r="542" spans="1:9" x14ac:dyDescent="0.3">
      <c r="A542" s="5" t="s">
        <v>588</v>
      </c>
      <c r="B542" s="5" t="s">
        <v>6251</v>
      </c>
      <c r="H542" t="s">
        <v>8835</v>
      </c>
      <c r="I542">
        <v>4.9000000000000004</v>
      </c>
    </row>
    <row r="543" spans="1:9" x14ac:dyDescent="0.3">
      <c r="A543" s="5" t="s">
        <v>6801</v>
      </c>
      <c r="B543" s="5" t="s">
        <v>4258</v>
      </c>
      <c r="C543" s="5" t="s">
        <v>3597</v>
      </c>
      <c r="H543" t="s">
        <v>8836</v>
      </c>
      <c r="I543">
        <v>7.1</v>
      </c>
    </row>
    <row r="544" spans="1:9" x14ac:dyDescent="0.3">
      <c r="A544" s="5" t="s">
        <v>4612</v>
      </c>
      <c r="B544" s="5" t="s">
        <v>588</v>
      </c>
      <c r="C544" s="5" t="s">
        <v>1210</v>
      </c>
      <c r="D544" s="5" t="s">
        <v>6801</v>
      </c>
      <c r="H544" t="s">
        <v>8837</v>
      </c>
      <c r="I544">
        <v>6.7</v>
      </c>
    </row>
    <row r="545" spans="1:9" x14ac:dyDescent="0.3">
      <c r="A545" s="5" t="s">
        <v>588</v>
      </c>
      <c r="H545" t="s">
        <v>8838</v>
      </c>
      <c r="I545">
        <v>6.3</v>
      </c>
    </row>
    <row r="546" spans="1:9" x14ac:dyDescent="0.3">
      <c r="A546" s="5" t="s">
        <v>588</v>
      </c>
      <c r="B546" s="5" t="s">
        <v>6801</v>
      </c>
      <c r="H546" t="s">
        <v>8839</v>
      </c>
      <c r="I546">
        <v>5.8</v>
      </c>
    </row>
    <row r="547" spans="1:9" x14ac:dyDescent="0.3">
      <c r="A547" s="5" t="s">
        <v>12686</v>
      </c>
      <c r="B547" s="5" t="s">
        <v>4258</v>
      </c>
      <c r="C547" s="5" t="s">
        <v>3597</v>
      </c>
      <c r="H547" t="s">
        <v>8840</v>
      </c>
      <c r="I547">
        <v>7.1</v>
      </c>
    </row>
    <row r="548" spans="1:9" x14ac:dyDescent="0.3">
      <c r="A548" s="5" t="s">
        <v>4612</v>
      </c>
      <c r="B548" s="5" t="s">
        <v>1210</v>
      </c>
      <c r="H548" t="s">
        <v>8841</v>
      </c>
      <c r="I548">
        <v>7.3</v>
      </c>
    </row>
    <row r="549" spans="1:9" x14ac:dyDescent="0.3">
      <c r="A549" s="5" t="s">
        <v>588</v>
      </c>
      <c r="B549" s="5" t="s">
        <v>6801</v>
      </c>
      <c r="H549" t="s">
        <v>8842</v>
      </c>
      <c r="I549">
        <v>6.4</v>
      </c>
    </row>
    <row r="550" spans="1:9" x14ac:dyDescent="0.3">
      <c r="A550" s="5" t="s">
        <v>1210</v>
      </c>
      <c r="B550" s="5" t="s">
        <v>444</v>
      </c>
      <c r="C550" s="5" t="s">
        <v>2250</v>
      </c>
      <c r="H550" t="s">
        <v>8843</v>
      </c>
      <c r="I550">
        <v>7.6</v>
      </c>
    </row>
    <row r="551" spans="1:9" x14ac:dyDescent="0.3">
      <c r="A551" s="5" t="s">
        <v>588</v>
      </c>
      <c r="B551" s="5" t="s">
        <v>6801</v>
      </c>
      <c r="H551" t="s">
        <v>8844</v>
      </c>
      <c r="I551">
        <v>6.8</v>
      </c>
    </row>
    <row r="552" spans="1:9" x14ac:dyDescent="0.3">
      <c r="A552" s="5" t="s">
        <v>465</v>
      </c>
      <c r="B552" s="5" t="s">
        <v>588</v>
      </c>
      <c r="C552" s="5" t="s">
        <v>12685</v>
      </c>
      <c r="H552" t="s">
        <v>8845</v>
      </c>
      <c r="I552">
        <v>6.6</v>
      </c>
    </row>
    <row r="553" spans="1:9" x14ac:dyDescent="0.3">
      <c r="A553" s="5" t="s">
        <v>588</v>
      </c>
      <c r="B553" s="5" t="s">
        <v>1210</v>
      </c>
      <c r="H553" t="s">
        <v>8846</v>
      </c>
      <c r="I553">
        <v>6.7</v>
      </c>
    </row>
    <row r="554" spans="1:9" x14ac:dyDescent="0.3">
      <c r="A554" s="5" t="s">
        <v>329</v>
      </c>
      <c r="B554" s="5" t="s">
        <v>588</v>
      </c>
      <c r="C554" s="5" t="s">
        <v>1210</v>
      </c>
      <c r="D554" s="5" t="s">
        <v>444</v>
      </c>
      <c r="E554" s="5" t="s">
        <v>6009</v>
      </c>
      <c r="H554" t="s">
        <v>8847</v>
      </c>
      <c r="I554">
        <v>6</v>
      </c>
    </row>
    <row r="555" spans="1:9" x14ac:dyDescent="0.3">
      <c r="A555" s="5" t="s">
        <v>12685</v>
      </c>
      <c r="B555" s="5" t="s">
        <v>1210</v>
      </c>
      <c r="C555" s="5" t="s">
        <v>12686</v>
      </c>
      <c r="D555" s="5" t="s">
        <v>3597</v>
      </c>
      <c r="H555" t="s">
        <v>8848</v>
      </c>
      <c r="I555">
        <v>7.6</v>
      </c>
    </row>
    <row r="556" spans="1:9" x14ac:dyDescent="0.3">
      <c r="A556" s="5" t="s">
        <v>465</v>
      </c>
      <c r="B556" s="5" t="s">
        <v>12685</v>
      </c>
      <c r="C556" s="5" t="s">
        <v>1210</v>
      </c>
      <c r="D556" s="5" t="s">
        <v>3597</v>
      </c>
      <c r="H556" t="s">
        <v>8849</v>
      </c>
      <c r="I556">
        <v>7.1</v>
      </c>
    </row>
    <row r="557" spans="1:9" x14ac:dyDescent="0.3">
      <c r="A557" s="5" t="s">
        <v>465</v>
      </c>
      <c r="B557" s="5" t="s">
        <v>329</v>
      </c>
      <c r="C557" s="5" t="s">
        <v>12686</v>
      </c>
      <c r="D557" s="5" t="s">
        <v>4258</v>
      </c>
      <c r="H557" t="s">
        <v>8850</v>
      </c>
      <c r="I557">
        <v>5</v>
      </c>
    </row>
    <row r="558" spans="1:9" x14ac:dyDescent="0.3">
      <c r="A558" s="5" t="s">
        <v>588</v>
      </c>
      <c r="B558" s="5" t="s">
        <v>1210</v>
      </c>
      <c r="C558" s="5" t="s">
        <v>6251</v>
      </c>
      <c r="H558" t="s">
        <v>8851</v>
      </c>
      <c r="I558">
        <v>7.1</v>
      </c>
    </row>
    <row r="559" spans="1:9" x14ac:dyDescent="0.3">
      <c r="A559" s="5" t="s">
        <v>1210</v>
      </c>
      <c r="B559" s="5" t="s">
        <v>12686</v>
      </c>
      <c r="C559" s="5" t="s">
        <v>4258</v>
      </c>
      <c r="D559" s="5" t="s">
        <v>3597</v>
      </c>
      <c r="H559" t="s">
        <v>8852</v>
      </c>
      <c r="I559">
        <v>6.2</v>
      </c>
    </row>
    <row r="560" spans="1:9" x14ac:dyDescent="0.3">
      <c r="A560" s="5" t="s">
        <v>588</v>
      </c>
      <c r="B560" s="5" t="s">
        <v>6801</v>
      </c>
      <c r="H560" t="s">
        <v>8853</v>
      </c>
      <c r="I560">
        <v>5.6</v>
      </c>
    </row>
    <row r="561" spans="1:9" x14ac:dyDescent="0.3">
      <c r="A561" s="5" t="s">
        <v>2250</v>
      </c>
      <c r="B561" s="5" t="s">
        <v>12686</v>
      </c>
      <c r="H561" t="s">
        <v>8854</v>
      </c>
      <c r="I561">
        <v>5.4</v>
      </c>
    </row>
    <row r="562" spans="1:9" x14ac:dyDescent="0.3">
      <c r="A562" s="5" t="s">
        <v>588</v>
      </c>
      <c r="B562" s="5" t="s">
        <v>1210</v>
      </c>
      <c r="C562" s="5" t="s">
        <v>6801</v>
      </c>
      <c r="H562" t="s">
        <v>8855</v>
      </c>
      <c r="I562">
        <v>7.4</v>
      </c>
    </row>
    <row r="563" spans="1:9" x14ac:dyDescent="0.3">
      <c r="A563" s="5" t="s">
        <v>3987</v>
      </c>
      <c r="B563" s="5" t="s">
        <v>588</v>
      </c>
      <c r="C563" s="5" t="s">
        <v>6251</v>
      </c>
      <c r="D563" s="5" t="s">
        <v>444</v>
      </c>
      <c r="H563" t="s">
        <v>8856</v>
      </c>
      <c r="I563">
        <v>5</v>
      </c>
    </row>
    <row r="564" spans="1:9" x14ac:dyDescent="0.3">
      <c r="A564" s="5" t="s">
        <v>588</v>
      </c>
      <c r="B564" s="5" t="s">
        <v>6251</v>
      </c>
      <c r="H564" t="s">
        <v>8857</v>
      </c>
      <c r="I564">
        <v>5.2</v>
      </c>
    </row>
    <row r="565" spans="1:9" x14ac:dyDescent="0.3">
      <c r="A565" s="5" t="s">
        <v>4612</v>
      </c>
      <c r="B565" s="5" t="s">
        <v>1210</v>
      </c>
      <c r="C565" s="5" t="s">
        <v>12688</v>
      </c>
      <c r="H565" t="s">
        <v>8858</v>
      </c>
      <c r="I565">
        <v>7.6</v>
      </c>
    </row>
    <row r="566" spans="1:9" x14ac:dyDescent="0.3">
      <c r="A566" s="5" t="s">
        <v>465</v>
      </c>
      <c r="B566" s="5" t="s">
        <v>1210</v>
      </c>
      <c r="C566" s="5" t="s">
        <v>3597</v>
      </c>
      <c r="H566" t="s">
        <v>8859</v>
      </c>
      <c r="I566">
        <v>6.6</v>
      </c>
    </row>
    <row r="567" spans="1:9" x14ac:dyDescent="0.3">
      <c r="A567" s="5" t="s">
        <v>465</v>
      </c>
      <c r="B567" s="5" t="s">
        <v>12686</v>
      </c>
      <c r="C567" s="5" t="s">
        <v>3597</v>
      </c>
      <c r="H567" t="s">
        <v>8860</v>
      </c>
      <c r="I567">
        <v>7</v>
      </c>
    </row>
    <row r="568" spans="1:9" x14ac:dyDescent="0.3">
      <c r="A568" s="5" t="s">
        <v>465</v>
      </c>
      <c r="B568" s="5" t="s">
        <v>329</v>
      </c>
      <c r="C568" s="5" t="s">
        <v>6251</v>
      </c>
      <c r="D568" s="5" t="s">
        <v>444</v>
      </c>
      <c r="E568" s="5" t="s">
        <v>4258</v>
      </c>
      <c r="F568" t="s">
        <v>3597</v>
      </c>
      <c r="H568" t="s">
        <v>8861</v>
      </c>
      <c r="I568">
        <v>5.7</v>
      </c>
    </row>
    <row r="569" spans="1:9" x14ac:dyDescent="0.3">
      <c r="A569" s="5" t="s">
        <v>465</v>
      </c>
      <c r="B569" s="5" t="s">
        <v>1210</v>
      </c>
      <c r="C569" s="5" t="s">
        <v>3597</v>
      </c>
      <c r="H569" t="s">
        <v>8862</v>
      </c>
      <c r="I569">
        <v>8.1999999999999993</v>
      </c>
    </row>
    <row r="570" spans="1:9" x14ac:dyDescent="0.3">
      <c r="A570" s="5" t="s">
        <v>465</v>
      </c>
      <c r="B570" s="5" t="s">
        <v>329</v>
      </c>
      <c r="C570" s="5" t="s">
        <v>588</v>
      </c>
      <c r="H570" t="s">
        <v>8863</v>
      </c>
      <c r="I570">
        <v>6.2</v>
      </c>
    </row>
    <row r="571" spans="1:9" x14ac:dyDescent="0.3">
      <c r="A571" s="5" t="s">
        <v>329</v>
      </c>
      <c r="B571" s="5" t="s">
        <v>3987</v>
      </c>
      <c r="C571" s="5" t="s">
        <v>588</v>
      </c>
      <c r="D571" s="5" t="s">
        <v>6251</v>
      </c>
      <c r="H571" t="s">
        <v>8864</v>
      </c>
      <c r="I571">
        <v>6.6</v>
      </c>
    </row>
    <row r="572" spans="1:9" x14ac:dyDescent="0.3">
      <c r="A572" s="5" t="s">
        <v>329</v>
      </c>
      <c r="B572" s="5" t="s">
        <v>588</v>
      </c>
      <c r="C572" s="5" t="s">
        <v>6251</v>
      </c>
      <c r="D572" s="5" t="s">
        <v>444</v>
      </c>
      <c r="E572" s="5" t="s">
        <v>6801</v>
      </c>
      <c r="F572" t="s">
        <v>12688</v>
      </c>
      <c r="H572" t="s">
        <v>8865</v>
      </c>
      <c r="I572">
        <v>4.7</v>
      </c>
    </row>
    <row r="573" spans="1:9" x14ac:dyDescent="0.3">
      <c r="A573" s="5" t="s">
        <v>12685</v>
      </c>
      <c r="B573" s="5" t="s">
        <v>1210</v>
      </c>
      <c r="C573" s="5" t="s">
        <v>12686</v>
      </c>
      <c r="D573" s="5" t="s">
        <v>3597</v>
      </c>
      <c r="H573" t="s">
        <v>8866</v>
      </c>
      <c r="I573">
        <v>6.3</v>
      </c>
    </row>
    <row r="574" spans="1:9" x14ac:dyDescent="0.3">
      <c r="A574" s="5" t="s">
        <v>465</v>
      </c>
      <c r="B574" s="5" t="s">
        <v>444</v>
      </c>
      <c r="C574" s="5" t="s">
        <v>2250</v>
      </c>
      <c r="H574" t="s">
        <v>8867</v>
      </c>
      <c r="I574">
        <v>6.1</v>
      </c>
    </row>
    <row r="575" spans="1:9" x14ac:dyDescent="0.3">
      <c r="A575" s="5" t="s">
        <v>1210</v>
      </c>
      <c r="B575" s="5" t="s">
        <v>3597</v>
      </c>
      <c r="H575" t="s">
        <v>8868</v>
      </c>
      <c r="I575">
        <v>6.7</v>
      </c>
    </row>
    <row r="576" spans="1:9" x14ac:dyDescent="0.3">
      <c r="A576" s="5" t="s">
        <v>465</v>
      </c>
      <c r="B576" s="5" t="s">
        <v>329</v>
      </c>
      <c r="C576" s="5" t="s">
        <v>4258</v>
      </c>
      <c r="D576" s="5" t="s">
        <v>3597</v>
      </c>
      <c r="H576" t="s">
        <v>8869</v>
      </c>
      <c r="I576">
        <v>6.1</v>
      </c>
    </row>
    <row r="577" spans="1:9" x14ac:dyDescent="0.3">
      <c r="A577" s="5" t="s">
        <v>1210</v>
      </c>
      <c r="B577" s="5" t="s">
        <v>3597</v>
      </c>
      <c r="H577" t="s">
        <v>8870</v>
      </c>
      <c r="I577">
        <v>7</v>
      </c>
    </row>
    <row r="578" spans="1:9" x14ac:dyDescent="0.3">
      <c r="A578" s="5" t="s">
        <v>465</v>
      </c>
      <c r="B578" s="5" t="s">
        <v>1210</v>
      </c>
      <c r="C578" s="5" t="s">
        <v>3597</v>
      </c>
      <c r="D578" s="5" t="s">
        <v>12687</v>
      </c>
      <c r="H578" t="s">
        <v>8871</v>
      </c>
      <c r="I578">
        <v>7.4</v>
      </c>
    </row>
    <row r="579" spans="1:9" x14ac:dyDescent="0.3">
      <c r="A579" s="5" t="s">
        <v>329</v>
      </c>
      <c r="B579" s="5" t="s">
        <v>3987</v>
      </c>
      <c r="C579" s="5" t="s">
        <v>588</v>
      </c>
      <c r="D579" s="5" t="s">
        <v>6251</v>
      </c>
      <c r="E579" s="5" t="s">
        <v>444</v>
      </c>
      <c r="F579" t="s">
        <v>6801</v>
      </c>
      <c r="H579" t="s">
        <v>8872</v>
      </c>
      <c r="I579">
        <v>7.3</v>
      </c>
    </row>
    <row r="580" spans="1:9" x14ac:dyDescent="0.3">
      <c r="A580" s="5" t="s">
        <v>12685</v>
      </c>
      <c r="B580" s="5" t="s">
        <v>3597</v>
      </c>
      <c r="H580" t="s">
        <v>8873</v>
      </c>
      <c r="I580">
        <v>5.8</v>
      </c>
    </row>
    <row r="581" spans="1:9" x14ac:dyDescent="0.3">
      <c r="A581" s="5" t="s">
        <v>465</v>
      </c>
      <c r="B581" s="5" t="s">
        <v>12685</v>
      </c>
      <c r="C581" s="5" t="s">
        <v>1210</v>
      </c>
      <c r="D581" s="5" t="s">
        <v>3597</v>
      </c>
      <c r="H581" t="s">
        <v>8874</v>
      </c>
      <c r="I581">
        <v>6.7</v>
      </c>
    </row>
    <row r="582" spans="1:9" x14ac:dyDescent="0.3">
      <c r="A582" s="5" t="s">
        <v>465</v>
      </c>
      <c r="B582" s="5" t="s">
        <v>1210</v>
      </c>
      <c r="C582" s="5" t="s">
        <v>12687</v>
      </c>
      <c r="H582" t="s">
        <v>8875</v>
      </c>
      <c r="I582">
        <v>5.8</v>
      </c>
    </row>
    <row r="583" spans="1:9" x14ac:dyDescent="0.3">
      <c r="A583" s="5" t="s">
        <v>1210</v>
      </c>
      <c r="B583" s="5" t="s">
        <v>12686</v>
      </c>
      <c r="C583" s="5" t="s">
        <v>3597</v>
      </c>
      <c r="H583" t="s">
        <v>8876</v>
      </c>
      <c r="I583">
        <v>7.8</v>
      </c>
    </row>
    <row r="584" spans="1:9" x14ac:dyDescent="0.3">
      <c r="A584" s="5" t="s">
        <v>329</v>
      </c>
      <c r="B584" s="5" t="s">
        <v>2250</v>
      </c>
      <c r="C584" s="5" t="s">
        <v>12686</v>
      </c>
      <c r="H584" t="s">
        <v>8877</v>
      </c>
      <c r="I584">
        <v>6.6</v>
      </c>
    </row>
    <row r="585" spans="1:9" x14ac:dyDescent="0.3">
      <c r="A585" s="5" t="s">
        <v>588</v>
      </c>
      <c r="B585" s="5" t="s">
        <v>12688</v>
      </c>
      <c r="H585" t="s">
        <v>8878</v>
      </c>
      <c r="I585">
        <v>6.5</v>
      </c>
    </row>
    <row r="586" spans="1:9" x14ac:dyDescent="0.3">
      <c r="A586" s="5" t="s">
        <v>588</v>
      </c>
      <c r="H586" t="s">
        <v>8879</v>
      </c>
      <c r="I586">
        <v>6.7</v>
      </c>
    </row>
    <row r="587" spans="1:9" x14ac:dyDescent="0.3">
      <c r="A587" s="5" t="s">
        <v>465</v>
      </c>
      <c r="B587" s="5" t="s">
        <v>12685</v>
      </c>
      <c r="C587" s="5" t="s">
        <v>1210</v>
      </c>
      <c r="D587" s="5" t="s">
        <v>12686</v>
      </c>
      <c r="E587" s="5" t="s">
        <v>3597</v>
      </c>
      <c r="H587" t="s">
        <v>8880</v>
      </c>
      <c r="I587">
        <v>7.3</v>
      </c>
    </row>
    <row r="588" spans="1:9" x14ac:dyDescent="0.3">
      <c r="A588" s="5" t="s">
        <v>465</v>
      </c>
      <c r="B588" s="5" t="s">
        <v>3597</v>
      </c>
      <c r="H588" t="s">
        <v>8881</v>
      </c>
      <c r="I588">
        <v>5.8</v>
      </c>
    </row>
    <row r="589" spans="1:9" x14ac:dyDescent="0.3">
      <c r="A589" s="5" t="s">
        <v>465</v>
      </c>
      <c r="B589" s="5" t="s">
        <v>588</v>
      </c>
      <c r="C589" s="5" t="s">
        <v>12685</v>
      </c>
      <c r="D589" s="5" t="s">
        <v>3597</v>
      </c>
      <c r="H589" t="s">
        <v>8882</v>
      </c>
      <c r="I589">
        <v>5.5</v>
      </c>
    </row>
    <row r="590" spans="1:9" x14ac:dyDescent="0.3">
      <c r="A590" s="5" t="s">
        <v>588</v>
      </c>
      <c r="B590" s="5" t="s">
        <v>444</v>
      </c>
      <c r="C590" s="5" t="s">
        <v>2250</v>
      </c>
      <c r="H590" t="s">
        <v>8883</v>
      </c>
      <c r="I590">
        <v>6.3</v>
      </c>
    </row>
    <row r="591" spans="1:9" x14ac:dyDescent="0.3">
      <c r="A591" s="5" t="s">
        <v>12685</v>
      </c>
      <c r="B591" s="5" t="s">
        <v>1210</v>
      </c>
      <c r="H591" t="s">
        <v>8884</v>
      </c>
      <c r="I591">
        <v>7.4</v>
      </c>
    </row>
    <row r="592" spans="1:9" x14ac:dyDescent="0.3">
      <c r="A592" s="5" t="s">
        <v>465</v>
      </c>
      <c r="B592" s="5" t="s">
        <v>3597</v>
      </c>
      <c r="H592" t="s">
        <v>8885</v>
      </c>
      <c r="I592">
        <v>5.9</v>
      </c>
    </row>
    <row r="593" spans="1:9" x14ac:dyDescent="0.3">
      <c r="A593" s="5" t="s">
        <v>465</v>
      </c>
      <c r="B593" s="5" t="s">
        <v>2250</v>
      </c>
      <c r="C593" s="5" t="s">
        <v>4258</v>
      </c>
      <c r="D593" s="5" t="s">
        <v>3597</v>
      </c>
      <c r="H593" t="s">
        <v>8886</v>
      </c>
      <c r="I593">
        <v>6.2</v>
      </c>
    </row>
    <row r="594" spans="1:9" x14ac:dyDescent="0.3">
      <c r="A594" s="5" t="s">
        <v>588</v>
      </c>
      <c r="B594" s="5" t="s">
        <v>1210</v>
      </c>
      <c r="C594" s="5" t="s">
        <v>6801</v>
      </c>
      <c r="H594" t="s">
        <v>8887</v>
      </c>
      <c r="I594">
        <v>5.9</v>
      </c>
    </row>
    <row r="595" spans="1:9" x14ac:dyDescent="0.3">
      <c r="A595" s="5" t="s">
        <v>12685</v>
      </c>
      <c r="B595" s="5" t="s">
        <v>1210</v>
      </c>
      <c r="C595" s="5" t="s">
        <v>6801</v>
      </c>
      <c r="D595" s="5" t="s">
        <v>3597</v>
      </c>
      <c r="H595" t="s">
        <v>8888</v>
      </c>
      <c r="I595">
        <v>6.5</v>
      </c>
    </row>
    <row r="596" spans="1:9" x14ac:dyDescent="0.3">
      <c r="A596" s="5" t="s">
        <v>465</v>
      </c>
      <c r="B596" s="5" t="s">
        <v>329</v>
      </c>
      <c r="C596" s="5" t="s">
        <v>3597</v>
      </c>
      <c r="H596" t="s">
        <v>8889</v>
      </c>
      <c r="I596">
        <v>4.4000000000000004</v>
      </c>
    </row>
    <row r="597" spans="1:9" x14ac:dyDescent="0.3">
      <c r="A597" s="5" t="s">
        <v>465</v>
      </c>
      <c r="B597" s="5" t="s">
        <v>329</v>
      </c>
      <c r="C597" s="5" t="s">
        <v>6251</v>
      </c>
      <c r="D597" s="5" t="s">
        <v>444</v>
      </c>
      <c r="H597" t="s">
        <v>8890</v>
      </c>
      <c r="I597">
        <v>3.5</v>
      </c>
    </row>
    <row r="598" spans="1:9" x14ac:dyDescent="0.3">
      <c r="A598" s="5" t="s">
        <v>329</v>
      </c>
      <c r="B598" s="5" t="s">
        <v>1210</v>
      </c>
      <c r="C598" s="5" t="s">
        <v>3597</v>
      </c>
      <c r="H598" t="s">
        <v>8891</v>
      </c>
      <c r="I598">
        <v>6.6</v>
      </c>
    </row>
    <row r="599" spans="1:9" x14ac:dyDescent="0.3">
      <c r="A599" s="5" t="s">
        <v>588</v>
      </c>
      <c r="B599" s="5" t="s">
        <v>1210</v>
      </c>
      <c r="C599" s="5" t="s">
        <v>6801</v>
      </c>
      <c r="H599" t="s">
        <v>8892</v>
      </c>
      <c r="I599">
        <v>6</v>
      </c>
    </row>
    <row r="600" spans="1:9" x14ac:dyDescent="0.3">
      <c r="A600" s="5" t="s">
        <v>465</v>
      </c>
      <c r="B600" s="5" t="s">
        <v>12685</v>
      </c>
      <c r="C600" s="5" t="s">
        <v>3597</v>
      </c>
      <c r="H600" t="s">
        <v>8893</v>
      </c>
      <c r="I600">
        <v>6.4</v>
      </c>
    </row>
    <row r="601" spans="1:9" x14ac:dyDescent="0.3">
      <c r="A601" s="5" t="s">
        <v>1210</v>
      </c>
      <c r="B601" s="5" t="s">
        <v>6801</v>
      </c>
      <c r="C601" s="5" t="s">
        <v>12688</v>
      </c>
      <c r="H601" t="s">
        <v>8894</v>
      </c>
      <c r="I601">
        <v>6.5</v>
      </c>
    </row>
    <row r="602" spans="1:9" x14ac:dyDescent="0.3">
      <c r="A602" s="5" t="s">
        <v>588</v>
      </c>
      <c r="B602" s="5" t="s">
        <v>12685</v>
      </c>
      <c r="C602" s="5" t="s">
        <v>1210</v>
      </c>
      <c r="D602" s="5" t="s">
        <v>3597</v>
      </c>
      <c r="H602" t="s">
        <v>8895</v>
      </c>
      <c r="I602">
        <v>4.3</v>
      </c>
    </row>
    <row r="603" spans="1:9" x14ac:dyDescent="0.3">
      <c r="A603" s="5" t="s">
        <v>588</v>
      </c>
      <c r="B603" s="5" t="s">
        <v>6251</v>
      </c>
      <c r="H603" t="s">
        <v>8896</v>
      </c>
      <c r="I603">
        <v>4.2</v>
      </c>
    </row>
    <row r="604" spans="1:9" x14ac:dyDescent="0.3">
      <c r="A604" s="5" t="s">
        <v>1210</v>
      </c>
      <c r="B604" s="5" t="s">
        <v>444</v>
      </c>
      <c r="H604" t="s">
        <v>8897</v>
      </c>
      <c r="I604">
        <v>6.5</v>
      </c>
    </row>
    <row r="605" spans="1:9" x14ac:dyDescent="0.3">
      <c r="A605" s="5" t="s">
        <v>12685</v>
      </c>
      <c r="B605" s="5" t="s">
        <v>12686</v>
      </c>
      <c r="C605" s="5" t="s">
        <v>3597</v>
      </c>
      <c r="H605" t="s">
        <v>8898</v>
      </c>
      <c r="I605">
        <v>6.1</v>
      </c>
    </row>
    <row r="606" spans="1:9" x14ac:dyDescent="0.3">
      <c r="A606" s="5" t="s">
        <v>465</v>
      </c>
      <c r="B606" s="5" t="s">
        <v>12685</v>
      </c>
      <c r="C606" s="5" t="s">
        <v>3597</v>
      </c>
      <c r="H606" t="s">
        <v>8899</v>
      </c>
      <c r="I606">
        <v>6.3</v>
      </c>
    </row>
    <row r="607" spans="1:9" x14ac:dyDescent="0.3">
      <c r="A607" s="5" t="s">
        <v>12685</v>
      </c>
      <c r="B607" s="5" t="s">
        <v>1210</v>
      </c>
      <c r="C607" s="5" t="s">
        <v>3597</v>
      </c>
      <c r="H607" t="s">
        <v>8900</v>
      </c>
      <c r="I607">
        <v>6.2</v>
      </c>
    </row>
    <row r="608" spans="1:9" x14ac:dyDescent="0.3">
      <c r="A608" s="5" t="s">
        <v>588</v>
      </c>
      <c r="B608" s="5" t="s">
        <v>1210</v>
      </c>
      <c r="C608" s="5" t="s">
        <v>6801</v>
      </c>
      <c r="H608" t="s">
        <v>8901</v>
      </c>
      <c r="I608">
        <v>5.9</v>
      </c>
    </row>
    <row r="609" spans="1:9" x14ac:dyDescent="0.3">
      <c r="A609" s="5" t="s">
        <v>465</v>
      </c>
      <c r="B609" s="5" t="s">
        <v>329</v>
      </c>
      <c r="C609" s="5" t="s">
        <v>6801</v>
      </c>
      <c r="D609" s="5" t="s">
        <v>4258</v>
      </c>
      <c r="E609" s="5" t="s">
        <v>3597</v>
      </c>
      <c r="H609" t="s">
        <v>8902</v>
      </c>
      <c r="I609">
        <v>5.9</v>
      </c>
    </row>
    <row r="610" spans="1:9" x14ac:dyDescent="0.3">
      <c r="A610" s="5" t="s">
        <v>465</v>
      </c>
      <c r="B610" s="5" t="s">
        <v>12685</v>
      </c>
      <c r="C610" s="5" t="s">
        <v>1210</v>
      </c>
      <c r="D610" s="5" t="s">
        <v>12686</v>
      </c>
      <c r="E610" s="5" t="s">
        <v>3597</v>
      </c>
      <c r="H610" t="s">
        <v>8903</v>
      </c>
      <c r="I610">
        <v>6.5</v>
      </c>
    </row>
    <row r="611" spans="1:9" x14ac:dyDescent="0.3">
      <c r="A611" s="5" t="s">
        <v>465</v>
      </c>
      <c r="B611" s="5" t="s">
        <v>12685</v>
      </c>
      <c r="C611" s="5" t="s">
        <v>1210</v>
      </c>
      <c r="D611" s="5" t="s">
        <v>12686</v>
      </c>
      <c r="E611" s="5" t="s">
        <v>3597</v>
      </c>
      <c r="H611" t="s">
        <v>8904</v>
      </c>
      <c r="I611">
        <v>6.4</v>
      </c>
    </row>
    <row r="612" spans="1:9" x14ac:dyDescent="0.3">
      <c r="A612" s="5" t="s">
        <v>465</v>
      </c>
      <c r="B612" s="5" t="s">
        <v>12685</v>
      </c>
      <c r="C612" s="5" t="s">
        <v>1210</v>
      </c>
      <c r="D612" s="5" t="s">
        <v>12686</v>
      </c>
      <c r="E612" s="5" t="s">
        <v>3597</v>
      </c>
      <c r="H612" t="s">
        <v>8905</v>
      </c>
      <c r="I612">
        <v>6.5</v>
      </c>
    </row>
    <row r="613" spans="1:9" x14ac:dyDescent="0.3">
      <c r="A613" s="5" t="s">
        <v>465</v>
      </c>
      <c r="B613" s="5" t="s">
        <v>329</v>
      </c>
      <c r="C613" s="5" t="s">
        <v>4258</v>
      </c>
      <c r="D613" s="5" t="s">
        <v>3597</v>
      </c>
      <c r="H613" t="s">
        <v>8906</v>
      </c>
      <c r="I613">
        <v>5.7</v>
      </c>
    </row>
    <row r="614" spans="1:9" x14ac:dyDescent="0.3">
      <c r="A614" s="5" t="s">
        <v>465</v>
      </c>
      <c r="B614" s="5" t="s">
        <v>329</v>
      </c>
      <c r="C614" s="5" t="s">
        <v>3987</v>
      </c>
      <c r="D614" s="5" t="s">
        <v>588</v>
      </c>
      <c r="E614" s="5" t="s">
        <v>1210</v>
      </c>
      <c r="F614" t="s">
        <v>6251</v>
      </c>
      <c r="G614" t="s">
        <v>4258</v>
      </c>
      <c r="H614" t="s">
        <v>8907</v>
      </c>
      <c r="I614">
        <v>8</v>
      </c>
    </row>
    <row r="615" spans="1:9" x14ac:dyDescent="0.3">
      <c r="A615" s="5" t="s">
        <v>329</v>
      </c>
      <c r="B615" s="5" t="s">
        <v>588</v>
      </c>
      <c r="C615" s="5" t="s">
        <v>1210</v>
      </c>
      <c r="H615" t="s">
        <v>8908</v>
      </c>
      <c r="I615">
        <v>7.3</v>
      </c>
    </row>
    <row r="616" spans="1:9" x14ac:dyDescent="0.3">
      <c r="A616" s="5" t="s">
        <v>465</v>
      </c>
      <c r="B616" s="5" t="s">
        <v>4612</v>
      </c>
      <c r="C616" s="5" t="s">
        <v>1210</v>
      </c>
      <c r="D616" s="5" t="s">
        <v>7819</v>
      </c>
      <c r="E616" s="5" t="s">
        <v>12687</v>
      </c>
      <c r="H616" t="s">
        <v>8909</v>
      </c>
      <c r="I616">
        <v>6.7</v>
      </c>
    </row>
    <row r="617" spans="1:9" x14ac:dyDescent="0.3">
      <c r="A617" s="5" t="s">
        <v>12685</v>
      </c>
      <c r="B617" s="5" t="s">
        <v>1210</v>
      </c>
      <c r="C617" s="5" t="s">
        <v>3597</v>
      </c>
      <c r="H617" t="s">
        <v>8910</v>
      </c>
      <c r="I617">
        <v>7.5</v>
      </c>
    </row>
    <row r="618" spans="1:9" x14ac:dyDescent="0.3">
      <c r="A618" s="5" t="s">
        <v>465</v>
      </c>
      <c r="B618" s="5" t="s">
        <v>588</v>
      </c>
      <c r="H618" t="s">
        <v>8911</v>
      </c>
      <c r="I618">
        <v>5.4</v>
      </c>
    </row>
    <row r="619" spans="1:9" x14ac:dyDescent="0.3">
      <c r="A619" s="5" t="s">
        <v>465</v>
      </c>
      <c r="B619" s="5" t="s">
        <v>12685</v>
      </c>
      <c r="C619" s="5" t="s">
        <v>1210</v>
      </c>
      <c r="D619" s="5" t="s">
        <v>3597</v>
      </c>
      <c r="H619" t="s">
        <v>8912</v>
      </c>
      <c r="I619">
        <v>6.6</v>
      </c>
    </row>
    <row r="620" spans="1:9" x14ac:dyDescent="0.3">
      <c r="A620" s="5" t="s">
        <v>12685</v>
      </c>
      <c r="B620" s="5" t="s">
        <v>12686</v>
      </c>
      <c r="C620" s="5" t="s">
        <v>3597</v>
      </c>
      <c r="H620" t="s">
        <v>8913</v>
      </c>
      <c r="I620">
        <v>7.7</v>
      </c>
    </row>
    <row r="621" spans="1:9" x14ac:dyDescent="0.3">
      <c r="A621" s="5" t="s">
        <v>465</v>
      </c>
      <c r="B621" s="5" t="s">
        <v>329</v>
      </c>
      <c r="C621" s="5" t="s">
        <v>12685</v>
      </c>
      <c r="D621" s="5" t="s">
        <v>3597</v>
      </c>
      <c r="H621" t="s">
        <v>8914</v>
      </c>
      <c r="I621">
        <v>5.8</v>
      </c>
    </row>
    <row r="622" spans="1:9" x14ac:dyDescent="0.3">
      <c r="A622" s="5" t="s">
        <v>329</v>
      </c>
      <c r="B622" s="5" t="s">
        <v>588</v>
      </c>
      <c r="C622" s="5" t="s">
        <v>444</v>
      </c>
      <c r="H622" t="s">
        <v>8915</v>
      </c>
      <c r="I622">
        <v>5.6</v>
      </c>
    </row>
    <row r="623" spans="1:9" x14ac:dyDescent="0.3">
      <c r="A623" s="5" t="s">
        <v>1210</v>
      </c>
      <c r="B623" s="5" t="s">
        <v>12686</v>
      </c>
      <c r="C623" s="5" t="s">
        <v>3597</v>
      </c>
      <c r="H623" t="s">
        <v>8916</v>
      </c>
      <c r="I623">
        <v>6</v>
      </c>
    </row>
    <row r="624" spans="1:9" x14ac:dyDescent="0.3">
      <c r="A624" s="5" t="s">
        <v>12685</v>
      </c>
      <c r="B624" s="5" t="s">
        <v>1210</v>
      </c>
      <c r="C624" s="5" t="s">
        <v>3597</v>
      </c>
      <c r="H624" t="s">
        <v>8917</v>
      </c>
      <c r="I624">
        <v>6.2</v>
      </c>
    </row>
    <row r="625" spans="1:9" x14ac:dyDescent="0.3">
      <c r="A625" s="5" t="s">
        <v>329</v>
      </c>
      <c r="B625" s="5" t="s">
        <v>588</v>
      </c>
      <c r="C625" s="5" t="s">
        <v>12685</v>
      </c>
      <c r="D625" s="5" t="s">
        <v>1210</v>
      </c>
      <c r="E625" s="5" t="s">
        <v>6251</v>
      </c>
      <c r="H625" t="s">
        <v>8918</v>
      </c>
      <c r="I625">
        <v>5.9</v>
      </c>
    </row>
    <row r="626" spans="1:9" x14ac:dyDescent="0.3">
      <c r="A626" s="5" t="s">
        <v>1210</v>
      </c>
      <c r="B626" s="5" t="s">
        <v>6801</v>
      </c>
      <c r="H626" t="s">
        <v>8919</v>
      </c>
      <c r="I626">
        <v>5.0999999999999996</v>
      </c>
    </row>
    <row r="627" spans="1:9" x14ac:dyDescent="0.3">
      <c r="A627" s="5" t="s">
        <v>4612</v>
      </c>
      <c r="B627" s="5" t="s">
        <v>1210</v>
      </c>
      <c r="C627" s="5" t="s">
        <v>3597</v>
      </c>
      <c r="H627" t="s">
        <v>8920</v>
      </c>
      <c r="I627">
        <v>6.8</v>
      </c>
    </row>
    <row r="628" spans="1:9" x14ac:dyDescent="0.3">
      <c r="A628" s="5" t="s">
        <v>465</v>
      </c>
      <c r="B628" s="5" t="s">
        <v>4612</v>
      </c>
      <c r="C628" s="5" t="s">
        <v>12685</v>
      </c>
      <c r="D628" s="5" t="s">
        <v>1210</v>
      </c>
      <c r="E628" s="5" t="s">
        <v>3597</v>
      </c>
      <c r="H628" t="s">
        <v>8921</v>
      </c>
      <c r="I628">
        <v>6</v>
      </c>
    </row>
    <row r="629" spans="1:9" x14ac:dyDescent="0.3">
      <c r="A629" s="5" t="s">
        <v>12685</v>
      </c>
      <c r="B629" s="5" t="s">
        <v>1210</v>
      </c>
      <c r="C629" s="5" t="s">
        <v>3597</v>
      </c>
      <c r="H629" t="s">
        <v>8922</v>
      </c>
      <c r="I629">
        <v>5.0999999999999996</v>
      </c>
    </row>
    <row r="630" spans="1:9" x14ac:dyDescent="0.3">
      <c r="A630" s="5" t="s">
        <v>465</v>
      </c>
      <c r="B630" s="5" t="s">
        <v>4258</v>
      </c>
      <c r="C630" s="5" t="s">
        <v>3597</v>
      </c>
      <c r="H630" t="s">
        <v>8923</v>
      </c>
      <c r="I630">
        <v>5.8</v>
      </c>
    </row>
    <row r="631" spans="1:9" x14ac:dyDescent="0.3">
      <c r="A631" s="5" t="s">
        <v>1210</v>
      </c>
      <c r="B631" s="5" t="s">
        <v>444</v>
      </c>
      <c r="C631" s="5" t="s">
        <v>6801</v>
      </c>
      <c r="H631" t="s">
        <v>8924</v>
      </c>
      <c r="I631">
        <v>6.2</v>
      </c>
    </row>
    <row r="632" spans="1:9" x14ac:dyDescent="0.3">
      <c r="A632" s="5" t="s">
        <v>588</v>
      </c>
      <c r="B632" s="5" t="s">
        <v>12685</v>
      </c>
      <c r="C632" s="5" t="s">
        <v>1210</v>
      </c>
      <c r="D632" s="5" t="s">
        <v>3597</v>
      </c>
      <c r="H632" t="s">
        <v>8925</v>
      </c>
      <c r="I632">
        <v>6.4</v>
      </c>
    </row>
    <row r="633" spans="1:9" x14ac:dyDescent="0.3">
      <c r="A633" s="5" t="s">
        <v>588</v>
      </c>
      <c r="H633" t="s">
        <v>8926</v>
      </c>
      <c r="I633">
        <v>4.8</v>
      </c>
    </row>
    <row r="634" spans="1:9" x14ac:dyDescent="0.3">
      <c r="A634" s="5" t="s">
        <v>588</v>
      </c>
      <c r="B634" s="5" t="s">
        <v>12685</v>
      </c>
      <c r="H634" t="s">
        <v>8927</v>
      </c>
      <c r="I634">
        <v>4.9000000000000004</v>
      </c>
    </row>
    <row r="635" spans="1:9" x14ac:dyDescent="0.3">
      <c r="A635" s="5" t="s">
        <v>588</v>
      </c>
      <c r="B635" s="5" t="s">
        <v>4258</v>
      </c>
      <c r="H635" t="s">
        <v>8928</v>
      </c>
      <c r="I635">
        <v>5.6</v>
      </c>
    </row>
    <row r="636" spans="1:9" x14ac:dyDescent="0.3">
      <c r="A636" s="5" t="s">
        <v>465</v>
      </c>
      <c r="B636" s="5" t="s">
        <v>444</v>
      </c>
      <c r="C636" s="5" t="s">
        <v>3597</v>
      </c>
      <c r="H636" t="s">
        <v>8929</v>
      </c>
      <c r="I636">
        <v>5.5</v>
      </c>
    </row>
    <row r="637" spans="1:9" x14ac:dyDescent="0.3">
      <c r="A637" s="5" t="s">
        <v>465</v>
      </c>
      <c r="B637" s="5" t="s">
        <v>12685</v>
      </c>
      <c r="C637" s="5" t="s">
        <v>1210</v>
      </c>
      <c r="D637" s="5" t="s">
        <v>12686</v>
      </c>
      <c r="E637" s="5" t="s">
        <v>3597</v>
      </c>
      <c r="H637" t="s">
        <v>8930</v>
      </c>
      <c r="I637">
        <v>3.7</v>
      </c>
    </row>
    <row r="638" spans="1:9" x14ac:dyDescent="0.3">
      <c r="A638" s="5" t="s">
        <v>465</v>
      </c>
      <c r="B638" s="5" t="s">
        <v>4258</v>
      </c>
      <c r="C638" s="5" t="s">
        <v>3597</v>
      </c>
      <c r="H638" t="s">
        <v>8931</v>
      </c>
      <c r="I638">
        <v>5.9</v>
      </c>
    </row>
    <row r="639" spans="1:9" x14ac:dyDescent="0.3">
      <c r="A639" s="5" t="s">
        <v>465</v>
      </c>
      <c r="B639" s="5" t="s">
        <v>329</v>
      </c>
      <c r="C639" s="5" t="s">
        <v>588</v>
      </c>
      <c r="D639" s="5" t="s">
        <v>12685</v>
      </c>
      <c r="E639" s="5" t="s">
        <v>4152</v>
      </c>
      <c r="F639" t="s">
        <v>12686</v>
      </c>
      <c r="H639" t="s">
        <v>8932</v>
      </c>
      <c r="I639">
        <v>6.3</v>
      </c>
    </row>
    <row r="640" spans="1:9" x14ac:dyDescent="0.3">
      <c r="A640" s="5" t="s">
        <v>588</v>
      </c>
      <c r="B640" s="5" t="s">
        <v>1210</v>
      </c>
      <c r="C640" s="5" t="s">
        <v>4152</v>
      </c>
      <c r="H640" t="s">
        <v>8933</v>
      </c>
      <c r="I640">
        <v>7.4</v>
      </c>
    </row>
    <row r="641" spans="1:9" x14ac:dyDescent="0.3">
      <c r="A641" s="5" t="s">
        <v>12685</v>
      </c>
      <c r="B641" s="5" t="s">
        <v>1210</v>
      </c>
      <c r="C641" s="5" t="s">
        <v>3597</v>
      </c>
      <c r="H641" t="s">
        <v>8934</v>
      </c>
      <c r="I641">
        <v>7.6</v>
      </c>
    </row>
    <row r="642" spans="1:9" x14ac:dyDescent="0.3">
      <c r="A642" s="5" t="s">
        <v>1210</v>
      </c>
      <c r="B642" s="5" t="s">
        <v>6801</v>
      </c>
      <c r="H642" t="s">
        <v>8935</v>
      </c>
      <c r="I642">
        <v>6.6</v>
      </c>
    </row>
    <row r="643" spans="1:9" x14ac:dyDescent="0.3">
      <c r="A643" s="5" t="s">
        <v>465</v>
      </c>
      <c r="B643" s="5" t="s">
        <v>12685</v>
      </c>
      <c r="C643" s="5" t="s">
        <v>1210</v>
      </c>
      <c r="D643" s="5" t="s">
        <v>4258</v>
      </c>
      <c r="E643" s="5" t="s">
        <v>3597</v>
      </c>
      <c r="H643" t="s">
        <v>8936</v>
      </c>
      <c r="I643">
        <v>6.9</v>
      </c>
    </row>
    <row r="644" spans="1:9" x14ac:dyDescent="0.3">
      <c r="A644" s="5" t="s">
        <v>12685</v>
      </c>
      <c r="B644" s="5" t="s">
        <v>1210</v>
      </c>
      <c r="C644" s="5" t="s">
        <v>12686</v>
      </c>
      <c r="D644" s="5" t="s">
        <v>3597</v>
      </c>
      <c r="H644" t="s">
        <v>8937</v>
      </c>
      <c r="I644">
        <v>6.7</v>
      </c>
    </row>
    <row r="645" spans="1:9" x14ac:dyDescent="0.3">
      <c r="A645" s="5" t="s">
        <v>12685</v>
      </c>
      <c r="B645" s="5" t="s">
        <v>1210</v>
      </c>
      <c r="C645" s="5" t="s">
        <v>3597</v>
      </c>
      <c r="H645" t="s">
        <v>8938</v>
      </c>
      <c r="I645">
        <v>6.8</v>
      </c>
    </row>
    <row r="646" spans="1:9" x14ac:dyDescent="0.3">
      <c r="A646" s="5" t="s">
        <v>2250</v>
      </c>
      <c r="B646" s="5" t="s">
        <v>3597</v>
      </c>
      <c r="H646" t="s">
        <v>8939</v>
      </c>
      <c r="I646">
        <v>4.5999999999999996</v>
      </c>
    </row>
    <row r="647" spans="1:9" x14ac:dyDescent="0.3">
      <c r="A647" s="5" t="s">
        <v>465</v>
      </c>
      <c r="B647" s="5" t="s">
        <v>329</v>
      </c>
      <c r="C647" s="5" t="s">
        <v>588</v>
      </c>
      <c r="D647" s="5" t="s">
        <v>1210</v>
      </c>
      <c r="E647" s="5" t="s">
        <v>12687</v>
      </c>
      <c r="H647" t="s">
        <v>8940</v>
      </c>
      <c r="I647">
        <v>7.1</v>
      </c>
    </row>
    <row r="648" spans="1:9" x14ac:dyDescent="0.3">
      <c r="A648" s="5" t="s">
        <v>12685</v>
      </c>
      <c r="B648" s="5" t="s">
        <v>1210</v>
      </c>
      <c r="C648" s="5" t="s">
        <v>3597</v>
      </c>
      <c r="H648" t="s">
        <v>8941</v>
      </c>
      <c r="I648">
        <v>6.4</v>
      </c>
    </row>
    <row r="649" spans="1:9" x14ac:dyDescent="0.3">
      <c r="A649" s="5" t="s">
        <v>329</v>
      </c>
      <c r="B649" s="5" t="s">
        <v>588</v>
      </c>
      <c r="H649" t="s">
        <v>8942</v>
      </c>
      <c r="I649">
        <v>6.4</v>
      </c>
    </row>
    <row r="650" spans="1:9" x14ac:dyDescent="0.3">
      <c r="A650" s="5" t="s">
        <v>1210</v>
      </c>
      <c r="B650" s="5" t="s">
        <v>12686</v>
      </c>
      <c r="C650" s="5" t="s">
        <v>4258</v>
      </c>
      <c r="H650" t="s">
        <v>8943</v>
      </c>
      <c r="I650">
        <v>7.4</v>
      </c>
    </row>
    <row r="651" spans="1:9" x14ac:dyDescent="0.3">
      <c r="A651" s="5" t="s">
        <v>588</v>
      </c>
      <c r="B651" s="5" t="s">
        <v>444</v>
      </c>
      <c r="C651" s="5" t="s">
        <v>6801</v>
      </c>
      <c r="H651" t="s">
        <v>8944</v>
      </c>
      <c r="I651">
        <v>6.4</v>
      </c>
    </row>
    <row r="652" spans="1:9" x14ac:dyDescent="0.3">
      <c r="A652" s="5" t="s">
        <v>588</v>
      </c>
      <c r="B652" s="5" t="s">
        <v>444</v>
      </c>
      <c r="C652" s="5" t="s">
        <v>6801</v>
      </c>
      <c r="H652" t="s">
        <v>8945</v>
      </c>
      <c r="I652">
        <v>6</v>
      </c>
    </row>
    <row r="653" spans="1:9" x14ac:dyDescent="0.3">
      <c r="A653" s="5" t="s">
        <v>12685</v>
      </c>
      <c r="B653" s="5" t="s">
        <v>1210</v>
      </c>
      <c r="C653" s="5" t="s">
        <v>4152</v>
      </c>
      <c r="H653" t="s">
        <v>8946</v>
      </c>
      <c r="I653">
        <v>6.5</v>
      </c>
    </row>
    <row r="654" spans="1:9" x14ac:dyDescent="0.3">
      <c r="A654" s="5" t="s">
        <v>329</v>
      </c>
      <c r="B654" s="5" t="s">
        <v>12685</v>
      </c>
      <c r="C654" s="5" t="s">
        <v>1210</v>
      </c>
      <c r="D654" s="5" t="s">
        <v>5196</v>
      </c>
      <c r="H654" t="s">
        <v>8947</v>
      </c>
      <c r="I654">
        <v>7.8</v>
      </c>
    </row>
    <row r="655" spans="1:9" x14ac:dyDescent="0.3">
      <c r="A655" s="5" t="s">
        <v>465</v>
      </c>
      <c r="B655" s="5" t="s">
        <v>3597</v>
      </c>
      <c r="H655" t="s">
        <v>8948</v>
      </c>
      <c r="I655">
        <v>6</v>
      </c>
    </row>
    <row r="656" spans="1:9" x14ac:dyDescent="0.3">
      <c r="A656" s="5" t="s">
        <v>12685</v>
      </c>
      <c r="B656" s="5" t="s">
        <v>1210</v>
      </c>
      <c r="C656" s="5" t="s">
        <v>6801</v>
      </c>
      <c r="D656" s="5" t="s">
        <v>3597</v>
      </c>
      <c r="H656" t="s">
        <v>8949</v>
      </c>
      <c r="I656">
        <v>7</v>
      </c>
    </row>
    <row r="657" spans="1:9" x14ac:dyDescent="0.3">
      <c r="A657" s="5" t="s">
        <v>588</v>
      </c>
      <c r="B657" s="5" t="s">
        <v>1210</v>
      </c>
      <c r="C657" s="5" t="s">
        <v>3597</v>
      </c>
      <c r="H657" t="s">
        <v>8950</v>
      </c>
      <c r="I657">
        <v>6</v>
      </c>
    </row>
    <row r="658" spans="1:9" x14ac:dyDescent="0.3">
      <c r="A658" s="5" t="s">
        <v>1210</v>
      </c>
      <c r="B658" s="5" t="s">
        <v>6801</v>
      </c>
      <c r="C658" s="5" t="s">
        <v>12687</v>
      </c>
      <c r="H658" t="s">
        <v>8951</v>
      </c>
      <c r="I658">
        <v>7.8</v>
      </c>
    </row>
    <row r="659" spans="1:9" x14ac:dyDescent="0.3">
      <c r="A659" s="5" t="s">
        <v>465</v>
      </c>
      <c r="B659" s="5" t="s">
        <v>588</v>
      </c>
      <c r="C659" s="5" t="s">
        <v>12685</v>
      </c>
      <c r="D659" s="5" t="s">
        <v>4152</v>
      </c>
      <c r="E659" s="5" t="s">
        <v>6801</v>
      </c>
      <c r="F659" t="s">
        <v>3597</v>
      </c>
      <c r="H659" t="s">
        <v>8952</v>
      </c>
      <c r="I659">
        <v>6.1</v>
      </c>
    </row>
    <row r="660" spans="1:9" x14ac:dyDescent="0.3">
      <c r="A660" s="5" t="s">
        <v>12685</v>
      </c>
      <c r="B660" s="5" t="s">
        <v>6801</v>
      </c>
      <c r="C660" s="5" t="s">
        <v>3597</v>
      </c>
      <c r="H660" t="s">
        <v>8953</v>
      </c>
      <c r="I660">
        <v>6.8</v>
      </c>
    </row>
    <row r="661" spans="1:9" x14ac:dyDescent="0.3">
      <c r="A661" s="5" t="s">
        <v>4612</v>
      </c>
      <c r="B661" s="5" t="s">
        <v>588</v>
      </c>
      <c r="C661" s="5" t="s">
        <v>1210</v>
      </c>
      <c r="H661" t="s">
        <v>8954</v>
      </c>
      <c r="I661">
        <v>6.4</v>
      </c>
    </row>
    <row r="662" spans="1:9" x14ac:dyDescent="0.3">
      <c r="A662" s="5" t="s">
        <v>465</v>
      </c>
      <c r="B662" s="5" t="s">
        <v>329</v>
      </c>
      <c r="C662" s="5" t="s">
        <v>1210</v>
      </c>
      <c r="H662" t="s">
        <v>8955</v>
      </c>
      <c r="I662">
        <v>7.7</v>
      </c>
    </row>
    <row r="663" spans="1:9" x14ac:dyDescent="0.3">
      <c r="A663" s="5" t="s">
        <v>1210</v>
      </c>
      <c r="B663" s="5" t="s">
        <v>12686</v>
      </c>
      <c r="C663" s="5" t="s">
        <v>4258</v>
      </c>
      <c r="H663" t="s">
        <v>8956</v>
      </c>
      <c r="I663">
        <v>8.1</v>
      </c>
    </row>
    <row r="664" spans="1:9" x14ac:dyDescent="0.3">
      <c r="A664" s="5" t="s">
        <v>329</v>
      </c>
      <c r="B664" s="5" t="s">
        <v>3987</v>
      </c>
      <c r="C664" s="5" t="s">
        <v>588</v>
      </c>
      <c r="D664" s="5" t="s">
        <v>6251</v>
      </c>
      <c r="E664" s="5" t="s">
        <v>444</v>
      </c>
      <c r="H664" t="s">
        <v>8957</v>
      </c>
      <c r="I664">
        <v>4.5</v>
      </c>
    </row>
    <row r="665" spans="1:9" x14ac:dyDescent="0.3">
      <c r="A665" s="5" t="s">
        <v>1210</v>
      </c>
      <c r="B665" s="5" t="s">
        <v>2250</v>
      </c>
      <c r="C665" s="5" t="s">
        <v>6801</v>
      </c>
      <c r="D665" s="5" t="s">
        <v>3597</v>
      </c>
      <c r="H665" t="s">
        <v>8958</v>
      </c>
      <c r="I665">
        <v>5.8</v>
      </c>
    </row>
    <row r="666" spans="1:9" x14ac:dyDescent="0.3">
      <c r="A666" s="5" t="s">
        <v>588</v>
      </c>
      <c r="B666" s="5" t="s">
        <v>6801</v>
      </c>
      <c r="H666" t="s">
        <v>8959</v>
      </c>
      <c r="I666">
        <v>6.3</v>
      </c>
    </row>
    <row r="667" spans="1:9" x14ac:dyDescent="0.3">
      <c r="A667" s="5" t="s">
        <v>588</v>
      </c>
      <c r="B667" s="5" t="s">
        <v>6801</v>
      </c>
      <c r="H667" t="s">
        <v>8960</v>
      </c>
      <c r="I667">
        <v>5.7</v>
      </c>
    </row>
    <row r="668" spans="1:9" x14ac:dyDescent="0.3">
      <c r="A668" s="5" t="s">
        <v>1210</v>
      </c>
      <c r="B668" s="5" t="s">
        <v>12686</v>
      </c>
      <c r="C668" s="5" t="s">
        <v>3597</v>
      </c>
      <c r="H668" t="s">
        <v>8961</v>
      </c>
      <c r="I668">
        <v>7.2</v>
      </c>
    </row>
    <row r="669" spans="1:9" x14ac:dyDescent="0.3">
      <c r="A669" s="5" t="s">
        <v>465</v>
      </c>
      <c r="B669" s="5" t="s">
        <v>329</v>
      </c>
      <c r="C669" s="5" t="s">
        <v>1210</v>
      </c>
      <c r="D669" s="5" t="s">
        <v>4258</v>
      </c>
      <c r="E669" s="5" t="s">
        <v>3597</v>
      </c>
      <c r="H669" t="s">
        <v>8962</v>
      </c>
      <c r="I669">
        <v>7.6</v>
      </c>
    </row>
    <row r="670" spans="1:9" x14ac:dyDescent="0.3">
      <c r="A670" s="5" t="s">
        <v>465</v>
      </c>
      <c r="B670" s="5" t="s">
        <v>1210</v>
      </c>
      <c r="C670" s="5" t="s">
        <v>444</v>
      </c>
      <c r="D670" s="5" t="s">
        <v>3597</v>
      </c>
      <c r="E670" s="5" t="s">
        <v>5196</v>
      </c>
      <c r="H670" t="s">
        <v>8963</v>
      </c>
      <c r="I670">
        <v>4.7</v>
      </c>
    </row>
    <row r="671" spans="1:9" x14ac:dyDescent="0.3">
      <c r="A671" s="5" t="s">
        <v>465</v>
      </c>
      <c r="B671" s="5" t="s">
        <v>1210</v>
      </c>
      <c r="C671" s="5" t="s">
        <v>12686</v>
      </c>
      <c r="D671" s="5" t="s">
        <v>3597</v>
      </c>
      <c r="E671" s="5" t="s">
        <v>12687</v>
      </c>
      <c r="H671" t="s">
        <v>8964</v>
      </c>
      <c r="I671">
        <v>6.6</v>
      </c>
    </row>
    <row r="672" spans="1:9" x14ac:dyDescent="0.3">
      <c r="A672" s="5" t="s">
        <v>4612</v>
      </c>
      <c r="B672" s="5" t="s">
        <v>12685</v>
      </c>
      <c r="C672" s="5" t="s">
        <v>1210</v>
      </c>
      <c r="D672" s="5" t="s">
        <v>3597</v>
      </c>
      <c r="H672" t="s">
        <v>8965</v>
      </c>
      <c r="I672">
        <v>7.3</v>
      </c>
    </row>
    <row r="673" spans="1:9" x14ac:dyDescent="0.3">
      <c r="A673" s="5" t="s">
        <v>1210</v>
      </c>
      <c r="B673" s="5" t="s">
        <v>7819</v>
      </c>
      <c r="C673" s="5" t="s">
        <v>12687</v>
      </c>
      <c r="H673" t="s">
        <v>8966</v>
      </c>
      <c r="I673">
        <v>2.7</v>
      </c>
    </row>
    <row r="674" spans="1:9" x14ac:dyDescent="0.3">
      <c r="A674" s="5" t="s">
        <v>588</v>
      </c>
      <c r="B674" s="5" t="s">
        <v>6251</v>
      </c>
      <c r="C674" s="5" t="s">
        <v>444</v>
      </c>
      <c r="H674" t="s">
        <v>8967</v>
      </c>
      <c r="I674">
        <v>4.8</v>
      </c>
    </row>
    <row r="675" spans="1:9" x14ac:dyDescent="0.3">
      <c r="A675" s="5" t="s">
        <v>465</v>
      </c>
      <c r="B675" s="5" t="s">
        <v>12685</v>
      </c>
      <c r="C675" s="5" t="s">
        <v>3597</v>
      </c>
      <c r="H675" t="s">
        <v>8968</v>
      </c>
      <c r="I675">
        <v>6.3</v>
      </c>
    </row>
    <row r="676" spans="1:9" x14ac:dyDescent="0.3">
      <c r="A676" s="5" t="s">
        <v>588</v>
      </c>
      <c r="H676" t="s">
        <v>8969</v>
      </c>
      <c r="I676">
        <v>5.5</v>
      </c>
    </row>
    <row r="677" spans="1:9" x14ac:dyDescent="0.3">
      <c r="A677" s="5" t="s">
        <v>465</v>
      </c>
      <c r="B677" s="5" t="s">
        <v>588</v>
      </c>
      <c r="C677" s="5" t="s">
        <v>12685</v>
      </c>
      <c r="D677" s="5" t="s">
        <v>6801</v>
      </c>
      <c r="H677" t="s">
        <v>8970</v>
      </c>
      <c r="I677">
        <v>6.2</v>
      </c>
    </row>
    <row r="678" spans="1:9" x14ac:dyDescent="0.3">
      <c r="A678" s="5" t="s">
        <v>465</v>
      </c>
      <c r="B678" s="5" t="s">
        <v>329</v>
      </c>
      <c r="C678" s="5" t="s">
        <v>6251</v>
      </c>
      <c r="D678" s="5" t="s">
        <v>444</v>
      </c>
      <c r="E678" s="5" t="s">
        <v>4258</v>
      </c>
      <c r="H678" t="s">
        <v>8971</v>
      </c>
      <c r="I678">
        <v>5.8</v>
      </c>
    </row>
    <row r="679" spans="1:9" x14ac:dyDescent="0.3">
      <c r="A679" s="5" t="s">
        <v>588</v>
      </c>
      <c r="B679" s="5" t="s">
        <v>6251</v>
      </c>
      <c r="C679" s="5" t="s">
        <v>6801</v>
      </c>
      <c r="H679" t="s">
        <v>8972</v>
      </c>
      <c r="I679">
        <v>5.7</v>
      </c>
    </row>
    <row r="680" spans="1:9" x14ac:dyDescent="0.3">
      <c r="A680" s="5" t="s">
        <v>12685</v>
      </c>
      <c r="B680" s="5" t="s">
        <v>1210</v>
      </c>
      <c r="C680" s="5" t="s">
        <v>12686</v>
      </c>
      <c r="D680" s="5" t="s">
        <v>3597</v>
      </c>
      <c r="H680" t="s">
        <v>8973</v>
      </c>
      <c r="I680">
        <v>6.5</v>
      </c>
    </row>
    <row r="681" spans="1:9" x14ac:dyDescent="0.3">
      <c r="A681" s="5" t="s">
        <v>12685</v>
      </c>
      <c r="B681" s="5" t="s">
        <v>1210</v>
      </c>
      <c r="C681" s="5" t="s">
        <v>12686</v>
      </c>
      <c r="D681" s="5" t="s">
        <v>3597</v>
      </c>
      <c r="H681" t="s">
        <v>8974</v>
      </c>
      <c r="I681">
        <v>6.7</v>
      </c>
    </row>
    <row r="682" spans="1:9" x14ac:dyDescent="0.3">
      <c r="A682" s="5" t="s">
        <v>329</v>
      </c>
      <c r="B682" s="5" t="s">
        <v>588</v>
      </c>
      <c r="C682" s="5" t="s">
        <v>1210</v>
      </c>
      <c r="H682" t="s">
        <v>8975</v>
      </c>
      <c r="I682">
        <v>7.4</v>
      </c>
    </row>
    <row r="683" spans="1:9" x14ac:dyDescent="0.3">
      <c r="A683" s="5" t="s">
        <v>465</v>
      </c>
      <c r="B683" s="5" t="s">
        <v>3597</v>
      </c>
      <c r="H683" t="s">
        <v>8976</v>
      </c>
      <c r="I683">
        <v>6.9</v>
      </c>
    </row>
    <row r="684" spans="1:9" x14ac:dyDescent="0.3">
      <c r="A684" s="5" t="s">
        <v>588</v>
      </c>
      <c r="B684" s="5" t="s">
        <v>6801</v>
      </c>
      <c r="H684" t="s">
        <v>8977</v>
      </c>
      <c r="I684">
        <v>5.5</v>
      </c>
    </row>
    <row r="685" spans="1:9" x14ac:dyDescent="0.3">
      <c r="A685" s="5" t="s">
        <v>12685</v>
      </c>
      <c r="B685" s="5" t="s">
        <v>1210</v>
      </c>
      <c r="C685" s="5" t="s">
        <v>12686</v>
      </c>
      <c r="D685" s="5" t="s">
        <v>3597</v>
      </c>
      <c r="H685" t="s">
        <v>8978</v>
      </c>
      <c r="I685">
        <v>8.1</v>
      </c>
    </row>
    <row r="686" spans="1:9" x14ac:dyDescent="0.3">
      <c r="A686" s="5" t="s">
        <v>12685</v>
      </c>
      <c r="B686" s="5" t="s">
        <v>1210</v>
      </c>
      <c r="C686" s="5" t="s">
        <v>3597</v>
      </c>
      <c r="H686" t="s">
        <v>8979</v>
      </c>
      <c r="I686">
        <v>7.7</v>
      </c>
    </row>
    <row r="687" spans="1:9" x14ac:dyDescent="0.3">
      <c r="A687" s="5" t="s">
        <v>329</v>
      </c>
      <c r="B687" s="5" t="s">
        <v>588</v>
      </c>
      <c r="C687" s="5" t="s">
        <v>4258</v>
      </c>
      <c r="H687" t="s">
        <v>8980</v>
      </c>
      <c r="I687">
        <v>7.3</v>
      </c>
    </row>
    <row r="688" spans="1:9" x14ac:dyDescent="0.3">
      <c r="A688" s="5" t="s">
        <v>588</v>
      </c>
      <c r="H688" t="s">
        <v>8981</v>
      </c>
      <c r="I688">
        <v>5.2</v>
      </c>
    </row>
    <row r="689" spans="1:9" x14ac:dyDescent="0.3">
      <c r="A689" s="5" t="s">
        <v>329</v>
      </c>
      <c r="B689" s="5" t="s">
        <v>588</v>
      </c>
      <c r="C689" s="5" t="s">
        <v>6251</v>
      </c>
      <c r="D689" s="5" t="s">
        <v>6009</v>
      </c>
      <c r="H689" t="s">
        <v>8982</v>
      </c>
      <c r="I689">
        <v>7.1</v>
      </c>
    </row>
    <row r="690" spans="1:9" x14ac:dyDescent="0.3">
      <c r="A690" s="5" t="s">
        <v>465</v>
      </c>
      <c r="B690" s="5" t="s">
        <v>2250</v>
      </c>
      <c r="H690" t="s">
        <v>8983</v>
      </c>
      <c r="I690">
        <v>7.1</v>
      </c>
    </row>
    <row r="691" spans="1:9" x14ac:dyDescent="0.3">
      <c r="A691" s="5" t="s">
        <v>1210</v>
      </c>
      <c r="B691" s="5" t="s">
        <v>12688</v>
      </c>
      <c r="H691" t="s">
        <v>8984</v>
      </c>
      <c r="I691">
        <v>7.2</v>
      </c>
    </row>
    <row r="692" spans="1:9" x14ac:dyDescent="0.3">
      <c r="A692" s="5" t="s">
        <v>1210</v>
      </c>
      <c r="B692" s="5" t="s">
        <v>3597</v>
      </c>
      <c r="H692" t="s">
        <v>8985</v>
      </c>
      <c r="I692">
        <v>6.5</v>
      </c>
    </row>
    <row r="693" spans="1:9" x14ac:dyDescent="0.3">
      <c r="A693" s="5" t="s">
        <v>465</v>
      </c>
      <c r="B693" s="5" t="s">
        <v>329</v>
      </c>
      <c r="C693" s="5" t="s">
        <v>2250</v>
      </c>
      <c r="D693" s="5" t="s">
        <v>3597</v>
      </c>
      <c r="H693" t="s">
        <v>8986</v>
      </c>
      <c r="I693">
        <v>4.5999999999999996</v>
      </c>
    </row>
    <row r="694" spans="1:9" x14ac:dyDescent="0.3">
      <c r="A694" s="5" t="s">
        <v>588</v>
      </c>
      <c r="B694" s="5" t="s">
        <v>1210</v>
      </c>
      <c r="C694" s="5" t="s">
        <v>4152</v>
      </c>
      <c r="D694" s="5" t="s">
        <v>6801</v>
      </c>
      <c r="H694" t="s">
        <v>8987</v>
      </c>
      <c r="I694">
        <v>5.6</v>
      </c>
    </row>
    <row r="695" spans="1:9" x14ac:dyDescent="0.3">
      <c r="A695" s="5" t="s">
        <v>588</v>
      </c>
      <c r="B695" s="5" t="s">
        <v>1210</v>
      </c>
      <c r="C695" s="5" t="s">
        <v>6801</v>
      </c>
      <c r="H695" t="s">
        <v>8988</v>
      </c>
      <c r="I695">
        <v>7.7</v>
      </c>
    </row>
    <row r="696" spans="1:9" x14ac:dyDescent="0.3">
      <c r="A696" s="5" t="s">
        <v>2250</v>
      </c>
      <c r="B696" s="5" t="s">
        <v>12686</v>
      </c>
      <c r="C696" s="5" t="s">
        <v>3597</v>
      </c>
      <c r="H696" t="s">
        <v>8989</v>
      </c>
      <c r="I696">
        <v>6.8</v>
      </c>
    </row>
    <row r="697" spans="1:9" x14ac:dyDescent="0.3">
      <c r="A697" s="5" t="s">
        <v>465</v>
      </c>
      <c r="B697" s="5" t="s">
        <v>12685</v>
      </c>
      <c r="C697" s="5" t="s">
        <v>1210</v>
      </c>
      <c r="D697" s="5" t="s">
        <v>6801</v>
      </c>
      <c r="E697" s="5" t="s">
        <v>3597</v>
      </c>
      <c r="H697" t="s">
        <v>8990</v>
      </c>
      <c r="I697">
        <v>5.4</v>
      </c>
    </row>
    <row r="698" spans="1:9" x14ac:dyDescent="0.3">
      <c r="A698" s="5" t="s">
        <v>588</v>
      </c>
      <c r="B698" s="5" t="s">
        <v>1210</v>
      </c>
      <c r="C698" s="5" t="s">
        <v>6801</v>
      </c>
      <c r="D698" s="5" t="s">
        <v>12688</v>
      </c>
      <c r="H698" t="s">
        <v>8991</v>
      </c>
      <c r="I698">
        <v>6.3</v>
      </c>
    </row>
    <row r="699" spans="1:9" x14ac:dyDescent="0.3">
      <c r="A699" s="5" t="s">
        <v>588</v>
      </c>
      <c r="B699" s="5" t="s">
        <v>6251</v>
      </c>
      <c r="H699" t="s">
        <v>8992</v>
      </c>
      <c r="I699">
        <v>7.2</v>
      </c>
    </row>
    <row r="700" spans="1:9" x14ac:dyDescent="0.3">
      <c r="A700" s="5" t="s">
        <v>588</v>
      </c>
      <c r="B700" s="5" t="s">
        <v>6251</v>
      </c>
      <c r="C700" s="5" t="s">
        <v>6801</v>
      </c>
      <c r="D700" s="5" t="s">
        <v>12688</v>
      </c>
      <c r="H700" t="s">
        <v>8993</v>
      </c>
      <c r="I700">
        <v>5.6</v>
      </c>
    </row>
    <row r="701" spans="1:9" x14ac:dyDescent="0.3">
      <c r="A701" s="5" t="s">
        <v>329</v>
      </c>
      <c r="B701" s="5" t="s">
        <v>588</v>
      </c>
      <c r="C701" s="5" t="s">
        <v>4258</v>
      </c>
      <c r="H701" t="s">
        <v>8994</v>
      </c>
      <c r="I701">
        <v>6.8</v>
      </c>
    </row>
    <row r="702" spans="1:9" x14ac:dyDescent="0.3">
      <c r="A702" s="5" t="s">
        <v>588</v>
      </c>
      <c r="B702" s="5" t="s">
        <v>6251</v>
      </c>
      <c r="C702" s="5" t="s">
        <v>444</v>
      </c>
      <c r="D702" s="5" t="s">
        <v>6801</v>
      </c>
      <c r="H702" t="s">
        <v>8995</v>
      </c>
      <c r="I702">
        <v>4.3</v>
      </c>
    </row>
    <row r="703" spans="1:9" x14ac:dyDescent="0.3">
      <c r="A703" s="5" t="s">
        <v>465</v>
      </c>
      <c r="B703" s="5" t="s">
        <v>2250</v>
      </c>
      <c r="C703" s="5" t="s">
        <v>4258</v>
      </c>
      <c r="D703" s="5" t="s">
        <v>3597</v>
      </c>
      <c r="H703" t="s">
        <v>8996</v>
      </c>
      <c r="I703">
        <v>6.3</v>
      </c>
    </row>
    <row r="704" spans="1:9" x14ac:dyDescent="0.3">
      <c r="A704" s="5" t="s">
        <v>588</v>
      </c>
      <c r="B704" s="5" t="s">
        <v>6801</v>
      </c>
      <c r="H704" t="s">
        <v>8997</v>
      </c>
      <c r="I704">
        <v>6.5</v>
      </c>
    </row>
    <row r="705" spans="1:9" x14ac:dyDescent="0.3">
      <c r="A705" s="5" t="s">
        <v>329</v>
      </c>
      <c r="B705" s="5" t="s">
        <v>588</v>
      </c>
      <c r="C705" s="5" t="s">
        <v>1210</v>
      </c>
      <c r="H705" t="s">
        <v>8998</v>
      </c>
      <c r="I705">
        <v>6.4</v>
      </c>
    </row>
    <row r="706" spans="1:9" x14ac:dyDescent="0.3">
      <c r="A706" s="5" t="s">
        <v>465</v>
      </c>
      <c r="B706" s="5" t="s">
        <v>329</v>
      </c>
      <c r="C706" s="5" t="s">
        <v>12685</v>
      </c>
      <c r="D706" s="5" t="s">
        <v>3597</v>
      </c>
      <c r="H706" t="s">
        <v>8999</v>
      </c>
      <c r="I706">
        <v>6.3</v>
      </c>
    </row>
    <row r="707" spans="1:9" x14ac:dyDescent="0.3">
      <c r="A707" s="5" t="s">
        <v>1210</v>
      </c>
      <c r="B707" s="5" t="s">
        <v>6251</v>
      </c>
      <c r="C707" s="5" t="s">
        <v>444</v>
      </c>
      <c r="H707" t="s">
        <v>9000</v>
      </c>
      <c r="I707">
        <v>5.9</v>
      </c>
    </row>
    <row r="708" spans="1:9" x14ac:dyDescent="0.3">
      <c r="A708" s="5" t="s">
        <v>12685</v>
      </c>
      <c r="B708" s="5" t="s">
        <v>1210</v>
      </c>
      <c r="C708" s="5" t="s">
        <v>3597</v>
      </c>
      <c r="H708" t="s">
        <v>9001</v>
      </c>
      <c r="I708">
        <v>6.5</v>
      </c>
    </row>
    <row r="709" spans="1:9" x14ac:dyDescent="0.3">
      <c r="A709" s="5" t="s">
        <v>465</v>
      </c>
      <c r="B709" s="5" t="s">
        <v>12685</v>
      </c>
      <c r="C709" s="5" t="s">
        <v>3597</v>
      </c>
      <c r="H709" t="s">
        <v>9002</v>
      </c>
      <c r="I709">
        <v>6.5</v>
      </c>
    </row>
    <row r="710" spans="1:9" x14ac:dyDescent="0.3">
      <c r="A710" s="5" t="s">
        <v>465</v>
      </c>
      <c r="B710" s="5" t="s">
        <v>329</v>
      </c>
      <c r="C710" s="5" t="s">
        <v>588</v>
      </c>
      <c r="H710" t="s">
        <v>9003</v>
      </c>
      <c r="I710">
        <v>6.1</v>
      </c>
    </row>
    <row r="711" spans="1:9" x14ac:dyDescent="0.3">
      <c r="A711" s="5" t="s">
        <v>329</v>
      </c>
      <c r="B711" s="5" t="s">
        <v>3987</v>
      </c>
      <c r="C711" s="5" t="s">
        <v>588</v>
      </c>
      <c r="D711" s="5" t="s">
        <v>6251</v>
      </c>
      <c r="E711" s="5" t="s">
        <v>444</v>
      </c>
      <c r="H711" t="s">
        <v>9004</v>
      </c>
      <c r="I711">
        <v>5.9</v>
      </c>
    </row>
    <row r="712" spans="1:9" x14ac:dyDescent="0.3">
      <c r="A712" s="5" t="s">
        <v>465</v>
      </c>
      <c r="B712" s="5" t="s">
        <v>329</v>
      </c>
      <c r="C712" s="5" t="s">
        <v>4258</v>
      </c>
      <c r="H712" t="s">
        <v>9005</v>
      </c>
      <c r="I712">
        <v>6.6</v>
      </c>
    </row>
    <row r="713" spans="1:9" x14ac:dyDescent="0.3">
      <c r="A713" s="5" t="s">
        <v>1210</v>
      </c>
      <c r="B713" s="5" t="s">
        <v>444</v>
      </c>
      <c r="C713" s="5" t="s">
        <v>6009</v>
      </c>
      <c r="D713" s="5" t="s">
        <v>6801</v>
      </c>
      <c r="H713" t="s">
        <v>9006</v>
      </c>
      <c r="I713">
        <v>7.4</v>
      </c>
    </row>
    <row r="714" spans="1:9" x14ac:dyDescent="0.3">
      <c r="A714" s="5" t="s">
        <v>1210</v>
      </c>
      <c r="B714" s="5" t="s">
        <v>6801</v>
      </c>
      <c r="H714" t="s">
        <v>9007</v>
      </c>
      <c r="I714">
        <v>7.3</v>
      </c>
    </row>
    <row r="715" spans="1:9" x14ac:dyDescent="0.3">
      <c r="A715" s="5" t="s">
        <v>465</v>
      </c>
      <c r="B715" s="5" t="s">
        <v>12685</v>
      </c>
      <c r="C715" s="5" t="s">
        <v>1210</v>
      </c>
      <c r="D715" s="5" t="s">
        <v>3597</v>
      </c>
      <c r="H715" t="s">
        <v>9008</v>
      </c>
      <c r="I715">
        <v>6.6</v>
      </c>
    </row>
    <row r="716" spans="1:9" x14ac:dyDescent="0.3">
      <c r="A716" s="5" t="s">
        <v>465</v>
      </c>
      <c r="B716" s="5" t="s">
        <v>329</v>
      </c>
      <c r="C716" s="5" t="s">
        <v>4258</v>
      </c>
      <c r="D716" s="5" t="s">
        <v>3597</v>
      </c>
      <c r="H716" t="s">
        <v>9009</v>
      </c>
      <c r="I716">
        <v>5.6</v>
      </c>
    </row>
    <row r="717" spans="1:9" x14ac:dyDescent="0.3">
      <c r="A717" s="5" t="s">
        <v>465</v>
      </c>
      <c r="B717" s="5" t="s">
        <v>588</v>
      </c>
      <c r="C717" s="5" t="s">
        <v>12685</v>
      </c>
      <c r="D717" s="5" t="s">
        <v>1210</v>
      </c>
      <c r="E717" s="5" t="s">
        <v>3597</v>
      </c>
      <c r="H717" t="s">
        <v>9010</v>
      </c>
      <c r="I717">
        <v>5.3</v>
      </c>
    </row>
    <row r="718" spans="1:9" x14ac:dyDescent="0.3">
      <c r="A718" s="5" t="s">
        <v>588</v>
      </c>
      <c r="B718" s="5" t="s">
        <v>6801</v>
      </c>
      <c r="C718" s="5" t="s">
        <v>4258</v>
      </c>
      <c r="H718" t="s">
        <v>9011</v>
      </c>
      <c r="I718">
        <v>6</v>
      </c>
    </row>
    <row r="719" spans="1:9" x14ac:dyDescent="0.3">
      <c r="A719" s="5" t="s">
        <v>329</v>
      </c>
      <c r="B719" s="5" t="s">
        <v>588</v>
      </c>
      <c r="C719" s="5" t="s">
        <v>6251</v>
      </c>
      <c r="D719" s="5" t="s">
        <v>444</v>
      </c>
      <c r="E719" s="5" t="s">
        <v>4258</v>
      </c>
      <c r="H719" t="s">
        <v>9012</v>
      </c>
      <c r="I719">
        <v>5.4</v>
      </c>
    </row>
    <row r="720" spans="1:9" x14ac:dyDescent="0.3">
      <c r="A720" s="5" t="s">
        <v>12685</v>
      </c>
      <c r="B720" s="5" t="s">
        <v>1210</v>
      </c>
      <c r="C720" s="5" t="s">
        <v>12686</v>
      </c>
      <c r="D720" s="5" t="s">
        <v>3597</v>
      </c>
      <c r="H720" t="s">
        <v>9013</v>
      </c>
      <c r="I720">
        <v>6.8</v>
      </c>
    </row>
    <row r="721" spans="1:9" x14ac:dyDescent="0.3">
      <c r="A721" s="5" t="s">
        <v>588</v>
      </c>
      <c r="B721" s="5" t="s">
        <v>6009</v>
      </c>
      <c r="H721" t="s">
        <v>9014</v>
      </c>
      <c r="I721">
        <v>6.4</v>
      </c>
    </row>
    <row r="722" spans="1:9" x14ac:dyDescent="0.3">
      <c r="A722" s="5" t="s">
        <v>465</v>
      </c>
      <c r="B722" s="5" t="s">
        <v>329</v>
      </c>
      <c r="C722" s="5" t="s">
        <v>588</v>
      </c>
      <c r="D722" s="5" t="s">
        <v>444</v>
      </c>
      <c r="H722" t="s">
        <v>9015</v>
      </c>
      <c r="I722">
        <v>4.9000000000000004</v>
      </c>
    </row>
    <row r="723" spans="1:9" x14ac:dyDescent="0.3">
      <c r="A723" s="5" t="s">
        <v>1210</v>
      </c>
      <c r="B723" s="5" t="s">
        <v>6801</v>
      </c>
      <c r="C723" s="5" t="s">
        <v>5196</v>
      </c>
      <c r="H723" t="s">
        <v>9016</v>
      </c>
      <c r="I723">
        <v>5.8</v>
      </c>
    </row>
    <row r="724" spans="1:9" x14ac:dyDescent="0.3">
      <c r="A724" s="5" t="s">
        <v>4612</v>
      </c>
      <c r="B724" s="5" t="s">
        <v>1210</v>
      </c>
      <c r="C724" s="5" t="s">
        <v>7819</v>
      </c>
      <c r="H724" t="s">
        <v>9017</v>
      </c>
      <c r="I724">
        <v>7.1</v>
      </c>
    </row>
    <row r="725" spans="1:9" x14ac:dyDescent="0.3">
      <c r="A725" s="5" t="s">
        <v>12686</v>
      </c>
      <c r="B725" s="5" t="s">
        <v>3597</v>
      </c>
      <c r="H725" t="s">
        <v>9018</v>
      </c>
      <c r="I725">
        <v>7.2</v>
      </c>
    </row>
    <row r="726" spans="1:9" x14ac:dyDescent="0.3">
      <c r="A726" s="5" t="s">
        <v>465</v>
      </c>
      <c r="B726" s="5" t="s">
        <v>329</v>
      </c>
      <c r="C726" s="5" t="s">
        <v>2250</v>
      </c>
      <c r="D726" s="5" t="s">
        <v>4258</v>
      </c>
      <c r="H726" t="s">
        <v>9019</v>
      </c>
      <c r="I726">
        <v>6</v>
      </c>
    </row>
    <row r="727" spans="1:9" x14ac:dyDescent="0.3">
      <c r="A727" s="5" t="s">
        <v>465</v>
      </c>
      <c r="B727" s="5" t="s">
        <v>12685</v>
      </c>
      <c r="C727" s="5" t="s">
        <v>1210</v>
      </c>
      <c r="D727" s="5" t="s">
        <v>3597</v>
      </c>
      <c r="E727" s="5" t="s">
        <v>12687</v>
      </c>
      <c r="H727" t="s">
        <v>9020</v>
      </c>
      <c r="I727">
        <v>6</v>
      </c>
    </row>
    <row r="728" spans="1:9" x14ac:dyDescent="0.3">
      <c r="A728" s="5" t="s">
        <v>1210</v>
      </c>
      <c r="B728" s="5" t="s">
        <v>6801</v>
      </c>
      <c r="H728" t="s">
        <v>9021</v>
      </c>
      <c r="I728">
        <v>7</v>
      </c>
    </row>
    <row r="729" spans="1:9" x14ac:dyDescent="0.3">
      <c r="A729" s="5" t="s">
        <v>465</v>
      </c>
      <c r="B729" s="5" t="s">
        <v>12685</v>
      </c>
      <c r="C729" s="5" t="s">
        <v>3597</v>
      </c>
      <c r="H729" t="s">
        <v>9022</v>
      </c>
      <c r="I729">
        <v>5.4</v>
      </c>
    </row>
    <row r="730" spans="1:9" x14ac:dyDescent="0.3">
      <c r="A730" s="5" t="s">
        <v>588</v>
      </c>
      <c r="B730" s="5" t="s">
        <v>12685</v>
      </c>
      <c r="C730" s="5" t="s">
        <v>3597</v>
      </c>
      <c r="H730" t="s">
        <v>9023</v>
      </c>
      <c r="I730">
        <v>6.5</v>
      </c>
    </row>
    <row r="731" spans="1:9" x14ac:dyDescent="0.3">
      <c r="A731" s="5" t="s">
        <v>1210</v>
      </c>
      <c r="B731" s="5" t="s">
        <v>6801</v>
      </c>
      <c r="H731" t="s">
        <v>9024</v>
      </c>
      <c r="I731">
        <v>6.4</v>
      </c>
    </row>
    <row r="732" spans="1:9" x14ac:dyDescent="0.3">
      <c r="A732" s="5" t="s">
        <v>465</v>
      </c>
      <c r="B732" s="5" t="s">
        <v>3597</v>
      </c>
      <c r="H732" t="s">
        <v>9025</v>
      </c>
      <c r="I732">
        <v>4.9000000000000004</v>
      </c>
    </row>
    <row r="733" spans="1:9" x14ac:dyDescent="0.3">
      <c r="A733" s="5" t="s">
        <v>465</v>
      </c>
      <c r="B733" s="5" t="s">
        <v>329</v>
      </c>
      <c r="C733" s="5" t="s">
        <v>588</v>
      </c>
      <c r="D733" s="5" t="s">
        <v>12685</v>
      </c>
      <c r="H733" t="s">
        <v>9026</v>
      </c>
      <c r="I733">
        <v>6.3</v>
      </c>
    </row>
    <row r="734" spans="1:9" x14ac:dyDescent="0.3">
      <c r="A734" s="5" t="s">
        <v>465</v>
      </c>
      <c r="B734" s="5" t="s">
        <v>3987</v>
      </c>
      <c r="C734" s="5" t="s">
        <v>588</v>
      </c>
      <c r="D734" s="5" t="s">
        <v>6251</v>
      </c>
      <c r="E734" s="5" t="s">
        <v>444</v>
      </c>
      <c r="H734" t="s">
        <v>9027</v>
      </c>
      <c r="I734">
        <v>1.7</v>
      </c>
    </row>
    <row r="735" spans="1:9" x14ac:dyDescent="0.3">
      <c r="A735" s="5" t="s">
        <v>4612</v>
      </c>
      <c r="B735" s="5" t="s">
        <v>1210</v>
      </c>
      <c r="C735" s="5" t="s">
        <v>7819</v>
      </c>
      <c r="D735" s="5" t="s">
        <v>3597</v>
      </c>
      <c r="H735" t="s">
        <v>9028</v>
      </c>
      <c r="I735">
        <v>7.7</v>
      </c>
    </row>
    <row r="736" spans="1:9" x14ac:dyDescent="0.3">
      <c r="A736" s="5" t="s">
        <v>465</v>
      </c>
      <c r="B736" s="5" t="s">
        <v>588</v>
      </c>
      <c r="C736" s="5" t="s">
        <v>6801</v>
      </c>
      <c r="H736" t="s">
        <v>9029</v>
      </c>
      <c r="I736">
        <v>5.5</v>
      </c>
    </row>
    <row r="737" spans="1:9" x14ac:dyDescent="0.3">
      <c r="A737" s="5" t="s">
        <v>12685</v>
      </c>
      <c r="B737" s="5" t="s">
        <v>1210</v>
      </c>
      <c r="C737" s="5" t="s">
        <v>3597</v>
      </c>
      <c r="H737" t="s">
        <v>9030</v>
      </c>
      <c r="I737">
        <v>7.5</v>
      </c>
    </row>
    <row r="738" spans="1:9" x14ac:dyDescent="0.3">
      <c r="A738" s="5" t="s">
        <v>1210</v>
      </c>
      <c r="B738" s="5" t="s">
        <v>3597</v>
      </c>
      <c r="H738" t="s">
        <v>9031</v>
      </c>
      <c r="I738">
        <v>5.6</v>
      </c>
    </row>
    <row r="739" spans="1:9" x14ac:dyDescent="0.3">
      <c r="A739" s="5" t="s">
        <v>3987</v>
      </c>
      <c r="B739" s="5" t="s">
        <v>6251</v>
      </c>
      <c r="C739" s="5" t="s">
        <v>444</v>
      </c>
      <c r="D739" s="5" t="s">
        <v>6009</v>
      </c>
      <c r="H739" t="s">
        <v>9032</v>
      </c>
      <c r="I739">
        <v>7.5</v>
      </c>
    </row>
    <row r="740" spans="1:9" x14ac:dyDescent="0.3">
      <c r="A740" s="5" t="s">
        <v>329</v>
      </c>
      <c r="B740" s="5" t="s">
        <v>1210</v>
      </c>
      <c r="C740" s="5" t="s">
        <v>5196</v>
      </c>
      <c r="H740" t="s">
        <v>9033</v>
      </c>
      <c r="I740">
        <v>6.8</v>
      </c>
    </row>
    <row r="741" spans="1:9" x14ac:dyDescent="0.3">
      <c r="A741" s="5" t="s">
        <v>465</v>
      </c>
      <c r="B741" s="5" t="s">
        <v>329</v>
      </c>
      <c r="C741" s="5" t="s">
        <v>444</v>
      </c>
      <c r="D741" s="5" t="s">
        <v>4258</v>
      </c>
      <c r="E741" s="5" t="s">
        <v>3597</v>
      </c>
      <c r="H741" t="s">
        <v>9034</v>
      </c>
      <c r="I741">
        <v>6.8</v>
      </c>
    </row>
    <row r="742" spans="1:9" x14ac:dyDescent="0.3">
      <c r="A742" s="5" t="s">
        <v>1210</v>
      </c>
      <c r="B742" s="5" t="s">
        <v>2250</v>
      </c>
      <c r="C742" s="5" t="s">
        <v>4258</v>
      </c>
      <c r="D742" s="5" t="s">
        <v>3597</v>
      </c>
      <c r="H742" t="s">
        <v>9035</v>
      </c>
      <c r="I742">
        <v>6</v>
      </c>
    </row>
    <row r="743" spans="1:9" x14ac:dyDescent="0.3">
      <c r="A743" s="5" t="s">
        <v>1210</v>
      </c>
      <c r="H743" t="s">
        <v>9036</v>
      </c>
      <c r="I743">
        <v>7.3</v>
      </c>
    </row>
    <row r="744" spans="1:9" x14ac:dyDescent="0.3">
      <c r="A744" s="5" t="s">
        <v>588</v>
      </c>
      <c r="B744" s="5" t="s">
        <v>1210</v>
      </c>
      <c r="H744" t="s">
        <v>9037</v>
      </c>
      <c r="I744">
        <v>6</v>
      </c>
    </row>
    <row r="745" spans="1:9" x14ac:dyDescent="0.3">
      <c r="A745" s="5" t="s">
        <v>465</v>
      </c>
      <c r="B745" s="5" t="s">
        <v>12685</v>
      </c>
      <c r="C745" s="5" t="s">
        <v>1210</v>
      </c>
      <c r="D745" s="5" t="s">
        <v>3597</v>
      </c>
      <c r="H745" t="s">
        <v>9038</v>
      </c>
      <c r="I745">
        <v>7</v>
      </c>
    </row>
    <row r="746" spans="1:9" x14ac:dyDescent="0.3">
      <c r="A746" s="5" t="s">
        <v>588</v>
      </c>
      <c r="B746" s="5" t="s">
        <v>6801</v>
      </c>
      <c r="H746" t="s">
        <v>9039</v>
      </c>
      <c r="I746">
        <v>5.0999999999999996</v>
      </c>
    </row>
    <row r="747" spans="1:9" x14ac:dyDescent="0.3">
      <c r="A747" s="5" t="s">
        <v>1210</v>
      </c>
      <c r="B747" s="5" t="s">
        <v>444</v>
      </c>
      <c r="C747" s="5" t="s">
        <v>6801</v>
      </c>
      <c r="H747" t="s">
        <v>9040</v>
      </c>
      <c r="I747">
        <v>6.5</v>
      </c>
    </row>
    <row r="748" spans="1:9" x14ac:dyDescent="0.3">
      <c r="A748" s="5" t="s">
        <v>465</v>
      </c>
      <c r="B748" s="5" t="s">
        <v>12685</v>
      </c>
      <c r="C748" s="5" t="s">
        <v>3597</v>
      </c>
      <c r="H748" t="s">
        <v>9041</v>
      </c>
      <c r="I748">
        <v>6.6</v>
      </c>
    </row>
    <row r="749" spans="1:9" x14ac:dyDescent="0.3">
      <c r="A749" s="5" t="s">
        <v>465</v>
      </c>
      <c r="B749" s="5" t="s">
        <v>588</v>
      </c>
      <c r="C749" s="5" t="s">
        <v>12685</v>
      </c>
      <c r="H749" t="s">
        <v>9042</v>
      </c>
      <c r="I749">
        <v>7.2</v>
      </c>
    </row>
    <row r="750" spans="1:9" x14ac:dyDescent="0.3">
      <c r="A750" s="5" t="s">
        <v>588</v>
      </c>
      <c r="B750" s="5" t="s">
        <v>1210</v>
      </c>
      <c r="C750" s="5" t="s">
        <v>6801</v>
      </c>
      <c r="H750" t="s">
        <v>9043</v>
      </c>
      <c r="I750">
        <v>7</v>
      </c>
    </row>
    <row r="751" spans="1:9" x14ac:dyDescent="0.3">
      <c r="A751" s="5" t="s">
        <v>329</v>
      </c>
      <c r="B751" s="5" t="s">
        <v>3987</v>
      </c>
      <c r="C751" s="5" t="s">
        <v>588</v>
      </c>
      <c r="D751" s="5" t="s">
        <v>1210</v>
      </c>
      <c r="E751" s="5" t="s">
        <v>6251</v>
      </c>
      <c r="H751" t="s">
        <v>9044</v>
      </c>
      <c r="I751">
        <v>7</v>
      </c>
    </row>
    <row r="752" spans="1:9" x14ac:dyDescent="0.3">
      <c r="A752" s="5" t="s">
        <v>588</v>
      </c>
      <c r="B752" s="5" t="s">
        <v>6801</v>
      </c>
      <c r="H752" t="s">
        <v>9045</v>
      </c>
      <c r="I752">
        <v>5.9</v>
      </c>
    </row>
    <row r="753" spans="1:9" x14ac:dyDescent="0.3">
      <c r="A753" s="5" t="s">
        <v>588</v>
      </c>
      <c r="B753" s="5" t="s">
        <v>1210</v>
      </c>
      <c r="C753" s="5" t="s">
        <v>6801</v>
      </c>
      <c r="H753" t="s">
        <v>9046</v>
      </c>
      <c r="I753">
        <v>5.4</v>
      </c>
    </row>
    <row r="754" spans="1:9" x14ac:dyDescent="0.3">
      <c r="A754" s="5" t="s">
        <v>4612</v>
      </c>
      <c r="B754" s="5" t="s">
        <v>1210</v>
      </c>
      <c r="C754" s="5" t="s">
        <v>7819</v>
      </c>
      <c r="D754" s="5" t="s">
        <v>6801</v>
      </c>
      <c r="H754" t="s">
        <v>9047</v>
      </c>
      <c r="I754">
        <v>7</v>
      </c>
    </row>
    <row r="755" spans="1:9" x14ac:dyDescent="0.3">
      <c r="A755" s="5" t="s">
        <v>465</v>
      </c>
      <c r="B755" s="5" t="s">
        <v>588</v>
      </c>
      <c r="C755" s="5" t="s">
        <v>12688</v>
      </c>
      <c r="H755" t="s">
        <v>9048</v>
      </c>
      <c r="I755">
        <v>6.5</v>
      </c>
    </row>
    <row r="756" spans="1:9" x14ac:dyDescent="0.3">
      <c r="A756" s="5" t="s">
        <v>12685</v>
      </c>
      <c r="B756" s="5" t="s">
        <v>1210</v>
      </c>
      <c r="C756" s="5" t="s">
        <v>12686</v>
      </c>
      <c r="D756" s="5" t="s">
        <v>3597</v>
      </c>
      <c r="H756" t="s">
        <v>9049</v>
      </c>
      <c r="I756">
        <v>6.3</v>
      </c>
    </row>
    <row r="757" spans="1:9" x14ac:dyDescent="0.3">
      <c r="A757" s="5" t="s">
        <v>588</v>
      </c>
      <c r="B757" s="5" t="s">
        <v>1210</v>
      </c>
      <c r="C757" s="5" t="s">
        <v>6801</v>
      </c>
      <c r="H757" t="s">
        <v>9050</v>
      </c>
      <c r="I757">
        <v>6.5</v>
      </c>
    </row>
    <row r="758" spans="1:9" x14ac:dyDescent="0.3">
      <c r="A758" s="5" t="s">
        <v>1210</v>
      </c>
      <c r="B758" s="5" t="s">
        <v>2250</v>
      </c>
      <c r="C758" s="5" t="s">
        <v>12686</v>
      </c>
      <c r="D758" s="5" t="s">
        <v>3597</v>
      </c>
      <c r="H758" t="s">
        <v>9051</v>
      </c>
      <c r="I758">
        <v>6.5</v>
      </c>
    </row>
    <row r="759" spans="1:9" x14ac:dyDescent="0.3">
      <c r="A759" s="5" t="s">
        <v>588</v>
      </c>
      <c r="H759" t="s">
        <v>9052</v>
      </c>
      <c r="I759">
        <v>5.8</v>
      </c>
    </row>
    <row r="760" spans="1:9" x14ac:dyDescent="0.3">
      <c r="A760" s="5" t="s">
        <v>465</v>
      </c>
      <c r="B760" s="5" t="s">
        <v>329</v>
      </c>
      <c r="C760" s="5" t="s">
        <v>3597</v>
      </c>
      <c r="H760" t="s">
        <v>9053</v>
      </c>
      <c r="I760">
        <v>6.6</v>
      </c>
    </row>
    <row r="761" spans="1:9" x14ac:dyDescent="0.3">
      <c r="A761" s="5" t="s">
        <v>444</v>
      </c>
      <c r="B761" s="5" t="s">
        <v>2250</v>
      </c>
      <c r="C761" s="5" t="s">
        <v>12686</v>
      </c>
      <c r="D761" s="5" t="s">
        <v>3597</v>
      </c>
      <c r="H761" t="s">
        <v>9054</v>
      </c>
      <c r="I761">
        <v>5.4</v>
      </c>
    </row>
    <row r="762" spans="1:9" x14ac:dyDescent="0.3">
      <c r="A762" s="5" t="s">
        <v>465</v>
      </c>
      <c r="B762" s="5" t="s">
        <v>12685</v>
      </c>
      <c r="C762" s="5" t="s">
        <v>1210</v>
      </c>
      <c r="D762" s="5" t="s">
        <v>3597</v>
      </c>
      <c r="H762" t="s">
        <v>9055</v>
      </c>
      <c r="I762">
        <v>6.1</v>
      </c>
    </row>
    <row r="763" spans="1:9" x14ac:dyDescent="0.3">
      <c r="A763" s="5" t="s">
        <v>329</v>
      </c>
      <c r="B763" s="5" t="s">
        <v>588</v>
      </c>
      <c r="C763" s="5" t="s">
        <v>6251</v>
      </c>
      <c r="D763" s="5" t="s">
        <v>444</v>
      </c>
      <c r="E763" s="5" t="s">
        <v>4258</v>
      </c>
      <c r="H763" t="s">
        <v>9056</v>
      </c>
      <c r="I763">
        <v>4</v>
      </c>
    </row>
    <row r="764" spans="1:9" x14ac:dyDescent="0.3">
      <c r="A764" s="5" t="s">
        <v>12685</v>
      </c>
      <c r="B764" s="5" t="s">
        <v>1210</v>
      </c>
      <c r="C764" s="5" t="s">
        <v>3597</v>
      </c>
      <c r="H764" t="s">
        <v>9057</v>
      </c>
      <c r="I764">
        <v>7.6</v>
      </c>
    </row>
    <row r="765" spans="1:9" x14ac:dyDescent="0.3">
      <c r="A765" s="5" t="s">
        <v>465</v>
      </c>
      <c r="B765" s="5" t="s">
        <v>329</v>
      </c>
      <c r="C765" s="5" t="s">
        <v>7819</v>
      </c>
      <c r="H765" t="s">
        <v>9058</v>
      </c>
      <c r="I765">
        <v>7.9</v>
      </c>
    </row>
    <row r="766" spans="1:9" x14ac:dyDescent="0.3">
      <c r="A766" s="5" t="s">
        <v>465</v>
      </c>
      <c r="B766" s="5" t="s">
        <v>588</v>
      </c>
      <c r="C766" s="5" t="s">
        <v>12685</v>
      </c>
      <c r="D766" s="5" t="s">
        <v>6801</v>
      </c>
      <c r="E766" s="5" t="s">
        <v>3597</v>
      </c>
      <c r="H766" t="s">
        <v>9059</v>
      </c>
      <c r="I766">
        <v>5.3</v>
      </c>
    </row>
    <row r="767" spans="1:9" x14ac:dyDescent="0.3">
      <c r="A767" s="5" t="s">
        <v>588</v>
      </c>
      <c r="H767" t="s">
        <v>9060</v>
      </c>
      <c r="I767">
        <v>6.6</v>
      </c>
    </row>
    <row r="768" spans="1:9" x14ac:dyDescent="0.3">
      <c r="A768" s="5" t="s">
        <v>465</v>
      </c>
      <c r="B768" s="5" t="s">
        <v>444</v>
      </c>
      <c r="C768" s="5" t="s">
        <v>5196</v>
      </c>
      <c r="H768" t="s">
        <v>9061</v>
      </c>
      <c r="I768">
        <v>6.3</v>
      </c>
    </row>
    <row r="769" spans="1:9" x14ac:dyDescent="0.3">
      <c r="A769" s="5" t="s">
        <v>465</v>
      </c>
      <c r="B769" s="5" t="s">
        <v>588</v>
      </c>
      <c r="C769" s="5" t="s">
        <v>12685</v>
      </c>
      <c r="H769" t="s">
        <v>9062</v>
      </c>
      <c r="I769">
        <v>7.2</v>
      </c>
    </row>
    <row r="770" spans="1:9" x14ac:dyDescent="0.3">
      <c r="A770" s="5" t="s">
        <v>1210</v>
      </c>
      <c r="B770" s="5" t="s">
        <v>4152</v>
      </c>
      <c r="H770" t="s">
        <v>9063</v>
      </c>
      <c r="I770">
        <v>7</v>
      </c>
    </row>
    <row r="771" spans="1:9" x14ac:dyDescent="0.3">
      <c r="A771" s="5" t="s">
        <v>329</v>
      </c>
      <c r="B771" s="5" t="s">
        <v>3987</v>
      </c>
      <c r="C771" s="5" t="s">
        <v>588</v>
      </c>
      <c r="D771" s="5" t="s">
        <v>6251</v>
      </c>
      <c r="H771" t="s">
        <v>9064</v>
      </c>
      <c r="I771">
        <v>4.9000000000000004</v>
      </c>
    </row>
    <row r="772" spans="1:9" x14ac:dyDescent="0.3">
      <c r="A772" s="5" t="s">
        <v>465</v>
      </c>
      <c r="B772" s="5" t="s">
        <v>329</v>
      </c>
      <c r="C772" s="5" t="s">
        <v>6801</v>
      </c>
      <c r="H772" t="s">
        <v>9065</v>
      </c>
      <c r="I772">
        <v>6.9</v>
      </c>
    </row>
    <row r="773" spans="1:9" x14ac:dyDescent="0.3">
      <c r="A773" s="5" t="s">
        <v>465</v>
      </c>
      <c r="B773" s="5" t="s">
        <v>588</v>
      </c>
      <c r="C773" s="5" t="s">
        <v>444</v>
      </c>
      <c r="H773" t="s">
        <v>9066</v>
      </c>
      <c r="I773">
        <v>5.2</v>
      </c>
    </row>
    <row r="774" spans="1:9" x14ac:dyDescent="0.3">
      <c r="A774" s="5" t="s">
        <v>465</v>
      </c>
      <c r="B774" s="5" t="s">
        <v>12685</v>
      </c>
      <c r="C774" s="5" t="s">
        <v>3597</v>
      </c>
      <c r="H774" t="s">
        <v>9067</v>
      </c>
      <c r="I774">
        <v>6.6</v>
      </c>
    </row>
    <row r="775" spans="1:9" x14ac:dyDescent="0.3">
      <c r="A775" s="5" t="s">
        <v>588</v>
      </c>
      <c r="H775" t="s">
        <v>9068</v>
      </c>
      <c r="I775">
        <v>6.2</v>
      </c>
    </row>
    <row r="776" spans="1:9" x14ac:dyDescent="0.3">
      <c r="A776" s="5" t="s">
        <v>465</v>
      </c>
      <c r="B776" s="5" t="s">
        <v>1210</v>
      </c>
      <c r="C776" s="5" t="s">
        <v>6251</v>
      </c>
      <c r="D776" s="5" t="s">
        <v>12688</v>
      </c>
      <c r="H776" t="s">
        <v>9069</v>
      </c>
      <c r="I776">
        <v>7.2</v>
      </c>
    </row>
    <row r="777" spans="1:9" x14ac:dyDescent="0.3">
      <c r="A777" s="5" t="s">
        <v>12685</v>
      </c>
      <c r="B777" s="5" t="s">
        <v>12686</v>
      </c>
      <c r="C777" s="5" t="s">
        <v>3597</v>
      </c>
      <c r="H777" t="s">
        <v>9070</v>
      </c>
      <c r="I777">
        <v>6.4</v>
      </c>
    </row>
    <row r="778" spans="1:9" x14ac:dyDescent="0.3">
      <c r="A778" s="5" t="s">
        <v>329</v>
      </c>
      <c r="B778" s="5" t="s">
        <v>588</v>
      </c>
      <c r="C778" s="5" t="s">
        <v>4258</v>
      </c>
      <c r="H778" t="s">
        <v>9071</v>
      </c>
      <c r="I778">
        <v>7.8</v>
      </c>
    </row>
    <row r="779" spans="1:9" x14ac:dyDescent="0.3">
      <c r="A779" s="5" t="s">
        <v>465</v>
      </c>
      <c r="B779" s="5" t="s">
        <v>4258</v>
      </c>
      <c r="C779" s="5" t="s">
        <v>3597</v>
      </c>
      <c r="H779" t="s">
        <v>9072</v>
      </c>
      <c r="I779">
        <v>6.4</v>
      </c>
    </row>
    <row r="780" spans="1:9" x14ac:dyDescent="0.3">
      <c r="A780" s="5" t="s">
        <v>465</v>
      </c>
      <c r="B780" s="5" t="s">
        <v>329</v>
      </c>
      <c r="C780" s="5" t="s">
        <v>588</v>
      </c>
      <c r="D780" s="5" t="s">
        <v>6251</v>
      </c>
      <c r="E780" s="5" t="s">
        <v>4258</v>
      </c>
      <c r="H780" t="s">
        <v>9073</v>
      </c>
      <c r="I780">
        <v>4.0999999999999996</v>
      </c>
    </row>
    <row r="781" spans="1:9" x14ac:dyDescent="0.3">
      <c r="A781" s="5" t="s">
        <v>12685</v>
      </c>
      <c r="B781" s="5" t="s">
        <v>1210</v>
      </c>
      <c r="C781" s="5" t="s">
        <v>3597</v>
      </c>
      <c r="H781" t="s">
        <v>9074</v>
      </c>
      <c r="I781">
        <v>7.4</v>
      </c>
    </row>
    <row r="782" spans="1:9" x14ac:dyDescent="0.3">
      <c r="A782" s="5" t="s">
        <v>588</v>
      </c>
      <c r="B782" s="5" t="s">
        <v>6251</v>
      </c>
      <c r="H782" t="s">
        <v>9075</v>
      </c>
      <c r="I782">
        <v>5.8</v>
      </c>
    </row>
    <row r="783" spans="1:9" x14ac:dyDescent="0.3">
      <c r="A783" s="5" t="s">
        <v>465</v>
      </c>
      <c r="B783" s="5" t="s">
        <v>4612</v>
      </c>
      <c r="C783" s="5" t="s">
        <v>1210</v>
      </c>
      <c r="D783" s="5" t="s">
        <v>3597</v>
      </c>
      <c r="E783" s="5" t="s">
        <v>12687</v>
      </c>
      <c r="H783" t="s">
        <v>9076</v>
      </c>
      <c r="I783">
        <v>7.6</v>
      </c>
    </row>
    <row r="784" spans="1:9" x14ac:dyDescent="0.3">
      <c r="A784" s="5" t="s">
        <v>588</v>
      </c>
      <c r="B784" s="5" t="s">
        <v>1210</v>
      </c>
      <c r="C784" s="5" t="s">
        <v>12688</v>
      </c>
      <c r="H784" t="s">
        <v>9077</v>
      </c>
      <c r="I784">
        <v>7.2</v>
      </c>
    </row>
    <row r="785" spans="1:9" x14ac:dyDescent="0.3">
      <c r="A785" s="5" t="s">
        <v>2250</v>
      </c>
      <c r="B785" s="5" t="s">
        <v>12686</v>
      </c>
      <c r="C785" s="5" t="s">
        <v>3597</v>
      </c>
      <c r="H785" t="s">
        <v>9078</v>
      </c>
      <c r="I785">
        <v>7.8</v>
      </c>
    </row>
    <row r="786" spans="1:9" x14ac:dyDescent="0.3">
      <c r="A786" s="5" t="s">
        <v>4612</v>
      </c>
      <c r="B786" s="5" t="s">
        <v>1210</v>
      </c>
      <c r="H786" t="s">
        <v>9079</v>
      </c>
      <c r="I786">
        <v>7.7</v>
      </c>
    </row>
    <row r="787" spans="1:9" x14ac:dyDescent="0.3">
      <c r="A787" s="5" t="s">
        <v>588</v>
      </c>
      <c r="B787" s="5" t="s">
        <v>1210</v>
      </c>
      <c r="C787" s="5" t="s">
        <v>6801</v>
      </c>
      <c r="H787" t="s">
        <v>9080</v>
      </c>
      <c r="I787">
        <v>6.4</v>
      </c>
    </row>
    <row r="788" spans="1:9" x14ac:dyDescent="0.3">
      <c r="A788" s="5" t="s">
        <v>588</v>
      </c>
      <c r="H788" t="s">
        <v>9081</v>
      </c>
      <c r="I788">
        <v>5.0999999999999996</v>
      </c>
    </row>
    <row r="789" spans="1:9" x14ac:dyDescent="0.3">
      <c r="A789" s="5" t="s">
        <v>2250</v>
      </c>
      <c r="B789" s="5" t="s">
        <v>12686</v>
      </c>
      <c r="H789" t="s">
        <v>9082</v>
      </c>
      <c r="I789">
        <v>5.5</v>
      </c>
    </row>
    <row r="790" spans="1:9" x14ac:dyDescent="0.3">
      <c r="A790" s="5" t="s">
        <v>329</v>
      </c>
      <c r="B790" s="5" t="s">
        <v>588</v>
      </c>
      <c r="C790" s="5" t="s">
        <v>4258</v>
      </c>
      <c r="D790" s="5" t="s">
        <v>5196</v>
      </c>
      <c r="H790" t="s">
        <v>9083</v>
      </c>
      <c r="I790">
        <v>7.4</v>
      </c>
    </row>
    <row r="791" spans="1:9" x14ac:dyDescent="0.3">
      <c r="A791" s="5" t="s">
        <v>588</v>
      </c>
      <c r="B791" s="5" t="s">
        <v>12685</v>
      </c>
      <c r="H791" t="s">
        <v>9084</v>
      </c>
      <c r="I791">
        <v>6</v>
      </c>
    </row>
    <row r="792" spans="1:9" x14ac:dyDescent="0.3">
      <c r="A792" s="5" t="s">
        <v>444</v>
      </c>
      <c r="B792" s="5" t="s">
        <v>2250</v>
      </c>
      <c r="C792" s="5" t="s">
        <v>6801</v>
      </c>
      <c r="H792" t="s">
        <v>9085</v>
      </c>
      <c r="I792">
        <v>7.5</v>
      </c>
    </row>
    <row r="793" spans="1:9" x14ac:dyDescent="0.3">
      <c r="A793" s="5" t="s">
        <v>4612</v>
      </c>
      <c r="B793" s="5" t="s">
        <v>1210</v>
      </c>
      <c r="C793" s="5" t="s">
        <v>6801</v>
      </c>
      <c r="H793" t="s">
        <v>9086</v>
      </c>
      <c r="I793">
        <v>7</v>
      </c>
    </row>
    <row r="794" spans="1:9" x14ac:dyDescent="0.3">
      <c r="A794" s="5" t="s">
        <v>4612</v>
      </c>
      <c r="B794" s="5" t="s">
        <v>1210</v>
      </c>
      <c r="C794" s="5" t="s">
        <v>12688</v>
      </c>
      <c r="H794" t="s">
        <v>9087</v>
      </c>
      <c r="I794">
        <v>7.5</v>
      </c>
    </row>
    <row r="795" spans="1:9" x14ac:dyDescent="0.3">
      <c r="A795" s="5" t="s">
        <v>12685</v>
      </c>
      <c r="B795" s="5" t="s">
        <v>1210</v>
      </c>
      <c r="C795" s="5" t="s">
        <v>3597</v>
      </c>
      <c r="H795" t="s">
        <v>9088</v>
      </c>
      <c r="I795">
        <v>7.3</v>
      </c>
    </row>
    <row r="796" spans="1:9" x14ac:dyDescent="0.3">
      <c r="A796" s="5" t="s">
        <v>588</v>
      </c>
      <c r="H796" t="s">
        <v>9089</v>
      </c>
      <c r="I796">
        <v>5.7</v>
      </c>
    </row>
    <row r="797" spans="1:9" x14ac:dyDescent="0.3">
      <c r="A797" s="5" t="s">
        <v>329</v>
      </c>
      <c r="B797" s="5" t="s">
        <v>1210</v>
      </c>
      <c r="C797" s="5" t="s">
        <v>6251</v>
      </c>
      <c r="H797" t="s">
        <v>9090</v>
      </c>
      <c r="I797">
        <v>7.3</v>
      </c>
    </row>
    <row r="798" spans="1:9" x14ac:dyDescent="0.3">
      <c r="A798" s="5" t="s">
        <v>588</v>
      </c>
      <c r="B798" s="5" t="s">
        <v>1210</v>
      </c>
      <c r="H798" t="s">
        <v>9091</v>
      </c>
      <c r="I798">
        <v>7.2</v>
      </c>
    </row>
    <row r="799" spans="1:9" x14ac:dyDescent="0.3">
      <c r="A799" s="5" t="s">
        <v>465</v>
      </c>
      <c r="B799" s="5" t="s">
        <v>588</v>
      </c>
      <c r="H799" t="s">
        <v>9092</v>
      </c>
      <c r="I799">
        <v>5.9</v>
      </c>
    </row>
    <row r="800" spans="1:9" x14ac:dyDescent="0.3">
      <c r="A800" s="5" t="s">
        <v>465</v>
      </c>
      <c r="B800" s="5" t="s">
        <v>329</v>
      </c>
      <c r="C800" s="5" t="s">
        <v>1210</v>
      </c>
      <c r="D800" s="5" t="s">
        <v>6801</v>
      </c>
      <c r="E800" s="5" t="s">
        <v>12687</v>
      </c>
      <c r="H800" t="s">
        <v>9093</v>
      </c>
      <c r="I800">
        <v>7.8</v>
      </c>
    </row>
    <row r="801" spans="1:9" x14ac:dyDescent="0.3">
      <c r="A801" s="5" t="s">
        <v>4612</v>
      </c>
      <c r="B801" s="5" t="s">
        <v>1210</v>
      </c>
      <c r="C801" s="5" t="s">
        <v>4152</v>
      </c>
      <c r="H801" t="s">
        <v>9094</v>
      </c>
      <c r="I801">
        <v>7.7</v>
      </c>
    </row>
    <row r="802" spans="1:9" x14ac:dyDescent="0.3">
      <c r="A802" s="5" t="s">
        <v>12685</v>
      </c>
      <c r="B802" s="5" t="s">
        <v>3597</v>
      </c>
      <c r="H802" t="s">
        <v>9095</v>
      </c>
      <c r="I802">
        <v>8.1</v>
      </c>
    </row>
    <row r="803" spans="1:9" x14ac:dyDescent="0.3">
      <c r="A803" s="5" t="s">
        <v>12685</v>
      </c>
      <c r="B803" s="5" t="s">
        <v>1210</v>
      </c>
      <c r="C803" s="5" t="s">
        <v>12686</v>
      </c>
      <c r="D803" s="5" t="s">
        <v>3597</v>
      </c>
      <c r="H803" t="s">
        <v>9096</v>
      </c>
      <c r="I803">
        <v>6.6</v>
      </c>
    </row>
    <row r="804" spans="1:9" x14ac:dyDescent="0.3">
      <c r="A804" s="5" t="s">
        <v>588</v>
      </c>
      <c r="B804" s="5" t="s">
        <v>6801</v>
      </c>
      <c r="H804" t="s">
        <v>9097</v>
      </c>
      <c r="I804">
        <v>7.1</v>
      </c>
    </row>
    <row r="805" spans="1:9" x14ac:dyDescent="0.3">
      <c r="A805" s="5" t="s">
        <v>588</v>
      </c>
      <c r="B805" s="5" t="s">
        <v>1210</v>
      </c>
      <c r="C805" s="5" t="s">
        <v>444</v>
      </c>
      <c r="D805" s="5" t="s">
        <v>6801</v>
      </c>
      <c r="H805" t="s">
        <v>9098</v>
      </c>
      <c r="I805">
        <v>5.9</v>
      </c>
    </row>
    <row r="806" spans="1:9" x14ac:dyDescent="0.3">
      <c r="A806" s="5" t="s">
        <v>1210</v>
      </c>
      <c r="B806" s="5" t="s">
        <v>7819</v>
      </c>
      <c r="C806" s="5" t="s">
        <v>3597</v>
      </c>
      <c r="H806" t="s">
        <v>9099</v>
      </c>
      <c r="I806">
        <v>8</v>
      </c>
    </row>
    <row r="807" spans="1:9" x14ac:dyDescent="0.3">
      <c r="A807" s="5" t="s">
        <v>588</v>
      </c>
      <c r="B807" s="5" t="s">
        <v>12685</v>
      </c>
      <c r="H807" t="s">
        <v>9100</v>
      </c>
      <c r="I807">
        <v>4.5999999999999996</v>
      </c>
    </row>
    <row r="808" spans="1:9" x14ac:dyDescent="0.3">
      <c r="A808" s="5" t="s">
        <v>329</v>
      </c>
      <c r="B808" s="5" t="s">
        <v>588</v>
      </c>
      <c r="C808" s="5" t="s">
        <v>12685</v>
      </c>
      <c r="D808" s="5" t="s">
        <v>6801</v>
      </c>
      <c r="H808" t="s">
        <v>9101</v>
      </c>
      <c r="I808">
        <v>6.1</v>
      </c>
    </row>
    <row r="809" spans="1:9" x14ac:dyDescent="0.3">
      <c r="A809" s="5" t="s">
        <v>588</v>
      </c>
      <c r="B809" s="5" t="s">
        <v>1210</v>
      </c>
      <c r="C809" s="5" t="s">
        <v>6251</v>
      </c>
      <c r="D809" s="5" t="s">
        <v>444</v>
      </c>
      <c r="E809" s="5" t="s">
        <v>6801</v>
      </c>
      <c r="H809" t="s">
        <v>9102</v>
      </c>
      <c r="I809">
        <v>6.4</v>
      </c>
    </row>
    <row r="810" spans="1:9" x14ac:dyDescent="0.3">
      <c r="A810" s="5" t="s">
        <v>588</v>
      </c>
      <c r="B810" s="5" t="s">
        <v>6801</v>
      </c>
      <c r="H810" t="s">
        <v>9103</v>
      </c>
      <c r="I810">
        <v>6</v>
      </c>
    </row>
    <row r="811" spans="1:9" x14ac:dyDescent="0.3">
      <c r="A811" s="5" t="s">
        <v>2250</v>
      </c>
      <c r="H811" t="s">
        <v>9104</v>
      </c>
      <c r="I811">
        <v>5.2</v>
      </c>
    </row>
    <row r="812" spans="1:9" x14ac:dyDescent="0.3">
      <c r="A812" s="5" t="s">
        <v>1210</v>
      </c>
      <c r="B812" s="5" t="s">
        <v>7819</v>
      </c>
      <c r="C812" s="5" t="s">
        <v>3597</v>
      </c>
      <c r="H812" t="s">
        <v>9105</v>
      </c>
      <c r="I812">
        <v>7.6</v>
      </c>
    </row>
    <row r="813" spans="1:9" x14ac:dyDescent="0.3">
      <c r="A813" s="5" t="s">
        <v>465</v>
      </c>
      <c r="B813" s="5" t="s">
        <v>1210</v>
      </c>
      <c r="C813" s="5" t="s">
        <v>3597</v>
      </c>
      <c r="D813" s="5" t="s">
        <v>12687</v>
      </c>
      <c r="H813" t="s">
        <v>9106</v>
      </c>
      <c r="I813">
        <v>6.4</v>
      </c>
    </row>
    <row r="814" spans="1:9" x14ac:dyDescent="0.3">
      <c r="A814" s="5" t="s">
        <v>588</v>
      </c>
      <c r="B814" s="5" t="s">
        <v>4152</v>
      </c>
      <c r="H814" t="s">
        <v>9107</v>
      </c>
      <c r="I814">
        <v>6.4</v>
      </c>
    </row>
    <row r="815" spans="1:9" x14ac:dyDescent="0.3">
      <c r="A815" s="5" t="s">
        <v>588</v>
      </c>
      <c r="B815" s="5" t="s">
        <v>1210</v>
      </c>
      <c r="C815" s="5" t="s">
        <v>6801</v>
      </c>
      <c r="H815" t="s">
        <v>9108</v>
      </c>
      <c r="I815">
        <v>6.1</v>
      </c>
    </row>
    <row r="816" spans="1:9" x14ac:dyDescent="0.3">
      <c r="A816" s="5" t="s">
        <v>465</v>
      </c>
      <c r="B816" s="5" t="s">
        <v>329</v>
      </c>
      <c r="C816" s="5" t="s">
        <v>588</v>
      </c>
      <c r="D816" s="5" t="s">
        <v>6251</v>
      </c>
      <c r="E816" s="5" t="s">
        <v>4258</v>
      </c>
      <c r="H816" t="s">
        <v>9109</v>
      </c>
      <c r="I816">
        <v>6.1</v>
      </c>
    </row>
    <row r="817" spans="1:9" x14ac:dyDescent="0.3">
      <c r="A817" s="5" t="s">
        <v>465</v>
      </c>
      <c r="B817" s="5" t="s">
        <v>2250</v>
      </c>
      <c r="H817" t="s">
        <v>9110</v>
      </c>
      <c r="I817">
        <v>5.2</v>
      </c>
    </row>
    <row r="818" spans="1:9" x14ac:dyDescent="0.3">
      <c r="A818" s="5" t="s">
        <v>465</v>
      </c>
      <c r="B818" s="5" t="s">
        <v>329</v>
      </c>
      <c r="C818" s="5" t="s">
        <v>1210</v>
      </c>
      <c r="D818" s="5" t="s">
        <v>6801</v>
      </c>
      <c r="E818" s="5" t="s">
        <v>3597</v>
      </c>
      <c r="H818" t="s">
        <v>9111</v>
      </c>
      <c r="I818">
        <v>7.7</v>
      </c>
    </row>
    <row r="819" spans="1:9" x14ac:dyDescent="0.3">
      <c r="A819" s="5" t="s">
        <v>12685</v>
      </c>
      <c r="B819" s="5" t="s">
        <v>1210</v>
      </c>
      <c r="C819" s="5" t="s">
        <v>3597</v>
      </c>
      <c r="H819" t="s">
        <v>9112</v>
      </c>
      <c r="I819">
        <v>7.3</v>
      </c>
    </row>
    <row r="820" spans="1:9" x14ac:dyDescent="0.3">
      <c r="A820" s="5" t="s">
        <v>465</v>
      </c>
      <c r="B820" s="5" t="s">
        <v>12686</v>
      </c>
      <c r="C820" s="5" t="s">
        <v>3597</v>
      </c>
      <c r="H820" t="s">
        <v>9113</v>
      </c>
      <c r="I820">
        <v>6.9</v>
      </c>
    </row>
    <row r="821" spans="1:9" x14ac:dyDescent="0.3">
      <c r="A821" s="5" t="s">
        <v>1210</v>
      </c>
      <c r="B821" s="5" t="s">
        <v>12686</v>
      </c>
      <c r="C821" s="5" t="s">
        <v>4258</v>
      </c>
      <c r="D821" s="5" t="s">
        <v>3597</v>
      </c>
      <c r="H821" t="s">
        <v>9114</v>
      </c>
      <c r="I821">
        <v>8.5</v>
      </c>
    </row>
    <row r="822" spans="1:9" x14ac:dyDescent="0.3">
      <c r="A822" s="5" t="s">
        <v>588</v>
      </c>
      <c r="B822" s="5" t="s">
        <v>12685</v>
      </c>
      <c r="H822" t="s">
        <v>9115</v>
      </c>
      <c r="I822">
        <v>6.3</v>
      </c>
    </row>
    <row r="823" spans="1:9" x14ac:dyDescent="0.3">
      <c r="A823" s="5" t="s">
        <v>329</v>
      </c>
      <c r="B823" s="5" t="s">
        <v>3987</v>
      </c>
      <c r="C823" s="5" t="s">
        <v>588</v>
      </c>
      <c r="D823" s="5" t="s">
        <v>6251</v>
      </c>
      <c r="E823" s="5" t="s">
        <v>4258</v>
      </c>
      <c r="H823" t="s">
        <v>9116</v>
      </c>
      <c r="I823">
        <v>5.9</v>
      </c>
    </row>
    <row r="824" spans="1:9" x14ac:dyDescent="0.3">
      <c r="A824" s="5" t="s">
        <v>465</v>
      </c>
      <c r="B824" s="5" t="s">
        <v>329</v>
      </c>
      <c r="C824" s="5" t="s">
        <v>1210</v>
      </c>
      <c r="D824" s="5" t="s">
        <v>3597</v>
      </c>
      <c r="H824" t="s">
        <v>9117</v>
      </c>
      <c r="I824">
        <v>7.8</v>
      </c>
    </row>
    <row r="825" spans="1:9" x14ac:dyDescent="0.3">
      <c r="A825" s="5" t="s">
        <v>465</v>
      </c>
      <c r="B825" s="5" t="s">
        <v>329</v>
      </c>
      <c r="C825" s="5" t="s">
        <v>3597</v>
      </c>
      <c r="H825" t="s">
        <v>9118</v>
      </c>
      <c r="I825">
        <v>6.7</v>
      </c>
    </row>
    <row r="826" spans="1:9" x14ac:dyDescent="0.3">
      <c r="A826" s="5" t="s">
        <v>465</v>
      </c>
      <c r="B826" s="5" t="s">
        <v>329</v>
      </c>
      <c r="C826" s="5" t="s">
        <v>4258</v>
      </c>
      <c r="D826" s="5" t="s">
        <v>3597</v>
      </c>
      <c r="H826" t="s">
        <v>9119</v>
      </c>
      <c r="I826">
        <v>6.4</v>
      </c>
    </row>
    <row r="827" spans="1:9" x14ac:dyDescent="0.3">
      <c r="A827" s="5" t="s">
        <v>588</v>
      </c>
      <c r="B827" s="5" t="s">
        <v>12685</v>
      </c>
      <c r="C827" s="5" t="s">
        <v>6801</v>
      </c>
      <c r="H827" t="s">
        <v>9120</v>
      </c>
      <c r="I827">
        <v>5.9</v>
      </c>
    </row>
    <row r="828" spans="1:9" x14ac:dyDescent="0.3">
      <c r="A828" s="5" t="s">
        <v>12686</v>
      </c>
      <c r="B828" s="5" t="s">
        <v>3597</v>
      </c>
      <c r="H828" t="s">
        <v>9121</v>
      </c>
      <c r="I828">
        <v>6.6</v>
      </c>
    </row>
    <row r="829" spans="1:9" x14ac:dyDescent="0.3">
      <c r="A829" s="5" t="s">
        <v>1210</v>
      </c>
      <c r="B829" s="5" t="s">
        <v>444</v>
      </c>
      <c r="C829" s="5" t="s">
        <v>6801</v>
      </c>
      <c r="H829" t="s">
        <v>9122</v>
      </c>
      <c r="I829">
        <v>6.8</v>
      </c>
    </row>
    <row r="830" spans="1:9" x14ac:dyDescent="0.3">
      <c r="A830" s="5" t="s">
        <v>2250</v>
      </c>
      <c r="B830" s="5" t="s">
        <v>12686</v>
      </c>
      <c r="C830" s="5" t="s">
        <v>3597</v>
      </c>
      <c r="H830" t="s">
        <v>9123</v>
      </c>
      <c r="I830">
        <v>6.5</v>
      </c>
    </row>
    <row r="831" spans="1:9" x14ac:dyDescent="0.3">
      <c r="A831" s="5" t="s">
        <v>588</v>
      </c>
      <c r="B831" s="5" t="s">
        <v>1210</v>
      </c>
      <c r="C831" s="5" t="s">
        <v>6251</v>
      </c>
      <c r="D831" s="5" t="s">
        <v>444</v>
      </c>
      <c r="H831" t="s">
        <v>9124</v>
      </c>
      <c r="I831">
        <v>6.6</v>
      </c>
    </row>
    <row r="832" spans="1:9" x14ac:dyDescent="0.3">
      <c r="A832" s="5" t="s">
        <v>588</v>
      </c>
      <c r="B832" s="5" t="s">
        <v>6801</v>
      </c>
      <c r="H832" t="s">
        <v>9125</v>
      </c>
      <c r="I832">
        <v>5.8</v>
      </c>
    </row>
    <row r="833" spans="1:9" x14ac:dyDescent="0.3">
      <c r="A833" s="5" t="s">
        <v>4612</v>
      </c>
      <c r="B833" s="5" t="s">
        <v>1210</v>
      </c>
      <c r="C833" s="5" t="s">
        <v>4152</v>
      </c>
      <c r="D833" s="5" t="s">
        <v>6009</v>
      </c>
      <c r="H833" t="s">
        <v>9126</v>
      </c>
      <c r="I833">
        <v>6.9</v>
      </c>
    </row>
    <row r="834" spans="1:9" x14ac:dyDescent="0.3">
      <c r="A834" s="5" t="s">
        <v>12685</v>
      </c>
      <c r="B834" s="5" t="s">
        <v>1210</v>
      </c>
      <c r="C834" s="5" t="s">
        <v>3597</v>
      </c>
      <c r="H834" t="s">
        <v>9127</v>
      </c>
      <c r="I834">
        <v>7.1</v>
      </c>
    </row>
    <row r="835" spans="1:9" x14ac:dyDescent="0.3">
      <c r="A835" s="5" t="s">
        <v>2250</v>
      </c>
      <c r="B835" s="5" t="s">
        <v>12686</v>
      </c>
      <c r="C835" s="5" t="s">
        <v>3597</v>
      </c>
      <c r="H835" t="s">
        <v>9128</v>
      </c>
      <c r="I835">
        <v>5.8</v>
      </c>
    </row>
    <row r="836" spans="1:9" x14ac:dyDescent="0.3">
      <c r="A836" s="5" t="s">
        <v>1210</v>
      </c>
      <c r="B836" s="5" t="s">
        <v>7819</v>
      </c>
      <c r="H836" t="s">
        <v>9129</v>
      </c>
      <c r="I836">
        <v>7.2</v>
      </c>
    </row>
    <row r="837" spans="1:9" x14ac:dyDescent="0.3">
      <c r="A837" s="5" t="s">
        <v>329</v>
      </c>
      <c r="B837" s="5" t="s">
        <v>1210</v>
      </c>
      <c r="C837" s="5" t="s">
        <v>6801</v>
      </c>
      <c r="H837" t="s">
        <v>9130</v>
      </c>
      <c r="I837">
        <v>6</v>
      </c>
    </row>
    <row r="838" spans="1:9" x14ac:dyDescent="0.3">
      <c r="A838" s="5" t="s">
        <v>465</v>
      </c>
      <c r="B838" s="5" t="s">
        <v>2250</v>
      </c>
      <c r="C838" s="5" t="s">
        <v>4258</v>
      </c>
      <c r="D838" s="5" t="s">
        <v>3597</v>
      </c>
      <c r="H838" t="s">
        <v>9131</v>
      </c>
      <c r="I838">
        <v>4.7</v>
      </c>
    </row>
    <row r="839" spans="1:9" x14ac:dyDescent="0.3">
      <c r="A839" s="5" t="s">
        <v>588</v>
      </c>
      <c r="B839" s="5" t="s">
        <v>6251</v>
      </c>
      <c r="H839" t="s">
        <v>9132</v>
      </c>
      <c r="I839">
        <v>5.2</v>
      </c>
    </row>
    <row r="840" spans="1:9" x14ac:dyDescent="0.3">
      <c r="A840" s="5" t="s">
        <v>1210</v>
      </c>
      <c r="B840" s="5" t="s">
        <v>6801</v>
      </c>
      <c r="H840" t="s">
        <v>9133</v>
      </c>
      <c r="I840">
        <v>5.5</v>
      </c>
    </row>
    <row r="841" spans="1:9" x14ac:dyDescent="0.3">
      <c r="A841" s="5" t="s">
        <v>588</v>
      </c>
      <c r="B841" s="5" t="s">
        <v>4152</v>
      </c>
      <c r="C841" s="5" t="s">
        <v>6801</v>
      </c>
      <c r="H841" t="s">
        <v>9134</v>
      </c>
      <c r="I841">
        <v>6.5</v>
      </c>
    </row>
    <row r="842" spans="1:9" x14ac:dyDescent="0.3">
      <c r="A842" s="5" t="s">
        <v>329</v>
      </c>
      <c r="B842" s="5" t="s">
        <v>588</v>
      </c>
      <c r="C842" s="5" t="s">
        <v>4258</v>
      </c>
      <c r="H842" t="s">
        <v>9135</v>
      </c>
      <c r="I842">
        <v>7</v>
      </c>
    </row>
    <row r="843" spans="1:9" x14ac:dyDescent="0.3">
      <c r="A843" s="5" t="s">
        <v>588</v>
      </c>
      <c r="B843" s="5" t="s">
        <v>1210</v>
      </c>
      <c r="H843" t="s">
        <v>9136</v>
      </c>
      <c r="I843">
        <v>5.8</v>
      </c>
    </row>
    <row r="844" spans="1:9" x14ac:dyDescent="0.3">
      <c r="A844" s="5" t="s">
        <v>2250</v>
      </c>
      <c r="B844" s="5" t="s">
        <v>12686</v>
      </c>
      <c r="H844" t="s">
        <v>9137</v>
      </c>
      <c r="I844">
        <v>6.2</v>
      </c>
    </row>
    <row r="845" spans="1:9" x14ac:dyDescent="0.3">
      <c r="A845" s="5" t="s">
        <v>12686</v>
      </c>
      <c r="B845" s="5" t="s">
        <v>3597</v>
      </c>
      <c r="H845" t="s">
        <v>9138</v>
      </c>
      <c r="I845">
        <v>6.5</v>
      </c>
    </row>
    <row r="846" spans="1:9" x14ac:dyDescent="0.3">
      <c r="A846" s="5" t="s">
        <v>4612</v>
      </c>
      <c r="B846" s="5" t="s">
        <v>1210</v>
      </c>
      <c r="C846" s="5" t="s">
        <v>4152</v>
      </c>
      <c r="D846" s="5" t="s">
        <v>6009</v>
      </c>
      <c r="H846" t="s">
        <v>9139</v>
      </c>
      <c r="I846">
        <v>7.2</v>
      </c>
    </row>
    <row r="847" spans="1:9" x14ac:dyDescent="0.3">
      <c r="A847" s="5" t="s">
        <v>588</v>
      </c>
      <c r="H847" t="s">
        <v>9140</v>
      </c>
      <c r="I847">
        <v>5.0999999999999996</v>
      </c>
    </row>
    <row r="848" spans="1:9" x14ac:dyDescent="0.3">
      <c r="A848" s="5" t="s">
        <v>588</v>
      </c>
      <c r="B848" s="5" t="s">
        <v>1210</v>
      </c>
      <c r="H848" t="s">
        <v>9141</v>
      </c>
      <c r="I848">
        <v>4.7</v>
      </c>
    </row>
    <row r="849" spans="1:9" x14ac:dyDescent="0.3">
      <c r="A849" s="5" t="s">
        <v>2250</v>
      </c>
      <c r="H849" t="s">
        <v>9142</v>
      </c>
      <c r="I849">
        <v>5.9</v>
      </c>
    </row>
    <row r="850" spans="1:9" x14ac:dyDescent="0.3">
      <c r="A850" s="5" t="s">
        <v>588</v>
      </c>
      <c r="B850" s="5" t="s">
        <v>12685</v>
      </c>
      <c r="C850" s="5" t="s">
        <v>6801</v>
      </c>
      <c r="H850" t="s">
        <v>9143</v>
      </c>
      <c r="I850">
        <v>5.8</v>
      </c>
    </row>
    <row r="851" spans="1:9" x14ac:dyDescent="0.3">
      <c r="A851" s="5" t="s">
        <v>1210</v>
      </c>
      <c r="H851" t="s">
        <v>9144</v>
      </c>
      <c r="I851">
        <v>7.2</v>
      </c>
    </row>
    <row r="852" spans="1:9" x14ac:dyDescent="0.3">
      <c r="A852" s="5" t="s">
        <v>588</v>
      </c>
      <c r="B852" s="5" t="s">
        <v>1210</v>
      </c>
      <c r="C852" s="5" t="s">
        <v>6801</v>
      </c>
      <c r="D852" s="5" t="s">
        <v>12688</v>
      </c>
      <c r="H852" t="s">
        <v>9145</v>
      </c>
      <c r="I852">
        <v>6.2</v>
      </c>
    </row>
    <row r="853" spans="1:9" x14ac:dyDescent="0.3">
      <c r="A853" s="5" t="s">
        <v>588</v>
      </c>
      <c r="B853" s="5" t="s">
        <v>1210</v>
      </c>
      <c r="H853" t="s">
        <v>9146</v>
      </c>
      <c r="I853">
        <v>5.7</v>
      </c>
    </row>
    <row r="854" spans="1:9" x14ac:dyDescent="0.3">
      <c r="A854" s="5" t="s">
        <v>588</v>
      </c>
      <c r="B854" s="5" t="s">
        <v>5196</v>
      </c>
      <c r="H854" t="s">
        <v>9147</v>
      </c>
      <c r="I854">
        <v>6.1</v>
      </c>
    </row>
    <row r="855" spans="1:9" x14ac:dyDescent="0.3">
      <c r="A855" s="5" t="s">
        <v>465</v>
      </c>
      <c r="B855" s="5" t="s">
        <v>329</v>
      </c>
      <c r="C855" s="5" t="s">
        <v>12685</v>
      </c>
      <c r="D855" s="5" t="s">
        <v>444</v>
      </c>
      <c r="E855" s="5" t="s">
        <v>12686</v>
      </c>
      <c r="F855" t="s">
        <v>3597</v>
      </c>
      <c r="H855" t="s">
        <v>9148</v>
      </c>
      <c r="I855">
        <v>6</v>
      </c>
    </row>
    <row r="856" spans="1:9" x14ac:dyDescent="0.3">
      <c r="A856" s="5" t="s">
        <v>329</v>
      </c>
      <c r="B856" s="5" t="s">
        <v>1210</v>
      </c>
      <c r="C856" s="5" t="s">
        <v>12686</v>
      </c>
      <c r="H856" t="s">
        <v>9149</v>
      </c>
      <c r="I856">
        <v>6.9</v>
      </c>
    </row>
    <row r="857" spans="1:9" x14ac:dyDescent="0.3">
      <c r="A857" s="5" t="s">
        <v>588</v>
      </c>
      <c r="B857" s="5" t="s">
        <v>1210</v>
      </c>
      <c r="C857" s="5" t="s">
        <v>6801</v>
      </c>
      <c r="H857" t="s">
        <v>9150</v>
      </c>
      <c r="I857">
        <v>6.5</v>
      </c>
    </row>
    <row r="858" spans="1:9" x14ac:dyDescent="0.3">
      <c r="A858" s="5" t="s">
        <v>4612</v>
      </c>
      <c r="B858" s="5" t="s">
        <v>12685</v>
      </c>
      <c r="C858" s="5" t="s">
        <v>1210</v>
      </c>
      <c r="D858" s="5" t="s">
        <v>4152</v>
      </c>
      <c r="H858" t="s">
        <v>9151</v>
      </c>
      <c r="I858">
        <v>5</v>
      </c>
    </row>
    <row r="859" spans="1:9" x14ac:dyDescent="0.3">
      <c r="A859" s="5" t="s">
        <v>465</v>
      </c>
      <c r="B859" s="5" t="s">
        <v>329</v>
      </c>
      <c r="C859" s="5" t="s">
        <v>12685</v>
      </c>
      <c r="D859" s="5" t="s">
        <v>3597</v>
      </c>
      <c r="H859" t="s">
        <v>9152</v>
      </c>
      <c r="I859">
        <v>5.7</v>
      </c>
    </row>
    <row r="860" spans="1:9" x14ac:dyDescent="0.3">
      <c r="A860" s="5" t="s">
        <v>1210</v>
      </c>
      <c r="B860" s="5" t="s">
        <v>6009</v>
      </c>
      <c r="C860" s="5" t="s">
        <v>6801</v>
      </c>
      <c r="H860" t="s">
        <v>9153</v>
      </c>
      <c r="I860">
        <v>7</v>
      </c>
    </row>
    <row r="861" spans="1:9" x14ac:dyDescent="0.3">
      <c r="A861" s="5" t="s">
        <v>12685</v>
      </c>
      <c r="B861" s="5" t="s">
        <v>1210</v>
      </c>
      <c r="C861" s="5" t="s">
        <v>2250</v>
      </c>
      <c r="D861" s="5" t="s">
        <v>3597</v>
      </c>
      <c r="H861" t="s">
        <v>9154</v>
      </c>
      <c r="I861">
        <v>5.0999999999999996</v>
      </c>
    </row>
    <row r="862" spans="1:9" x14ac:dyDescent="0.3">
      <c r="A862" s="5" t="s">
        <v>588</v>
      </c>
      <c r="H862" t="s">
        <v>9155</v>
      </c>
      <c r="I862">
        <v>5.3</v>
      </c>
    </row>
    <row r="863" spans="1:9" x14ac:dyDescent="0.3">
      <c r="A863" s="5" t="s">
        <v>2250</v>
      </c>
      <c r="B863" s="5" t="s">
        <v>4258</v>
      </c>
      <c r="C863" s="5" t="s">
        <v>3597</v>
      </c>
      <c r="H863" t="s">
        <v>9156</v>
      </c>
      <c r="I863">
        <v>4.4000000000000004</v>
      </c>
    </row>
    <row r="864" spans="1:9" x14ac:dyDescent="0.3">
      <c r="A864" s="5" t="s">
        <v>465</v>
      </c>
      <c r="B864" s="5" t="s">
        <v>329</v>
      </c>
      <c r="C864" s="5" t="s">
        <v>6801</v>
      </c>
      <c r="H864" t="s">
        <v>9157</v>
      </c>
      <c r="I864">
        <v>4.7</v>
      </c>
    </row>
    <row r="865" spans="1:9" x14ac:dyDescent="0.3">
      <c r="A865" s="5" t="s">
        <v>4612</v>
      </c>
      <c r="B865" s="5" t="s">
        <v>1210</v>
      </c>
      <c r="C865" s="5" t="s">
        <v>7819</v>
      </c>
      <c r="D865" s="5" t="s">
        <v>6801</v>
      </c>
      <c r="H865" t="s">
        <v>9158</v>
      </c>
      <c r="I865">
        <v>6.7</v>
      </c>
    </row>
    <row r="866" spans="1:9" x14ac:dyDescent="0.3">
      <c r="A866" s="5" t="s">
        <v>1210</v>
      </c>
      <c r="B866" s="5" t="s">
        <v>6801</v>
      </c>
      <c r="H866" t="s">
        <v>9159</v>
      </c>
      <c r="I866">
        <v>6.7</v>
      </c>
    </row>
    <row r="867" spans="1:9" x14ac:dyDescent="0.3">
      <c r="A867" s="5" t="s">
        <v>2250</v>
      </c>
      <c r="B867" s="5" t="s">
        <v>3597</v>
      </c>
      <c r="H867" t="s">
        <v>9160</v>
      </c>
      <c r="I867">
        <v>5.7</v>
      </c>
    </row>
    <row r="868" spans="1:9" x14ac:dyDescent="0.3">
      <c r="A868" s="5" t="s">
        <v>12685</v>
      </c>
      <c r="B868" s="5" t="s">
        <v>1210</v>
      </c>
      <c r="C868" s="5" t="s">
        <v>6801</v>
      </c>
      <c r="D868" s="5" t="s">
        <v>3597</v>
      </c>
      <c r="H868" t="s">
        <v>9161</v>
      </c>
      <c r="I868">
        <v>7.4</v>
      </c>
    </row>
    <row r="869" spans="1:9" x14ac:dyDescent="0.3">
      <c r="A869" s="5" t="s">
        <v>588</v>
      </c>
      <c r="B869" s="5" t="s">
        <v>1210</v>
      </c>
      <c r="H869" t="s">
        <v>9162</v>
      </c>
      <c r="I869">
        <v>6.1</v>
      </c>
    </row>
    <row r="870" spans="1:9" x14ac:dyDescent="0.3">
      <c r="A870" s="5" t="s">
        <v>465</v>
      </c>
      <c r="B870" s="5" t="s">
        <v>12685</v>
      </c>
      <c r="C870" s="5" t="s">
        <v>1210</v>
      </c>
      <c r="D870" s="5" t="s">
        <v>3597</v>
      </c>
      <c r="H870" t="s">
        <v>9163</v>
      </c>
      <c r="I870">
        <v>6.4</v>
      </c>
    </row>
    <row r="871" spans="1:9" x14ac:dyDescent="0.3">
      <c r="A871" s="5" t="s">
        <v>329</v>
      </c>
      <c r="B871" s="5" t="s">
        <v>3987</v>
      </c>
      <c r="C871" s="5" t="s">
        <v>588</v>
      </c>
      <c r="D871" s="5" t="s">
        <v>1210</v>
      </c>
      <c r="E871" s="5" t="s">
        <v>6251</v>
      </c>
      <c r="F871" t="s">
        <v>444</v>
      </c>
      <c r="G871" t="s">
        <v>6009</v>
      </c>
      <c r="H871" t="s">
        <v>9164</v>
      </c>
      <c r="I871">
        <v>6.2</v>
      </c>
    </row>
    <row r="872" spans="1:9" x14ac:dyDescent="0.3">
      <c r="A872" s="5" t="s">
        <v>12685</v>
      </c>
      <c r="B872" s="5" t="s">
        <v>1210</v>
      </c>
      <c r="C872" s="5" t="s">
        <v>12686</v>
      </c>
      <c r="D872" s="5" t="s">
        <v>3597</v>
      </c>
      <c r="H872" t="s">
        <v>9165</v>
      </c>
      <c r="I872">
        <v>6.2</v>
      </c>
    </row>
    <row r="873" spans="1:9" x14ac:dyDescent="0.3">
      <c r="A873" s="5" t="s">
        <v>1210</v>
      </c>
      <c r="B873" s="5" t="s">
        <v>6801</v>
      </c>
      <c r="H873" t="s">
        <v>9166</v>
      </c>
      <c r="I873">
        <v>5.9</v>
      </c>
    </row>
    <row r="874" spans="1:9" x14ac:dyDescent="0.3">
      <c r="A874" s="5" t="s">
        <v>465</v>
      </c>
      <c r="B874" s="5" t="s">
        <v>588</v>
      </c>
      <c r="C874" s="5" t="s">
        <v>12685</v>
      </c>
      <c r="H874" t="s">
        <v>9167</v>
      </c>
      <c r="I874">
        <v>4</v>
      </c>
    </row>
    <row r="875" spans="1:9" x14ac:dyDescent="0.3">
      <c r="A875" s="5" t="s">
        <v>1210</v>
      </c>
      <c r="B875" s="5" t="s">
        <v>3597</v>
      </c>
      <c r="H875" t="s">
        <v>9168</v>
      </c>
      <c r="I875">
        <v>6.2</v>
      </c>
    </row>
    <row r="876" spans="1:9" x14ac:dyDescent="0.3">
      <c r="A876" s="5" t="s">
        <v>1210</v>
      </c>
      <c r="H876" t="s">
        <v>9169</v>
      </c>
      <c r="I876">
        <v>4.5999999999999996</v>
      </c>
    </row>
    <row r="877" spans="1:9" x14ac:dyDescent="0.3">
      <c r="A877" s="5" t="s">
        <v>4612</v>
      </c>
      <c r="B877" s="5" t="s">
        <v>1210</v>
      </c>
      <c r="C877" s="5" t="s">
        <v>7819</v>
      </c>
      <c r="D877" s="5" t="s">
        <v>6801</v>
      </c>
      <c r="H877" t="s">
        <v>9170</v>
      </c>
      <c r="I877">
        <v>6.4</v>
      </c>
    </row>
    <row r="878" spans="1:9" x14ac:dyDescent="0.3">
      <c r="A878" s="5" t="s">
        <v>465</v>
      </c>
      <c r="B878" s="5" t="s">
        <v>12685</v>
      </c>
      <c r="C878" s="5" t="s">
        <v>3597</v>
      </c>
      <c r="H878" t="s">
        <v>9171</v>
      </c>
      <c r="I878">
        <v>5.9</v>
      </c>
    </row>
    <row r="879" spans="1:9" x14ac:dyDescent="0.3">
      <c r="A879" s="5" t="s">
        <v>465</v>
      </c>
      <c r="B879" s="5" t="s">
        <v>12685</v>
      </c>
      <c r="C879" s="5" t="s">
        <v>1210</v>
      </c>
      <c r="D879" s="5" t="s">
        <v>3597</v>
      </c>
      <c r="H879" t="s">
        <v>9172</v>
      </c>
      <c r="I879">
        <v>5.0999999999999996</v>
      </c>
    </row>
    <row r="880" spans="1:9" x14ac:dyDescent="0.3">
      <c r="A880" s="5" t="s">
        <v>1210</v>
      </c>
      <c r="B880" s="5" t="s">
        <v>3597</v>
      </c>
      <c r="H880" t="s">
        <v>9173</v>
      </c>
      <c r="I880">
        <v>7.6</v>
      </c>
    </row>
    <row r="881" spans="1:9" x14ac:dyDescent="0.3">
      <c r="A881" s="5" t="s">
        <v>465</v>
      </c>
      <c r="B881" s="5" t="s">
        <v>329</v>
      </c>
      <c r="C881" s="5" t="s">
        <v>588</v>
      </c>
      <c r="D881" s="5" t="s">
        <v>4152</v>
      </c>
      <c r="E881" s="5" t="s">
        <v>3597</v>
      </c>
      <c r="H881" t="s">
        <v>9174</v>
      </c>
      <c r="I881">
        <v>4.2</v>
      </c>
    </row>
    <row r="882" spans="1:9" x14ac:dyDescent="0.3">
      <c r="A882" s="5" t="s">
        <v>329</v>
      </c>
      <c r="B882" s="5" t="s">
        <v>3987</v>
      </c>
      <c r="C882" s="5" t="s">
        <v>588</v>
      </c>
      <c r="D882" s="5" t="s">
        <v>12685</v>
      </c>
      <c r="E882" s="5" t="s">
        <v>6251</v>
      </c>
      <c r="H882" t="s">
        <v>9175</v>
      </c>
      <c r="I882">
        <v>7.8</v>
      </c>
    </row>
    <row r="883" spans="1:9" x14ac:dyDescent="0.3">
      <c r="A883" s="5" t="s">
        <v>588</v>
      </c>
      <c r="B883" s="5" t="s">
        <v>6801</v>
      </c>
      <c r="H883" t="s">
        <v>9176</v>
      </c>
      <c r="I883">
        <v>5.8</v>
      </c>
    </row>
    <row r="884" spans="1:9" x14ac:dyDescent="0.3">
      <c r="A884" s="5" t="s">
        <v>588</v>
      </c>
      <c r="B884" s="5" t="s">
        <v>6801</v>
      </c>
      <c r="C884" s="5" t="s">
        <v>4258</v>
      </c>
      <c r="D884" s="5" t="s">
        <v>3597</v>
      </c>
      <c r="H884" t="s">
        <v>9177</v>
      </c>
      <c r="I884">
        <v>5.9</v>
      </c>
    </row>
    <row r="885" spans="1:9" x14ac:dyDescent="0.3">
      <c r="A885" s="5" t="s">
        <v>588</v>
      </c>
      <c r="B885" s="5" t="s">
        <v>6801</v>
      </c>
      <c r="H885" t="s">
        <v>9178</v>
      </c>
      <c r="I885">
        <v>8.4</v>
      </c>
    </row>
    <row r="886" spans="1:9" x14ac:dyDescent="0.3">
      <c r="A886" s="5" t="s">
        <v>588</v>
      </c>
      <c r="B886" s="5" t="s">
        <v>12685</v>
      </c>
      <c r="C886" s="5" t="s">
        <v>6251</v>
      </c>
      <c r="D886" s="5" t="s">
        <v>6801</v>
      </c>
      <c r="H886" t="s">
        <v>9179</v>
      </c>
      <c r="I886">
        <v>4.8</v>
      </c>
    </row>
    <row r="887" spans="1:9" x14ac:dyDescent="0.3">
      <c r="A887" s="5" t="s">
        <v>588</v>
      </c>
      <c r="B887" s="5" t="s">
        <v>1210</v>
      </c>
      <c r="C887" s="5" t="s">
        <v>6801</v>
      </c>
      <c r="H887" t="s">
        <v>9180</v>
      </c>
      <c r="I887">
        <v>6.2</v>
      </c>
    </row>
    <row r="888" spans="1:9" x14ac:dyDescent="0.3">
      <c r="A888" s="5" t="s">
        <v>4612</v>
      </c>
      <c r="B888" s="5" t="s">
        <v>1210</v>
      </c>
      <c r="C888" s="5" t="s">
        <v>6801</v>
      </c>
      <c r="H888" t="s">
        <v>9181</v>
      </c>
      <c r="I888">
        <v>6.5</v>
      </c>
    </row>
    <row r="889" spans="1:9" x14ac:dyDescent="0.3">
      <c r="A889" s="5" t="s">
        <v>1210</v>
      </c>
      <c r="H889" t="s">
        <v>9182</v>
      </c>
      <c r="I889">
        <v>6.3</v>
      </c>
    </row>
    <row r="890" spans="1:9" x14ac:dyDescent="0.3">
      <c r="A890" s="5" t="s">
        <v>12685</v>
      </c>
      <c r="B890" s="5" t="s">
        <v>2250</v>
      </c>
      <c r="C890" s="5" t="s">
        <v>3597</v>
      </c>
      <c r="H890" t="s">
        <v>9183</v>
      </c>
      <c r="I890">
        <v>3.3</v>
      </c>
    </row>
    <row r="891" spans="1:9" x14ac:dyDescent="0.3">
      <c r="A891" s="5" t="s">
        <v>465</v>
      </c>
      <c r="B891" s="5" t="s">
        <v>329</v>
      </c>
      <c r="C891" s="5" t="s">
        <v>444</v>
      </c>
      <c r="D891" s="5" t="s">
        <v>3597</v>
      </c>
      <c r="H891" t="s">
        <v>9184</v>
      </c>
      <c r="I891">
        <v>5.9</v>
      </c>
    </row>
    <row r="892" spans="1:9" x14ac:dyDescent="0.3">
      <c r="A892" s="5" t="s">
        <v>588</v>
      </c>
      <c r="H892" t="s">
        <v>9185</v>
      </c>
      <c r="I892">
        <v>5.8</v>
      </c>
    </row>
    <row r="893" spans="1:9" x14ac:dyDescent="0.3">
      <c r="A893" s="5" t="s">
        <v>588</v>
      </c>
      <c r="B893" s="5" t="s">
        <v>1210</v>
      </c>
      <c r="C893" s="5" t="s">
        <v>4152</v>
      </c>
      <c r="H893" t="s">
        <v>9186</v>
      </c>
      <c r="I893">
        <v>6.5</v>
      </c>
    </row>
    <row r="894" spans="1:9" x14ac:dyDescent="0.3">
      <c r="A894" s="5" t="s">
        <v>465</v>
      </c>
      <c r="B894" s="5" t="s">
        <v>329</v>
      </c>
      <c r="C894" s="5" t="s">
        <v>1210</v>
      </c>
      <c r="D894" s="5" t="s">
        <v>3597</v>
      </c>
      <c r="H894" t="s">
        <v>9187</v>
      </c>
      <c r="I894">
        <v>4.7</v>
      </c>
    </row>
    <row r="895" spans="1:9" x14ac:dyDescent="0.3">
      <c r="A895" s="5" t="s">
        <v>465</v>
      </c>
      <c r="B895" s="5" t="s">
        <v>4258</v>
      </c>
      <c r="H895" t="s">
        <v>9188</v>
      </c>
      <c r="I895">
        <v>4.0999999999999996</v>
      </c>
    </row>
    <row r="896" spans="1:9" x14ac:dyDescent="0.3">
      <c r="A896" s="5" t="s">
        <v>465</v>
      </c>
      <c r="B896" s="5" t="s">
        <v>2250</v>
      </c>
      <c r="C896" s="5" t="s">
        <v>12686</v>
      </c>
      <c r="D896" s="5" t="s">
        <v>4258</v>
      </c>
      <c r="E896" s="5" t="s">
        <v>3597</v>
      </c>
      <c r="H896" t="s">
        <v>9189</v>
      </c>
      <c r="I896">
        <v>6.8</v>
      </c>
    </row>
    <row r="897" spans="1:9" x14ac:dyDescent="0.3">
      <c r="A897" s="5" t="s">
        <v>1210</v>
      </c>
      <c r="B897" s="5" t="s">
        <v>12686</v>
      </c>
      <c r="C897" s="5" t="s">
        <v>4258</v>
      </c>
      <c r="D897" s="5" t="s">
        <v>3597</v>
      </c>
      <c r="H897" t="s">
        <v>9190</v>
      </c>
      <c r="I897">
        <v>6.2</v>
      </c>
    </row>
    <row r="898" spans="1:9" x14ac:dyDescent="0.3">
      <c r="A898" s="5" t="s">
        <v>465</v>
      </c>
      <c r="B898" s="5" t="s">
        <v>329</v>
      </c>
      <c r="C898" s="5" t="s">
        <v>3597</v>
      </c>
      <c r="H898" t="s">
        <v>9191</v>
      </c>
      <c r="I898">
        <v>4.5</v>
      </c>
    </row>
    <row r="899" spans="1:9" x14ac:dyDescent="0.3">
      <c r="A899" s="5" t="s">
        <v>588</v>
      </c>
      <c r="B899" s="5" t="s">
        <v>444</v>
      </c>
      <c r="C899" s="5" t="s">
        <v>4258</v>
      </c>
      <c r="H899" t="s">
        <v>9192</v>
      </c>
      <c r="I899">
        <v>5.8</v>
      </c>
    </row>
    <row r="900" spans="1:9" x14ac:dyDescent="0.3">
      <c r="A900" s="5" t="s">
        <v>329</v>
      </c>
      <c r="B900" s="5" t="s">
        <v>4258</v>
      </c>
      <c r="C900" s="5" t="s">
        <v>3597</v>
      </c>
      <c r="H900" t="s">
        <v>9193</v>
      </c>
      <c r="I900">
        <v>7.3</v>
      </c>
    </row>
    <row r="901" spans="1:9" x14ac:dyDescent="0.3">
      <c r="A901" s="5" t="s">
        <v>588</v>
      </c>
      <c r="B901" s="5" t="s">
        <v>1210</v>
      </c>
      <c r="H901" t="s">
        <v>9194</v>
      </c>
      <c r="I901">
        <v>5.9</v>
      </c>
    </row>
    <row r="902" spans="1:9" x14ac:dyDescent="0.3">
      <c r="A902" s="5" t="s">
        <v>329</v>
      </c>
      <c r="B902" s="5" t="s">
        <v>3987</v>
      </c>
      <c r="C902" s="5" t="s">
        <v>588</v>
      </c>
      <c r="D902" s="5" t="s">
        <v>444</v>
      </c>
      <c r="E902" s="5" t="s">
        <v>6801</v>
      </c>
      <c r="H902" t="s">
        <v>9195</v>
      </c>
      <c r="I902">
        <v>4.4000000000000004</v>
      </c>
    </row>
    <row r="903" spans="1:9" x14ac:dyDescent="0.3">
      <c r="A903" s="5" t="s">
        <v>465</v>
      </c>
      <c r="B903" s="5" t="s">
        <v>12685</v>
      </c>
      <c r="C903" s="5" t="s">
        <v>1210</v>
      </c>
      <c r="D903" s="5" t="s">
        <v>12686</v>
      </c>
      <c r="E903" s="5" t="s">
        <v>3597</v>
      </c>
      <c r="H903" t="s">
        <v>9196</v>
      </c>
      <c r="I903">
        <v>5.8</v>
      </c>
    </row>
    <row r="904" spans="1:9" x14ac:dyDescent="0.3">
      <c r="A904" s="5" t="s">
        <v>465</v>
      </c>
      <c r="B904" s="5" t="s">
        <v>329</v>
      </c>
      <c r="C904" s="5" t="s">
        <v>6251</v>
      </c>
      <c r="D904" s="5" t="s">
        <v>3597</v>
      </c>
      <c r="H904" t="s">
        <v>9197</v>
      </c>
      <c r="I904">
        <v>5.0999999999999996</v>
      </c>
    </row>
    <row r="905" spans="1:9" x14ac:dyDescent="0.3">
      <c r="A905" s="5" t="s">
        <v>1210</v>
      </c>
      <c r="B905" s="5" t="s">
        <v>12686</v>
      </c>
      <c r="C905" s="5" t="s">
        <v>3597</v>
      </c>
      <c r="H905" t="s">
        <v>9198</v>
      </c>
      <c r="I905">
        <v>6.9</v>
      </c>
    </row>
    <row r="906" spans="1:9" x14ac:dyDescent="0.3">
      <c r="A906" s="5" t="s">
        <v>588</v>
      </c>
      <c r="B906" s="5" t="s">
        <v>12685</v>
      </c>
      <c r="C906" s="5" t="s">
        <v>1210</v>
      </c>
      <c r="D906" s="5" t="s">
        <v>3597</v>
      </c>
      <c r="H906" t="s">
        <v>9199</v>
      </c>
      <c r="I906">
        <v>6.2</v>
      </c>
    </row>
    <row r="907" spans="1:9" x14ac:dyDescent="0.3">
      <c r="A907" s="5" t="s">
        <v>329</v>
      </c>
      <c r="B907" s="5" t="s">
        <v>588</v>
      </c>
      <c r="C907" s="5" t="s">
        <v>1210</v>
      </c>
      <c r="D907" s="5" t="s">
        <v>6801</v>
      </c>
      <c r="E907" s="5" t="s">
        <v>3597</v>
      </c>
      <c r="F907" t="s">
        <v>12687</v>
      </c>
      <c r="H907" t="s">
        <v>9200</v>
      </c>
      <c r="I907">
        <v>6.9</v>
      </c>
    </row>
    <row r="908" spans="1:9" x14ac:dyDescent="0.3">
      <c r="A908" s="5" t="s">
        <v>588</v>
      </c>
      <c r="B908" s="5" t="s">
        <v>444</v>
      </c>
      <c r="H908" t="s">
        <v>9201</v>
      </c>
      <c r="I908">
        <v>7.3</v>
      </c>
    </row>
    <row r="909" spans="1:9" x14ac:dyDescent="0.3">
      <c r="A909" s="5" t="s">
        <v>465</v>
      </c>
      <c r="B909" s="5" t="s">
        <v>1210</v>
      </c>
      <c r="C909" s="5" t="s">
        <v>7819</v>
      </c>
      <c r="D909" s="5" t="s">
        <v>6801</v>
      </c>
      <c r="E909" s="5" t="s">
        <v>12687</v>
      </c>
      <c r="H909" t="s">
        <v>9202</v>
      </c>
      <c r="I909">
        <v>7.1</v>
      </c>
    </row>
    <row r="910" spans="1:9" x14ac:dyDescent="0.3">
      <c r="A910" s="5" t="s">
        <v>1210</v>
      </c>
      <c r="B910" s="5" t="s">
        <v>7819</v>
      </c>
      <c r="C910" s="5" t="s">
        <v>12687</v>
      </c>
      <c r="H910" t="s">
        <v>9203</v>
      </c>
      <c r="I910">
        <v>6</v>
      </c>
    </row>
    <row r="911" spans="1:9" x14ac:dyDescent="0.3">
      <c r="A911" s="5" t="s">
        <v>465</v>
      </c>
      <c r="B911" s="5" t="s">
        <v>1210</v>
      </c>
      <c r="C911" s="5" t="s">
        <v>4258</v>
      </c>
      <c r="D911" s="5" t="s">
        <v>3597</v>
      </c>
      <c r="H911" t="s">
        <v>9204</v>
      </c>
      <c r="I911">
        <v>7</v>
      </c>
    </row>
    <row r="912" spans="1:9" x14ac:dyDescent="0.3">
      <c r="A912" s="5" t="s">
        <v>329</v>
      </c>
      <c r="B912" s="5" t="s">
        <v>3987</v>
      </c>
      <c r="C912" s="5" t="s">
        <v>588</v>
      </c>
      <c r="D912" s="5" t="s">
        <v>444</v>
      </c>
      <c r="E912" s="5" t="s">
        <v>4152</v>
      </c>
      <c r="F912" t="s">
        <v>6801</v>
      </c>
      <c r="H912" t="s">
        <v>9205</v>
      </c>
      <c r="I912">
        <v>6.8</v>
      </c>
    </row>
    <row r="913" spans="1:9" x14ac:dyDescent="0.3">
      <c r="A913" s="5" t="s">
        <v>588</v>
      </c>
      <c r="H913" t="s">
        <v>9206</v>
      </c>
      <c r="I913">
        <v>5.7</v>
      </c>
    </row>
    <row r="914" spans="1:9" x14ac:dyDescent="0.3">
      <c r="A914" s="5" t="s">
        <v>465</v>
      </c>
      <c r="B914" s="5" t="s">
        <v>1210</v>
      </c>
      <c r="C914" s="5" t="s">
        <v>444</v>
      </c>
      <c r="H914" t="s">
        <v>9207</v>
      </c>
      <c r="I914">
        <v>7.6</v>
      </c>
    </row>
    <row r="915" spans="1:9" x14ac:dyDescent="0.3">
      <c r="A915" s="5" t="s">
        <v>465</v>
      </c>
      <c r="B915" s="5" t="s">
        <v>329</v>
      </c>
      <c r="C915" s="5" t="s">
        <v>1210</v>
      </c>
      <c r="D915" s="5" t="s">
        <v>444</v>
      </c>
      <c r="E915" s="5" t="s">
        <v>12687</v>
      </c>
      <c r="H915" t="s">
        <v>9208</v>
      </c>
      <c r="I915">
        <v>8.4</v>
      </c>
    </row>
    <row r="916" spans="1:9" x14ac:dyDescent="0.3">
      <c r="A916" s="5" t="s">
        <v>1210</v>
      </c>
      <c r="B916" s="5" t="s">
        <v>444</v>
      </c>
      <c r="C916" s="5" t="s">
        <v>6801</v>
      </c>
      <c r="D916" s="5" t="s">
        <v>4258</v>
      </c>
      <c r="H916" t="s">
        <v>9209</v>
      </c>
      <c r="I916">
        <v>7.1</v>
      </c>
    </row>
    <row r="917" spans="1:9" x14ac:dyDescent="0.3">
      <c r="A917" s="5" t="s">
        <v>588</v>
      </c>
      <c r="B917" s="5" t="s">
        <v>6801</v>
      </c>
      <c r="H917" t="s">
        <v>9210</v>
      </c>
      <c r="I917">
        <v>5.6</v>
      </c>
    </row>
    <row r="918" spans="1:9" x14ac:dyDescent="0.3">
      <c r="A918" s="5" t="s">
        <v>3987</v>
      </c>
      <c r="B918" s="5" t="s">
        <v>588</v>
      </c>
      <c r="C918" s="5" t="s">
        <v>6251</v>
      </c>
      <c r="D918" s="5" t="s">
        <v>2250</v>
      </c>
      <c r="E918" s="5" t="s">
        <v>4258</v>
      </c>
      <c r="H918" t="s">
        <v>9211</v>
      </c>
      <c r="I918">
        <v>7</v>
      </c>
    </row>
    <row r="919" spans="1:9" x14ac:dyDescent="0.3">
      <c r="A919" s="5" t="s">
        <v>465</v>
      </c>
      <c r="B919" s="5" t="s">
        <v>329</v>
      </c>
      <c r="C919" s="5" t="s">
        <v>4258</v>
      </c>
      <c r="D919" s="5" t="s">
        <v>3597</v>
      </c>
      <c r="H919" t="s">
        <v>9212</v>
      </c>
      <c r="I919">
        <v>8</v>
      </c>
    </row>
    <row r="920" spans="1:9" x14ac:dyDescent="0.3">
      <c r="A920" s="5" t="s">
        <v>4612</v>
      </c>
      <c r="B920" s="5" t="s">
        <v>1210</v>
      </c>
      <c r="C920" s="5" t="s">
        <v>6801</v>
      </c>
      <c r="D920" s="5" t="s">
        <v>12688</v>
      </c>
      <c r="H920" t="s">
        <v>9213</v>
      </c>
      <c r="I920">
        <v>5.3</v>
      </c>
    </row>
    <row r="921" spans="1:9" x14ac:dyDescent="0.3">
      <c r="A921" s="5" t="s">
        <v>465</v>
      </c>
      <c r="B921" s="5" t="s">
        <v>588</v>
      </c>
      <c r="C921" s="5" t="s">
        <v>4258</v>
      </c>
      <c r="H921" t="s">
        <v>9214</v>
      </c>
      <c r="I921">
        <v>4.9000000000000004</v>
      </c>
    </row>
    <row r="922" spans="1:9" x14ac:dyDescent="0.3">
      <c r="A922" s="5" t="s">
        <v>588</v>
      </c>
      <c r="B922" s="5" t="s">
        <v>12688</v>
      </c>
      <c r="H922" t="s">
        <v>9215</v>
      </c>
      <c r="I922">
        <v>6.4</v>
      </c>
    </row>
    <row r="923" spans="1:9" x14ac:dyDescent="0.3">
      <c r="A923" s="5" t="s">
        <v>588</v>
      </c>
      <c r="B923" s="5" t="s">
        <v>6801</v>
      </c>
      <c r="H923" t="s">
        <v>9216</v>
      </c>
      <c r="I923">
        <v>6.1</v>
      </c>
    </row>
    <row r="924" spans="1:9" x14ac:dyDescent="0.3">
      <c r="A924" s="5" t="s">
        <v>588</v>
      </c>
      <c r="B924" s="5" t="s">
        <v>6801</v>
      </c>
      <c r="H924" t="s">
        <v>9217</v>
      </c>
      <c r="I924">
        <v>6.5</v>
      </c>
    </row>
    <row r="925" spans="1:9" x14ac:dyDescent="0.3">
      <c r="A925" s="5" t="s">
        <v>588</v>
      </c>
      <c r="H925" t="s">
        <v>9218</v>
      </c>
      <c r="I925">
        <v>5.7</v>
      </c>
    </row>
    <row r="926" spans="1:9" x14ac:dyDescent="0.3">
      <c r="A926" s="5" t="s">
        <v>465</v>
      </c>
      <c r="B926" s="5" t="s">
        <v>329</v>
      </c>
      <c r="C926" s="5" t="s">
        <v>588</v>
      </c>
      <c r="D926" s="5" t="s">
        <v>6251</v>
      </c>
      <c r="E926" s="5" t="s">
        <v>4258</v>
      </c>
      <c r="H926" t="s">
        <v>9219</v>
      </c>
      <c r="I926">
        <v>5.0999999999999996</v>
      </c>
    </row>
    <row r="927" spans="1:9" x14ac:dyDescent="0.3">
      <c r="A927" s="5" t="s">
        <v>465</v>
      </c>
      <c r="B927" s="5" t="s">
        <v>329</v>
      </c>
      <c r="C927" s="5" t="s">
        <v>12686</v>
      </c>
      <c r="D927" s="5" t="s">
        <v>4258</v>
      </c>
      <c r="E927" s="5" t="s">
        <v>3597</v>
      </c>
      <c r="H927" t="s">
        <v>9220</v>
      </c>
      <c r="I927">
        <v>6.6</v>
      </c>
    </row>
    <row r="928" spans="1:9" x14ac:dyDescent="0.3">
      <c r="A928" s="5" t="s">
        <v>465</v>
      </c>
      <c r="B928" s="5" t="s">
        <v>4612</v>
      </c>
      <c r="C928" s="5" t="s">
        <v>1210</v>
      </c>
      <c r="H928" t="s">
        <v>9221</v>
      </c>
      <c r="I928">
        <v>6.5</v>
      </c>
    </row>
    <row r="929" spans="1:9" x14ac:dyDescent="0.3">
      <c r="A929" s="5" t="s">
        <v>1210</v>
      </c>
      <c r="B929" s="5" t="s">
        <v>6801</v>
      </c>
      <c r="H929" t="s">
        <v>9222</v>
      </c>
      <c r="I929">
        <v>6.9</v>
      </c>
    </row>
    <row r="930" spans="1:9" x14ac:dyDescent="0.3">
      <c r="A930" s="5" t="s">
        <v>329</v>
      </c>
      <c r="B930" s="5" t="s">
        <v>3987</v>
      </c>
      <c r="C930" s="5" t="s">
        <v>6251</v>
      </c>
      <c r="D930" s="5" t="s">
        <v>444</v>
      </c>
      <c r="H930" t="s">
        <v>9223</v>
      </c>
      <c r="I930">
        <v>6.4</v>
      </c>
    </row>
    <row r="931" spans="1:9" x14ac:dyDescent="0.3">
      <c r="A931" s="5" t="s">
        <v>4612</v>
      </c>
      <c r="B931" s="5" t="s">
        <v>1210</v>
      </c>
      <c r="C931" s="5" t="s">
        <v>12688</v>
      </c>
      <c r="H931" t="s">
        <v>9224</v>
      </c>
      <c r="I931">
        <v>7.6</v>
      </c>
    </row>
    <row r="932" spans="1:9" x14ac:dyDescent="0.3">
      <c r="A932" s="5" t="s">
        <v>12685</v>
      </c>
      <c r="B932" s="5" t="s">
        <v>1210</v>
      </c>
      <c r="C932" s="5" t="s">
        <v>3597</v>
      </c>
      <c r="H932" t="s">
        <v>9225</v>
      </c>
      <c r="I932">
        <v>5.6</v>
      </c>
    </row>
    <row r="933" spans="1:9" x14ac:dyDescent="0.3">
      <c r="A933" s="5" t="s">
        <v>588</v>
      </c>
      <c r="B933" s="5" t="s">
        <v>12685</v>
      </c>
      <c r="C933" s="5" t="s">
        <v>6801</v>
      </c>
      <c r="H933" t="s">
        <v>9226</v>
      </c>
      <c r="I933">
        <v>6.2</v>
      </c>
    </row>
    <row r="934" spans="1:9" x14ac:dyDescent="0.3">
      <c r="A934" s="5" t="s">
        <v>465</v>
      </c>
      <c r="B934" s="5" t="s">
        <v>588</v>
      </c>
      <c r="C934" s="5" t="s">
        <v>12685</v>
      </c>
      <c r="H934" t="s">
        <v>9227</v>
      </c>
      <c r="I934">
        <v>4.4000000000000004</v>
      </c>
    </row>
    <row r="935" spans="1:9" x14ac:dyDescent="0.3">
      <c r="A935" s="5" t="s">
        <v>1210</v>
      </c>
      <c r="B935" s="5" t="s">
        <v>6801</v>
      </c>
      <c r="H935" t="s">
        <v>9228</v>
      </c>
      <c r="I935">
        <v>5.6</v>
      </c>
    </row>
    <row r="936" spans="1:9" x14ac:dyDescent="0.3">
      <c r="A936" s="5" t="s">
        <v>588</v>
      </c>
      <c r="B936" s="5" t="s">
        <v>1210</v>
      </c>
      <c r="H936" t="s">
        <v>9229</v>
      </c>
      <c r="I936">
        <v>5.5</v>
      </c>
    </row>
    <row r="937" spans="1:9" x14ac:dyDescent="0.3">
      <c r="A937" s="5" t="s">
        <v>12686</v>
      </c>
      <c r="B937" s="5" t="s">
        <v>3597</v>
      </c>
      <c r="H937" t="s">
        <v>9230</v>
      </c>
      <c r="I937">
        <v>6.7</v>
      </c>
    </row>
    <row r="938" spans="1:9" x14ac:dyDescent="0.3">
      <c r="A938" s="5" t="s">
        <v>12685</v>
      </c>
      <c r="B938" s="5" t="s">
        <v>1210</v>
      </c>
      <c r="C938" s="5" t="s">
        <v>12686</v>
      </c>
      <c r="D938" s="5" t="s">
        <v>3597</v>
      </c>
      <c r="H938" t="s">
        <v>9231</v>
      </c>
      <c r="I938">
        <v>6.1</v>
      </c>
    </row>
    <row r="939" spans="1:9" x14ac:dyDescent="0.3">
      <c r="A939" s="5" t="s">
        <v>1210</v>
      </c>
      <c r="B939" s="5" t="s">
        <v>4152</v>
      </c>
      <c r="H939" t="s">
        <v>9232</v>
      </c>
      <c r="I939">
        <v>6.2</v>
      </c>
    </row>
    <row r="940" spans="1:9" x14ac:dyDescent="0.3">
      <c r="A940" s="5" t="s">
        <v>1210</v>
      </c>
      <c r="H940" t="s">
        <v>9233</v>
      </c>
      <c r="I940">
        <v>7.3</v>
      </c>
    </row>
    <row r="941" spans="1:9" x14ac:dyDescent="0.3">
      <c r="A941" s="5" t="s">
        <v>329</v>
      </c>
      <c r="B941" s="5" t="s">
        <v>1210</v>
      </c>
      <c r="H941" t="s">
        <v>9234</v>
      </c>
      <c r="I941">
        <v>6.6</v>
      </c>
    </row>
    <row r="942" spans="1:9" x14ac:dyDescent="0.3">
      <c r="A942" s="5" t="s">
        <v>2250</v>
      </c>
      <c r="B942" s="5" t="s">
        <v>12686</v>
      </c>
      <c r="C942" s="5" t="s">
        <v>4258</v>
      </c>
      <c r="H942" t="s">
        <v>9235</v>
      </c>
      <c r="I942">
        <v>8.1999999999999993</v>
      </c>
    </row>
    <row r="943" spans="1:9" x14ac:dyDescent="0.3">
      <c r="A943" s="5" t="s">
        <v>465</v>
      </c>
      <c r="B943" s="5" t="s">
        <v>4258</v>
      </c>
      <c r="C943" s="5" t="s">
        <v>3597</v>
      </c>
      <c r="H943" t="s">
        <v>9236</v>
      </c>
      <c r="I943">
        <v>6.4</v>
      </c>
    </row>
    <row r="944" spans="1:9" x14ac:dyDescent="0.3">
      <c r="A944" s="5" t="s">
        <v>12685</v>
      </c>
      <c r="B944" s="5" t="s">
        <v>12686</v>
      </c>
      <c r="C944" s="5" t="s">
        <v>3597</v>
      </c>
      <c r="H944" t="s">
        <v>9237</v>
      </c>
      <c r="I944">
        <v>6.4</v>
      </c>
    </row>
    <row r="945" spans="1:9" x14ac:dyDescent="0.3">
      <c r="A945" s="5" t="s">
        <v>465</v>
      </c>
      <c r="B945" s="5" t="s">
        <v>329</v>
      </c>
      <c r="C945" s="5" t="s">
        <v>1210</v>
      </c>
      <c r="D945" s="5" t="s">
        <v>3597</v>
      </c>
      <c r="E945" s="5" t="s">
        <v>5196</v>
      </c>
      <c r="H945" t="s">
        <v>9238</v>
      </c>
      <c r="I945">
        <v>5.2</v>
      </c>
    </row>
    <row r="946" spans="1:9" x14ac:dyDescent="0.3">
      <c r="A946" s="5" t="s">
        <v>329</v>
      </c>
      <c r="B946" s="5" t="s">
        <v>6251</v>
      </c>
      <c r="C946" s="5" t="s">
        <v>444</v>
      </c>
      <c r="D946" s="5" t="s">
        <v>4258</v>
      </c>
      <c r="H946" t="s">
        <v>9239</v>
      </c>
      <c r="I946">
        <v>6.5</v>
      </c>
    </row>
    <row r="947" spans="1:9" x14ac:dyDescent="0.3">
      <c r="A947" s="5" t="s">
        <v>1210</v>
      </c>
      <c r="H947" t="s">
        <v>9240</v>
      </c>
      <c r="I947">
        <v>7.1</v>
      </c>
    </row>
    <row r="948" spans="1:9" x14ac:dyDescent="0.3">
      <c r="A948" s="5" t="s">
        <v>329</v>
      </c>
      <c r="B948" s="5" t="s">
        <v>588</v>
      </c>
      <c r="C948" s="5" t="s">
        <v>7819</v>
      </c>
      <c r="D948" s="5" t="s">
        <v>6801</v>
      </c>
      <c r="H948" t="s">
        <v>9241</v>
      </c>
      <c r="I948">
        <v>4.8</v>
      </c>
    </row>
    <row r="949" spans="1:9" x14ac:dyDescent="0.3">
      <c r="A949" s="5" t="s">
        <v>4612</v>
      </c>
      <c r="B949" s="5" t="s">
        <v>1210</v>
      </c>
      <c r="C949" s="5" t="s">
        <v>12688</v>
      </c>
      <c r="H949" t="s">
        <v>9242</v>
      </c>
      <c r="I949">
        <v>7.3</v>
      </c>
    </row>
    <row r="950" spans="1:9" x14ac:dyDescent="0.3">
      <c r="A950" s="5" t="s">
        <v>465</v>
      </c>
      <c r="B950" s="5" t="s">
        <v>329</v>
      </c>
      <c r="C950" s="5" t="s">
        <v>4258</v>
      </c>
      <c r="D950" s="5" t="s">
        <v>3597</v>
      </c>
      <c r="H950" t="s">
        <v>9243</v>
      </c>
      <c r="I950">
        <v>5.2</v>
      </c>
    </row>
    <row r="951" spans="1:9" x14ac:dyDescent="0.3">
      <c r="A951" s="5" t="s">
        <v>1210</v>
      </c>
      <c r="B951" s="5" t="s">
        <v>12688</v>
      </c>
      <c r="H951" t="s">
        <v>9244</v>
      </c>
      <c r="I951">
        <v>7.7</v>
      </c>
    </row>
    <row r="952" spans="1:9" x14ac:dyDescent="0.3">
      <c r="A952" s="5" t="s">
        <v>12685</v>
      </c>
      <c r="B952" s="5" t="s">
        <v>1210</v>
      </c>
      <c r="C952" s="5" t="s">
        <v>3597</v>
      </c>
      <c r="H952" t="s">
        <v>9245</v>
      </c>
      <c r="I952">
        <v>7.6</v>
      </c>
    </row>
    <row r="953" spans="1:9" x14ac:dyDescent="0.3">
      <c r="A953" s="5" t="s">
        <v>588</v>
      </c>
      <c r="B953" s="5" t="s">
        <v>1210</v>
      </c>
      <c r="C953" s="5" t="s">
        <v>6801</v>
      </c>
      <c r="H953" t="s">
        <v>9246</v>
      </c>
      <c r="I953">
        <v>5.7</v>
      </c>
    </row>
    <row r="954" spans="1:9" x14ac:dyDescent="0.3">
      <c r="A954" s="5" t="s">
        <v>588</v>
      </c>
      <c r="B954" s="5" t="s">
        <v>1210</v>
      </c>
      <c r="H954" t="s">
        <v>9247</v>
      </c>
      <c r="I954">
        <v>7</v>
      </c>
    </row>
    <row r="955" spans="1:9" x14ac:dyDescent="0.3">
      <c r="A955" s="5" t="s">
        <v>329</v>
      </c>
      <c r="B955" s="5" t="s">
        <v>588</v>
      </c>
      <c r="C955" s="5" t="s">
        <v>6251</v>
      </c>
      <c r="D955" s="5" t="s">
        <v>444</v>
      </c>
      <c r="H955" t="s">
        <v>9248</v>
      </c>
      <c r="I955">
        <v>6</v>
      </c>
    </row>
    <row r="956" spans="1:9" x14ac:dyDescent="0.3">
      <c r="A956" s="5" t="s">
        <v>465</v>
      </c>
      <c r="B956" s="5" t="s">
        <v>4612</v>
      </c>
      <c r="C956" s="5" t="s">
        <v>1210</v>
      </c>
      <c r="D956" s="5" t="s">
        <v>12688</v>
      </c>
      <c r="H956" t="s">
        <v>9249</v>
      </c>
      <c r="I956">
        <v>8.1</v>
      </c>
    </row>
    <row r="957" spans="1:9" x14ac:dyDescent="0.3">
      <c r="A957" s="5" t="s">
        <v>1210</v>
      </c>
      <c r="H957" t="s">
        <v>9250</v>
      </c>
      <c r="I957">
        <v>8</v>
      </c>
    </row>
    <row r="958" spans="1:9" x14ac:dyDescent="0.3">
      <c r="A958" s="5" t="s">
        <v>465</v>
      </c>
      <c r="B958" s="5" t="s">
        <v>588</v>
      </c>
      <c r="C958" s="5" t="s">
        <v>12685</v>
      </c>
      <c r="H958" t="s">
        <v>9251</v>
      </c>
      <c r="I958">
        <v>5.6</v>
      </c>
    </row>
    <row r="959" spans="1:9" x14ac:dyDescent="0.3">
      <c r="A959" s="5" t="s">
        <v>588</v>
      </c>
      <c r="B959" s="5" t="s">
        <v>6801</v>
      </c>
      <c r="H959" t="s">
        <v>9252</v>
      </c>
      <c r="I959">
        <v>6.1</v>
      </c>
    </row>
    <row r="960" spans="1:9" x14ac:dyDescent="0.3">
      <c r="A960" s="5" t="s">
        <v>1210</v>
      </c>
      <c r="B960" s="5" t="s">
        <v>6251</v>
      </c>
      <c r="H960" t="s">
        <v>9253</v>
      </c>
      <c r="I960">
        <v>6.9</v>
      </c>
    </row>
    <row r="961" spans="1:9" x14ac:dyDescent="0.3">
      <c r="A961" s="5" t="s">
        <v>12685</v>
      </c>
      <c r="B961" s="5" t="s">
        <v>1210</v>
      </c>
      <c r="C961" s="5" t="s">
        <v>3597</v>
      </c>
      <c r="H961" t="s">
        <v>9254</v>
      </c>
      <c r="I961">
        <v>7</v>
      </c>
    </row>
    <row r="962" spans="1:9" x14ac:dyDescent="0.3">
      <c r="A962" s="5" t="s">
        <v>465</v>
      </c>
      <c r="B962" s="5" t="s">
        <v>588</v>
      </c>
      <c r="C962" s="5" t="s">
        <v>12685</v>
      </c>
      <c r="D962" s="5" t="s">
        <v>3597</v>
      </c>
      <c r="H962" t="s">
        <v>9255</v>
      </c>
      <c r="I962">
        <v>6.3</v>
      </c>
    </row>
    <row r="963" spans="1:9" x14ac:dyDescent="0.3">
      <c r="A963" s="5" t="s">
        <v>465</v>
      </c>
      <c r="B963" s="5" t="s">
        <v>329</v>
      </c>
      <c r="C963" s="5" t="s">
        <v>4258</v>
      </c>
      <c r="H963" t="s">
        <v>9256</v>
      </c>
      <c r="I963">
        <v>5.3</v>
      </c>
    </row>
    <row r="964" spans="1:9" x14ac:dyDescent="0.3">
      <c r="A964" s="5" t="s">
        <v>465</v>
      </c>
      <c r="B964" s="5" t="s">
        <v>12685</v>
      </c>
      <c r="C964" s="5" t="s">
        <v>1210</v>
      </c>
      <c r="D964" s="5" t="s">
        <v>12686</v>
      </c>
      <c r="E964" s="5" t="s">
        <v>3597</v>
      </c>
      <c r="H964" t="s">
        <v>9257</v>
      </c>
      <c r="I964">
        <v>6.9</v>
      </c>
    </row>
    <row r="965" spans="1:9" x14ac:dyDescent="0.3">
      <c r="A965" s="5" t="s">
        <v>465</v>
      </c>
      <c r="B965" s="5" t="s">
        <v>329</v>
      </c>
      <c r="C965" s="5" t="s">
        <v>3597</v>
      </c>
      <c r="H965" t="s">
        <v>9258</v>
      </c>
      <c r="I965">
        <v>6.2</v>
      </c>
    </row>
    <row r="966" spans="1:9" x14ac:dyDescent="0.3">
      <c r="A966" s="5" t="s">
        <v>588</v>
      </c>
      <c r="B966" s="5" t="s">
        <v>4258</v>
      </c>
      <c r="H966" t="s">
        <v>9259</v>
      </c>
      <c r="I966">
        <v>6.4</v>
      </c>
    </row>
    <row r="967" spans="1:9" x14ac:dyDescent="0.3">
      <c r="A967" s="5" t="s">
        <v>1210</v>
      </c>
      <c r="B967" s="5" t="s">
        <v>6251</v>
      </c>
      <c r="H967" t="s">
        <v>9260</v>
      </c>
      <c r="I967">
        <v>6.4</v>
      </c>
    </row>
    <row r="968" spans="1:9" x14ac:dyDescent="0.3">
      <c r="A968" s="5" t="s">
        <v>465</v>
      </c>
      <c r="B968" s="5" t="s">
        <v>329</v>
      </c>
      <c r="C968" s="5" t="s">
        <v>12685</v>
      </c>
      <c r="D968" s="5" t="s">
        <v>1210</v>
      </c>
      <c r="E968" s="5" t="s">
        <v>6251</v>
      </c>
      <c r="F968" t="s">
        <v>444</v>
      </c>
      <c r="G968" t="s">
        <v>6801</v>
      </c>
      <c r="H968" t="s">
        <v>9261</v>
      </c>
      <c r="I968">
        <v>5.7</v>
      </c>
    </row>
    <row r="969" spans="1:9" x14ac:dyDescent="0.3">
      <c r="A969" s="5" t="s">
        <v>465</v>
      </c>
      <c r="B969" s="5" t="s">
        <v>12685</v>
      </c>
      <c r="C969" s="5" t="s">
        <v>1210</v>
      </c>
      <c r="D969" s="5" t="s">
        <v>3597</v>
      </c>
      <c r="H969" t="s">
        <v>9262</v>
      </c>
      <c r="I969">
        <v>6.1</v>
      </c>
    </row>
    <row r="970" spans="1:9" x14ac:dyDescent="0.3">
      <c r="A970" s="5" t="s">
        <v>588</v>
      </c>
      <c r="B970" s="5" t="s">
        <v>1210</v>
      </c>
      <c r="C970" s="5" t="s">
        <v>6801</v>
      </c>
      <c r="H970" t="s">
        <v>9263</v>
      </c>
      <c r="I970">
        <v>5.4</v>
      </c>
    </row>
    <row r="971" spans="1:9" x14ac:dyDescent="0.3">
      <c r="A971" s="5" t="s">
        <v>1210</v>
      </c>
      <c r="B971" s="5" t="s">
        <v>7819</v>
      </c>
      <c r="H971" t="s">
        <v>9264</v>
      </c>
      <c r="I971">
        <v>6.7</v>
      </c>
    </row>
    <row r="972" spans="1:9" x14ac:dyDescent="0.3">
      <c r="A972" s="5" t="s">
        <v>1210</v>
      </c>
      <c r="B972" s="5" t="s">
        <v>12686</v>
      </c>
      <c r="C972" s="5" t="s">
        <v>6801</v>
      </c>
      <c r="D972" s="5" t="s">
        <v>3597</v>
      </c>
      <c r="H972" t="s">
        <v>9265</v>
      </c>
      <c r="I972">
        <v>6.8</v>
      </c>
    </row>
    <row r="973" spans="1:9" x14ac:dyDescent="0.3">
      <c r="A973" s="5" t="s">
        <v>1210</v>
      </c>
      <c r="B973" s="5" t="s">
        <v>2250</v>
      </c>
      <c r="C973" s="5" t="s">
        <v>12686</v>
      </c>
      <c r="D973" s="5" t="s">
        <v>3597</v>
      </c>
      <c r="H973" t="s">
        <v>9266</v>
      </c>
      <c r="I973">
        <v>6</v>
      </c>
    </row>
    <row r="974" spans="1:9" x14ac:dyDescent="0.3">
      <c r="A974" s="5" t="s">
        <v>1210</v>
      </c>
      <c r="B974" s="5" t="s">
        <v>4258</v>
      </c>
      <c r="C974" s="5" t="s">
        <v>3597</v>
      </c>
      <c r="H974" t="s">
        <v>9267</v>
      </c>
      <c r="I974">
        <v>7.8</v>
      </c>
    </row>
    <row r="975" spans="1:9" x14ac:dyDescent="0.3">
      <c r="A975" s="5" t="s">
        <v>4612</v>
      </c>
      <c r="B975" s="5" t="s">
        <v>588</v>
      </c>
      <c r="C975" s="5" t="s">
        <v>6801</v>
      </c>
      <c r="H975" t="s">
        <v>9268</v>
      </c>
      <c r="I975">
        <v>5.3</v>
      </c>
    </row>
    <row r="976" spans="1:9" x14ac:dyDescent="0.3">
      <c r="A976" s="5" t="s">
        <v>329</v>
      </c>
      <c r="B976" s="5" t="s">
        <v>3987</v>
      </c>
      <c r="C976" s="5" t="s">
        <v>588</v>
      </c>
      <c r="D976" s="5" t="s">
        <v>6251</v>
      </c>
      <c r="E976" s="5" t="s">
        <v>4258</v>
      </c>
      <c r="H976" t="s">
        <v>9269</v>
      </c>
      <c r="I976">
        <v>4.5</v>
      </c>
    </row>
    <row r="977" spans="1:9" x14ac:dyDescent="0.3">
      <c r="A977" s="5" t="s">
        <v>588</v>
      </c>
      <c r="H977" t="s">
        <v>9270</v>
      </c>
      <c r="I977">
        <v>5.4</v>
      </c>
    </row>
    <row r="978" spans="1:9" x14ac:dyDescent="0.3">
      <c r="A978" s="5" t="s">
        <v>465</v>
      </c>
      <c r="B978" s="5" t="s">
        <v>4612</v>
      </c>
      <c r="C978" s="5" t="s">
        <v>1210</v>
      </c>
      <c r="D978" s="5" t="s">
        <v>7819</v>
      </c>
      <c r="H978" t="s">
        <v>9271</v>
      </c>
      <c r="I978">
        <v>7.2</v>
      </c>
    </row>
    <row r="979" spans="1:9" x14ac:dyDescent="0.3">
      <c r="A979" s="5" t="s">
        <v>4612</v>
      </c>
      <c r="B979" s="5" t="s">
        <v>1210</v>
      </c>
      <c r="C979" s="5" t="s">
        <v>12687</v>
      </c>
      <c r="H979" t="s">
        <v>9272</v>
      </c>
      <c r="I979">
        <v>5.9</v>
      </c>
    </row>
    <row r="980" spans="1:9" x14ac:dyDescent="0.3">
      <c r="A980" s="5" t="s">
        <v>465</v>
      </c>
      <c r="B980" s="5" t="s">
        <v>12685</v>
      </c>
      <c r="C980" s="5" t="s">
        <v>3597</v>
      </c>
      <c r="H980" t="s">
        <v>9273</v>
      </c>
      <c r="I980">
        <v>6.7</v>
      </c>
    </row>
    <row r="981" spans="1:9" x14ac:dyDescent="0.3">
      <c r="A981" s="5" t="s">
        <v>465</v>
      </c>
      <c r="B981" s="5" t="s">
        <v>329</v>
      </c>
      <c r="C981" s="5" t="s">
        <v>588</v>
      </c>
      <c r="D981" s="5" t="s">
        <v>6251</v>
      </c>
      <c r="E981" s="5" t="s">
        <v>4258</v>
      </c>
      <c r="H981" t="s">
        <v>9274</v>
      </c>
      <c r="I981">
        <v>5.4</v>
      </c>
    </row>
    <row r="982" spans="1:9" x14ac:dyDescent="0.3">
      <c r="A982" s="5" t="s">
        <v>588</v>
      </c>
      <c r="B982" s="5" t="s">
        <v>12685</v>
      </c>
      <c r="H982" t="s">
        <v>9275</v>
      </c>
      <c r="I982">
        <v>6.9</v>
      </c>
    </row>
    <row r="983" spans="1:9" x14ac:dyDescent="0.3">
      <c r="A983" s="5" t="s">
        <v>588</v>
      </c>
      <c r="B983" s="5" t="s">
        <v>1210</v>
      </c>
      <c r="C983" s="5" t="s">
        <v>6801</v>
      </c>
      <c r="H983" t="s">
        <v>9276</v>
      </c>
      <c r="I983">
        <v>6.8</v>
      </c>
    </row>
    <row r="984" spans="1:9" x14ac:dyDescent="0.3">
      <c r="A984" s="5" t="s">
        <v>329</v>
      </c>
      <c r="B984" s="5" t="s">
        <v>12686</v>
      </c>
      <c r="C984" s="5" t="s">
        <v>4258</v>
      </c>
      <c r="H984" t="s">
        <v>9277</v>
      </c>
      <c r="I984">
        <v>6.4</v>
      </c>
    </row>
    <row r="985" spans="1:9" x14ac:dyDescent="0.3">
      <c r="A985" s="5" t="s">
        <v>588</v>
      </c>
      <c r="B985" s="5" t="s">
        <v>12685</v>
      </c>
      <c r="H985" t="s">
        <v>9278</v>
      </c>
      <c r="I985">
        <v>5.7</v>
      </c>
    </row>
    <row r="986" spans="1:9" x14ac:dyDescent="0.3">
      <c r="A986" s="5" t="s">
        <v>12685</v>
      </c>
      <c r="B986" s="5" t="s">
        <v>3597</v>
      </c>
      <c r="H986" t="s">
        <v>9279</v>
      </c>
      <c r="I986">
        <v>7.3</v>
      </c>
    </row>
    <row r="987" spans="1:9" x14ac:dyDescent="0.3">
      <c r="A987" s="5" t="s">
        <v>12685</v>
      </c>
      <c r="B987" s="5" t="s">
        <v>1210</v>
      </c>
      <c r="C987" s="5" t="s">
        <v>3597</v>
      </c>
      <c r="H987" t="s">
        <v>9280</v>
      </c>
      <c r="I987">
        <v>6.8</v>
      </c>
    </row>
    <row r="988" spans="1:9" x14ac:dyDescent="0.3">
      <c r="A988" s="5" t="s">
        <v>588</v>
      </c>
      <c r="B988" s="5" t="s">
        <v>6801</v>
      </c>
      <c r="H988" t="s">
        <v>9281</v>
      </c>
      <c r="I988">
        <v>6.3</v>
      </c>
    </row>
    <row r="989" spans="1:9" x14ac:dyDescent="0.3">
      <c r="A989" s="5" t="s">
        <v>588</v>
      </c>
      <c r="B989" s="5" t="s">
        <v>6801</v>
      </c>
      <c r="H989" t="s">
        <v>9282</v>
      </c>
      <c r="I989">
        <v>5.9</v>
      </c>
    </row>
    <row r="990" spans="1:9" x14ac:dyDescent="0.3">
      <c r="A990" s="5" t="s">
        <v>1210</v>
      </c>
      <c r="B990" s="5" t="s">
        <v>6801</v>
      </c>
      <c r="C990" s="5" t="s">
        <v>12687</v>
      </c>
      <c r="H990" t="s">
        <v>9283</v>
      </c>
      <c r="I990">
        <v>7.4</v>
      </c>
    </row>
    <row r="991" spans="1:9" x14ac:dyDescent="0.3">
      <c r="A991" s="5" t="s">
        <v>12685</v>
      </c>
      <c r="B991" s="5" t="s">
        <v>1210</v>
      </c>
      <c r="C991" s="5" t="s">
        <v>12686</v>
      </c>
      <c r="D991" s="5" t="s">
        <v>3597</v>
      </c>
      <c r="H991" t="s">
        <v>9284</v>
      </c>
      <c r="I991">
        <v>8.3000000000000007</v>
      </c>
    </row>
    <row r="992" spans="1:9" x14ac:dyDescent="0.3">
      <c r="A992" s="5" t="s">
        <v>329</v>
      </c>
      <c r="B992" s="5" t="s">
        <v>588</v>
      </c>
      <c r="C992" s="5" t="s">
        <v>6251</v>
      </c>
      <c r="D992" s="5" t="s">
        <v>4258</v>
      </c>
      <c r="H992" t="s">
        <v>9285</v>
      </c>
      <c r="I992">
        <v>6.2</v>
      </c>
    </row>
    <row r="993" spans="1:9" x14ac:dyDescent="0.3">
      <c r="A993" s="5" t="s">
        <v>588</v>
      </c>
      <c r="H993" t="s">
        <v>9286</v>
      </c>
      <c r="I993">
        <v>6.3</v>
      </c>
    </row>
    <row r="994" spans="1:9" x14ac:dyDescent="0.3">
      <c r="A994" s="5" t="s">
        <v>465</v>
      </c>
      <c r="B994" s="5" t="s">
        <v>2250</v>
      </c>
      <c r="C994" s="5" t="s">
        <v>4258</v>
      </c>
      <c r="D994" s="5" t="s">
        <v>3597</v>
      </c>
      <c r="H994" t="s">
        <v>9287</v>
      </c>
      <c r="I994">
        <v>5.8</v>
      </c>
    </row>
    <row r="995" spans="1:9" x14ac:dyDescent="0.3">
      <c r="A995" s="5" t="s">
        <v>2250</v>
      </c>
      <c r="H995" t="s">
        <v>9288</v>
      </c>
      <c r="I995">
        <v>7.5</v>
      </c>
    </row>
    <row r="996" spans="1:9" x14ac:dyDescent="0.3">
      <c r="A996" s="5" t="s">
        <v>2250</v>
      </c>
      <c r="B996" s="5" t="s">
        <v>4258</v>
      </c>
      <c r="C996" s="5" t="s">
        <v>3597</v>
      </c>
      <c r="H996" t="s">
        <v>9289</v>
      </c>
      <c r="I996">
        <v>6.3</v>
      </c>
    </row>
    <row r="997" spans="1:9" x14ac:dyDescent="0.3">
      <c r="A997" s="5" t="s">
        <v>465</v>
      </c>
      <c r="B997" s="5" t="s">
        <v>329</v>
      </c>
      <c r="H997" t="s">
        <v>9290</v>
      </c>
      <c r="I997">
        <v>6.4</v>
      </c>
    </row>
    <row r="998" spans="1:9" x14ac:dyDescent="0.3">
      <c r="A998" s="5" t="s">
        <v>4612</v>
      </c>
      <c r="B998" s="5" t="s">
        <v>1210</v>
      </c>
      <c r="C998" s="5" t="s">
        <v>6251</v>
      </c>
      <c r="D998" s="5" t="s">
        <v>7819</v>
      </c>
      <c r="E998" s="5" t="s">
        <v>12688</v>
      </c>
      <c r="H998" t="s">
        <v>9291</v>
      </c>
      <c r="I998">
        <v>7.2</v>
      </c>
    </row>
    <row r="999" spans="1:9" x14ac:dyDescent="0.3">
      <c r="A999" s="5" t="s">
        <v>465</v>
      </c>
      <c r="B999" s="5" t="s">
        <v>329</v>
      </c>
      <c r="C999" s="5" t="s">
        <v>3987</v>
      </c>
      <c r="D999" s="5" t="s">
        <v>588</v>
      </c>
      <c r="E999" s="5" t="s">
        <v>6251</v>
      </c>
      <c r="F999" t="s">
        <v>444</v>
      </c>
      <c r="G999" t="s">
        <v>4258</v>
      </c>
      <c r="H999" t="s">
        <v>9292</v>
      </c>
      <c r="I999">
        <v>6.3</v>
      </c>
    </row>
    <row r="1000" spans="1:9" x14ac:dyDescent="0.3">
      <c r="A1000" s="5" t="s">
        <v>4612</v>
      </c>
      <c r="B1000" s="5" t="s">
        <v>1210</v>
      </c>
      <c r="C1000" s="5" t="s">
        <v>12688</v>
      </c>
      <c r="H1000" t="s">
        <v>9293</v>
      </c>
      <c r="I1000">
        <v>6.9</v>
      </c>
    </row>
    <row r="1001" spans="1:9" x14ac:dyDescent="0.3">
      <c r="A1001" s="5" t="s">
        <v>588</v>
      </c>
      <c r="B1001" s="5" t="s">
        <v>6801</v>
      </c>
      <c r="H1001" t="s">
        <v>9294</v>
      </c>
      <c r="I1001">
        <v>6.6</v>
      </c>
    </row>
    <row r="1002" spans="1:9" x14ac:dyDescent="0.3">
      <c r="A1002" s="5" t="s">
        <v>588</v>
      </c>
      <c r="H1002" t="s">
        <v>9295</v>
      </c>
      <c r="I1002">
        <v>6</v>
      </c>
    </row>
    <row r="1003" spans="1:9" x14ac:dyDescent="0.3">
      <c r="A1003" s="5" t="s">
        <v>4612</v>
      </c>
      <c r="B1003" s="5" t="s">
        <v>588</v>
      </c>
      <c r="C1003" s="5" t="s">
        <v>1210</v>
      </c>
      <c r="D1003" s="5" t="s">
        <v>7819</v>
      </c>
      <c r="E1003" s="5" t="s">
        <v>4152</v>
      </c>
      <c r="H1003" t="s">
        <v>9296</v>
      </c>
      <c r="I1003">
        <v>7.5</v>
      </c>
    </row>
    <row r="1004" spans="1:9" x14ac:dyDescent="0.3">
      <c r="A1004" s="5" t="s">
        <v>4612</v>
      </c>
      <c r="B1004" s="5" t="s">
        <v>1210</v>
      </c>
      <c r="C1004" s="5" t="s">
        <v>7819</v>
      </c>
      <c r="D1004" s="5" t="s">
        <v>6801</v>
      </c>
      <c r="H1004" t="s">
        <v>9297</v>
      </c>
      <c r="I1004">
        <v>7.7</v>
      </c>
    </row>
    <row r="1005" spans="1:9" x14ac:dyDescent="0.3">
      <c r="A1005" s="5" t="s">
        <v>588</v>
      </c>
      <c r="H1005" t="s">
        <v>9298</v>
      </c>
      <c r="I1005">
        <v>6.2</v>
      </c>
    </row>
    <row r="1006" spans="1:9" x14ac:dyDescent="0.3">
      <c r="A1006" s="5" t="s">
        <v>588</v>
      </c>
      <c r="B1006" s="5" t="s">
        <v>6251</v>
      </c>
      <c r="H1006" t="s">
        <v>9299</v>
      </c>
      <c r="I1006">
        <v>5.4</v>
      </c>
    </row>
    <row r="1007" spans="1:9" x14ac:dyDescent="0.3">
      <c r="A1007" s="5" t="s">
        <v>465</v>
      </c>
      <c r="B1007" s="5" t="s">
        <v>329</v>
      </c>
      <c r="C1007" s="5" t="s">
        <v>444</v>
      </c>
      <c r="D1007" s="5" t="s">
        <v>4258</v>
      </c>
      <c r="E1007" s="5" t="s">
        <v>3597</v>
      </c>
      <c r="H1007" t="s">
        <v>9300</v>
      </c>
      <c r="I1007">
        <v>6.6</v>
      </c>
    </row>
    <row r="1008" spans="1:9" x14ac:dyDescent="0.3">
      <c r="A1008" s="5" t="s">
        <v>588</v>
      </c>
      <c r="B1008" s="5" t="s">
        <v>6801</v>
      </c>
      <c r="H1008" t="s">
        <v>9301</v>
      </c>
      <c r="I1008">
        <v>5.3</v>
      </c>
    </row>
    <row r="1009" spans="1:9" x14ac:dyDescent="0.3">
      <c r="A1009" s="5" t="s">
        <v>588</v>
      </c>
      <c r="B1009" s="5" t="s">
        <v>6801</v>
      </c>
      <c r="C1009" s="5" t="s">
        <v>12688</v>
      </c>
      <c r="H1009" t="s">
        <v>9302</v>
      </c>
      <c r="I1009">
        <v>5.6</v>
      </c>
    </row>
    <row r="1010" spans="1:9" x14ac:dyDescent="0.3">
      <c r="A1010" s="5" t="s">
        <v>588</v>
      </c>
      <c r="B1010" s="5" t="s">
        <v>6801</v>
      </c>
      <c r="H1010" t="s">
        <v>9303</v>
      </c>
      <c r="I1010">
        <v>5.9</v>
      </c>
    </row>
    <row r="1011" spans="1:9" x14ac:dyDescent="0.3">
      <c r="A1011" s="5" t="s">
        <v>4612</v>
      </c>
      <c r="B1011" s="5" t="s">
        <v>12685</v>
      </c>
      <c r="C1011" s="5" t="s">
        <v>1210</v>
      </c>
      <c r="H1011" t="s">
        <v>9304</v>
      </c>
      <c r="I1011">
        <v>7.8</v>
      </c>
    </row>
    <row r="1012" spans="1:9" x14ac:dyDescent="0.3">
      <c r="A1012" s="5" t="s">
        <v>465</v>
      </c>
      <c r="B1012" s="5" t="s">
        <v>2250</v>
      </c>
      <c r="C1012" s="5" t="s">
        <v>4258</v>
      </c>
      <c r="H1012" t="s">
        <v>9305</v>
      </c>
      <c r="I1012">
        <v>6.7</v>
      </c>
    </row>
    <row r="1013" spans="1:9" x14ac:dyDescent="0.3">
      <c r="A1013" s="5" t="s">
        <v>444</v>
      </c>
      <c r="B1013" s="5" t="s">
        <v>2250</v>
      </c>
      <c r="H1013" t="s">
        <v>9306</v>
      </c>
      <c r="I1013">
        <v>7.4</v>
      </c>
    </row>
    <row r="1014" spans="1:9" x14ac:dyDescent="0.3">
      <c r="A1014" s="5" t="s">
        <v>588</v>
      </c>
      <c r="B1014" s="5" t="s">
        <v>12685</v>
      </c>
      <c r="C1014" s="5" t="s">
        <v>3597</v>
      </c>
      <c r="H1014" t="s">
        <v>9307</v>
      </c>
      <c r="I1014">
        <v>6.2</v>
      </c>
    </row>
    <row r="1015" spans="1:9" x14ac:dyDescent="0.3">
      <c r="A1015" s="5" t="s">
        <v>465</v>
      </c>
      <c r="B1015" s="5" t="s">
        <v>12685</v>
      </c>
      <c r="C1015" s="5" t="s">
        <v>1210</v>
      </c>
      <c r="D1015" s="5" t="s">
        <v>12686</v>
      </c>
      <c r="E1015" s="5" t="s">
        <v>3597</v>
      </c>
      <c r="H1015" t="s">
        <v>9308</v>
      </c>
      <c r="I1015">
        <v>5.4</v>
      </c>
    </row>
    <row r="1016" spans="1:9" x14ac:dyDescent="0.3">
      <c r="A1016" s="5" t="s">
        <v>465</v>
      </c>
      <c r="B1016" s="5" t="s">
        <v>4258</v>
      </c>
      <c r="C1016" s="5" t="s">
        <v>3597</v>
      </c>
      <c r="H1016" t="s">
        <v>9309</v>
      </c>
      <c r="I1016">
        <v>6.7</v>
      </c>
    </row>
    <row r="1017" spans="1:9" x14ac:dyDescent="0.3">
      <c r="A1017" s="5" t="s">
        <v>588</v>
      </c>
      <c r="B1017" s="5" t="s">
        <v>6801</v>
      </c>
      <c r="H1017" t="s">
        <v>9310</v>
      </c>
      <c r="I1017">
        <v>5.3</v>
      </c>
    </row>
    <row r="1018" spans="1:9" x14ac:dyDescent="0.3">
      <c r="A1018" s="5" t="s">
        <v>588</v>
      </c>
      <c r="B1018" s="5" t="s">
        <v>1210</v>
      </c>
      <c r="C1018" s="5" t="s">
        <v>6801</v>
      </c>
      <c r="H1018" t="s">
        <v>9311</v>
      </c>
      <c r="I1018">
        <v>5.9</v>
      </c>
    </row>
    <row r="1019" spans="1:9" x14ac:dyDescent="0.3">
      <c r="A1019" s="5" t="s">
        <v>329</v>
      </c>
      <c r="B1019" s="5" t="s">
        <v>588</v>
      </c>
      <c r="C1019" s="5" t="s">
        <v>444</v>
      </c>
      <c r="H1019" t="s">
        <v>9312</v>
      </c>
      <c r="I1019">
        <v>4.8</v>
      </c>
    </row>
    <row r="1020" spans="1:9" x14ac:dyDescent="0.3">
      <c r="A1020" s="5" t="s">
        <v>588</v>
      </c>
      <c r="B1020" s="5" t="s">
        <v>1210</v>
      </c>
      <c r="C1020" s="5" t="s">
        <v>6251</v>
      </c>
      <c r="D1020" s="5" t="s">
        <v>12688</v>
      </c>
      <c r="H1020" t="s">
        <v>9313</v>
      </c>
      <c r="I1020">
        <v>7.3</v>
      </c>
    </row>
    <row r="1021" spans="1:9" x14ac:dyDescent="0.3">
      <c r="A1021" s="5" t="s">
        <v>465</v>
      </c>
      <c r="B1021" s="5" t="s">
        <v>329</v>
      </c>
      <c r="C1021" s="5" t="s">
        <v>588</v>
      </c>
      <c r="D1021" s="5" t="s">
        <v>3597</v>
      </c>
      <c r="H1021" t="s">
        <v>9314</v>
      </c>
      <c r="I1021">
        <v>3.8</v>
      </c>
    </row>
    <row r="1022" spans="1:9" x14ac:dyDescent="0.3">
      <c r="A1022" s="5" t="s">
        <v>4612</v>
      </c>
      <c r="B1022" s="5" t="s">
        <v>1210</v>
      </c>
      <c r="C1022" s="5" t="s">
        <v>12687</v>
      </c>
      <c r="H1022" t="s">
        <v>9315</v>
      </c>
      <c r="I1022">
        <v>8.5</v>
      </c>
    </row>
    <row r="1023" spans="1:9" x14ac:dyDescent="0.3">
      <c r="A1023" s="5" t="s">
        <v>1210</v>
      </c>
      <c r="B1023" s="5" t="s">
        <v>6251</v>
      </c>
      <c r="C1023" s="5" t="s">
        <v>444</v>
      </c>
      <c r="H1023" t="s">
        <v>9316</v>
      </c>
      <c r="I1023">
        <v>6.8</v>
      </c>
    </row>
    <row r="1024" spans="1:9" x14ac:dyDescent="0.3">
      <c r="A1024" s="5" t="s">
        <v>2250</v>
      </c>
      <c r="H1024" t="s">
        <v>9317</v>
      </c>
      <c r="I1024">
        <v>5.3</v>
      </c>
    </row>
    <row r="1025" spans="1:9" x14ac:dyDescent="0.3">
      <c r="A1025" s="5" t="s">
        <v>1210</v>
      </c>
      <c r="B1025" s="5" t="s">
        <v>6801</v>
      </c>
      <c r="H1025" t="s">
        <v>9318</v>
      </c>
      <c r="I1025">
        <v>7.3</v>
      </c>
    </row>
    <row r="1026" spans="1:9" x14ac:dyDescent="0.3">
      <c r="A1026" s="5" t="s">
        <v>4612</v>
      </c>
      <c r="B1026" s="5" t="s">
        <v>12685</v>
      </c>
      <c r="C1026" s="5" t="s">
        <v>1210</v>
      </c>
      <c r="H1026" t="s">
        <v>9319</v>
      </c>
      <c r="I1026">
        <v>6.6</v>
      </c>
    </row>
    <row r="1027" spans="1:9" x14ac:dyDescent="0.3">
      <c r="A1027" s="5" t="s">
        <v>2250</v>
      </c>
      <c r="B1027" s="5" t="s">
        <v>12686</v>
      </c>
      <c r="H1027" t="s">
        <v>9320</v>
      </c>
      <c r="I1027">
        <v>6.2</v>
      </c>
    </row>
    <row r="1028" spans="1:9" x14ac:dyDescent="0.3">
      <c r="A1028" s="5" t="s">
        <v>1210</v>
      </c>
      <c r="B1028" s="5" t="s">
        <v>444</v>
      </c>
      <c r="C1028" s="5" t="s">
        <v>2250</v>
      </c>
      <c r="H1028" t="s">
        <v>9321</v>
      </c>
      <c r="I1028">
        <v>5.2</v>
      </c>
    </row>
    <row r="1029" spans="1:9" x14ac:dyDescent="0.3">
      <c r="A1029" s="5" t="s">
        <v>465</v>
      </c>
      <c r="B1029" s="5" t="s">
        <v>2250</v>
      </c>
      <c r="C1029" s="5" t="s">
        <v>4258</v>
      </c>
      <c r="H1029" t="s">
        <v>9322</v>
      </c>
      <c r="I1029">
        <v>6.2</v>
      </c>
    </row>
    <row r="1030" spans="1:9" x14ac:dyDescent="0.3">
      <c r="A1030" s="5" t="s">
        <v>12685</v>
      </c>
      <c r="B1030" s="5" t="s">
        <v>1210</v>
      </c>
      <c r="C1030" s="5" t="s">
        <v>3597</v>
      </c>
      <c r="H1030" t="s">
        <v>9323</v>
      </c>
      <c r="I1030">
        <v>6.2</v>
      </c>
    </row>
    <row r="1031" spans="1:9" x14ac:dyDescent="0.3">
      <c r="A1031" s="5" t="s">
        <v>588</v>
      </c>
      <c r="B1031" s="5" t="s">
        <v>1210</v>
      </c>
      <c r="C1031" s="5" t="s">
        <v>6801</v>
      </c>
      <c r="D1031" s="5" t="s">
        <v>4258</v>
      </c>
      <c r="H1031" t="s">
        <v>9324</v>
      </c>
      <c r="I1031">
        <v>6.6</v>
      </c>
    </row>
    <row r="1032" spans="1:9" x14ac:dyDescent="0.3">
      <c r="A1032" s="5" t="s">
        <v>465</v>
      </c>
      <c r="B1032" s="5" t="s">
        <v>329</v>
      </c>
      <c r="C1032" s="5" t="s">
        <v>4258</v>
      </c>
      <c r="H1032" t="s">
        <v>9325</v>
      </c>
      <c r="I1032">
        <v>6.4</v>
      </c>
    </row>
    <row r="1033" spans="1:9" x14ac:dyDescent="0.3">
      <c r="A1033" s="5" t="s">
        <v>588</v>
      </c>
      <c r="B1033" s="5" t="s">
        <v>1210</v>
      </c>
      <c r="C1033" s="5" t="s">
        <v>6801</v>
      </c>
      <c r="H1033" t="s">
        <v>9326</v>
      </c>
      <c r="I1033">
        <v>6.2</v>
      </c>
    </row>
    <row r="1034" spans="1:9" x14ac:dyDescent="0.3">
      <c r="A1034" s="5" t="s">
        <v>465</v>
      </c>
      <c r="B1034" s="5" t="s">
        <v>12685</v>
      </c>
      <c r="C1034" s="5" t="s">
        <v>12686</v>
      </c>
      <c r="D1034" s="5" t="s">
        <v>3597</v>
      </c>
      <c r="H1034" t="s">
        <v>9327</v>
      </c>
      <c r="I1034">
        <v>5.0999999999999996</v>
      </c>
    </row>
    <row r="1035" spans="1:9" x14ac:dyDescent="0.3">
      <c r="A1035" s="5" t="s">
        <v>12685</v>
      </c>
      <c r="B1035" s="5" t="s">
        <v>1210</v>
      </c>
      <c r="C1035" s="5" t="s">
        <v>12686</v>
      </c>
      <c r="D1035" s="5" t="s">
        <v>3597</v>
      </c>
      <c r="H1035" t="s">
        <v>9328</v>
      </c>
      <c r="I1035">
        <v>6.6</v>
      </c>
    </row>
    <row r="1036" spans="1:9" x14ac:dyDescent="0.3">
      <c r="A1036" s="5" t="s">
        <v>465</v>
      </c>
      <c r="B1036" s="5" t="s">
        <v>12685</v>
      </c>
      <c r="C1036" s="5" t="s">
        <v>3597</v>
      </c>
      <c r="H1036" t="s">
        <v>9329</v>
      </c>
      <c r="I1036">
        <v>6.1</v>
      </c>
    </row>
    <row r="1037" spans="1:9" x14ac:dyDescent="0.3">
      <c r="A1037" s="5" t="s">
        <v>588</v>
      </c>
      <c r="B1037" s="5" t="s">
        <v>6251</v>
      </c>
      <c r="C1037" s="5" t="s">
        <v>444</v>
      </c>
      <c r="H1037" t="s">
        <v>9330</v>
      </c>
      <c r="I1037">
        <v>6.1</v>
      </c>
    </row>
    <row r="1038" spans="1:9" x14ac:dyDescent="0.3">
      <c r="A1038" s="5" t="s">
        <v>4612</v>
      </c>
      <c r="B1038" s="5" t="s">
        <v>12685</v>
      </c>
      <c r="C1038" s="5" t="s">
        <v>1210</v>
      </c>
      <c r="H1038" t="s">
        <v>9331</v>
      </c>
      <c r="I1038">
        <v>6.6</v>
      </c>
    </row>
    <row r="1039" spans="1:9" x14ac:dyDescent="0.3">
      <c r="A1039" s="5" t="s">
        <v>1210</v>
      </c>
      <c r="B1039" s="5" t="s">
        <v>12686</v>
      </c>
      <c r="C1039" s="5" t="s">
        <v>4258</v>
      </c>
      <c r="D1039" s="5" t="s">
        <v>3597</v>
      </c>
      <c r="H1039" t="s">
        <v>9332</v>
      </c>
      <c r="I1039">
        <v>5.9</v>
      </c>
    </row>
    <row r="1040" spans="1:9" x14ac:dyDescent="0.3">
      <c r="A1040" s="5" t="s">
        <v>588</v>
      </c>
      <c r="B1040" s="5" t="s">
        <v>6251</v>
      </c>
      <c r="C1040" s="5" t="s">
        <v>444</v>
      </c>
      <c r="D1040" s="5" t="s">
        <v>6801</v>
      </c>
      <c r="H1040" t="s">
        <v>9333</v>
      </c>
      <c r="I1040">
        <v>6.3</v>
      </c>
    </row>
    <row r="1041" spans="1:9" x14ac:dyDescent="0.3">
      <c r="A1041" s="5" t="s">
        <v>4612</v>
      </c>
      <c r="B1041" s="5" t="s">
        <v>1210</v>
      </c>
      <c r="C1041" s="5" t="s">
        <v>12688</v>
      </c>
      <c r="H1041" t="s">
        <v>9334</v>
      </c>
      <c r="I1041">
        <v>7.1</v>
      </c>
    </row>
    <row r="1042" spans="1:9" x14ac:dyDescent="0.3">
      <c r="A1042" s="5" t="s">
        <v>465</v>
      </c>
      <c r="B1042" s="5" t="s">
        <v>12686</v>
      </c>
      <c r="C1042" s="5" t="s">
        <v>3597</v>
      </c>
      <c r="H1042" t="s">
        <v>9335</v>
      </c>
      <c r="I1042">
        <v>5</v>
      </c>
    </row>
    <row r="1043" spans="1:9" x14ac:dyDescent="0.3">
      <c r="A1043" s="5" t="s">
        <v>329</v>
      </c>
      <c r="B1043" s="5" t="s">
        <v>3987</v>
      </c>
      <c r="C1043" s="5" t="s">
        <v>588</v>
      </c>
      <c r="D1043" s="5" t="s">
        <v>6251</v>
      </c>
      <c r="E1043" s="5" t="s">
        <v>12687</v>
      </c>
      <c r="H1043" t="s">
        <v>9336</v>
      </c>
      <c r="I1043">
        <v>5.6</v>
      </c>
    </row>
    <row r="1044" spans="1:9" x14ac:dyDescent="0.3">
      <c r="A1044" s="5" t="s">
        <v>588</v>
      </c>
      <c r="B1044" s="5" t="s">
        <v>1210</v>
      </c>
      <c r="H1044" t="s">
        <v>9337</v>
      </c>
      <c r="I1044">
        <v>7.4</v>
      </c>
    </row>
    <row r="1045" spans="1:9" x14ac:dyDescent="0.3">
      <c r="A1045" s="5" t="s">
        <v>465</v>
      </c>
      <c r="B1045" s="5" t="s">
        <v>588</v>
      </c>
      <c r="C1045" s="5" t="s">
        <v>4258</v>
      </c>
      <c r="D1045" s="5" t="s">
        <v>3597</v>
      </c>
      <c r="H1045" t="s">
        <v>9338</v>
      </c>
      <c r="I1045">
        <v>4.5</v>
      </c>
    </row>
    <row r="1046" spans="1:9" x14ac:dyDescent="0.3">
      <c r="A1046" s="5" t="s">
        <v>12685</v>
      </c>
      <c r="B1046" s="5" t="s">
        <v>1210</v>
      </c>
      <c r="C1046" s="5" t="s">
        <v>3597</v>
      </c>
      <c r="H1046" t="s">
        <v>9339</v>
      </c>
      <c r="I1046">
        <v>6.2</v>
      </c>
    </row>
    <row r="1047" spans="1:9" x14ac:dyDescent="0.3">
      <c r="A1047" s="5" t="s">
        <v>588</v>
      </c>
      <c r="B1047" s="5" t="s">
        <v>2250</v>
      </c>
      <c r="H1047" t="s">
        <v>9340</v>
      </c>
      <c r="I1047">
        <v>5</v>
      </c>
    </row>
    <row r="1048" spans="1:9" x14ac:dyDescent="0.3">
      <c r="A1048" s="5" t="s">
        <v>465</v>
      </c>
      <c r="B1048" s="5" t="s">
        <v>12685</v>
      </c>
      <c r="C1048" s="5" t="s">
        <v>3597</v>
      </c>
      <c r="H1048" t="s">
        <v>9341</v>
      </c>
      <c r="I1048">
        <v>6.5</v>
      </c>
    </row>
    <row r="1049" spans="1:9" x14ac:dyDescent="0.3">
      <c r="A1049" s="5" t="s">
        <v>465</v>
      </c>
      <c r="B1049" s="5" t="s">
        <v>588</v>
      </c>
      <c r="C1049" s="5" t="s">
        <v>12685</v>
      </c>
      <c r="H1049" t="s">
        <v>9342</v>
      </c>
      <c r="I1049">
        <v>5.0999999999999996</v>
      </c>
    </row>
    <row r="1050" spans="1:9" x14ac:dyDescent="0.3">
      <c r="A1050" s="5" t="s">
        <v>329</v>
      </c>
      <c r="B1050" s="5" t="s">
        <v>1210</v>
      </c>
      <c r="C1050" s="5" t="s">
        <v>6801</v>
      </c>
      <c r="D1050" s="5" t="s">
        <v>12687</v>
      </c>
      <c r="H1050" t="s">
        <v>9343</v>
      </c>
      <c r="I1050">
        <v>6.5</v>
      </c>
    </row>
    <row r="1051" spans="1:9" x14ac:dyDescent="0.3">
      <c r="A1051" s="5" t="s">
        <v>465</v>
      </c>
      <c r="B1051" s="5" t="s">
        <v>12685</v>
      </c>
      <c r="C1051" s="5" t="s">
        <v>6801</v>
      </c>
      <c r="D1051" s="5" t="s">
        <v>3597</v>
      </c>
      <c r="H1051" t="s">
        <v>9344</v>
      </c>
      <c r="I1051">
        <v>6.2</v>
      </c>
    </row>
    <row r="1052" spans="1:9" x14ac:dyDescent="0.3">
      <c r="A1052" s="5" t="s">
        <v>588</v>
      </c>
      <c r="B1052" s="5" t="s">
        <v>6801</v>
      </c>
      <c r="C1052" s="5" t="s">
        <v>12688</v>
      </c>
      <c r="H1052" t="s">
        <v>9345</v>
      </c>
      <c r="I1052">
        <v>6.3</v>
      </c>
    </row>
    <row r="1053" spans="1:9" x14ac:dyDescent="0.3">
      <c r="A1053" s="5" t="s">
        <v>588</v>
      </c>
      <c r="B1053" s="5" t="s">
        <v>6251</v>
      </c>
      <c r="H1053" t="s">
        <v>9346</v>
      </c>
      <c r="I1053">
        <v>3.8</v>
      </c>
    </row>
    <row r="1054" spans="1:9" x14ac:dyDescent="0.3">
      <c r="A1054" s="5" t="s">
        <v>465</v>
      </c>
      <c r="B1054" s="5" t="s">
        <v>2250</v>
      </c>
      <c r="C1054" s="5" t="s">
        <v>4258</v>
      </c>
      <c r="H1054" t="s">
        <v>9347</v>
      </c>
      <c r="I1054">
        <v>5.2</v>
      </c>
    </row>
    <row r="1055" spans="1:9" x14ac:dyDescent="0.3">
      <c r="A1055" s="5" t="s">
        <v>465</v>
      </c>
      <c r="B1055" s="5" t="s">
        <v>329</v>
      </c>
      <c r="C1055" s="5" t="s">
        <v>444</v>
      </c>
      <c r="H1055" t="s">
        <v>9348</v>
      </c>
      <c r="I1055">
        <v>6</v>
      </c>
    </row>
    <row r="1056" spans="1:9" x14ac:dyDescent="0.3">
      <c r="A1056" s="5" t="s">
        <v>1210</v>
      </c>
      <c r="B1056" s="5" t="s">
        <v>3597</v>
      </c>
      <c r="C1056" s="5" t="s">
        <v>12687</v>
      </c>
      <c r="H1056" t="s">
        <v>9349</v>
      </c>
      <c r="I1056">
        <v>6.2</v>
      </c>
    </row>
    <row r="1057" spans="1:9" x14ac:dyDescent="0.3">
      <c r="A1057" s="5" t="s">
        <v>465</v>
      </c>
      <c r="B1057" s="5" t="s">
        <v>1210</v>
      </c>
      <c r="C1057" s="5" t="s">
        <v>3597</v>
      </c>
      <c r="D1057" s="5" t="s">
        <v>12687</v>
      </c>
      <c r="H1057" t="s">
        <v>9350</v>
      </c>
      <c r="I1057">
        <v>5.7</v>
      </c>
    </row>
    <row r="1058" spans="1:9" x14ac:dyDescent="0.3">
      <c r="A1058" s="5" t="s">
        <v>588</v>
      </c>
      <c r="B1058" s="5" t="s">
        <v>4152</v>
      </c>
      <c r="H1058" t="s">
        <v>9351</v>
      </c>
      <c r="I1058">
        <v>6.7</v>
      </c>
    </row>
    <row r="1059" spans="1:9" x14ac:dyDescent="0.3">
      <c r="A1059" s="5" t="s">
        <v>1210</v>
      </c>
      <c r="H1059" t="s">
        <v>9352</v>
      </c>
      <c r="I1059">
        <v>6.8</v>
      </c>
    </row>
    <row r="1060" spans="1:9" x14ac:dyDescent="0.3">
      <c r="A1060" s="5" t="s">
        <v>465</v>
      </c>
      <c r="B1060" s="5" t="s">
        <v>5196</v>
      </c>
      <c r="H1060" t="s">
        <v>9353</v>
      </c>
      <c r="I1060">
        <v>6</v>
      </c>
    </row>
    <row r="1061" spans="1:9" x14ac:dyDescent="0.3">
      <c r="A1061" s="5" t="s">
        <v>4612</v>
      </c>
      <c r="B1061" s="5" t="s">
        <v>1210</v>
      </c>
      <c r="C1061" s="5" t="s">
        <v>7819</v>
      </c>
      <c r="D1061" s="5" t="s">
        <v>6801</v>
      </c>
      <c r="H1061" t="s">
        <v>9354</v>
      </c>
      <c r="I1061">
        <v>7.3</v>
      </c>
    </row>
    <row r="1062" spans="1:9" x14ac:dyDescent="0.3">
      <c r="A1062" s="5" t="s">
        <v>465</v>
      </c>
      <c r="B1062" s="5" t="s">
        <v>12685</v>
      </c>
      <c r="C1062" s="5" t="s">
        <v>12686</v>
      </c>
      <c r="D1062" s="5" t="s">
        <v>3597</v>
      </c>
      <c r="H1062" t="s">
        <v>9355</v>
      </c>
      <c r="I1062">
        <v>5.5</v>
      </c>
    </row>
    <row r="1063" spans="1:9" x14ac:dyDescent="0.3">
      <c r="A1063" s="5" t="s">
        <v>1210</v>
      </c>
      <c r="B1063" s="5" t="s">
        <v>444</v>
      </c>
      <c r="H1063" t="s">
        <v>9356</v>
      </c>
      <c r="I1063">
        <v>6.7</v>
      </c>
    </row>
    <row r="1064" spans="1:9" x14ac:dyDescent="0.3">
      <c r="A1064" s="5" t="s">
        <v>465</v>
      </c>
      <c r="B1064" s="5" t="s">
        <v>588</v>
      </c>
      <c r="C1064" s="5" t="s">
        <v>3597</v>
      </c>
      <c r="H1064" t="s">
        <v>9357</v>
      </c>
      <c r="I1064">
        <v>4.8</v>
      </c>
    </row>
    <row r="1065" spans="1:9" x14ac:dyDescent="0.3">
      <c r="A1065" s="5" t="s">
        <v>465</v>
      </c>
      <c r="B1065" s="5" t="s">
        <v>12685</v>
      </c>
      <c r="C1065" s="5" t="s">
        <v>1210</v>
      </c>
      <c r="D1065" s="5" t="s">
        <v>3597</v>
      </c>
      <c r="H1065" t="s">
        <v>9358</v>
      </c>
      <c r="I1065">
        <v>5.7</v>
      </c>
    </row>
    <row r="1066" spans="1:9" x14ac:dyDescent="0.3">
      <c r="A1066" s="5" t="s">
        <v>465</v>
      </c>
      <c r="B1066" s="5" t="s">
        <v>12686</v>
      </c>
      <c r="C1066" s="5" t="s">
        <v>3597</v>
      </c>
      <c r="H1066" t="s">
        <v>9359</v>
      </c>
      <c r="I1066">
        <v>5.0999999999999996</v>
      </c>
    </row>
    <row r="1067" spans="1:9" x14ac:dyDescent="0.3">
      <c r="A1067" s="5" t="s">
        <v>465</v>
      </c>
      <c r="B1067" s="5" t="s">
        <v>12685</v>
      </c>
      <c r="C1067" s="5" t="s">
        <v>1210</v>
      </c>
      <c r="D1067" s="5" t="s">
        <v>3597</v>
      </c>
      <c r="H1067" t="s">
        <v>9360</v>
      </c>
      <c r="I1067">
        <v>6</v>
      </c>
    </row>
    <row r="1068" spans="1:9" x14ac:dyDescent="0.3">
      <c r="A1068" s="5" t="s">
        <v>465</v>
      </c>
      <c r="B1068" s="5" t="s">
        <v>329</v>
      </c>
      <c r="C1068" s="5" t="s">
        <v>6251</v>
      </c>
      <c r="D1068" s="5" t="s">
        <v>4258</v>
      </c>
      <c r="H1068" t="s">
        <v>9361</v>
      </c>
      <c r="I1068">
        <v>4.2</v>
      </c>
    </row>
    <row r="1069" spans="1:9" x14ac:dyDescent="0.3">
      <c r="A1069" s="5" t="s">
        <v>329</v>
      </c>
      <c r="B1069" s="5" t="s">
        <v>4612</v>
      </c>
      <c r="C1069" s="5" t="s">
        <v>1210</v>
      </c>
      <c r="D1069" s="5" t="s">
        <v>3597</v>
      </c>
      <c r="H1069" t="s">
        <v>9362</v>
      </c>
      <c r="I1069">
        <v>7.4</v>
      </c>
    </row>
    <row r="1070" spans="1:9" x14ac:dyDescent="0.3">
      <c r="A1070" s="5" t="s">
        <v>465</v>
      </c>
      <c r="B1070" s="5" t="s">
        <v>329</v>
      </c>
      <c r="C1070" s="5" t="s">
        <v>444</v>
      </c>
      <c r="H1070" t="s">
        <v>9363</v>
      </c>
      <c r="I1070">
        <v>4.5999999999999996</v>
      </c>
    </row>
    <row r="1071" spans="1:9" x14ac:dyDescent="0.3">
      <c r="A1071" s="5" t="s">
        <v>588</v>
      </c>
      <c r="B1071" s="5" t="s">
        <v>1210</v>
      </c>
      <c r="C1071" s="5" t="s">
        <v>6801</v>
      </c>
      <c r="H1071" t="s">
        <v>9364</v>
      </c>
      <c r="I1071">
        <v>6.9</v>
      </c>
    </row>
    <row r="1072" spans="1:9" x14ac:dyDescent="0.3">
      <c r="A1072" s="5" t="s">
        <v>1210</v>
      </c>
      <c r="H1072" t="s">
        <v>9365</v>
      </c>
      <c r="I1072">
        <v>6.9</v>
      </c>
    </row>
    <row r="1073" spans="1:9" x14ac:dyDescent="0.3">
      <c r="A1073" s="5" t="s">
        <v>12685</v>
      </c>
      <c r="B1073" s="5" t="s">
        <v>1210</v>
      </c>
      <c r="H1073" t="s">
        <v>9366</v>
      </c>
      <c r="I1073">
        <v>8</v>
      </c>
    </row>
    <row r="1074" spans="1:9" x14ac:dyDescent="0.3">
      <c r="A1074" s="5" t="s">
        <v>465</v>
      </c>
      <c r="B1074" s="5" t="s">
        <v>1210</v>
      </c>
      <c r="C1074" s="5" t="s">
        <v>4258</v>
      </c>
      <c r="D1074" s="5" t="s">
        <v>3597</v>
      </c>
      <c r="H1074" t="s">
        <v>9367</v>
      </c>
      <c r="I1074">
        <v>6.4</v>
      </c>
    </row>
    <row r="1075" spans="1:9" x14ac:dyDescent="0.3">
      <c r="A1075" s="5" t="s">
        <v>12685</v>
      </c>
      <c r="B1075" s="5" t="s">
        <v>1210</v>
      </c>
      <c r="C1075" s="5" t="s">
        <v>12686</v>
      </c>
      <c r="D1075" s="5" t="s">
        <v>3597</v>
      </c>
      <c r="H1075" t="s">
        <v>9368</v>
      </c>
      <c r="I1075">
        <v>6.3</v>
      </c>
    </row>
    <row r="1076" spans="1:9" x14ac:dyDescent="0.3">
      <c r="A1076" s="5" t="s">
        <v>4612</v>
      </c>
      <c r="B1076" s="5" t="s">
        <v>1210</v>
      </c>
      <c r="C1076" s="5" t="s">
        <v>7819</v>
      </c>
      <c r="D1076" s="5" t="s">
        <v>12687</v>
      </c>
      <c r="H1076" t="s">
        <v>9369</v>
      </c>
      <c r="I1076">
        <v>8.4</v>
      </c>
    </row>
    <row r="1077" spans="1:9" x14ac:dyDescent="0.3">
      <c r="A1077" s="5" t="s">
        <v>329</v>
      </c>
      <c r="B1077" s="5" t="s">
        <v>1210</v>
      </c>
      <c r="C1077" s="5" t="s">
        <v>6801</v>
      </c>
      <c r="D1077" s="5" t="s">
        <v>12687</v>
      </c>
      <c r="H1077" t="s">
        <v>9370</v>
      </c>
      <c r="I1077">
        <v>7.1</v>
      </c>
    </row>
    <row r="1078" spans="1:9" x14ac:dyDescent="0.3">
      <c r="A1078" s="5" t="s">
        <v>1210</v>
      </c>
      <c r="B1078" s="5" t="s">
        <v>6801</v>
      </c>
      <c r="C1078" s="5" t="s">
        <v>12687</v>
      </c>
      <c r="D1078" s="5" t="s">
        <v>5196</v>
      </c>
      <c r="H1078" t="s">
        <v>9371</v>
      </c>
      <c r="I1078">
        <v>6.8</v>
      </c>
    </row>
    <row r="1079" spans="1:9" x14ac:dyDescent="0.3">
      <c r="A1079" s="5" t="s">
        <v>1210</v>
      </c>
      <c r="H1079" t="s">
        <v>9372</v>
      </c>
      <c r="I1079">
        <v>7.5</v>
      </c>
    </row>
    <row r="1080" spans="1:9" x14ac:dyDescent="0.3">
      <c r="A1080" s="5" t="s">
        <v>465</v>
      </c>
      <c r="B1080" s="5" t="s">
        <v>588</v>
      </c>
      <c r="C1080" s="5" t="s">
        <v>12685</v>
      </c>
      <c r="D1080" s="5" t="s">
        <v>5196</v>
      </c>
      <c r="H1080" t="s">
        <v>9373</v>
      </c>
      <c r="I1080">
        <v>5.7</v>
      </c>
    </row>
    <row r="1081" spans="1:9" x14ac:dyDescent="0.3">
      <c r="A1081" s="5" t="s">
        <v>12685</v>
      </c>
      <c r="B1081" s="5" t="s">
        <v>1210</v>
      </c>
      <c r="H1081" t="s">
        <v>9374</v>
      </c>
      <c r="I1081">
        <v>7.2</v>
      </c>
    </row>
    <row r="1082" spans="1:9" x14ac:dyDescent="0.3">
      <c r="A1082" s="5" t="s">
        <v>465</v>
      </c>
      <c r="B1082" s="5" t="s">
        <v>12686</v>
      </c>
      <c r="C1082" s="5" t="s">
        <v>4258</v>
      </c>
      <c r="D1082" s="5" t="s">
        <v>3597</v>
      </c>
      <c r="H1082" t="s">
        <v>9375</v>
      </c>
      <c r="I1082">
        <v>6.8</v>
      </c>
    </row>
    <row r="1083" spans="1:9" x14ac:dyDescent="0.3">
      <c r="A1083" s="5" t="s">
        <v>588</v>
      </c>
      <c r="H1083" t="s">
        <v>9376</v>
      </c>
      <c r="I1083">
        <v>5.4</v>
      </c>
    </row>
    <row r="1084" spans="1:9" x14ac:dyDescent="0.3">
      <c r="A1084" s="5" t="s">
        <v>1210</v>
      </c>
      <c r="B1084" s="5" t="s">
        <v>6801</v>
      </c>
      <c r="H1084" t="s">
        <v>9377</v>
      </c>
      <c r="I1084">
        <v>7.2</v>
      </c>
    </row>
    <row r="1085" spans="1:9" x14ac:dyDescent="0.3">
      <c r="A1085" s="5" t="s">
        <v>1210</v>
      </c>
      <c r="B1085" s="5" t="s">
        <v>4258</v>
      </c>
      <c r="H1085" t="s">
        <v>9378</v>
      </c>
      <c r="I1085">
        <v>7.3</v>
      </c>
    </row>
    <row r="1086" spans="1:9" x14ac:dyDescent="0.3">
      <c r="A1086" s="5" t="s">
        <v>465</v>
      </c>
      <c r="B1086" s="5" t="s">
        <v>329</v>
      </c>
      <c r="C1086" s="5" t="s">
        <v>588</v>
      </c>
      <c r="D1086" s="5" t="s">
        <v>1210</v>
      </c>
      <c r="E1086" s="5" t="s">
        <v>3597</v>
      </c>
      <c r="H1086" t="s">
        <v>9379</v>
      </c>
      <c r="I1086">
        <v>5.2</v>
      </c>
    </row>
    <row r="1087" spans="1:9" x14ac:dyDescent="0.3">
      <c r="A1087" s="5" t="s">
        <v>465</v>
      </c>
      <c r="B1087" s="5" t="s">
        <v>12685</v>
      </c>
      <c r="C1087" s="5" t="s">
        <v>1210</v>
      </c>
      <c r="D1087" s="5" t="s">
        <v>3597</v>
      </c>
      <c r="H1087" t="s">
        <v>9380</v>
      </c>
      <c r="I1087">
        <v>5.5</v>
      </c>
    </row>
    <row r="1088" spans="1:9" x14ac:dyDescent="0.3">
      <c r="A1088" s="5" t="s">
        <v>329</v>
      </c>
      <c r="B1088" s="5" t="s">
        <v>3987</v>
      </c>
      <c r="C1088" s="5" t="s">
        <v>6251</v>
      </c>
      <c r="D1088" s="5" t="s">
        <v>444</v>
      </c>
      <c r="H1088" t="s">
        <v>9381</v>
      </c>
      <c r="I1088">
        <v>7.7</v>
      </c>
    </row>
    <row r="1089" spans="1:9" x14ac:dyDescent="0.3">
      <c r="A1089" s="5" t="s">
        <v>1210</v>
      </c>
      <c r="B1089" s="5" t="s">
        <v>6801</v>
      </c>
      <c r="H1089" t="s">
        <v>9382</v>
      </c>
      <c r="I1089">
        <v>7.1</v>
      </c>
    </row>
    <row r="1090" spans="1:9" x14ac:dyDescent="0.3">
      <c r="A1090" s="5" t="s">
        <v>1210</v>
      </c>
      <c r="B1090" s="5" t="s">
        <v>4258</v>
      </c>
      <c r="C1090" s="5" t="s">
        <v>3597</v>
      </c>
      <c r="H1090" t="s">
        <v>9383</v>
      </c>
      <c r="I1090">
        <v>5.3</v>
      </c>
    </row>
    <row r="1091" spans="1:9" x14ac:dyDescent="0.3">
      <c r="A1091" s="5" t="s">
        <v>329</v>
      </c>
      <c r="B1091" s="5" t="s">
        <v>1210</v>
      </c>
      <c r="C1091" s="5" t="s">
        <v>6801</v>
      </c>
      <c r="H1091" t="s">
        <v>9384</v>
      </c>
      <c r="I1091">
        <v>5.6</v>
      </c>
    </row>
    <row r="1092" spans="1:9" x14ac:dyDescent="0.3">
      <c r="A1092" s="5" t="s">
        <v>588</v>
      </c>
      <c r="B1092" s="5" t="s">
        <v>6801</v>
      </c>
      <c r="C1092" s="5" t="s">
        <v>12688</v>
      </c>
      <c r="H1092" t="s">
        <v>9385</v>
      </c>
      <c r="I1092">
        <v>5.7</v>
      </c>
    </row>
    <row r="1093" spans="1:9" x14ac:dyDescent="0.3">
      <c r="A1093" s="5" t="s">
        <v>4612</v>
      </c>
      <c r="B1093" s="5" t="s">
        <v>1210</v>
      </c>
      <c r="C1093" s="5" t="s">
        <v>7819</v>
      </c>
      <c r="H1093" t="s">
        <v>9386</v>
      </c>
      <c r="I1093">
        <v>7.1</v>
      </c>
    </row>
    <row r="1094" spans="1:9" x14ac:dyDescent="0.3">
      <c r="A1094" s="5" t="s">
        <v>4612</v>
      </c>
      <c r="B1094" s="5" t="s">
        <v>1210</v>
      </c>
      <c r="C1094" s="5" t="s">
        <v>7819</v>
      </c>
      <c r="D1094" s="5" t="s">
        <v>6801</v>
      </c>
      <c r="H1094" t="s">
        <v>9387</v>
      </c>
      <c r="I1094">
        <v>7.5</v>
      </c>
    </row>
    <row r="1095" spans="1:9" x14ac:dyDescent="0.3">
      <c r="A1095" s="5" t="s">
        <v>1210</v>
      </c>
      <c r="B1095" s="5" t="s">
        <v>3597</v>
      </c>
      <c r="H1095" t="s">
        <v>9388</v>
      </c>
      <c r="I1095">
        <v>7.6</v>
      </c>
    </row>
    <row r="1096" spans="1:9" x14ac:dyDescent="0.3">
      <c r="A1096" s="5" t="s">
        <v>465</v>
      </c>
      <c r="B1096" s="5" t="s">
        <v>588</v>
      </c>
      <c r="C1096" s="5" t="s">
        <v>12685</v>
      </c>
      <c r="D1096" s="5" t="s">
        <v>1210</v>
      </c>
      <c r="E1096" s="5" t="s">
        <v>3597</v>
      </c>
      <c r="H1096" t="s">
        <v>9389</v>
      </c>
      <c r="I1096">
        <v>5.5</v>
      </c>
    </row>
    <row r="1097" spans="1:9" x14ac:dyDescent="0.3">
      <c r="A1097" s="5" t="s">
        <v>465</v>
      </c>
      <c r="B1097" s="5" t="s">
        <v>588</v>
      </c>
      <c r="C1097" s="5" t="s">
        <v>12685</v>
      </c>
      <c r="H1097" t="s">
        <v>9390</v>
      </c>
      <c r="I1097">
        <v>5.0999999999999996</v>
      </c>
    </row>
    <row r="1098" spans="1:9" x14ac:dyDescent="0.3">
      <c r="A1098" s="5" t="s">
        <v>329</v>
      </c>
      <c r="B1098" s="5" t="s">
        <v>3987</v>
      </c>
      <c r="C1098" s="5" t="s">
        <v>588</v>
      </c>
      <c r="D1098" s="5" t="s">
        <v>6251</v>
      </c>
      <c r="E1098" s="5" t="s">
        <v>444</v>
      </c>
      <c r="H1098" t="s">
        <v>9391</v>
      </c>
      <c r="I1098">
        <v>6.3</v>
      </c>
    </row>
    <row r="1099" spans="1:9" x14ac:dyDescent="0.3">
      <c r="A1099" s="5" t="s">
        <v>465</v>
      </c>
      <c r="B1099" s="5" t="s">
        <v>329</v>
      </c>
      <c r="C1099" s="5" t="s">
        <v>2250</v>
      </c>
      <c r="D1099" s="5" t="s">
        <v>4258</v>
      </c>
      <c r="E1099" s="5" t="s">
        <v>3597</v>
      </c>
      <c r="H1099" t="s">
        <v>9392</v>
      </c>
      <c r="I1099">
        <v>4.9000000000000004</v>
      </c>
    </row>
    <row r="1100" spans="1:9" x14ac:dyDescent="0.3">
      <c r="A1100" s="5" t="s">
        <v>1210</v>
      </c>
      <c r="B1100" s="5" t="s">
        <v>4152</v>
      </c>
      <c r="C1100" s="5" t="s">
        <v>6801</v>
      </c>
      <c r="H1100" t="s">
        <v>9393</v>
      </c>
      <c r="I1100">
        <v>6.5</v>
      </c>
    </row>
    <row r="1101" spans="1:9" x14ac:dyDescent="0.3">
      <c r="A1101" s="5" t="s">
        <v>465</v>
      </c>
      <c r="B1101" s="5" t="s">
        <v>329</v>
      </c>
      <c r="C1101" s="5" t="s">
        <v>12685</v>
      </c>
      <c r="D1101" s="5" t="s">
        <v>1210</v>
      </c>
      <c r="E1101" s="5" t="s">
        <v>3597</v>
      </c>
      <c r="H1101" t="s">
        <v>9394</v>
      </c>
      <c r="I1101">
        <v>5.6</v>
      </c>
    </row>
    <row r="1102" spans="1:9" x14ac:dyDescent="0.3">
      <c r="A1102" s="5" t="s">
        <v>12685</v>
      </c>
      <c r="B1102" s="5" t="s">
        <v>2250</v>
      </c>
      <c r="C1102" s="5" t="s">
        <v>12686</v>
      </c>
      <c r="D1102" s="5" t="s">
        <v>3597</v>
      </c>
      <c r="H1102" t="s">
        <v>9395</v>
      </c>
      <c r="I1102">
        <v>5.3</v>
      </c>
    </row>
    <row r="1103" spans="1:9" x14ac:dyDescent="0.3">
      <c r="A1103" s="5" t="s">
        <v>465</v>
      </c>
      <c r="B1103" s="5" t="s">
        <v>12685</v>
      </c>
      <c r="C1103" s="5" t="s">
        <v>1210</v>
      </c>
      <c r="D1103" s="5" t="s">
        <v>3597</v>
      </c>
      <c r="H1103" t="s">
        <v>9396</v>
      </c>
      <c r="I1103">
        <v>6.5</v>
      </c>
    </row>
    <row r="1104" spans="1:9" x14ac:dyDescent="0.3">
      <c r="A1104" s="5" t="s">
        <v>1210</v>
      </c>
      <c r="B1104" s="5" t="s">
        <v>6801</v>
      </c>
      <c r="C1104" s="5" t="s">
        <v>12688</v>
      </c>
      <c r="H1104" t="s">
        <v>9397</v>
      </c>
      <c r="I1104">
        <v>6.8</v>
      </c>
    </row>
    <row r="1105" spans="1:9" x14ac:dyDescent="0.3">
      <c r="A1105" s="5" t="s">
        <v>465</v>
      </c>
      <c r="B1105" s="5" t="s">
        <v>12685</v>
      </c>
      <c r="C1105" s="5" t="s">
        <v>3597</v>
      </c>
      <c r="H1105" t="s">
        <v>9398</v>
      </c>
      <c r="I1105">
        <v>6.5</v>
      </c>
    </row>
    <row r="1106" spans="1:9" x14ac:dyDescent="0.3">
      <c r="A1106" s="5" t="s">
        <v>588</v>
      </c>
      <c r="B1106" s="5" t="s">
        <v>1210</v>
      </c>
      <c r="C1106" s="5" t="s">
        <v>6801</v>
      </c>
      <c r="H1106" t="s">
        <v>9399</v>
      </c>
      <c r="I1106">
        <v>6</v>
      </c>
    </row>
    <row r="1107" spans="1:9" x14ac:dyDescent="0.3">
      <c r="A1107" s="5" t="s">
        <v>465</v>
      </c>
      <c r="B1107" s="5" t="s">
        <v>4258</v>
      </c>
      <c r="C1107" s="5" t="s">
        <v>3597</v>
      </c>
      <c r="H1107" t="s">
        <v>9400</v>
      </c>
      <c r="I1107">
        <v>6</v>
      </c>
    </row>
    <row r="1108" spans="1:9" x14ac:dyDescent="0.3">
      <c r="A1108" s="5" t="s">
        <v>1210</v>
      </c>
      <c r="B1108" s="5" t="s">
        <v>6801</v>
      </c>
      <c r="H1108" t="s">
        <v>9401</v>
      </c>
      <c r="I1108">
        <v>7.6</v>
      </c>
    </row>
    <row r="1109" spans="1:9" x14ac:dyDescent="0.3">
      <c r="A1109" s="5" t="s">
        <v>588</v>
      </c>
      <c r="H1109" t="s">
        <v>9402</v>
      </c>
      <c r="I1109">
        <v>5.6</v>
      </c>
    </row>
    <row r="1110" spans="1:9" x14ac:dyDescent="0.3">
      <c r="A1110" s="5" t="s">
        <v>1210</v>
      </c>
      <c r="B1110" s="5" t="s">
        <v>444</v>
      </c>
      <c r="C1110" s="5" t="s">
        <v>6801</v>
      </c>
      <c r="D1110" s="5" t="s">
        <v>4258</v>
      </c>
      <c r="H1110" t="s">
        <v>9403</v>
      </c>
      <c r="I1110">
        <v>6.4</v>
      </c>
    </row>
    <row r="1111" spans="1:9" x14ac:dyDescent="0.3">
      <c r="A1111" s="5" t="s">
        <v>329</v>
      </c>
      <c r="B1111" s="5" t="s">
        <v>588</v>
      </c>
      <c r="C1111" s="5" t="s">
        <v>6251</v>
      </c>
      <c r="D1111" s="5" t="s">
        <v>12688</v>
      </c>
      <c r="H1111" t="s">
        <v>9404</v>
      </c>
      <c r="I1111">
        <v>5.0999999999999996</v>
      </c>
    </row>
    <row r="1112" spans="1:9" x14ac:dyDescent="0.3">
      <c r="A1112" s="5" t="s">
        <v>588</v>
      </c>
      <c r="B1112" s="5" t="s">
        <v>1210</v>
      </c>
      <c r="C1112" s="5" t="s">
        <v>444</v>
      </c>
      <c r="H1112" t="s">
        <v>9405</v>
      </c>
      <c r="I1112">
        <v>7</v>
      </c>
    </row>
    <row r="1113" spans="1:9" x14ac:dyDescent="0.3">
      <c r="A1113" s="5" t="s">
        <v>588</v>
      </c>
      <c r="B1113" s="5" t="s">
        <v>6251</v>
      </c>
      <c r="C1113" s="5" t="s">
        <v>12688</v>
      </c>
      <c r="H1113" t="s">
        <v>9406</v>
      </c>
      <c r="I1113">
        <v>5.7</v>
      </c>
    </row>
    <row r="1114" spans="1:9" x14ac:dyDescent="0.3">
      <c r="A1114" s="5" t="s">
        <v>588</v>
      </c>
      <c r="B1114" s="5" t="s">
        <v>444</v>
      </c>
      <c r="H1114" t="s">
        <v>9407</v>
      </c>
      <c r="I1114">
        <v>6.7</v>
      </c>
    </row>
    <row r="1115" spans="1:9" x14ac:dyDescent="0.3">
      <c r="A1115" s="5" t="s">
        <v>2250</v>
      </c>
      <c r="H1115" t="s">
        <v>9408</v>
      </c>
      <c r="I1115">
        <v>6.2</v>
      </c>
    </row>
    <row r="1116" spans="1:9" x14ac:dyDescent="0.3">
      <c r="A1116" s="5" t="s">
        <v>4612</v>
      </c>
      <c r="B1116" s="5" t="s">
        <v>1210</v>
      </c>
      <c r="H1116" t="s">
        <v>9409</v>
      </c>
      <c r="I1116">
        <v>7.2</v>
      </c>
    </row>
    <row r="1117" spans="1:9" x14ac:dyDescent="0.3">
      <c r="A1117" s="5" t="s">
        <v>465</v>
      </c>
      <c r="B1117" s="5" t="s">
        <v>12685</v>
      </c>
      <c r="C1117" s="5" t="s">
        <v>3597</v>
      </c>
      <c r="H1117" t="s">
        <v>9410</v>
      </c>
      <c r="I1117">
        <v>6.2</v>
      </c>
    </row>
    <row r="1118" spans="1:9" x14ac:dyDescent="0.3">
      <c r="A1118" s="5" t="s">
        <v>588</v>
      </c>
      <c r="H1118" t="s">
        <v>9411</v>
      </c>
      <c r="I1118">
        <v>5.6</v>
      </c>
    </row>
    <row r="1119" spans="1:9" x14ac:dyDescent="0.3">
      <c r="A1119" s="5" t="s">
        <v>465</v>
      </c>
      <c r="B1119" s="5" t="s">
        <v>588</v>
      </c>
      <c r="C1119" s="5" t="s">
        <v>12685</v>
      </c>
      <c r="H1119" t="s">
        <v>9412</v>
      </c>
      <c r="I1119">
        <v>4.4000000000000004</v>
      </c>
    </row>
    <row r="1120" spans="1:9" x14ac:dyDescent="0.3">
      <c r="A1120" s="5" t="s">
        <v>12686</v>
      </c>
      <c r="B1120" s="5" t="s">
        <v>4258</v>
      </c>
      <c r="C1120" s="5" t="s">
        <v>3597</v>
      </c>
      <c r="H1120" t="s">
        <v>9413</v>
      </c>
      <c r="I1120">
        <v>7.5</v>
      </c>
    </row>
    <row r="1121" spans="1:9" x14ac:dyDescent="0.3">
      <c r="A1121" s="5" t="s">
        <v>329</v>
      </c>
      <c r="B1121" s="5" t="s">
        <v>4612</v>
      </c>
      <c r="C1121" s="5" t="s">
        <v>1210</v>
      </c>
      <c r="D1121" s="5" t="s">
        <v>3597</v>
      </c>
      <c r="H1121" t="s">
        <v>9414</v>
      </c>
      <c r="I1121">
        <v>7.1</v>
      </c>
    </row>
    <row r="1122" spans="1:9" x14ac:dyDescent="0.3">
      <c r="A1122" s="5" t="s">
        <v>12686</v>
      </c>
      <c r="B1122" s="5" t="s">
        <v>3597</v>
      </c>
      <c r="H1122" t="s">
        <v>9415</v>
      </c>
      <c r="I1122">
        <v>6.4</v>
      </c>
    </row>
    <row r="1123" spans="1:9" x14ac:dyDescent="0.3">
      <c r="A1123" s="5" t="s">
        <v>465</v>
      </c>
      <c r="B1123" s="5" t="s">
        <v>329</v>
      </c>
      <c r="C1123" s="5" t="s">
        <v>1210</v>
      </c>
      <c r="D1123" s="5" t="s">
        <v>6251</v>
      </c>
      <c r="H1123" t="s">
        <v>9416</v>
      </c>
      <c r="I1123">
        <v>7.1</v>
      </c>
    </row>
    <row r="1124" spans="1:9" x14ac:dyDescent="0.3">
      <c r="A1124" s="5" t="s">
        <v>465</v>
      </c>
      <c r="B1124" s="5" t="s">
        <v>588</v>
      </c>
      <c r="C1124" s="5" t="s">
        <v>12687</v>
      </c>
      <c r="H1124" t="s">
        <v>9417</v>
      </c>
      <c r="I1124">
        <v>5.9</v>
      </c>
    </row>
    <row r="1125" spans="1:9" x14ac:dyDescent="0.3">
      <c r="A1125" s="5" t="s">
        <v>1210</v>
      </c>
      <c r="B1125" s="5" t="s">
        <v>6251</v>
      </c>
      <c r="C1125" s="5" t="s">
        <v>12688</v>
      </c>
      <c r="H1125" t="s">
        <v>9418</v>
      </c>
      <c r="I1125">
        <v>6.9</v>
      </c>
    </row>
    <row r="1126" spans="1:9" x14ac:dyDescent="0.3">
      <c r="A1126" s="5" t="s">
        <v>12685</v>
      </c>
      <c r="B1126" s="5" t="s">
        <v>1210</v>
      </c>
      <c r="C1126" s="5" t="s">
        <v>3597</v>
      </c>
      <c r="H1126" t="s">
        <v>9419</v>
      </c>
      <c r="I1126">
        <v>7.5</v>
      </c>
    </row>
    <row r="1127" spans="1:9" x14ac:dyDescent="0.3">
      <c r="A1127" s="5" t="s">
        <v>465</v>
      </c>
      <c r="B1127" s="5" t="s">
        <v>12685</v>
      </c>
      <c r="C1127" s="5" t="s">
        <v>3597</v>
      </c>
      <c r="H1127" t="s">
        <v>9420</v>
      </c>
      <c r="I1127">
        <v>6.3</v>
      </c>
    </row>
    <row r="1128" spans="1:9" x14ac:dyDescent="0.3">
      <c r="A1128" s="5" t="s">
        <v>465</v>
      </c>
      <c r="B1128" s="5" t="s">
        <v>3597</v>
      </c>
      <c r="C1128" s="5" t="s">
        <v>5196</v>
      </c>
      <c r="H1128" t="s">
        <v>9421</v>
      </c>
      <c r="I1128">
        <v>6.4</v>
      </c>
    </row>
    <row r="1129" spans="1:9" x14ac:dyDescent="0.3">
      <c r="A1129" s="5" t="s">
        <v>588</v>
      </c>
      <c r="B1129" s="5" t="s">
        <v>6801</v>
      </c>
      <c r="H1129" t="s">
        <v>9422</v>
      </c>
      <c r="I1129">
        <v>5.9</v>
      </c>
    </row>
    <row r="1130" spans="1:9" x14ac:dyDescent="0.3">
      <c r="A1130" s="5" t="s">
        <v>1210</v>
      </c>
      <c r="B1130" s="5" t="s">
        <v>3597</v>
      </c>
      <c r="H1130" t="s">
        <v>9423</v>
      </c>
      <c r="I1130">
        <v>6.8</v>
      </c>
    </row>
    <row r="1131" spans="1:9" x14ac:dyDescent="0.3">
      <c r="A1131" s="5" t="s">
        <v>465</v>
      </c>
      <c r="B1131" s="5" t="s">
        <v>12685</v>
      </c>
      <c r="C1131" s="5" t="s">
        <v>4258</v>
      </c>
      <c r="D1131" s="5" t="s">
        <v>3597</v>
      </c>
      <c r="H1131" t="s">
        <v>9424</v>
      </c>
      <c r="I1131">
        <v>6.3</v>
      </c>
    </row>
    <row r="1132" spans="1:9" x14ac:dyDescent="0.3">
      <c r="A1132" s="5" t="s">
        <v>465</v>
      </c>
      <c r="B1132" s="5" t="s">
        <v>1210</v>
      </c>
      <c r="C1132" s="5" t="s">
        <v>444</v>
      </c>
      <c r="D1132" s="5" t="s">
        <v>2250</v>
      </c>
      <c r="E1132" s="5" t="s">
        <v>3597</v>
      </c>
      <c r="H1132" t="s">
        <v>9425</v>
      </c>
      <c r="I1132">
        <v>3.6</v>
      </c>
    </row>
    <row r="1133" spans="1:9" x14ac:dyDescent="0.3">
      <c r="A1133" s="5" t="s">
        <v>588</v>
      </c>
      <c r="B1133" s="5" t="s">
        <v>6251</v>
      </c>
      <c r="C1133" s="5" t="s">
        <v>444</v>
      </c>
      <c r="H1133" t="s">
        <v>9426</v>
      </c>
      <c r="I1133">
        <v>5.3</v>
      </c>
    </row>
    <row r="1134" spans="1:9" x14ac:dyDescent="0.3">
      <c r="A1134" s="5" t="s">
        <v>588</v>
      </c>
      <c r="H1134" t="s">
        <v>9427</v>
      </c>
      <c r="I1134">
        <v>5.9</v>
      </c>
    </row>
    <row r="1135" spans="1:9" x14ac:dyDescent="0.3">
      <c r="A1135" s="5" t="s">
        <v>3987</v>
      </c>
      <c r="B1135" s="5" t="s">
        <v>588</v>
      </c>
      <c r="C1135" s="5" t="s">
        <v>6251</v>
      </c>
      <c r="D1135" s="5" t="s">
        <v>444</v>
      </c>
      <c r="E1135" s="5" t="s">
        <v>6009</v>
      </c>
      <c r="H1135" t="s">
        <v>9428</v>
      </c>
      <c r="I1135">
        <v>6.9</v>
      </c>
    </row>
    <row r="1136" spans="1:9" x14ac:dyDescent="0.3">
      <c r="A1136" s="5" t="s">
        <v>1210</v>
      </c>
      <c r="H1136" t="s">
        <v>9429</v>
      </c>
      <c r="I1136">
        <v>6.9</v>
      </c>
    </row>
    <row r="1137" spans="1:9" x14ac:dyDescent="0.3">
      <c r="A1137" s="5" t="s">
        <v>1210</v>
      </c>
      <c r="B1137" s="5" t="s">
        <v>12686</v>
      </c>
      <c r="C1137" s="5" t="s">
        <v>3597</v>
      </c>
      <c r="H1137" t="s">
        <v>9430</v>
      </c>
      <c r="I1137">
        <v>6.1</v>
      </c>
    </row>
    <row r="1138" spans="1:9" x14ac:dyDescent="0.3">
      <c r="A1138" s="5" t="s">
        <v>465</v>
      </c>
      <c r="B1138" s="5" t="s">
        <v>329</v>
      </c>
      <c r="C1138" s="5" t="s">
        <v>588</v>
      </c>
      <c r="D1138" s="5" t="s">
        <v>444</v>
      </c>
      <c r="E1138" s="5" t="s">
        <v>6801</v>
      </c>
      <c r="H1138" t="s">
        <v>9431</v>
      </c>
      <c r="I1138">
        <v>5.7</v>
      </c>
    </row>
    <row r="1139" spans="1:9" x14ac:dyDescent="0.3">
      <c r="A1139" s="5" t="s">
        <v>1210</v>
      </c>
      <c r="B1139" s="5" t="s">
        <v>12687</v>
      </c>
      <c r="H1139" t="s">
        <v>9432</v>
      </c>
      <c r="I1139">
        <v>8.5</v>
      </c>
    </row>
    <row r="1140" spans="1:9" x14ac:dyDescent="0.3">
      <c r="A1140" s="5" t="s">
        <v>588</v>
      </c>
      <c r="B1140" s="5" t="s">
        <v>6801</v>
      </c>
      <c r="H1140" t="s">
        <v>9433</v>
      </c>
      <c r="I1140">
        <v>6.3</v>
      </c>
    </row>
    <row r="1141" spans="1:9" x14ac:dyDescent="0.3">
      <c r="A1141" s="5" t="s">
        <v>1210</v>
      </c>
      <c r="B1141" s="5" t="s">
        <v>4152</v>
      </c>
      <c r="H1141" t="s">
        <v>9434</v>
      </c>
      <c r="I1141">
        <v>7.3</v>
      </c>
    </row>
    <row r="1142" spans="1:9" x14ac:dyDescent="0.3">
      <c r="A1142" s="5" t="s">
        <v>465</v>
      </c>
      <c r="B1142" s="5" t="s">
        <v>12685</v>
      </c>
      <c r="C1142" s="5" t="s">
        <v>1210</v>
      </c>
      <c r="D1142" s="5" t="s">
        <v>12686</v>
      </c>
      <c r="E1142" s="5" t="s">
        <v>4258</v>
      </c>
      <c r="F1142" t="s">
        <v>3597</v>
      </c>
      <c r="H1142" t="s">
        <v>9435</v>
      </c>
      <c r="I1142">
        <v>6.3</v>
      </c>
    </row>
    <row r="1143" spans="1:9" x14ac:dyDescent="0.3">
      <c r="A1143" s="5" t="s">
        <v>4612</v>
      </c>
      <c r="B1143" s="5" t="s">
        <v>1210</v>
      </c>
      <c r="C1143" s="5" t="s">
        <v>6801</v>
      </c>
      <c r="H1143" t="s">
        <v>9436</v>
      </c>
      <c r="I1143">
        <v>7.2</v>
      </c>
    </row>
    <row r="1144" spans="1:9" x14ac:dyDescent="0.3">
      <c r="A1144" s="5" t="s">
        <v>1210</v>
      </c>
      <c r="B1144" s="5" t="s">
        <v>3597</v>
      </c>
      <c r="H1144" t="s">
        <v>9437</v>
      </c>
      <c r="I1144">
        <v>7.3</v>
      </c>
    </row>
    <row r="1145" spans="1:9" x14ac:dyDescent="0.3">
      <c r="A1145" s="5" t="s">
        <v>465</v>
      </c>
      <c r="B1145" s="5" t="s">
        <v>329</v>
      </c>
      <c r="C1145" s="5" t="s">
        <v>4258</v>
      </c>
      <c r="D1145" s="5" t="s">
        <v>3597</v>
      </c>
      <c r="H1145" t="s">
        <v>9438</v>
      </c>
      <c r="I1145">
        <v>6.3</v>
      </c>
    </row>
    <row r="1146" spans="1:9" x14ac:dyDescent="0.3">
      <c r="A1146" s="5" t="s">
        <v>329</v>
      </c>
      <c r="B1146" s="5" t="s">
        <v>588</v>
      </c>
      <c r="C1146" s="5" t="s">
        <v>12685</v>
      </c>
      <c r="D1146" s="5" t="s">
        <v>1210</v>
      </c>
      <c r="H1146" t="s">
        <v>9439</v>
      </c>
      <c r="I1146">
        <v>8.1</v>
      </c>
    </row>
    <row r="1147" spans="1:9" x14ac:dyDescent="0.3">
      <c r="A1147" s="5" t="s">
        <v>1210</v>
      </c>
      <c r="B1147" s="5" t="s">
        <v>12686</v>
      </c>
      <c r="H1147" t="s">
        <v>9440</v>
      </c>
      <c r="I1147">
        <v>6.9</v>
      </c>
    </row>
    <row r="1148" spans="1:9" x14ac:dyDescent="0.3">
      <c r="A1148" s="5" t="s">
        <v>588</v>
      </c>
      <c r="B1148" s="5" t="s">
        <v>444</v>
      </c>
      <c r="C1148" s="5" t="s">
        <v>2250</v>
      </c>
      <c r="D1148" s="5" t="s">
        <v>3597</v>
      </c>
      <c r="H1148" t="s">
        <v>9441</v>
      </c>
      <c r="I1148">
        <v>6.3</v>
      </c>
    </row>
    <row r="1149" spans="1:9" x14ac:dyDescent="0.3">
      <c r="A1149" s="5" t="s">
        <v>12685</v>
      </c>
      <c r="B1149" s="5" t="s">
        <v>1210</v>
      </c>
      <c r="C1149" s="5" t="s">
        <v>12686</v>
      </c>
      <c r="D1149" s="5" t="s">
        <v>4258</v>
      </c>
      <c r="E1149" s="5" t="s">
        <v>3597</v>
      </c>
      <c r="H1149" t="s">
        <v>9442</v>
      </c>
      <c r="I1149">
        <v>7.3</v>
      </c>
    </row>
    <row r="1150" spans="1:9" x14ac:dyDescent="0.3">
      <c r="A1150" s="5" t="s">
        <v>329</v>
      </c>
      <c r="B1150" s="5" t="s">
        <v>588</v>
      </c>
      <c r="H1150" t="s">
        <v>9443</v>
      </c>
      <c r="I1150">
        <v>6.1</v>
      </c>
    </row>
    <row r="1151" spans="1:9" x14ac:dyDescent="0.3">
      <c r="A1151" s="5" t="s">
        <v>588</v>
      </c>
      <c r="B1151" s="5" t="s">
        <v>12685</v>
      </c>
      <c r="C1151" s="5" t="s">
        <v>3597</v>
      </c>
      <c r="H1151" t="s">
        <v>9444</v>
      </c>
      <c r="I1151">
        <v>6.9</v>
      </c>
    </row>
    <row r="1152" spans="1:9" x14ac:dyDescent="0.3">
      <c r="A1152" s="5" t="s">
        <v>588</v>
      </c>
      <c r="H1152" t="s">
        <v>9445</v>
      </c>
      <c r="I1152">
        <v>6.4</v>
      </c>
    </row>
    <row r="1153" spans="1:9" x14ac:dyDescent="0.3">
      <c r="A1153" s="5" t="s">
        <v>465</v>
      </c>
      <c r="B1153" s="5" t="s">
        <v>329</v>
      </c>
      <c r="C1153" s="5" t="s">
        <v>12685</v>
      </c>
      <c r="D1153" s="5" t="s">
        <v>3597</v>
      </c>
      <c r="H1153" t="s">
        <v>9446</v>
      </c>
      <c r="I1153">
        <v>7.2</v>
      </c>
    </row>
    <row r="1154" spans="1:9" x14ac:dyDescent="0.3">
      <c r="A1154" s="5" t="s">
        <v>1210</v>
      </c>
      <c r="B1154" s="5" t="s">
        <v>6801</v>
      </c>
      <c r="H1154" t="s">
        <v>9447</v>
      </c>
      <c r="I1154">
        <v>6.8</v>
      </c>
    </row>
    <row r="1155" spans="1:9" x14ac:dyDescent="0.3">
      <c r="A1155" s="5" t="s">
        <v>1210</v>
      </c>
      <c r="H1155" t="s">
        <v>9448</v>
      </c>
      <c r="I1155">
        <v>6.5</v>
      </c>
    </row>
    <row r="1156" spans="1:9" x14ac:dyDescent="0.3">
      <c r="A1156" s="5" t="s">
        <v>4612</v>
      </c>
      <c r="B1156" s="5" t="s">
        <v>1210</v>
      </c>
      <c r="C1156" s="5" t="s">
        <v>12688</v>
      </c>
      <c r="H1156" t="s">
        <v>9449</v>
      </c>
      <c r="I1156">
        <v>7.8</v>
      </c>
    </row>
    <row r="1157" spans="1:9" x14ac:dyDescent="0.3">
      <c r="A1157" s="5" t="s">
        <v>465</v>
      </c>
      <c r="B1157" s="5" t="s">
        <v>329</v>
      </c>
      <c r="C1157" s="5" t="s">
        <v>3597</v>
      </c>
      <c r="H1157" t="s">
        <v>9450</v>
      </c>
      <c r="I1157">
        <v>7.6</v>
      </c>
    </row>
    <row r="1158" spans="1:9" x14ac:dyDescent="0.3">
      <c r="A1158" s="5" t="s">
        <v>4612</v>
      </c>
      <c r="B1158" s="5" t="s">
        <v>1210</v>
      </c>
      <c r="H1158" t="s">
        <v>9451</v>
      </c>
      <c r="I1158">
        <v>7.2</v>
      </c>
    </row>
    <row r="1159" spans="1:9" x14ac:dyDescent="0.3">
      <c r="A1159" s="5" t="s">
        <v>588</v>
      </c>
      <c r="B1159" s="5" t="s">
        <v>12688</v>
      </c>
      <c r="H1159" t="s">
        <v>9452</v>
      </c>
      <c r="I1159">
        <v>6.7</v>
      </c>
    </row>
    <row r="1160" spans="1:9" x14ac:dyDescent="0.3">
      <c r="A1160" s="5" t="s">
        <v>588</v>
      </c>
      <c r="B1160" s="5" t="s">
        <v>444</v>
      </c>
      <c r="H1160" t="s">
        <v>9453</v>
      </c>
      <c r="I1160">
        <v>6.8</v>
      </c>
    </row>
    <row r="1161" spans="1:9" x14ac:dyDescent="0.3">
      <c r="A1161" s="5" t="s">
        <v>329</v>
      </c>
      <c r="B1161" s="5" t="s">
        <v>588</v>
      </c>
      <c r="H1161" t="s">
        <v>9454</v>
      </c>
      <c r="I1161">
        <v>6.3</v>
      </c>
    </row>
    <row r="1162" spans="1:9" x14ac:dyDescent="0.3">
      <c r="A1162" s="5" t="s">
        <v>588</v>
      </c>
      <c r="B1162" s="5" t="s">
        <v>6251</v>
      </c>
      <c r="C1162" s="5" t="s">
        <v>6801</v>
      </c>
      <c r="H1162" t="s">
        <v>9455</v>
      </c>
      <c r="I1162">
        <v>6.2</v>
      </c>
    </row>
    <row r="1163" spans="1:9" x14ac:dyDescent="0.3">
      <c r="A1163" s="5" t="s">
        <v>588</v>
      </c>
      <c r="H1163" t="s">
        <v>9456</v>
      </c>
      <c r="I1163">
        <v>6.2</v>
      </c>
    </row>
    <row r="1164" spans="1:9" x14ac:dyDescent="0.3">
      <c r="A1164" s="5" t="s">
        <v>12685</v>
      </c>
      <c r="B1164" s="5" t="s">
        <v>1210</v>
      </c>
      <c r="C1164" s="5" t="s">
        <v>12686</v>
      </c>
      <c r="D1164" s="5" t="s">
        <v>3597</v>
      </c>
      <c r="H1164" t="s">
        <v>9457</v>
      </c>
      <c r="I1164">
        <v>8.6</v>
      </c>
    </row>
    <row r="1165" spans="1:9" x14ac:dyDescent="0.3">
      <c r="A1165" s="5" t="s">
        <v>465</v>
      </c>
      <c r="B1165" s="5" t="s">
        <v>4258</v>
      </c>
      <c r="C1165" s="5" t="s">
        <v>3597</v>
      </c>
      <c r="H1165" t="s">
        <v>9458</v>
      </c>
      <c r="I1165">
        <v>8</v>
      </c>
    </row>
    <row r="1166" spans="1:9" x14ac:dyDescent="0.3">
      <c r="A1166" s="5" t="s">
        <v>329</v>
      </c>
      <c r="B1166" s="5" t="s">
        <v>3987</v>
      </c>
      <c r="C1166" s="5" t="s">
        <v>588</v>
      </c>
      <c r="D1166" s="5" t="s">
        <v>6251</v>
      </c>
      <c r="E1166" s="5" t="s">
        <v>444</v>
      </c>
      <c r="H1166" t="s">
        <v>9459</v>
      </c>
      <c r="I1166">
        <v>7</v>
      </c>
    </row>
    <row r="1167" spans="1:9" x14ac:dyDescent="0.3">
      <c r="A1167" s="5" t="s">
        <v>12685</v>
      </c>
      <c r="B1167" s="5" t="s">
        <v>1210</v>
      </c>
      <c r="C1167" s="5" t="s">
        <v>12686</v>
      </c>
      <c r="D1167" s="5" t="s">
        <v>3597</v>
      </c>
      <c r="H1167" t="s">
        <v>9460</v>
      </c>
      <c r="I1167">
        <v>8</v>
      </c>
    </row>
    <row r="1168" spans="1:9" x14ac:dyDescent="0.3">
      <c r="A1168" s="5" t="s">
        <v>1210</v>
      </c>
      <c r="B1168" s="5" t="s">
        <v>12688</v>
      </c>
      <c r="H1168" t="s">
        <v>9461</v>
      </c>
      <c r="I1168">
        <v>8.1</v>
      </c>
    </row>
    <row r="1169" spans="1:9" x14ac:dyDescent="0.3">
      <c r="A1169" s="5" t="s">
        <v>588</v>
      </c>
      <c r="B1169" s="5" t="s">
        <v>12685</v>
      </c>
      <c r="H1169" t="s">
        <v>9462</v>
      </c>
      <c r="I1169">
        <v>6.7</v>
      </c>
    </row>
    <row r="1170" spans="1:9" x14ac:dyDescent="0.3">
      <c r="A1170" s="5" t="s">
        <v>1210</v>
      </c>
      <c r="B1170" s="5" t="s">
        <v>6801</v>
      </c>
      <c r="H1170" t="s">
        <v>9463</v>
      </c>
      <c r="I1170">
        <v>7.9</v>
      </c>
    </row>
    <row r="1171" spans="1:9" x14ac:dyDescent="0.3">
      <c r="A1171" s="5" t="s">
        <v>588</v>
      </c>
      <c r="B1171" s="5" t="s">
        <v>6801</v>
      </c>
      <c r="H1171" t="s">
        <v>9464</v>
      </c>
      <c r="I1171">
        <v>6.1</v>
      </c>
    </row>
    <row r="1172" spans="1:9" x14ac:dyDescent="0.3">
      <c r="A1172" s="5" t="s">
        <v>588</v>
      </c>
      <c r="B1172" s="5" t="s">
        <v>1210</v>
      </c>
      <c r="C1172" s="5" t="s">
        <v>6251</v>
      </c>
      <c r="D1172" s="5" t="s">
        <v>4152</v>
      </c>
      <c r="E1172" s="5" t="s">
        <v>6801</v>
      </c>
      <c r="H1172" t="s">
        <v>9465</v>
      </c>
      <c r="I1172">
        <v>4.2</v>
      </c>
    </row>
    <row r="1173" spans="1:9" x14ac:dyDescent="0.3">
      <c r="A1173" s="5" t="s">
        <v>329</v>
      </c>
      <c r="B1173" s="5" t="s">
        <v>3987</v>
      </c>
      <c r="C1173" s="5" t="s">
        <v>588</v>
      </c>
      <c r="D1173" s="5" t="s">
        <v>6251</v>
      </c>
      <c r="E1173" s="5" t="s">
        <v>6801</v>
      </c>
      <c r="H1173" t="s">
        <v>9466</v>
      </c>
      <c r="I1173">
        <v>6.1</v>
      </c>
    </row>
    <row r="1174" spans="1:9" x14ac:dyDescent="0.3">
      <c r="A1174" s="5" t="s">
        <v>1210</v>
      </c>
      <c r="B1174" s="5" t="s">
        <v>6801</v>
      </c>
      <c r="H1174" t="s">
        <v>9467</v>
      </c>
      <c r="I1174">
        <v>6.6</v>
      </c>
    </row>
    <row r="1175" spans="1:9" x14ac:dyDescent="0.3">
      <c r="A1175" s="5" t="s">
        <v>1210</v>
      </c>
      <c r="B1175" s="5" t="s">
        <v>6801</v>
      </c>
      <c r="C1175" s="5" t="s">
        <v>12687</v>
      </c>
      <c r="D1175" s="5" t="s">
        <v>5196</v>
      </c>
      <c r="H1175" t="s">
        <v>9468</v>
      </c>
      <c r="I1175">
        <v>7.5</v>
      </c>
    </row>
    <row r="1176" spans="1:9" x14ac:dyDescent="0.3">
      <c r="A1176" s="5" t="s">
        <v>1210</v>
      </c>
      <c r="B1176" s="5" t="s">
        <v>6801</v>
      </c>
      <c r="H1176" t="s">
        <v>9469</v>
      </c>
      <c r="I1176">
        <v>7.4</v>
      </c>
    </row>
    <row r="1177" spans="1:9" x14ac:dyDescent="0.3">
      <c r="A1177" s="5" t="s">
        <v>588</v>
      </c>
      <c r="B1177" s="5" t="s">
        <v>1210</v>
      </c>
      <c r="H1177" t="s">
        <v>9470</v>
      </c>
      <c r="I1177">
        <v>7.2</v>
      </c>
    </row>
    <row r="1178" spans="1:9" x14ac:dyDescent="0.3">
      <c r="A1178" s="5" t="s">
        <v>588</v>
      </c>
      <c r="B1178" s="5" t="s">
        <v>2250</v>
      </c>
      <c r="C1178" s="5" t="s">
        <v>6801</v>
      </c>
      <c r="H1178" t="s">
        <v>9471</v>
      </c>
      <c r="I1178">
        <v>6.9</v>
      </c>
    </row>
    <row r="1179" spans="1:9" x14ac:dyDescent="0.3">
      <c r="A1179" s="5" t="s">
        <v>465</v>
      </c>
      <c r="B1179" s="5" t="s">
        <v>12685</v>
      </c>
      <c r="C1179" s="5" t="s">
        <v>1210</v>
      </c>
      <c r="D1179" s="5" t="s">
        <v>4258</v>
      </c>
      <c r="E1179" s="5" t="s">
        <v>3597</v>
      </c>
      <c r="H1179" t="s">
        <v>9472</v>
      </c>
      <c r="I1179">
        <v>7.4</v>
      </c>
    </row>
    <row r="1180" spans="1:9" x14ac:dyDescent="0.3">
      <c r="A1180" s="5" t="s">
        <v>588</v>
      </c>
      <c r="B1180" s="5" t="s">
        <v>444</v>
      </c>
      <c r="H1180" t="s">
        <v>9473</v>
      </c>
      <c r="I1180">
        <v>5.4</v>
      </c>
    </row>
    <row r="1181" spans="1:9" x14ac:dyDescent="0.3">
      <c r="A1181" s="5" t="s">
        <v>588</v>
      </c>
      <c r="B1181" s="5" t="s">
        <v>1210</v>
      </c>
      <c r="C1181" s="5" t="s">
        <v>6251</v>
      </c>
      <c r="H1181" t="s">
        <v>9474</v>
      </c>
      <c r="I1181">
        <v>6.8</v>
      </c>
    </row>
    <row r="1182" spans="1:9" x14ac:dyDescent="0.3">
      <c r="A1182" s="5" t="s">
        <v>588</v>
      </c>
      <c r="B1182" s="5" t="s">
        <v>1210</v>
      </c>
      <c r="C1182" s="5" t="s">
        <v>6801</v>
      </c>
      <c r="H1182" t="s">
        <v>9475</v>
      </c>
      <c r="I1182">
        <v>6.3</v>
      </c>
    </row>
    <row r="1183" spans="1:9" x14ac:dyDescent="0.3">
      <c r="A1183" s="5" t="s">
        <v>588</v>
      </c>
      <c r="B1183" s="5" t="s">
        <v>1210</v>
      </c>
      <c r="C1183" s="5" t="s">
        <v>6801</v>
      </c>
      <c r="H1183" t="s">
        <v>9476</v>
      </c>
      <c r="I1183">
        <v>7.2</v>
      </c>
    </row>
    <row r="1184" spans="1:9" x14ac:dyDescent="0.3">
      <c r="A1184" s="5" t="s">
        <v>465</v>
      </c>
      <c r="B1184" s="5" t="s">
        <v>12685</v>
      </c>
      <c r="C1184" s="5" t="s">
        <v>1210</v>
      </c>
      <c r="D1184" s="5" t="s">
        <v>12686</v>
      </c>
      <c r="E1184" s="5" t="s">
        <v>3597</v>
      </c>
      <c r="H1184" t="s">
        <v>9477</v>
      </c>
      <c r="I1184">
        <v>6.9</v>
      </c>
    </row>
    <row r="1185" spans="1:9" x14ac:dyDescent="0.3">
      <c r="A1185" s="5" t="s">
        <v>588</v>
      </c>
      <c r="B1185" s="5" t="s">
        <v>6801</v>
      </c>
      <c r="H1185" t="s">
        <v>9478</v>
      </c>
      <c r="I1185">
        <v>6</v>
      </c>
    </row>
    <row r="1186" spans="1:9" x14ac:dyDescent="0.3">
      <c r="A1186" s="5" t="s">
        <v>1210</v>
      </c>
      <c r="B1186" s="5" t="s">
        <v>6801</v>
      </c>
      <c r="H1186" t="s">
        <v>9479</v>
      </c>
      <c r="I1186">
        <v>5.9</v>
      </c>
    </row>
    <row r="1187" spans="1:9" x14ac:dyDescent="0.3">
      <c r="A1187" s="5" t="s">
        <v>588</v>
      </c>
      <c r="B1187" s="5" t="s">
        <v>6801</v>
      </c>
      <c r="H1187" t="s">
        <v>9480</v>
      </c>
      <c r="I1187">
        <v>5.4</v>
      </c>
    </row>
    <row r="1188" spans="1:9" x14ac:dyDescent="0.3">
      <c r="A1188" s="5" t="s">
        <v>329</v>
      </c>
      <c r="B1188" s="5" t="s">
        <v>588</v>
      </c>
      <c r="C1188" s="5" t="s">
        <v>12686</v>
      </c>
      <c r="H1188" t="s">
        <v>9481</v>
      </c>
      <c r="I1188">
        <v>5.9</v>
      </c>
    </row>
    <row r="1189" spans="1:9" x14ac:dyDescent="0.3">
      <c r="A1189" s="5" t="s">
        <v>588</v>
      </c>
      <c r="B1189" s="5" t="s">
        <v>444</v>
      </c>
      <c r="C1189" s="5" t="s">
        <v>6801</v>
      </c>
      <c r="H1189" t="s">
        <v>9482</v>
      </c>
      <c r="I1189">
        <v>6.1</v>
      </c>
    </row>
    <row r="1190" spans="1:9" x14ac:dyDescent="0.3">
      <c r="A1190" s="5" t="s">
        <v>588</v>
      </c>
      <c r="B1190" s="5" t="s">
        <v>444</v>
      </c>
      <c r="C1190" s="5" t="s">
        <v>6801</v>
      </c>
      <c r="H1190" t="s">
        <v>9483</v>
      </c>
      <c r="I1190">
        <v>7.7</v>
      </c>
    </row>
    <row r="1191" spans="1:9" x14ac:dyDescent="0.3">
      <c r="A1191" s="5" t="s">
        <v>329</v>
      </c>
      <c r="B1191" s="5" t="s">
        <v>3987</v>
      </c>
      <c r="C1191" s="5" t="s">
        <v>588</v>
      </c>
      <c r="D1191" s="5" t="s">
        <v>6251</v>
      </c>
      <c r="H1191" t="s">
        <v>9484</v>
      </c>
      <c r="I1191">
        <v>5.8</v>
      </c>
    </row>
    <row r="1192" spans="1:9" x14ac:dyDescent="0.3">
      <c r="A1192" s="5" t="s">
        <v>4612</v>
      </c>
      <c r="B1192" s="5" t="s">
        <v>12685</v>
      </c>
      <c r="C1192" s="5" t="s">
        <v>1210</v>
      </c>
      <c r="H1192" t="s">
        <v>9485</v>
      </c>
      <c r="I1192">
        <v>7.6</v>
      </c>
    </row>
    <row r="1193" spans="1:9" x14ac:dyDescent="0.3">
      <c r="A1193" s="5" t="s">
        <v>1210</v>
      </c>
      <c r="B1193" s="5" t="s">
        <v>6801</v>
      </c>
      <c r="H1193" t="s">
        <v>9486</v>
      </c>
      <c r="I1193">
        <v>6.1</v>
      </c>
    </row>
    <row r="1194" spans="1:9" x14ac:dyDescent="0.3">
      <c r="A1194" s="5" t="s">
        <v>465</v>
      </c>
      <c r="B1194" s="5" t="s">
        <v>329</v>
      </c>
      <c r="C1194" s="5" t="s">
        <v>4258</v>
      </c>
      <c r="D1194" s="5" t="s">
        <v>3597</v>
      </c>
      <c r="H1194" t="s">
        <v>9487</v>
      </c>
      <c r="I1194">
        <v>5.4</v>
      </c>
    </row>
    <row r="1195" spans="1:9" x14ac:dyDescent="0.3">
      <c r="A1195" s="5" t="s">
        <v>588</v>
      </c>
      <c r="B1195" s="5" t="s">
        <v>6251</v>
      </c>
      <c r="C1195" s="5" t="s">
        <v>444</v>
      </c>
      <c r="D1195" s="5" t="s">
        <v>12688</v>
      </c>
      <c r="H1195" t="s">
        <v>9488</v>
      </c>
      <c r="I1195">
        <v>5.0999999999999996</v>
      </c>
    </row>
    <row r="1196" spans="1:9" x14ac:dyDescent="0.3">
      <c r="A1196" s="5" t="s">
        <v>588</v>
      </c>
      <c r="B1196" s="5" t="s">
        <v>12685</v>
      </c>
      <c r="H1196" t="s">
        <v>9489</v>
      </c>
      <c r="I1196">
        <v>6.4</v>
      </c>
    </row>
    <row r="1197" spans="1:9" x14ac:dyDescent="0.3">
      <c r="A1197" s="5" t="s">
        <v>465</v>
      </c>
      <c r="B1197" s="5" t="s">
        <v>329</v>
      </c>
      <c r="C1197" s="5" t="s">
        <v>3597</v>
      </c>
      <c r="H1197" t="s">
        <v>9490</v>
      </c>
      <c r="I1197">
        <v>6.3</v>
      </c>
    </row>
    <row r="1198" spans="1:9" x14ac:dyDescent="0.3">
      <c r="A1198" s="5" t="s">
        <v>3987</v>
      </c>
      <c r="B1198" s="5" t="s">
        <v>588</v>
      </c>
      <c r="C1198" s="5" t="s">
        <v>6251</v>
      </c>
      <c r="D1198" s="5" t="s">
        <v>12686</v>
      </c>
      <c r="E1198" s="5" t="s">
        <v>4258</v>
      </c>
      <c r="H1198" t="s">
        <v>9491</v>
      </c>
      <c r="I1198">
        <v>7.5</v>
      </c>
    </row>
    <row r="1199" spans="1:9" x14ac:dyDescent="0.3">
      <c r="A1199" s="5" t="s">
        <v>1210</v>
      </c>
      <c r="B1199" s="5" t="s">
        <v>6801</v>
      </c>
      <c r="H1199" t="s">
        <v>9492</v>
      </c>
      <c r="I1199">
        <v>7.1</v>
      </c>
    </row>
    <row r="1200" spans="1:9" x14ac:dyDescent="0.3">
      <c r="A1200" s="5" t="s">
        <v>329</v>
      </c>
      <c r="B1200" s="5" t="s">
        <v>588</v>
      </c>
      <c r="C1200" s="5" t="s">
        <v>1210</v>
      </c>
      <c r="D1200" s="5" t="s">
        <v>6251</v>
      </c>
      <c r="E1200" s="5" t="s">
        <v>12688</v>
      </c>
      <c r="H1200" t="s">
        <v>9493</v>
      </c>
      <c r="I1200">
        <v>5.2</v>
      </c>
    </row>
    <row r="1201" spans="1:9" x14ac:dyDescent="0.3">
      <c r="A1201" s="5" t="s">
        <v>1210</v>
      </c>
      <c r="B1201" s="5" t="s">
        <v>12686</v>
      </c>
      <c r="C1201" s="5" t="s">
        <v>6801</v>
      </c>
      <c r="D1201" s="5" t="s">
        <v>12687</v>
      </c>
      <c r="H1201" t="s">
        <v>9494</v>
      </c>
      <c r="I1201">
        <v>7.8</v>
      </c>
    </row>
    <row r="1202" spans="1:9" x14ac:dyDescent="0.3">
      <c r="A1202" s="5" t="s">
        <v>588</v>
      </c>
      <c r="B1202" s="5" t="s">
        <v>1210</v>
      </c>
      <c r="C1202" s="5" t="s">
        <v>6801</v>
      </c>
      <c r="H1202" t="s">
        <v>9495</v>
      </c>
      <c r="I1202">
        <v>6.5</v>
      </c>
    </row>
    <row r="1203" spans="1:9" x14ac:dyDescent="0.3">
      <c r="A1203" s="5" t="s">
        <v>465</v>
      </c>
      <c r="B1203" s="5" t="s">
        <v>12685</v>
      </c>
      <c r="C1203" s="5" t="s">
        <v>3597</v>
      </c>
      <c r="H1203" t="s">
        <v>9496</v>
      </c>
      <c r="I1203">
        <v>6.6</v>
      </c>
    </row>
    <row r="1204" spans="1:9" x14ac:dyDescent="0.3">
      <c r="A1204" s="5" t="s">
        <v>588</v>
      </c>
      <c r="H1204" t="s">
        <v>9497</v>
      </c>
      <c r="I1204">
        <v>5.0999999999999996</v>
      </c>
    </row>
    <row r="1205" spans="1:9" x14ac:dyDescent="0.3">
      <c r="A1205" s="5" t="s">
        <v>3987</v>
      </c>
      <c r="B1205" s="5" t="s">
        <v>1210</v>
      </c>
      <c r="C1205" s="5" t="s">
        <v>6251</v>
      </c>
      <c r="D1205" s="5" t="s">
        <v>444</v>
      </c>
      <c r="E1205" s="5" t="s">
        <v>6009</v>
      </c>
      <c r="F1205" t="s">
        <v>6801</v>
      </c>
      <c r="H1205" t="s">
        <v>9498</v>
      </c>
      <c r="I1205">
        <v>7.4</v>
      </c>
    </row>
    <row r="1206" spans="1:9" x14ac:dyDescent="0.3">
      <c r="A1206" s="5" t="s">
        <v>4612</v>
      </c>
      <c r="B1206" s="5" t="s">
        <v>1210</v>
      </c>
      <c r="C1206" s="5" t="s">
        <v>12688</v>
      </c>
      <c r="H1206" t="s">
        <v>9499</v>
      </c>
      <c r="I1206">
        <v>7.2</v>
      </c>
    </row>
    <row r="1207" spans="1:9" x14ac:dyDescent="0.3">
      <c r="A1207" s="5" t="s">
        <v>465</v>
      </c>
      <c r="B1207" s="5" t="s">
        <v>12685</v>
      </c>
      <c r="C1207" s="5" t="s">
        <v>1210</v>
      </c>
      <c r="D1207" s="5" t="s">
        <v>12686</v>
      </c>
      <c r="E1207" s="5" t="s">
        <v>3597</v>
      </c>
      <c r="H1207" t="s">
        <v>9500</v>
      </c>
      <c r="I1207">
        <v>7.6</v>
      </c>
    </row>
    <row r="1208" spans="1:9" x14ac:dyDescent="0.3">
      <c r="A1208" s="5" t="s">
        <v>1210</v>
      </c>
      <c r="B1208" s="5" t="s">
        <v>12688</v>
      </c>
      <c r="H1208" t="s">
        <v>9501</v>
      </c>
      <c r="I1208">
        <v>7.5</v>
      </c>
    </row>
    <row r="1209" spans="1:9" x14ac:dyDescent="0.3">
      <c r="A1209" s="5" t="s">
        <v>2250</v>
      </c>
      <c r="B1209" s="5" t="s">
        <v>3597</v>
      </c>
      <c r="H1209" t="s">
        <v>9502</v>
      </c>
      <c r="I1209">
        <v>6.6</v>
      </c>
    </row>
    <row r="1210" spans="1:9" x14ac:dyDescent="0.3">
      <c r="A1210" s="5" t="s">
        <v>1210</v>
      </c>
      <c r="B1210" s="5" t="s">
        <v>444</v>
      </c>
      <c r="C1210" s="5" t="s">
        <v>6801</v>
      </c>
      <c r="H1210" t="s">
        <v>9503</v>
      </c>
      <c r="I1210">
        <v>7.2</v>
      </c>
    </row>
    <row r="1211" spans="1:9" x14ac:dyDescent="0.3">
      <c r="A1211" s="5" t="s">
        <v>588</v>
      </c>
      <c r="B1211" s="5" t="s">
        <v>1210</v>
      </c>
      <c r="C1211" s="5" t="s">
        <v>6251</v>
      </c>
      <c r="H1211" t="s">
        <v>9504</v>
      </c>
      <c r="I1211">
        <v>7.6</v>
      </c>
    </row>
    <row r="1212" spans="1:9" x14ac:dyDescent="0.3">
      <c r="A1212" s="5" t="s">
        <v>1210</v>
      </c>
      <c r="B1212" s="5" t="s">
        <v>4152</v>
      </c>
      <c r="C1212" s="5" t="s">
        <v>6801</v>
      </c>
      <c r="H1212" t="s">
        <v>9505</v>
      </c>
      <c r="I1212">
        <v>6.2</v>
      </c>
    </row>
    <row r="1213" spans="1:9" x14ac:dyDescent="0.3">
      <c r="A1213" s="5" t="s">
        <v>1210</v>
      </c>
      <c r="B1213" s="5" t="s">
        <v>6801</v>
      </c>
      <c r="C1213" s="5" t="s">
        <v>12688</v>
      </c>
      <c r="H1213" t="s">
        <v>9506</v>
      </c>
      <c r="I1213">
        <v>5.6</v>
      </c>
    </row>
    <row r="1214" spans="1:9" x14ac:dyDescent="0.3">
      <c r="A1214" s="5" t="s">
        <v>588</v>
      </c>
      <c r="B1214" s="5" t="s">
        <v>1210</v>
      </c>
      <c r="C1214" s="5" t="s">
        <v>444</v>
      </c>
      <c r="D1214" s="5" t="s">
        <v>6801</v>
      </c>
      <c r="H1214" t="s">
        <v>9507</v>
      </c>
      <c r="I1214">
        <v>7.6</v>
      </c>
    </row>
    <row r="1215" spans="1:9" x14ac:dyDescent="0.3">
      <c r="A1215" s="5" t="s">
        <v>2250</v>
      </c>
      <c r="H1215" t="s">
        <v>9508</v>
      </c>
      <c r="I1215">
        <v>6.6</v>
      </c>
    </row>
    <row r="1216" spans="1:9" x14ac:dyDescent="0.3">
      <c r="A1216" s="5" t="s">
        <v>444</v>
      </c>
      <c r="B1216" s="5" t="s">
        <v>2250</v>
      </c>
      <c r="C1216" s="5" t="s">
        <v>12686</v>
      </c>
      <c r="D1216" s="5" t="s">
        <v>3597</v>
      </c>
      <c r="H1216" t="s">
        <v>9509</v>
      </c>
      <c r="I1216">
        <v>7</v>
      </c>
    </row>
    <row r="1217" spans="1:9" x14ac:dyDescent="0.3">
      <c r="A1217" s="5" t="s">
        <v>588</v>
      </c>
      <c r="H1217" t="s">
        <v>9510</v>
      </c>
      <c r="I1217">
        <v>2.7</v>
      </c>
    </row>
    <row r="1218" spans="1:9" x14ac:dyDescent="0.3">
      <c r="A1218" s="5" t="s">
        <v>465</v>
      </c>
      <c r="B1218" s="5" t="s">
        <v>588</v>
      </c>
      <c r="C1218" s="5" t="s">
        <v>12685</v>
      </c>
      <c r="D1218" s="5" t="s">
        <v>3597</v>
      </c>
      <c r="H1218" t="s">
        <v>9511</v>
      </c>
      <c r="I1218">
        <v>7.6</v>
      </c>
    </row>
    <row r="1219" spans="1:9" x14ac:dyDescent="0.3">
      <c r="A1219" s="5" t="s">
        <v>465</v>
      </c>
      <c r="B1219" s="5" t="s">
        <v>12685</v>
      </c>
      <c r="C1219" s="5" t="s">
        <v>4258</v>
      </c>
      <c r="D1219" s="5" t="s">
        <v>3597</v>
      </c>
      <c r="H1219" t="s">
        <v>9512</v>
      </c>
      <c r="I1219">
        <v>6.6</v>
      </c>
    </row>
    <row r="1220" spans="1:9" x14ac:dyDescent="0.3">
      <c r="A1220" s="5" t="s">
        <v>588</v>
      </c>
      <c r="B1220" s="5" t="s">
        <v>2250</v>
      </c>
      <c r="C1220" s="5" t="s">
        <v>6009</v>
      </c>
      <c r="D1220" s="5" t="s">
        <v>4258</v>
      </c>
      <c r="H1220" t="s">
        <v>9513</v>
      </c>
      <c r="I1220">
        <v>6.9</v>
      </c>
    </row>
    <row r="1221" spans="1:9" x14ac:dyDescent="0.3">
      <c r="A1221" s="5" t="s">
        <v>465</v>
      </c>
      <c r="B1221" s="5" t="s">
        <v>1210</v>
      </c>
      <c r="C1221" s="5" t="s">
        <v>3597</v>
      </c>
      <c r="H1221" t="s">
        <v>9514</v>
      </c>
      <c r="I1221">
        <v>6.8</v>
      </c>
    </row>
    <row r="1222" spans="1:9" x14ac:dyDescent="0.3">
      <c r="A1222" s="5" t="s">
        <v>465</v>
      </c>
      <c r="B1222" s="5" t="s">
        <v>329</v>
      </c>
      <c r="C1222" s="5" t="s">
        <v>444</v>
      </c>
      <c r="D1222" s="5" t="s">
        <v>4258</v>
      </c>
      <c r="E1222" s="5" t="s">
        <v>3597</v>
      </c>
      <c r="H1222" t="s">
        <v>9515</v>
      </c>
      <c r="I1222">
        <v>3.7</v>
      </c>
    </row>
    <row r="1223" spans="1:9" x14ac:dyDescent="0.3">
      <c r="A1223" s="5" t="s">
        <v>588</v>
      </c>
      <c r="B1223" s="5" t="s">
        <v>1210</v>
      </c>
      <c r="C1223" s="5" t="s">
        <v>6801</v>
      </c>
      <c r="H1223" t="s">
        <v>9516</v>
      </c>
      <c r="I1223">
        <v>6.1</v>
      </c>
    </row>
    <row r="1224" spans="1:9" x14ac:dyDescent="0.3">
      <c r="A1224" s="5" t="s">
        <v>1210</v>
      </c>
      <c r="B1224" s="5" t="s">
        <v>444</v>
      </c>
      <c r="C1224" s="5" t="s">
        <v>2250</v>
      </c>
      <c r="H1224" t="s">
        <v>9517</v>
      </c>
      <c r="I1224">
        <v>5.9</v>
      </c>
    </row>
    <row r="1225" spans="1:9" x14ac:dyDescent="0.3">
      <c r="A1225" s="5" t="s">
        <v>1210</v>
      </c>
      <c r="B1225" s="5" t="s">
        <v>4152</v>
      </c>
      <c r="H1225" t="s">
        <v>9518</v>
      </c>
      <c r="I1225">
        <v>6.7</v>
      </c>
    </row>
    <row r="1226" spans="1:9" x14ac:dyDescent="0.3">
      <c r="A1226" s="5" t="s">
        <v>12685</v>
      </c>
      <c r="B1226" s="5" t="s">
        <v>1210</v>
      </c>
      <c r="C1226" s="5" t="s">
        <v>12688</v>
      </c>
      <c r="H1226" t="s">
        <v>9519</v>
      </c>
      <c r="I1226">
        <v>6.9</v>
      </c>
    </row>
    <row r="1227" spans="1:9" x14ac:dyDescent="0.3">
      <c r="A1227" s="5" t="s">
        <v>588</v>
      </c>
      <c r="B1227" s="5" t="s">
        <v>12685</v>
      </c>
      <c r="H1227" t="s">
        <v>9520</v>
      </c>
      <c r="I1227">
        <v>5.5</v>
      </c>
    </row>
    <row r="1228" spans="1:9" x14ac:dyDescent="0.3">
      <c r="A1228" s="5" t="s">
        <v>465</v>
      </c>
      <c r="B1228" s="5" t="s">
        <v>329</v>
      </c>
      <c r="C1228" s="5" t="s">
        <v>3987</v>
      </c>
      <c r="D1228" s="5" t="s">
        <v>1210</v>
      </c>
      <c r="E1228" s="5" t="s">
        <v>12686</v>
      </c>
      <c r="F1228" t="s">
        <v>4258</v>
      </c>
      <c r="G1228" t="s">
        <v>3597</v>
      </c>
      <c r="H1228" t="s">
        <v>9521</v>
      </c>
      <c r="I1228">
        <v>7.1</v>
      </c>
    </row>
    <row r="1229" spans="1:9" x14ac:dyDescent="0.3">
      <c r="A1229" s="5" t="s">
        <v>12685</v>
      </c>
      <c r="B1229" s="5" t="s">
        <v>1210</v>
      </c>
      <c r="C1229" s="5" t="s">
        <v>3597</v>
      </c>
      <c r="H1229" t="s">
        <v>9522</v>
      </c>
      <c r="I1229">
        <v>7.1</v>
      </c>
    </row>
    <row r="1230" spans="1:9" x14ac:dyDescent="0.3">
      <c r="A1230" s="5" t="s">
        <v>588</v>
      </c>
      <c r="B1230" s="5" t="s">
        <v>6251</v>
      </c>
      <c r="C1230" s="5" t="s">
        <v>6801</v>
      </c>
      <c r="H1230" t="s">
        <v>9523</v>
      </c>
      <c r="I1230">
        <v>5.9</v>
      </c>
    </row>
    <row r="1231" spans="1:9" x14ac:dyDescent="0.3">
      <c r="A1231" s="5" t="s">
        <v>329</v>
      </c>
      <c r="B1231" s="5" t="s">
        <v>3987</v>
      </c>
      <c r="C1231" s="5" t="s">
        <v>588</v>
      </c>
      <c r="D1231" s="5" t="s">
        <v>6251</v>
      </c>
      <c r="E1231" s="5" t="s">
        <v>6009</v>
      </c>
      <c r="H1231" t="s">
        <v>9524</v>
      </c>
      <c r="I1231">
        <v>7.3</v>
      </c>
    </row>
    <row r="1232" spans="1:9" x14ac:dyDescent="0.3">
      <c r="A1232" s="5" t="s">
        <v>588</v>
      </c>
      <c r="H1232" t="s">
        <v>9525</v>
      </c>
      <c r="I1232">
        <v>3.4</v>
      </c>
    </row>
    <row r="1233" spans="1:9" x14ac:dyDescent="0.3">
      <c r="A1233" s="5" t="s">
        <v>588</v>
      </c>
      <c r="B1233" s="5" t="s">
        <v>1210</v>
      </c>
      <c r="C1233" s="5" t="s">
        <v>6801</v>
      </c>
      <c r="H1233" t="s">
        <v>9526</v>
      </c>
      <c r="I1233">
        <v>6.8</v>
      </c>
    </row>
    <row r="1234" spans="1:9" x14ac:dyDescent="0.3">
      <c r="A1234" s="5" t="s">
        <v>4612</v>
      </c>
      <c r="B1234" s="5" t="s">
        <v>1210</v>
      </c>
      <c r="C1234" s="5" t="s">
        <v>4152</v>
      </c>
      <c r="H1234" t="s">
        <v>9527</v>
      </c>
      <c r="I1234">
        <v>6.9</v>
      </c>
    </row>
    <row r="1235" spans="1:9" x14ac:dyDescent="0.3">
      <c r="A1235" s="5" t="s">
        <v>1210</v>
      </c>
      <c r="H1235" t="s">
        <v>9528</v>
      </c>
      <c r="I1235">
        <v>7</v>
      </c>
    </row>
    <row r="1236" spans="1:9" x14ac:dyDescent="0.3">
      <c r="A1236" s="5" t="s">
        <v>465</v>
      </c>
      <c r="B1236" s="5" t="s">
        <v>12685</v>
      </c>
      <c r="C1236" s="5" t="s">
        <v>4258</v>
      </c>
      <c r="D1236" s="5" t="s">
        <v>3597</v>
      </c>
      <c r="H1236" t="s">
        <v>9529</v>
      </c>
      <c r="I1236">
        <v>5.5</v>
      </c>
    </row>
    <row r="1237" spans="1:9" x14ac:dyDescent="0.3">
      <c r="A1237" s="5" t="s">
        <v>588</v>
      </c>
      <c r="B1237" s="5" t="s">
        <v>6801</v>
      </c>
      <c r="C1237" s="5" t="s">
        <v>4258</v>
      </c>
      <c r="H1237" t="s">
        <v>9530</v>
      </c>
      <c r="I1237">
        <v>5.0999999999999996</v>
      </c>
    </row>
    <row r="1238" spans="1:9" x14ac:dyDescent="0.3">
      <c r="A1238" s="5" t="s">
        <v>2250</v>
      </c>
      <c r="B1238" s="5" t="s">
        <v>12686</v>
      </c>
      <c r="C1238" s="5" t="s">
        <v>3597</v>
      </c>
      <c r="H1238" t="s">
        <v>9531</v>
      </c>
      <c r="I1238">
        <v>6.2</v>
      </c>
    </row>
    <row r="1239" spans="1:9" x14ac:dyDescent="0.3">
      <c r="A1239" s="5" t="s">
        <v>329</v>
      </c>
      <c r="B1239" s="5" t="s">
        <v>1210</v>
      </c>
      <c r="C1239" s="5" t="s">
        <v>3597</v>
      </c>
      <c r="H1239" t="s">
        <v>9532</v>
      </c>
      <c r="I1239">
        <v>5.9</v>
      </c>
    </row>
    <row r="1240" spans="1:9" x14ac:dyDescent="0.3">
      <c r="A1240" s="5" t="s">
        <v>588</v>
      </c>
      <c r="B1240" s="5" t="s">
        <v>1210</v>
      </c>
      <c r="C1240" s="5" t="s">
        <v>6801</v>
      </c>
      <c r="H1240" t="s">
        <v>9533</v>
      </c>
      <c r="I1240">
        <v>5.2</v>
      </c>
    </row>
    <row r="1241" spans="1:9" x14ac:dyDescent="0.3">
      <c r="A1241" s="5" t="s">
        <v>588</v>
      </c>
      <c r="B1241" s="5" t="s">
        <v>6801</v>
      </c>
      <c r="H1241" t="s">
        <v>9534</v>
      </c>
      <c r="I1241">
        <v>6.2</v>
      </c>
    </row>
    <row r="1242" spans="1:9" x14ac:dyDescent="0.3">
      <c r="A1242" s="5" t="s">
        <v>588</v>
      </c>
      <c r="B1242" s="5" t="s">
        <v>1210</v>
      </c>
      <c r="C1242" s="5" t="s">
        <v>6801</v>
      </c>
      <c r="D1242" s="5" t="s">
        <v>12688</v>
      </c>
      <c r="H1242" t="s">
        <v>9535</v>
      </c>
      <c r="I1242">
        <v>5.5</v>
      </c>
    </row>
    <row r="1243" spans="1:9" x14ac:dyDescent="0.3">
      <c r="A1243" s="5" t="s">
        <v>12685</v>
      </c>
      <c r="B1243" s="5" t="s">
        <v>1210</v>
      </c>
      <c r="C1243" s="5" t="s">
        <v>6801</v>
      </c>
      <c r="D1243" s="5" t="s">
        <v>3597</v>
      </c>
      <c r="H1243" t="s">
        <v>9536</v>
      </c>
      <c r="I1243">
        <v>7.4</v>
      </c>
    </row>
    <row r="1244" spans="1:9" x14ac:dyDescent="0.3">
      <c r="A1244" s="5" t="s">
        <v>465</v>
      </c>
      <c r="B1244" s="5" t="s">
        <v>2250</v>
      </c>
      <c r="C1244" s="5" t="s">
        <v>4258</v>
      </c>
      <c r="D1244" s="5" t="s">
        <v>3597</v>
      </c>
      <c r="H1244" t="s">
        <v>9537</v>
      </c>
      <c r="I1244">
        <v>4.4000000000000004</v>
      </c>
    </row>
    <row r="1245" spans="1:9" x14ac:dyDescent="0.3">
      <c r="A1245" s="5" t="s">
        <v>465</v>
      </c>
      <c r="B1245" s="5" t="s">
        <v>12685</v>
      </c>
      <c r="C1245" s="5" t="s">
        <v>1210</v>
      </c>
      <c r="D1245" s="5" t="s">
        <v>3597</v>
      </c>
      <c r="H1245" t="s">
        <v>9538</v>
      </c>
      <c r="I1245">
        <v>6.3</v>
      </c>
    </row>
    <row r="1246" spans="1:9" x14ac:dyDescent="0.3">
      <c r="A1246" s="5" t="s">
        <v>465</v>
      </c>
      <c r="B1246" s="5" t="s">
        <v>12685</v>
      </c>
      <c r="C1246" s="5" t="s">
        <v>3597</v>
      </c>
      <c r="H1246" t="s">
        <v>9539</v>
      </c>
      <c r="I1246">
        <v>6.1</v>
      </c>
    </row>
    <row r="1247" spans="1:9" x14ac:dyDescent="0.3">
      <c r="A1247" s="5" t="s">
        <v>465</v>
      </c>
      <c r="B1247" s="5" t="s">
        <v>329</v>
      </c>
      <c r="C1247" s="5" t="s">
        <v>12685</v>
      </c>
      <c r="D1247" s="5" t="s">
        <v>1210</v>
      </c>
      <c r="E1247" s="5" t="s">
        <v>6801</v>
      </c>
      <c r="H1247" t="s">
        <v>9540</v>
      </c>
      <c r="I1247">
        <v>5.3</v>
      </c>
    </row>
    <row r="1248" spans="1:9" x14ac:dyDescent="0.3">
      <c r="A1248" s="5" t="s">
        <v>465</v>
      </c>
      <c r="B1248" s="5" t="s">
        <v>588</v>
      </c>
      <c r="C1248" s="5" t="s">
        <v>2250</v>
      </c>
      <c r="H1248" t="s">
        <v>9541</v>
      </c>
      <c r="I1248">
        <v>5.4</v>
      </c>
    </row>
    <row r="1249" spans="1:9" x14ac:dyDescent="0.3">
      <c r="A1249" s="5" t="s">
        <v>588</v>
      </c>
      <c r="B1249" s="5" t="s">
        <v>1210</v>
      </c>
      <c r="C1249" s="5" t="s">
        <v>6801</v>
      </c>
      <c r="H1249" t="s">
        <v>9542</v>
      </c>
      <c r="I1249">
        <v>6.7</v>
      </c>
    </row>
    <row r="1250" spans="1:9" x14ac:dyDescent="0.3">
      <c r="A1250" s="5" t="s">
        <v>12685</v>
      </c>
      <c r="B1250" s="5" t="s">
        <v>1210</v>
      </c>
      <c r="C1250" s="5" t="s">
        <v>12686</v>
      </c>
      <c r="D1250" s="5" t="s">
        <v>3597</v>
      </c>
      <c r="H1250" t="s">
        <v>9543</v>
      </c>
      <c r="I1250">
        <v>5.9</v>
      </c>
    </row>
    <row r="1251" spans="1:9" x14ac:dyDescent="0.3">
      <c r="A1251" s="5" t="s">
        <v>1210</v>
      </c>
      <c r="H1251" t="s">
        <v>9544</v>
      </c>
      <c r="I1251">
        <v>7.3</v>
      </c>
    </row>
    <row r="1252" spans="1:9" x14ac:dyDescent="0.3">
      <c r="A1252" s="5" t="s">
        <v>588</v>
      </c>
      <c r="B1252" s="5" t="s">
        <v>12685</v>
      </c>
      <c r="C1252" s="5" t="s">
        <v>3597</v>
      </c>
      <c r="H1252" t="s">
        <v>9545</v>
      </c>
      <c r="I1252">
        <v>5.5</v>
      </c>
    </row>
    <row r="1253" spans="1:9" x14ac:dyDescent="0.3">
      <c r="A1253" s="5" t="s">
        <v>1210</v>
      </c>
      <c r="B1253" s="5" t="s">
        <v>2250</v>
      </c>
      <c r="C1253" s="5" t="s">
        <v>4258</v>
      </c>
      <c r="H1253" t="s">
        <v>9546</v>
      </c>
      <c r="I1253">
        <v>5.8</v>
      </c>
    </row>
    <row r="1254" spans="1:9" x14ac:dyDescent="0.3">
      <c r="A1254" s="5" t="s">
        <v>465</v>
      </c>
      <c r="B1254" s="5" t="s">
        <v>329</v>
      </c>
      <c r="C1254" s="5" t="s">
        <v>588</v>
      </c>
      <c r="D1254" s="5" t="s">
        <v>6801</v>
      </c>
      <c r="E1254" s="5" t="s">
        <v>4258</v>
      </c>
      <c r="H1254" t="s">
        <v>9547</v>
      </c>
      <c r="I1254">
        <v>4.5999999999999996</v>
      </c>
    </row>
    <row r="1255" spans="1:9" x14ac:dyDescent="0.3">
      <c r="A1255" s="5" t="s">
        <v>12685</v>
      </c>
      <c r="B1255" s="5" t="s">
        <v>1210</v>
      </c>
      <c r="C1255" s="5" t="s">
        <v>3597</v>
      </c>
      <c r="H1255" t="s">
        <v>9548</v>
      </c>
      <c r="I1255">
        <v>6.7</v>
      </c>
    </row>
    <row r="1256" spans="1:9" x14ac:dyDescent="0.3">
      <c r="A1256" s="5" t="s">
        <v>329</v>
      </c>
      <c r="B1256" s="5" t="s">
        <v>2250</v>
      </c>
      <c r="C1256" s="5" t="s">
        <v>3597</v>
      </c>
      <c r="H1256" t="s">
        <v>9549</v>
      </c>
      <c r="I1256">
        <v>5.0999999999999996</v>
      </c>
    </row>
    <row r="1257" spans="1:9" x14ac:dyDescent="0.3">
      <c r="A1257" s="5" t="s">
        <v>588</v>
      </c>
      <c r="B1257" s="5" t="s">
        <v>6801</v>
      </c>
      <c r="H1257" t="s">
        <v>9550</v>
      </c>
      <c r="I1257">
        <v>5.6</v>
      </c>
    </row>
    <row r="1258" spans="1:9" x14ac:dyDescent="0.3">
      <c r="A1258" s="5" t="s">
        <v>1210</v>
      </c>
      <c r="B1258" s="5" t="s">
        <v>12686</v>
      </c>
      <c r="C1258" s="5" t="s">
        <v>6801</v>
      </c>
      <c r="D1258" s="5" t="s">
        <v>3597</v>
      </c>
      <c r="H1258" t="s">
        <v>9551</v>
      </c>
      <c r="I1258">
        <v>7</v>
      </c>
    </row>
    <row r="1259" spans="1:9" x14ac:dyDescent="0.3">
      <c r="A1259" s="5" t="s">
        <v>588</v>
      </c>
      <c r="B1259" s="5" t="s">
        <v>2250</v>
      </c>
      <c r="H1259" t="s">
        <v>9552</v>
      </c>
      <c r="I1259">
        <v>6.4</v>
      </c>
    </row>
    <row r="1260" spans="1:9" x14ac:dyDescent="0.3">
      <c r="A1260" s="5" t="s">
        <v>4612</v>
      </c>
      <c r="B1260" s="5" t="s">
        <v>1210</v>
      </c>
      <c r="C1260" s="5" t="s">
        <v>7819</v>
      </c>
      <c r="D1260" s="5" t="s">
        <v>6801</v>
      </c>
      <c r="H1260" t="s">
        <v>9553</v>
      </c>
      <c r="I1260">
        <v>6.7</v>
      </c>
    </row>
    <row r="1261" spans="1:9" x14ac:dyDescent="0.3">
      <c r="A1261" s="5" t="s">
        <v>465</v>
      </c>
      <c r="B1261" s="5" t="s">
        <v>329</v>
      </c>
      <c r="C1261" s="5" t="s">
        <v>4258</v>
      </c>
      <c r="H1261" t="s">
        <v>9554</v>
      </c>
      <c r="I1261">
        <v>4.0999999999999996</v>
      </c>
    </row>
    <row r="1262" spans="1:9" x14ac:dyDescent="0.3">
      <c r="A1262" s="5" t="s">
        <v>1210</v>
      </c>
      <c r="B1262" s="5" t="s">
        <v>444</v>
      </c>
      <c r="C1262" s="5" t="s">
        <v>3597</v>
      </c>
      <c r="H1262" t="s">
        <v>9555</v>
      </c>
      <c r="I1262">
        <v>5.5</v>
      </c>
    </row>
    <row r="1263" spans="1:9" x14ac:dyDescent="0.3">
      <c r="A1263" s="5" t="s">
        <v>465</v>
      </c>
      <c r="B1263" s="5" t="s">
        <v>329</v>
      </c>
      <c r="C1263" s="5" t="s">
        <v>444</v>
      </c>
      <c r="D1263" s="5" t="s">
        <v>4258</v>
      </c>
      <c r="E1263" s="5" t="s">
        <v>3597</v>
      </c>
      <c r="H1263" t="s">
        <v>9556</v>
      </c>
      <c r="I1263">
        <v>2.7</v>
      </c>
    </row>
    <row r="1264" spans="1:9" x14ac:dyDescent="0.3">
      <c r="A1264" s="5" t="s">
        <v>465</v>
      </c>
      <c r="B1264" s="5" t="s">
        <v>12685</v>
      </c>
      <c r="C1264" s="5" t="s">
        <v>3597</v>
      </c>
      <c r="H1264" t="s">
        <v>9557</v>
      </c>
      <c r="I1264">
        <v>6.4</v>
      </c>
    </row>
    <row r="1265" spans="1:9" x14ac:dyDescent="0.3">
      <c r="A1265" s="5" t="s">
        <v>1210</v>
      </c>
      <c r="B1265" s="5" t="s">
        <v>2250</v>
      </c>
      <c r="C1265" s="5" t="s">
        <v>4258</v>
      </c>
      <c r="D1265" s="5" t="s">
        <v>3597</v>
      </c>
      <c r="H1265" t="s">
        <v>9558</v>
      </c>
      <c r="I1265">
        <v>4.8</v>
      </c>
    </row>
    <row r="1266" spans="1:9" x14ac:dyDescent="0.3">
      <c r="A1266" s="5" t="s">
        <v>588</v>
      </c>
      <c r="B1266" s="5" t="s">
        <v>6801</v>
      </c>
      <c r="H1266" t="s">
        <v>9559</v>
      </c>
      <c r="I1266">
        <v>6.1</v>
      </c>
    </row>
    <row r="1267" spans="1:9" x14ac:dyDescent="0.3">
      <c r="A1267" s="5" t="s">
        <v>3987</v>
      </c>
      <c r="B1267" s="5" t="s">
        <v>588</v>
      </c>
      <c r="C1267" s="5" t="s">
        <v>6251</v>
      </c>
      <c r="H1267" t="s">
        <v>9560</v>
      </c>
      <c r="I1267">
        <v>4.8</v>
      </c>
    </row>
    <row r="1268" spans="1:9" x14ac:dyDescent="0.3">
      <c r="A1268" s="5" t="s">
        <v>1210</v>
      </c>
      <c r="H1268" t="s">
        <v>9561</v>
      </c>
      <c r="I1268">
        <v>7</v>
      </c>
    </row>
    <row r="1269" spans="1:9" x14ac:dyDescent="0.3">
      <c r="A1269" s="5" t="s">
        <v>329</v>
      </c>
      <c r="B1269" s="5" t="s">
        <v>444</v>
      </c>
      <c r="C1269" s="5" t="s">
        <v>12686</v>
      </c>
      <c r="H1269" t="s">
        <v>9562</v>
      </c>
      <c r="I1269">
        <v>6.8</v>
      </c>
    </row>
    <row r="1270" spans="1:9" x14ac:dyDescent="0.3">
      <c r="A1270" s="5" t="s">
        <v>588</v>
      </c>
      <c r="B1270" s="5" t="s">
        <v>1210</v>
      </c>
      <c r="H1270" t="s">
        <v>9563</v>
      </c>
      <c r="I1270">
        <v>7.3</v>
      </c>
    </row>
    <row r="1271" spans="1:9" x14ac:dyDescent="0.3">
      <c r="A1271" s="5" t="s">
        <v>12685</v>
      </c>
      <c r="B1271" s="5" t="s">
        <v>3597</v>
      </c>
      <c r="H1271" t="s">
        <v>9564</v>
      </c>
      <c r="I1271">
        <v>5.6</v>
      </c>
    </row>
    <row r="1272" spans="1:9" x14ac:dyDescent="0.3">
      <c r="A1272" s="5" t="s">
        <v>465</v>
      </c>
      <c r="B1272" s="5" t="s">
        <v>12685</v>
      </c>
      <c r="C1272" s="5" t="s">
        <v>1210</v>
      </c>
      <c r="D1272" s="5" t="s">
        <v>3597</v>
      </c>
      <c r="H1272" t="s">
        <v>9565</v>
      </c>
      <c r="I1272">
        <v>6.1</v>
      </c>
    </row>
    <row r="1273" spans="1:9" x14ac:dyDescent="0.3">
      <c r="A1273" s="5" t="s">
        <v>1210</v>
      </c>
      <c r="B1273" s="5" t="s">
        <v>7819</v>
      </c>
      <c r="C1273" s="5" t="s">
        <v>12687</v>
      </c>
      <c r="H1273" t="s">
        <v>9566</v>
      </c>
      <c r="I1273">
        <v>7.9</v>
      </c>
    </row>
    <row r="1274" spans="1:9" x14ac:dyDescent="0.3">
      <c r="A1274" s="5" t="s">
        <v>12685</v>
      </c>
      <c r="B1274" s="5" t="s">
        <v>1210</v>
      </c>
      <c r="H1274" t="s">
        <v>9567</v>
      </c>
      <c r="I1274">
        <v>8.4</v>
      </c>
    </row>
    <row r="1275" spans="1:9" x14ac:dyDescent="0.3">
      <c r="A1275" s="5" t="s">
        <v>465</v>
      </c>
      <c r="B1275" s="5" t="s">
        <v>12685</v>
      </c>
      <c r="C1275" s="5" t="s">
        <v>1210</v>
      </c>
      <c r="D1275" s="5" t="s">
        <v>3597</v>
      </c>
      <c r="H1275" t="s">
        <v>9568</v>
      </c>
      <c r="I1275">
        <v>6.5</v>
      </c>
    </row>
    <row r="1276" spans="1:9" x14ac:dyDescent="0.3">
      <c r="A1276" s="5" t="s">
        <v>1210</v>
      </c>
      <c r="B1276" s="5" t="s">
        <v>6801</v>
      </c>
      <c r="H1276" t="s">
        <v>9569</v>
      </c>
      <c r="I1276">
        <v>7.1</v>
      </c>
    </row>
    <row r="1277" spans="1:9" x14ac:dyDescent="0.3">
      <c r="A1277" s="5" t="s">
        <v>465</v>
      </c>
      <c r="B1277" s="5" t="s">
        <v>12685</v>
      </c>
      <c r="C1277" s="5" t="s">
        <v>1210</v>
      </c>
      <c r="D1277" s="5" t="s">
        <v>6801</v>
      </c>
      <c r="E1277" s="5" t="s">
        <v>3597</v>
      </c>
      <c r="H1277" t="s">
        <v>9570</v>
      </c>
      <c r="I1277">
        <v>6.6</v>
      </c>
    </row>
    <row r="1278" spans="1:9" x14ac:dyDescent="0.3">
      <c r="A1278" s="5" t="s">
        <v>465</v>
      </c>
      <c r="B1278" s="5" t="s">
        <v>1210</v>
      </c>
      <c r="C1278" s="5" t="s">
        <v>6801</v>
      </c>
      <c r="D1278" s="5" t="s">
        <v>12688</v>
      </c>
      <c r="H1278" t="s">
        <v>9571</v>
      </c>
      <c r="I1278">
        <v>4</v>
      </c>
    </row>
    <row r="1279" spans="1:9" x14ac:dyDescent="0.3">
      <c r="A1279" s="5" t="s">
        <v>4612</v>
      </c>
      <c r="B1279" s="5" t="s">
        <v>1210</v>
      </c>
      <c r="C1279" s="5" t="s">
        <v>6801</v>
      </c>
      <c r="H1279" t="s">
        <v>9572</v>
      </c>
      <c r="I1279">
        <v>7</v>
      </c>
    </row>
    <row r="1280" spans="1:9" x14ac:dyDescent="0.3">
      <c r="A1280" s="5" t="s">
        <v>465</v>
      </c>
      <c r="B1280" s="5" t="s">
        <v>1210</v>
      </c>
      <c r="C1280" s="5" t="s">
        <v>444</v>
      </c>
      <c r="H1280" t="s">
        <v>9573</v>
      </c>
      <c r="I1280">
        <v>5.6</v>
      </c>
    </row>
    <row r="1281" spans="1:9" x14ac:dyDescent="0.3">
      <c r="A1281" s="5" t="s">
        <v>465</v>
      </c>
      <c r="B1281" s="5" t="s">
        <v>329</v>
      </c>
      <c r="H1281" t="s">
        <v>9574</v>
      </c>
      <c r="I1281">
        <v>4.8</v>
      </c>
    </row>
    <row r="1282" spans="1:9" x14ac:dyDescent="0.3">
      <c r="A1282" s="5" t="s">
        <v>4612</v>
      </c>
      <c r="B1282" s="5" t="s">
        <v>12685</v>
      </c>
      <c r="C1282" s="5" t="s">
        <v>1210</v>
      </c>
      <c r="D1282" s="5" t="s">
        <v>7819</v>
      </c>
      <c r="E1282" s="5" t="s">
        <v>5196</v>
      </c>
      <c r="H1282" t="s">
        <v>9575</v>
      </c>
      <c r="I1282">
        <v>7.5</v>
      </c>
    </row>
    <row r="1283" spans="1:9" x14ac:dyDescent="0.3">
      <c r="A1283" s="5" t="s">
        <v>465</v>
      </c>
      <c r="B1283" s="5" t="s">
        <v>329</v>
      </c>
      <c r="C1283" s="5" t="s">
        <v>1210</v>
      </c>
      <c r="D1283" s="5" t="s">
        <v>7819</v>
      </c>
      <c r="E1283" s="5" t="s">
        <v>12687</v>
      </c>
      <c r="H1283" t="s">
        <v>9576</v>
      </c>
      <c r="I1283">
        <v>6</v>
      </c>
    </row>
    <row r="1284" spans="1:9" x14ac:dyDescent="0.3">
      <c r="A1284" s="5" t="s">
        <v>588</v>
      </c>
      <c r="B1284" s="5" t="s">
        <v>6251</v>
      </c>
      <c r="H1284" t="s">
        <v>9577</v>
      </c>
      <c r="I1284">
        <v>7.2</v>
      </c>
    </row>
    <row r="1285" spans="1:9" x14ac:dyDescent="0.3">
      <c r="A1285" s="5" t="s">
        <v>465</v>
      </c>
      <c r="B1285" s="5" t="s">
        <v>12685</v>
      </c>
      <c r="C1285" s="5" t="s">
        <v>1210</v>
      </c>
      <c r="D1285" s="5" t="s">
        <v>3597</v>
      </c>
      <c r="H1285" t="s">
        <v>9578</v>
      </c>
      <c r="I1285">
        <v>5.6</v>
      </c>
    </row>
    <row r="1286" spans="1:9" x14ac:dyDescent="0.3">
      <c r="A1286" s="5" t="s">
        <v>465</v>
      </c>
      <c r="B1286" s="5" t="s">
        <v>4612</v>
      </c>
      <c r="C1286" s="5" t="s">
        <v>12685</v>
      </c>
      <c r="D1286" s="5" t="s">
        <v>1210</v>
      </c>
      <c r="H1286" t="s">
        <v>9579</v>
      </c>
      <c r="I1286">
        <v>6.8</v>
      </c>
    </row>
    <row r="1287" spans="1:9" x14ac:dyDescent="0.3">
      <c r="A1287" s="5" t="s">
        <v>3987</v>
      </c>
      <c r="B1287" s="5" t="s">
        <v>588</v>
      </c>
      <c r="C1287" s="5" t="s">
        <v>6251</v>
      </c>
      <c r="H1287" t="s">
        <v>9580</v>
      </c>
      <c r="I1287">
        <v>4.9000000000000004</v>
      </c>
    </row>
    <row r="1288" spans="1:9" x14ac:dyDescent="0.3">
      <c r="A1288" s="5" t="s">
        <v>4612</v>
      </c>
      <c r="B1288" s="5" t="s">
        <v>1210</v>
      </c>
      <c r="C1288" s="5" t="s">
        <v>7819</v>
      </c>
      <c r="H1288" t="s">
        <v>9581</v>
      </c>
      <c r="I1288">
        <v>7.1</v>
      </c>
    </row>
    <row r="1289" spans="1:9" x14ac:dyDescent="0.3">
      <c r="A1289" s="5" t="s">
        <v>1210</v>
      </c>
      <c r="B1289" s="5" t="s">
        <v>7819</v>
      </c>
      <c r="C1289" s="5" t="s">
        <v>12688</v>
      </c>
      <c r="H1289" t="s">
        <v>9582</v>
      </c>
      <c r="I1289">
        <v>2</v>
      </c>
    </row>
    <row r="1290" spans="1:9" x14ac:dyDescent="0.3">
      <c r="A1290" s="5" t="s">
        <v>4612</v>
      </c>
      <c r="B1290" s="5" t="s">
        <v>1210</v>
      </c>
      <c r="C1290" s="5" t="s">
        <v>6801</v>
      </c>
      <c r="H1290" t="s">
        <v>9583</v>
      </c>
      <c r="I1290">
        <v>5.7</v>
      </c>
    </row>
    <row r="1291" spans="1:9" x14ac:dyDescent="0.3">
      <c r="A1291" s="5" t="s">
        <v>329</v>
      </c>
      <c r="B1291" s="5" t="s">
        <v>3987</v>
      </c>
      <c r="C1291" s="5" t="s">
        <v>444</v>
      </c>
      <c r="H1291" t="s">
        <v>9584</v>
      </c>
      <c r="I1291">
        <v>4.0999999999999996</v>
      </c>
    </row>
    <row r="1292" spans="1:9" x14ac:dyDescent="0.3">
      <c r="A1292" s="5" t="s">
        <v>12685</v>
      </c>
      <c r="B1292" s="5" t="s">
        <v>1210</v>
      </c>
      <c r="C1292" s="5" t="s">
        <v>12686</v>
      </c>
      <c r="D1292" s="5" t="s">
        <v>3597</v>
      </c>
      <c r="H1292" t="s">
        <v>9585</v>
      </c>
      <c r="I1292">
        <v>6.7</v>
      </c>
    </row>
    <row r="1293" spans="1:9" x14ac:dyDescent="0.3">
      <c r="A1293" s="5" t="s">
        <v>329</v>
      </c>
      <c r="B1293" s="5" t="s">
        <v>3987</v>
      </c>
      <c r="C1293" s="5" t="s">
        <v>588</v>
      </c>
      <c r="D1293" s="5" t="s">
        <v>444</v>
      </c>
      <c r="H1293" t="s">
        <v>9586</v>
      </c>
      <c r="I1293">
        <v>7.5</v>
      </c>
    </row>
    <row r="1294" spans="1:9" x14ac:dyDescent="0.3">
      <c r="A1294" s="5" t="s">
        <v>4612</v>
      </c>
      <c r="B1294" s="5" t="s">
        <v>1210</v>
      </c>
      <c r="C1294" s="5" t="s">
        <v>4152</v>
      </c>
      <c r="D1294" s="5" t="s">
        <v>6801</v>
      </c>
      <c r="H1294" t="s">
        <v>9587</v>
      </c>
      <c r="I1294">
        <v>7.9</v>
      </c>
    </row>
    <row r="1295" spans="1:9" x14ac:dyDescent="0.3">
      <c r="A1295" s="5" t="s">
        <v>588</v>
      </c>
      <c r="B1295" s="5" t="s">
        <v>1210</v>
      </c>
      <c r="C1295" s="5" t="s">
        <v>6801</v>
      </c>
      <c r="H1295" t="s">
        <v>9588</v>
      </c>
      <c r="I1295">
        <v>6.4</v>
      </c>
    </row>
    <row r="1296" spans="1:9" x14ac:dyDescent="0.3">
      <c r="A1296" s="5" t="s">
        <v>329</v>
      </c>
      <c r="B1296" s="5" t="s">
        <v>588</v>
      </c>
      <c r="C1296" s="5" t="s">
        <v>6251</v>
      </c>
      <c r="D1296" s="5" t="s">
        <v>444</v>
      </c>
      <c r="H1296" t="s">
        <v>9589</v>
      </c>
      <c r="I1296">
        <v>5.8</v>
      </c>
    </row>
    <row r="1297" spans="1:9" x14ac:dyDescent="0.3">
      <c r="A1297" s="5" t="s">
        <v>1210</v>
      </c>
      <c r="H1297" t="s">
        <v>9590</v>
      </c>
      <c r="I1297">
        <v>7.7</v>
      </c>
    </row>
    <row r="1298" spans="1:9" x14ac:dyDescent="0.3">
      <c r="A1298" s="5" t="s">
        <v>4612</v>
      </c>
      <c r="B1298" s="5" t="s">
        <v>588</v>
      </c>
      <c r="C1298" s="5" t="s">
        <v>12685</v>
      </c>
      <c r="D1298" s="5" t="s">
        <v>1210</v>
      </c>
      <c r="E1298" s="5" t="s">
        <v>6801</v>
      </c>
      <c r="F1298" t="s">
        <v>3597</v>
      </c>
      <c r="H1298" t="s">
        <v>9591</v>
      </c>
      <c r="I1298">
        <v>7.1</v>
      </c>
    </row>
    <row r="1299" spans="1:9" x14ac:dyDescent="0.3">
      <c r="A1299" s="5" t="s">
        <v>588</v>
      </c>
      <c r="B1299" s="5" t="s">
        <v>6801</v>
      </c>
      <c r="H1299" t="s">
        <v>9592</v>
      </c>
      <c r="I1299">
        <v>5.3</v>
      </c>
    </row>
    <row r="1300" spans="1:9" x14ac:dyDescent="0.3">
      <c r="A1300" s="5" t="s">
        <v>588</v>
      </c>
      <c r="H1300" t="s">
        <v>9593</v>
      </c>
      <c r="I1300">
        <v>5.3</v>
      </c>
    </row>
    <row r="1301" spans="1:9" x14ac:dyDescent="0.3">
      <c r="A1301" s="5" t="s">
        <v>4612</v>
      </c>
      <c r="B1301" s="5" t="s">
        <v>1210</v>
      </c>
      <c r="C1301" s="5" t="s">
        <v>7819</v>
      </c>
      <c r="H1301" t="s">
        <v>9594</v>
      </c>
      <c r="I1301">
        <v>7.5</v>
      </c>
    </row>
    <row r="1302" spans="1:9" x14ac:dyDescent="0.3">
      <c r="A1302" s="5" t="s">
        <v>588</v>
      </c>
      <c r="B1302" s="5" t="s">
        <v>1210</v>
      </c>
      <c r="H1302" t="s">
        <v>9595</v>
      </c>
      <c r="I1302">
        <v>6.9</v>
      </c>
    </row>
    <row r="1303" spans="1:9" x14ac:dyDescent="0.3">
      <c r="A1303" s="5" t="s">
        <v>588</v>
      </c>
      <c r="B1303" s="5" t="s">
        <v>444</v>
      </c>
      <c r="C1303" s="5" t="s">
        <v>2250</v>
      </c>
      <c r="D1303" s="5" t="s">
        <v>3597</v>
      </c>
      <c r="H1303" t="s">
        <v>9596</v>
      </c>
      <c r="I1303">
        <v>4.9000000000000004</v>
      </c>
    </row>
    <row r="1304" spans="1:9" x14ac:dyDescent="0.3">
      <c r="A1304" s="5" t="s">
        <v>1210</v>
      </c>
      <c r="B1304" s="5" t="s">
        <v>12686</v>
      </c>
      <c r="C1304" s="5" t="s">
        <v>4258</v>
      </c>
      <c r="D1304" s="5" t="s">
        <v>3597</v>
      </c>
      <c r="H1304" t="s">
        <v>9597</v>
      </c>
      <c r="I1304">
        <v>7.1</v>
      </c>
    </row>
    <row r="1305" spans="1:9" x14ac:dyDescent="0.3">
      <c r="A1305" s="5" t="s">
        <v>329</v>
      </c>
      <c r="B1305" s="5" t="s">
        <v>3987</v>
      </c>
      <c r="C1305" s="5" t="s">
        <v>588</v>
      </c>
      <c r="D1305" s="5" t="s">
        <v>1210</v>
      </c>
      <c r="E1305" s="5" t="s">
        <v>6251</v>
      </c>
      <c r="F1305" t="s">
        <v>6009</v>
      </c>
      <c r="H1305" t="s">
        <v>9598</v>
      </c>
      <c r="I1305">
        <v>5.9</v>
      </c>
    </row>
    <row r="1306" spans="1:9" x14ac:dyDescent="0.3">
      <c r="A1306" s="5" t="s">
        <v>12685</v>
      </c>
      <c r="B1306" s="5" t="s">
        <v>1210</v>
      </c>
      <c r="C1306" s="5" t="s">
        <v>3597</v>
      </c>
      <c r="H1306" t="s">
        <v>9599</v>
      </c>
      <c r="I1306">
        <v>6.3</v>
      </c>
    </row>
    <row r="1307" spans="1:9" x14ac:dyDescent="0.3">
      <c r="A1307" s="5" t="s">
        <v>4612</v>
      </c>
      <c r="B1307" s="5" t="s">
        <v>588</v>
      </c>
      <c r="C1307" s="5" t="s">
        <v>1210</v>
      </c>
      <c r="D1307" s="5" t="s">
        <v>4152</v>
      </c>
      <c r="E1307" s="5" t="s">
        <v>6801</v>
      </c>
      <c r="H1307" t="s">
        <v>9600</v>
      </c>
      <c r="I1307">
        <v>7.1</v>
      </c>
    </row>
    <row r="1308" spans="1:9" x14ac:dyDescent="0.3">
      <c r="A1308" s="5" t="s">
        <v>465</v>
      </c>
      <c r="B1308" s="5" t="s">
        <v>12685</v>
      </c>
      <c r="C1308" s="5" t="s">
        <v>3597</v>
      </c>
      <c r="H1308" t="s">
        <v>9601</v>
      </c>
      <c r="I1308">
        <v>6.4</v>
      </c>
    </row>
    <row r="1309" spans="1:9" x14ac:dyDescent="0.3">
      <c r="A1309" s="5" t="s">
        <v>465</v>
      </c>
      <c r="B1309" s="5" t="s">
        <v>3597</v>
      </c>
      <c r="H1309" t="s">
        <v>9602</v>
      </c>
      <c r="I1309">
        <v>8.1999999999999993</v>
      </c>
    </row>
    <row r="1310" spans="1:9" x14ac:dyDescent="0.3">
      <c r="A1310" s="5" t="s">
        <v>588</v>
      </c>
      <c r="H1310" t="s">
        <v>9603</v>
      </c>
      <c r="I1310">
        <v>6.9</v>
      </c>
    </row>
    <row r="1311" spans="1:9" x14ac:dyDescent="0.3">
      <c r="A1311" s="5" t="s">
        <v>4612</v>
      </c>
      <c r="B1311" s="5" t="s">
        <v>588</v>
      </c>
      <c r="C1311" s="5" t="s">
        <v>1210</v>
      </c>
      <c r="D1311" s="5" t="s">
        <v>7819</v>
      </c>
      <c r="H1311" t="s">
        <v>9604</v>
      </c>
      <c r="I1311">
        <v>7.8</v>
      </c>
    </row>
    <row r="1312" spans="1:9" x14ac:dyDescent="0.3">
      <c r="A1312" s="5" t="s">
        <v>588</v>
      </c>
      <c r="B1312" s="5" t="s">
        <v>1210</v>
      </c>
      <c r="C1312" s="5" t="s">
        <v>4152</v>
      </c>
      <c r="H1312" t="s">
        <v>9605</v>
      </c>
      <c r="I1312">
        <v>6.7</v>
      </c>
    </row>
    <row r="1313" spans="1:9" x14ac:dyDescent="0.3">
      <c r="A1313" s="5" t="s">
        <v>4612</v>
      </c>
      <c r="B1313" s="5" t="s">
        <v>1210</v>
      </c>
      <c r="C1313" s="5" t="s">
        <v>7819</v>
      </c>
      <c r="D1313" s="5" t="s">
        <v>12688</v>
      </c>
      <c r="H1313" t="s">
        <v>9606</v>
      </c>
      <c r="I1313">
        <v>7.5</v>
      </c>
    </row>
    <row r="1314" spans="1:9" x14ac:dyDescent="0.3">
      <c r="A1314" s="5" t="s">
        <v>465</v>
      </c>
      <c r="B1314" s="5" t="s">
        <v>2250</v>
      </c>
      <c r="C1314" s="5" t="s">
        <v>3597</v>
      </c>
      <c r="H1314" t="s">
        <v>9607</v>
      </c>
      <c r="I1314">
        <v>7.4</v>
      </c>
    </row>
    <row r="1315" spans="1:9" x14ac:dyDescent="0.3">
      <c r="A1315" s="5" t="s">
        <v>588</v>
      </c>
      <c r="B1315" s="5" t="s">
        <v>6801</v>
      </c>
      <c r="H1315" t="s">
        <v>9608</v>
      </c>
      <c r="I1315">
        <v>5.2</v>
      </c>
    </row>
    <row r="1316" spans="1:9" x14ac:dyDescent="0.3">
      <c r="A1316" s="5" t="s">
        <v>329</v>
      </c>
      <c r="B1316" s="5" t="s">
        <v>3987</v>
      </c>
      <c r="C1316" s="5" t="s">
        <v>4258</v>
      </c>
      <c r="H1316" t="s">
        <v>9609</v>
      </c>
      <c r="I1316">
        <v>6.5</v>
      </c>
    </row>
    <row r="1317" spans="1:9" x14ac:dyDescent="0.3">
      <c r="A1317" s="5" t="s">
        <v>588</v>
      </c>
      <c r="B1317" s="5" t="s">
        <v>1210</v>
      </c>
      <c r="H1317" t="s">
        <v>9610</v>
      </c>
      <c r="I1317">
        <v>7.6</v>
      </c>
    </row>
    <row r="1318" spans="1:9" x14ac:dyDescent="0.3">
      <c r="A1318" s="5" t="s">
        <v>12686</v>
      </c>
      <c r="B1318" s="5" t="s">
        <v>3597</v>
      </c>
      <c r="H1318" t="s">
        <v>9611</v>
      </c>
      <c r="I1318">
        <v>7.3</v>
      </c>
    </row>
    <row r="1319" spans="1:9" x14ac:dyDescent="0.3">
      <c r="A1319" s="5" t="s">
        <v>588</v>
      </c>
      <c r="B1319" s="5" t="s">
        <v>6801</v>
      </c>
      <c r="H1319" t="s">
        <v>9612</v>
      </c>
      <c r="I1319">
        <v>6.6</v>
      </c>
    </row>
    <row r="1320" spans="1:9" x14ac:dyDescent="0.3">
      <c r="A1320" s="5" t="s">
        <v>465</v>
      </c>
      <c r="B1320" s="5" t="s">
        <v>329</v>
      </c>
      <c r="C1320" s="5" t="s">
        <v>3597</v>
      </c>
      <c r="H1320" t="s">
        <v>9613</v>
      </c>
      <c r="I1320">
        <v>6.8</v>
      </c>
    </row>
    <row r="1321" spans="1:9" x14ac:dyDescent="0.3">
      <c r="A1321" s="5" t="s">
        <v>588</v>
      </c>
      <c r="B1321" s="5" t="s">
        <v>6801</v>
      </c>
      <c r="H1321" t="s">
        <v>9614</v>
      </c>
      <c r="I1321">
        <v>6.9</v>
      </c>
    </row>
    <row r="1322" spans="1:9" x14ac:dyDescent="0.3">
      <c r="A1322" s="5" t="s">
        <v>465</v>
      </c>
      <c r="B1322" s="5" t="s">
        <v>12685</v>
      </c>
      <c r="C1322" s="5" t="s">
        <v>4258</v>
      </c>
      <c r="D1322" s="5" t="s">
        <v>3597</v>
      </c>
      <c r="H1322" t="s">
        <v>9615</v>
      </c>
      <c r="I1322">
        <v>5.8</v>
      </c>
    </row>
    <row r="1323" spans="1:9" x14ac:dyDescent="0.3">
      <c r="A1323" s="5" t="s">
        <v>588</v>
      </c>
      <c r="H1323" t="s">
        <v>9616</v>
      </c>
      <c r="I1323">
        <v>6.6</v>
      </c>
    </row>
    <row r="1324" spans="1:9" x14ac:dyDescent="0.3">
      <c r="A1324" s="5" t="s">
        <v>1210</v>
      </c>
      <c r="B1324" s="5" t="s">
        <v>6801</v>
      </c>
      <c r="C1324" s="5" t="s">
        <v>3597</v>
      </c>
      <c r="H1324" t="s">
        <v>9617</v>
      </c>
      <c r="I1324">
        <v>6.7</v>
      </c>
    </row>
    <row r="1325" spans="1:9" x14ac:dyDescent="0.3">
      <c r="A1325" s="5" t="s">
        <v>588</v>
      </c>
      <c r="B1325" s="5" t="s">
        <v>6251</v>
      </c>
      <c r="C1325" s="5" t="s">
        <v>444</v>
      </c>
      <c r="H1325" t="s">
        <v>9618</v>
      </c>
      <c r="I1325">
        <v>6.7</v>
      </c>
    </row>
    <row r="1326" spans="1:9" x14ac:dyDescent="0.3">
      <c r="A1326" s="5" t="s">
        <v>588</v>
      </c>
      <c r="B1326" s="5" t="s">
        <v>1210</v>
      </c>
      <c r="C1326" s="5" t="s">
        <v>6801</v>
      </c>
      <c r="H1326" t="s">
        <v>9619</v>
      </c>
      <c r="I1326">
        <v>6.3</v>
      </c>
    </row>
    <row r="1327" spans="1:9" x14ac:dyDescent="0.3">
      <c r="A1327" s="5" t="s">
        <v>465</v>
      </c>
      <c r="B1327" s="5" t="s">
        <v>588</v>
      </c>
      <c r="H1327" t="s">
        <v>9620</v>
      </c>
      <c r="I1327">
        <v>7.7</v>
      </c>
    </row>
    <row r="1328" spans="1:9" x14ac:dyDescent="0.3">
      <c r="A1328" s="5" t="s">
        <v>465</v>
      </c>
      <c r="B1328" s="5" t="s">
        <v>588</v>
      </c>
      <c r="C1328" s="5" t="s">
        <v>12685</v>
      </c>
      <c r="H1328" t="s">
        <v>9621</v>
      </c>
      <c r="I1328">
        <v>6.1</v>
      </c>
    </row>
    <row r="1329" spans="1:9" x14ac:dyDescent="0.3">
      <c r="A1329" s="5" t="s">
        <v>465</v>
      </c>
      <c r="B1329" s="5" t="s">
        <v>444</v>
      </c>
      <c r="C1329" s="5" t="s">
        <v>2250</v>
      </c>
      <c r="D1329" s="5" t="s">
        <v>3597</v>
      </c>
      <c r="H1329" t="s">
        <v>9622</v>
      </c>
      <c r="I1329">
        <v>4.9000000000000004</v>
      </c>
    </row>
    <row r="1330" spans="1:9" x14ac:dyDescent="0.3">
      <c r="A1330" s="5" t="s">
        <v>588</v>
      </c>
      <c r="B1330" s="5" t="s">
        <v>6251</v>
      </c>
      <c r="H1330" t="s">
        <v>9623</v>
      </c>
      <c r="I1330">
        <v>6.2</v>
      </c>
    </row>
    <row r="1331" spans="1:9" x14ac:dyDescent="0.3">
      <c r="A1331" s="5" t="s">
        <v>1210</v>
      </c>
      <c r="B1331" s="5" t="s">
        <v>6801</v>
      </c>
      <c r="H1331" t="s">
        <v>9624</v>
      </c>
      <c r="I1331">
        <v>7.8</v>
      </c>
    </row>
    <row r="1332" spans="1:9" x14ac:dyDescent="0.3">
      <c r="A1332" s="5" t="s">
        <v>4258</v>
      </c>
      <c r="B1332" s="5" t="s">
        <v>3597</v>
      </c>
      <c r="H1332" t="s">
        <v>9625</v>
      </c>
      <c r="I1332">
        <v>8.1999999999999993</v>
      </c>
    </row>
    <row r="1333" spans="1:9" x14ac:dyDescent="0.3">
      <c r="A1333" s="5" t="s">
        <v>329</v>
      </c>
      <c r="B1333" s="5" t="s">
        <v>4612</v>
      </c>
      <c r="H1333" t="s">
        <v>9626</v>
      </c>
      <c r="I1333">
        <v>6.9</v>
      </c>
    </row>
    <row r="1334" spans="1:9" x14ac:dyDescent="0.3">
      <c r="A1334" s="5" t="s">
        <v>465</v>
      </c>
      <c r="B1334" s="5" t="s">
        <v>1210</v>
      </c>
      <c r="C1334" s="5" t="s">
        <v>3597</v>
      </c>
      <c r="H1334" t="s">
        <v>9627</v>
      </c>
      <c r="I1334">
        <v>6.2</v>
      </c>
    </row>
    <row r="1335" spans="1:9" x14ac:dyDescent="0.3">
      <c r="A1335" s="5" t="s">
        <v>12685</v>
      </c>
      <c r="B1335" s="5" t="s">
        <v>1210</v>
      </c>
      <c r="C1335" s="5" t="s">
        <v>3597</v>
      </c>
      <c r="H1335" t="s">
        <v>9628</v>
      </c>
      <c r="I1335">
        <v>6.9</v>
      </c>
    </row>
    <row r="1336" spans="1:9" x14ac:dyDescent="0.3">
      <c r="A1336" s="5" t="s">
        <v>1210</v>
      </c>
      <c r="B1336" s="5" t="s">
        <v>2250</v>
      </c>
      <c r="C1336" s="5" t="s">
        <v>3597</v>
      </c>
      <c r="H1336" t="s">
        <v>9629</v>
      </c>
      <c r="I1336">
        <v>4.8</v>
      </c>
    </row>
    <row r="1337" spans="1:9" x14ac:dyDescent="0.3">
      <c r="A1337" s="5" t="s">
        <v>588</v>
      </c>
      <c r="B1337" s="5" t="s">
        <v>444</v>
      </c>
      <c r="C1337" s="5" t="s">
        <v>6801</v>
      </c>
      <c r="H1337" t="s">
        <v>9630</v>
      </c>
      <c r="I1337">
        <v>5.3</v>
      </c>
    </row>
    <row r="1338" spans="1:9" x14ac:dyDescent="0.3">
      <c r="A1338" s="5" t="s">
        <v>588</v>
      </c>
      <c r="B1338" s="5" t="s">
        <v>1210</v>
      </c>
      <c r="C1338" s="5" t="s">
        <v>12688</v>
      </c>
      <c r="H1338" t="s">
        <v>9631</v>
      </c>
      <c r="I1338">
        <v>6.7</v>
      </c>
    </row>
    <row r="1339" spans="1:9" x14ac:dyDescent="0.3">
      <c r="A1339" s="5" t="s">
        <v>465</v>
      </c>
      <c r="B1339" s="5" t="s">
        <v>588</v>
      </c>
      <c r="C1339" s="5" t="s">
        <v>6251</v>
      </c>
      <c r="H1339" t="s">
        <v>9632</v>
      </c>
      <c r="I1339">
        <v>5.4</v>
      </c>
    </row>
    <row r="1340" spans="1:9" x14ac:dyDescent="0.3">
      <c r="A1340" s="5" t="s">
        <v>588</v>
      </c>
      <c r="B1340" s="5" t="s">
        <v>6251</v>
      </c>
      <c r="C1340" s="5" t="s">
        <v>444</v>
      </c>
      <c r="H1340" t="s">
        <v>9633</v>
      </c>
      <c r="I1340">
        <v>5.4</v>
      </c>
    </row>
    <row r="1341" spans="1:9" x14ac:dyDescent="0.3">
      <c r="A1341" s="5" t="s">
        <v>465</v>
      </c>
      <c r="B1341" s="5" t="s">
        <v>2250</v>
      </c>
      <c r="C1341" s="5" t="s">
        <v>4258</v>
      </c>
      <c r="H1341" t="s">
        <v>9634</v>
      </c>
      <c r="I1341">
        <v>4.9000000000000004</v>
      </c>
    </row>
    <row r="1342" spans="1:9" x14ac:dyDescent="0.3">
      <c r="A1342" s="5" t="s">
        <v>588</v>
      </c>
      <c r="B1342" s="5" t="s">
        <v>1210</v>
      </c>
      <c r="H1342" t="s">
        <v>9635</v>
      </c>
      <c r="I1342">
        <v>6.1</v>
      </c>
    </row>
    <row r="1343" spans="1:9" x14ac:dyDescent="0.3">
      <c r="A1343" s="5" t="s">
        <v>465</v>
      </c>
      <c r="B1343" s="5" t="s">
        <v>2250</v>
      </c>
      <c r="C1343" s="5" t="s">
        <v>6801</v>
      </c>
      <c r="H1343" t="s">
        <v>9636</v>
      </c>
      <c r="I1343">
        <v>5.8</v>
      </c>
    </row>
    <row r="1344" spans="1:9" x14ac:dyDescent="0.3">
      <c r="A1344" s="5" t="s">
        <v>4612</v>
      </c>
      <c r="B1344" s="5" t="s">
        <v>1210</v>
      </c>
      <c r="C1344" s="5" t="s">
        <v>7819</v>
      </c>
      <c r="D1344" s="5" t="s">
        <v>12687</v>
      </c>
      <c r="H1344" t="s">
        <v>9637</v>
      </c>
      <c r="I1344">
        <v>7</v>
      </c>
    </row>
    <row r="1345" spans="1:9" x14ac:dyDescent="0.3">
      <c r="A1345" s="5" t="s">
        <v>588</v>
      </c>
      <c r="B1345" s="5" t="s">
        <v>1210</v>
      </c>
      <c r="C1345" s="5" t="s">
        <v>6801</v>
      </c>
      <c r="H1345" t="s">
        <v>9638</v>
      </c>
      <c r="I1345">
        <v>6.5</v>
      </c>
    </row>
    <row r="1346" spans="1:9" x14ac:dyDescent="0.3">
      <c r="A1346" s="5" t="s">
        <v>465</v>
      </c>
      <c r="B1346" s="5" t="s">
        <v>588</v>
      </c>
      <c r="C1346" s="5" t="s">
        <v>12685</v>
      </c>
      <c r="H1346" t="s">
        <v>9639</v>
      </c>
      <c r="I1346">
        <v>6.6</v>
      </c>
    </row>
    <row r="1347" spans="1:9" x14ac:dyDescent="0.3">
      <c r="A1347" s="5" t="s">
        <v>329</v>
      </c>
      <c r="B1347" s="5" t="s">
        <v>1210</v>
      </c>
      <c r="C1347" s="5" t="s">
        <v>7819</v>
      </c>
      <c r="D1347" s="5" t="s">
        <v>6801</v>
      </c>
      <c r="E1347" s="5" t="s">
        <v>3597</v>
      </c>
      <c r="F1347" t="s">
        <v>12687</v>
      </c>
      <c r="H1347" t="s">
        <v>9640</v>
      </c>
      <c r="I1347">
        <v>6.1</v>
      </c>
    </row>
    <row r="1348" spans="1:9" x14ac:dyDescent="0.3">
      <c r="A1348" s="5" t="s">
        <v>465</v>
      </c>
      <c r="B1348" s="5" t="s">
        <v>12685</v>
      </c>
      <c r="C1348" s="5" t="s">
        <v>1210</v>
      </c>
      <c r="D1348" s="5" t="s">
        <v>3597</v>
      </c>
      <c r="H1348" t="s">
        <v>9641</v>
      </c>
      <c r="I1348">
        <v>5.7</v>
      </c>
    </row>
    <row r="1349" spans="1:9" x14ac:dyDescent="0.3">
      <c r="A1349" s="5" t="s">
        <v>465</v>
      </c>
      <c r="B1349" s="5" t="s">
        <v>329</v>
      </c>
      <c r="C1349" s="5" t="s">
        <v>3597</v>
      </c>
      <c r="H1349" t="s">
        <v>9642</v>
      </c>
      <c r="I1349">
        <v>6.6</v>
      </c>
    </row>
    <row r="1350" spans="1:9" x14ac:dyDescent="0.3">
      <c r="A1350" s="5" t="s">
        <v>1210</v>
      </c>
      <c r="H1350" t="s">
        <v>9643</v>
      </c>
      <c r="I1350">
        <v>7.4</v>
      </c>
    </row>
    <row r="1351" spans="1:9" x14ac:dyDescent="0.3">
      <c r="A1351" s="5" t="s">
        <v>588</v>
      </c>
      <c r="B1351" s="5" t="s">
        <v>1210</v>
      </c>
      <c r="C1351" s="5" t="s">
        <v>6801</v>
      </c>
      <c r="H1351" t="s">
        <v>9644</v>
      </c>
      <c r="I1351">
        <v>5.3</v>
      </c>
    </row>
    <row r="1352" spans="1:9" x14ac:dyDescent="0.3">
      <c r="A1352" s="5" t="s">
        <v>329</v>
      </c>
      <c r="B1352" s="5" t="s">
        <v>1210</v>
      </c>
      <c r="C1352" s="5" t="s">
        <v>7819</v>
      </c>
      <c r="H1352" t="s">
        <v>9645</v>
      </c>
      <c r="I1352">
        <v>7.4</v>
      </c>
    </row>
    <row r="1353" spans="1:9" x14ac:dyDescent="0.3">
      <c r="A1353" s="5" t="s">
        <v>12685</v>
      </c>
      <c r="B1353" s="5" t="s">
        <v>1210</v>
      </c>
      <c r="C1353" s="5" t="s">
        <v>6801</v>
      </c>
      <c r="D1353" s="5" t="s">
        <v>3597</v>
      </c>
      <c r="H1353" t="s">
        <v>9646</v>
      </c>
      <c r="I1353">
        <v>7.4</v>
      </c>
    </row>
    <row r="1354" spans="1:9" x14ac:dyDescent="0.3">
      <c r="A1354" s="5" t="s">
        <v>1210</v>
      </c>
      <c r="B1354" s="5" t="s">
        <v>3597</v>
      </c>
      <c r="H1354" t="s">
        <v>9647</v>
      </c>
      <c r="I1354">
        <v>6.8</v>
      </c>
    </row>
    <row r="1355" spans="1:9" x14ac:dyDescent="0.3">
      <c r="A1355" s="5" t="s">
        <v>465</v>
      </c>
      <c r="B1355" s="5" t="s">
        <v>329</v>
      </c>
      <c r="C1355" s="5" t="s">
        <v>4258</v>
      </c>
      <c r="D1355" s="5" t="s">
        <v>3597</v>
      </c>
      <c r="H1355" t="s">
        <v>9648</v>
      </c>
      <c r="I1355">
        <v>7.2</v>
      </c>
    </row>
    <row r="1356" spans="1:9" x14ac:dyDescent="0.3">
      <c r="A1356" s="5" t="s">
        <v>1210</v>
      </c>
      <c r="H1356" t="s">
        <v>9649</v>
      </c>
      <c r="I1356">
        <v>6</v>
      </c>
    </row>
    <row r="1357" spans="1:9" x14ac:dyDescent="0.3">
      <c r="A1357" s="5" t="s">
        <v>12685</v>
      </c>
      <c r="B1357" s="5" t="s">
        <v>1210</v>
      </c>
      <c r="C1357" s="5" t="s">
        <v>12686</v>
      </c>
      <c r="D1357" s="5" t="s">
        <v>3597</v>
      </c>
      <c r="H1357" t="s">
        <v>9650</v>
      </c>
      <c r="I1357">
        <v>6.6</v>
      </c>
    </row>
    <row r="1358" spans="1:9" x14ac:dyDescent="0.3">
      <c r="A1358" s="5" t="s">
        <v>465</v>
      </c>
      <c r="B1358" s="5" t="s">
        <v>588</v>
      </c>
      <c r="C1358" s="5" t="s">
        <v>12685</v>
      </c>
      <c r="D1358" s="5" t="s">
        <v>4152</v>
      </c>
      <c r="H1358" t="s">
        <v>9651</v>
      </c>
      <c r="I1358">
        <v>7.9</v>
      </c>
    </row>
    <row r="1359" spans="1:9" x14ac:dyDescent="0.3">
      <c r="A1359" s="5" t="s">
        <v>588</v>
      </c>
      <c r="B1359" s="5" t="s">
        <v>1210</v>
      </c>
      <c r="C1359" s="5" t="s">
        <v>6251</v>
      </c>
      <c r="D1359" s="5" t="s">
        <v>6801</v>
      </c>
      <c r="H1359" t="s">
        <v>9652</v>
      </c>
      <c r="I1359">
        <v>6.2</v>
      </c>
    </row>
    <row r="1360" spans="1:9" x14ac:dyDescent="0.3">
      <c r="A1360" s="5" t="s">
        <v>588</v>
      </c>
      <c r="B1360" s="5" t="s">
        <v>4152</v>
      </c>
      <c r="H1360" t="s">
        <v>9653</v>
      </c>
      <c r="I1360">
        <v>5.7</v>
      </c>
    </row>
    <row r="1361" spans="1:9" x14ac:dyDescent="0.3">
      <c r="A1361" s="5" t="s">
        <v>588</v>
      </c>
      <c r="B1361" s="5" t="s">
        <v>1210</v>
      </c>
      <c r="C1361" s="5" t="s">
        <v>6801</v>
      </c>
      <c r="H1361" t="s">
        <v>9654</v>
      </c>
      <c r="I1361">
        <v>7.1</v>
      </c>
    </row>
    <row r="1362" spans="1:9" x14ac:dyDescent="0.3">
      <c r="A1362" s="5" t="s">
        <v>465</v>
      </c>
      <c r="B1362" s="5" t="s">
        <v>588</v>
      </c>
      <c r="C1362" s="5" t="s">
        <v>2250</v>
      </c>
      <c r="H1362" t="s">
        <v>9655</v>
      </c>
      <c r="I1362">
        <v>5.6</v>
      </c>
    </row>
    <row r="1363" spans="1:9" x14ac:dyDescent="0.3">
      <c r="A1363" s="5" t="s">
        <v>12685</v>
      </c>
      <c r="B1363" s="5" t="s">
        <v>1210</v>
      </c>
      <c r="C1363" s="5" t="s">
        <v>12686</v>
      </c>
      <c r="D1363" s="5" t="s">
        <v>3597</v>
      </c>
      <c r="H1363" t="s">
        <v>9656</v>
      </c>
      <c r="I1363">
        <v>7.8</v>
      </c>
    </row>
    <row r="1364" spans="1:9" x14ac:dyDescent="0.3">
      <c r="A1364" s="5" t="s">
        <v>329</v>
      </c>
      <c r="B1364" s="5" t="s">
        <v>1210</v>
      </c>
      <c r="C1364" s="5" t="s">
        <v>7819</v>
      </c>
      <c r="H1364" t="s">
        <v>9657</v>
      </c>
      <c r="I1364">
        <v>7.9</v>
      </c>
    </row>
    <row r="1365" spans="1:9" x14ac:dyDescent="0.3">
      <c r="A1365" s="5" t="s">
        <v>1210</v>
      </c>
      <c r="B1365" s="5" t="s">
        <v>7819</v>
      </c>
      <c r="C1365" s="5" t="s">
        <v>3597</v>
      </c>
      <c r="H1365" t="s">
        <v>9658</v>
      </c>
      <c r="I1365">
        <v>6.9</v>
      </c>
    </row>
    <row r="1366" spans="1:9" x14ac:dyDescent="0.3">
      <c r="A1366" s="5" t="s">
        <v>329</v>
      </c>
      <c r="B1366" s="5" t="s">
        <v>1210</v>
      </c>
      <c r="C1366" s="5" t="s">
        <v>6251</v>
      </c>
      <c r="D1366" s="5" t="s">
        <v>444</v>
      </c>
      <c r="H1366" t="s">
        <v>9659</v>
      </c>
      <c r="I1366">
        <v>7.4</v>
      </c>
    </row>
    <row r="1367" spans="1:9" x14ac:dyDescent="0.3">
      <c r="A1367" s="5" t="s">
        <v>465</v>
      </c>
      <c r="B1367" s="5" t="s">
        <v>1210</v>
      </c>
      <c r="C1367" s="5" t="s">
        <v>444</v>
      </c>
      <c r="D1367" s="5" t="s">
        <v>12686</v>
      </c>
      <c r="E1367" s="5" t="s">
        <v>4258</v>
      </c>
      <c r="F1367" t="s">
        <v>3597</v>
      </c>
      <c r="H1367" t="s">
        <v>9660</v>
      </c>
      <c r="I1367">
        <v>7.7</v>
      </c>
    </row>
    <row r="1368" spans="1:9" x14ac:dyDescent="0.3">
      <c r="A1368" s="5" t="s">
        <v>4612</v>
      </c>
      <c r="B1368" s="5" t="s">
        <v>1210</v>
      </c>
      <c r="C1368" s="5" t="s">
        <v>7819</v>
      </c>
      <c r="D1368" s="5" t="s">
        <v>6801</v>
      </c>
      <c r="H1368" t="s">
        <v>9661</v>
      </c>
      <c r="I1368">
        <v>6.9</v>
      </c>
    </row>
    <row r="1369" spans="1:9" x14ac:dyDescent="0.3">
      <c r="A1369" s="5" t="s">
        <v>329</v>
      </c>
      <c r="B1369" s="5" t="s">
        <v>6251</v>
      </c>
      <c r="C1369" s="5" t="s">
        <v>444</v>
      </c>
      <c r="D1369" s="5" t="s">
        <v>2250</v>
      </c>
      <c r="E1369" s="5" t="s">
        <v>12686</v>
      </c>
      <c r="H1369" t="s">
        <v>9662</v>
      </c>
      <c r="I1369">
        <v>6.7</v>
      </c>
    </row>
    <row r="1370" spans="1:9" x14ac:dyDescent="0.3">
      <c r="A1370" s="5" t="s">
        <v>465</v>
      </c>
      <c r="B1370" s="5" t="s">
        <v>12685</v>
      </c>
      <c r="C1370" s="5" t="s">
        <v>1210</v>
      </c>
      <c r="D1370" s="5" t="s">
        <v>7819</v>
      </c>
      <c r="E1370" s="5" t="s">
        <v>5196</v>
      </c>
      <c r="H1370" t="s">
        <v>9663</v>
      </c>
      <c r="I1370">
        <v>6</v>
      </c>
    </row>
    <row r="1371" spans="1:9" x14ac:dyDescent="0.3">
      <c r="A1371" s="5" t="s">
        <v>2250</v>
      </c>
      <c r="B1371" s="5" t="s">
        <v>12686</v>
      </c>
      <c r="C1371" s="5" t="s">
        <v>3597</v>
      </c>
      <c r="H1371" t="s">
        <v>9664</v>
      </c>
      <c r="I1371">
        <v>6.2</v>
      </c>
    </row>
    <row r="1372" spans="1:9" x14ac:dyDescent="0.3">
      <c r="A1372" s="5" t="s">
        <v>12685</v>
      </c>
      <c r="B1372" s="5" t="s">
        <v>1210</v>
      </c>
      <c r="C1372" s="5" t="s">
        <v>12686</v>
      </c>
      <c r="D1372" s="5" t="s">
        <v>3597</v>
      </c>
      <c r="H1372" t="s">
        <v>9665</v>
      </c>
      <c r="I1372">
        <v>5.9</v>
      </c>
    </row>
    <row r="1373" spans="1:9" x14ac:dyDescent="0.3">
      <c r="A1373" s="5" t="s">
        <v>588</v>
      </c>
      <c r="B1373" s="5" t="s">
        <v>1210</v>
      </c>
      <c r="C1373" s="5" t="s">
        <v>6251</v>
      </c>
      <c r="H1373" t="s">
        <v>9666</v>
      </c>
      <c r="I1373">
        <v>6.8</v>
      </c>
    </row>
    <row r="1374" spans="1:9" x14ac:dyDescent="0.3">
      <c r="A1374" s="5" t="s">
        <v>465</v>
      </c>
      <c r="B1374" s="5" t="s">
        <v>329</v>
      </c>
      <c r="C1374" s="5" t="s">
        <v>588</v>
      </c>
      <c r="D1374" s="5" t="s">
        <v>6251</v>
      </c>
      <c r="E1374" s="5" t="s">
        <v>4258</v>
      </c>
      <c r="H1374" t="s">
        <v>9667</v>
      </c>
      <c r="I1374">
        <v>3.6</v>
      </c>
    </row>
    <row r="1375" spans="1:9" x14ac:dyDescent="0.3">
      <c r="A1375" s="5" t="s">
        <v>12685</v>
      </c>
      <c r="B1375" s="5" t="s">
        <v>1210</v>
      </c>
      <c r="C1375" s="5" t="s">
        <v>3597</v>
      </c>
      <c r="H1375" t="s">
        <v>9668</v>
      </c>
      <c r="I1375">
        <v>6.7</v>
      </c>
    </row>
    <row r="1376" spans="1:9" x14ac:dyDescent="0.3">
      <c r="A1376" s="5" t="s">
        <v>465</v>
      </c>
      <c r="B1376" s="5" t="s">
        <v>588</v>
      </c>
      <c r="C1376" s="5" t="s">
        <v>12685</v>
      </c>
      <c r="D1376" s="5" t="s">
        <v>3597</v>
      </c>
      <c r="H1376" t="s">
        <v>9669</v>
      </c>
      <c r="I1376">
        <v>6.3</v>
      </c>
    </row>
    <row r="1377" spans="1:9" x14ac:dyDescent="0.3">
      <c r="A1377" s="5" t="s">
        <v>588</v>
      </c>
      <c r="B1377" s="5" t="s">
        <v>12685</v>
      </c>
      <c r="C1377" s="5" t="s">
        <v>1210</v>
      </c>
      <c r="H1377" t="s">
        <v>9670</v>
      </c>
      <c r="I1377">
        <v>6.4</v>
      </c>
    </row>
    <row r="1378" spans="1:9" x14ac:dyDescent="0.3">
      <c r="A1378" s="5" t="s">
        <v>12685</v>
      </c>
      <c r="B1378" s="5" t="s">
        <v>2250</v>
      </c>
      <c r="C1378" s="5" t="s">
        <v>12686</v>
      </c>
      <c r="D1378" s="5" t="s">
        <v>3597</v>
      </c>
      <c r="H1378" t="s">
        <v>9671</v>
      </c>
      <c r="I1378">
        <v>6.4</v>
      </c>
    </row>
    <row r="1379" spans="1:9" x14ac:dyDescent="0.3">
      <c r="A1379" s="5" t="s">
        <v>588</v>
      </c>
      <c r="B1379" s="5" t="s">
        <v>1210</v>
      </c>
      <c r="H1379" t="s">
        <v>9672</v>
      </c>
      <c r="I1379">
        <v>5.7</v>
      </c>
    </row>
    <row r="1380" spans="1:9" x14ac:dyDescent="0.3">
      <c r="A1380" s="5" t="s">
        <v>1210</v>
      </c>
      <c r="B1380" s="5" t="s">
        <v>3597</v>
      </c>
      <c r="H1380" t="s">
        <v>9673</v>
      </c>
      <c r="I1380">
        <v>6.2</v>
      </c>
    </row>
    <row r="1381" spans="1:9" x14ac:dyDescent="0.3">
      <c r="A1381" s="5" t="s">
        <v>1210</v>
      </c>
      <c r="B1381" s="5" t="s">
        <v>6009</v>
      </c>
      <c r="C1381" s="5" t="s">
        <v>6801</v>
      </c>
      <c r="H1381" t="s">
        <v>9674</v>
      </c>
      <c r="I1381">
        <v>6.6</v>
      </c>
    </row>
    <row r="1382" spans="1:9" x14ac:dyDescent="0.3">
      <c r="A1382" s="5" t="s">
        <v>465</v>
      </c>
      <c r="B1382" s="5" t="s">
        <v>588</v>
      </c>
      <c r="C1382" s="5" t="s">
        <v>12685</v>
      </c>
      <c r="H1382" t="s">
        <v>9675</v>
      </c>
      <c r="I1382">
        <v>5.2</v>
      </c>
    </row>
    <row r="1383" spans="1:9" x14ac:dyDescent="0.3">
      <c r="A1383" s="5" t="s">
        <v>588</v>
      </c>
      <c r="B1383" s="5" t="s">
        <v>6251</v>
      </c>
      <c r="C1383" s="5" t="s">
        <v>444</v>
      </c>
      <c r="D1383" s="5" t="s">
        <v>4152</v>
      </c>
      <c r="E1383" s="5" t="s">
        <v>6801</v>
      </c>
      <c r="H1383" t="s">
        <v>9676</v>
      </c>
      <c r="I1383">
        <v>6.1</v>
      </c>
    </row>
    <row r="1384" spans="1:9" x14ac:dyDescent="0.3">
      <c r="A1384" s="5" t="s">
        <v>588</v>
      </c>
      <c r="B1384" s="5" t="s">
        <v>6801</v>
      </c>
      <c r="H1384" t="s">
        <v>9677</v>
      </c>
      <c r="I1384">
        <v>7.1</v>
      </c>
    </row>
    <row r="1385" spans="1:9" x14ac:dyDescent="0.3">
      <c r="A1385" s="5" t="s">
        <v>588</v>
      </c>
      <c r="B1385" s="5" t="s">
        <v>1210</v>
      </c>
      <c r="C1385" s="5" t="s">
        <v>6801</v>
      </c>
      <c r="H1385" t="s">
        <v>9678</v>
      </c>
      <c r="I1385">
        <v>7.2</v>
      </c>
    </row>
    <row r="1386" spans="1:9" x14ac:dyDescent="0.3">
      <c r="A1386" s="5" t="s">
        <v>12685</v>
      </c>
      <c r="B1386" s="5" t="s">
        <v>1210</v>
      </c>
      <c r="C1386" s="5" t="s">
        <v>12686</v>
      </c>
      <c r="D1386" s="5" t="s">
        <v>3597</v>
      </c>
      <c r="H1386" t="s">
        <v>9679</v>
      </c>
      <c r="I1386">
        <v>6.5</v>
      </c>
    </row>
    <row r="1387" spans="1:9" x14ac:dyDescent="0.3">
      <c r="A1387" s="5" t="s">
        <v>465</v>
      </c>
      <c r="B1387" s="5" t="s">
        <v>588</v>
      </c>
      <c r="C1387" s="5" t="s">
        <v>12685</v>
      </c>
      <c r="H1387" t="s">
        <v>9680</v>
      </c>
      <c r="I1387">
        <v>6</v>
      </c>
    </row>
    <row r="1388" spans="1:9" x14ac:dyDescent="0.3">
      <c r="A1388" s="5" t="s">
        <v>465</v>
      </c>
      <c r="B1388" s="5" t="s">
        <v>588</v>
      </c>
      <c r="C1388" s="5" t="s">
        <v>12685</v>
      </c>
      <c r="H1388" t="s">
        <v>9681</v>
      </c>
      <c r="I1388">
        <v>7</v>
      </c>
    </row>
    <row r="1389" spans="1:9" x14ac:dyDescent="0.3">
      <c r="A1389" s="5" t="s">
        <v>588</v>
      </c>
      <c r="B1389" s="5" t="s">
        <v>1210</v>
      </c>
      <c r="C1389" s="5" t="s">
        <v>6801</v>
      </c>
      <c r="H1389" t="s">
        <v>9682</v>
      </c>
      <c r="I1389">
        <v>7</v>
      </c>
    </row>
    <row r="1390" spans="1:9" x14ac:dyDescent="0.3">
      <c r="A1390" s="5" t="s">
        <v>1210</v>
      </c>
      <c r="B1390" s="5" t="s">
        <v>6801</v>
      </c>
      <c r="C1390" s="5" t="s">
        <v>5196</v>
      </c>
      <c r="H1390" t="s">
        <v>9683</v>
      </c>
      <c r="I1390">
        <v>7.5</v>
      </c>
    </row>
    <row r="1391" spans="1:9" x14ac:dyDescent="0.3">
      <c r="A1391" s="5" t="s">
        <v>1210</v>
      </c>
      <c r="B1391" s="5" t="s">
        <v>2250</v>
      </c>
      <c r="C1391" s="5" t="s">
        <v>4258</v>
      </c>
      <c r="D1391" s="5" t="s">
        <v>3597</v>
      </c>
      <c r="H1391" t="s">
        <v>9684</v>
      </c>
      <c r="I1391">
        <v>6.6</v>
      </c>
    </row>
    <row r="1392" spans="1:9" x14ac:dyDescent="0.3">
      <c r="A1392" s="5" t="s">
        <v>1210</v>
      </c>
      <c r="B1392" s="5" t="s">
        <v>7819</v>
      </c>
      <c r="C1392" s="5" t="s">
        <v>12687</v>
      </c>
      <c r="H1392" t="s">
        <v>9685</v>
      </c>
      <c r="I1392">
        <v>7.4</v>
      </c>
    </row>
    <row r="1393" spans="1:9" x14ac:dyDescent="0.3">
      <c r="A1393" s="5" t="s">
        <v>12686</v>
      </c>
      <c r="B1393" s="5" t="s">
        <v>3597</v>
      </c>
      <c r="H1393" t="s">
        <v>9686</v>
      </c>
      <c r="I1393">
        <v>6.5</v>
      </c>
    </row>
    <row r="1394" spans="1:9" x14ac:dyDescent="0.3">
      <c r="A1394" s="5" t="s">
        <v>2250</v>
      </c>
      <c r="B1394" s="5" t="s">
        <v>3597</v>
      </c>
      <c r="H1394" t="s">
        <v>9687</v>
      </c>
      <c r="I1394">
        <v>6.2</v>
      </c>
    </row>
    <row r="1395" spans="1:9" x14ac:dyDescent="0.3">
      <c r="A1395" s="5" t="s">
        <v>329</v>
      </c>
      <c r="B1395" s="5" t="s">
        <v>588</v>
      </c>
      <c r="C1395" s="5" t="s">
        <v>12685</v>
      </c>
      <c r="D1395" s="5" t="s">
        <v>4152</v>
      </c>
      <c r="H1395" t="s">
        <v>9688</v>
      </c>
      <c r="I1395">
        <v>7.8</v>
      </c>
    </row>
    <row r="1396" spans="1:9" x14ac:dyDescent="0.3">
      <c r="A1396" s="5" t="s">
        <v>465</v>
      </c>
      <c r="B1396" s="5" t="s">
        <v>444</v>
      </c>
      <c r="C1396" s="5" t="s">
        <v>2250</v>
      </c>
      <c r="H1396" t="s">
        <v>9689</v>
      </c>
      <c r="I1396">
        <v>5.2</v>
      </c>
    </row>
    <row r="1397" spans="1:9" x14ac:dyDescent="0.3">
      <c r="A1397" s="5" t="s">
        <v>588</v>
      </c>
      <c r="B1397" s="5" t="s">
        <v>12685</v>
      </c>
      <c r="C1397" s="5" t="s">
        <v>1210</v>
      </c>
      <c r="H1397" t="s">
        <v>9690</v>
      </c>
      <c r="I1397">
        <v>6.5</v>
      </c>
    </row>
    <row r="1398" spans="1:9" x14ac:dyDescent="0.3">
      <c r="A1398" s="5" t="s">
        <v>588</v>
      </c>
      <c r="B1398" s="5" t="s">
        <v>1210</v>
      </c>
      <c r="C1398" s="5" t="s">
        <v>6801</v>
      </c>
      <c r="H1398" t="s">
        <v>9691</v>
      </c>
      <c r="I1398">
        <v>6.5</v>
      </c>
    </row>
    <row r="1399" spans="1:9" x14ac:dyDescent="0.3">
      <c r="A1399" s="5" t="s">
        <v>465</v>
      </c>
      <c r="B1399" s="5" t="s">
        <v>329</v>
      </c>
      <c r="C1399" s="5" t="s">
        <v>588</v>
      </c>
      <c r="D1399" s="5" t="s">
        <v>4258</v>
      </c>
      <c r="E1399" s="5" t="s">
        <v>3597</v>
      </c>
      <c r="H1399" t="s">
        <v>9692</v>
      </c>
      <c r="I1399">
        <v>5.2</v>
      </c>
    </row>
    <row r="1400" spans="1:9" x14ac:dyDescent="0.3">
      <c r="A1400" s="5" t="s">
        <v>465</v>
      </c>
      <c r="B1400" s="5" t="s">
        <v>12685</v>
      </c>
      <c r="C1400" s="5" t="s">
        <v>1210</v>
      </c>
      <c r="D1400" s="5" t="s">
        <v>5196</v>
      </c>
      <c r="H1400" t="s">
        <v>9693</v>
      </c>
      <c r="I1400">
        <v>7.2</v>
      </c>
    </row>
    <row r="1401" spans="1:9" x14ac:dyDescent="0.3">
      <c r="A1401" s="5" t="s">
        <v>1210</v>
      </c>
      <c r="B1401" s="5" t="s">
        <v>3597</v>
      </c>
      <c r="H1401" t="s">
        <v>9694</v>
      </c>
      <c r="I1401">
        <v>7.1</v>
      </c>
    </row>
    <row r="1402" spans="1:9" x14ac:dyDescent="0.3">
      <c r="A1402" s="5" t="s">
        <v>465</v>
      </c>
      <c r="B1402" s="5" t="s">
        <v>329</v>
      </c>
      <c r="C1402" s="5" t="s">
        <v>588</v>
      </c>
      <c r="D1402" s="5" t="s">
        <v>6251</v>
      </c>
      <c r="E1402" s="5" t="s">
        <v>6801</v>
      </c>
      <c r="F1402" t="s">
        <v>4258</v>
      </c>
      <c r="H1402" t="s">
        <v>9695</v>
      </c>
      <c r="I1402">
        <v>4.5</v>
      </c>
    </row>
    <row r="1403" spans="1:9" x14ac:dyDescent="0.3">
      <c r="A1403" s="5" t="s">
        <v>588</v>
      </c>
      <c r="B1403" s="5" t="s">
        <v>6801</v>
      </c>
      <c r="H1403" t="s">
        <v>9696</v>
      </c>
      <c r="I1403">
        <v>5.7</v>
      </c>
    </row>
    <row r="1404" spans="1:9" x14ac:dyDescent="0.3">
      <c r="A1404" s="5" t="s">
        <v>1210</v>
      </c>
      <c r="B1404" s="5" t="s">
        <v>12686</v>
      </c>
      <c r="C1404" s="5" t="s">
        <v>6801</v>
      </c>
      <c r="D1404" s="5" t="s">
        <v>3597</v>
      </c>
      <c r="H1404" t="s">
        <v>9697</v>
      </c>
      <c r="I1404">
        <v>6</v>
      </c>
    </row>
    <row r="1405" spans="1:9" x14ac:dyDescent="0.3">
      <c r="A1405" s="5" t="s">
        <v>12685</v>
      </c>
      <c r="B1405" s="5" t="s">
        <v>12686</v>
      </c>
      <c r="C1405" s="5" t="s">
        <v>3597</v>
      </c>
      <c r="H1405" t="s">
        <v>9698</v>
      </c>
      <c r="I1405">
        <v>6.4</v>
      </c>
    </row>
    <row r="1406" spans="1:9" x14ac:dyDescent="0.3">
      <c r="A1406" s="5" t="s">
        <v>588</v>
      </c>
      <c r="B1406" s="5" t="s">
        <v>6801</v>
      </c>
      <c r="H1406" t="s">
        <v>9699</v>
      </c>
      <c r="I1406">
        <v>5.2</v>
      </c>
    </row>
    <row r="1407" spans="1:9" x14ac:dyDescent="0.3">
      <c r="A1407" s="5" t="s">
        <v>465</v>
      </c>
      <c r="B1407" s="5" t="s">
        <v>444</v>
      </c>
      <c r="C1407" s="5" t="s">
        <v>6801</v>
      </c>
      <c r="D1407" s="5" t="s">
        <v>4258</v>
      </c>
      <c r="H1407" t="s">
        <v>9700</v>
      </c>
      <c r="I1407">
        <v>4.3</v>
      </c>
    </row>
    <row r="1408" spans="1:9" x14ac:dyDescent="0.3">
      <c r="A1408" s="5" t="s">
        <v>12685</v>
      </c>
      <c r="B1408" s="5" t="s">
        <v>1210</v>
      </c>
      <c r="C1408" s="5" t="s">
        <v>3597</v>
      </c>
      <c r="H1408" t="s">
        <v>9701</v>
      </c>
      <c r="I1408">
        <v>6.1</v>
      </c>
    </row>
    <row r="1409" spans="1:9" x14ac:dyDescent="0.3">
      <c r="A1409" s="5" t="s">
        <v>444</v>
      </c>
      <c r="B1409" s="5" t="s">
        <v>2250</v>
      </c>
      <c r="H1409" t="s">
        <v>9702</v>
      </c>
      <c r="I1409">
        <v>6.3</v>
      </c>
    </row>
    <row r="1410" spans="1:9" x14ac:dyDescent="0.3">
      <c r="A1410" s="5" t="s">
        <v>588</v>
      </c>
      <c r="B1410" s="5" t="s">
        <v>12685</v>
      </c>
      <c r="C1410" s="5" t="s">
        <v>12686</v>
      </c>
      <c r="D1410" s="5" t="s">
        <v>6801</v>
      </c>
      <c r="H1410" t="s">
        <v>9703</v>
      </c>
      <c r="I1410">
        <v>6.8</v>
      </c>
    </row>
    <row r="1411" spans="1:9" x14ac:dyDescent="0.3">
      <c r="A1411" s="5" t="s">
        <v>588</v>
      </c>
      <c r="B1411" s="5" t="s">
        <v>6801</v>
      </c>
      <c r="H1411" t="s">
        <v>9704</v>
      </c>
      <c r="I1411">
        <v>4</v>
      </c>
    </row>
    <row r="1412" spans="1:9" x14ac:dyDescent="0.3">
      <c r="A1412" s="5" t="s">
        <v>329</v>
      </c>
      <c r="B1412" s="5" t="s">
        <v>6251</v>
      </c>
      <c r="H1412" t="s">
        <v>9705</v>
      </c>
      <c r="I1412">
        <v>5.2</v>
      </c>
    </row>
    <row r="1413" spans="1:9" x14ac:dyDescent="0.3">
      <c r="A1413" s="5" t="s">
        <v>465</v>
      </c>
      <c r="B1413" s="5" t="s">
        <v>12686</v>
      </c>
      <c r="C1413" s="5" t="s">
        <v>4258</v>
      </c>
      <c r="D1413" s="5" t="s">
        <v>3597</v>
      </c>
      <c r="H1413" t="s">
        <v>9706</v>
      </c>
      <c r="I1413">
        <v>6.5</v>
      </c>
    </row>
    <row r="1414" spans="1:9" x14ac:dyDescent="0.3">
      <c r="A1414" s="5" t="s">
        <v>1210</v>
      </c>
      <c r="B1414" s="5" t="s">
        <v>12686</v>
      </c>
      <c r="C1414" s="5" t="s">
        <v>6801</v>
      </c>
      <c r="D1414" s="5" t="s">
        <v>3597</v>
      </c>
      <c r="H1414" t="s">
        <v>9707</v>
      </c>
      <c r="I1414">
        <v>7.5</v>
      </c>
    </row>
    <row r="1415" spans="1:9" x14ac:dyDescent="0.3">
      <c r="A1415" s="5" t="s">
        <v>1210</v>
      </c>
      <c r="H1415" t="s">
        <v>9708</v>
      </c>
      <c r="I1415">
        <v>7.1</v>
      </c>
    </row>
    <row r="1416" spans="1:9" x14ac:dyDescent="0.3">
      <c r="A1416" s="5" t="s">
        <v>4612</v>
      </c>
      <c r="B1416" s="5" t="s">
        <v>1210</v>
      </c>
      <c r="C1416" s="5" t="s">
        <v>7819</v>
      </c>
      <c r="H1416" t="s">
        <v>9709</v>
      </c>
      <c r="I1416">
        <v>6.4</v>
      </c>
    </row>
    <row r="1417" spans="1:9" x14ac:dyDescent="0.3">
      <c r="A1417" s="5" t="s">
        <v>465</v>
      </c>
      <c r="B1417" s="5" t="s">
        <v>3597</v>
      </c>
      <c r="H1417" t="s">
        <v>9710</v>
      </c>
      <c r="I1417">
        <v>7.9</v>
      </c>
    </row>
    <row r="1418" spans="1:9" x14ac:dyDescent="0.3">
      <c r="A1418" s="5" t="s">
        <v>1210</v>
      </c>
      <c r="B1418" s="5" t="s">
        <v>6801</v>
      </c>
      <c r="H1418" t="s">
        <v>9711</v>
      </c>
      <c r="I1418">
        <v>6.7</v>
      </c>
    </row>
    <row r="1419" spans="1:9" x14ac:dyDescent="0.3">
      <c r="A1419" s="5" t="s">
        <v>465</v>
      </c>
      <c r="B1419" s="5" t="s">
        <v>1210</v>
      </c>
      <c r="C1419" s="5" t="s">
        <v>4152</v>
      </c>
      <c r="D1419" s="5" t="s">
        <v>6801</v>
      </c>
      <c r="H1419" t="s">
        <v>9712</v>
      </c>
      <c r="I1419">
        <v>6.1</v>
      </c>
    </row>
    <row r="1420" spans="1:9" x14ac:dyDescent="0.3">
      <c r="A1420" s="5" t="s">
        <v>4612</v>
      </c>
      <c r="B1420" s="5" t="s">
        <v>1210</v>
      </c>
      <c r="C1420" s="5" t="s">
        <v>7819</v>
      </c>
      <c r="H1420" t="s">
        <v>9713</v>
      </c>
      <c r="I1420">
        <v>8.9</v>
      </c>
    </row>
    <row r="1421" spans="1:9" x14ac:dyDescent="0.3">
      <c r="A1421" s="5" t="s">
        <v>4612</v>
      </c>
      <c r="B1421" s="5" t="s">
        <v>1210</v>
      </c>
      <c r="C1421" s="5" t="s">
        <v>3597</v>
      </c>
      <c r="H1421" t="s">
        <v>9714</v>
      </c>
      <c r="I1421">
        <v>6.2</v>
      </c>
    </row>
    <row r="1422" spans="1:9" x14ac:dyDescent="0.3">
      <c r="A1422" s="5" t="s">
        <v>329</v>
      </c>
      <c r="B1422" s="5" t="s">
        <v>588</v>
      </c>
      <c r="C1422" s="5" t="s">
        <v>6251</v>
      </c>
      <c r="D1422" s="5" t="s">
        <v>444</v>
      </c>
      <c r="E1422" s="5" t="s">
        <v>2250</v>
      </c>
      <c r="F1422" t="s">
        <v>12686</v>
      </c>
      <c r="H1422" t="s">
        <v>9715</v>
      </c>
      <c r="I1422">
        <v>4.9000000000000004</v>
      </c>
    </row>
    <row r="1423" spans="1:9" x14ac:dyDescent="0.3">
      <c r="A1423" s="5" t="s">
        <v>329</v>
      </c>
      <c r="B1423" s="5" t="s">
        <v>444</v>
      </c>
      <c r="C1423" s="5" t="s">
        <v>12686</v>
      </c>
      <c r="D1423" s="5" t="s">
        <v>3597</v>
      </c>
      <c r="H1423" t="s">
        <v>9716</v>
      </c>
      <c r="I1423">
        <v>5.4</v>
      </c>
    </row>
    <row r="1424" spans="1:9" x14ac:dyDescent="0.3">
      <c r="A1424" s="5" t="s">
        <v>465</v>
      </c>
      <c r="B1424" s="5" t="s">
        <v>2250</v>
      </c>
      <c r="C1424" s="5" t="s">
        <v>3597</v>
      </c>
      <c r="H1424" t="s">
        <v>9717</v>
      </c>
      <c r="I1424">
        <v>5.8</v>
      </c>
    </row>
    <row r="1425" spans="1:9" x14ac:dyDescent="0.3">
      <c r="A1425" s="5" t="s">
        <v>1210</v>
      </c>
      <c r="H1425" t="s">
        <v>9718</v>
      </c>
      <c r="I1425">
        <v>4.7</v>
      </c>
    </row>
    <row r="1426" spans="1:9" x14ac:dyDescent="0.3">
      <c r="A1426" s="5" t="s">
        <v>465</v>
      </c>
      <c r="B1426" s="5" t="s">
        <v>329</v>
      </c>
      <c r="C1426" s="5" t="s">
        <v>3987</v>
      </c>
      <c r="D1426" s="5" t="s">
        <v>588</v>
      </c>
      <c r="E1426" s="5" t="s">
        <v>6251</v>
      </c>
      <c r="F1426" t="s">
        <v>4258</v>
      </c>
      <c r="H1426" t="s">
        <v>9719</v>
      </c>
      <c r="I1426">
        <v>6</v>
      </c>
    </row>
    <row r="1427" spans="1:9" x14ac:dyDescent="0.3">
      <c r="A1427" s="5" t="s">
        <v>465</v>
      </c>
      <c r="B1427" s="5" t="s">
        <v>329</v>
      </c>
      <c r="C1427" s="5" t="s">
        <v>2250</v>
      </c>
      <c r="D1427" s="5" t="s">
        <v>4258</v>
      </c>
      <c r="H1427" t="s">
        <v>9720</v>
      </c>
      <c r="I1427">
        <v>7</v>
      </c>
    </row>
    <row r="1428" spans="1:9" x14ac:dyDescent="0.3">
      <c r="A1428" s="5" t="s">
        <v>465</v>
      </c>
      <c r="B1428" s="5" t="s">
        <v>329</v>
      </c>
      <c r="C1428" s="5" t="s">
        <v>588</v>
      </c>
      <c r="D1428" s="5" t="s">
        <v>6251</v>
      </c>
      <c r="E1428" s="5" t="s">
        <v>4258</v>
      </c>
      <c r="H1428" t="s">
        <v>9721</v>
      </c>
      <c r="I1428">
        <v>6</v>
      </c>
    </row>
    <row r="1429" spans="1:9" x14ac:dyDescent="0.3">
      <c r="A1429" s="5" t="s">
        <v>12685</v>
      </c>
      <c r="B1429" s="5" t="s">
        <v>1210</v>
      </c>
      <c r="C1429" s="5" t="s">
        <v>3597</v>
      </c>
      <c r="H1429" t="s">
        <v>9722</v>
      </c>
      <c r="I1429">
        <v>7.9</v>
      </c>
    </row>
    <row r="1430" spans="1:9" x14ac:dyDescent="0.3">
      <c r="A1430" s="5" t="s">
        <v>12685</v>
      </c>
      <c r="B1430" s="5" t="s">
        <v>1210</v>
      </c>
      <c r="C1430" s="5" t="s">
        <v>3597</v>
      </c>
      <c r="H1430" t="s">
        <v>9723</v>
      </c>
      <c r="I1430">
        <v>8.1</v>
      </c>
    </row>
    <row r="1431" spans="1:9" x14ac:dyDescent="0.3">
      <c r="A1431" s="5" t="s">
        <v>465</v>
      </c>
      <c r="B1431" s="5" t="s">
        <v>588</v>
      </c>
      <c r="C1431" s="5" t="s">
        <v>12685</v>
      </c>
      <c r="D1431" s="5" t="s">
        <v>6801</v>
      </c>
      <c r="H1431" t="s">
        <v>9724</v>
      </c>
      <c r="I1431">
        <v>6.2</v>
      </c>
    </row>
    <row r="1432" spans="1:9" x14ac:dyDescent="0.3">
      <c r="A1432" s="5" t="s">
        <v>588</v>
      </c>
      <c r="B1432" s="5" t="s">
        <v>1210</v>
      </c>
      <c r="C1432" s="5" t="s">
        <v>6801</v>
      </c>
      <c r="H1432" t="s">
        <v>9725</v>
      </c>
      <c r="I1432">
        <v>6.7</v>
      </c>
    </row>
    <row r="1433" spans="1:9" x14ac:dyDescent="0.3">
      <c r="A1433" s="5" t="s">
        <v>1210</v>
      </c>
      <c r="B1433" s="5" t="s">
        <v>6801</v>
      </c>
      <c r="H1433" t="s">
        <v>9726</v>
      </c>
      <c r="I1433">
        <v>7.3</v>
      </c>
    </row>
    <row r="1434" spans="1:9" x14ac:dyDescent="0.3">
      <c r="A1434" s="5" t="s">
        <v>588</v>
      </c>
      <c r="H1434" t="s">
        <v>9727</v>
      </c>
      <c r="I1434">
        <v>4.5999999999999996</v>
      </c>
    </row>
    <row r="1435" spans="1:9" x14ac:dyDescent="0.3">
      <c r="A1435" s="5" t="s">
        <v>588</v>
      </c>
      <c r="B1435" s="5" t="s">
        <v>6251</v>
      </c>
      <c r="H1435" t="s">
        <v>9728</v>
      </c>
      <c r="I1435">
        <v>6.1</v>
      </c>
    </row>
    <row r="1436" spans="1:9" x14ac:dyDescent="0.3">
      <c r="A1436" s="5" t="s">
        <v>588</v>
      </c>
      <c r="B1436" s="5" t="s">
        <v>6801</v>
      </c>
      <c r="H1436" t="s">
        <v>9729</v>
      </c>
      <c r="I1436">
        <v>6.2</v>
      </c>
    </row>
    <row r="1437" spans="1:9" x14ac:dyDescent="0.3">
      <c r="A1437" s="5" t="s">
        <v>465</v>
      </c>
      <c r="B1437" s="5" t="s">
        <v>4612</v>
      </c>
      <c r="C1437" s="5" t="s">
        <v>1210</v>
      </c>
      <c r="D1437" s="5" t="s">
        <v>7819</v>
      </c>
      <c r="E1437" s="5" t="s">
        <v>6801</v>
      </c>
      <c r="F1437" t="s">
        <v>5196</v>
      </c>
      <c r="H1437" t="s">
        <v>9730</v>
      </c>
      <c r="I1437">
        <v>7.8</v>
      </c>
    </row>
    <row r="1438" spans="1:9" x14ac:dyDescent="0.3">
      <c r="A1438" s="5" t="s">
        <v>465</v>
      </c>
      <c r="B1438" s="5" t="s">
        <v>12685</v>
      </c>
      <c r="C1438" s="5" t="s">
        <v>3597</v>
      </c>
      <c r="H1438" t="s">
        <v>9731</v>
      </c>
      <c r="I1438">
        <v>6.1</v>
      </c>
    </row>
    <row r="1439" spans="1:9" x14ac:dyDescent="0.3">
      <c r="A1439" s="5" t="s">
        <v>444</v>
      </c>
      <c r="B1439" s="5" t="s">
        <v>2250</v>
      </c>
      <c r="C1439" s="5" t="s">
        <v>12686</v>
      </c>
      <c r="H1439" t="s">
        <v>9732</v>
      </c>
      <c r="I1439">
        <v>7.6</v>
      </c>
    </row>
    <row r="1440" spans="1:9" x14ac:dyDescent="0.3">
      <c r="A1440" s="5" t="s">
        <v>2250</v>
      </c>
      <c r="H1440" t="s">
        <v>9733</v>
      </c>
      <c r="I1440">
        <v>5.8</v>
      </c>
    </row>
    <row r="1441" spans="1:9" x14ac:dyDescent="0.3">
      <c r="A1441" s="5" t="s">
        <v>1210</v>
      </c>
      <c r="B1441" s="5" t="s">
        <v>6801</v>
      </c>
      <c r="H1441" t="s">
        <v>9734</v>
      </c>
      <c r="I1441">
        <v>6.5</v>
      </c>
    </row>
    <row r="1442" spans="1:9" x14ac:dyDescent="0.3">
      <c r="A1442" s="5" t="s">
        <v>329</v>
      </c>
      <c r="B1442" s="5" t="s">
        <v>1210</v>
      </c>
      <c r="C1442" s="5" t="s">
        <v>6251</v>
      </c>
      <c r="D1442" s="5" t="s">
        <v>444</v>
      </c>
      <c r="H1442" t="s">
        <v>9735</v>
      </c>
      <c r="I1442">
        <v>7.2</v>
      </c>
    </row>
    <row r="1443" spans="1:9" x14ac:dyDescent="0.3">
      <c r="A1443" s="5" t="s">
        <v>4612</v>
      </c>
      <c r="B1443" s="5" t="s">
        <v>1210</v>
      </c>
      <c r="C1443" s="5" t="s">
        <v>6251</v>
      </c>
      <c r="H1443" t="s">
        <v>9736</v>
      </c>
      <c r="I1443">
        <v>7.8</v>
      </c>
    </row>
    <row r="1444" spans="1:9" x14ac:dyDescent="0.3">
      <c r="A1444" s="5" t="s">
        <v>588</v>
      </c>
      <c r="B1444" s="5" t="s">
        <v>1210</v>
      </c>
      <c r="H1444" t="s">
        <v>9737</v>
      </c>
      <c r="I1444">
        <v>4.7</v>
      </c>
    </row>
    <row r="1445" spans="1:9" x14ac:dyDescent="0.3">
      <c r="A1445" s="5" t="s">
        <v>465</v>
      </c>
      <c r="B1445" s="5" t="s">
        <v>329</v>
      </c>
      <c r="C1445" s="5" t="s">
        <v>1210</v>
      </c>
      <c r="D1445" s="5" t="s">
        <v>3597</v>
      </c>
      <c r="H1445" t="s">
        <v>9738</v>
      </c>
      <c r="I1445">
        <v>6.8</v>
      </c>
    </row>
    <row r="1446" spans="1:9" x14ac:dyDescent="0.3">
      <c r="A1446" s="5" t="s">
        <v>1210</v>
      </c>
      <c r="B1446" s="5" t="s">
        <v>2250</v>
      </c>
      <c r="C1446" s="5" t="s">
        <v>12686</v>
      </c>
      <c r="D1446" s="5" t="s">
        <v>3597</v>
      </c>
      <c r="H1446" t="s">
        <v>9739</v>
      </c>
      <c r="I1446">
        <v>5.9</v>
      </c>
    </row>
    <row r="1447" spans="1:9" x14ac:dyDescent="0.3">
      <c r="A1447" s="5" t="s">
        <v>588</v>
      </c>
      <c r="H1447" t="s">
        <v>9740</v>
      </c>
      <c r="I1447">
        <v>7.2</v>
      </c>
    </row>
    <row r="1448" spans="1:9" x14ac:dyDescent="0.3">
      <c r="A1448" s="5" t="s">
        <v>4612</v>
      </c>
      <c r="B1448" s="5" t="s">
        <v>12685</v>
      </c>
      <c r="C1448" s="5" t="s">
        <v>1210</v>
      </c>
      <c r="H1448" t="s">
        <v>9741</v>
      </c>
      <c r="I1448">
        <v>8.6999999999999993</v>
      </c>
    </row>
    <row r="1449" spans="1:9" x14ac:dyDescent="0.3">
      <c r="A1449" s="5" t="s">
        <v>465</v>
      </c>
      <c r="B1449" s="5" t="s">
        <v>329</v>
      </c>
      <c r="C1449" s="5" t="s">
        <v>588</v>
      </c>
      <c r="D1449" s="5" t="s">
        <v>12685</v>
      </c>
      <c r="E1449" s="5" t="s">
        <v>6251</v>
      </c>
      <c r="F1449" t="s">
        <v>6801</v>
      </c>
      <c r="G1449" t="s">
        <v>3597</v>
      </c>
      <c r="H1449" t="s">
        <v>9742</v>
      </c>
      <c r="I1449">
        <v>5</v>
      </c>
    </row>
    <row r="1450" spans="1:9" x14ac:dyDescent="0.3">
      <c r="A1450" s="5" t="s">
        <v>588</v>
      </c>
      <c r="B1450" s="5" t="s">
        <v>6251</v>
      </c>
      <c r="C1450" s="5" t="s">
        <v>444</v>
      </c>
      <c r="H1450" t="s">
        <v>9743</v>
      </c>
      <c r="I1450">
        <v>6.6</v>
      </c>
    </row>
    <row r="1451" spans="1:9" x14ac:dyDescent="0.3">
      <c r="A1451" s="5" t="s">
        <v>12685</v>
      </c>
      <c r="B1451" s="5" t="s">
        <v>1210</v>
      </c>
      <c r="H1451" t="s">
        <v>9744</v>
      </c>
      <c r="I1451">
        <v>8.3000000000000007</v>
      </c>
    </row>
    <row r="1452" spans="1:9" x14ac:dyDescent="0.3">
      <c r="A1452" s="5" t="s">
        <v>465</v>
      </c>
      <c r="B1452" s="5" t="s">
        <v>329</v>
      </c>
      <c r="C1452" s="5" t="s">
        <v>588</v>
      </c>
      <c r="D1452" s="5" t="s">
        <v>12685</v>
      </c>
      <c r="H1452" t="s">
        <v>9745</v>
      </c>
      <c r="I1452">
        <v>6.7</v>
      </c>
    </row>
    <row r="1453" spans="1:9" x14ac:dyDescent="0.3">
      <c r="A1453" s="5" t="s">
        <v>4612</v>
      </c>
      <c r="B1453" s="5" t="s">
        <v>1210</v>
      </c>
      <c r="C1453" s="5" t="s">
        <v>7819</v>
      </c>
      <c r="H1453" t="s">
        <v>9746</v>
      </c>
      <c r="I1453">
        <v>7.8</v>
      </c>
    </row>
    <row r="1454" spans="1:9" x14ac:dyDescent="0.3">
      <c r="A1454" s="5" t="s">
        <v>465</v>
      </c>
      <c r="B1454" s="5" t="s">
        <v>12685</v>
      </c>
      <c r="C1454" s="5" t="s">
        <v>1210</v>
      </c>
      <c r="D1454" s="5" t="s">
        <v>3597</v>
      </c>
      <c r="H1454" t="s">
        <v>9747</v>
      </c>
      <c r="I1454">
        <v>6.5</v>
      </c>
    </row>
    <row r="1455" spans="1:9" x14ac:dyDescent="0.3">
      <c r="A1455" s="5" t="s">
        <v>465</v>
      </c>
      <c r="B1455" s="5" t="s">
        <v>588</v>
      </c>
      <c r="C1455" s="5" t="s">
        <v>12685</v>
      </c>
      <c r="D1455" s="5" t="s">
        <v>3597</v>
      </c>
      <c r="H1455" t="s">
        <v>9748</v>
      </c>
      <c r="I1455">
        <v>6.1</v>
      </c>
    </row>
    <row r="1456" spans="1:9" x14ac:dyDescent="0.3">
      <c r="A1456" s="5" t="s">
        <v>1210</v>
      </c>
      <c r="H1456" t="s">
        <v>9749</v>
      </c>
      <c r="I1456">
        <v>8.1</v>
      </c>
    </row>
    <row r="1457" spans="1:9" x14ac:dyDescent="0.3">
      <c r="A1457" s="5" t="s">
        <v>329</v>
      </c>
      <c r="B1457" s="5" t="s">
        <v>3987</v>
      </c>
      <c r="C1457" s="5" t="s">
        <v>588</v>
      </c>
      <c r="D1457" s="5" t="s">
        <v>6251</v>
      </c>
      <c r="E1457" s="5" t="s">
        <v>444</v>
      </c>
      <c r="H1457" t="s">
        <v>9750</v>
      </c>
      <c r="I1457">
        <v>5.2</v>
      </c>
    </row>
    <row r="1458" spans="1:9" x14ac:dyDescent="0.3">
      <c r="A1458" s="5" t="s">
        <v>329</v>
      </c>
      <c r="B1458" s="5" t="s">
        <v>3987</v>
      </c>
      <c r="C1458" s="5" t="s">
        <v>588</v>
      </c>
      <c r="D1458" s="5" t="s">
        <v>6251</v>
      </c>
      <c r="E1458" s="5" t="s">
        <v>444</v>
      </c>
      <c r="F1458" t="s">
        <v>6009</v>
      </c>
      <c r="H1458" t="s">
        <v>9751</v>
      </c>
      <c r="I1458">
        <v>5.6</v>
      </c>
    </row>
    <row r="1459" spans="1:9" x14ac:dyDescent="0.3">
      <c r="A1459" s="5" t="s">
        <v>465</v>
      </c>
      <c r="B1459" s="5" t="s">
        <v>588</v>
      </c>
      <c r="H1459" t="s">
        <v>9752</v>
      </c>
      <c r="I1459">
        <v>5.8</v>
      </c>
    </row>
    <row r="1460" spans="1:9" x14ac:dyDescent="0.3">
      <c r="A1460" s="5" t="s">
        <v>588</v>
      </c>
      <c r="B1460" s="5" t="s">
        <v>1210</v>
      </c>
      <c r="C1460" s="5" t="s">
        <v>6251</v>
      </c>
      <c r="D1460" s="5" t="s">
        <v>6801</v>
      </c>
      <c r="H1460" t="s">
        <v>9753</v>
      </c>
      <c r="I1460">
        <v>6.6</v>
      </c>
    </row>
    <row r="1461" spans="1:9" x14ac:dyDescent="0.3">
      <c r="A1461" s="5" t="s">
        <v>465</v>
      </c>
      <c r="B1461" s="5" t="s">
        <v>12685</v>
      </c>
      <c r="C1461" s="5" t="s">
        <v>1210</v>
      </c>
      <c r="D1461" s="5" t="s">
        <v>3597</v>
      </c>
      <c r="H1461" t="s">
        <v>9754</v>
      </c>
      <c r="I1461">
        <v>6.6</v>
      </c>
    </row>
    <row r="1462" spans="1:9" x14ac:dyDescent="0.3">
      <c r="A1462" s="5" t="s">
        <v>588</v>
      </c>
      <c r="B1462" s="5" t="s">
        <v>6801</v>
      </c>
      <c r="H1462" t="s">
        <v>9755</v>
      </c>
      <c r="I1462">
        <v>5.5</v>
      </c>
    </row>
    <row r="1463" spans="1:9" x14ac:dyDescent="0.3">
      <c r="A1463" s="5" t="s">
        <v>588</v>
      </c>
      <c r="H1463" t="s">
        <v>9756</v>
      </c>
      <c r="I1463">
        <v>5.5</v>
      </c>
    </row>
    <row r="1464" spans="1:9" x14ac:dyDescent="0.3">
      <c r="A1464" s="5" t="s">
        <v>4612</v>
      </c>
      <c r="B1464" s="5" t="s">
        <v>1210</v>
      </c>
      <c r="C1464" s="5" t="s">
        <v>12688</v>
      </c>
      <c r="H1464" t="s">
        <v>9757</v>
      </c>
      <c r="I1464">
        <v>7</v>
      </c>
    </row>
    <row r="1465" spans="1:9" x14ac:dyDescent="0.3">
      <c r="A1465" s="5" t="s">
        <v>1210</v>
      </c>
      <c r="B1465" s="5" t="s">
        <v>6801</v>
      </c>
      <c r="C1465" s="5" t="s">
        <v>4258</v>
      </c>
      <c r="H1465" t="s">
        <v>9758</v>
      </c>
      <c r="I1465">
        <v>6.5</v>
      </c>
    </row>
    <row r="1466" spans="1:9" x14ac:dyDescent="0.3">
      <c r="A1466" s="5" t="s">
        <v>588</v>
      </c>
      <c r="B1466" s="5" t="s">
        <v>1210</v>
      </c>
      <c r="C1466" s="5" t="s">
        <v>6251</v>
      </c>
      <c r="D1466" s="5" t="s">
        <v>6801</v>
      </c>
      <c r="H1466" t="s">
        <v>9759</v>
      </c>
      <c r="I1466">
        <v>5.8</v>
      </c>
    </row>
    <row r="1467" spans="1:9" x14ac:dyDescent="0.3">
      <c r="A1467" s="5" t="s">
        <v>2250</v>
      </c>
      <c r="H1467" t="s">
        <v>9760</v>
      </c>
      <c r="I1467">
        <v>5.6</v>
      </c>
    </row>
    <row r="1468" spans="1:9" x14ac:dyDescent="0.3">
      <c r="A1468" s="5" t="s">
        <v>588</v>
      </c>
      <c r="B1468" s="5" t="s">
        <v>6801</v>
      </c>
      <c r="H1468" t="s">
        <v>9761</v>
      </c>
      <c r="I1468">
        <v>5.6</v>
      </c>
    </row>
    <row r="1469" spans="1:9" x14ac:dyDescent="0.3">
      <c r="A1469" s="5" t="s">
        <v>465</v>
      </c>
      <c r="B1469" s="5" t="s">
        <v>12685</v>
      </c>
      <c r="C1469" s="5" t="s">
        <v>1210</v>
      </c>
      <c r="D1469" s="5" t="s">
        <v>3597</v>
      </c>
      <c r="H1469" t="s">
        <v>9762</v>
      </c>
      <c r="I1469">
        <v>5.8</v>
      </c>
    </row>
    <row r="1470" spans="1:9" x14ac:dyDescent="0.3">
      <c r="A1470" s="5" t="s">
        <v>1210</v>
      </c>
      <c r="B1470" s="5" t="s">
        <v>6801</v>
      </c>
      <c r="H1470" t="s">
        <v>9763</v>
      </c>
      <c r="I1470">
        <v>7.6</v>
      </c>
    </row>
    <row r="1471" spans="1:9" x14ac:dyDescent="0.3">
      <c r="A1471" s="5" t="s">
        <v>588</v>
      </c>
      <c r="B1471" s="5" t="s">
        <v>6801</v>
      </c>
      <c r="H1471" t="s">
        <v>9764</v>
      </c>
      <c r="I1471">
        <v>6.4</v>
      </c>
    </row>
    <row r="1472" spans="1:9" x14ac:dyDescent="0.3">
      <c r="A1472" s="5" t="s">
        <v>588</v>
      </c>
      <c r="B1472" s="5" t="s">
        <v>6251</v>
      </c>
      <c r="H1472" t="s">
        <v>9765</v>
      </c>
      <c r="I1472">
        <v>6.3</v>
      </c>
    </row>
    <row r="1473" spans="1:9" x14ac:dyDescent="0.3">
      <c r="A1473" s="5" t="s">
        <v>465</v>
      </c>
      <c r="B1473" s="5" t="s">
        <v>329</v>
      </c>
      <c r="C1473" s="5" t="s">
        <v>2250</v>
      </c>
      <c r="D1473" s="5" t="s">
        <v>3597</v>
      </c>
      <c r="H1473" t="s">
        <v>9766</v>
      </c>
      <c r="I1473">
        <v>4.5999999999999996</v>
      </c>
    </row>
    <row r="1474" spans="1:9" x14ac:dyDescent="0.3">
      <c r="A1474" s="5" t="s">
        <v>12685</v>
      </c>
      <c r="B1474" s="5" t="s">
        <v>1210</v>
      </c>
      <c r="C1474" s="5" t="s">
        <v>3597</v>
      </c>
      <c r="H1474" t="s">
        <v>9767</v>
      </c>
      <c r="I1474">
        <v>6.5</v>
      </c>
    </row>
    <row r="1475" spans="1:9" x14ac:dyDescent="0.3">
      <c r="A1475" s="5" t="s">
        <v>1210</v>
      </c>
      <c r="B1475" s="5" t="s">
        <v>4152</v>
      </c>
      <c r="H1475" t="s">
        <v>9768</v>
      </c>
      <c r="I1475">
        <v>7.5</v>
      </c>
    </row>
    <row r="1476" spans="1:9" x14ac:dyDescent="0.3">
      <c r="A1476" s="5" t="s">
        <v>4612</v>
      </c>
      <c r="B1476" s="5" t="s">
        <v>1210</v>
      </c>
      <c r="C1476" s="5" t="s">
        <v>7819</v>
      </c>
      <c r="H1476" t="s">
        <v>9769</v>
      </c>
      <c r="I1476">
        <v>7.5</v>
      </c>
    </row>
    <row r="1477" spans="1:9" x14ac:dyDescent="0.3">
      <c r="A1477" s="5" t="s">
        <v>588</v>
      </c>
      <c r="B1477" s="5" t="s">
        <v>444</v>
      </c>
      <c r="C1477" s="5" t="s">
        <v>2250</v>
      </c>
      <c r="D1477" s="5" t="s">
        <v>6801</v>
      </c>
      <c r="H1477" t="s">
        <v>9770</v>
      </c>
      <c r="I1477">
        <v>5.3</v>
      </c>
    </row>
    <row r="1478" spans="1:9" x14ac:dyDescent="0.3">
      <c r="A1478" s="5" t="s">
        <v>465</v>
      </c>
      <c r="B1478" s="5" t="s">
        <v>1210</v>
      </c>
      <c r="C1478" s="5" t="s">
        <v>7819</v>
      </c>
      <c r="D1478" s="5" t="s">
        <v>12687</v>
      </c>
      <c r="H1478" t="s">
        <v>9771</v>
      </c>
      <c r="I1478">
        <v>7.5</v>
      </c>
    </row>
    <row r="1479" spans="1:9" x14ac:dyDescent="0.3">
      <c r="A1479" s="5" t="s">
        <v>588</v>
      </c>
      <c r="B1479" s="5" t="s">
        <v>6251</v>
      </c>
      <c r="C1479" s="5" t="s">
        <v>4152</v>
      </c>
      <c r="H1479" t="s">
        <v>9772</v>
      </c>
      <c r="I1479">
        <v>3.3</v>
      </c>
    </row>
    <row r="1480" spans="1:9" x14ac:dyDescent="0.3">
      <c r="A1480" s="5" t="s">
        <v>588</v>
      </c>
      <c r="H1480" t="s">
        <v>9773</v>
      </c>
      <c r="I1480">
        <v>5.7</v>
      </c>
    </row>
    <row r="1481" spans="1:9" x14ac:dyDescent="0.3">
      <c r="A1481" s="5" t="s">
        <v>465</v>
      </c>
      <c r="B1481" s="5" t="s">
        <v>588</v>
      </c>
      <c r="C1481" s="5" t="s">
        <v>4152</v>
      </c>
      <c r="H1481" t="s">
        <v>9774</v>
      </c>
      <c r="I1481">
        <v>3.5</v>
      </c>
    </row>
    <row r="1482" spans="1:9" x14ac:dyDescent="0.3">
      <c r="A1482" s="5" t="s">
        <v>12685</v>
      </c>
      <c r="B1482" s="5" t="s">
        <v>1210</v>
      </c>
      <c r="H1482" t="s">
        <v>9775</v>
      </c>
      <c r="I1482">
        <v>9.3000000000000007</v>
      </c>
    </row>
    <row r="1483" spans="1:9" x14ac:dyDescent="0.3">
      <c r="A1483" s="5" t="s">
        <v>329</v>
      </c>
      <c r="B1483" s="5" t="s">
        <v>588</v>
      </c>
      <c r="C1483" s="5" t="s">
        <v>12685</v>
      </c>
      <c r="H1483" t="s">
        <v>9776</v>
      </c>
      <c r="I1483">
        <v>4.8</v>
      </c>
    </row>
    <row r="1484" spans="1:9" x14ac:dyDescent="0.3">
      <c r="A1484" s="5" t="s">
        <v>588</v>
      </c>
      <c r="B1484" s="5" t="s">
        <v>12688</v>
      </c>
      <c r="H1484" t="s">
        <v>9777</v>
      </c>
      <c r="I1484">
        <v>6.9</v>
      </c>
    </row>
    <row r="1485" spans="1:9" x14ac:dyDescent="0.3">
      <c r="A1485" s="5" t="s">
        <v>12685</v>
      </c>
      <c r="B1485" s="5" t="s">
        <v>1210</v>
      </c>
      <c r="C1485" s="5" t="s">
        <v>3597</v>
      </c>
      <c r="H1485" t="s">
        <v>9778</v>
      </c>
      <c r="I1485">
        <v>6</v>
      </c>
    </row>
    <row r="1486" spans="1:9" x14ac:dyDescent="0.3">
      <c r="A1486" s="5" t="s">
        <v>1210</v>
      </c>
      <c r="H1486" t="s">
        <v>9779</v>
      </c>
      <c r="I1486">
        <v>7.3</v>
      </c>
    </row>
    <row r="1487" spans="1:9" x14ac:dyDescent="0.3">
      <c r="A1487" s="5" t="s">
        <v>588</v>
      </c>
      <c r="B1487" s="5" t="s">
        <v>1210</v>
      </c>
      <c r="C1487" s="5" t="s">
        <v>6251</v>
      </c>
      <c r="D1487" s="5" t="s">
        <v>12688</v>
      </c>
      <c r="H1487" t="s">
        <v>9780</v>
      </c>
      <c r="I1487">
        <v>6</v>
      </c>
    </row>
    <row r="1488" spans="1:9" x14ac:dyDescent="0.3">
      <c r="A1488" s="5" t="s">
        <v>588</v>
      </c>
      <c r="B1488" s="5" t="s">
        <v>1210</v>
      </c>
      <c r="C1488" s="5" t="s">
        <v>6801</v>
      </c>
      <c r="H1488" t="s">
        <v>9781</v>
      </c>
      <c r="I1488">
        <v>6.6</v>
      </c>
    </row>
    <row r="1489" spans="1:9" x14ac:dyDescent="0.3">
      <c r="A1489" s="5" t="s">
        <v>4612</v>
      </c>
      <c r="B1489" s="5" t="s">
        <v>588</v>
      </c>
      <c r="C1489" s="5" t="s">
        <v>1210</v>
      </c>
      <c r="D1489" s="5" t="s">
        <v>12688</v>
      </c>
      <c r="H1489" t="s">
        <v>9782</v>
      </c>
      <c r="I1489">
        <v>7.5</v>
      </c>
    </row>
    <row r="1490" spans="1:9" x14ac:dyDescent="0.3">
      <c r="A1490" s="5" t="s">
        <v>1210</v>
      </c>
      <c r="B1490" s="5" t="s">
        <v>12688</v>
      </c>
      <c r="H1490" t="s">
        <v>9783</v>
      </c>
      <c r="I1490">
        <v>6.9</v>
      </c>
    </row>
    <row r="1491" spans="1:9" x14ac:dyDescent="0.3">
      <c r="A1491" s="5" t="s">
        <v>588</v>
      </c>
      <c r="B1491" s="5" t="s">
        <v>1210</v>
      </c>
      <c r="C1491" s="5" t="s">
        <v>6801</v>
      </c>
      <c r="H1491" t="s">
        <v>9784</v>
      </c>
      <c r="I1491">
        <v>6.8</v>
      </c>
    </row>
    <row r="1492" spans="1:9" x14ac:dyDescent="0.3">
      <c r="A1492" s="5" t="s">
        <v>1210</v>
      </c>
      <c r="B1492" s="5" t="s">
        <v>6801</v>
      </c>
      <c r="C1492" s="5" t="s">
        <v>12687</v>
      </c>
      <c r="H1492" t="s">
        <v>9785</v>
      </c>
      <c r="I1492">
        <v>6.3</v>
      </c>
    </row>
    <row r="1493" spans="1:9" x14ac:dyDescent="0.3">
      <c r="A1493" s="5" t="s">
        <v>465</v>
      </c>
      <c r="B1493" s="5" t="s">
        <v>12685</v>
      </c>
      <c r="C1493" s="5" t="s">
        <v>1210</v>
      </c>
      <c r="D1493" s="5" t="s">
        <v>12686</v>
      </c>
      <c r="E1493" s="5" t="s">
        <v>3597</v>
      </c>
      <c r="H1493" t="s">
        <v>9786</v>
      </c>
      <c r="I1493">
        <v>6.4</v>
      </c>
    </row>
    <row r="1494" spans="1:9" x14ac:dyDescent="0.3">
      <c r="A1494" s="5" t="s">
        <v>444</v>
      </c>
      <c r="B1494" s="5" t="s">
        <v>2250</v>
      </c>
      <c r="C1494" s="5" t="s">
        <v>3597</v>
      </c>
      <c r="H1494" t="s">
        <v>9787</v>
      </c>
      <c r="I1494">
        <v>5.6</v>
      </c>
    </row>
    <row r="1495" spans="1:9" x14ac:dyDescent="0.3">
      <c r="A1495" s="5" t="s">
        <v>465</v>
      </c>
      <c r="B1495" s="5" t="s">
        <v>12685</v>
      </c>
      <c r="C1495" s="5" t="s">
        <v>3597</v>
      </c>
      <c r="H1495" t="s">
        <v>9788</v>
      </c>
      <c r="I1495">
        <v>6.3</v>
      </c>
    </row>
    <row r="1496" spans="1:9" x14ac:dyDescent="0.3">
      <c r="A1496" s="5" t="s">
        <v>588</v>
      </c>
      <c r="B1496" s="5" t="s">
        <v>1210</v>
      </c>
      <c r="C1496" s="5" t="s">
        <v>6801</v>
      </c>
      <c r="D1496" s="5" t="s">
        <v>3597</v>
      </c>
      <c r="H1496" t="s">
        <v>9789</v>
      </c>
      <c r="I1496">
        <v>7.3</v>
      </c>
    </row>
    <row r="1497" spans="1:9" x14ac:dyDescent="0.3">
      <c r="A1497" s="5" t="s">
        <v>588</v>
      </c>
      <c r="H1497" t="s">
        <v>9790</v>
      </c>
      <c r="I1497">
        <v>6.6</v>
      </c>
    </row>
    <row r="1498" spans="1:9" x14ac:dyDescent="0.3">
      <c r="A1498" s="5" t="s">
        <v>465</v>
      </c>
      <c r="B1498" s="5" t="s">
        <v>12685</v>
      </c>
      <c r="C1498" s="5" t="s">
        <v>3597</v>
      </c>
      <c r="H1498" t="s">
        <v>9791</v>
      </c>
      <c r="I1498">
        <v>4.5999999999999996</v>
      </c>
    </row>
    <row r="1499" spans="1:9" x14ac:dyDescent="0.3">
      <c r="A1499" s="5" t="s">
        <v>329</v>
      </c>
      <c r="B1499" s="5" t="s">
        <v>588</v>
      </c>
      <c r="C1499" s="5" t="s">
        <v>6251</v>
      </c>
      <c r="D1499" s="5" t="s">
        <v>6801</v>
      </c>
      <c r="H1499" t="s">
        <v>9792</v>
      </c>
      <c r="I1499">
        <v>5.0999999999999996</v>
      </c>
    </row>
    <row r="1500" spans="1:9" x14ac:dyDescent="0.3">
      <c r="A1500" s="5" t="s">
        <v>1210</v>
      </c>
      <c r="H1500" t="s">
        <v>9793</v>
      </c>
      <c r="I1500">
        <v>5.6</v>
      </c>
    </row>
    <row r="1501" spans="1:9" x14ac:dyDescent="0.3">
      <c r="A1501" s="5" t="s">
        <v>329</v>
      </c>
      <c r="B1501" s="5" t="s">
        <v>6251</v>
      </c>
      <c r="C1501" s="5" t="s">
        <v>444</v>
      </c>
      <c r="D1501" s="5" t="s">
        <v>6009</v>
      </c>
      <c r="H1501" t="s">
        <v>9794</v>
      </c>
      <c r="I1501">
        <v>5.3</v>
      </c>
    </row>
    <row r="1502" spans="1:9" x14ac:dyDescent="0.3">
      <c r="A1502" s="5" t="s">
        <v>1210</v>
      </c>
      <c r="B1502" s="5" t="s">
        <v>7819</v>
      </c>
      <c r="C1502" s="5" t="s">
        <v>12688</v>
      </c>
      <c r="H1502" t="s">
        <v>9795</v>
      </c>
      <c r="I1502">
        <v>7.5</v>
      </c>
    </row>
    <row r="1503" spans="1:9" x14ac:dyDescent="0.3">
      <c r="A1503" s="5" t="s">
        <v>1210</v>
      </c>
      <c r="B1503" s="5" t="s">
        <v>444</v>
      </c>
      <c r="C1503" s="5" t="s">
        <v>12686</v>
      </c>
      <c r="D1503" s="5" t="s">
        <v>3597</v>
      </c>
      <c r="H1503" t="s">
        <v>9796</v>
      </c>
      <c r="I1503">
        <v>5.6</v>
      </c>
    </row>
    <row r="1504" spans="1:9" x14ac:dyDescent="0.3">
      <c r="A1504" s="5" t="s">
        <v>2250</v>
      </c>
      <c r="H1504" t="s">
        <v>9797</v>
      </c>
      <c r="I1504">
        <v>5.9</v>
      </c>
    </row>
    <row r="1505" spans="1:9" x14ac:dyDescent="0.3">
      <c r="A1505" s="5" t="s">
        <v>588</v>
      </c>
      <c r="B1505" s="5" t="s">
        <v>1210</v>
      </c>
      <c r="C1505" s="5" t="s">
        <v>6801</v>
      </c>
      <c r="H1505" t="s">
        <v>9798</v>
      </c>
      <c r="I1505">
        <v>4.7</v>
      </c>
    </row>
    <row r="1506" spans="1:9" x14ac:dyDescent="0.3">
      <c r="A1506" s="5" t="s">
        <v>2250</v>
      </c>
      <c r="B1506" s="5" t="s">
        <v>12686</v>
      </c>
      <c r="C1506" s="5" t="s">
        <v>3597</v>
      </c>
      <c r="H1506" t="s">
        <v>9799</v>
      </c>
      <c r="I1506">
        <v>4.8</v>
      </c>
    </row>
    <row r="1507" spans="1:9" x14ac:dyDescent="0.3">
      <c r="A1507" s="5" t="s">
        <v>588</v>
      </c>
      <c r="B1507" s="5" t="s">
        <v>1210</v>
      </c>
      <c r="C1507" s="5" t="s">
        <v>6801</v>
      </c>
      <c r="H1507" t="s">
        <v>9800</v>
      </c>
      <c r="I1507">
        <v>6.8</v>
      </c>
    </row>
    <row r="1508" spans="1:9" x14ac:dyDescent="0.3">
      <c r="A1508" s="5" t="s">
        <v>465</v>
      </c>
      <c r="B1508" s="5" t="s">
        <v>12685</v>
      </c>
      <c r="C1508" s="5" t="s">
        <v>12686</v>
      </c>
      <c r="D1508" s="5" t="s">
        <v>6801</v>
      </c>
      <c r="E1508" s="5" t="s">
        <v>3597</v>
      </c>
      <c r="H1508" t="s">
        <v>9801</v>
      </c>
      <c r="I1508">
        <v>5.4</v>
      </c>
    </row>
    <row r="1509" spans="1:9" x14ac:dyDescent="0.3">
      <c r="A1509" s="5" t="s">
        <v>588</v>
      </c>
      <c r="B1509" s="5" t="s">
        <v>12685</v>
      </c>
      <c r="H1509" t="s">
        <v>9802</v>
      </c>
      <c r="I1509">
        <v>5.0999999999999996</v>
      </c>
    </row>
    <row r="1510" spans="1:9" x14ac:dyDescent="0.3">
      <c r="A1510" s="5" t="s">
        <v>4612</v>
      </c>
      <c r="B1510" s="5" t="s">
        <v>12685</v>
      </c>
      <c r="C1510" s="5" t="s">
        <v>1210</v>
      </c>
      <c r="D1510" s="5" t="s">
        <v>7819</v>
      </c>
      <c r="E1510" s="5" t="s">
        <v>3597</v>
      </c>
      <c r="H1510" t="s">
        <v>9803</v>
      </c>
      <c r="I1510">
        <v>7</v>
      </c>
    </row>
    <row r="1511" spans="1:9" x14ac:dyDescent="0.3">
      <c r="A1511" s="5" t="s">
        <v>588</v>
      </c>
      <c r="H1511" t="s">
        <v>9804</v>
      </c>
      <c r="I1511">
        <v>6.7</v>
      </c>
    </row>
    <row r="1512" spans="1:9" x14ac:dyDescent="0.3">
      <c r="A1512" s="5" t="s">
        <v>2250</v>
      </c>
      <c r="B1512" s="5" t="s">
        <v>3597</v>
      </c>
      <c r="H1512" t="s">
        <v>9805</v>
      </c>
      <c r="I1512">
        <v>4</v>
      </c>
    </row>
    <row r="1513" spans="1:9" x14ac:dyDescent="0.3">
      <c r="A1513" s="5" t="s">
        <v>1210</v>
      </c>
      <c r="H1513" t="s">
        <v>9806</v>
      </c>
      <c r="I1513">
        <v>7.3</v>
      </c>
    </row>
    <row r="1514" spans="1:9" x14ac:dyDescent="0.3">
      <c r="A1514" s="5" t="s">
        <v>1210</v>
      </c>
      <c r="B1514" s="5" t="s">
        <v>12688</v>
      </c>
      <c r="H1514" t="s">
        <v>9807</v>
      </c>
      <c r="I1514">
        <v>6.8</v>
      </c>
    </row>
    <row r="1515" spans="1:9" x14ac:dyDescent="0.3">
      <c r="A1515" s="5" t="s">
        <v>465</v>
      </c>
      <c r="B1515" s="5" t="s">
        <v>2250</v>
      </c>
      <c r="C1515" s="5" t="s">
        <v>4258</v>
      </c>
      <c r="D1515" s="5" t="s">
        <v>3597</v>
      </c>
      <c r="H1515" t="s">
        <v>9808</v>
      </c>
      <c r="I1515">
        <v>6.1</v>
      </c>
    </row>
    <row r="1516" spans="1:9" x14ac:dyDescent="0.3">
      <c r="A1516" s="5" t="s">
        <v>12685</v>
      </c>
      <c r="B1516" s="5" t="s">
        <v>1210</v>
      </c>
      <c r="C1516" s="5" t="s">
        <v>7819</v>
      </c>
      <c r="H1516" t="s">
        <v>9809</v>
      </c>
      <c r="I1516">
        <v>7</v>
      </c>
    </row>
    <row r="1517" spans="1:9" x14ac:dyDescent="0.3">
      <c r="A1517" s="5" t="s">
        <v>4612</v>
      </c>
      <c r="B1517" s="5" t="s">
        <v>1210</v>
      </c>
      <c r="C1517" s="5" t="s">
        <v>12688</v>
      </c>
      <c r="H1517" t="s">
        <v>9810</v>
      </c>
      <c r="I1517">
        <v>7.1</v>
      </c>
    </row>
    <row r="1518" spans="1:9" x14ac:dyDescent="0.3">
      <c r="A1518" s="5" t="s">
        <v>4612</v>
      </c>
      <c r="B1518" s="5" t="s">
        <v>1210</v>
      </c>
      <c r="C1518" s="5" t="s">
        <v>7819</v>
      </c>
      <c r="H1518" t="s">
        <v>9811</v>
      </c>
      <c r="I1518">
        <v>6.9</v>
      </c>
    </row>
    <row r="1519" spans="1:9" x14ac:dyDescent="0.3">
      <c r="A1519" s="5" t="s">
        <v>465</v>
      </c>
      <c r="B1519" s="5" t="s">
        <v>329</v>
      </c>
      <c r="C1519" s="5" t="s">
        <v>588</v>
      </c>
      <c r="D1519" s="5" t="s">
        <v>444</v>
      </c>
      <c r="H1519" t="s">
        <v>9812</v>
      </c>
      <c r="I1519">
        <v>7.3</v>
      </c>
    </row>
    <row r="1520" spans="1:9" x14ac:dyDescent="0.3">
      <c r="A1520" s="5" t="s">
        <v>588</v>
      </c>
      <c r="B1520" s="5" t="s">
        <v>6801</v>
      </c>
      <c r="H1520" t="s">
        <v>9813</v>
      </c>
      <c r="I1520">
        <v>6.3</v>
      </c>
    </row>
    <row r="1521" spans="1:9" x14ac:dyDescent="0.3">
      <c r="A1521" s="5" t="s">
        <v>1210</v>
      </c>
      <c r="B1521" s="5" t="s">
        <v>12688</v>
      </c>
      <c r="H1521" t="s">
        <v>9814</v>
      </c>
      <c r="I1521">
        <v>8.1999999999999993</v>
      </c>
    </row>
    <row r="1522" spans="1:9" x14ac:dyDescent="0.3">
      <c r="A1522" s="5" t="s">
        <v>4612</v>
      </c>
      <c r="B1522" s="5" t="s">
        <v>1210</v>
      </c>
      <c r="C1522" s="5" t="s">
        <v>3597</v>
      </c>
      <c r="D1522" s="5" t="s">
        <v>12687</v>
      </c>
      <c r="H1522" t="s">
        <v>9815</v>
      </c>
      <c r="I1522">
        <v>7.1</v>
      </c>
    </row>
    <row r="1523" spans="1:9" x14ac:dyDescent="0.3">
      <c r="A1523" s="5" t="s">
        <v>1210</v>
      </c>
      <c r="B1523" s="5" t="s">
        <v>7819</v>
      </c>
      <c r="C1523" s="5" t="s">
        <v>12687</v>
      </c>
      <c r="H1523" t="s">
        <v>9816</v>
      </c>
      <c r="I1523">
        <v>7.7</v>
      </c>
    </row>
    <row r="1524" spans="1:9" x14ac:dyDescent="0.3">
      <c r="A1524" s="5" t="s">
        <v>1210</v>
      </c>
      <c r="B1524" s="5" t="s">
        <v>12687</v>
      </c>
      <c r="H1524" t="s">
        <v>9817</v>
      </c>
      <c r="I1524">
        <v>6.5</v>
      </c>
    </row>
    <row r="1525" spans="1:9" x14ac:dyDescent="0.3">
      <c r="A1525" s="5" t="s">
        <v>1210</v>
      </c>
      <c r="B1525" s="5" t="s">
        <v>4152</v>
      </c>
      <c r="C1525" s="5" t="s">
        <v>12686</v>
      </c>
      <c r="D1525" s="5" t="s">
        <v>6801</v>
      </c>
      <c r="E1525" s="5" t="s">
        <v>3597</v>
      </c>
      <c r="H1525" t="s">
        <v>9818</v>
      </c>
      <c r="I1525">
        <v>4.9000000000000004</v>
      </c>
    </row>
    <row r="1526" spans="1:9" x14ac:dyDescent="0.3">
      <c r="A1526" s="5" t="s">
        <v>1210</v>
      </c>
      <c r="B1526" s="5" t="s">
        <v>12686</v>
      </c>
      <c r="C1526" s="5" t="s">
        <v>3597</v>
      </c>
      <c r="H1526" t="s">
        <v>9819</v>
      </c>
      <c r="I1526">
        <v>6.4</v>
      </c>
    </row>
    <row r="1527" spans="1:9" x14ac:dyDescent="0.3">
      <c r="A1527" s="5" t="s">
        <v>2250</v>
      </c>
      <c r="B1527" s="5" t="s">
        <v>3597</v>
      </c>
      <c r="H1527" t="s">
        <v>9820</v>
      </c>
      <c r="I1527">
        <v>5.9</v>
      </c>
    </row>
    <row r="1528" spans="1:9" x14ac:dyDescent="0.3">
      <c r="A1528" s="5" t="s">
        <v>588</v>
      </c>
      <c r="B1528" s="5" t="s">
        <v>1210</v>
      </c>
      <c r="C1528" s="5" t="s">
        <v>6801</v>
      </c>
      <c r="H1528" t="s">
        <v>9821</v>
      </c>
      <c r="I1528">
        <v>6.2</v>
      </c>
    </row>
    <row r="1529" spans="1:9" x14ac:dyDescent="0.3">
      <c r="A1529" s="5" t="s">
        <v>465</v>
      </c>
      <c r="B1529" s="5" t="s">
        <v>1210</v>
      </c>
      <c r="C1529" s="5" t="s">
        <v>3597</v>
      </c>
      <c r="H1529" t="s">
        <v>9822</v>
      </c>
      <c r="I1529">
        <v>5.8</v>
      </c>
    </row>
    <row r="1530" spans="1:9" x14ac:dyDescent="0.3">
      <c r="A1530" s="5" t="s">
        <v>588</v>
      </c>
      <c r="B1530" s="5" t="s">
        <v>1210</v>
      </c>
      <c r="H1530" t="s">
        <v>9823</v>
      </c>
      <c r="I1530">
        <v>6.7</v>
      </c>
    </row>
    <row r="1531" spans="1:9" x14ac:dyDescent="0.3">
      <c r="A1531" s="5" t="s">
        <v>465</v>
      </c>
      <c r="B1531" s="5" t="s">
        <v>12685</v>
      </c>
      <c r="C1531" s="5" t="s">
        <v>1210</v>
      </c>
      <c r="D1531" s="5" t="s">
        <v>3597</v>
      </c>
      <c r="H1531" t="s">
        <v>9824</v>
      </c>
      <c r="I1531">
        <v>5.9</v>
      </c>
    </row>
    <row r="1532" spans="1:9" x14ac:dyDescent="0.3">
      <c r="A1532" s="5" t="s">
        <v>329</v>
      </c>
      <c r="B1532" s="5" t="s">
        <v>1210</v>
      </c>
      <c r="H1532" t="s">
        <v>9825</v>
      </c>
      <c r="I1532">
        <v>7.3</v>
      </c>
    </row>
    <row r="1533" spans="1:9" x14ac:dyDescent="0.3">
      <c r="A1533" s="5" t="s">
        <v>329</v>
      </c>
      <c r="B1533" s="5" t="s">
        <v>444</v>
      </c>
      <c r="H1533" t="s">
        <v>9826</v>
      </c>
      <c r="I1533">
        <v>4.8</v>
      </c>
    </row>
    <row r="1534" spans="1:9" x14ac:dyDescent="0.3">
      <c r="A1534" s="5" t="s">
        <v>465</v>
      </c>
      <c r="B1534" s="5" t="s">
        <v>588</v>
      </c>
      <c r="C1534" s="5" t="s">
        <v>12685</v>
      </c>
      <c r="D1534" s="5" t="s">
        <v>1210</v>
      </c>
      <c r="E1534" s="5" t="s">
        <v>3597</v>
      </c>
      <c r="H1534" t="s">
        <v>9827</v>
      </c>
      <c r="I1534">
        <v>4.0999999999999996</v>
      </c>
    </row>
    <row r="1535" spans="1:9" x14ac:dyDescent="0.3">
      <c r="A1535" s="5" t="s">
        <v>588</v>
      </c>
      <c r="B1535" s="5" t="s">
        <v>6801</v>
      </c>
      <c r="H1535" t="s">
        <v>9828</v>
      </c>
      <c r="I1535">
        <v>4.9000000000000004</v>
      </c>
    </row>
    <row r="1536" spans="1:9" x14ac:dyDescent="0.3">
      <c r="A1536" s="5" t="s">
        <v>4612</v>
      </c>
      <c r="B1536" s="5" t="s">
        <v>1210</v>
      </c>
      <c r="C1536" s="5" t="s">
        <v>12688</v>
      </c>
      <c r="H1536" t="s">
        <v>9829</v>
      </c>
      <c r="I1536">
        <v>7.9</v>
      </c>
    </row>
    <row r="1537" spans="1:9" x14ac:dyDescent="0.3">
      <c r="A1537" s="5" t="s">
        <v>465</v>
      </c>
      <c r="B1537" s="5" t="s">
        <v>588</v>
      </c>
      <c r="C1537" s="5" t="s">
        <v>4258</v>
      </c>
      <c r="H1537" t="s">
        <v>9830</v>
      </c>
      <c r="I1537">
        <v>5.2</v>
      </c>
    </row>
    <row r="1538" spans="1:9" x14ac:dyDescent="0.3">
      <c r="A1538" s="5" t="s">
        <v>588</v>
      </c>
      <c r="B1538" s="5" t="s">
        <v>12685</v>
      </c>
      <c r="H1538" t="s">
        <v>9831</v>
      </c>
      <c r="I1538">
        <v>4.0999999999999996</v>
      </c>
    </row>
    <row r="1539" spans="1:9" x14ac:dyDescent="0.3">
      <c r="A1539" s="5" t="s">
        <v>1210</v>
      </c>
      <c r="B1539" s="5" t="s">
        <v>12686</v>
      </c>
      <c r="C1539" s="5" t="s">
        <v>4258</v>
      </c>
      <c r="D1539" s="5" t="s">
        <v>3597</v>
      </c>
      <c r="H1539" t="s">
        <v>9832</v>
      </c>
      <c r="I1539">
        <v>6.6</v>
      </c>
    </row>
    <row r="1540" spans="1:9" x14ac:dyDescent="0.3">
      <c r="A1540" s="5" t="s">
        <v>465</v>
      </c>
      <c r="B1540" s="5" t="s">
        <v>329</v>
      </c>
      <c r="C1540" s="5" t="s">
        <v>444</v>
      </c>
      <c r="D1540" s="5" t="s">
        <v>2250</v>
      </c>
      <c r="H1540" t="s">
        <v>9833</v>
      </c>
      <c r="I1540">
        <v>2.9</v>
      </c>
    </row>
    <row r="1541" spans="1:9" x14ac:dyDescent="0.3">
      <c r="A1541" s="5" t="s">
        <v>588</v>
      </c>
      <c r="B1541" s="5" t="s">
        <v>1210</v>
      </c>
      <c r="H1541" t="s">
        <v>9834</v>
      </c>
      <c r="I1541">
        <v>7.2</v>
      </c>
    </row>
    <row r="1542" spans="1:9" x14ac:dyDescent="0.3">
      <c r="A1542" s="5" t="s">
        <v>12685</v>
      </c>
      <c r="B1542" s="5" t="s">
        <v>1210</v>
      </c>
      <c r="C1542" s="5" t="s">
        <v>12686</v>
      </c>
      <c r="D1542" s="5" t="s">
        <v>3597</v>
      </c>
      <c r="H1542" t="s">
        <v>9835</v>
      </c>
      <c r="I1542">
        <v>6.5</v>
      </c>
    </row>
    <row r="1543" spans="1:9" x14ac:dyDescent="0.3">
      <c r="A1543" s="5" t="s">
        <v>444</v>
      </c>
      <c r="H1543" t="s">
        <v>9836</v>
      </c>
      <c r="I1543">
        <v>6.8</v>
      </c>
    </row>
    <row r="1544" spans="1:9" x14ac:dyDescent="0.3">
      <c r="A1544" s="5" t="s">
        <v>4612</v>
      </c>
      <c r="B1544" s="5" t="s">
        <v>1210</v>
      </c>
      <c r="C1544" s="5" t="s">
        <v>12688</v>
      </c>
      <c r="H1544" t="s">
        <v>9837</v>
      </c>
      <c r="I1544">
        <v>7.2</v>
      </c>
    </row>
    <row r="1545" spans="1:9" x14ac:dyDescent="0.3">
      <c r="A1545" s="5" t="s">
        <v>1210</v>
      </c>
      <c r="H1545" t="s">
        <v>9838</v>
      </c>
      <c r="I1545">
        <v>6.8</v>
      </c>
    </row>
    <row r="1546" spans="1:9" x14ac:dyDescent="0.3">
      <c r="A1546" s="5" t="s">
        <v>12685</v>
      </c>
      <c r="B1546" s="5" t="s">
        <v>1210</v>
      </c>
      <c r="C1546" s="5" t="s">
        <v>12686</v>
      </c>
      <c r="D1546" s="5" t="s">
        <v>6801</v>
      </c>
      <c r="H1546" t="s">
        <v>9839</v>
      </c>
      <c r="I1546">
        <v>7.8</v>
      </c>
    </row>
    <row r="1547" spans="1:9" x14ac:dyDescent="0.3">
      <c r="A1547" s="5" t="s">
        <v>12685</v>
      </c>
      <c r="B1547" s="5" t="s">
        <v>1210</v>
      </c>
      <c r="H1547" t="s">
        <v>9840</v>
      </c>
      <c r="I1547">
        <v>6.7</v>
      </c>
    </row>
    <row r="1548" spans="1:9" x14ac:dyDescent="0.3">
      <c r="A1548" s="5" t="s">
        <v>329</v>
      </c>
      <c r="B1548" s="5" t="s">
        <v>3987</v>
      </c>
      <c r="C1548" s="5" t="s">
        <v>6251</v>
      </c>
      <c r="H1548" t="s">
        <v>9841</v>
      </c>
      <c r="I1548">
        <v>6.1</v>
      </c>
    </row>
    <row r="1549" spans="1:9" x14ac:dyDescent="0.3">
      <c r="A1549" s="5" t="s">
        <v>588</v>
      </c>
      <c r="B1549" s="5" t="s">
        <v>1210</v>
      </c>
      <c r="H1549" t="s">
        <v>9842</v>
      </c>
      <c r="I1549">
        <v>7.1</v>
      </c>
    </row>
    <row r="1550" spans="1:9" x14ac:dyDescent="0.3">
      <c r="A1550" s="5" t="s">
        <v>588</v>
      </c>
      <c r="B1550" s="5" t="s">
        <v>1210</v>
      </c>
      <c r="C1550" s="5" t="s">
        <v>6801</v>
      </c>
      <c r="D1550" s="5" t="s">
        <v>12688</v>
      </c>
      <c r="H1550" t="s">
        <v>9843</v>
      </c>
      <c r="I1550">
        <v>5.7</v>
      </c>
    </row>
    <row r="1551" spans="1:9" x14ac:dyDescent="0.3">
      <c r="A1551" s="5" t="s">
        <v>329</v>
      </c>
      <c r="B1551" s="5" t="s">
        <v>3987</v>
      </c>
      <c r="C1551" s="5" t="s">
        <v>588</v>
      </c>
      <c r="H1551" t="s">
        <v>9844</v>
      </c>
      <c r="I1551">
        <v>2.9</v>
      </c>
    </row>
    <row r="1552" spans="1:9" x14ac:dyDescent="0.3">
      <c r="A1552" s="5" t="s">
        <v>329</v>
      </c>
      <c r="B1552" s="5" t="s">
        <v>3987</v>
      </c>
      <c r="C1552" s="5" t="s">
        <v>588</v>
      </c>
      <c r="D1552" s="5" t="s">
        <v>6251</v>
      </c>
      <c r="H1552" t="s">
        <v>9845</v>
      </c>
      <c r="I1552">
        <v>5.2</v>
      </c>
    </row>
    <row r="1553" spans="1:9" x14ac:dyDescent="0.3">
      <c r="A1553" s="5" t="s">
        <v>12685</v>
      </c>
      <c r="B1553" s="5" t="s">
        <v>1210</v>
      </c>
      <c r="C1553" s="5" t="s">
        <v>3597</v>
      </c>
      <c r="H1553" t="s">
        <v>9846</v>
      </c>
      <c r="I1553">
        <v>5.3</v>
      </c>
    </row>
    <row r="1554" spans="1:9" x14ac:dyDescent="0.3">
      <c r="A1554" s="5" t="s">
        <v>465</v>
      </c>
      <c r="B1554" s="5" t="s">
        <v>329</v>
      </c>
      <c r="C1554" s="5" t="s">
        <v>7819</v>
      </c>
      <c r="D1554" s="5" t="s">
        <v>6801</v>
      </c>
      <c r="H1554" t="s">
        <v>9847</v>
      </c>
      <c r="I1554">
        <v>6.2</v>
      </c>
    </row>
    <row r="1555" spans="1:9" x14ac:dyDescent="0.3">
      <c r="A1555" s="5" t="s">
        <v>465</v>
      </c>
      <c r="B1555" s="5" t="s">
        <v>1210</v>
      </c>
      <c r="C1555" s="5" t="s">
        <v>7819</v>
      </c>
      <c r="D1555" s="5" t="s">
        <v>12687</v>
      </c>
      <c r="H1555" t="s">
        <v>9848</v>
      </c>
      <c r="I1555">
        <v>7.3</v>
      </c>
    </row>
    <row r="1556" spans="1:9" x14ac:dyDescent="0.3">
      <c r="A1556" s="5" t="s">
        <v>465</v>
      </c>
      <c r="B1556" s="5" t="s">
        <v>1210</v>
      </c>
      <c r="H1556" t="s">
        <v>9849</v>
      </c>
      <c r="I1556">
        <v>6.5</v>
      </c>
    </row>
    <row r="1557" spans="1:9" x14ac:dyDescent="0.3">
      <c r="A1557" s="5" t="s">
        <v>465</v>
      </c>
      <c r="B1557" s="5" t="s">
        <v>3597</v>
      </c>
      <c r="H1557" t="s">
        <v>9850</v>
      </c>
      <c r="I1557">
        <v>4.0999999999999996</v>
      </c>
    </row>
    <row r="1558" spans="1:9" x14ac:dyDescent="0.3">
      <c r="A1558" s="5" t="s">
        <v>1210</v>
      </c>
      <c r="B1558" s="5" t="s">
        <v>6801</v>
      </c>
      <c r="H1558" t="s">
        <v>9851</v>
      </c>
      <c r="I1558">
        <v>7.7</v>
      </c>
    </row>
    <row r="1559" spans="1:9" x14ac:dyDescent="0.3">
      <c r="A1559" s="5" t="s">
        <v>329</v>
      </c>
      <c r="B1559" s="5" t="s">
        <v>1210</v>
      </c>
      <c r="H1559" t="s">
        <v>9852</v>
      </c>
      <c r="I1559">
        <v>6.1</v>
      </c>
    </row>
    <row r="1560" spans="1:9" x14ac:dyDescent="0.3">
      <c r="A1560" s="5" t="s">
        <v>329</v>
      </c>
      <c r="B1560" s="5" t="s">
        <v>588</v>
      </c>
      <c r="C1560" s="5" t="s">
        <v>4258</v>
      </c>
      <c r="H1560" t="s">
        <v>9853</v>
      </c>
      <c r="I1560">
        <v>7.3</v>
      </c>
    </row>
    <row r="1561" spans="1:9" x14ac:dyDescent="0.3">
      <c r="A1561" s="5" t="s">
        <v>1210</v>
      </c>
      <c r="B1561" s="5" t="s">
        <v>12688</v>
      </c>
      <c r="H1561" t="s">
        <v>9854</v>
      </c>
      <c r="I1561">
        <v>7.2</v>
      </c>
    </row>
    <row r="1562" spans="1:9" x14ac:dyDescent="0.3">
      <c r="A1562" s="5" t="s">
        <v>2250</v>
      </c>
      <c r="B1562" s="5" t="s">
        <v>12686</v>
      </c>
      <c r="H1562" t="s">
        <v>9855</v>
      </c>
      <c r="I1562">
        <v>6.1</v>
      </c>
    </row>
    <row r="1563" spans="1:9" x14ac:dyDescent="0.3">
      <c r="A1563" s="5" t="s">
        <v>465</v>
      </c>
      <c r="B1563" s="5" t="s">
        <v>1210</v>
      </c>
      <c r="C1563" s="5" t="s">
        <v>5196</v>
      </c>
      <c r="H1563" t="s">
        <v>9856</v>
      </c>
      <c r="I1563">
        <v>5.8</v>
      </c>
    </row>
    <row r="1564" spans="1:9" x14ac:dyDescent="0.3">
      <c r="A1564" s="5" t="s">
        <v>588</v>
      </c>
      <c r="B1564" s="5" t="s">
        <v>6801</v>
      </c>
      <c r="H1564" t="s">
        <v>9857</v>
      </c>
      <c r="I1564">
        <v>5.7</v>
      </c>
    </row>
    <row r="1565" spans="1:9" x14ac:dyDescent="0.3">
      <c r="A1565" s="5" t="s">
        <v>588</v>
      </c>
      <c r="B1565" s="5" t="s">
        <v>12685</v>
      </c>
      <c r="H1565" t="s">
        <v>9858</v>
      </c>
      <c r="I1565">
        <v>6.7</v>
      </c>
    </row>
    <row r="1566" spans="1:9" x14ac:dyDescent="0.3">
      <c r="A1566" s="5" t="s">
        <v>1210</v>
      </c>
      <c r="B1566" s="5" t="s">
        <v>4152</v>
      </c>
      <c r="C1566" s="5" t="s">
        <v>6801</v>
      </c>
      <c r="H1566" t="s">
        <v>9859</v>
      </c>
      <c r="I1566">
        <v>6.5</v>
      </c>
    </row>
    <row r="1567" spans="1:9" x14ac:dyDescent="0.3">
      <c r="A1567" s="5" t="s">
        <v>588</v>
      </c>
      <c r="H1567" t="s">
        <v>9860</v>
      </c>
      <c r="I1567">
        <v>7.2</v>
      </c>
    </row>
    <row r="1568" spans="1:9" x14ac:dyDescent="0.3">
      <c r="A1568" s="5" t="s">
        <v>588</v>
      </c>
      <c r="B1568" s="5" t="s">
        <v>1210</v>
      </c>
      <c r="C1568" s="5" t="s">
        <v>444</v>
      </c>
      <c r="H1568" t="s">
        <v>9861</v>
      </c>
      <c r="I1568">
        <v>7.6</v>
      </c>
    </row>
    <row r="1569" spans="1:9" x14ac:dyDescent="0.3">
      <c r="A1569" s="5" t="s">
        <v>2250</v>
      </c>
      <c r="B1569" s="5" t="s">
        <v>12686</v>
      </c>
      <c r="H1569" t="s">
        <v>9862</v>
      </c>
      <c r="I1569">
        <v>4.5999999999999996</v>
      </c>
    </row>
    <row r="1570" spans="1:9" x14ac:dyDescent="0.3">
      <c r="A1570" s="5" t="s">
        <v>588</v>
      </c>
      <c r="B1570" s="5" t="s">
        <v>1210</v>
      </c>
      <c r="C1570" s="5" t="s">
        <v>6801</v>
      </c>
      <c r="H1570" t="s">
        <v>9863</v>
      </c>
      <c r="I1570">
        <v>6.9</v>
      </c>
    </row>
    <row r="1571" spans="1:9" x14ac:dyDescent="0.3">
      <c r="A1571" s="5" t="s">
        <v>588</v>
      </c>
      <c r="B1571" s="5" t="s">
        <v>6801</v>
      </c>
      <c r="H1571" t="s">
        <v>9864</v>
      </c>
      <c r="I1571">
        <v>6.6</v>
      </c>
    </row>
    <row r="1572" spans="1:9" x14ac:dyDescent="0.3">
      <c r="A1572" s="5" t="s">
        <v>588</v>
      </c>
      <c r="B1572" s="5" t="s">
        <v>12685</v>
      </c>
      <c r="C1572" s="5" t="s">
        <v>1210</v>
      </c>
      <c r="H1572" t="s">
        <v>9865</v>
      </c>
      <c r="I1572">
        <v>6.3</v>
      </c>
    </row>
    <row r="1573" spans="1:9" x14ac:dyDescent="0.3">
      <c r="A1573" s="5" t="s">
        <v>588</v>
      </c>
      <c r="B1573" s="5" t="s">
        <v>12687</v>
      </c>
      <c r="H1573" t="s">
        <v>9866</v>
      </c>
      <c r="I1573">
        <v>6.2</v>
      </c>
    </row>
    <row r="1574" spans="1:9" x14ac:dyDescent="0.3">
      <c r="A1574" s="5" t="s">
        <v>465</v>
      </c>
      <c r="B1574" s="5" t="s">
        <v>588</v>
      </c>
      <c r="C1574" s="5" t="s">
        <v>12685</v>
      </c>
      <c r="D1574" s="5" t="s">
        <v>3597</v>
      </c>
      <c r="H1574" t="s">
        <v>9867</v>
      </c>
      <c r="I1574">
        <v>5.3</v>
      </c>
    </row>
    <row r="1575" spans="1:9" x14ac:dyDescent="0.3">
      <c r="A1575" s="5" t="s">
        <v>4612</v>
      </c>
      <c r="B1575" s="5" t="s">
        <v>1210</v>
      </c>
      <c r="H1575" t="s">
        <v>9868</v>
      </c>
      <c r="I1575">
        <v>7.3</v>
      </c>
    </row>
    <row r="1576" spans="1:9" x14ac:dyDescent="0.3">
      <c r="A1576" s="5" t="s">
        <v>588</v>
      </c>
      <c r="B1576" s="5" t="s">
        <v>6801</v>
      </c>
      <c r="H1576" t="s">
        <v>9869</v>
      </c>
      <c r="I1576">
        <v>5.6</v>
      </c>
    </row>
    <row r="1577" spans="1:9" x14ac:dyDescent="0.3">
      <c r="A1577" s="5" t="s">
        <v>329</v>
      </c>
      <c r="B1577" s="5" t="s">
        <v>588</v>
      </c>
      <c r="C1577" s="5" t="s">
        <v>6251</v>
      </c>
      <c r="D1577" s="5" t="s">
        <v>444</v>
      </c>
      <c r="E1577" s="5" t="s">
        <v>4152</v>
      </c>
      <c r="F1577" t="s">
        <v>4258</v>
      </c>
      <c r="H1577" t="s">
        <v>9870</v>
      </c>
      <c r="I1577">
        <v>6.2</v>
      </c>
    </row>
    <row r="1578" spans="1:9" x14ac:dyDescent="0.3">
      <c r="A1578" s="5" t="s">
        <v>329</v>
      </c>
      <c r="B1578" s="5" t="s">
        <v>6251</v>
      </c>
      <c r="C1578" s="5" t="s">
        <v>444</v>
      </c>
      <c r="D1578" s="5" t="s">
        <v>4152</v>
      </c>
      <c r="E1578" s="5" t="s">
        <v>6009</v>
      </c>
      <c r="H1578" t="s">
        <v>9871</v>
      </c>
      <c r="I1578">
        <v>5.2</v>
      </c>
    </row>
    <row r="1579" spans="1:9" x14ac:dyDescent="0.3">
      <c r="A1579" s="5" t="s">
        <v>588</v>
      </c>
      <c r="B1579" s="5" t="s">
        <v>12688</v>
      </c>
      <c r="H1579" t="s">
        <v>9872</v>
      </c>
      <c r="I1579">
        <v>5.3</v>
      </c>
    </row>
    <row r="1580" spans="1:9" x14ac:dyDescent="0.3">
      <c r="A1580" s="5" t="s">
        <v>588</v>
      </c>
      <c r="B1580" s="5" t="s">
        <v>1210</v>
      </c>
      <c r="C1580" s="5" t="s">
        <v>12688</v>
      </c>
      <c r="H1580" t="s">
        <v>9873</v>
      </c>
      <c r="I1580">
        <v>5.4</v>
      </c>
    </row>
    <row r="1581" spans="1:9" x14ac:dyDescent="0.3">
      <c r="A1581" s="5" t="s">
        <v>588</v>
      </c>
      <c r="B1581" s="5" t="s">
        <v>6801</v>
      </c>
      <c r="H1581" t="s">
        <v>9874</v>
      </c>
      <c r="I1581">
        <v>4.9000000000000004</v>
      </c>
    </row>
    <row r="1582" spans="1:9" x14ac:dyDescent="0.3">
      <c r="A1582" s="5" t="s">
        <v>588</v>
      </c>
      <c r="B1582" s="5" t="s">
        <v>2250</v>
      </c>
      <c r="H1582" t="s">
        <v>9875</v>
      </c>
      <c r="I1582">
        <v>5.5</v>
      </c>
    </row>
    <row r="1583" spans="1:9" x14ac:dyDescent="0.3">
      <c r="A1583" s="5" t="s">
        <v>4612</v>
      </c>
      <c r="B1583" s="5" t="s">
        <v>1210</v>
      </c>
      <c r="C1583" s="5" t="s">
        <v>4152</v>
      </c>
      <c r="D1583" s="5" t="s">
        <v>6009</v>
      </c>
      <c r="H1583" t="s">
        <v>9876</v>
      </c>
      <c r="I1583">
        <v>6.7</v>
      </c>
    </row>
    <row r="1584" spans="1:9" x14ac:dyDescent="0.3">
      <c r="A1584" s="5" t="s">
        <v>588</v>
      </c>
      <c r="B1584" s="5" t="s">
        <v>6251</v>
      </c>
      <c r="H1584" t="s">
        <v>9877</v>
      </c>
      <c r="I1584">
        <v>3.9</v>
      </c>
    </row>
    <row r="1585" spans="1:9" x14ac:dyDescent="0.3">
      <c r="A1585" s="5" t="s">
        <v>465</v>
      </c>
      <c r="B1585" s="5" t="s">
        <v>329</v>
      </c>
      <c r="C1585" s="5" t="s">
        <v>3987</v>
      </c>
      <c r="D1585" s="5" t="s">
        <v>588</v>
      </c>
      <c r="E1585" s="5" t="s">
        <v>444</v>
      </c>
      <c r="H1585" t="s">
        <v>9878</v>
      </c>
      <c r="I1585">
        <v>7.2</v>
      </c>
    </row>
    <row r="1586" spans="1:9" x14ac:dyDescent="0.3">
      <c r="A1586" s="5" t="s">
        <v>1210</v>
      </c>
      <c r="B1586" s="5" t="s">
        <v>6801</v>
      </c>
      <c r="H1586" t="s">
        <v>9879</v>
      </c>
      <c r="I1586">
        <v>5.0999999999999996</v>
      </c>
    </row>
    <row r="1587" spans="1:9" x14ac:dyDescent="0.3">
      <c r="A1587" s="5" t="s">
        <v>465</v>
      </c>
      <c r="B1587" s="5" t="s">
        <v>12685</v>
      </c>
      <c r="C1587" s="5" t="s">
        <v>1210</v>
      </c>
      <c r="D1587" s="5" t="s">
        <v>3597</v>
      </c>
      <c r="H1587" t="s">
        <v>9880</v>
      </c>
      <c r="I1587">
        <v>6.5</v>
      </c>
    </row>
    <row r="1588" spans="1:9" x14ac:dyDescent="0.3">
      <c r="A1588" s="5" t="s">
        <v>329</v>
      </c>
      <c r="B1588" s="5" t="s">
        <v>3987</v>
      </c>
      <c r="C1588" s="5" t="s">
        <v>6251</v>
      </c>
      <c r="D1588" s="5" t="s">
        <v>444</v>
      </c>
      <c r="H1588" t="s">
        <v>9881</v>
      </c>
      <c r="I1588">
        <v>8.1999999999999993</v>
      </c>
    </row>
    <row r="1589" spans="1:9" x14ac:dyDescent="0.3">
      <c r="A1589" s="5" t="s">
        <v>329</v>
      </c>
      <c r="B1589" s="5" t="s">
        <v>588</v>
      </c>
      <c r="C1589" s="5" t="s">
        <v>2250</v>
      </c>
      <c r="D1589" s="5" t="s">
        <v>4258</v>
      </c>
      <c r="H1589" t="s">
        <v>9882</v>
      </c>
      <c r="I1589">
        <v>7.7</v>
      </c>
    </row>
    <row r="1590" spans="1:9" x14ac:dyDescent="0.3">
      <c r="A1590" s="5" t="s">
        <v>465</v>
      </c>
      <c r="B1590" s="5" t="s">
        <v>588</v>
      </c>
      <c r="C1590" s="5" t="s">
        <v>12685</v>
      </c>
      <c r="D1590" s="5" t="s">
        <v>1210</v>
      </c>
      <c r="E1590" s="5" t="s">
        <v>3597</v>
      </c>
      <c r="H1590" t="s">
        <v>9883</v>
      </c>
      <c r="I1590">
        <v>6.8</v>
      </c>
    </row>
    <row r="1591" spans="1:9" x14ac:dyDescent="0.3">
      <c r="A1591" s="5" t="s">
        <v>588</v>
      </c>
      <c r="B1591" s="5" t="s">
        <v>12685</v>
      </c>
      <c r="H1591" t="s">
        <v>9884</v>
      </c>
      <c r="I1591">
        <v>6.8</v>
      </c>
    </row>
    <row r="1592" spans="1:9" x14ac:dyDescent="0.3">
      <c r="A1592" s="5" t="s">
        <v>2250</v>
      </c>
      <c r="B1592" s="5" t="s">
        <v>3597</v>
      </c>
      <c r="H1592" t="s">
        <v>9885</v>
      </c>
      <c r="I1592">
        <v>6.7</v>
      </c>
    </row>
    <row r="1593" spans="1:9" x14ac:dyDescent="0.3">
      <c r="A1593" s="5" t="s">
        <v>1210</v>
      </c>
      <c r="H1593" t="s">
        <v>9886</v>
      </c>
      <c r="I1593">
        <v>7.1</v>
      </c>
    </row>
    <row r="1594" spans="1:9" x14ac:dyDescent="0.3">
      <c r="A1594" s="5" t="s">
        <v>2250</v>
      </c>
      <c r="B1594" s="5" t="s">
        <v>4258</v>
      </c>
      <c r="H1594" t="s">
        <v>9887</v>
      </c>
      <c r="I1594">
        <v>7.1</v>
      </c>
    </row>
    <row r="1595" spans="1:9" x14ac:dyDescent="0.3">
      <c r="A1595" s="5" t="s">
        <v>588</v>
      </c>
      <c r="B1595" s="5" t="s">
        <v>6801</v>
      </c>
      <c r="H1595" t="s">
        <v>9888</v>
      </c>
      <c r="I1595">
        <v>6.1</v>
      </c>
    </row>
    <row r="1596" spans="1:9" x14ac:dyDescent="0.3">
      <c r="A1596" s="5" t="s">
        <v>1210</v>
      </c>
      <c r="B1596" s="5" t="s">
        <v>6801</v>
      </c>
      <c r="C1596" s="5" t="s">
        <v>4258</v>
      </c>
      <c r="H1596" t="s">
        <v>9889</v>
      </c>
      <c r="I1596">
        <v>8</v>
      </c>
    </row>
    <row r="1597" spans="1:9" x14ac:dyDescent="0.3">
      <c r="A1597" s="5" t="s">
        <v>12686</v>
      </c>
      <c r="B1597" s="5" t="s">
        <v>3597</v>
      </c>
      <c r="H1597" t="s">
        <v>9890</v>
      </c>
      <c r="I1597">
        <v>6.6</v>
      </c>
    </row>
    <row r="1598" spans="1:9" x14ac:dyDescent="0.3">
      <c r="A1598" s="5" t="s">
        <v>329</v>
      </c>
      <c r="B1598" s="5" t="s">
        <v>6251</v>
      </c>
      <c r="C1598" s="5" t="s">
        <v>444</v>
      </c>
      <c r="H1598" t="s">
        <v>9891</v>
      </c>
      <c r="I1598">
        <v>5.4</v>
      </c>
    </row>
    <row r="1599" spans="1:9" x14ac:dyDescent="0.3">
      <c r="A1599" s="5" t="s">
        <v>588</v>
      </c>
      <c r="B1599" s="5" t="s">
        <v>1210</v>
      </c>
      <c r="H1599" t="s">
        <v>9892</v>
      </c>
      <c r="I1599">
        <v>6.1</v>
      </c>
    </row>
    <row r="1600" spans="1:9" x14ac:dyDescent="0.3">
      <c r="A1600" s="5" t="s">
        <v>588</v>
      </c>
      <c r="B1600" s="5" t="s">
        <v>12685</v>
      </c>
      <c r="H1600" t="s">
        <v>9893</v>
      </c>
      <c r="I1600">
        <v>5.6</v>
      </c>
    </row>
    <row r="1601" spans="1:9" x14ac:dyDescent="0.3">
      <c r="A1601" s="5" t="s">
        <v>465</v>
      </c>
      <c r="B1601" s="5" t="s">
        <v>3597</v>
      </c>
      <c r="H1601" t="s">
        <v>9894</v>
      </c>
      <c r="I1601">
        <v>5.8</v>
      </c>
    </row>
    <row r="1602" spans="1:9" x14ac:dyDescent="0.3">
      <c r="A1602" s="5" t="s">
        <v>329</v>
      </c>
      <c r="B1602" s="5" t="s">
        <v>2250</v>
      </c>
      <c r="C1602" s="5" t="s">
        <v>3597</v>
      </c>
      <c r="H1602" t="s">
        <v>9895</v>
      </c>
      <c r="I1602">
        <v>2.8</v>
      </c>
    </row>
    <row r="1603" spans="1:9" x14ac:dyDescent="0.3">
      <c r="A1603" s="5" t="s">
        <v>1210</v>
      </c>
      <c r="H1603" t="s">
        <v>9896</v>
      </c>
      <c r="I1603">
        <v>6.7</v>
      </c>
    </row>
    <row r="1604" spans="1:9" x14ac:dyDescent="0.3">
      <c r="A1604" s="5" t="s">
        <v>4612</v>
      </c>
      <c r="B1604" s="5" t="s">
        <v>588</v>
      </c>
      <c r="C1604" s="5" t="s">
        <v>1210</v>
      </c>
      <c r="D1604" s="5" t="s">
        <v>6251</v>
      </c>
      <c r="E1604" s="5" t="s">
        <v>12688</v>
      </c>
      <c r="H1604" t="s">
        <v>9897</v>
      </c>
      <c r="I1604">
        <v>5.0999999999999996</v>
      </c>
    </row>
    <row r="1605" spans="1:9" x14ac:dyDescent="0.3">
      <c r="A1605" s="5" t="s">
        <v>1210</v>
      </c>
      <c r="B1605" s="5" t="s">
        <v>6801</v>
      </c>
      <c r="H1605" t="s">
        <v>9898</v>
      </c>
      <c r="I1605">
        <v>7.2</v>
      </c>
    </row>
    <row r="1606" spans="1:9" x14ac:dyDescent="0.3">
      <c r="A1606" s="5" t="s">
        <v>465</v>
      </c>
      <c r="B1606" s="5" t="s">
        <v>12685</v>
      </c>
      <c r="C1606" s="5" t="s">
        <v>1210</v>
      </c>
      <c r="D1606" s="5" t="s">
        <v>3597</v>
      </c>
      <c r="E1606" s="5" t="s">
        <v>5196</v>
      </c>
      <c r="H1606" t="s">
        <v>9899</v>
      </c>
      <c r="I1606">
        <v>6</v>
      </c>
    </row>
    <row r="1607" spans="1:9" x14ac:dyDescent="0.3">
      <c r="A1607" s="5" t="s">
        <v>12685</v>
      </c>
      <c r="B1607" s="5" t="s">
        <v>1210</v>
      </c>
      <c r="C1607" s="5" t="s">
        <v>12686</v>
      </c>
      <c r="D1607" s="5" t="s">
        <v>3597</v>
      </c>
      <c r="H1607" t="s">
        <v>9900</v>
      </c>
      <c r="I1607">
        <v>7.2</v>
      </c>
    </row>
    <row r="1608" spans="1:9" x14ac:dyDescent="0.3">
      <c r="A1608" s="5" t="s">
        <v>4612</v>
      </c>
      <c r="B1608" s="5" t="s">
        <v>1210</v>
      </c>
      <c r="H1608" t="s">
        <v>9901</v>
      </c>
      <c r="I1608">
        <v>6.7</v>
      </c>
    </row>
    <row r="1609" spans="1:9" x14ac:dyDescent="0.3">
      <c r="A1609" s="5" t="s">
        <v>1210</v>
      </c>
      <c r="B1609" s="5" t="s">
        <v>5196</v>
      </c>
      <c r="H1609" t="s">
        <v>9902</v>
      </c>
      <c r="I1609">
        <v>6.3</v>
      </c>
    </row>
    <row r="1610" spans="1:9" x14ac:dyDescent="0.3">
      <c r="A1610" s="5" t="s">
        <v>588</v>
      </c>
      <c r="B1610" s="5" t="s">
        <v>1210</v>
      </c>
      <c r="C1610" s="5" t="s">
        <v>6801</v>
      </c>
      <c r="H1610" t="s">
        <v>9903</v>
      </c>
      <c r="I1610">
        <v>6.2</v>
      </c>
    </row>
    <row r="1611" spans="1:9" x14ac:dyDescent="0.3">
      <c r="A1611" s="5" t="s">
        <v>1210</v>
      </c>
      <c r="H1611" t="s">
        <v>9904</v>
      </c>
      <c r="I1611">
        <v>6.2</v>
      </c>
    </row>
    <row r="1612" spans="1:9" x14ac:dyDescent="0.3">
      <c r="A1612" s="5" t="s">
        <v>465</v>
      </c>
      <c r="B1612" s="5" t="s">
        <v>1210</v>
      </c>
      <c r="C1612" s="5" t="s">
        <v>7819</v>
      </c>
      <c r="H1612" t="s">
        <v>9905</v>
      </c>
      <c r="I1612">
        <v>6.9</v>
      </c>
    </row>
    <row r="1613" spans="1:9" x14ac:dyDescent="0.3">
      <c r="A1613" s="5" t="s">
        <v>444</v>
      </c>
      <c r="B1613" s="5" t="s">
        <v>2250</v>
      </c>
      <c r="H1613" t="s">
        <v>9906</v>
      </c>
      <c r="I1613">
        <v>6.8</v>
      </c>
    </row>
    <row r="1614" spans="1:9" x14ac:dyDescent="0.3">
      <c r="A1614" s="5" t="s">
        <v>329</v>
      </c>
      <c r="B1614" s="5" t="s">
        <v>588</v>
      </c>
      <c r="C1614" s="5" t="s">
        <v>4258</v>
      </c>
      <c r="H1614" t="s">
        <v>9907</v>
      </c>
      <c r="I1614">
        <v>7.1</v>
      </c>
    </row>
    <row r="1615" spans="1:9" x14ac:dyDescent="0.3">
      <c r="A1615" s="5" t="s">
        <v>1210</v>
      </c>
      <c r="B1615" s="5" t="s">
        <v>12687</v>
      </c>
      <c r="H1615" t="s">
        <v>9908</v>
      </c>
      <c r="I1615">
        <v>7.1</v>
      </c>
    </row>
    <row r="1616" spans="1:9" x14ac:dyDescent="0.3">
      <c r="A1616" s="5" t="s">
        <v>588</v>
      </c>
      <c r="B1616" s="5" t="s">
        <v>1210</v>
      </c>
      <c r="C1616" s="5" t="s">
        <v>6251</v>
      </c>
      <c r="D1616" s="5" t="s">
        <v>444</v>
      </c>
      <c r="H1616" t="s">
        <v>9909</v>
      </c>
      <c r="I1616">
        <v>6.4</v>
      </c>
    </row>
    <row r="1617" spans="1:9" x14ac:dyDescent="0.3">
      <c r="A1617" s="5" t="s">
        <v>1210</v>
      </c>
      <c r="B1617" s="5" t="s">
        <v>6251</v>
      </c>
      <c r="C1617" s="5" t="s">
        <v>12688</v>
      </c>
      <c r="H1617" t="s">
        <v>9910</v>
      </c>
      <c r="I1617">
        <v>7</v>
      </c>
    </row>
    <row r="1618" spans="1:9" x14ac:dyDescent="0.3">
      <c r="A1618" s="5" t="s">
        <v>588</v>
      </c>
      <c r="B1618" s="5" t="s">
        <v>6251</v>
      </c>
      <c r="C1618" s="5" t="s">
        <v>12688</v>
      </c>
      <c r="H1618" t="s">
        <v>9911</v>
      </c>
      <c r="I1618">
        <v>6.2</v>
      </c>
    </row>
    <row r="1619" spans="1:9" x14ac:dyDescent="0.3">
      <c r="A1619" s="5" t="s">
        <v>1210</v>
      </c>
      <c r="B1619" s="5" t="s">
        <v>6801</v>
      </c>
      <c r="H1619" t="s">
        <v>9912</v>
      </c>
      <c r="I1619">
        <v>7.5</v>
      </c>
    </row>
    <row r="1620" spans="1:9" x14ac:dyDescent="0.3">
      <c r="A1620" s="5" t="s">
        <v>588</v>
      </c>
      <c r="B1620" s="5" t="s">
        <v>4258</v>
      </c>
      <c r="H1620" t="s">
        <v>9913</v>
      </c>
      <c r="I1620">
        <v>4.8</v>
      </c>
    </row>
    <row r="1621" spans="1:9" x14ac:dyDescent="0.3">
      <c r="A1621" s="5" t="s">
        <v>4612</v>
      </c>
      <c r="B1621" s="5" t="s">
        <v>1210</v>
      </c>
      <c r="C1621" s="5" t="s">
        <v>7819</v>
      </c>
      <c r="H1621" t="s">
        <v>9914</v>
      </c>
      <c r="I1621">
        <v>8.1</v>
      </c>
    </row>
    <row r="1622" spans="1:9" x14ac:dyDescent="0.3">
      <c r="A1622" s="5" t="s">
        <v>588</v>
      </c>
      <c r="B1622" s="5" t="s">
        <v>1210</v>
      </c>
      <c r="H1622" t="s">
        <v>9915</v>
      </c>
      <c r="I1622">
        <v>7.3</v>
      </c>
    </row>
    <row r="1623" spans="1:9" x14ac:dyDescent="0.3">
      <c r="A1623" s="5" t="s">
        <v>465</v>
      </c>
      <c r="B1623" s="5" t="s">
        <v>12685</v>
      </c>
      <c r="C1623" s="5" t="s">
        <v>1210</v>
      </c>
      <c r="D1623" s="5" t="s">
        <v>12686</v>
      </c>
      <c r="E1623" s="5" t="s">
        <v>3597</v>
      </c>
      <c r="H1623" t="s">
        <v>9916</v>
      </c>
      <c r="I1623">
        <v>5.8</v>
      </c>
    </row>
    <row r="1624" spans="1:9" x14ac:dyDescent="0.3">
      <c r="A1624" s="5" t="s">
        <v>1210</v>
      </c>
      <c r="H1624" t="s">
        <v>9917</v>
      </c>
      <c r="I1624">
        <v>7.6</v>
      </c>
    </row>
    <row r="1625" spans="1:9" x14ac:dyDescent="0.3">
      <c r="A1625" s="5" t="s">
        <v>4612</v>
      </c>
      <c r="B1625" s="5" t="s">
        <v>1210</v>
      </c>
      <c r="C1625" s="5" t="s">
        <v>7819</v>
      </c>
      <c r="H1625" t="s">
        <v>9918</v>
      </c>
      <c r="I1625">
        <v>5.6</v>
      </c>
    </row>
    <row r="1626" spans="1:9" x14ac:dyDescent="0.3">
      <c r="A1626" s="5" t="s">
        <v>465</v>
      </c>
      <c r="B1626" s="5" t="s">
        <v>444</v>
      </c>
      <c r="C1626" s="5" t="s">
        <v>3597</v>
      </c>
      <c r="H1626" t="s">
        <v>9919</v>
      </c>
      <c r="I1626">
        <v>7</v>
      </c>
    </row>
    <row r="1627" spans="1:9" x14ac:dyDescent="0.3">
      <c r="A1627" s="5" t="s">
        <v>1210</v>
      </c>
      <c r="B1627" s="5" t="s">
        <v>3597</v>
      </c>
      <c r="H1627" t="s">
        <v>9920</v>
      </c>
      <c r="I1627">
        <v>6.6</v>
      </c>
    </row>
    <row r="1628" spans="1:9" x14ac:dyDescent="0.3">
      <c r="A1628" s="5" t="s">
        <v>588</v>
      </c>
      <c r="B1628" s="5" t="s">
        <v>12685</v>
      </c>
      <c r="C1628" s="5" t="s">
        <v>1210</v>
      </c>
      <c r="D1628" s="5" t="s">
        <v>3597</v>
      </c>
      <c r="H1628" t="s">
        <v>9921</v>
      </c>
      <c r="I1628">
        <v>6.5</v>
      </c>
    </row>
    <row r="1629" spans="1:9" x14ac:dyDescent="0.3">
      <c r="A1629" s="5" t="s">
        <v>4612</v>
      </c>
      <c r="B1629" s="5" t="s">
        <v>1210</v>
      </c>
      <c r="C1629" s="5" t="s">
        <v>6801</v>
      </c>
      <c r="H1629" t="s">
        <v>9922</v>
      </c>
      <c r="I1629">
        <v>7.4</v>
      </c>
    </row>
    <row r="1630" spans="1:9" x14ac:dyDescent="0.3">
      <c r="A1630" s="5" t="s">
        <v>588</v>
      </c>
      <c r="H1630" t="s">
        <v>9923</v>
      </c>
      <c r="I1630">
        <v>4.5999999999999996</v>
      </c>
    </row>
    <row r="1631" spans="1:9" x14ac:dyDescent="0.3">
      <c r="A1631" s="5" t="s">
        <v>588</v>
      </c>
      <c r="B1631" s="5" t="s">
        <v>1210</v>
      </c>
      <c r="H1631" t="s">
        <v>9924</v>
      </c>
      <c r="I1631">
        <v>6.4</v>
      </c>
    </row>
    <row r="1632" spans="1:9" x14ac:dyDescent="0.3">
      <c r="A1632" s="5" t="s">
        <v>3597</v>
      </c>
      <c r="H1632" t="s">
        <v>9925</v>
      </c>
      <c r="I1632">
        <v>6.4</v>
      </c>
    </row>
    <row r="1633" spans="1:9" x14ac:dyDescent="0.3">
      <c r="A1633" s="5" t="s">
        <v>588</v>
      </c>
      <c r="B1633" s="5" t="s">
        <v>12685</v>
      </c>
      <c r="C1633" s="5" t="s">
        <v>6801</v>
      </c>
      <c r="H1633" t="s">
        <v>9926</v>
      </c>
      <c r="I1633">
        <v>5.9</v>
      </c>
    </row>
    <row r="1634" spans="1:9" x14ac:dyDescent="0.3">
      <c r="A1634" s="5" t="s">
        <v>588</v>
      </c>
      <c r="B1634" s="5" t="s">
        <v>6251</v>
      </c>
      <c r="H1634" t="s">
        <v>9927</v>
      </c>
      <c r="I1634">
        <v>6.4</v>
      </c>
    </row>
    <row r="1635" spans="1:9" x14ac:dyDescent="0.3">
      <c r="A1635" s="5" t="s">
        <v>12685</v>
      </c>
      <c r="B1635" s="5" t="s">
        <v>1210</v>
      </c>
      <c r="C1635" s="5" t="s">
        <v>6801</v>
      </c>
      <c r="D1635" s="5" t="s">
        <v>3597</v>
      </c>
      <c r="H1635" t="s">
        <v>9928</v>
      </c>
      <c r="I1635">
        <v>6.6</v>
      </c>
    </row>
    <row r="1636" spans="1:9" x14ac:dyDescent="0.3">
      <c r="A1636" s="5" t="s">
        <v>588</v>
      </c>
      <c r="H1636" t="s">
        <v>9929</v>
      </c>
      <c r="I1636">
        <v>6.9</v>
      </c>
    </row>
    <row r="1637" spans="1:9" x14ac:dyDescent="0.3">
      <c r="A1637" s="5" t="s">
        <v>12685</v>
      </c>
      <c r="B1637" s="5" t="s">
        <v>1210</v>
      </c>
      <c r="C1637" s="5" t="s">
        <v>12686</v>
      </c>
      <c r="D1637" s="5" t="s">
        <v>3597</v>
      </c>
      <c r="H1637" t="s">
        <v>9930</v>
      </c>
      <c r="I1637">
        <v>5.8</v>
      </c>
    </row>
    <row r="1638" spans="1:9" x14ac:dyDescent="0.3">
      <c r="A1638" s="5" t="s">
        <v>588</v>
      </c>
      <c r="B1638" s="5" t="s">
        <v>12686</v>
      </c>
      <c r="H1638" t="s">
        <v>9931</v>
      </c>
      <c r="I1638">
        <v>6.4</v>
      </c>
    </row>
    <row r="1639" spans="1:9" x14ac:dyDescent="0.3">
      <c r="A1639" s="5" t="s">
        <v>588</v>
      </c>
      <c r="B1639" s="5" t="s">
        <v>4152</v>
      </c>
      <c r="H1639" t="s">
        <v>9932</v>
      </c>
      <c r="I1639">
        <v>5.3</v>
      </c>
    </row>
    <row r="1640" spans="1:9" x14ac:dyDescent="0.3">
      <c r="A1640" s="5" t="s">
        <v>465</v>
      </c>
      <c r="B1640" s="5" t="s">
        <v>12685</v>
      </c>
      <c r="C1640" s="5" t="s">
        <v>1210</v>
      </c>
      <c r="D1640" s="5" t="s">
        <v>3597</v>
      </c>
      <c r="H1640" t="s">
        <v>9933</v>
      </c>
      <c r="I1640">
        <v>6.5</v>
      </c>
    </row>
    <row r="1641" spans="1:9" x14ac:dyDescent="0.3">
      <c r="A1641" s="5" t="s">
        <v>329</v>
      </c>
      <c r="B1641" s="5" t="s">
        <v>588</v>
      </c>
      <c r="C1641" s="5" t="s">
        <v>6251</v>
      </c>
      <c r="D1641" s="5" t="s">
        <v>444</v>
      </c>
      <c r="H1641" t="s">
        <v>9934</v>
      </c>
      <c r="I1641">
        <v>5.7</v>
      </c>
    </row>
    <row r="1642" spans="1:9" x14ac:dyDescent="0.3">
      <c r="A1642" s="5" t="s">
        <v>588</v>
      </c>
      <c r="H1642" t="s">
        <v>9935</v>
      </c>
      <c r="I1642">
        <v>6.7</v>
      </c>
    </row>
    <row r="1643" spans="1:9" x14ac:dyDescent="0.3">
      <c r="A1643" s="5" t="s">
        <v>465</v>
      </c>
      <c r="B1643" s="5" t="s">
        <v>12685</v>
      </c>
      <c r="C1643" s="5" t="s">
        <v>4258</v>
      </c>
      <c r="D1643" s="5" t="s">
        <v>3597</v>
      </c>
      <c r="H1643" t="s">
        <v>9936</v>
      </c>
      <c r="I1643">
        <v>3.9</v>
      </c>
    </row>
    <row r="1644" spans="1:9" x14ac:dyDescent="0.3">
      <c r="A1644" s="5" t="s">
        <v>465</v>
      </c>
      <c r="B1644" s="5" t="s">
        <v>329</v>
      </c>
      <c r="C1644" s="5" t="s">
        <v>444</v>
      </c>
      <c r="D1644" s="5" t="s">
        <v>4258</v>
      </c>
      <c r="E1644" s="5" t="s">
        <v>3597</v>
      </c>
      <c r="H1644" t="s">
        <v>9937</v>
      </c>
      <c r="I1644">
        <v>4.0999999999999996</v>
      </c>
    </row>
    <row r="1645" spans="1:9" x14ac:dyDescent="0.3">
      <c r="A1645" s="5" t="s">
        <v>588</v>
      </c>
      <c r="B1645" s="5" t="s">
        <v>1210</v>
      </c>
      <c r="C1645" s="5" t="s">
        <v>6009</v>
      </c>
      <c r="D1645" s="5" t="s">
        <v>6801</v>
      </c>
      <c r="E1645" s="5" t="s">
        <v>12687</v>
      </c>
      <c r="H1645" t="s">
        <v>9938</v>
      </c>
      <c r="I1645">
        <v>6.2</v>
      </c>
    </row>
    <row r="1646" spans="1:9" x14ac:dyDescent="0.3">
      <c r="A1646" s="5" t="s">
        <v>588</v>
      </c>
      <c r="B1646" s="5" t="s">
        <v>6251</v>
      </c>
      <c r="C1646" s="5" t="s">
        <v>6801</v>
      </c>
      <c r="H1646" t="s">
        <v>9939</v>
      </c>
      <c r="I1646">
        <v>3.8</v>
      </c>
    </row>
    <row r="1647" spans="1:9" x14ac:dyDescent="0.3">
      <c r="A1647" s="5" t="s">
        <v>465</v>
      </c>
      <c r="B1647" s="5" t="s">
        <v>12685</v>
      </c>
      <c r="C1647" s="5" t="s">
        <v>3597</v>
      </c>
      <c r="H1647" t="s">
        <v>9940</v>
      </c>
      <c r="I1647">
        <v>5.0999999999999996</v>
      </c>
    </row>
    <row r="1648" spans="1:9" x14ac:dyDescent="0.3">
      <c r="A1648" s="5" t="s">
        <v>1210</v>
      </c>
      <c r="B1648" s="5" t="s">
        <v>6801</v>
      </c>
      <c r="H1648" t="s">
        <v>9941</v>
      </c>
      <c r="I1648">
        <v>6.4</v>
      </c>
    </row>
    <row r="1649" spans="1:9" x14ac:dyDescent="0.3">
      <c r="A1649" s="5" t="s">
        <v>1210</v>
      </c>
      <c r="B1649" s="5" t="s">
        <v>3597</v>
      </c>
      <c r="C1649" s="5" t="s">
        <v>12687</v>
      </c>
      <c r="H1649" t="s">
        <v>9942</v>
      </c>
      <c r="I1649">
        <v>7.8</v>
      </c>
    </row>
    <row r="1650" spans="1:9" x14ac:dyDescent="0.3">
      <c r="A1650" s="5" t="s">
        <v>1210</v>
      </c>
      <c r="B1650" s="5" t="s">
        <v>7819</v>
      </c>
      <c r="C1650" s="5" t="s">
        <v>4152</v>
      </c>
      <c r="D1650" s="5" t="s">
        <v>6801</v>
      </c>
      <c r="E1650" s="5" t="s">
        <v>12687</v>
      </c>
      <c r="H1650" t="s">
        <v>9943</v>
      </c>
      <c r="I1650">
        <v>7.8</v>
      </c>
    </row>
    <row r="1651" spans="1:9" x14ac:dyDescent="0.3">
      <c r="A1651" s="5" t="s">
        <v>465</v>
      </c>
      <c r="B1651" s="5" t="s">
        <v>588</v>
      </c>
      <c r="C1651" s="5" t="s">
        <v>6801</v>
      </c>
      <c r="H1651" t="s">
        <v>9944</v>
      </c>
      <c r="I1651">
        <v>6.1</v>
      </c>
    </row>
    <row r="1652" spans="1:9" x14ac:dyDescent="0.3">
      <c r="A1652" s="5" t="s">
        <v>588</v>
      </c>
      <c r="B1652" s="5" t="s">
        <v>12685</v>
      </c>
      <c r="C1652" s="5" t="s">
        <v>3597</v>
      </c>
      <c r="H1652" t="s">
        <v>9945</v>
      </c>
      <c r="I1652">
        <v>5.8</v>
      </c>
    </row>
    <row r="1653" spans="1:9" x14ac:dyDescent="0.3">
      <c r="A1653" s="5" t="s">
        <v>1210</v>
      </c>
      <c r="B1653" s="5" t="s">
        <v>12686</v>
      </c>
      <c r="C1653" s="5" t="s">
        <v>3597</v>
      </c>
      <c r="H1653" t="s">
        <v>9946</v>
      </c>
      <c r="I1653">
        <v>6.3</v>
      </c>
    </row>
    <row r="1654" spans="1:9" x14ac:dyDescent="0.3">
      <c r="A1654" s="5" t="s">
        <v>329</v>
      </c>
      <c r="B1654" s="5" t="s">
        <v>1210</v>
      </c>
      <c r="C1654" s="5" t="s">
        <v>3597</v>
      </c>
      <c r="H1654" t="s">
        <v>9947</v>
      </c>
      <c r="I1654">
        <v>7.7</v>
      </c>
    </row>
    <row r="1655" spans="1:9" x14ac:dyDescent="0.3">
      <c r="A1655" s="5" t="s">
        <v>1210</v>
      </c>
      <c r="B1655" s="5" t="s">
        <v>3597</v>
      </c>
      <c r="H1655" t="s">
        <v>9948</v>
      </c>
      <c r="I1655">
        <v>5.4</v>
      </c>
    </row>
    <row r="1656" spans="1:9" x14ac:dyDescent="0.3">
      <c r="A1656" s="5" t="s">
        <v>588</v>
      </c>
      <c r="B1656" s="5" t="s">
        <v>7819</v>
      </c>
      <c r="H1656" t="s">
        <v>9949</v>
      </c>
      <c r="I1656">
        <v>7.3</v>
      </c>
    </row>
    <row r="1657" spans="1:9" x14ac:dyDescent="0.3">
      <c r="A1657" s="5" t="s">
        <v>12685</v>
      </c>
      <c r="B1657" s="5" t="s">
        <v>1210</v>
      </c>
      <c r="C1657" s="5" t="s">
        <v>3597</v>
      </c>
      <c r="H1657" t="s">
        <v>9950</v>
      </c>
      <c r="I1657">
        <v>6.8</v>
      </c>
    </row>
    <row r="1658" spans="1:9" x14ac:dyDescent="0.3">
      <c r="A1658" s="5" t="s">
        <v>12685</v>
      </c>
      <c r="B1658" s="5" t="s">
        <v>1210</v>
      </c>
      <c r="C1658" s="5" t="s">
        <v>12686</v>
      </c>
      <c r="D1658" s="5" t="s">
        <v>3597</v>
      </c>
      <c r="H1658" t="s">
        <v>9951</v>
      </c>
      <c r="I1658">
        <v>7.3</v>
      </c>
    </row>
    <row r="1659" spans="1:9" x14ac:dyDescent="0.3">
      <c r="A1659" s="5" t="s">
        <v>329</v>
      </c>
      <c r="B1659" s="5" t="s">
        <v>588</v>
      </c>
      <c r="H1659" t="s">
        <v>9952</v>
      </c>
      <c r="I1659">
        <v>6.5</v>
      </c>
    </row>
    <row r="1660" spans="1:9" x14ac:dyDescent="0.3">
      <c r="A1660" s="5" t="s">
        <v>12685</v>
      </c>
      <c r="B1660" s="5" t="s">
        <v>1210</v>
      </c>
      <c r="C1660" s="5" t="s">
        <v>3597</v>
      </c>
      <c r="H1660" t="s">
        <v>9953</v>
      </c>
      <c r="I1660">
        <v>7.2</v>
      </c>
    </row>
    <row r="1661" spans="1:9" x14ac:dyDescent="0.3">
      <c r="A1661" s="5" t="s">
        <v>329</v>
      </c>
      <c r="B1661" s="5" t="s">
        <v>3987</v>
      </c>
      <c r="C1661" s="5" t="s">
        <v>6251</v>
      </c>
      <c r="D1661" s="5" t="s">
        <v>12688</v>
      </c>
      <c r="H1661" t="s">
        <v>9954</v>
      </c>
      <c r="I1661">
        <v>6.7</v>
      </c>
    </row>
    <row r="1662" spans="1:9" x14ac:dyDescent="0.3">
      <c r="A1662" s="5" t="s">
        <v>588</v>
      </c>
      <c r="B1662" s="5" t="s">
        <v>6801</v>
      </c>
      <c r="H1662" t="s">
        <v>9955</v>
      </c>
      <c r="I1662">
        <v>6.3</v>
      </c>
    </row>
    <row r="1663" spans="1:9" x14ac:dyDescent="0.3">
      <c r="A1663" s="5" t="s">
        <v>465</v>
      </c>
      <c r="B1663" s="5" t="s">
        <v>329</v>
      </c>
      <c r="C1663" s="5" t="s">
        <v>3597</v>
      </c>
      <c r="H1663" t="s">
        <v>9956</v>
      </c>
      <c r="I1663">
        <v>5.9</v>
      </c>
    </row>
    <row r="1664" spans="1:9" x14ac:dyDescent="0.3">
      <c r="A1664" s="5" t="s">
        <v>3987</v>
      </c>
      <c r="B1664" s="5" t="s">
        <v>588</v>
      </c>
      <c r="C1664" s="5" t="s">
        <v>444</v>
      </c>
      <c r="D1664" s="5" t="s">
        <v>6009</v>
      </c>
      <c r="H1664" t="s">
        <v>9957</v>
      </c>
      <c r="I1664">
        <v>7.8</v>
      </c>
    </row>
    <row r="1665" spans="1:9" x14ac:dyDescent="0.3">
      <c r="A1665" s="5" t="s">
        <v>588</v>
      </c>
      <c r="H1665" t="s">
        <v>9958</v>
      </c>
      <c r="I1665">
        <v>7.4</v>
      </c>
    </row>
    <row r="1666" spans="1:9" x14ac:dyDescent="0.3">
      <c r="A1666" s="5" t="s">
        <v>465</v>
      </c>
      <c r="B1666" s="5" t="s">
        <v>329</v>
      </c>
      <c r="C1666" s="5" t="s">
        <v>588</v>
      </c>
      <c r="D1666" s="5" t="s">
        <v>6251</v>
      </c>
      <c r="E1666" s="5" t="s">
        <v>444</v>
      </c>
      <c r="F1666" t="s">
        <v>4258</v>
      </c>
      <c r="H1666" t="s">
        <v>9959</v>
      </c>
      <c r="I1666">
        <v>4.8</v>
      </c>
    </row>
    <row r="1667" spans="1:9" x14ac:dyDescent="0.3">
      <c r="A1667" s="5" t="s">
        <v>1210</v>
      </c>
      <c r="B1667" s="5" t="s">
        <v>12688</v>
      </c>
      <c r="H1667" t="s">
        <v>9960</v>
      </c>
      <c r="I1667">
        <v>6.3</v>
      </c>
    </row>
    <row r="1668" spans="1:9" x14ac:dyDescent="0.3">
      <c r="A1668" s="5" t="s">
        <v>588</v>
      </c>
      <c r="B1668" s="5" t="s">
        <v>1210</v>
      </c>
      <c r="C1668" s="5" t="s">
        <v>6801</v>
      </c>
      <c r="H1668" t="s">
        <v>9961</v>
      </c>
      <c r="I1668">
        <v>7.8</v>
      </c>
    </row>
    <row r="1669" spans="1:9" x14ac:dyDescent="0.3">
      <c r="A1669" s="5" t="s">
        <v>4612</v>
      </c>
      <c r="B1669" s="5" t="s">
        <v>12685</v>
      </c>
      <c r="C1669" s="5" t="s">
        <v>1210</v>
      </c>
      <c r="H1669" t="s">
        <v>9962</v>
      </c>
      <c r="I1669">
        <v>7.5</v>
      </c>
    </row>
    <row r="1670" spans="1:9" x14ac:dyDescent="0.3">
      <c r="A1670" s="5" t="s">
        <v>1210</v>
      </c>
      <c r="H1670" t="s">
        <v>9963</v>
      </c>
      <c r="I1670">
        <v>6</v>
      </c>
    </row>
    <row r="1671" spans="1:9" x14ac:dyDescent="0.3">
      <c r="A1671" s="5" t="s">
        <v>465</v>
      </c>
      <c r="B1671" s="5" t="s">
        <v>12685</v>
      </c>
      <c r="C1671" s="5" t="s">
        <v>3597</v>
      </c>
      <c r="H1671" t="s">
        <v>9964</v>
      </c>
      <c r="I1671">
        <v>6.8</v>
      </c>
    </row>
    <row r="1672" spans="1:9" x14ac:dyDescent="0.3">
      <c r="A1672" s="5" t="s">
        <v>465</v>
      </c>
      <c r="B1672" s="5" t="s">
        <v>1210</v>
      </c>
      <c r="C1672" s="5" t="s">
        <v>12688</v>
      </c>
      <c r="H1672" t="s">
        <v>9965</v>
      </c>
      <c r="I1672">
        <v>6.6</v>
      </c>
    </row>
    <row r="1673" spans="1:9" x14ac:dyDescent="0.3">
      <c r="A1673" s="5" t="s">
        <v>2250</v>
      </c>
      <c r="B1673" s="5" t="s">
        <v>4258</v>
      </c>
      <c r="C1673" s="5" t="s">
        <v>3597</v>
      </c>
      <c r="H1673" t="s">
        <v>9966</v>
      </c>
      <c r="I1673">
        <v>4.5999999999999996</v>
      </c>
    </row>
    <row r="1674" spans="1:9" x14ac:dyDescent="0.3">
      <c r="A1674" s="5" t="s">
        <v>588</v>
      </c>
      <c r="B1674" s="5" t="s">
        <v>1210</v>
      </c>
      <c r="C1674" s="5" t="s">
        <v>6801</v>
      </c>
      <c r="H1674" t="s">
        <v>9967</v>
      </c>
      <c r="I1674">
        <v>7.1</v>
      </c>
    </row>
    <row r="1675" spans="1:9" x14ac:dyDescent="0.3">
      <c r="A1675" s="5" t="s">
        <v>588</v>
      </c>
      <c r="B1675" s="5" t="s">
        <v>1210</v>
      </c>
      <c r="H1675" t="s">
        <v>9968</v>
      </c>
      <c r="I1675">
        <v>6.1</v>
      </c>
    </row>
    <row r="1676" spans="1:9" x14ac:dyDescent="0.3">
      <c r="A1676" s="5" t="s">
        <v>1210</v>
      </c>
      <c r="B1676" s="5" t="s">
        <v>6801</v>
      </c>
      <c r="H1676" t="s">
        <v>9969</v>
      </c>
      <c r="I1676">
        <v>6.7</v>
      </c>
    </row>
    <row r="1677" spans="1:9" x14ac:dyDescent="0.3">
      <c r="A1677" s="5" t="s">
        <v>1210</v>
      </c>
      <c r="B1677" s="5" t="s">
        <v>12686</v>
      </c>
      <c r="C1677" s="5" t="s">
        <v>3597</v>
      </c>
      <c r="H1677" t="s">
        <v>9970</v>
      </c>
      <c r="I1677">
        <v>7.1</v>
      </c>
    </row>
    <row r="1678" spans="1:9" x14ac:dyDescent="0.3">
      <c r="A1678" s="5" t="s">
        <v>588</v>
      </c>
      <c r="B1678" s="5" t="s">
        <v>1210</v>
      </c>
      <c r="C1678" s="5" t="s">
        <v>6801</v>
      </c>
      <c r="H1678" t="s">
        <v>9971</v>
      </c>
      <c r="I1678">
        <v>5.8</v>
      </c>
    </row>
    <row r="1679" spans="1:9" x14ac:dyDescent="0.3">
      <c r="A1679" s="5" t="s">
        <v>1210</v>
      </c>
      <c r="H1679" t="s">
        <v>9972</v>
      </c>
      <c r="I1679">
        <v>6.7</v>
      </c>
    </row>
    <row r="1680" spans="1:9" x14ac:dyDescent="0.3">
      <c r="A1680" s="5" t="s">
        <v>588</v>
      </c>
      <c r="B1680" s="5" t="s">
        <v>6009</v>
      </c>
      <c r="H1680" t="s">
        <v>9973</v>
      </c>
      <c r="I1680">
        <v>5.8</v>
      </c>
    </row>
    <row r="1681" spans="1:9" x14ac:dyDescent="0.3">
      <c r="A1681" s="5" t="s">
        <v>2250</v>
      </c>
      <c r="B1681" s="5" t="s">
        <v>4258</v>
      </c>
      <c r="C1681" s="5" t="s">
        <v>3597</v>
      </c>
      <c r="H1681" t="s">
        <v>9974</v>
      </c>
      <c r="I1681">
        <v>6.8</v>
      </c>
    </row>
    <row r="1682" spans="1:9" x14ac:dyDescent="0.3">
      <c r="A1682" s="5" t="s">
        <v>1210</v>
      </c>
      <c r="B1682" s="5" t="s">
        <v>4258</v>
      </c>
      <c r="H1682" t="s">
        <v>9975</v>
      </c>
      <c r="I1682">
        <v>7.7</v>
      </c>
    </row>
    <row r="1683" spans="1:9" x14ac:dyDescent="0.3">
      <c r="A1683" s="5" t="s">
        <v>1210</v>
      </c>
      <c r="B1683" s="5" t="s">
        <v>2250</v>
      </c>
      <c r="C1683" s="5" t="s">
        <v>4258</v>
      </c>
      <c r="D1683" s="5" t="s">
        <v>3597</v>
      </c>
      <c r="H1683" t="s">
        <v>9976</v>
      </c>
      <c r="I1683">
        <v>4.7</v>
      </c>
    </row>
    <row r="1684" spans="1:9" x14ac:dyDescent="0.3">
      <c r="A1684" s="5" t="s">
        <v>588</v>
      </c>
      <c r="H1684" t="s">
        <v>9977</v>
      </c>
      <c r="I1684">
        <v>5.5</v>
      </c>
    </row>
    <row r="1685" spans="1:9" x14ac:dyDescent="0.3">
      <c r="A1685" s="5" t="s">
        <v>12685</v>
      </c>
      <c r="B1685" s="5" t="s">
        <v>1210</v>
      </c>
      <c r="C1685" s="5" t="s">
        <v>2250</v>
      </c>
      <c r="D1685" s="5" t="s">
        <v>3597</v>
      </c>
      <c r="H1685" t="s">
        <v>9978</v>
      </c>
      <c r="I1685">
        <v>8.6</v>
      </c>
    </row>
    <row r="1686" spans="1:9" x14ac:dyDescent="0.3">
      <c r="A1686" s="5" t="s">
        <v>588</v>
      </c>
      <c r="B1686" s="5" t="s">
        <v>4152</v>
      </c>
      <c r="H1686" t="s">
        <v>9979</v>
      </c>
      <c r="I1686">
        <v>7</v>
      </c>
    </row>
    <row r="1687" spans="1:9" x14ac:dyDescent="0.3">
      <c r="A1687" s="5" t="s">
        <v>465</v>
      </c>
      <c r="B1687" s="5" t="s">
        <v>588</v>
      </c>
      <c r="C1687" s="5" t="s">
        <v>23</v>
      </c>
      <c r="H1687" t="s">
        <v>9980</v>
      </c>
      <c r="I1687">
        <v>7.1</v>
      </c>
    </row>
    <row r="1688" spans="1:9" x14ac:dyDescent="0.3">
      <c r="A1688" s="5" t="s">
        <v>329</v>
      </c>
      <c r="B1688" s="5" t="s">
        <v>2250</v>
      </c>
      <c r="C1688" s="5" t="s">
        <v>3597</v>
      </c>
      <c r="H1688" t="s">
        <v>9981</v>
      </c>
      <c r="I1688">
        <v>5.7</v>
      </c>
    </row>
    <row r="1689" spans="1:9" x14ac:dyDescent="0.3">
      <c r="A1689" s="5" t="s">
        <v>329</v>
      </c>
      <c r="B1689" s="5" t="s">
        <v>588</v>
      </c>
      <c r="C1689" s="5" t="s">
        <v>1210</v>
      </c>
      <c r="D1689" s="5" t="s">
        <v>6251</v>
      </c>
      <c r="E1689" s="5" t="s">
        <v>6801</v>
      </c>
      <c r="H1689" t="s">
        <v>9982</v>
      </c>
      <c r="I1689">
        <v>3.7</v>
      </c>
    </row>
    <row r="1690" spans="1:9" x14ac:dyDescent="0.3">
      <c r="A1690" s="5" t="s">
        <v>2250</v>
      </c>
      <c r="B1690" s="5" t="s">
        <v>12686</v>
      </c>
      <c r="C1690" s="5" t="s">
        <v>3597</v>
      </c>
      <c r="H1690" t="s">
        <v>9983</v>
      </c>
      <c r="I1690">
        <v>7.5</v>
      </c>
    </row>
    <row r="1691" spans="1:9" x14ac:dyDescent="0.3">
      <c r="A1691" s="5" t="s">
        <v>329</v>
      </c>
      <c r="B1691" s="5" t="s">
        <v>588</v>
      </c>
      <c r="C1691" s="5" t="s">
        <v>6251</v>
      </c>
      <c r="D1691" s="5" t="s">
        <v>6801</v>
      </c>
      <c r="H1691" t="s">
        <v>9984</v>
      </c>
      <c r="I1691">
        <v>4.5999999999999996</v>
      </c>
    </row>
    <row r="1692" spans="1:9" x14ac:dyDescent="0.3">
      <c r="A1692" s="5" t="s">
        <v>588</v>
      </c>
      <c r="H1692" t="s">
        <v>9985</v>
      </c>
      <c r="I1692">
        <v>4.9000000000000004</v>
      </c>
    </row>
    <row r="1693" spans="1:9" x14ac:dyDescent="0.3">
      <c r="A1693" s="5" t="s">
        <v>588</v>
      </c>
      <c r="B1693" s="5" t="s">
        <v>4152</v>
      </c>
      <c r="H1693" t="s">
        <v>9986</v>
      </c>
      <c r="I1693">
        <v>7.1</v>
      </c>
    </row>
    <row r="1694" spans="1:9" x14ac:dyDescent="0.3">
      <c r="A1694" s="5" t="s">
        <v>465</v>
      </c>
      <c r="B1694" s="5" t="s">
        <v>329</v>
      </c>
      <c r="C1694" s="5" t="s">
        <v>444</v>
      </c>
      <c r="D1694" s="5" t="s">
        <v>4258</v>
      </c>
      <c r="E1694" s="5" t="s">
        <v>3597</v>
      </c>
      <c r="H1694" t="s">
        <v>9987</v>
      </c>
      <c r="I1694">
        <v>5.8</v>
      </c>
    </row>
    <row r="1695" spans="1:9" x14ac:dyDescent="0.3">
      <c r="A1695" s="5" t="s">
        <v>588</v>
      </c>
      <c r="B1695" s="5" t="s">
        <v>12685</v>
      </c>
      <c r="H1695" t="s">
        <v>9988</v>
      </c>
      <c r="I1695">
        <v>5.4</v>
      </c>
    </row>
    <row r="1696" spans="1:9" x14ac:dyDescent="0.3">
      <c r="A1696" s="5" t="s">
        <v>588</v>
      </c>
      <c r="B1696" s="5" t="s">
        <v>1210</v>
      </c>
      <c r="H1696" t="s">
        <v>9989</v>
      </c>
      <c r="I1696">
        <v>7.3</v>
      </c>
    </row>
    <row r="1697" spans="1:9" x14ac:dyDescent="0.3">
      <c r="A1697" s="5" t="s">
        <v>329</v>
      </c>
      <c r="B1697" s="5" t="s">
        <v>588</v>
      </c>
      <c r="C1697" s="5" t="s">
        <v>1210</v>
      </c>
      <c r="D1697" s="5" t="s">
        <v>6251</v>
      </c>
      <c r="E1697" s="5" t="s">
        <v>12686</v>
      </c>
      <c r="H1697" t="s">
        <v>9990</v>
      </c>
      <c r="I1697">
        <v>7.1</v>
      </c>
    </row>
    <row r="1698" spans="1:9" x14ac:dyDescent="0.3">
      <c r="A1698" s="5" t="s">
        <v>1210</v>
      </c>
      <c r="B1698" s="5" t="s">
        <v>6251</v>
      </c>
      <c r="C1698" s="5" t="s">
        <v>4152</v>
      </c>
      <c r="D1698" s="5" t="s">
        <v>6801</v>
      </c>
      <c r="H1698" t="s">
        <v>9991</v>
      </c>
      <c r="I1698">
        <v>5.8</v>
      </c>
    </row>
    <row r="1699" spans="1:9" x14ac:dyDescent="0.3">
      <c r="A1699" s="5" t="s">
        <v>4612</v>
      </c>
      <c r="B1699" s="5" t="s">
        <v>1210</v>
      </c>
      <c r="C1699" s="5" t="s">
        <v>7819</v>
      </c>
      <c r="H1699" t="s">
        <v>9992</v>
      </c>
      <c r="I1699">
        <v>8.1</v>
      </c>
    </row>
    <row r="1700" spans="1:9" x14ac:dyDescent="0.3">
      <c r="A1700" s="5" t="s">
        <v>588</v>
      </c>
      <c r="B1700" s="5" t="s">
        <v>1210</v>
      </c>
      <c r="C1700" s="5" t="s">
        <v>4152</v>
      </c>
      <c r="D1700" s="5" t="s">
        <v>6801</v>
      </c>
      <c r="H1700" t="s">
        <v>9993</v>
      </c>
      <c r="I1700">
        <v>5.7</v>
      </c>
    </row>
    <row r="1701" spans="1:9" x14ac:dyDescent="0.3">
      <c r="A1701" s="5" t="s">
        <v>588</v>
      </c>
      <c r="B1701" s="5" t="s">
        <v>1210</v>
      </c>
      <c r="C1701" s="5" t="s">
        <v>6801</v>
      </c>
      <c r="H1701" t="s">
        <v>9994</v>
      </c>
      <c r="I1701">
        <v>4.4000000000000004</v>
      </c>
    </row>
    <row r="1702" spans="1:9" x14ac:dyDescent="0.3">
      <c r="A1702" s="5" t="s">
        <v>444</v>
      </c>
      <c r="B1702" s="5" t="s">
        <v>6801</v>
      </c>
      <c r="H1702" t="s">
        <v>9995</v>
      </c>
      <c r="I1702">
        <v>7.9</v>
      </c>
    </row>
    <row r="1703" spans="1:9" x14ac:dyDescent="0.3">
      <c r="A1703" s="5" t="s">
        <v>1210</v>
      </c>
      <c r="B1703" s="5" t="s">
        <v>6801</v>
      </c>
      <c r="H1703" t="s">
        <v>9996</v>
      </c>
      <c r="I1703">
        <v>7.6</v>
      </c>
    </row>
    <row r="1704" spans="1:9" x14ac:dyDescent="0.3">
      <c r="A1704" s="5" t="s">
        <v>588</v>
      </c>
      <c r="B1704" s="5" t="s">
        <v>12685</v>
      </c>
      <c r="C1704" s="5" t="s">
        <v>1210</v>
      </c>
      <c r="H1704" t="s">
        <v>9997</v>
      </c>
      <c r="I1704">
        <v>4.8</v>
      </c>
    </row>
    <row r="1705" spans="1:9" x14ac:dyDescent="0.3">
      <c r="A1705" s="5" t="s">
        <v>465</v>
      </c>
      <c r="B1705" s="5" t="s">
        <v>12685</v>
      </c>
      <c r="C1705" s="5" t="s">
        <v>1210</v>
      </c>
      <c r="D1705" s="5" t="s">
        <v>3597</v>
      </c>
      <c r="H1705" t="s">
        <v>9998</v>
      </c>
      <c r="I1705">
        <v>7.8</v>
      </c>
    </row>
    <row r="1706" spans="1:9" x14ac:dyDescent="0.3">
      <c r="A1706" s="5" t="s">
        <v>588</v>
      </c>
      <c r="H1706" t="s">
        <v>9999</v>
      </c>
      <c r="I1706">
        <v>6.7</v>
      </c>
    </row>
    <row r="1707" spans="1:9" x14ac:dyDescent="0.3">
      <c r="A1707" s="5" t="s">
        <v>588</v>
      </c>
      <c r="B1707" s="5" t="s">
        <v>6801</v>
      </c>
      <c r="H1707" t="s">
        <v>10000</v>
      </c>
      <c r="I1707">
        <v>2.7</v>
      </c>
    </row>
    <row r="1708" spans="1:9" x14ac:dyDescent="0.3">
      <c r="A1708" s="5" t="s">
        <v>329</v>
      </c>
      <c r="B1708" s="5" t="s">
        <v>3987</v>
      </c>
      <c r="C1708" s="5" t="s">
        <v>6251</v>
      </c>
      <c r="D1708" s="5" t="s">
        <v>444</v>
      </c>
      <c r="H1708" t="s">
        <v>10001</v>
      </c>
      <c r="I1708">
        <v>5.8</v>
      </c>
    </row>
    <row r="1709" spans="1:9" x14ac:dyDescent="0.3">
      <c r="A1709" s="5" t="s">
        <v>4612</v>
      </c>
      <c r="B1709" s="5" t="s">
        <v>1210</v>
      </c>
      <c r="C1709" s="5" t="s">
        <v>7819</v>
      </c>
      <c r="H1709" t="s">
        <v>10002</v>
      </c>
      <c r="I1709">
        <v>7.5</v>
      </c>
    </row>
    <row r="1710" spans="1:9" x14ac:dyDescent="0.3">
      <c r="A1710" s="5" t="s">
        <v>329</v>
      </c>
      <c r="B1710" s="5" t="s">
        <v>3987</v>
      </c>
      <c r="C1710" s="5" t="s">
        <v>6251</v>
      </c>
      <c r="D1710" s="5" t="s">
        <v>6009</v>
      </c>
      <c r="H1710" t="s">
        <v>10003</v>
      </c>
      <c r="I1710">
        <v>5.4</v>
      </c>
    </row>
    <row r="1711" spans="1:9" x14ac:dyDescent="0.3">
      <c r="A1711" s="5" t="s">
        <v>1210</v>
      </c>
      <c r="B1711" s="5" t="s">
        <v>2250</v>
      </c>
      <c r="C1711" s="5" t="s">
        <v>12686</v>
      </c>
      <c r="D1711" s="5" t="s">
        <v>3597</v>
      </c>
      <c r="H1711" t="s">
        <v>10004</v>
      </c>
      <c r="I1711">
        <v>4.0999999999999996</v>
      </c>
    </row>
    <row r="1712" spans="1:9" x14ac:dyDescent="0.3">
      <c r="A1712" s="5" t="s">
        <v>1210</v>
      </c>
      <c r="B1712" s="5" t="s">
        <v>12686</v>
      </c>
      <c r="C1712" s="5" t="s">
        <v>3597</v>
      </c>
      <c r="H1712" t="s">
        <v>10005</v>
      </c>
      <c r="I1712">
        <v>5.9</v>
      </c>
    </row>
    <row r="1713" spans="1:9" x14ac:dyDescent="0.3">
      <c r="A1713" s="5" t="s">
        <v>3987</v>
      </c>
      <c r="B1713" s="5" t="s">
        <v>588</v>
      </c>
      <c r="C1713" s="5" t="s">
        <v>1210</v>
      </c>
      <c r="D1713" s="5" t="s">
        <v>6251</v>
      </c>
      <c r="E1713" s="5" t="s">
        <v>6009</v>
      </c>
      <c r="H1713" t="s">
        <v>10006</v>
      </c>
      <c r="I1713">
        <v>6.3</v>
      </c>
    </row>
    <row r="1714" spans="1:9" x14ac:dyDescent="0.3">
      <c r="A1714" s="5" t="s">
        <v>2250</v>
      </c>
      <c r="B1714" s="5" t="s">
        <v>12686</v>
      </c>
      <c r="C1714" s="5" t="s">
        <v>3597</v>
      </c>
      <c r="H1714" t="s">
        <v>10007</v>
      </c>
      <c r="I1714">
        <v>7</v>
      </c>
    </row>
    <row r="1715" spans="1:9" x14ac:dyDescent="0.3">
      <c r="A1715" s="5" t="s">
        <v>329</v>
      </c>
      <c r="B1715" s="5" t="s">
        <v>6251</v>
      </c>
      <c r="H1715" t="s">
        <v>10008</v>
      </c>
      <c r="I1715">
        <v>6.8</v>
      </c>
    </row>
    <row r="1716" spans="1:9" x14ac:dyDescent="0.3">
      <c r="A1716" s="5" t="s">
        <v>329</v>
      </c>
      <c r="B1716" s="5" t="s">
        <v>588</v>
      </c>
      <c r="H1716" t="s">
        <v>10009</v>
      </c>
      <c r="I1716">
        <v>2.2999999999999998</v>
      </c>
    </row>
    <row r="1717" spans="1:9" x14ac:dyDescent="0.3">
      <c r="A1717" s="5" t="s">
        <v>4612</v>
      </c>
      <c r="B1717" s="5" t="s">
        <v>12685</v>
      </c>
      <c r="C1717" s="5" t="s">
        <v>1210</v>
      </c>
      <c r="D1717" s="5" t="s">
        <v>7819</v>
      </c>
      <c r="H1717" t="s">
        <v>10010</v>
      </c>
      <c r="I1717">
        <v>8.1</v>
      </c>
    </row>
    <row r="1718" spans="1:9" x14ac:dyDescent="0.3">
      <c r="A1718" s="5" t="s">
        <v>12685</v>
      </c>
      <c r="B1718" s="5" t="s">
        <v>1210</v>
      </c>
      <c r="C1718" s="5" t="s">
        <v>3597</v>
      </c>
      <c r="H1718" t="s">
        <v>10011</v>
      </c>
      <c r="I1718">
        <v>6.1</v>
      </c>
    </row>
    <row r="1719" spans="1:9" x14ac:dyDescent="0.3">
      <c r="A1719" s="5" t="s">
        <v>2250</v>
      </c>
      <c r="B1719" s="5" t="s">
        <v>3597</v>
      </c>
      <c r="H1719" t="s">
        <v>10012</v>
      </c>
      <c r="I1719">
        <v>5</v>
      </c>
    </row>
    <row r="1720" spans="1:9" x14ac:dyDescent="0.3">
      <c r="A1720" s="5" t="s">
        <v>588</v>
      </c>
      <c r="B1720" s="5" t="s">
        <v>1210</v>
      </c>
      <c r="C1720" s="5" t="s">
        <v>6801</v>
      </c>
      <c r="H1720" t="s">
        <v>10013</v>
      </c>
      <c r="I1720">
        <v>5.5</v>
      </c>
    </row>
    <row r="1721" spans="1:9" x14ac:dyDescent="0.3">
      <c r="A1721" s="5" t="s">
        <v>329</v>
      </c>
      <c r="B1721" s="5" t="s">
        <v>588</v>
      </c>
      <c r="C1721" s="5" t="s">
        <v>444</v>
      </c>
      <c r="D1721" s="5" t="s">
        <v>4152</v>
      </c>
      <c r="E1721" s="5" t="s">
        <v>4258</v>
      </c>
      <c r="H1721" t="s">
        <v>10014</v>
      </c>
      <c r="I1721">
        <v>6.2</v>
      </c>
    </row>
    <row r="1722" spans="1:9" x14ac:dyDescent="0.3">
      <c r="A1722" s="5" t="s">
        <v>588</v>
      </c>
      <c r="B1722" s="5" t="s">
        <v>1210</v>
      </c>
      <c r="C1722" s="5" t="s">
        <v>6801</v>
      </c>
      <c r="D1722" s="5" t="s">
        <v>3597</v>
      </c>
      <c r="H1722" t="s">
        <v>10015</v>
      </c>
      <c r="I1722">
        <v>6.2</v>
      </c>
    </row>
    <row r="1723" spans="1:9" x14ac:dyDescent="0.3">
      <c r="A1723" s="5" t="s">
        <v>465</v>
      </c>
      <c r="B1723" s="5" t="s">
        <v>4258</v>
      </c>
      <c r="H1723" t="s">
        <v>10016</v>
      </c>
      <c r="I1723">
        <v>5.9</v>
      </c>
    </row>
    <row r="1724" spans="1:9" x14ac:dyDescent="0.3">
      <c r="A1724" s="5" t="s">
        <v>12685</v>
      </c>
      <c r="B1724" s="5" t="s">
        <v>1210</v>
      </c>
      <c r="C1724" s="5" t="s">
        <v>3597</v>
      </c>
      <c r="H1724" t="s">
        <v>10017</v>
      </c>
      <c r="I1724">
        <v>6.3</v>
      </c>
    </row>
    <row r="1725" spans="1:9" x14ac:dyDescent="0.3">
      <c r="A1725" s="5" t="s">
        <v>4612</v>
      </c>
      <c r="B1725" s="5" t="s">
        <v>1210</v>
      </c>
      <c r="C1725" s="5" t="s">
        <v>4152</v>
      </c>
      <c r="H1725" t="s">
        <v>10018</v>
      </c>
      <c r="I1725">
        <v>6.7</v>
      </c>
    </row>
    <row r="1726" spans="1:9" x14ac:dyDescent="0.3">
      <c r="A1726" s="5" t="s">
        <v>588</v>
      </c>
      <c r="H1726" t="s">
        <v>10019</v>
      </c>
      <c r="I1726">
        <v>3.5</v>
      </c>
    </row>
    <row r="1727" spans="1:9" x14ac:dyDescent="0.3">
      <c r="A1727" s="5" t="s">
        <v>1210</v>
      </c>
      <c r="H1727" t="s">
        <v>10020</v>
      </c>
      <c r="I1727">
        <v>7.5</v>
      </c>
    </row>
    <row r="1728" spans="1:9" x14ac:dyDescent="0.3">
      <c r="A1728" s="5" t="s">
        <v>588</v>
      </c>
      <c r="B1728" s="5" t="s">
        <v>1210</v>
      </c>
      <c r="H1728" t="s">
        <v>10021</v>
      </c>
      <c r="I1728">
        <v>6.6</v>
      </c>
    </row>
    <row r="1729" spans="1:9" x14ac:dyDescent="0.3">
      <c r="A1729" s="5" t="s">
        <v>1210</v>
      </c>
      <c r="B1729" s="5" t="s">
        <v>12686</v>
      </c>
      <c r="H1729" t="s">
        <v>10022</v>
      </c>
      <c r="I1729">
        <v>7.5</v>
      </c>
    </row>
    <row r="1730" spans="1:9" x14ac:dyDescent="0.3">
      <c r="A1730" s="5" t="s">
        <v>465</v>
      </c>
      <c r="B1730" s="5" t="s">
        <v>588</v>
      </c>
      <c r="H1730" t="s">
        <v>10023</v>
      </c>
      <c r="I1730">
        <v>7.2</v>
      </c>
    </row>
    <row r="1731" spans="1:9" x14ac:dyDescent="0.3">
      <c r="A1731" s="5" t="s">
        <v>2250</v>
      </c>
      <c r="B1731" s="5" t="s">
        <v>3597</v>
      </c>
      <c r="H1731" t="s">
        <v>10024</v>
      </c>
      <c r="I1731">
        <v>4.8</v>
      </c>
    </row>
    <row r="1732" spans="1:9" x14ac:dyDescent="0.3">
      <c r="A1732" s="5" t="s">
        <v>12685</v>
      </c>
      <c r="B1732" s="5" t="s">
        <v>1210</v>
      </c>
      <c r="C1732" s="5" t="s">
        <v>12686</v>
      </c>
      <c r="D1732" s="5" t="s">
        <v>3597</v>
      </c>
      <c r="H1732" t="s">
        <v>10025</v>
      </c>
      <c r="I1732">
        <v>6.6</v>
      </c>
    </row>
    <row r="1733" spans="1:9" x14ac:dyDescent="0.3">
      <c r="A1733" s="5" t="s">
        <v>588</v>
      </c>
      <c r="H1733" t="s">
        <v>10026</v>
      </c>
      <c r="I1733">
        <v>3.5</v>
      </c>
    </row>
    <row r="1734" spans="1:9" x14ac:dyDescent="0.3">
      <c r="A1734" s="5" t="s">
        <v>588</v>
      </c>
      <c r="B1734" s="5" t="s">
        <v>1210</v>
      </c>
      <c r="C1734" s="5" t="s">
        <v>6009</v>
      </c>
      <c r="D1734" s="5" t="s">
        <v>6801</v>
      </c>
      <c r="E1734" s="5" t="s">
        <v>5196</v>
      </c>
      <c r="H1734" t="s">
        <v>10027</v>
      </c>
      <c r="I1734">
        <v>6.7</v>
      </c>
    </row>
    <row r="1735" spans="1:9" x14ac:dyDescent="0.3">
      <c r="A1735" s="5" t="s">
        <v>4612</v>
      </c>
      <c r="B1735" s="5" t="s">
        <v>1210</v>
      </c>
      <c r="C1735" s="5" t="s">
        <v>7819</v>
      </c>
      <c r="H1735" t="s">
        <v>10028</v>
      </c>
      <c r="I1735">
        <v>7.6</v>
      </c>
    </row>
    <row r="1736" spans="1:9" x14ac:dyDescent="0.3">
      <c r="A1736" s="5" t="s">
        <v>465</v>
      </c>
      <c r="B1736" s="5" t="s">
        <v>329</v>
      </c>
      <c r="C1736" s="5" t="s">
        <v>1210</v>
      </c>
      <c r="D1736" s="5" t="s">
        <v>12686</v>
      </c>
      <c r="H1736" t="s">
        <v>10029</v>
      </c>
      <c r="I1736">
        <v>6.3</v>
      </c>
    </row>
    <row r="1737" spans="1:9" x14ac:dyDescent="0.3">
      <c r="A1737" s="5" t="s">
        <v>2250</v>
      </c>
      <c r="H1737" t="s">
        <v>10030</v>
      </c>
      <c r="I1737">
        <v>5.5</v>
      </c>
    </row>
    <row r="1738" spans="1:9" x14ac:dyDescent="0.3">
      <c r="A1738" s="5" t="s">
        <v>329</v>
      </c>
      <c r="B1738" s="5" t="s">
        <v>588</v>
      </c>
      <c r="H1738" t="s">
        <v>10031</v>
      </c>
      <c r="I1738">
        <v>6.3</v>
      </c>
    </row>
    <row r="1739" spans="1:9" x14ac:dyDescent="0.3">
      <c r="A1739" s="5" t="s">
        <v>12685</v>
      </c>
      <c r="B1739" s="5" t="s">
        <v>1210</v>
      </c>
      <c r="C1739" s="5" t="s">
        <v>12686</v>
      </c>
      <c r="D1739" s="5" t="s">
        <v>3597</v>
      </c>
      <c r="H1739" t="s">
        <v>10032</v>
      </c>
      <c r="I1739">
        <v>6.5</v>
      </c>
    </row>
    <row r="1740" spans="1:9" x14ac:dyDescent="0.3">
      <c r="A1740" s="5" t="s">
        <v>12685</v>
      </c>
      <c r="B1740" s="5" t="s">
        <v>3597</v>
      </c>
      <c r="H1740" t="s">
        <v>10033</v>
      </c>
      <c r="I1740">
        <v>5.6</v>
      </c>
    </row>
    <row r="1741" spans="1:9" x14ac:dyDescent="0.3">
      <c r="A1741" s="5" t="s">
        <v>1210</v>
      </c>
      <c r="B1741" s="5" t="s">
        <v>3597</v>
      </c>
      <c r="H1741" t="s">
        <v>10034</v>
      </c>
      <c r="I1741">
        <v>6.9</v>
      </c>
    </row>
    <row r="1742" spans="1:9" x14ac:dyDescent="0.3">
      <c r="A1742" s="5" t="s">
        <v>588</v>
      </c>
      <c r="B1742" s="5" t="s">
        <v>1210</v>
      </c>
      <c r="C1742" s="5" t="s">
        <v>4152</v>
      </c>
      <c r="D1742" s="5" t="s">
        <v>6801</v>
      </c>
      <c r="H1742" t="s">
        <v>10035</v>
      </c>
      <c r="I1742">
        <v>7.6</v>
      </c>
    </row>
    <row r="1743" spans="1:9" x14ac:dyDescent="0.3">
      <c r="A1743" s="5" t="s">
        <v>2250</v>
      </c>
      <c r="B1743" s="5" t="s">
        <v>12686</v>
      </c>
      <c r="H1743" t="s">
        <v>10036</v>
      </c>
      <c r="I1743">
        <v>3.9</v>
      </c>
    </row>
    <row r="1744" spans="1:9" x14ac:dyDescent="0.3">
      <c r="A1744" s="5" t="s">
        <v>12685</v>
      </c>
      <c r="B1744" s="5" t="s">
        <v>1210</v>
      </c>
      <c r="C1744" s="5" t="s">
        <v>3597</v>
      </c>
      <c r="H1744" t="s">
        <v>10037</v>
      </c>
      <c r="I1744">
        <v>6.1</v>
      </c>
    </row>
    <row r="1745" spans="1:9" x14ac:dyDescent="0.3">
      <c r="A1745" s="5" t="s">
        <v>12685</v>
      </c>
      <c r="B1745" s="5" t="s">
        <v>1210</v>
      </c>
      <c r="C1745" s="5" t="s">
        <v>6801</v>
      </c>
      <c r="D1745" s="5" t="s">
        <v>3597</v>
      </c>
      <c r="H1745" t="s">
        <v>10038</v>
      </c>
      <c r="I1745">
        <v>7.3</v>
      </c>
    </row>
    <row r="1746" spans="1:9" x14ac:dyDescent="0.3">
      <c r="A1746" s="5" t="s">
        <v>1210</v>
      </c>
      <c r="B1746" s="5" t="s">
        <v>444</v>
      </c>
      <c r="C1746" s="5" t="s">
        <v>6801</v>
      </c>
      <c r="D1746" s="5" t="s">
        <v>4258</v>
      </c>
      <c r="H1746" t="s">
        <v>10039</v>
      </c>
      <c r="I1746">
        <v>8.3000000000000007</v>
      </c>
    </row>
    <row r="1747" spans="1:9" x14ac:dyDescent="0.3">
      <c r="A1747" s="5" t="s">
        <v>588</v>
      </c>
      <c r="B1747" s="5" t="s">
        <v>6251</v>
      </c>
      <c r="C1747" s="5" t="s">
        <v>6801</v>
      </c>
      <c r="H1747" t="s">
        <v>10040</v>
      </c>
      <c r="I1747">
        <v>5.8</v>
      </c>
    </row>
    <row r="1748" spans="1:9" x14ac:dyDescent="0.3">
      <c r="A1748" s="5" t="s">
        <v>465</v>
      </c>
      <c r="B1748" s="5" t="s">
        <v>12685</v>
      </c>
      <c r="C1748" s="5" t="s">
        <v>1210</v>
      </c>
      <c r="D1748" s="5" t="s">
        <v>3597</v>
      </c>
      <c r="H1748" t="s">
        <v>10041</v>
      </c>
      <c r="I1748">
        <v>6.8</v>
      </c>
    </row>
    <row r="1749" spans="1:9" x14ac:dyDescent="0.3">
      <c r="A1749" s="5" t="s">
        <v>465</v>
      </c>
      <c r="B1749" s="5" t="s">
        <v>588</v>
      </c>
      <c r="C1749" s="5" t="s">
        <v>4258</v>
      </c>
      <c r="H1749" t="s">
        <v>10042</v>
      </c>
      <c r="I1749">
        <v>7</v>
      </c>
    </row>
    <row r="1750" spans="1:9" x14ac:dyDescent="0.3">
      <c r="A1750" s="5" t="s">
        <v>588</v>
      </c>
      <c r="B1750" s="5" t="s">
        <v>12685</v>
      </c>
      <c r="C1750" s="5" t="s">
        <v>6251</v>
      </c>
      <c r="D1750" s="5" t="s">
        <v>12686</v>
      </c>
      <c r="E1750" s="5" t="s">
        <v>6801</v>
      </c>
      <c r="F1750" t="s">
        <v>3597</v>
      </c>
      <c r="H1750" t="s">
        <v>10043</v>
      </c>
      <c r="I1750">
        <v>5.9</v>
      </c>
    </row>
    <row r="1751" spans="1:9" x14ac:dyDescent="0.3">
      <c r="A1751" s="5" t="s">
        <v>465</v>
      </c>
      <c r="B1751" s="5" t="s">
        <v>2250</v>
      </c>
      <c r="C1751" s="5" t="s">
        <v>4258</v>
      </c>
      <c r="D1751" s="5" t="s">
        <v>3597</v>
      </c>
      <c r="H1751" t="s">
        <v>10044</v>
      </c>
      <c r="I1751">
        <v>6.5</v>
      </c>
    </row>
    <row r="1752" spans="1:9" x14ac:dyDescent="0.3">
      <c r="A1752" s="5" t="s">
        <v>588</v>
      </c>
      <c r="B1752" s="5" t="s">
        <v>6801</v>
      </c>
      <c r="H1752" t="s">
        <v>10045</v>
      </c>
      <c r="I1752">
        <v>6.4</v>
      </c>
    </row>
    <row r="1753" spans="1:9" x14ac:dyDescent="0.3">
      <c r="A1753" s="5" t="s">
        <v>329</v>
      </c>
      <c r="B1753" s="5" t="s">
        <v>588</v>
      </c>
      <c r="C1753" s="5" t="s">
        <v>6251</v>
      </c>
      <c r="D1753" s="5" t="s">
        <v>6801</v>
      </c>
      <c r="H1753" t="s">
        <v>10046</v>
      </c>
      <c r="I1753">
        <v>5.8</v>
      </c>
    </row>
    <row r="1754" spans="1:9" x14ac:dyDescent="0.3">
      <c r="A1754" s="5" t="s">
        <v>2250</v>
      </c>
      <c r="B1754" s="5" t="s">
        <v>3597</v>
      </c>
      <c r="H1754" t="s">
        <v>10047</v>
      </c>
      <c r="I1754">
        <v>5.0999999999999996</v>
      </c>
    </row>
    <row r="1755" spans="1:9" x14ac:dyDescent="0.3">
      <c r="A1755" s="5" t="s">
        <v>465</v>
      </c>
      <c r="B1755" s="5" t="s">
        <v>329</v>
      </c>
      <c r="C1755" s="5" t="s">
        <v>1210</v>
      </c>
      <c r="D1755" s="5" t="s">
        <v>6801</v>
      </c>
      <c r="E1755" s="5" t="s">
        <v>5196</v>
      </c>
      <c r="H1755" t="s">
        <v>10048</v>
      </c>
      <c r="I1755">
        <v>6.8</v>
      </c>
    </row>
    <row r="1756" spans="1:9" x14ac:dyDescent="0.3">
      <c r="A1756" s="5" t="s">
        <v>329</v>
      </c>
      <c r="B1756" s="5" t="s">
        <v>3987</v>
      </c>
      <c r="C1756" s="5" t="s">
        <v>588</v>
      </c>
      <c r="D1756" s="5" t="s">
        <v>6251</v>
      </c>
      <c r="E1756" s="5" t="s">
        <v>6801</v>
      </c>
      <c r="H1756" t="s">
        <v>10049</v>
      </c>
      <c r="I1756">
        <v>5.3</v>
      </c>
    </row>
    <row r="1757" spans="1:9" x14ac:dyDescent="0.3">
      <c r="A1757" s="5" t="s">
        <v>465</v>
      </c>
      <c r="B1757" s="5" t="s">
        <v>444</v>
      </c>
      <c r="C1757" s="5" t="s">
        <v>2250</v>
      </c>
      <c r="D1757" s="5" t="s">
        <v>3597</v>
      </c>
      <c r="H1757" t="s">
        <v>10050</v>
      </c>
      <c r="I1757">
        <v>5.3</v>
      </c>
    </row>
    <row r="1758" spans="1:9" x14ac:dyDescent="0.3">
      <c r="A1758" s="5" t="s">
        <v>588</v>
      </c>
      <c r="B1758" s="5" t="s">
        <v>1210</v>
      </c>
      <c r="C1758" s="5" t="s">
        <v>12688</v>
      </c>
      <c r="H1758" t="s">
        <v>10051</v>
      </c>
      <c r="I1758">
        <v>6.4</v>
      </c>
    </row>
    <row r="1759" spans="1:9" x14ac:dyDescent="0.3">
      <c r="A1759" s="5" t="s">
        <v>588</v>
      </c>
      <c r="B1759" s="5" t="s">
        <v>6251</v>
      </c>
      <c r="C1759" s="5" t="s">
        <v>444</v>
      </c>
      <c r="H1759" t="s">
        <v>10052</v>
      </c>
      <c r="I1759">
        <v>4.9000000000000004</v>
      </c>
    </row>
    <row r="1760" spans="1:9" x14ac:dyDescent="0.3">
      <c r="A1760" s="5" t="s">
        <v>588</v>
      </c>
      <c r="B1760" s="5" t="s">
        <v>12685</v>
      </c>
      <c r="C1760" s="5" t="s">
        <v>1210</v>
      </c>
      <c r="H1760" t="s">
        <v>10053</v>
      </c>
      <c r="I1760">
        <v>6.8</v>
      </c>
    </row>
    <row r="1761" spans="1:9" x14ac:dyDescent="0.3">
      <c r="A1761" s="5" t="s">
        <v>329</v>
      </c>
      <c r="B1761" s="5" t="s">
        <v>12685</v>
      </c>
      <c r="C1761" s="5" t="s">
        <v>12686</v>
      </c>
      <c r="D1761" s="5" t="s">
        <v>4258</v>
      </c>
      <c r="E1761" s="5" t="s">
        <v>3597</v>
      </c>
      <c r="H1761" t="s">
        <v>10054</v>
      </c>
      <c r="I1761">
        <v>7.1</v>
      </c>
    </row>
    <row r="1762" spans="1:9" x14ac:dyDescent="0.3">
      <c r="A1762" s="5" t="s">
        <v>12685</v>
      </c>
      <c r="B1762" s="5" t="s">
        <v>1210</v>
      </c>
      <c r="C1762" s="5" t="s">
        <v>5196</v>
      </c>
      <c r="H1762" t="s">
        <v>10055</v>
      </c>
      <c r="I1762">
        <v>6.8</v>
      </c>
    </row>
    <row r="1763" spans="1:9" x14ac:dyDescent="0.3">
      <c r="A1763" s="5" t="s">
        <v>465</v>
      </c>
      <c r="B1763" s="5" t="s">
        <v>2250</v>
      </c>
      <c r="C1763" s="5" t="s">
        <v>3597</v>
      </c>
      <c r="H1763" t="s">
        <v>10056</v>
      </c>
      <c r="I1763">
        <v>6.1</v>
      </c>
    </row>
    <row r="1764" spans="1:9" x14ac:dyDescent="0.3">
      <c r="A1764" s="5" t="s">
        <v>2250</v>
      </c>
      <c r="B1764" s="5" t="s">
        <v>12686</v>
      </c>
      <c r="C1764" s="5" t="s">
        <v>3597</v>
      </c>
      <c r="H1764" t="s">
        <v>10057</v>
      </c>
      <c r="I1764">
        <v>8.5</v>
      </c>
    </row>
    <row r="1765" spans="1:9" x14ac:dyDescent="0.3">
      <c r="A1765" s="5" t="s">
        <v>588</v>
      </c>
      <c r="B1765" s="5" t="s">
        <v>6801</v>
      </c>
      <c r="H1765" t="s">
        <v>10058</v>
      </c>
      <c r="I1765">
        <v>5.9</v>
      </c>
    </row>
    <row r="1766" spans="1:9" x14ac:dyDescent="0.3">
      <c r="A1766" s="5" t="s">
        <v>1210</v>
      </c>
      <c r="B1766" s="5" t="s">
        <v>6801</v>
      </c>
      <c r="H1766" t="s">
        <v>10059</v>
      </c>
      <c r="I1766">
        <v>6.3</v>
      </c>
    </row>
    <row r="1767" spans="1:9" x14ac:dyDescent="0.3">
      <c r="A1767" s="5" t="s">
        <v>588</v>
      </c>
      <c r="B1767" s="5" t="s">
        <v>1210</v>
      </c>
      <c r="H1767" t="s">
        <v>10060</v>
      </c>
      <c r="I1767">
        <v>5.9</v>
      </c>
    </row>
    <row r="1768" spans="1:9" x14ac:dyDescent="0.3">
      <c r="A1768" s="5" t="s">
        <v>588</v>
      </c>
      <c r="H1768" t="s">
        <v>10061</v>
      </c>
      <c r="I1768">
        <v>5.4</v>
      </c>
    </row>
    <row r="1769" spans="1:9" x14ac:dyDescent="0.3">
      <c r="A1769" s="5" t="s">
        <v>329</v>
      </c>
      <c r="B1769" s="5" t="s">
        <v>588</v>
      </c>
      <c r="C1769" s="5" t="s">
        <v>1210</v>
      </c>
      <c r="D1769" s="5" t="s">
        <v>444</v>
      </c>
      <c r="H1769" t="s">
        <v>10062</v>
      </c>
      <c r="I1769">
        <v>7</v>
      </c>
    </row>
    <row r="1770" spans="1:9" x14ac:dyDescent="0.3">
      <c r="A1770" s="5" t="s">
        <v>588</v>
      </c>
      <c r="B1770" s="5" t="s">
        <v>1210</v>
      </c>
      <c r="C1770" s="5" t="s">
        <v>6251</v>
      </c>
      <c r="H1770" t="s">
        <v>10063</v>
      </c>
      <c r="I1770">
        <v>6.9</v>
      </c>
    </row>
    <row r="1771" spans="1:9" x14ac:dyDescent="0.3">
      <c r="A1771" s="5" t="s">
        <v>1210</v>
      </c>
      <c r="H1771" t="s">
        <v>10064</v>
      </c>
      <c r="I1771">
        <v>7.5</v>
      </c>
    </row>
    <row r="1772" spans="1:9" x14ac:dyDescent="0.3">
      <c r="A1772" s="5" t="s">
        <v>329</v>
      </c>
      <c r="B1772" s="5" t="s">
        <v>4612</v>
      </c>
      <c r="C1772" s="5" t="s">
        <v>1210</v>
      </c>
      <c r="H1772" t="s">
        <v>10065</v>
      </c>
      <c r="I1772">
        <v>8.1999999999999993</v>
      </c>
    </row>
    <row r="1773" spans="1:9" x14ac:dyDescent="0.3">
      <c r="A1773" s="5" t="s">
        <v>588</v>
      </c>
      <c r="H1773" t="s">
        <v>10066</v>
      </c>
      <c r="I1773">
        <v>5.9</v>
      </c>
    </row>
    <row r="1774" spans="1:9" x14ac:dyDescent="0.3">
      <c r="A1774" s="5" t="s">
        <v>329</v>
      </c>
      <c r="B1774" s="5" t="s">
        <v>1210</v>
      </c>
      <c r="C1774" s="5" t="s">
        <v>2250</v>
      </c>
      <c r="D1774" s="5" t="s">
        <v>12686</v>
      </c>
      <c r="E1774" s="5" t="s">
        <v>3597</v>
      </c>
      <c r="H1774" t="s">
        <v>10067</v>
      </c>
      <c r="I1774">
        <v>5</v>
      </c>
    </row>
    <row r="1775" spans="1:9" x14ac:dyDescent="0.3">
      <c r="A1775" s="5" t="s">
        <v>12685</v>
      </c>
      <c r="B1775" s="5" t="s">
        <v>444</v>
      </c>
      <c r="C1775" s="5" t="s">
        <v>2250</v>
      </c>
      <c r="H1775" t="s">
        <v>10068</v>
      </c>
      <c r="I1775">
        <v>7.3</v>
      </c>
    </row>
    <row r="1776" spans="1:9" x14ac:dyDescent="0.3">
      <c r="A1776" s="5" t="s">
        <v>3987</v>
      </c>
      <c r="B1776" s="5" t="s">
        <v>6251</v>
      </c>
      <c r="C1776" s="5" t="s">
        <v>444</v>
      </c>
      <c r="D1776" s="5" t="s">
        <v>12686</v>
      </c>
      <c r="H1776" t="s">
        <v>10069</v>
      </c>
      <c r="I1776">
        <v>6.4</v>
      </c>
    </row>
    <row r="1777" spans="1:9" x14ac:dyDescent="0.3">
      <c r="A1777" s="5" t="s">
        <v>588</v>
      </c>
      <c r="B1777" s="5" t="s">
        <v>1210</v>
      </c>
      <c r="C1777" s="5" t="s">
        <v>6801</v>
      </c>
      <c r="H1777" t="s">
        <v>10070</v>
      </c>
      <c r="I1777">
        <v>6.6</v>
      </c>
    </row>
    <row r="1778" spans="1:9" x14ac:dyDescent="0.3">
      <c r="A1778" s="5" t="s">
        <v>465</v>
      </c>
      <c r="B1778" s="5" t="s">
        <v>588</v>
      </c>
      <c r="C1778" s="5" t="s">
        <v>12685</v>
      </c>
      <c r="D1778" s="5" t="s">
        <v>444</v>
      </c>
      <c r="H1778" t="s">
        <v>10071</v>
      </c>
      <c r="I1778">
        <v>7.8</v>
      </c>
    </row>
    <row r="1779" spans="1:9" x14ac:dyDescent="0.3">
      <c r="A1779" s="5" t="s">
        <v>588</v>
      </c>
      <c r="B1779" s="5" t="s">
        <v>6251</v>
      </c>
      <c r="C1779" s="5" t="s">
        <v>4152</v>
      </c>
      <c r="D1779" s="5" t="s">
        <v>6009</v>
      </c>
      <c r="H1779" t="s">
        <v>10072</v>
      </c>
      <c r="I1779">
        <v>4</v>
      </c>
    </row>
    <row r="1780" spans="1:9" x14ac:dyDescent="0.3">
      <c r="A1780" s="5" t="s">
        <v>1210</v>
      </c>
      <c r="H1780" t="s">
        <v>10073</v>
      </c>
      <c r="I1780">
        <v>7.6</v>
      </c>
    </row>
    <row r="1781" spans="1:9" x14ac:dyDescent="0.3">
      <c r="A1781" s="5" t="s">
        <v>1210</v>
      </c>
      <c r="H1781" t="s">
        <v>10074</v>
      </c>
      <c r="I1781">
        <v>7.7</v>
      </c>
    </row>
    <row r="1782" spans="1:9" x14ac:dyDescent="0.3">
      <c r="A1782" s="5" t="s">
        <v>465</v>
      </c>
      <c r="B1782" s="5" t="s">
        <v>12685</v>
      </c>
      <c r="C1782" s="5" t="s">
        <v>1210</v>
      </c>
      <c r="D1782" s="5" t="s">
        <v>3597</v>
      </c>
      <c r="H1782" t="s">
        <v>10075</v>
      </c>
      <c r="I1782">
        <v>5.8</v>
      </c>
    </row>
    <row r="1783" spans="1:9" x14ac:dyDescent="0.3">
      <c r="A1783" s="5" t="s">
        <v>588</v>
      </c>
      <c r="B1783" s="5" t="s">
        <v>6801</v>
      </c>
      <c r="H1783" t="s">
        <v>10076</v>
      </c>
      <c r="I1783">
        <v>5.6</v>
      </c>
    </row>
    <row r="1784" spans="1:9" x14ac:dyDescent="0.3">
      <c r="A1784" s="5" t="s">
        <v>588</v>
      </c>
      <c r="B1784" s="5" t="s">
        <v>6801</v>
      </c>
      <c r="H1784" t="s">
        <v>10077</v>
      </c>
      <c r="I1784">
        <v>5.3</v>
      </c>
    </row>
    <row r="1785" spans="1:9" x14ac:dyDescent="0.3">
      <c r="A1785" s="5" t="s">
        <v>12685</v>
      </c>
      <c r="B1785" s="5" t="s">
        <v>23</v>
      </c>
      <c r="C1785" s="5" t="s">
        <v>12689</v>
      </c>
      <c r="H1785" t="s">
        <v>10078</v>
      </c>
      <c r="I1785">
        <v>7.4</v>
      </c>
    </row>
    <row r="1786" spans="1:9" x14ac:dyDescent="0.3">
      <c r="A1786" s="5" t="s">
        <v>4612</v>
      </c>
      <c r="B1786" s="5" t="s">
        <v>1210</v>
      </c>
      <c r="C1786" s="5" t="s">
        <v>7819</v>
      </c>
      <c r="H1786" t="s">
        <v>10079</v>
      </c>
      <c r="I1786">
        <v>6.6</v>
      </c>
    </row>
    <row r="1787" spans="1:9" x14ac:dyDescent="0.3">
      <c r="A1787" s="5" t="s">
        <v>12685</v>
      </c>
      <c r="B1787" s="5" t="s">
        <v>1210</v>
      </c>
      <c r="C1787" s="5" t="s">
        <v>12686</v>
      </c>
      <c r="D1787" s="5" t="s">
        <v>3597</v>
      </c>
      <c r="H1787" t="s">
        <v>10080</v>
      </c>
      <c r="I1787">
        <v>6.2</v>
      </c>
    </row>
    <row r="1788" spans="1:9" x14ac:dyDescent="0.3">
      <c r="A1788" s="5" t="s">
        <v>588</v>
      </c>
      <c r="H1788" t="s">
        <v>10081</v>
      </c>
      <c r="I1788">
        <v>1.9</v>
      </c>
    </row>
    <row r="1789" spans="1:9" x14ac:dyDescent="0.3">
      <c r="A1789" s="5" t="s">
        <v>465</v>
      </c>
      <c r="B1789" s="5" t="s">
        <v>12685</v>
      </c>
      <c r="C1789" s="5" t="s">
        <v>3597</v>
      </c>
      <c r="H1789" t="s">
        <v>10082</v>
      </c>
      <c r="I1789">
        <v>5.7</v>
      </c>
    </row>
    <row r="1790" spans="1:9" x14ac:dyDescent="0.3">
      <c r="A1790" s="5" t="s">
        <v>465</v>
      </c>
      <c r="B1790" s="5" t="s">
        <v>588</v>
      </c>
      <c r="C1790" s="5" t="s">
        <v>12685</v>
      </c>
      <c r="D1790" s="5" t="s">
        <v>3597</v>
      </c>
      <c r="H1790" t="s">
        <v>10083</v>
      </c>
      <c r="I1790">
        <v>6.6</v>
      </c>
    </row>
    <row r="1791" spans="1:9" x14ac:dyDescent="0.3">
      <c r="A1791" s="5" t="s">
        <v>588</v>
      </c>
      <c r="B1791" s="5" t="s">
        <v>6801</v>
      </c>
      <c r="H1791" t="s">
        <v>10084</v>
      </c>
      <c r="I1791">
        <v>6</v>
      </c>
    </row>
    <row r="1792" spans="1:9" x14ac:dyDescent="0.3">
      <c r="A1792" s="5" t="s">
        <v>465</v>
      </c>
      <c r="B1792" s="5" t="s">
        <v>329</v>
      </c>
      <c r="C1792" s="5" t="s">
        <v>4258</v>
      </c>
      <c r="D1792" s="5" t="s">
        <v>3597</v>
      </c>
      <c r="H1792" t="s">
        <v>10085</v>
      </c>
      <c r="I1792">
        <v>6.1</v>
      </c>
    </row>
    <row r="1793" spans="1:9" x14ac:dyDescent="0.3">
      <c r="A1793" s="5" t="s">
        <v>588</v>
      </c>
      <c r="H1793" t="s">
        <v>10086</v>
      </c>
      <c r="I1793">
        <v>4.8</v>
      </c>
    </row>
    <row r="1794" spans="1:9" x14ac:dyDescent="0.3">
      <c r="A1794" s="5" t="s">
        <v>465</v>
      </c>
      <c r="B1794" s="5" t="s">
        <v>12685</v>
      </c>
      <c r="C1794" s="5" t="s">
        <v>4258</v>
      </c>
      <c r="D1794" s="5" t="s">
        <v>3597</v>
      </c>
      <c r="H1794" t="s">
        <v>10087</v>
      </c>
      <c r="I1794">
        <v>6.2</v>
      </c>
    </row>
    <row r="1795" spans="1:9" x14ac:dyDescent="0.3">
      <c r="A1795" s="5" t="s">
        <v>588</v>
      </c>
      <c r="B1795" s="5" t="s">
        <v>12685</v>
      </c>
      <c r="H1795" t="s">
        <v>10088</v>
      </c>
      <c r="I1795">
        <v>7.5</v>
      </c>
    </row>
    <row r="1796" spans="1:9" x14ac:dyDescent="0.3">
      <c r="A1796" s="5" t="s">
        <v>4612</v>
      </c>
      <c r="B1796" s="5" t="s">
        <v>1210</v>
      </c>
      <c r="C1796" s="5" t="s">
        <v>7819</v>
      </c>
      <c r="H1796" t="s">
        <v>10089</v>
      </c>
      <c r="I1796">
        <v>6.3</v>
      </c>
    </row>
    <row r="1797" spans="1:9" x14ac:dyDescent="0.3">
      <c r="A1797" s="5" t="s">
        <v>1210</v>
      </c>
      <c r="B1797" s="5" t="s">
        <v>12686</v>
      </c>
      <c r="C1797" s="5" t="s">
        <v>6801</v>
      </c>
      <c r="D1797" s="5" t="s">
        <v>3597</v>
      </c>
      <c r="E1797" s="5" t="s">
        <v>12687</v>
      </c>
      <c r="H1797" t="s">
        <v>10090</v>
      </c>
      <c r="I1797">
        <v>7.1</v>
      </c>
    </row>
    <row r="1798" spans="1:9" x14ac:dyDescent="0.3">
      <c r="A1798" s="5" t="s">
        <v>588</v>
      </c>
      <c r="B1798" s="5" t="s">
        <v>1210</v>
      </c>
      <c r="H1798" t="s">
        <v>10091</v>
      </c>
      <c r="I1798">
        <v>6.6</v>
      </c>
    </row>
    <row r="1799" spans="1:9" x14ac:dyDescent="0.3">
      <c r="A1799" s="5" t="s">
        <v>465</v>
      </c>
      <c r="B1799" s="5" t="s">
        <v>12685</v>
      </c>
      <c r="C1799" s="5" t="s">
        <v>1210</v>
      </c>
      <c r="D1799" s="5" t="s">
        <v>12688</v>
      </c>
      <c r="H1799" t="s">
        <v>10092</v>
      </c>
      <c r="I1799">
        <v>6.1</v>
      </c>
    </row>
    <row r="1800" spans="1:9" x14ac:dyDescent="0.3">
      <c r="A1800" s="5" t="s">
        <v>588</v>
      </c>
      <c r="B1800" s="5" t="s">
        <v>1210</v>
      </c>
      <c r="C1800" s="5" t="s">
        <v>444</v>
      </c>
      <c r="D1800" s="5" t="s">
        <v>6801</v>
      </c>
      <c r="H1800" t="s">
        <v>10093</v>
      </c>
      <c r="I1800">
        <v>6.7</v>
      </c>
    </row>
    <row r="1801" spans="1:9" x14ac:dyDescent="0.3">
      <c r="A1801" s="5" t="s">
        <v>465</v>
      </c>
      <c r="B1801" s="5" t="s">
        <v>12685</v>
      </c>
      <c r="C1801" s="5" t="s">
        <v>3597</v>
      </c>
      <c r="H1801" t="s">
        <v>10094</v>
      </c>
      <c r="I1801">
        <v>5.6</v>
      </c>
    </row>
    <row r="1802" spans="1:9" x14ac:dyDescent="0.3">
      <c r="A1802" s="5" t="s">
        <v>1210</v>
      </c>
      <c r="B1802" s="5" t="s">
        <v>444</v>
      </c>
      <c r="C1802" s="5" t="s">
        <v>2250</v>
      </c>
      <c r="D1802" s="5" t="s">
        <v>12686</v>
      </c>
      <c r="H1802" t="s">
        <v>10095</v>
      </c>
      <c r="I1802">
        <v>7.2</v>
      </c>
    </row>
    <row r="1803" spans="1:9" x14ac:dyDescent="0.3">
      <c r="A1803" s="5" t="s">
        <v>465</v>
      </c>
      <c r="B1803" s="5" t="s">
        <v>588</v>
      </c>
      <c r="C1803" s="5" t="s">
        <v>6251</v>
      </c>
      <c r="H1803" t="s">
        <v>10096</v>
      </c>
      <c r="I1803">
        <v>4.3</v>
      </c>
    </row>
    <row r="1804" spans="1:9" x14ac:dyDescent="0.3">
      <c r="A1804" s="5" t="s">
        <v>588</v>
      </c>
      <c r="H1804" t="s">
        <v>10097</v>
      </c>
      <c r="I1804">
        <v>6.4</v>
      </c>
    </row>
    <row r="1805" spans="1:9" x14ac:dyDescent="0.3">
      <c r="A1805" s="5" t="s">
        <v>588</v>
      </c>
      <c r="B1805" s="5" t="s">
        <v>1210</v>
      </c>
      <c r="C1805" s="5" t="s">
        <v>4152</v>
      </c>
      <c r="D1805" s="5" t="s">
        <v>12687</v>
      </c>
      <c r="H1805" t="s">
        <v>10098</v>
      </c>
      <c r="I1805">
        <v>7.1</v>
      </c>
    </row>
    <row r="1806" spans="1:9" x14ac:dyDescent="0.3">
      <c r="A1806" s="5" t="s">
        <v>465</v>
      </c>
      <c r="B1806" s="5" t="s">
        <v>12685</v>
      </c>
      <c r="C1806" s="5" t="s">
        <v>1210</v>
      </c>
      <c r="D1806" s="5" t="s">
        <v>3597</v>
      </c>
      <c r="H1806" t="s">
        <v>10099</v>
      </c>
      <c r="I1806">
        <v>6.3</v>
      </c>
    </row>
    <row r="1807" spans="1:9" x14ac:dyDescent="0.3">
      <c r="A1807" s="5" t="s">
        <v>588</v>
      </c>
      <c r="H1807" t="s">
        <v>10100</v>
      </c>
      <c r="I1807">
        <v>7.4</v>
      </c>
    </row>
    <row r="1808" spans="1:9" x14ac:dyDescent="0.3">
      <c r="A1808" s="5" t="s">
        <v>588</v>
      </c>
      <c r="B1808" s="5" t="s">
        <v>6801</v>
      </c>
      <c r="H1808" t="s">
        <v>10101</v>
      </c>
      <c r="I1808">
        <v>6.1</v>
      </c>
    </row>
    <row r="1809" spans="1:9" x14ac:dyDescent="0.3">
      <c r="A1809" s="5" t="s">
        <v>588</v>
      </c>
      <c r="B1809" s="5" t="s">
        <v>1210</v>
      </c>
      <c r="H1809" t="s">
        <v>10102</v>
      </c>
      <c r="I1809">
        <v>6.6</v>
      </c>
    </row>
    <row r="1810" spans="1:9" x14ac:dyDescent="0.3">
      <c r="A1810" s="5" t="s">
        <v>588</v>
      </c>
      <c r="B1810" s="5" t="s">
        <v>12685</v>
      </c>
      <c r="H1810" t="s">
        <v>10103</v>
      </c>
      <c r="I1810">
        <v>6</v>
      </c>
    </row>
    <row r="1811" spans="1:9" x14ac:dyDescent="0.3">
      <c r="A1811" s="5" t="s">
        <v>588</v>
      </c>
      <c r="B1811" s="5" t="s">
        <v>6009</v>
      </c>
      <c r="C1811" s="5" t="s">
        <v>6801</v>
      </c>
      <c r="H1811" t="s">
        <v>10104</v>
      </c>
      <c r="I1811">
        <v>6.8</v>
      </c>
    </row>
    <row r="1812" spans="1:9" x14ac:dyDescent="0.3">
      <c r="A1812" s="5" t="s">
        <v>465</v>
      </c>
      <c r="B1812" s="5" t="s">
        <v>12685</v>
      </c>
      <c r="C1812" s="5" t="s">
        <v>3597</v>
      </c>
      <c r="H1812" t="s">
        <v>10105</v>
      </c>
      <c r="I1812">
        <v>6.8</v>
      </c>
    </row>
    <row r="1813" spans="1:9" x14ac:dyDescent="0.3">
      <c r="A1813" s="5" t="s">
        <v>329</v>
      </c>
      <c r="B1813" s="5" t="s">
        <v>1210</v>
      </c>
      <c r="H1813" t="s">
        <v>10106</v>
      </c>
      <c r="I1813">
        <v>7.2</v>
      </c>
    </row>
    <row r="1814" spans="1:9" x14ac:dyDescent="0.3">
      <c r="A1814" s="5" t="s">
        <v>588</v>
      </c>
      <c r="B1814" s="5" t="s">
        <v>6251</v>
      </c>
      <c r="C1814" s="5" t="s">
        <v>4258</v>
      </c>
      <c r="H1814" t="s">
        <v>10107</v>
      </c>
      <c r="I1814">
        <v>1.9</v>
      </c>
    </row>
    <row r="1815" spans="1:9" x14ac:dyDescent="0.3">
      <c r="A1815" s="5" t="s">
        <v>465</v>
      </c>
      <c r="B1815" s="5" t="s">
        <v>588</v>
      </c>
      <c r="C1815" s="5" t="s">
        <v>12685</v>
      </c>
      <c r="H1815" t="s">
        <v>10108</v>
      </c>
      <c r="I1815">
        <v>5.5</v>
      </c>
    </row>
    <row r="1816" spans="1:9" x14ac:dyDescent="0.3">
      <c r="A1816" s="5" t="s">
        <v>465</v>
      </c>
      <c r="B1816" s="5" t="s">
        <v>588</v>
      </c>
      <c r="C1816" s="5" t="s">
        <v>12685</v>
      </c>
      <c r="H1816" t="s">
        <v>10109</v>
      </c>
      <c r="I1816">
        <v>4.5</v>
      </c>
    </row>
    <row r="1817" spans="1:9" x14ac:dyDescent="0.3">
      <c r="A1817" s="5" t="s">
        <v>588</v>
      </c>
      <c r="B1817" s="5" t="s">
        <v>12685</v>
      </c>
      <c r="C1817" s="5" t="s">
        <v>4152</v>
      </c>
      <c r="H1817" t="s">
        <v>10110</v>
      </c>
      <c r="I1817">
        <v>6.3</v>
      </c>
    </row>
    <row r="1818" spans="1:9" x14ac:dyDescent="0.3">
      <c r="A1818" s="5" t="s">
        <v>588</v>
      </c>
      <c r="B1818" s="5" t="s">
        <v>1210</v>
      </c>
      <c r="C1818" s="5" t="s">
        <v>4152</v>
      </c>
      <c r="D1818" s="5" t="s">
        <v>6009</v>
      </c>
      <c r="E1818" s="5" t="s">
        <v>6801</v>
      </c>
      <c r="H1818" t="s">
        <v>10111</v>
      </c>
      <c r="I1818">
        <v>7</v>
      </c>
    </row>
    <row r="1819" spans="1:9" x14ac:dyDescent="0.3">
      <c r="A1819" s="5" t="s">
        <v>588</v>
      </c>
      <c r="B1819" s="5" t="s">
        <v>12685</v>
      </c>
      <c r="C1819" s="5" t="s">
        <v>1210</v>
      </c>
      <c r="D1819" s="5" t="s">
        <v>12686</v>
      </c>
      <c r="E1819" s="5" t="s">
        <v>6801</v>
      </c>
      <c r="H1819" t="s">
        <v>10112</v>
      </c>
      <c r="I1819">
        <v>6.7</v>
      </c>
    </row>
    <row r="1820" spans="1:9" x14ac:dyDescent="0.3">
      <c r="A1820" s="5" t="s">
        <v>329</v>
      </c>
      <c r="B1820" s="5" t="s">
        <v>3987</v>
      </c>
      <c r="C1820" s="5" t="s">
        <v>588</v>
      </c>
      <c r="D1820" s="5" t="s">
        <v>6251</v>
      </c>
      <c r="E1820" s="5" t="s">
        <v>444</v>
      </c>
      <c r="H1820" t="s">
        <v>10113</v>
      </c>
      <c r="I1820">
        <v>2.8</v>
      </c>
    </row>
    <row r="1821" spans="1:9" x14ac:dyDescent="0.3">
      <c r="A1821" s="5" t="s">
        <v>1210</v>
      </c>
      <c r="B1821" s="5" t="s">
        <v>4152</v>
      </c>
      <c r="H1821" t="s">
        <v>10114</v>
      </c>
      <c r="I1821">
        <v>5</v>
      </c>
    </row>
    <row r="1822" spans="1:9" x14ac:dyDescent="0.3">
      <c r="A1822" s="5" t="s">
        <v>588</v>
      </c>
      <c r="B1822" s="5" t="s">
        <v>444</v>
      </c>
      <c r="H1822" t="s">
        <v>10115</v>
      </c>
      <c r="I1822">
        <v>4.3</v>
      </c>
    </row>
    <row r="1823" spans="1:9" x14ac:dyDescent="0.3">
      <c r="A1823" s="5" t="s">
        <v>465</v>
      </c>
      <c r="B1823" s="5" t="s">
        <v>588</v>
      </c>
      <c r="C1823" s="5" t="s">
        <v>12685</v>
      </c>
      <c r="D1823" s="5" t="s">
        <v>3597</v>
      </c>
      <c r="H1823" t="s">
        <v>10116</v>
      </c>
      <c r="I1823">
        <v>5.6</v>
      </c>
    </row>
    <row r="1824" spans="1:9" x14ac:dyDescent="0.3">
      <c r="A1824" s="5" t="s">
        <v>1210</v>
      </c>
      <c r="B1824" s="5" t="s">
        <v>2250</v>
      </c>
      <c r="C1824" s="5" t="s">
        <v>4258</v>
      </c>
      <c r="D1824" s="5" t="s">
        <v>3597</v>
      </c>
      <c r="H1824" t="s">
        <v>10117</v>
      </c>
      <c r="I1824">
        <v>6.2</v>
      </c>
    </row>
    <row r="1825" spans="1:9" x14ac:dyDescent="0.3">
      <c r="A1825" s="5" t="s">
        <v>329</v>
      </c>
      <c r="B1825" s="5" t="s">
        <v>588</v>
      </c>
      <c r="H1825" t="s">
        <v>10118</v>
      </c>
      <c r="I1825">
        <v>5.3</v>
      </c>
    </row>
    <row r="1826" spans="1:9" x14ac:dyDescent="0.3">
      <c r="A1826" s="5" t="s">
        <v>4612</v>
      </c>
      <c r="B1826" s="5" t="s">
        <v>588</v>
      </c>
      <c r="C1826" s="5" t="s">
        <v>1210</v>
      </c>
      <c r="D1826" s="5" t="s">
        <v>7819</v>
      </c>
      <c r="E1826" s="5" t="s">
        <v>4152</v>
      </c>
      <c r="F1826" t="s">
        <v>6009</v>
      </c>
      <c r="H1826" t="s">
        <v>10119</v>
      </c>
      <c r="I1826">
        <v>7.4</v>
      </c>
    </row>
    <row r="1827" spans="1:9" x14ac:dyDescent="0.3">
      <c r="A1827" s="5" t="s">
        <v>1210</v>
      </c>
      <c r="B1827" s="5" t="s">
        <v>12687</v>
      </c>
      <c r="H1827" t="s">
        <v>10120</v>
      </c>
      <c r="I1827">
        <v>7.4</v>
      </c>
    </row>
    <row r="1828" spans="1:9" x14ac:dyDescent="0.3">
      <c r="A1828" s="5" t="s">
        <v>4612</v>
      </c>
      <c r="B1828" s="5" t="s">
        <v>1210</v>
      </c>
      <c r="C1828" s="5" t="s">
        <v>3597</v>
      </c>
      <c r="H1828" t="s">
        <v>10121</v>
      </c>
      <c r="I1828">
        <v>6.5</v>
      </c>
    </row>
    <row r="1829" spans="1:9" x14ac:dyDescent="0.3">
      <c r="A1829" s="5" t="s">
        <v>3987</v>
      </c>
      <c r="B1829" s="5" t="s">
        <v>1210</v>
      </c>
      <c r="C1829" s="5" t="s">
        <v>12686</v>
      </c>
      <c r="D1829" s="5" t="s">
        <v>4258</v>
      </c>
      <c r="E1829" s="5" t="s">
        <v>3597</v>
      </c>
      <c r="H1829" t="s">
        <v>10122</v>
      </c>
      <c r="I1829">
        <v>7.1</v>
      </c>
    </row>
    <row r="1830" spans="1:9" x14ac:dyDescent="0.3">
      <c r="A1830" s="5" t="s">
        <v>4612</v>
      </c>
      <c r="B1830" s="5" t="s">
        <v>1210</v>
      </c>
      <c r="C1830" s="5" t="s">
        <v>12688</v>
      </c>
      <c r="H1830" t="s">
        <v>10123</v>
      </c>
      <c r="I1830">
        <v>7.2</v>
      </c>
    </row>
    <row r="1831" spans="1:9" x14ac:dyDescent="0.3">
      <c r="A1831" s="5" t="s">
        <v>2250</v>
      </c>
      <c r="B1831" s="5" t="s">
        <v>4258</v>
      </c>
      <c r="H1831" t="s">
        <v>10124</v>
      </c>
      <c r="I1831">
        <v>2.2999999999999998</v>
      </c>
    </row>
    <row r="1832" spans="1:9" x14ac:dyDescent="0.3">
      <c r="A1832" s="5" t="s">
        <v>588</v>
      </c>
      <c r="B1832" s="5" t="s">
        <v>1210</v>
      </c>
      <c r="C1832" s="5" t="s">
        <v>6251</v>
      </c>
      <c r="D1832" s="5" t="s">
        <v>4152</v>
      </c>
      <c r="E1832" s="5" t="s">
        <v>6801</v>
      </c>
      <c r="H1832" t="s">
        <v>10125</v>
      </c>
      <c r="I1832">
        <v>6.4</v>
      </c>
    </row>
    <row r="1833" spans="1:9" x14ac:dyDescent="0.3">
      <c r="A1833" s="5" t="s">
        <v>1210</v>
      </c>
      <c r="B1833" s="5" t="s">
        <v>12686</v>
      </c>
      <c r="C1833" s="5" t="s">
        <v>6801</v>
      </c>
      <c r="D1833" s="5" t="s">
        <v>3597</v>
      </c>
      <c r="H1833" t="s">
        <v>10126</v>
      </c>
      <c r="I1833">
        <v>6.1</v>
      </c>
    </row>
    <row r="1834" spans="1:9" x14ac:dyDescent="0.3">
      <c r="A1834" s="5" t="s">
        <v>465</v>
      </c>
      <c r="B1834" s="5" t="s">
        <v>12685</v>
      </c>
      <c r="C1834" s="5" t="s">
        <v>1210</v>
      </c>
      <c r="D1834" s="5" t="s">
        <v>3597</v>
      </c>
      <c r="H1834" t="s">
        <v>10127</v>
      </c>
      <c r="I1834">
        <v>7</v>
      </c>
    </row>
    <row r="1835" spans="1:9" x14ac:dyDescent="0.3">
      <c r="A1835" s="5" t="s">
        <v>1210</v>
      </c>
      <c r="B1835" s="5" t="s">
        <v>7819</v>
      </c>
      <c r="C1835" s="5" t="s">
        <v>6801</v>
      </c>
      <c r="D1835" s="5" t="s">
        <v>12687</v>
      </c>
      <c r="H1835" t="s">
        <v>10128</v>
      </c>
      <c r="I1835">
        <v>6.5</v>
      </c>
    </row>
    <row r="1836" spans="1:9" x14ac:dyDescent="0.3">
      <c r="A1836" s="5" t="s">
        <v>4612</v>
      </c>
      <c r="B1836" s="5" t="s">
        <v>1210</v>
      </c>
      <c r="H1836" t="s">
        <v>10129</v>
      </c>
      <c r="I1836">
        <v>7</v>
      </c>
    </row>
    <row r="1837" spans="1:9" x14ac:dyDescent="0.3">
      <c r="A1837" s="5" t="s">
        <v>4612</v>
      </c>
      <c r="B1837" s="5" t="s">
        <v>1210</v>
      </c>
      <c r="C1837" s="5" t="s">
        <v>4152</v>
      </c>
      <c r="H1837" t="s">
        <v>10130</v>
      </c>
      <c r="I1837">
        <v>7</v>
      </c>
    </row>
    <row r="1838" spans="1:9" x14ac:dyDescent="0.3">
      <c r="A1838" s="5" t="s">
        <v>465</v>
      </c>
      <c r="B1838" s="5" t="s">
        <v>3597</v>
      </c>
      <c r="H1838" t="s">
        <v>10131</v>
      </c>
      <c r="I1838">
        <v>4.9000000000000004</v>
      </c>
    </row>
    <row r="1839" spans="1:9" x14ac:dyDescent="0.3">
      <c r="A1839" s="5" t="s">
        <v>329</v>
      </c>
      <c r="B1839" s="5" t="s">
        <v>588</v>
      </c>
      <c r="C1839" s="5" t="s">
        <v>1210</v>
      </c>
      <c r="D1839" s="5" t="s">
        <v>6801</v>
      </c>
      <c r="H1839" t="s">
        <v>10132</v>
      </c>
      <c r="I1839">
        <v>6.9</v>
      </c>
    </row>
    <row r="1840" spans="1:9" x14ac:dyDescent="0.3">
      <c r="A1840" s="5" t="s">
        <v>588</v>
      </c>
      <c r="B1840" s="5" t="s">
        <v>1210</v>
      </c>
      <c r="C1840" s="5" t="s">
        <v>6801</v>
      </c>
      <c r="H1840" t="s">
        <v>10133</v>
      </c>
      <c r="I1840">
        <v>7.5</v>
      </c>
    </row>
    <row r="1841" spans="1:9" x14ac:dyDescent="0.3">
      <c r="A1841" s="5" t="s">
        <v>588</v>
      </c>
      <c r="B1841" s="5" t="s">
        <v>1210</v>
      </c>
      <c r="C1841" s="5" t="s">
        <v>12686</v>
      </c>
      <c r="D1841" s="5" t="s">
        <v>6801</v>
      </c>
      <c r="E1841" s="5" t="s">
        <v>3597</v>
      </c>
      <c r="F1841" t="s">
        <v>12687</v>
      </c>
      <c r="H1841" t="s">
        <v>10134</v>
      </c>
      <c r="I1841">
        <v>6.9</v>
      </c>
    </row>
    <row r="1842" spans="1:9" x14ac:dyDescent="0.3">
      <c r="A1842" s="5" t="s">
        <v>4612</v>
      </c>
      <c r="B1842" s="5" t="s">
        <v>588</v>
      </c>
      <c r="C1842" s="5" t="s">
        <v>6009</v>
      </c>
      <c r="H1842" t="s">
        <v>10135</v>
      </c>
      <c r="I1842">
        <v>4.5</v>
      </c>
    </row>
    <row r="1843" spans="1:9" x14ac:dyDescent="0.3">
      <c r="A1843" s="5" t="s">
        <v>12685</v>
      </c>
      <c r="B1843" s="5" t="s">
        <v>1210</v>
      </c>
      <c r="C1843" s="5" t="s">
        <v>5196</v>
      </c>
      <c r="H1843" t="s">
        <v>10136</v>
      </c>
      <c r="I1843">
        <v>7.4</v>
      </c>
    </row>
    <row r="1844" spans="1:9" x14ac:dyDescent="0.3">
      <c r="A1844" s="5" t="s">
        <v>4612</v>
      </c>
      <c r="B1844" s="5" t="s">
        <v>1210</v>
      </c>
      <c r="C1844" s="5" t="s">
        <v>12688</v>
      </c>
      <c r="H1844" t="s">
        <v>10137</v>
      </c>
      <c r="I1844">
        <v>7</v>
      </c>
    </row>
    <row r="1845" spans="1:9" x14ac:dyDescent="0.3">
      <c r="A1845" s="5" t="s">
        <v>588</v>
      </c>
      <c r="B1845" s="5" t="s">
        <v>4152</v>
      </c>
      <c r="H1845" t="s">
        <v>10138</v>
      </c>
      <c r="I1845">
        <v>2.8</v>
      </c>
    </row>
    <row r="1846" spans="1:9" x14ac:dyDescent="0.3">
      <c r="A1846" s="5" t="s">
        <v>465</v>
      </c>
      <c r="B1846" s="5" t="s">
        <v>1210</v>
      </c>
      <c r="C1846" s="5" t="s">
        <v>4258</v>
      </c>
      <c r="D1846" s="5" t="s">
        <v>3597</v>
      </c>
      <c r="H1846" t="s">
        <v>10139</v>
      </c>
      <c r="I1846">
        <v>7.5</v>
      </c>
    </row>
    <row r="1847" spans="1:9" x14ac:dyDescent="0.3">
      <c r="A1847" s="5" t="s">
        <v>1210</v>
      </c>
      <c r="B1847" s="5" t="s">
        <v>12687</v>
      </c>
      <c r="H1847" t="s">
        <v>10140</v>
      </c>
      <c r="I1847">
        <v>7.1</v>
      </c>
    </row>
    <row r="1848" spans="1:9" x14ac:dyDescent="0.3">
      <c r="A1848" s="5" t="s">
        <v>12685</v>
      </c>
      <c r="B1848" s="5" t="s">
        <v>1210</v>
      </c>
      <c r="C1848" s="5" t="s">
        <v>6801</v>
      </c>
      <c r="D1848" s="5" t="s">
        <v>3597</v>
      </c>
      <c r="H1848" t="s">
        <v>10141</v>
      </c>
      <c r="I1848">
        <v>6.4</v>
      </c>
    </row>
    <row r="1849" spans="1:9" x14ac:dyDescent="0.3">
      <c r="A1849" s="5" t="s">
        <v>329</v>
      </c>
      <c r="B1849" s="5" t="s">
        <v>6251</v>
      </c>
      <c r="C1849" s="5" t="s">
        <v>444</v>
      </c>
      <c r="D1849" s="5" t="s">
        <v>6009</v>
      </c>
      <c r="H1849" t="s">
        <v>10142</v>
      </c>
      <c r="I1849">
        <v>6.7</v>
      </c>
    </row>
    <row r="1850" spans="1:9" x14ac:dyDescent="0.3">
      <c r="A1850" s="5" t="s">
        <v>1210</v>
      </c>
      <c r="B1850" s="5" t="s">
        <v>6801</v>
      </c>
      <c r="H1850" t="s">
        <v>10143</v>
      </c>
      <c r="I1850">
        <v>5.3</v>
      </c>
    </row>
    <row r="1851" spans="1:9" x14ac:dyDescent="0.3">
      <c r="A1851" s="5" t="s">
        <v>1210</v>
      </c>
      <c r="B1851" s="5" t="s">
        <v>7819</v>
      </c>
      <c r="C1851" s="5" t="s">
        <v>12688</v>
      </c>
      <c r="H1851" t="s">
        <v>10144</v>
      </c>
      <c r="I1851">
        <v>6.2</v>
      </c>
    </row>
    <row r="1852" spans="1:9" x14ac:dyDescent="0.3">
      <c r="A1852" s="5" t="s">
        <v>12685</v>
      </c>
      <c r="B1852" s="5" t="s">
        <v>1210</v>
      </c>
      <c r="C1852" s="5" t="s">
        <v>12686</v>
      </c>
      <c r="D1852" s="5" t="s">
        <v>6801</v>
      </c>
      <c r="E1852" s="5" t="s">
        <v>3597</v>
      </c>
      <c r="H1852" t="s">
        <v>10145</v>
      </c>
      <c r="I1852">
        <v>6.3</v>
      </c>
    </row>
    <row r="1853" spans="1:9" x14ac:dyDescent="0.3">
      <c r="A1853" s="5" t="s">
        <v>465</v>
      </c>
      <c r="B1853" s="5" t="s">
        <v>329</v>
      </c>
      <c r="C1853" s="5" t="s">
        <v>1210</v>
      </c>
      <c r="D1853" s="5" t="s">
        <v>7819</v>
      </c>
      <c r="E1853" s="5" t="s">
        <v>6801</v>
      </c>
      <c r="H1853" t="s">
        <v>10146</v>
      </c>
      <c r="I1853">
        <v>6.4</v>
      </c>
    </row>
    <row r="1854" spans="1:9" x14ac:dyDescent="0.3">
      <c r="A1854" s="5" t="s">
        <v>588</v>
      </c>
      <c r="B1854" s="5" t="s">
        <v>6251</v>
      </c>
      <c r="C1854" s="5" t="s">
        <v>4258</v>
      </c>
      <c r="H1854" t="s">
        <v>10147</v>
      </c>
      <c r="I1854">
        <v>6.5</v>
      </c>
    </row>
    <row r="1855" spans="1:9" x14ac:dyDescent="0.3">
      <c r="A1855" s="5" t="s">
        <v>465</v>
      </c>
      <c r="B1855" s="5" t="s">
        <v>588</v>
      </c>
      <c r="C1855" s="5" t="s">
        <v>12685</v>
      </c>
      <c r="D1855" s="5" t="s">
        <v>444</v>
      </c>
      <c r="E1855" s="5" t="s">
        <v>2250</v>
      </c>
      <c r="F1855" t="s">
        <v>12686</v>
      </c>
      <c r="G1855" t="s">
        <v>4258</v>
      </c>
      <c r="H1855" t="s">
        <v>10148</v>
      </c>
      <c r="I1855">
        <v>5.0999999999999996</v>
      </c>
    </row>
    <row r="1856" spans="1:9" x14ac:dyDescent="0.3">
      <c r="A1856" s="5" t="s">
        <v>12685</v>
      </c>
      <c r="B1856" s="5" t="s">
        <v>1210</v>
      </c>
      <c r="C1856" s="5" t="s">
        <v>12686</v>
      </c>
      <c r="H1856" t="s">
        <v>10149</v>
      </c>
      <c r="I1856">
        <v>5.5</v>
      </c>
    </row>
    <row r="1857" spans="1:9" x14ac:dyDescent="0.3">
      <c r="A1857" s="5" t="s">
        <v>588</v>
      </c>
      <c r="B1857" s="5" t="s">
        <v>1210</v>
      </c>
      <c r="C1857" s="5" t="s">
        <v>444</v>
      </c>
      <c r="D1857" s="5" t="s">
        <v>6801</v>
      </c>
      <c r="H1857" t="s">
        <v>10150</v>
      </c>
      <c r="I1857">
        <v>5.4</v>
      </c>
    </row>
    <row r="1858" spans="1:9" x14ac:dyDescent="0.3">
      <c r="A1858" s="5" t="s">
        <v>12685</v>
      </c>
      <c r="B1858" s="5" t="s">
        <v>1210</v>
      </c>
      <c r="C1858" s="5" t="s">
        <v>12686</v>
      </c>
      <c r="D1858" s="5" t="s">
        <v>3597</v>
      </c>
      <c r="H1858" t="s">
        <v>10151</v>
      </c>
      <c r="I1858">
        <v>5.7</v>
      </c>
    </row>
    <row r="1859" spans="1:9" x14ac:dyDescent="0.3">
      <c r="A1859" s="5" t="s">
        <v>6801</v>
      </c>
      <c r="B1859" s="5" t="s">
        <v>12690</v>
      </c>
      <c r="H1859" t="s">
        <v>10152</v>
      </c>
      <c r="I1859">
        <v>5.2</v>
      </c>
    </row>
    <row r="1860" spans="1:9" x14ac:dyDescent="0.3">
      <c r="A1860" s="5" t="s">
        <v>465</v>
      </c>
      <c r="B1860" s="5" t="s">
        <v>1210</v>
      </c>
      <c r="C1860" s="5" t="s">
        <v>7819</v>
      </c>
      <c r="D1860" s="5" t="s">
        <v>12687</v>
      </c>
      <c r="H1860" t="s">
        <v>10153</v>
      </c>
      <c r="I1860">
        <v>6.2</v>
      </c>
    </row>
    <row r="1861" spans="1:9" x14ac:dyDescent="0.3">
      <c r="A1861" s="5" t="s">
        <v>12685</v>
      </c>
      <c r="B1861" s="5" t="s">
        <v>1210</v>
      </c>
      <c r="C1861" s="5" t="s">
        <v>3597</v>
      </c>
      <c r="H1861" t="s">
        <v>10154</v>
      </c>
      <c r="I1861">
        <v>6.7</v>
      </c>
    </row>
    <row r="1862" spans="1:9" x14ac:dyDescent="0.3">
      <c r="A1862" s="5" t="s">
        <v>329</v>
      </c>
      <c r="B1862" s="5" t="s">
        <v>3987</v>
      </c>
      <c r="C1862" s="5" t="s">
        <v>588</v>
      </c>
      <c r="D1862" s="5" t="s">
        <v>6251</v>
      </c>
      <c r="H1862" t="s">
        <v>10155</v>
      </c>
      <c r="I1862">
        <v>5.8</v>
      </c>
    </row>
    <row r="1863" spans="1:9" x14ac:dyDescent="0.3">
      <c r="A1863" s="5" t="s">
        <v>4612</v>
      </c>
      <c r="B1863" s="5" t="s">
        <v>1210</v>
      </c>
      <c r="C1863" s="5" t="s">
        <v>7819</v>
      </c>
      <c r="H1863" t="s">
        <v>10156</v>
      </c>
      <c r="I1863">
        <v>7</v>
      </c>
    </row>
    <row r="1864" spans="1:9" x14ac:dyDescent="0.3">
      <c r="A1864" s="5" t="s">
        <v>3987</v>
      </c>
      <c r="H1864" t="s">
        <v>10157</v>
      </c>
      <c r="I1864">
        <v>4.8</v>
      </c>
    </row>
    <row r="1865" spans="1:9" x14ac:dyDescent="0.3">
      <c r="A1865" s="5" t="s">
        <v>465</v>
      </c>
      <c r="B1865" s="5" t="s">
        <v>4612</v>
      </c>
      <c r="C1865" s="5" t="s">
        <v>1210</v>
      </c>
      <c r="D1865" s="5" t="s">
        <v>12688</v>
      </c>
      <c r="H1865" t="s">
        <v>10158</v>
      </c>
      <c r="I1865">
        <v>7.2</v>
      </c>
    </row>
    <row r="1866" spans="1:9" x14ac:dyDescent="0.3">
      <c r="A1866" s="5" t="s">
        <v>465</v>
      </c>
      <c r="B1866" s="5" t="s">
        <v>12685</v>
      </c>
      <c r="C1866" s="5" t="s">
        <v>3597</v>
      </c>
      <c r="H1866" t="s">
        <v>10159</v>
      </c>
      <c r="I1866">
        <v>5.6</v>
      </c>
    </row>
    <row r="1867" spans="1:9" x14ac:dyDescent="0.3">
      <c r="A1867" s="5" t="s">
        <v>12685</v>
      </c>
      <c r="B1867" s="5" t="s">
        <v>1210</v>
      </c>
      <c r="C1867" s="5" t="s">
        <v>12686</v>
      </c>
      <c r="D1867" s="5" t="s">
        <v>3597</v>
      </c>
      <c r="H1867" t="s">
        <v>10160</v>
      </c>
      <c r="I1867">
        <v>6.4</v>
      </c>
    </row>
    <row r="1868" spans="1:9" x14ac:dyDescent="0.3">
      <c r="A1868" s="5" t="s">
        <v>1210</v>
      </c>
      <c r="B1868" s="5" t="s">
        <v>6801</v>
      </c>
      <c r="H1868" t="s">
        <v>10161</v>
      </c>
      <c r="I1868">
        <v>7.5</v>
      </c>
    </row>
    <row r="1869" spans="1:9" x14ac:dyDescent="0.3">
      <c r="A1869" s="5" t="s">
        <v>465</v>
      </c>
      <c r="B1869" s="5" t="s">
        <v>4612</v>
      </c>
      <c r="C1869" s="5" t="s">
        <v>12685</v>
      </c>
      <c r="D1869" s="5" t="s">
        <v>1210</v>
      </c>
      <c r="H1869" t="s">
        <v>10162</v>
      </c>
      <c r="I1869">
        <v>7.4</v>
      </c>
    </row>
    <row r="1870" spans="1:9" x14ac:dyDescent="0.3">
      <c r="A1870" s="5" t="s">
        <v>588</v>
      </c>
      <c r="H1870" t="s">
        <v>10163</v>
      </c>
      <c r="I1870">
        <v>5.7</v>
      </c>
    </row>
    <row r="1871" spans="1:9" x14ac:dyDescent="0.3">
      <c r="A1871" s="5" t="s">
        <v>12685</v>
      </c>
      <c r="B1871" s="5" t="s">
        <v>1210</v>
      </c>
      <c r="C1871" s="5" t="s">
        <v>12686</v>
      </c>
      <c r="D1871" s="5" t="s">
        <v>3597</v>
      </c>
      <c r="H1871" t="s">
        <v>10164</v>
      </c>
      <c r="I1871">
        <v>6.8</v>
      </c>
    </row>
    <row r="1872" spans="1:9" x14ac:dyDescent="0.3">
      <c r="A1872" s="5" t="s">
        <v>588</v>
      </c>
      <c r="B1872" s="5" t="s">
        <v>6251</v>
      </c>
      <c r="C1872" s="5" t="s">
        <v>6801</v>
      </c>
      <c r="H1872" t="s">
        <v>10165</v>
      </c>
      <c r="I1872">
        <v>5.9</v>
      </c>
    </row>
    <row r="1873" spans="1:9" x14ac:dyDescent="0.3">
      <c r="A1873" s="5" t="s">
        <v>2250</v>
      </c>
      <c r="B1873" s="5" t="s">
        <v>12686</v>
      </c>
      <c r="H1873" t="s">
        <v>10166</v>
      </c>
      <c r="I1873">
        <v>7.2</v>
      </c>
    </row>
    <row r="1874" spans="1:9" x14ac:dyDescent="0.3">
      <c r="A1874" s="5" t="s">
        <v>2250</v>
      </c>
      <c r="H1874" t="s">
        <v>10167</v>
      </c>
      <c r="I1874">
        <v>5.5</v>
      </c>
    </row>
    <row r="1875" spans="1:9" x14ac:dyDescent="0.3">
      <c r="A1875" s="5" t="s">
        <v>1210</v>
      </c>
      <c r="B1875" s="5" t="s">
        <v>2250</v>
      </c>
      <c r="H1875" t="s">
        <v>10168</v>
      </c>
      <c r="I1875">
        <v>8.4</v>
      </c>
    </row>
    <row r="1876" spans="1:9" x14ac:dyDescent="0.3">
      <c r="A1876" s="5" t="s">
        <v>2250</v>
      </c>
      <c r="B1876" s="5" t="s">
        <v>12686</v>
      </c>
      <c r="C1876" s="5" t="s">
        <v>3597</v>
      </c>
      <c r="H1876" t="s">
        <v>10169</v>
      </c>
      <c r="I1876">
        <v>5.6</v>
      </c>
    </row>
    <row r="1877" spans="1:9" x14ac:dyDescent="0.3">
      <c r="A1877" s="5" t="s">
        <v>588</v>
      </c>
      <c r="B1877" s="5" t="s">
        <v>1210</v>
      </c>
      <c r="H1877" t="s">
        <v>10170</v>
      </c>
      <c r="I1877">
        <v>4.0999999999999996</v>
      </c>
    </row>
    <row r="1878" spans="1:9" x14ac:dyDescent="0.3">
      <c r="A1878" s="5" t="s">
        <v>465</v>
      </c>
      <c r="B1878" s="5" t="s">
        <v>1210</v>
      </c>
      <c r="H1878" t="s">
        <v>10171</v>
      </c>
      <c r="I1878">
        <v>5</v>
      </c>
    </row>
    <row r="1879" spans="1:9" x14ac:dyDescent="0.3">
      <c r="A1879" s="5" t="s">
        <v>588</v>
      </c>
      <c r="B1879" s="5" t="s">
        <v>1210</v>
      </c>
      <c r="C1879" s="5" t="s">
        <v>6801</v>
      </c>
      <c r="H1879" t="s">
        <v>10172</v>
      </c>
      <c r="I1879">
        <v>6.1</v>
      </c>
    </row>
    <row r="1880" spans="1:9" x14ac:dyDescent="0.3">
      <c r="A1880" s="5" t="s">
        <v>588</v>
      </c>
      <c r="B1880" s="5" t="s">
        <v>6801</v>
      </c>
      <c r="H1880" t="s">
        <v>10173</v>
      </c>
      <c r="I1880">
        <v>5.4</v>
      </c>
    </row>
    <row r="1881" spans="1:9" x14ac:dyDescent="0.3">
      <c r="A1881" s="5" t="s">
        <v>4612</v>
      </c>
      <c r="B1881" s="5" t="s">
        <v>1210</v>
      </c>
      <c r="C1881" s="5" t="s">
        <v>3597</v>
      </c>
      <c r="H1881" t="s">
        <v>10174</v>
      </c>
      <c r="I1881">
        <v>7.1</v>
      </c>
    </row>
    <row r="1882" spans="1:9" x14ac:dyDescent="0.3">
      <c r="A1882" s="5" t="s">
        <v>329</v>
      </c>
      <c r="B1882" s="5" t="s">
        <v>588</v>
      </c>
      <c r="C1882" s="5" t="s">
        <v>1210</v>
      </c>
      <c r="D1882" s="5" t="s">
        <v>6251</v>
      </c>
      <c r="E1882" s="5" t="s">
        <v>444</v>
      </c>
      <c r="H1882" t="s">
        <v>10175</v>
      </c>
      <c r="I1882">
        <v>3.6</v>
      </c>
    </row>
    <row r="1883" spans="1:9" x14ac:dyDescent="0.3">
      <c r="A1883" s="5" t="s">
        <v>2250</v>
      </c>
      <c r="B1883" s="5" t="s">
        <v>3597</v>
      </c>
      <c r="H1883" t="s">
        <v>10176</v>
      </c>
      <c r="I1883">
        <v>6.5</v>
      </c>
    </row>
    <row r="1884" spans="1:9" x14ac:dyDescent="0.3">
      <c r="A1884" s="5" t="s">
        <v>329</v>
      </c>
      <c r="B1884" s="5" t="s">
        <v>3987</v>
      </c>
      <c r="C1884" s="5" t="s">
        <v>6251</v>
      </c>
      <c r="D1884" s="5" t="s">
        <v>444</v>
      </c>
      <c r="H1884" t="s">
        <v>10177</v>
      </c>
      <c r="I1884">
        <v>8.6</v>
      </c>
    </row>
    <row r="1885" spans="1:9" x14ac:dyDescent="0.3">
      <c r="A1885" s="5" t="s">
        <v>465</v>
      </c>
      <c r="B1885" s="5" t="s">
        <v>12685</v>
      </c>
      <c r="C1885" s="5" t="s">
        <v>3597</v>
      </c>
      <c r="H1885" t="s">
        <v>10178</v>
      </c>
      <c r="I1885">
        <v>6.2</v>
      </c>
    </row>
    <row r="1886" spans="1:9" x14ac:dyDescent="0.3">
      <c r="A1886" s="5" t="s">
        <v>465</v>
      </c>
      <c r="B1886" s="5" t="s">
        <v>329</v>
      </c>
      <c r="C1886" s="5" t="s">
        <v>1210</v>
      </c>
      <c r="D1886" s="5" t="s">
        <v>7819</v>
      </c>
      <c r="E1886" s="5" t="s">
        <v>6801</v>
      </c>
      <c r="H1886" t="s">
        <v>10179</v>
      </c>
      <c r="I1886">
        <v>7</v>
      </c>
    </row>
    <row r="1887" spans="1:9" x14ac:dyDescent="0.3">
      <c r="A1887" s="5" t="s">
        <v>1210</v>
      </c>
      <c r="B1887" s="5" t="s">
        <v>12687</v>
      </c>
      <c r="H1887" t="s">
        <v>10180</v>
      </c>
      <c r="I1887">
        <v>7.6</v>
      </c>
    </row>
    <row r="1888" spans="1:9" x14ac:dyDescent="0.3">
      <c r="A1888" s="5" t="s">
        <v>329</v>
      </c>
      <c r="B1888" s="5" t="s">
        <v>588</v>
      </c>
      <c r="C1888" s="5" t="s">
        <v>6801</v>
      </c>
      <c r="H1888" t="s">
        <v>10181</v>
      </c>
      <c r="I1888">
        <v>6.5</v>
      </c>
    </row>
    <row r="1889" spans="1:9" x14ac:dyDescent="0.3">
      <c r="A1889" s="5" t="s">
        <v>588</v>
      </c>
      <c r="B1889" s="5" t="s">
        <v>6801</v>
      </c>
      <c r="H1889" t="s">
        <v>10182</v>
      </c>
      <c r="I1889">
        <v>6.4</v>
      </c>
    </row>
    <row r="1890" spans="1:9" x14ac:dyDescent="0.3">
      <c r="A1890" s="5" t="s">
        <v>1210</v>
      </c>
      <c r="B1890" s="5" t="s">
        <v>7819</v>
      </c>
      <c r="C1890" s="5" t="s">
        <v>12687</v>
      </c>
      <c r="H1890" t="s">
        <v>10183</v>
      </c>
      <c r="I1890">
        <v>6.7</v>
      </c>
    </row>
    <row r="1891" spans="1:9" x14ac:dyDescent="0.3">
      <c r="A1891" s="5" t="s">
        <v>588</v>
      </c>
      <c r="B1891" s="5" t="s">
        <v>1210</v>
      </c>
      <c r="C1891" s="5" t="s">
        <v>6801</v>
      </c>
      <c r="H1891" t="s">
        <v>10184</v>
      </c>
      <c r="I1891">
        <v>6.3</v>
      </c>
    </row>
    <row r="1892" spans="1:9" x14ac:dyDescent="0.3">
      <c r="A1892" s="5" t="s">
        <v>1210</v>
      </c>
      <c r="H1892" t="s">
        <v>10185</v>
      </c>
      <c r="I1892">
        <v>6.4</v>
      </c>
    </row>
    <row r="1893" spans="1:9" x14ac:dyDescent="0.3">
      <c r="A1893" s="5" t="s">
        <v>6251</v>
      </c>
      <c r="B1893" s="5" t="s">
        <v>444</v>
      </c>
      <c r="C1893" s="5" t="s">
        <v>4152</v>
      </c>
      <c r="H1893" t="s">
        <v>10186</v>
      </c>
      <c r="I1893">
        <v>5.7</v>
      </c>
    </row>
    <row r="1894" spans="1:9" x14ac:dyDescent="0.3">
      <c r="A1894" s="5" t="s">
        <v>12685</v>
      </c>
      <c r="B1894" s="5" t="s">
        <v>1210</v>
      </c>
      <c r="C1894" s="5" t="s">
        <v>4152</v>
      </c>
      <c r="D1894" s="5" t="s">
        <v>3597</v>
      </c>
      <c r="H1894" t="s">
        <v>10187</v>
      </c>
      <c r="I1894">
        <v>6.3</v>
      </c>
    </row>
    <row r="1895" spans="1:9" x14ac:dyDescent="0.3">
      <c r="A1895" s="5" t="s">
        <v>1210</v>
      </c>
      <c r="H1895" t="s">
        <v>10188</v>
      </c>
      <c r="I1895">
        <v>7.8</v>
      </c>
    </row>
    <row r="1896" spans="1:9" x14ac:dyDescent="0.3">
      <c r="A1896" s="5" t="s">
        <v>1210</v>
      </c>
      <c r="B1896" s="5" t="s">
        <v>2250</v>
      </c>
      <c r="C1896" s="5" t="s">
        <v>12686</v>
      </c>
      <c r="D1896" s="5" t="s">
        <v>3597</v>
      </c>
      <c r="H1896" t="s">
        <v>10189</v>
      </c>
      <c r="I1896">
        <v>6</v>
      </c>
    </row>
    <row r="1897" spans="1:9" x14ac:dyDescent="0.3">
      <c r="A1897" s="5" t="s">
        <v>588</v>
      </c>
      <c r="B1897" s="5" t="s">
        <v>1210</v>
      </c>
      <c r="H1897" t="s">
        <v>10190</v>
      </c>
      <c r="I1897">
        <v>7.7</v>
      </c>
    </row>
    <row r="1898" spans="1:9" x14ac:dyDescent="0.3">
      <c r="A1898" s="5" t="s">
        <v>2250</v>
      </c>
      <c r="H1898" t="s">
        <v>10191</v>
      </c>
      <c r="I1898">
        <v>6.2</v>
      </c>
    </row>
    <row r="1899" spans="1:9" x14ac:dyDescent="0.3">
      <c r="A1899" s="5" t="s">
        <v>465</v>
      </c>
      <c r="H1899" t="s">
        <v>10192</v>
      </c>
      <c r="I1899">
        <v>5.7</v>
      </c>
    </row>
    <row r="1900" spans="1:9" x14ac:dyDescent="0.3">
      <c r="A1900" s="5" t="s">
        <v>329</v>
      </c>
      <c r="B1900" s="5" t="s">
        <v>588</v>
      </c>
      <c r="C1900" s="5" t="s">
        <v>1210</v>
      </c>
      <c r="H1900" t="s">
        <v>10193</v>
      </c>
      <c r="I1900">
        <v>7.7</v>
      </c>
    </row>
    <row r="1901" spans="1:9" x14ac:dyDescent="0.3">
      <c r="A1901" s="5" t="s">
        <v>588</v>
      </c>
      <c r="B1901" s="5" t="s">
        <v>444</v>
      </c>
      <c r="C1901" s="5" t="s">
        <v>6801</v>
      </c>
      <c r="H1901" t="s">
        <v>10194</v>
      </c>
      <c r="I1901">
        <v>6.4</v>
      </c>
    </row>
    <row r="1902" spans="1:9" x14ac:dyDescent="0.3">
      <c r="A1902" s="5" t="s">
        <v>465</v>
      </c>
      <c r="B1902" s="5" t="s">
        <v>588</v>
      </c>
      <c r="C1902" s="5" t="s">
        <v>12685</v>
      </c>
      <c r="D1902" s="5" t="s">
        <v>444</v>
      </c>
      <c r="H1902" t="s">
        <v>10195</v>
      </c>
      <c r="I1902">
        <v>6.9</v>
      </c>
    </row>
    <row r="1903" spans="1:9" x14ac:dyDescent="0.3">
      <c r="A1903" s="5" t="s">
        <v>588</v>
      </c>
      <c r="B1903" s="5" t="s">
        <v>1210</v>
      </c>
      <c r="C1903" s="5" t="s">
        <v>6251</v>
      </c>
      <c r="D1903" s="5" t="s">
        <v>444</v>
      </c>
      <c r="E1903" s="5" t="s">
        <v>6801</v>
      </c>
      <c r="H1903" t="s">
        <v>10196</v>
      </c>
      <c r="I1903">
        <v>7.3</v>
      </c>
    </row>
    <row r="1904" spans="1:9" x14ac:dyDescent="0.3">
      <c r="A1904" s="5" t="s">
        <v>588</v>
      </c>
      <c r="H1904" t="s">
        <v>10197</v>
      </c>
      <c r="I1904">
        <v>7.3</v>
      </c>
    </row>
    <row r="1905" spans="1:9" x14ac:dyDescent="0.3">
      <c r="A1905" s="5" t="s">
        <v>588</v>
      </c>
      <c r="B1905" s="5" t="s">
        <v>6801</v>
      </c>
      <c r="H1905" t="s">
        <v>10198</v>
      </c>
      <c r="I1905">
        <v>6.2</v>
      </c>
    </row>
    <row r="1906" spans="1:9" x14ac:dyDescent="0.3">
      <c r="A1906" s="5" t="s">
        <v>465</v>
      </c>
      <c r="B1906" s="5" t="s">
        <v>329</v>
      </c>
      <c r="C1906" s="5" t="s">
        <v>4258</v>
      </c>
      <c r="H1906" t="s">
        <v>10199</v>
      </c>
      <c r="I1906">
        <v>6.6</v>
      </c>
    </row>
    <row r="1907" spans="1:9" x14ac:dyDescent="0.3">
      <c r="A1907" s="5" t="s">
        <v>1210</v>
      </c>
      <c r="B1907" s="5" t="s">
        <v>2250</v>
      </c>
      <c r="C1907" s="5" t="s">
        <v>3597</v>
      </c>
      <c r="H1907" t="s">
        <v>10200</v>
      </c>
      <c r="I1907">
        <v>6.7</v>
      </c>
    </row>
    <row r="1908" spans="1:9" x14ac:dyDescent="0.3">
      <c r="A1908" s="5" t="s">
        <v>588</v>
      </c>
      <c r="B1908" s="5" t="s">
        <v>6801</v>
      </c>
      <c r="H1908" t="s">
        <v>10201</v>
      </c>
      <c r="I1908">
        <v>5.7</v>
      </c>
    </row>
    <row r="1909" spans="1:9" x14ac:dyDescent="0.3">
      <c r="A1909" s="5" t="s">
        <v>465</v>
      </c>
      <c r="B1909" s="5" t="s">
        <v>1210</v>
      </c>
      <c r="C1909" s="5" t="s">
        <v>444</v>
      </c>
      <c r="D1909" s="5" t="s">
        <v>12686</v>
      </c>
      <c r="E1909" s="5" t="s">
        <v>3597</v>
      </c>
      <c r="H1909" t="s">
        <v>10202</v>
      </c>
      <c r="I1909">
        <v>3.1</v>
      </c>
    </row>
    <row r="1910" spans="1:9" x14ac:dyDescent="0.3">
      <c r="A1910" s="5" t="s">
        <v>588</v>
      </c>
      <c r="B1910" s="5" t="s">
        <v>1210</v>
      </c>
      <c r="C1910" s="5" t="s">
        <v>6801</v>
      </c>
      <c r="H1910" t="s">
        <v>10203</v>
      </c>
      <c r="I1910">
        <v>6.3</v>
      </c>
    </row>
    <row r="1911" spans="1:9" x14ac:dyDescent="0.3">
      <c r="A1911" s="5" t="s">
        <v>588</v>
      </c>
      <c r="B1911" s="5" t="s">
        <v>1210</v>
      </c>
      <c r="H1911" t="s">
        <v>10204</v>
      </c>
      <c r="I1911">
        <v>5.7</v>
      </c>
    </row>
    <row r="1912" spans="1:9" x14ac:dyDescent="0.3">
      <c r="A1912" s="5" t="s">
        <v>588</v>
      </c>
      <c r="B1912" s="5" t="s">
        <v>12685</v>
      </c>
      <c r="C1912" s="5" t="s">
        <v>1210</v>
      </c>
      <c r="H1912" t="s">
        <v>10205</v>
      </c>
      <c r="I1912">
        <v>7.1</v>
      </c>
    </row>
    <row r="1913" spans="1:9" x14ac:dyDescent="0.3">
      <c r="A1913" s="5" t="s">
        <v>588</v>
      </c>
      <c r="B1913" s="5" t="s">
        <v>12685</v>
      </c>
      <c r="H1913" t="s">
        <v>10206</v>
      </c>
      <c r="I1913">
        <v>7</v>
      </c>
    </row>
    <row r="1914" spans="1:9" x14ac:dyDescent="0.3">
      <c r="A1914" s="5" t="s">
        <v>588</v>
      </c>
      <c r="B1914" s="5" t="s">
        <v>6251</v>
      </c>
      <c r="C1914" s="5" t="s">
        <v>6801</v>
      </c>
      <c r="H1914" t="s">
        <v>10207</v>
      </c>
      <c r="I1914">
        <v>6.1</v>
      </c>
    </row>
    <row r="1915" spans="1:9" x14ac:dyDescent="0.3">
      <c r="A1915" s="5" t="s">
        <v>588</v>
      </c>
      <c r="B1915" s="5" t="s">
        <v>6251</v>
      </c>
      <c r="H1915" t="s">
        <v>10208</v>
      </c>
      <c r="I1915">
        <v>6.6</v>
      </c>
    </row>
    <row r="1916" spans="1:9" x14ac:dyDescent="0.3">
      <c r="A1916" s="5" t="s">
        <v>465</v>
      </c>
      <c r="B1916" s="5" t="s">
        <v>2250</v>
      </c>
      <c r="C1916" s="5" t="s">
        <v>4258</v>
      </c>
      <c r="H1916" t="s">
        <v>10209</v>
      </c>
      <c r="I1916">
        <v>7.8</v>
      </c>
    </row>
    <row r="1917" spans="1:9" x14ac:dyDescent="0.3">
      <c r="A1917" s="5" t="s">
        <v>4612</v>
      </c>
      <c r="B1917" s="5" t="s">
        <v>1210</v>
      </c>
      <c r="C1917" s="5" t="s">
        <v>7819</v>
      </c>
      <c r="D1917" s="5" t="s">
        <v>4152</v>
      </c>
      <c r="H1917" t="s">
        <v>10210</v>
      </c>
      <c r="I1917">
        <v>8.3000000000000007</v>
      </c>
    </row>
    <row r="1918" spans="1:9" x14ac:dyDescent="0.3">
      <c r="A1918" s="5" t="s">
        <v>2250</v>
      </c>
      <c r="B1918" s="5" t="s">
        <v>12686</v>
      </c>
      <c r="H1918" t="s">
        <v>10211</v>
      </c>
      <c r="I1918">
        <v>3.9</v>
      </c>
    </row>
    <row r="1919" spans="1:9" x14ac:dyDescent="0.3">
      <c r="A1919" s="5" t="s">
        <v>588</v>
      </c>
      <c r="H1919" t="s">
        <v>10212</v>
      </c>
      <c r="I1919">
        <v>7</v>
      </c>
    </row>
    <row r="1920" spans="1:9" x14ac:dyDescent="0.3">
      <c r="A1920" s="5" t="s">
        <v>588</v>
      </c>
      <c r="B1920" s="5" t="s">
        <v>1210</v>
      </c>
      <c r="C1920" s="5" t="s">
        <v>6801</v>
      </c>
      <c r="H1920" t="s">
        <v>10213</v>
      </c>
      <c r="I1920">
        <v>6.7</v>
      </c>
    </row>
    <row r="1921" spans="1:9" x14ac:dyDescent="0.3">
      <c r="A1921" s="5" t="s">
        <v>1210</v>
      </c>
      <c r="B1921" s="5" t="s">
        <v>12686</v>
      </c>
      <c r="H1921" t="s">
        <v>10214</v>
      </c>
      <c r="I1921">
        <v>7.3</v>
      </c>
    </row>
    <row r="1922" spans="1:9" x14ac:dyDescent="0.3">
      <c r="A1922" s="5" t="s">
        <v>588</v>
      </c>
      <c r="B1922" s="5" t="s">
        <v>1210</v>
      </c>
      <c r="C1922" s="5" t="s">
        <v>444</v>
      </c>
      <c r="D1922" s="5" t="s">
        <v>6801</v>
      </c>
      <c r="H1922" t="s">
        <v>10215</v>
      </c>
      <c r="I1922">
        <v>6.3</v>
      </c>
    </row>
    <row r="1923" spans="1:9" x14ac:dyDescent="0.3">
      <c r="A1923" s="5" t="s">
        <v>588</v>
      </c>
      <c r="B1923" s="5" t="s">
        <v>1210</v>
      </c>
      <c r="C1923" s="5" t="s">
        <v>6801</v>
      </c>
      <c r="H1923" t="s">
        <v>10216</v>
      </c>
      <c r="I1923">
        <v>7.8</v>
      </c>
    </row>
    <row r="1924" spans="1:9" x14ac:dyDescent="0.3">
      <c r="A1924" s="5" t="s">
        <v>1210</v>
      </c>
      <c r="H1924" t="s">
        <v>10217</v>
      </c>
      <c r="I1924">
        <v>7.3</v>
      </c>
    </row>
    <row r="1925" spans="1:9" x14ac:dyDescent="0.3">
      <c r="A1925" s="5" t="s">
        <v>1210</v>
      </c>
      <c r="B1925" s="5" t="s">
        <v>7819</v>
      </c>
      <c r="C1925" s="5" t="s">
        <v>3597</v>
      </c>
      <c r="H1925" t="s">
        <v>10218</v>
      </c>
      <c r="I1925">
        <v>7.6</v>
      </c>
    </row>
    <row r="1926" spans="1:9" x14ac:dyDescent="0.3">
      <c r="A1926" s="5" t="s">
        <v>1210</v>
      </c>
      <c r="B1926" s="5" t="s">
        <v>4152</v>
      </c>
      <c r="C1926" s="5" t="s">
        <v>6801</v>
      </c>
      <c r="H1926" t="s">
        <v>10219</v>
      </c>
      <c r="I1926">
        <v>5.3</v>
      </c>
    </row>
    <row r="1927" spans="1:9" x14ac:dyDescent="0.3">
      <c r="A1927" s="5" t="s">
        <v>465</v>
      </c>
      <c r="B1927" s="5" t="s">
        <v>588</v>
      </c>
      <c r="H1927" t="s">
        <v>10220</v>
      </c>
      <c r="I1927">
        <v>5.3</v>
      </c>
    </row>
    <row r="1928" spans="1:9" x14ac:dyDescent="0.3">
      <c r="A1928" s="5" t="s">
        <v>444</v>
      </c>
      <c r="B1928" s="5" t="s">
        <v>2250</v>
      </c>
      <c r="H1928" t="s">
        <v>10221</v>
      </c>
      <c r="I1928">
        <v>6.8</v>
      </c>
    </row>
    <row r="1929" spans="1:9" x14ac:dyDescent="0.3">
      <c r="A1929" s="5" t="s">
        <v>4612</v>
      </c>
      <c r="B1929" s="5" t="s">
        <v>1210</v>
      </c>
      <c r="C1929" s="5" t="s">
        <v>6251</v>
      </c>
      <c r="D1929" s="5" t="s">
        <v>12688</v>
      </c>
      <c r="H1929" t="s">
        <v>10222</v>
      </c>
      <c r="I1929">
        <v>7.1</v>
      </c>
    </row>
    <row r="1930" spans="1:9" x14ac:dyDescent="0.3">
      <c r="A1930" s="5" t="s">
        <v>588</v>
      </c>
      <c r="B1930" s="5" t="s">
        <v>1210</v>
      </c>
      <c r="C1930" s="5" t="s">
        <v>12687</v>
      </c>
      <c r="H1930" t="s">
        <v>10223</v>
      </c>
      <c r="I1930">
        <v>7.2</v>
      </c>
    </row>
    <row r="1931" spans="1:9" x14ac:dyDescent="0.3">
      <c r="A1931" s="5" t="s">
        <v>588</v>
      </c>
      <c r="B1931" s="5" t="s">
        <v>12685</v>
      </c>
      <c r="C1931" s="5" t="s">
        <v>1210</v>
      </c>
      <c r="H1931" t="s">
        <v>10224</v>
      </c>
      <c r="I1931">
        <v>5.8</v>
      </c>
    </row>
    <row r="1932" spans="1:9" x14ac:dyDescent="0.3">
      <c r="A1932" s="5" t="s">
        <v>465</v>
      </c>
      <c r="B1932" s="5" t="s">
        <v>329</v>
      </c>
      <c r="C1932" s="5" t="s">
        <v>444</v>
      </c>
      <c r="H1932" t="s">
        <v>10225</v>
      </c>
      <c r="I1932">
        <v>5.8</v>
      </c>
    </row>
    <row r="1933" spans="1:9" x14ac:dyDescent="0.3">
      <c r="A1933" s="5" t="s">
        <v>4612</v>
      </c>
      <c r="B1933" s="5" t="s">
        <v>1210</v>
      </c>
      <c r="C1933" s="5" t="s">
        <v>12688</v>
      </c>
      <c r="H1933" t="s">
        <v>10226</v>
      </c>
      <c r="I1933">
        <v>8.3000000000000007</v>
      </c>
    </row>
    <row r="1934" spans="1:9" x14ac:dyDescent="0.3">
      <c r="A1934" s="5" t="s">
        <v>1210</v>
      </c>
      <c r="B1934" s="5" t="s">
        <v>6801</v>
      </c>
      <c r="H1934" t="s">
        <v>10227</v>
      </c>
      <c r="I1934">
        <v>5.6</v>
      </c>
    </row>
    <row r="1935" spans="1:9" x14ac:dyDescent="0.3">
      <c r="A1935" s="5" t="s">
        <v>329</v>
      </c>
      <c r="B1935" s="5" t="s">
        <v>444</v>
      </c>
      <c r="C1935" s="5" t="s">
        <v>12686</v>
      </c>
      <c r="D1935" s="5" t="s">
        <v>3597</v>
      </c>
      <c r="H1935" t="s">
        <v>10228</v>
      </c>
      <c r="I1935">
        <v>6.8</v>
      </c>
    </row>
    <row r="1936" spans="1:9" x14ac:dyDescent="0.3">
      <c r="A1936" s="5" t="s">
        <v>588</v>
      </c>
      <c r="B1936" s="5" t="s">
        <v>1210</v>
      </c>
      <c r="C1936" s="5" t="s">
        <v>6009</v>
      </c>
      <c r="D1936" s="5" t="s">
        <v>6801</v>
      </c>
      <c r="H1936" t="s">
        <v>10229</v>
      </c>
      <c r="I1936">
        <v>5</v>
      </c>
    </row>
    <row r="1937" spans="1:9" x14ac:dyDescent="0.3">
      <c r="A1937" s="5" t="s">
        <v>329</v>
      </c>
      <c r="B1937" s="5" t="s">
        <v>4612</v>
      </c>
      <c r="C1937" s="5" t="s">
        <v>1210</v>
      </c>
      <c r="D1937" s="5" t="s">
        <v>3597</v>
      </c>
      <c r="H1937" t="s">
        <v>10230</v>
      </c>
      <c r="I1937">
        <v>7.6</v>
      </c>
    </row>
    <row r="1938" spans="1:9" x14ac:dyDescent="0.3">
      <c r="A1938" s="5" t="s">
        <v>588</v>
      </c>
      <c r="B1938" s="5" t="s">
        <v>12685</v>
      </c>
      <c r="H1938" t="s">
        <v>10231</v>
      </c>
      <c r="I1938">
        <v>6.7</v>
      </c>
    </row>
    <row r="1939" spans="1:9" x14ac:dyDescent="0.3">
      <c r="A1939" s="5" t="s">
        <v>1210</v>
      </c>
      <c r="B1939" s="5" t="s">
        <v>4152</v>
      </c>
      <c r="C1939" s="5" t="s">
        <v>6801</v>
      </c>
      <c r="H1939" t="s">
        <v>10232</v>
      </c>
      <c r="I1939">
        <v>6.7</v>
      </c>
    </row>
    <row r="1940" spans="1:9" x14ac:dyDescent="0.3">
      <c r="A1940" s="5" t="s">
        <v>588</v>
      </c>
      <c r="H1940" t="s">
        <v>10233</v>
      </c>
      <c r="I1940">
        <v>5.7</v>
      </c>
    </row>
    <row r="1941" spans="1:9" x14ac:dyDescent="0.3">
      <c r="A1941" s="5" t="s">
        <v>588</v>
      </c>
      <c r="B1941" s="5" t="s">
        <v>12685</v>
      </c>
      <c r="H1941" t="s">
        <v>10234</v>
      </c>
      <c r="I1941">
        <v>5.2</v>
      </c>
    </row>
    <row r="1942" spans="1:9" x14ac:dyDescent="0.3">
      <c r="A1942" s="5" t="s">
        <v>1210</v>
      </c>
      <c r="H1942" t="s">
        <v>10235</v>
      </c>
      <c r="I1942">
        <v>7.5</v>
      </c>
    </row>
    <row r="1943" spans="1:9" x14ac:dyDescent="0.3">
      <c r="A1943" s="5" t="s">
        <v>4612</v>
      </c>
      <c r="B1943" s="5" t="s">
        <v>1210</v>
      </c>
      <c r="H1943" t="s">
        <v>10236</v>
      </c>
      <c r="I1943">
        <v>7.2</v>
      </c>
    </row>
    <row r="1944" spans="1:9" x14ac:dyDescent="0.3">
      <c r="A1944" s="5" t="s">
        <v>588</v>
      </c>
      <c r="B1944" s="5" t="s">
        <v>6801</v>
      </c>
      <c r="H1944" t="s">
        <v>10237</v>
      </c>
      <c r="I1944">
        <v>5.3</v>
      </c>
    </row>
    <row r="1945" spans="1:9" x14ac:dyDescent="0.3">
      <c r="A1945" s="5" t="s">
        <v>588</v>
      </c>
      <c r="B1945" s="5" t="s">
        <v>1210</v>
      </c>
      <c r="C1945" s="5" t="s">
        <v>6801</v>
      </c>
      <c r="H1945" t="s">
        <v>10238</v>
      </c>
      <c r="I1945">
        <v>6.5</v>
      </c>
    </row>
    <row r="1946" spans="1:9" x14ac:dyDescent="0.3">
      <c r="A1946" s="5" t="s">
        <v>465</v>
      </c>
      <c r="B1946" s="5" t="s">
        <v>329</v>
      </c>
      <c r="C1946" s="5" t="s">
        <v>5196</v>
      </c>
      <c r="H1946" t="s">
        <v>10239</v>
      </c>
      <c r="I1946">
        <v>5</v>
      </c>
    </row>
    <row r="1947" spans="1:9" x14ac:dyDescent="0.3">
      <c r="A1947" s="5" t="s">
        <v>1210</v>
      </c>
      <c r="B1947" s="5" t="s">
        <v>3597</v>
      </c>
      <c r="H1947" t="s">
        <v>10240</v>
      </c>
      <c r="I1947">
        <v>6.1</v>
      </c>
    </row>
    <row r="1948" spans="1:9" x14ac:dyDescent="0.3">
      <c r="A1948" s="5" t="s">
        <v>12686</v>
      </c>
      <c r="B1948" s="5" t="s">
        <v>3597</v>
      </c>
      <c r="H1948" t="s">
        <v>10241</v>
      </c>
      <c r="I1948">
        <v>7.4</v>
      </c>
    </row>
    <row r="1949" spans="1:9" x14ac:dyDescent="0.3">
      <c r="A1949" s="5" t="s">
        <v>465</v>
      </c>
      <c r="B1949" s="5" t="s">
        <v>12685</v>
      </c>
      <c r="C1949" s="5" t="s">
        <v>3597</v>
      </c>
      <c r="H1949" t="s">
        <v>10242</v>
      </c>
      <c r="I1949">
        <v>4.4000000000000004</v>
      </c>
    </row>
    <row r="1950" spans="1:9" x14ac:dyDescent="0.3">
      <c r="A1950" s="5" t="s">
        <v>1210</v>
      </c>
      <c r="H1950" t="s">
        <v>10243</v>
      </c>
      <c r="I1950">
        <v>7.5</v>
      </c>
    </row>
    <row r="1951" spans="1:9" x14ac:dyDescent="0.3">
      <c r="A1951" s="5" t="s">
        <v>588</v>
      </c>
      <c r="B1951" s="5" t="s">
        <v>1210</v>
      </c>
      <c r="C1951" s="5" t="s">
        <v>6801</v>
      </c>
      <c r="H1951" t="s">
        <v>10244</v>
      </c>
      <c r="I1951">
        <v>5.7</v>
      </c>
    </row>
    <row r="1952" spans="1:9" x14ac:dyDescent="0.3">
      <c r="A1952" s="5" t="s">
        <v>329</v>
      </c>
      <c r="B1952" s="5" t="s">
        <v>588</v>
      </c>
      <c r="H1952" t="s">
        <v>10245</v>
      </c>
      <c r="I1952">
        <v>5.5</v>
      </c>
    </row>
    <row r="1953" spans="1:9" x14ac:dyDescent="0.3">
      <c r="A1953" s="5" t="s">
        <v>588</v>
      </c>
      <c r="B1953" s="5" t="s">
        <v>1210</v>
      </c>
      <c r="C1953" s="5" t="s">
        <v>6801</v>
      </c>
      <c r="H1953" t="s">
        <v>10246</v>
      </c>
      <c r="I1953">
        <v>7.1</v>
      </c>
    </row>
    <row r="1954" spans="1:9" x14ac:dyDescent="0.3">
      <c r="A1954" s="5" t="s">
        <v>1210</v>
      </c>
      <c r="B1954" s="5" t="s">
        <v>6801</v>
      </c>
      <c r="H1954" t="s">
        <v>10247</v>
      </c>
      <c r="I1954">
        <v>5.9</v>
      </c>
    </row>
    <row r="1955" spans="1:9" x14ac:dyDescent="0.3">
      <c r="A1955" s="5" t="s">
        <v>465</v>
      </c>
      <c r="B1955" s="5" t="s">
        <v>329</v>
      </c>
      <c r="C1955" s="5" t="s">
        <v>444</v>
      </c>
      <c r="H1955" t="s">
        <v>10248</v>
      </c>
      <c r="I1955">
        <v>6.7</v>
      </c>
    </row>
    <row r="1956" spans="1:9" x14ac:dyDescent="0.3">
      <c r="A1956" s="5" t="s">
        <v>4612</v>
      </c>
      <c r="B1956" s="5" t="s">
        <v>1210</v>
      </c>
      <c r="C1956" s="5" t="s">
        <v>6801</v>
      </c>
      <c r="H1956" t="s">
        <v>10249</v>
      </c>
      <c r="I1956">
        <v>7</v>
      </c>
    </row>
    <row r="1957" spans="1:9" x14ac:dyDescent="0.3">
      <c r="A1957" s="5" t="s">
        <v>4612</v>
      </c>
      <c r="B1957" s="5" t="s">
        <v>588</v>
      </c>
      <c r="C1957" s="5" t="s">
        <v>1210</v>
      </c>
      <c r="H1957" t="s">
        <v>10250</v>
      </c>
      <c r="I1957">
        <v>7.9</v>
      </c>
    </row>
    <row r="1958" spans="1:9" x14ac:dyDescent="0.3">
      <c r="A1958" s="5" t="s">
        <v>1210</v>
      </c>
      <c r="H1958" t="s">
        <v>10251</v>
      </c>
      <c r="I1958">
        <v>6.9</v>
      </c>
    </row>
    <row r="1959" spans="1:9" x14ac:dyDescent="0.3">
      <c r="A1959" s="5" t="s">
        <v>329</v>
      </c>
      <c r="B1959" s="5" t="s">
        <v>4612</v>
      </c>
      <c r="C1959" s="5" t="s">
        <v>1210</v>
      </c>
      <c r="D1959" s="5" t="s">
        <v>7819</v>
      </c>
      <c r="E1959" s="5" t="s">
        <v>12687</v>
      </c>
      <c r="H1959" t="s">
        <v>10252</v>
      </c>
      <c r="I1959">
        <v>7.3</v>
      </c>
    </row>
    <row r="1960" spans="1:9" x14ac:dyDescent="0.3">
      <c r="A1960" s="5" t="s">
        <v>465</v>
      </c>
      <c r="B1960" s="5" t="s">
        <v>12685</v>
      </c>
      <c r="C1960" s="5" t="s">
        <v>3597</v>
      </c>
      <c r="H1960" t="s">
        <v>10253</v>
      </c>
      <c r="I1960">
        <v>7.3</v>
      </c>
    </row>
    <row r="1961" spans="1:9" x14ac:dyDescent="0.3">
      <c r="A1961" s="5" t="s">
        <v>465</v>
      </c>
      <c r="B1961" s="5" t="s">
        <v>4258</v>
      </c>
      <c r="H1961" t="s">
        <v>10254</v>
      </c>
      <c r="I1961">
        <v>3.5</v>
      </c>
    </row>
    <row r="1962" spans="1:9" x14ac:dyDescent="0.3">
      <c r="A1962" s="5" t="s">
        <v>1210</v>
      </c>
      <c r="H1962" t="s">
        <v>10255</v>
      </c>
      <c r="I1962">
        <v>7.8</v>
      </c>
    </row>
    <row r="1963" spans="1:9" x14ac:dyDescent="0.3">
      <c r="A1963" s="5" t="s">
        <v>4612</v>
      </c>
      <c r="B1963" s="5" t="s">
        <v>1210</v>
      </c>
      <c r="C1963" s="5" t="s">
        <v>4152</v>
      </c>
      <c r="D1963" s="5" t="s">
        <v>6801</v>
      </c>
      <c r="H1963" t="s">
        <v>10256</v>
      </c>
      <c r="I1963">
        <v>7.4</v>
      </c>
    </row>
    <row r="1964" spans="1:9" x14ac:dyDescent="0.3">
      <c r="A1964" s="5" t="s">
        <v>329</v>
      </c>
      <c r="B1964" s="5" t="s">
        <v>1210</v>
      </c>
      <c r="C1964" s="5" t="s">
        <v>4258</v>
      </c>
      <c r="D1964" s="5" t="s">
        <v>3597</v>
      </c>
      <c r="H1964" t="s">
        <v>10257</v>
      </c>
      <c r="I1964">
        <v>6.7</v>
      </c>
    </row>
    <row r="1965" spans="1:9" x14ac:dyDescent="0.3">
      <c r="A1965" s="5" t="s">
        <v>588</v>
      </c>
      <c r="B1965" s="5" t="s">
        <v>6801</v>
      </c>
      <c r="H1965" t="s">
        <v>10258</v>
      </c>
      <c r="I1965">
        <v>6.4</v>
      </c>
    </row>
    <row r="1966" spans="1:9" x14ac:dyDescent="0.3">
      <c r="A1966" s="5" t="s">
        <v>4612</v>
      </c>
      <c r="B1966" s="5" t="s">
        <v>1210</v>
      </c>
      <c r="C1966" s="5" t="s">
        <v>6801</v>
      </c>
      <c r="D1966" s="5" t="s">
        <v>12687</v>
      </c>
      <c r="H1966" t="s">
        <v>10259</v>
      </c>
      <c r="I1966">
        <v>7.1</v>
      </c>
    </row>
    <row r="1967" spans="1:9" x14ac:dyDescent="0.3">
      <c r="A1967" s="5" t="s">
        <v>1210</v>
      </c>
      <c r="B1967" s="5" t="s">
        <v>12686</v>
      </c>
      <c r="H1967" t="s">
        <v>10260</v>
      </c>
      <c r="I1967">
        <v>7.8</v>
      </c>
    </row>
    <row r="1968" spans="1:9" x14ac:dyDescent="0.3">
      <c r="A1968" s="5" t="s">
        <v>2250</v>
      </c>
      <c r="H1968" t="s">
        <v>10261</v>
      </c>
      <c r="I1968">
        <v>4</v>
      </c>
    </row>
    <row r="1969" spans="1:9" x14ac:dyDescent="0.3">
      <c r="A1969" s="5" t="s">
        <v>465</v>
      </c>
      <c r="B1969" s="5" t="s">
        <v>2250</v>
      </c>
      <c r="C1969" s="5" t="s">
        <v>6801</v>
      </c>
      <c r="D1969" s="5" t="s">
        <v>4258</v>
      </c>
      <c r="E1969" s="5" t="s">
        <v>3597</v>
      </c>
      <c r="H1969" t="s">
        <v>10262</v>
      </c>
      <c r="I1969">
        <v>5.9</v>
      </c>
    </row>
    <row r="1970" spans="1:9" x14ac:dyDescent="0.3">
      <c r="A1970" s="5" t="s">
        <v>12685</v>
      </c>
      <c r="B1970" s="5" t="s">
        <v>1210</v>
      </c>
      <c r="C1970" s="5" t="s">
        <v>12686</v>
      </c>
      <c r="D1970" s="5" t="s">
        <v>3597</v>
      </c>
      <c r="H1970" t="s">
        <v>10263</v>
      </c>
      <c r="I1970">
        <v>7.2</v>
      </c>
    </row>
    <row r="1971" spans="1:9" x14ac:dyDescent="0.3">
      <c r="A1971" s="5" t="s">
        <v>4152</v>
      </c>
      <c r="H1971" t="s">
        <v>10264</v>
      </c>
      <c r="I1971">
        <v>7.2</v>
      </c>
    </row>
    <row r="1972" spans="1:9" x14ac:dyDescent="0.3">
      <c r="A1972" s="5" t="s">
        <v>12685</v>
      </c>
      <c r="B1972" s="5" t="s">
        <v>1210</v>
      </c>
      <c r="C1972" s="5" t="s">
        <v>3597</v>
      </c>
      <c r="H1972" t="s">
        <v>10265</v>
      </c>
      <c r="I1972">
        <v>5.0999999999999996</v>
      </c>
    </row>
    <row r="1973" spans="1:9" x14ac:dyDescent="0.3">
      <c r="A1973" s="5" t="s">
        <v>3597</v>
      </c>
      <c r="H1973" t="s">
        <v>10266</v>
      </c>
      <c r="I1973">
        <v>5.5</v>
      </c>
    </row>
    <row r="1974" spans="1:9" x14ac:dyDescent="0.3">
      <c r="A1974" s="5" t="s">
        <v>465</v>
      </c>
      <c r="B1974" s="5" t="s">
        <v>1210</v>
      </c>
      <c r="C1974" s="5" t="s">
        <v>7819</v>
      </c>
      <c r="D1974" s="5" t="s">
        <v>6801</v>
      </c>
      <c r="E1974" s="5" t="s">
        <v>12687</v>
      </c>
      <c r="F1974" t="s">
        <v>5196</v>
      </c>
      <c r="H1974" t="s">
        <v>10267</v>
      </c>
      <c r="I1974">
        <v>6.2</v>
      </c>
    </row>
    <row r="1975" spans="1:9" x14ac:dyDescent="0.3">
      <c r="A1975" s="5" t="s">
        <v>2250</v>
      </c>
      <c r="H1975" t="s">
        <v>10268</v>
      </c>
      <c r="I1975">
        <v>7.2</v>
      </c>
    </row>
    <row r="1976" spans="1:9" x14ac:dyDescent="0.3">
      <c r="A1976" s="5" t="s">
        <v>465</v>
      </c>
      <c r="B1976" s="5" t="s">
        <v>12685</v>
      </c>
      <c r="C1976" s="5" t="s">
        <v>1210</v>
      </c>
      <c r="D1976" s="5" t="s">
        <v>3597</v>
      </c>
      <c r="H1976" t="s">
        <v>10269</v>
      </c>
      <c r="I1976">
        <v>5.2</v>
      </c>
    </row>
    <row r="1977" spans="1:9" x14ac:dyDescent="0.3">
      <c r="A1977" s="5" t="s">
        <v>465</v>
      </c>
      <c r="B1977" s="5" t="s">
        <v>3987</v>
      </c>
      <c r="C1977" s="5" t="s">
        <v>4258</v>
      </c>
      <c r="D1977" s="5" t="s">
        <v>3597</v>
      </c>
      <c r="H1977" t="s">
        <v>10270</v>
      </c>
      <c r="I1977">
        <v>6.7</v>
      </c>
    </row>
    <row r="1978" spans="1:9" x14ac:dyDescent="0.3">
      <c r="A1978" s="5" t="s">
        <v>465</v>
      </c>
      <c r="B1978" s="5" t="s">
        <v>329</v>
      </c>
      <c r="C1978" s="5" t="s">
        <v>444</v>
      </c>
      <c r="H1978" t="s">
        <v>10271</v>
      </c>
      <c r="I1978">
        <v>5</v>
      </c>
    </row>
    <row r="1979" spans="1:9" x14ac:dyDescent="0.3">
      <c r="A1979" s="5" t="s">
        <v>1210</v>
      </c>
      <c r="B1979" s="5" t="s">
        <v>2250</v>
      </c>
      <c r="C1979" s="5" t="s">
        <v>12686</v>
      </c>
      <c r="D1979" s="5" t="s">
        <v>3597</v>
      </c>
      <c r="H1979" t="s">
        <v>10272</v>
      </c>
      <c r="I1979">
        <v>6.2</v>
      </c>
    </row>
    <row r="1980" spans="1:9" x14ac:dyDescent="0.3">
      <c r="A1980" s="5" t="s">
        <v>588</v>
      </c>
      <c r="H1980" t="s">
        <v>10273</v>
      </c>
      <c r="I1980">
        <v>7.6</v>
      </c>
    </row>
    <row r="1981" spans="1:9" x14ac:dyDescent="0.3">
      <c r="A1981" s="5" t="s">
        <v>588</v>
      </c>
      <c r="B1981" s="5" t="s">
        <v>12685</v>
      </c>
      <c r="C1981" s="5" t="s">
        <v>1210</v>
      </c>
      <c r="H1981" t="s">
        <v>10274</v>
      </c>
      <c r="I1981">
        <v>4.0999999999999996</v>
      </c>
    </row>
    <row r="1982" spans="1:9" x14ac:dyDescent="0.3">
      <c r="A1982" s="5" t="s">
        <v>465</v>
      </c>
      <c r="B1982" s="5" t="s">
        <v>2250</v>
      </c>
      <c r="H1982" t="s">
        <v>10275</v>
      </c>
      <c r="I1982">
        <v>5.3</v>
      </c>
    </row>
    <row r="1983" spans="1:9" x14ac:dyDescent="0.3">
      <c r="A1983" s="5" t="s">
        <v>1210</v>
      </c>
      <c r="B1983" s="5" t="s">
        <v>4152</v>
      </c>
      <c r="C1983" s="5" t="s">
        <v>6009</v>
      </c>
      <c r="D1983" s="5" t="s">
        <v>6801</v>
      </c>
      <c r="H1983" t="s">
        <v>10276</v>
      </c>
      <c r="I1983">
        <v>6.2</v>
      </c>
    </row>
    <row r="1984" spans="1:9" x14ac:dyDescent="0.3">
      <c r="A1984" s="5" t="s">
        <v>465</v>
      </c>
      <c r="B1984" s="5" t="s">
        <v>3987</v>
      </c>
      <c r="C1984" s="5" t="s">
        <v>588</v>
      </c>
      <c r="D1984" s="5" t="s">
        <v>12685</v>
      </c>
      <c r="E1984" s="5" t="s">
        <v>6251</v>
      </c>
      <c r="H1984" t="s">
        <v>10277</v>
      </c>
      <c r="I1984">
        <v>6.5</v>
      </c>
    </row>
    <row r="1985" spans="1:9" x14ac:dyDescent="0.3">
      <c r="A1985" s="5" t="s">
        <v>1210</v>
      </c>
      <c r="B1985" s="5" t="s">
        <v>7819</v>
      </c>
      <c r="C1985" s="5" t="s">
        <v>12687</v>
      </c>
      <c r="H1985" t="s">
        <v>10278</v>
      </c>
      <c r="I1985">
        <v>8.1</v>
      </c>
    </row>
    <row r="1986" spans="1:9" x14ac:dyDescent="0.3">
      <c r="A1986" s="5" t="s">
        <v>465</v>
      </c>
      <c r="B1986" s="5" t="s">
        <v>12685</v>
      </c>
      <c r="C1986" s="5" t="s">
        <v>1210</v>
      </c>
      <c r="D1986" s="5" t="s">
        <v>3597</v>
      </c>
      <c r="H1986" t="s">
        <v>10279</v>
      </c>
      <c r="I1986">
        <v>6.3</v>
      </c>
    </row>
    <row r="1987" spans="1:9" x14ac:dyDescent="0.3">
      <c r="A1987" s="5" t="s">
        <v>1210</v>
      </c>
      <c r="B1987" s="5" t="s">
        <v>6251</v>
      </c>
      <c r="C1987" s="5" t="s">
        <v>4152</v>
      </c>
      <c r="D1987" s="5" t="s">
        <v>6009</v>
      </c>
      <c r="H1987" t="s">
        <v>10280</v>
      </c>
      <c r="I1987">
        <v>4.4000000000000004</v>
      </c>
    </row>
    <row r="1988" spans="1:9" x14ac:dyDescent="0.3">
      <c r="A1988" s="5" t="s">
        <v>465</v>
      </c>
      <c r="B1988" s="5" t="s">
        <v>3597</v>
      </c>
      <c r="H1988" t="s">
        <v>10281</v>
      </c>
      <c r="I1988">
        <v>4.5999999999999996</v>
      </c>
    </row>
    <row r="1989" spans="1:9" x14ac:dyDescent="0.3">
      <c r="A1989" s="5" t="s">
        <v>12685</v>
      </c>
      <c r="B1989" s="5" t="s">
        <v>1210</v>
      </c>
      <c r="C1989" s="5" t="s">
        <v>3597</v>
      </c>
      <c r="H1989" t="s">
        <v>10282</v>
      </c>
      <c r="I1989">
        <v>6</v>
      </c>
    </row>
    <row r="1990" spans="1:9" x14ac:dyDescent="0.3">
      <c r="A1990" s="5" t="s">
        <v>444</v>
      </c>
      <c r="B1990" s="5" t="s">
        <v>2250</v>
      </c>
      <c r="C1990" s="5" t="s">
        <v>3597</v>
      </c>
      <c r="H1990" t="s">
        <v>10283</v>
      </c>
      <c r="I1990">
        <v>7.6</v>
      </c>
    </row>
    <row r="1991" spans="1:9" x14ac:dyDescent="0.3">
      <c r="A1991" s="5" t="s">
        <v>465</v>
      </c>
      <c r="B1991" s="5" t="s">
        <v>329</v>
      </c>
      <c r="C1991" s="5" t="s">
        <v>4258</v>
      </c>
      <c r="H1991" t="s">
        <v>10284</v>
      </c>
      <c r="I1991">
        <v>8.4</v>
      </c>
    </row>
    <row r="1992" spans="1:9" x14ac:dyDescent="0.3">
      <c r="A1992" s="5" t="s">
        <v>1210</v>
      </c>
      <c r="B1992" s="5" t="s">
        <v>6251</v>
      </c>
      <c r="C1992" s="5" t="s">
        <v>6009</v>
      </c>
      <c r="D1992" s="5" t="s">
        <v>6801</v>
      </c>
      <c r="H1992" t="s">
        <v>10285</v>
      </c>
      <c r="I1992">
        <v>7.9</v>
      </c>
    </row>
    <row r="1993" spans="1:9" x14ac:dyDescent="0.3">
      <c r="A1993" s="5" t="s">
        <v>2250</v>
      </c>
      <c r="B1993" s="5" t="s">
        <v>12686</v>
      </c>
      <c r="C1993" s="5" t="s">
        <v>3597</v>
      </c>
      <c r="H1993" t="s">
        <v>10286</v>
      </c>
      <c r="I1993">
        <v>5.6</v>
      </c>
    </row>
    <row r="1994" spans="1:9" x14ac:dyDescent="0.3">
      <c r="A1994" s="5" t="s">
        <v>588</v>
      </c>
      <c r="H1994" t="s">
        <v>10287</v>
      </c>
      <c r="I1994">
        <v>6.5</v>
      </c>
    </row>
    <row r="1995" spans="1:9" x14ac:dyDescent="0.3">
      <c r="A1995" s="5" t="s">
        <v>329</v>
      </c>
      <c r="B1995" s="5" t="s">
        <v>588</v>
      </c>
      <c r="C1995" s="5" t="s">
        <v>1210</v>
      </c>
      <c r="D1995" s="5" t="s">
        <v>6801</v>
      </c>
      <c r="H1995" t="s">
        <v>10288</v>
      </c>
      <c r="I1995">
        <v>7.5</v>
      </c>
    </row>
    <row r="1996" spans="1:9" x14ac:dyDescent="0.3">
      <c r="A1996" s="5" t="s">
        <v>588</v>
      </c>
      <c r="H1996" t="s">
        <v>10289</v>
      </c>
      <c r="I1996">
        <v>6.3</v>
      </c>
    </row>
    <row r="1997" spans="1:9" x14ac:dyDescent="0.3">
      <c r="A1997" s="5" t="s">
        <v>2250</v>
      </c>
      <c r="B1997" s="5" t="s">
        <v>3597</v>
      </c>
      <c r="H1997" t="s">
        <v>10290</v>
      </c>
      <c r="I1997">
        <v>7.9</v>
      </c>
    </row>
    <row r="1998" spans="1:9" x14ac:dyDescent="0.3">
      <c r="A1998" s="5" t="s">
        <v>588</v>
      </c>
      <c r="B1998" s="5" t="s">
        <v>1210</v>
      </c>
      <c r="C1998" s="5" t="s">
        <v>6251</v>
      </c>
      <c r="D1998" s="5" t="s">
        <v>444</v>
      </c>
      <c r="E1998" s="5" t="s">
        <v>4258</v>
      </c>
      <c r="H1998" t="s">
        <v>10291</v>
      </c>
      <c r="I1998">
        <v>5.0999999999999996</v>
      </c>
    </row>
    <row r="1999" spans="1:9" x14ac:dyDescent="0.3">
      <c r="A1999" s="5" t="s">
        <v>588</v>
      </c>
      <c r="B1999" s="5" t="s">
        <v>1210</v>
      </c>
      <c r="H1999" t="s">
        <v>10292</v>
      </c>
      <c r="I1999">
        <v>6.7</v>
      </c>
    </row>
    <row r="2000" spans="1:9" x14ac:dyDescent="0.3">
      <c r="A2000" s="5" t="s">
        <v>465</v>
      </c>
      <c r="B2000" s="5" t="s">
        <v>12685</v>
      </c>
      <c r="C2000" s="5" t="s">
        <v>1210</v>
      </c>
      <c r="D2000" s="5" t="s">
        <v>3597</v>
      </c>
      <c r="H2000" t="s">
        <v>10293</v>
      </c>
      <c r="I2000">
        <v>6.7</v>
      </c>
    </row>
    <row r="2001" spans="1:9" x14ac:dyDescent="0.3">
      <c r="A2001" s="5" t="s">
        <v>2250</v>
      </c>
      <c r="B2001" s="5" t="s">
        <v>12686</v>
      </c>
      <c r="H2001" t="s">
        <v>10294</v>
      </c>
      <c r="I2001">
        <v>5.6</v>
      </c>
    </row>
    <row r="2002" spans="1:9" x14ac:dyDescent="0.3">
      <c r="A2002" s="5" t="s">
        <v>588</v>
      </c>
      <c r="B2002" s="5" t="s">
        <v>6801</v>
      </c>
      <c r="H2002" t="s">
        <v>10295</v>
      </c>
      <c r="I2002">
        <v>5.6</v>
      </c>
    </row>
    <row r="2003" spans="1:9" x14ac:dyDescent="0.3">
      <c r="A2003" s="5" t="s">
        <v>588</v>
      </c>
      <c r="B2003" s="5" t="s">
        <v>4152</v>
      </c>
      <c r="C2003" s="5" t="s">
        <v>6801</v>
      </c>
      <c r="H2003" t="s">
        <v>10296</v>
      </c>
      <c r="I2003">
        <v>6.2</v>
      </c>
    </row>
    <row r="2004" spans="1:9" x14ac:dyDescent="0.3">
      <c r="A2004" s="5" t="s">
        <v>1210</v>
      </c>
      <c r="B2004" s="5" t="s">
        <v>444</v>
      </c>
      <c r="C2004" s="5" t="s">
        <v>6801</v>
      </c>
      <c r="H2004" t="s">
        <v>10297</v>
      </c>
      <c r="I2004">
        <v>5.6</v>
      </c>
    </row>
    <row r="2005" spans="1:9" x14ac:dyDescent="0.3">
      <c r="A2005" s="5" t="s">
        <v>2250</v>
      </c>
      <c r="H2005" t="s">
        <v>10298</v>
      </c>
      <c r="I2005">
        <v>6.4</v>
      </c>
    </row>
    <row r="2006" spans="1:9" x14ac:dyDescent="0.3">
      <c r="A2006" s="5" t="s">
        <v>588</v>
      </c>
      <c r="H2006" t="s">
        <v>10299</v>
      </c>
      <c r="I2006">
        <v>5.6</v>
      </c>
    </row>
    <row r="2007" spans="1:9" x14ac:dyDescent="0.3">
      <c r="A2007" s="5" t="s">
        <v>4612</v>
      </c>
      <c r="B2007" s="5" t="s">
        <v>1210</v>
      </c>
      <c r="C2007" s="5" t="s">
        <v>12688</v>
      </c>
      <c r="H2007" t="s">
        <v>10300</v>
      </c>
      <c r="I2007">
        <v>7.4</v>
      </c>
    </row>
    <row r="2008" spans="1:9" x14ac:dyDescent="0.3">
      <c r="A2008" s="5" t="s">
        <v>588</v>
      </c>
      <c r="H2008" t="s">
        <v>10301</v>
      </c>
      <c r="I2008">
        <v>4.9000000000000004</v>
      </c>
    </row>
    <row r="2009" spans="1:9" x14ac:dyDescent="0.3">
      <c r="A2009" s="5" t="s">
        <v>588</v>
      </c>
      <c r="B2009" s="5" t="s">
        <v>12685</v>
      </c>
      <c r="C2009" s="5" t="s">
        <v>1210</v>
      </c>
      <c r="D2009" s="5" t="s">
        <v>4152</v>
      </c>
      <c r="E2009" s="5" t="s">
        <v>6801</v>
      </c>
      <c r="H2009" t="s">
        <v>10302</v>
      </c>
      <c r="I2009">
        <v>6</v>
      </c>
    </row>
    <row r="2010" spans="1:9" x14ac:dyDescent="0.3">
      <c r="A2010" s="5" t="s">
        <v>588</v>
      </c>
      <c r="B2010" s="5" t="s">
        <v>4152</v>
      </c>
      <c r="C2010" s="5" t="s">
        <v>6801</v>
      </c>
      <c r="H2010" t="s">
        <v>10303</v>
      </c>
      <c r="I2010">
        <v>7.2</v>
      </c>
    </row>
    <row r="2011" spans="1:9" x14ac:dyDescent="0.3">
      <c r="A2011" s="5" t="s">
        <v>588</v>
      </c>
      <c r="B2011" s="5" t="s">
        <v>1210</v>
      </c>
      <c r="C2011" s="5" t="s">
        <v>6801</v>
      </c>
      <c r="D2011" s="5" t="s">
        <v>12688</v>
      </c>
      <c r="H2011" t="s">
        <v>10304</v>
      </c>
      <c r="I2011">
        <v>4.9000000000000004</v>
      </c>
    </row>
    <row r="2012" spans="1:9" x14ac:dyDescent="0.3">
      <c r="A2012" s="5" t="s">
        <v>12685</v>
      </c>
      <c r="B2012" s="5" t="s">
        <v>1210</v>
      </c>
      <c r="C2012" s="5" t="s">
        <v>3597</v>
      </c>
      <c r="H2012" t="s">
        <v>10305</v>
      </c>
      <c r="I2012">
        <v>7.5</v>
      </c>
    </row>
    <row r="2013" spans="1:9" x14ac:dyDescent="0.3">
      <c r="A2013" s="5" t="s">
        <v>2250</v>
      </c>
      <c r="B2013" s="5" t="s">
        <v>12686</v>
      </c>
      <c r="C2013" s="5" t="s">
        <v>3597</v>
      </c>
      <c r="H2013" t="s">
        <v>10306</v>
      </c>
      <c r="I2013">
        <v>4.8</v>
      </c>
    </row>
    <row r="2014" spans="1:9" x14ac:dyDescent="0.3">
      <c r="A2014" s="5" t="s">
        <v>588</v>
      </c>
      <c r="B2014" s="5" t="s">
        <v>6801</v>
      </c>
      <c r="H2014" t="s">
        <v>10307</v>
      </c>
      <c r="I2014">
        <v>3.1</v>
      </c>
    </row>
    <row r="2015" spans="1:9" x14ac:dyDescent="0.3">
      <c r="A2015" s="5" t="s">
        <v>329</v>
      </c>
      <c r="B2015" s="5" t="s">
        <v>588</v>
      </c>
      <c r="C2015" s="5" t="s">
        <v>6251</v>
      </c>
      <c r="D2015" s="5" t="s">
        <v>444</v>
      </c>
      <c r="E2015" s="5" t="s">
        <v>6009</v>
      </c>
      <c r="H2015" t="s">
        <v>10308</v>
      </c>
      <c r="I2015">
        <v>5.8</v>
      </c>
    </row>
    <row r="2016" spans="1:9" x14ac:dyDescent="0.3">
      <c r="A2016" s="5" t="s">
        <v>12685</v>
      </c>
      <c r="B2016" s="5" t="s">
        <v>1210</v>
      </c>
      <c r="C2016" s="5" t="s">
        <v>3597</v>
      </c>
      <c r="H2016" t="s">
        <v>10309</v>
      </c>
      <c r="I2016">
        <v>6.7</v>
      </c>
    </row>
    <row r="2017" spans="1:9" x14ac:dyDescent="0.3">
      <c r="A2017" s="5" t="s">
        <v>465</v>
      </c>
      <c r="B2017" s="5" t="s">
        <v>329</v>
      </c>
      <c r="C2017" s="5" t="s">
        <v>1210</v>
      </c>
      <c r="D2017" s="5" t="s">
        <v>7819</v>
      </c>
      <c r="E2017" s="5" t="s">
        <v>12687</v>
      </c>
      <c r="H2017" t="s">
        <v>10310</v>
      </c>
      <c r="I2017">
        <v>6.8</v>
      </c>
    </row>
    <row r="2018" spans="1:9" x14ac:dyDescent="0.3">
      <c r="A2018" s="5" t="s">
        <v>2250</v>
      </c>
      <c r="H2018" t="s">
        <v>10311</v>
      </c>
      <c r="I2018">
        <v>6.5</v>
      </c>
    </row>
    <row r="2019" spans="1:9" x14ac:dyDescent="0.3">
      <c r="A2019" s="5" t="s">
        <v>588</v>
      </c>
      <c r="B2019" s="5" t="s">
        <v>6801</v>
      </c>
      <c r="H2019" t="s">
        <v>10312</v>
      </c>
      <c r="I2019">
        <v>5.9</v>
      </c>
    </row>
    <row r="2020" spans="1:9" x14ac:dyDescent="0.3">
      <c r="A2020" s="5" t="s">
        <v>588</v>
      </c>
      <c r="B2020" s="5" t="s">
        <v>4152</v>
      </c>
      <c r="H2020" t="s">
        <v>10313</v>
      </c>
      <c r="I2020">
        <v>5.5</v>
      </c>
    </row>
    <row r="2021" spans="1:9" x14ac:dyDescent="0.3">
      <c r="A2021" s="5" t="s">
        <v>465</v>
      </c>
      <c r="B2021" s="5" t="s">
        <v>329</v>
      </c>
      <c r="C2021" s="5" t="s">
        <v>6251</v>
      </c>
      <c r="D2021" s="5" t="s">
        <v>4258</v>
      </c>
      <c r="H2021" t="s">
        <v>10314</v>
      </c>
      <c r="I2021">
        <v>3.6</v>
      </c>
    </row>
    <row r="2022" spans="1:9" x14ac:dyDescent="0.3">
      <c r="A2022" s="5" t="s">
        <v>1210</v>
      </c>
      <c r="H2022" t="s">
        <v>10315</v>
      </c>
      <c r="I2022">
        <v>3.3</v>
      </c>
    </row>
    <row r="2023" spans="1:9" x14ac:dyDescent="0.3">
      <c r="A2023" s="5" t="s">
        <v>465</v>
      </c>
      <c r="B2023" s="5" t="s">
        <v>12685</v>
      </c>
      <c r="C2023" s="5" t="s">
        <v>1210</v>
      </c>
      <c r="D2023" s="5" t="s">
        <v>3597</v>
      </c>
      <c r="H2023" t="s">
        <v>10316</v>
      </c>
      <c r="I2023">
        <v>7.4</v>
      </c>
    </row>
    <row r="2024" spans="1:9" x14ac:dyDescent="0.3">
      <c r="A2024" s="5" t="s">
        <v>4612</v>
      </c>
      <c r="B2024" s="5" t="s">
        <v>1210</v>
      </c>
      <c r="C2024" s="5" t="s">
        <v>6801</v>
      </c>
      <c r="D2024" s="5" t="s">
        <v>12688</v>
      </c>
      <c r="H2024" t="s">
        <v>10317</v>
      </c>
      <c r="I2024">
        <v>6.7</v>
      </c>
    </row>
    <row r="2025" spans="1:9" x14ac:dyDescent="0.3">
      <c r="A2025" s="5" t="s">
        <v>329</v>
      </c>
      <c r="B2025" s="5" t="s">
        <v>12685</v>
      </c>
      <c r="C2025" s="5" t="s">
        <v>1210</v>
      </c>
      <c r="D2025" s="5" t="s">
        <v>6801</v>
      </c>
      <c r="H2025" t="s">
        <v>10318</v>
      </c>
      <c r="I2025">
        <v>3</v>
      </c>
    </row>
    <row r="2026" spans="1:9" x14ac:dyDescent="0.3">
      <c r="A2026" s="5" t="s">
        <v>1210</v>
      </c>
      <c r="B2026" s="5" t="s">
        <v>12686</v>
      </c>
      <c r="C2026" s="5" t="s">
        <v>6801</v>
      </c>
      <c r="D2026" s="5" t="s">
        <v>3597</v>
      </c>
      <c r="H2026" t="s">
        <v>10319</v>
      </c>
      <c r="I2026">
        <v>7.6</v>
      </c>
    </row>
    <row r="2027" spans="1:9" x14ac:dyDescent="0.3">
      <c r="A2027" s="5" t="s">
        <v>329</v>
      </c>
      <c r="B2027" s="5" t="s">
        <v>2250</v>
      </c>
      <c r="C2027" s="5" t="s">
        <v>3597</v>
      </c>
      <c r="H2027" t="s">
        <v>10320</v>
      </c>
      <c r="I2027">
        <v>6.4</v>
      </c>
    </row>
    <row r="2028" spans="1:9" x14ac:dyDescent="0.3">
      <c r="A2028" s="5" t="s">
        <v>4612</v>
      </c>
      <c r="B2028" s="5" t="s">
        <v>12685</v>
      </c>
      <c r="C2028" s="5" t="s">
        <v>1210</v>
      </c>
      <c r="D2028" s="5" t="s">
        <v>3597</v>
      </c>
      <c r="H2028" t="s">
        <v>10321</v>
      </c>
      <c r="I2028">
        <v>6.9</v>
      </c>
    </row>
    <row r="2029" spans="1:9" x14ac:dyDescent="0.3">
      <c r="A2029" s="5" t="s">
        <v>12685</v>
      </c>
      <c r="B2029" s="5" t="s">
        <v>1210</v>
      </c>
      <c r="C2029" s="5" t="s">
        <v>6801</v>
      </c>
      <c r="D2029" s="5" t="s">
        <v>3597</v>
      </c>
      <c r="H2029" t="s">
        <v>10322</v>
      </c>
      <c r="I2029">
        <v>6.6</v>
      </c>
    </row>
    <row r="2030" spans="1:9" x14ac:dyDescent="0.3">
      <c r="A2030" s="5" t="s">
        <v>588</v>
      </c>
      <c r="B2030" s="5" t="s">
        <v>12686</v>
      </c>
      <c r="C2030" s="5" t="s">
        <v>4258</v>
      </c>
      <c r="D2030" s="5" t="s">
        <v>3597</v>
      </c>
      <c r="H2030" t="s">
        <v>10323</v>
      </c>
      <c r="I2030">
        <v>5.5</v>
      </c>
    </row>
    <row r="2031" spans="1:9" x14ac:dyDescent="0.3">
      <c r="A2031" s="5" t="s">
        <v>329</v>
      </c>
      <c r="B2031" s="5" t="s">
        <v>3987</v>
      </c>
      <c r="C2031" s="5" t="s">
        <v>6251</v>
      </c>
      <c r="D2031" s="5" t="s">
        <v>444</v>
      </c>
      <c r="H2031" t="s">
        <v>10324</v>
      </c>
      <c r="I2031">
        <v>6.6</v>
      </c>
    </row>
    <row r="2032" spans="1:9" x14ac:dyDescent="0.3">
      <c r="A2032" s="5" t="s">
        <v>4258</v>
      </c>
      <c r="H2032" t="s">
        <v>10325</v>
      </c>
      <c r="I2032">
        <v>5.2</v>
      </c>
    </row>
    <row r="2033" spans="1:9" x14ac:dyDescent="0.3">
      <c r="A2033" s="5" t="s">
        <v>2250</v>
      </c>
      <c r="B2033" s="5" t="s">
        <v>3597</v>
      </c>
      <c r="H2033" t="s">
        <v>10326</v>
      </c>
      <c r="I2033">
        <v>4.0999999999999996</v>
      </c>
    </row>
    <row r="2034" spans="1:9" x14ac:dyDescent="0.3">
      <c r="A2034" s="5" t="s">
        <v>588</v>
      </c>
      <c r="B2034" s="5" t="s">
        <v>1210</v>
      </c>
      <c r="C2034" s="5" t="s">
        <v>6251</v>
      </c>
      <c r="D2034" s="5" t="s">
        <v>6801</v>
      </c>
      <c r="H2034" t="s">
        <v>10327</v>
      </c>
      <c r="I2034">
        <v>6.8</v>
      </c>
    </row>
    <row r="2035" spans="1:9" x14ac:dyDescent="0.3">
      <c r="A2035" s="5" t="s">
        <v>4612</v>
      </c>
      <c r="B2035" s="5" t="s">
        <v>1210</v>
      </c>
      <c r="C2035" s="5" t="s">
        <v>6801</v>
      </c>
      <c r="H2035" t="s">
        <v>10328</v>
      </c>
      <c r="I2035">
        <v>6.5</v>
      </c>
    </row>
    <row r="2036" spans="1:9" x14ac:dyDescent="0.3">
      <c r="A2036" s="5" t="s">
        <v>12685</v>
      </c>
      <c r="B2036" s="5" t="s">
        <v>1210</v>
      </c>
      <c r="H2036" t="s">
        <v>10329</v>
      </c>
      <c r="I2036">
        <v>7.4</v>
      </c>
    </row>
    <row r="2037" spans="1:9" x14ac:dyDescent="0.3">
      <c r="A2037" s="5" t="s">
        <v>1210</v>
      </c>
      <c r="B2037" s="5" t="s">
        <v>6801</v>
      </c>
      <c r="H2037" t="s">
        <v>10330</v>
      </c>
      <c r="I2037">
        <v>7.7</v>
      </c>
    </row>
    <row r="2038" spans="1:9" x14ac:dyDescent="0.3">
      <c r="A2038" s="5" t="s">
        <v>4612</v>
      </c>
      <c r="B2038" s="5" t="s">
        <v>1210</v>
      </c>
      <c r="C2038" s="5" t="s">
        <v>6801</v>
      </c>
      <c r="H2038" t="s">
        <v>10331</v>
      </c>
      <c r="I2038">
        <v>7.1</v>
      </c>
    </row>
    <row r="2039" spans="1:9" x14ac:dyDescent="0.3">
      <c r="A2039" s="5" t="s">
        <v>588</v>
      </c>
      <c r="B2039" s="5" t="s">
        <v>6801</v>
      </c>
      <c r="H2039" t="s">
        <v>10332</v>
      </c>
      <c r="I2039">
        <v>6.3</v>
      </c>
    </row>
    <row r="2040" spans="1:9" x14ac:dyDescent="0.3">
      <c r="A2040" s="5" t="s">
        <v>1210</v>
      </c>
      <c r="H2040" t="s">
        <v>10333</v>
      </c>
      <c r="I2040">
        <v>7.6</v>
      </c>
    </row>
    <row r="2041" spans="1:9" x14ac:dyDescent="0.3">
      <c r="A2041" s="5" t="s">
        <v>588</v>
      </c>
      <c r="B2041" s="5" t="s">
        <v>1210</v>
      </c>
      <c r="H2041" t="s">
        <v>10334</v>
      </c>
      <c r="I2041">
        <v>8</v>
      </c>
    </row>
    <row r="2042" spans="1:9" x14ac:dyDescent="0.3">
      <c r="A2042" s="5" t="s">
        <v>588</v>
      </c>
      <c r="H2042" t="s">
        <v>10335</v>
      </c>
      <c r="I2042">
        <v>7.3</v>
      </c>
    </row>
    <row r="2043" spans="1:9" x14ac:dyDescent="0.3">
      <c r="A2043" s="5" t="s">
        <v>588</v>
      </c>
      <c r="B2043" s="5" t="s">
        <v>1210</v>
      </c>
      <c r="C2043" s="5" t="s">
        <v>6801</v>
      </c>
      <c r="H2043" t="s">
        <v>10336</v>
      </c>
      <c r="I2043">
        <v>7.6</v>
      </c>
    </row>
    <row r="2044" spans="1:9" x14ac:dyDescent="0.3">
      <c r="A2044" s="5" t="s">
        <v>1210</v>
      </c>
      <c r="H2044" t="s">
        <v>10337</v>
      </c>
      <c r="I2044">
        <v>7.8</v>
      </c>
    </row>
    <row r="2045" spans="1:9" x14ac:dyDescent="0.3">
      <c r="A2045" s="5" t="s">
        <v>588</v>
      </c>
      <c r="H2045" t="s">
        <v>10338</v>
      </c>
      <c r="I2045">
        <v>6.5</v>
      </c>
    </row>
    <row r="2046" spans="1:9" x14ac:dyDescent="0.3">
      <c r="A2046" s="5" t="s">
        <v>588</v>
      </c>
      <c r="B2046" s="5" t="s">
        <v>1210</v>
      </c>
      <c r="C2046" s="5" t="s">
        <v>6801</v>
      </c>
      <c r="D2046" s="5" t="s">
        <v>12688</v>
      </c>
      <c r="H2046" t="s">
        <v>10339</v>
      </c>
      <c r="I2046">
        <v>6.4</v>
      </c>
    </row>
    <row r="2047" spans="1:9" x14ac:dyDescent="0.3">
      <c r="A2047" s="5" t="s">
        <v>588</v>
      </c>
      <c r="B2047" s="5" t="s">
        <v>1210</v>
      </c>
      <c r="C2047" s="5" t="s">
        <v>6801</v>
      </c>
      <c r="H2047" t="s">
        <v>10340</v>
      </c>
      <c r="I2047">
        <v>8</v>
      </c>
    </row>
    <row r="2048" spans="1:9" x14ac:dyDescent="0.3">
      <c r="A2048" s="5" t="s">
        <v>1210</v>
      </c>
      <c r="B2048" s="5" t="s">
        <v>444</v>
      </c>
      <c r="C2048" s="5" t="s">
        <v>2250</v>
      </c>
      <c r="D2048" s="5" t="s">
        <v>12686</v>
      </c>
      <c r="E2048" s="5" t="s">
        <v>3597</v>
      </c>
      <c r="H2048" t="s">
        <v>10341</v>
      </c>
      <c r="I2048">
        <v>4.8</v>
      </c>
    </row>
    <row r="2049" spans="1:9" x14ac:dyDescent="0.3">
      <c r="A2049" s="5" t="s">
        <v>329</v>
      </c>
      <c r="B2049" s="5" t="s">
        <v>588</v>
      </c>
      <c r="C2049" s="5" t="s">
        <v>1210</v>
      </c>
      <c r="D2049" s="5" t="s">
        <v>6801</v>
      </c>
      <c r="H2049" t="s">
        <v>10342</v>
      </c>
      <c r="I2049">
        <v>7.8</v>
      </c>
    </row>
    <row r="2050" spans="1:9" x14ac:dyDescent="0.3">
      <c r="A2050" s="5" t="s">
        <v>2250</v>
      </c>
      <c r="H2050" t="s">
        <v>10343</v>
      </c>
      <c r="I2050">
        <v>5.9</v>
      </c>
    </row>
    <row r="2051" spans="1:9" x14ac:dyDescent="0.3">
      <c r="A2051" s="5" t="s">
        <v>1210</v>
      </c>
      <c r="H2051" t="s">
        <v>10344</v>
      </c>
      <c r="I2051">
        <v>5.4</v>
      </c>
    </row>
    <row r="2052" spans="1:9" x14ac:dyDescent="0.3">
      <c r="A2052" s="5" t="s">
        <v>588</v>
      </c>
      <c r="B2052" s="5" t="s">
        <v>6251</v>
      </c>
      <c r="H2052" t="s">
        <v>10345</v>
      </c>
      <c r="I2052">
        <v>3.3</v>
      </c>
    </row>
    <row r="2053" spans="1:9" x14ac:dyDescent="0.3">
      <c r="A2053" s="5" t="s">
        <v>1210</v>
      </c>
      <c r="B2053" s="5" t="s">
        <v>444</v>
      </c>
      <c r="C2053" s="5" t="s">
        <v>12687</v>
      </c>
      <c r="H2053" t="s">
        <v>10346</v>
      </c>
      <c r="I2053">
        <v>8.1999999999999993</v>
      </c>
    </row>
    <row r="2054" spans="1:9" x14ac:dyDescent="0.3">
      <c r="A2054" s="5" t="s">
        <v>465</v>
      </c>
      <c r="B2054" s="5" t="s">
        <v>588</v>
      </c>
      <c r="C2054" s="5" t="s">
        <v>12685</v>
      </c>
      <c r="D2054" s="5" t="s">
        <v>6251</v>
      </c>
      <c r="H2054" t="s">
        <v>10347</v>
      </c>
      <c r="I2054">
        <v>5.4</v>
      </c>
    </row>
    <row r="2055" spans="1:9" x14ac:dyDescent="0.3">
      <c r="A2055" s="5" t="s">
        <v>12685</v>
      </c>
      <c r="B2055" s="5" t="s">
        <v>1210</v>
      </c>
      <c r="C2055" s="5" t="s">
        <v>6801</v>
      </c>
      <c r="D2055" s="5" t="s">
        <v>3597</v>
      </c>
      <c r="H2055" t="s">
        <v>10348</v>
      </c>
      <c r="I2055">
        <v>6.4</v>
      </c>
    </row>
    <row r="2056" spans="1:9" x14ac:dyDescent="0.3">
      <c r="A2056" s="5" t="s">
        <v>1210</v>
      </c>
      <c r="B2056" s="5" t="s">
        <v>2250</v>
      </c>
      <c r="C2056" s="5" t="s">
        <v>3597</v>
      </c>
      <c r="H2056" t="s">
        <v>10349</v>
      </c>
      <c r="I2056">
        <v>4.8</v>
      </c>
    </row>
    <row r="2057" spans="1:9" x14ac:dyDescent="0.3">
      <c r="A2057" s="5" t="s">
        <v>329</v>
      </c>
      <c r="B2057" s="5" t="s">
        <v>588</v>
      </c>
      <c r="C2057" s="5" t="s">
        <v>1210</v>
      </c>
      <c r="H2057" t="s">
        <v>10350</v>
      </c>
      <c r="I2057">
        <v>5.9</v>
      </c>
    </row>
    <row r="2058" spans="1:9" x14ac:dyDescent="0.3">
      <c r="A2058" s="5" t="s">
        <v>465</v>
      </c>
      <c r="B2058" s="5" t="s">
        <v>12685</v>
      </c>
      <c r="H2058" t="s">
        <v>10351</v>
      </c>
      <c r="I2058">
        <v>5.5</v>
      </c>
    </row>
    <row r="2059" spans="1:9" x14ac:dyDescent="0.3">
      <c r="A2059" s="5" t="s">
        <v>465</v>
      </c>
      <c r="B2059" s="5" t="s">
        <v>588</v>
      </c>
      <c r="C2059" s="5" t="s">
        <v>12686</v>
      </c>
      <c r="H2059" t="s">
        <v>10352</v>
      </c>
      <c r="I2059">
        <v>7.9</v>
      </c>
    </row>
    <row r="2060" spans="1:9" x14ac:dyDescent="0.3">
      <c r="A2060" s="5" t="s">
        <v>588</v>
      </c>
      <c r="B2060" s="5" t="s">
        <v>1210</v>
      </c>
      <c r="H2060" t="s">
        <v>10353</v>
      </c>
      <c r="I2060">
        <v>4.9000000000000004</v>
      </c>
    </row>
    <row r="2061" spans="1:9" x14ac:dyDescent="0.3">
      <c r="A2061" s="5" t="s">
        <v>1210</v>
      </c>
      <c r="B2061" s="5" t="s">
        <v>6801</v>
      </c>
      <c r="H2061" t="s">
        <v>10354</v>
      </c>
      <c r="I2061">
        <v>7.2</v>
      </c>
    </row>
    <row r="2062" spans="1:9" x14ac:dyDescent="0.3">
      <c r="A2062" s="5" t="s">
        <v>465</v>
      </c>
      <c r="B2062" s="5" t="s">
        <v>329</v>
      </c>
      <c r="C2062" s="5" t="s">
        <v>1210</v>
      </c>
      <c r="D2062" s="5" t="s">
        <v>6801</v>
      </c>
      <c r="E2062" s="5" t="s">
        <v>12687</v>
      </c>
      <c r="H2062" t="s">
        <v>10355</v>
      </c>
      <c r="I2062">
        <v>6.6</v>
      </c>
    </row>
    <row r="2063" spans="1:9" x14ac:dyDescent="0.3">
      <c r="A2063" s="5" t="s">
        <v>588</v>
      </c>
      <c r="B2063" s="5" t="s">
        <v>1210</v>
      </c>
      <c r="C2063" s="5" t="s">
        <v>6801</v>
      </c>
      <c r="H2063" t="s">
        <v>10356</v>
      </c>
      <c r="I2063">
        <v>5.3</v>
      </c>
    </row>
    <row r="2064" spans="1:9" x14ac:dyDescent="0.3">
      <c r="A2064" s="5" t="s">
        <v>1210</v>
      </c>
      <c r="H2064" t="s">
        <v>10357</v>
      </c>
      <c r="I2064">
        <v>7.2</v>
      </c>
    </row>
    <row r="2065" spans="1:9" x14ac:dyDescent="0.3">
      <c r="A2065" s="5" t="s">
        <v>588</v>
      </c>
      <c r="B2065" s="5" t="s">
        <v>444</v>
      </c>
      <c r="C2065" s="5" t="s">
        <v>2250</v>
      </c>
      <c r="H2065" t="s">
        <v>10358</v>
      </c>
      <c r="I2065">
        <v>5.0999999999999996</v>
      </c>
    </row>
    <row r="2066" spans="1:9" x14ac:dyDescent="0.3">
      <c r="A2066" s="5" t="s">
        <v>588</v>
      </c>
      <c r="B2066" s="5" t="s">
        <v>12685</v>
      </c>
      <c r="C2066" s="5" t="s">
        <v>12686</v>
      </c>
      <c r="H2066" t="s">
        <v>10359</v>
      </c>
      <c r="I2066">
        <v>5.6</v>
      </c>
    </row>
    <row r="2067" spans="1:9" x14ac:dyDescent="0.3">
      <c r="A2067" s="5" t="s">
        <v>588</v>
      </c>
      <c r="H2067" t="s">
        <v>10360</v>
      </c>
      <c r="I2067">
        <v>7.6</v>
      </c>
    </row>
    <row r="2068" spans="1:9" x14ac:dyDescent="0.3">
      <c r="A2068" s="5" t="s">
        <v>1210</v>
      </c>
      <c r="B2068" s="5" t="s">
        <v>6801</v>
      </c>
      <c r="H2068" t="s">
        <v>10361</v>
      </c>
      <c r="I2068">
        <v>7.2</v>
      </c>
    </row>
    <row r="2069" spans="1:9" x14ac:dyDescent="0.3">
      <c r="A2069" s="5" t="s">
        <v>588</v>
      </c>
      <c r="B2069" s="5" t="s">
        <v>1210</v>
      </c>
      <c r="C2069" s="5" t="s">
        <v>6801</v>
      </c>
      <c r="H2069" t="s">
        <v>10362</v>
      </c>
      <c r="I2069">
        <v>5.7</v>
      </c>
    </row>
    <row r="2070" spans="1:9" x14ac:dyDescent="0.3">
      <c r="A2070" s="5" t="s">
        <v>588</v>
      </c>
      <c r="B2070" s="5" t="s">
        <v>6801</v>
      </c>
      <c r="C2070" s="5" t="s">
        <v>4258</v>
      </c>
      <c r="H2070" t="s">
        <v>10363</v>
      </c>
      <c r="I2070">
        <v>5.2</v>
      </c>
    </row>
    <row r="2071" spans="1:9" x14ac:dyDescent="0.3">
      <c r="A2071" s="5" t="s">
        <v>1210</v>
      </c>
      <c r="H2071" t="s">
        <v>10364</v>
      </c>
      <c r="I2071">
        <v>7.7</v>
      </c>
    </row>
    <row r="2072" spans="1:9" x14ac:dyDescent="0.3">
      <c r="A2072" s="5" t="s">
        <v>12686</v>
      </c>
      <c r="B2072" s="5" t="s">
        <v>4258</v>
      </c>
      <c r="C2072" s="5" t="s">
        <v>3597</v>
      </c>
      <c r="H2072" t="s">
        <v>10365</v>
      </c>
      <c r="I2072">
        <v>7</v>
      </c>
    </row>
    <row r="2073" spans="1:9" x14ac:dyDescent="0.3">
      <c r="A2073" s="5" t="s">
        <v>588</v>
      </c>
      <c r="H2073" t="s">
        <v>10366</v>
      </c>
      <c r="I2073">
        <v>3.6</v>
      </c>
    </row>
    <row r="2074" spans="1:9" x14ac:dyDescent="0.3">
      <c r="A2074" s="5" t="s">
        <v>465</v>
      </c>
      <c r="B2074" s="5" t="s">
        <v>1210</v>
      </c>
      <c r="C2074" s="5" t="s">
        <v>4258</v>
      </c>
      <c r="D2074" s="5" t="s">
        <v>3597</v>
      </c>
      <c r="H2074" t="s">
        <v>10367</v>
      </c>
      <c r="I2074">
        <v>4.9000000000000004</v>
      </c>
    </row>
    <row r="2075" spans="1:9" x14ac:dyDescent="0.3">
      <c r="A2075" s="5" t="s">
        <v>588</v>
      </c>
      <c r="B2075" s="5" t="s">
        <v>1210</v>
      </c>
      <c r="C2075" s="5" t="s">
        <v>4152</v>
      </c>
      <c r="H2075" t="s">
        <v>10368</v>
      </c>
      <c r="I2075">
        <v>6</v>
      </c>
    </row>
    <row r="2076" spans="1:9" x14ac:dyDescent="0.3">
      <c r="A2076" s="5" t="s">
        <v>588</v>
      </c>
      <c r="B2076" s="5" t="s">
        <v>6801</v>
      </c>
      <c r="H2076" t="s">
        <v>10369</v>
      </c>
      <c r="I2076">
        <v>6.6</v>
      </c>
    </row>
    <row r="2077" spans="1:9" x14ac:dyDescent="0.3">
      <c r="A2077" s="5" t="s">
        <v>588</v>
      </c>
      <c r="B2077" s="5" t="s">
        <v>4152</v>
      </c>
      <c r="H2077" t="s">
        <v>10370</v>
      </c>
      <c r="I2077">
        <v>6.8</v>
      </c>
    </row>
    <row r="2078" spans="1:9" x14ac:dyDescent="0.3">
      <c r="A2078" s="5" t="s">
        <v>465</v>
      </c>
      <c r="B2078" s="5" t="s">
        <v>329</v>
      </c>
      <c r="C2078" s="5" t="s">
        <v>444</v>
      </c>
      <c r="H2078" t="s">
        <v>10371</v>
      </c>
      <c r="I2078">
        <v>7.2</v>
      </c>
    </row>
    <row r="2079" spans="1:9" x14ac:dyDescent="0.3">
      <c r="A2079" s="5" t="s">
        <v>1210</v>
      </c>
      <c r="H2079" t="s">
        <v>10372</v>
      </c>
      <c r="I2079">
        <v>7.2</v>
      </c>
    </row>
    <row r="2080" spans="1:9" x14ac:dyDescent="0.3">
      <c r="A2080" s="5" t="s">
        <v>465</v>
      </c>
      <c r="B2080" s="5" t="s">
        <v>12685</v>
      </c>
      <c r="C2080" s="5" t="s">
        <v>4258</v>
      </c>
      <c r="H2080" t="s">
        <v>10373</v>
      </c>
      <c r="I2080">
        <v>2.8</v>
      </c>
    </row>
    <row r="2081" spans="1:9" x14ac:dyDescent="0.3">
      <c r="A2081" s="5" t="s">
        <v>1210</v>
      </c>
      <c r="B2081" s="5" t="s">
        <v>6801</v>
      </c>
      <c r="H2081" t="s">
        <v>10374</v>
      </c>
      <c r="I2081">
        <v>6.6</v>
      </c>
    </row>
    <row r="2082" spans="1:9" x14ac:dyDescent="0.3">
      <c r="A2082" s="5" t="s">
        <v>1210</v>
      </c>
      <c r="B2082" s="5" t="s">
        <v>7819</v>
      </c>
      <c r="C2082" s="5" t="s">
        <v>6801</v>
      </c>
      <c r="D2082" s="5" t="s">
        <v>12687</v>
      </c>
      <c r="H2082" t="s">
        <v>10375</v>
      </c>
      <c r="I2082">
        <v>6.7</v>
      </c>
    </row>
    <row r="2083" spans="1:9" x14ac:dyDescent="0.3">
      <c r="A2083" s="5" t="s">
        <v>12685</v>
      </c>
      <c r="B2083" s="5" t="s">
        <v>1210</v>
      </c>
      <c r="C2083" s="5" t="s">
        <v>12686</v>
      </c>
      <c r="D2083" s="5" t="s">
        <v>3597</v>
      </c>
      <c r="H2083" t="s">
        <v>10376</v>
      </c>
      <c r="I2083">
        <v>7</v>
      </c>
    </row>
    <row r="2084" spans="1:9" x14ac:dyDescent="0.3">
      <c r="A2084" s="5" t="s">
        <v>588</v>
      </c>
      <c r="H2084" t="s">
        <v>10377</v>
      </c>
      <c r="I2084">
        <v>4.4000000000000004</v>
      </c>
    </row>
    <row r="2085" spans="1:9" x14ac:dyDescent="0.3">
      <c r="A2085" s="5" t="s">
        <v>588</v>
      </c>
      <c r="B2085" s="5" t="s">
        <v>6801</v>
      </c>
      <c r="H2085" t="s">
        <v>10378</v>
      </c>
      <c r="I2085">
        <v>7.1</v>
      </c>
    </row>
    <row r="2086" spans="1:9" x14ac:dyDescent="0.3">
      <c r="A2086" s="5" t="s">
        <v>1210</v>
      </c>
      <c r="B2086" s="5" t="s">
        <v>6801</v>
      </c>
      <c r="C2086" s="5" t="s">
        <v>12687</v>
      </c>
      <c r="H2086" t="s">
        <v>10379</v>
      </c>
      <c r="I2086">
        <v>6.2</v>
      </c>
    </row>
    <row r="2087" spans="1:9" x14ac:dyDescent="0.3">
      <c r="A2087" s="5" t="s">
        <v>1210</v>
      </c>
      <c r="B2087" s="5" t="s">
        <v>444</v>
      </c>
      <c r="H2087" t="s">
        <v>10380</v>
      </c>
      <c r="I2087">
        <v>7.3</v>
      </c>
    </row>
    <row r="2088" spans="1:9" x14ac:dyDescent="0.3">
      <c r="A2088" s="5" t="s">
        <v>588</v>
      </c>
      <c r="B2088" s="5" t="s">
        <v>2250</v>
      </c>
      <c r="C2088" s="5" t="s">
        <v>6801</v>
      </c>
      <c r="H2088" t="s">
        <v>10381</v>
      </c>
      <c r="I2088">
        <v>5.0999999999999996</v>
      </c>
    </row>
    <row r="2089" spans="1:9" x14ac:dyDescent="0.3">
      <c r="A2089" s="5" t="s">
        <v>1210</v>
      </c>
      <c r="B2089" s="5" t="s">
        <v>6251</v>
      </c>
      <c r="H2089" t="s">
        <v>10382</v>
      </c>
      <c r="I2089">
        <v>8.1</v>
      </c>
    </row>
    <row r="2090" spans="1:9" x14ac:dyDescent="0.3">
      <c r="A2090" s="5" t="s">
        <v>12685</v>
      </c>
      <c r="B2090" s="5" t="s">
        <v>1210</v>
      </c>
      <c r="C2090" s="5" t="s">
        <v>3597</v>
      </c>
      <c r="H2090" t="s">
        <v>10383</v>
      </c>
      <c r="I2090">
        <v>6.7</v>
      </c>
    </row>
    <row r="2091" spans="1:9" x14ac:dyDescent="0.3">
      <c r="A2091" s="5" t="s">
        <v>1210</v>
      </c>
      <c r="B2091" s="5" t="s">
        <v>5196</v>
      </c>
      <c r="H2091" t="s">
        <v>10384</v>
      </c>
      <c r="I2091">
        <v>6.6</v>
      </c>
    </row>
    <row r="2092" spans="1:9" x14ac:dyDescent="0.3">
      <c r="A2092" s="5" t="s">
        <v>588</v>
      </c>
      <c r="B2092" s="5" t="s">
        <v>1210</v>
      </c>
      <c r="C2092" s="5" t="s">
        <v>6801</v>
      </c>
      <c r="D2092" s="5" t="s">
        <v>12688</v>
      </c>
      <c r="H2092" t="s">
        <v>10385</v>
      </c>
      <c r="I2092">
        <v>4.5</v>
      </c>
    </row>
    <row r="2093" spans="1:9" x14ac:dyDescent="0.3">
      <c r="A2093" s="5" t="s">
        <v>1210</v>
      </c>
      <c r="B2093" s="5" t="s">
        <v>12687</v>
      </c>
      <c r="H2093" t="s">
        <v>10386</v>
      </c>
      <c r="I2093">
        <v>6.6</v>
      </c>
    </row>
    <row r="2094" spans="1:9" x14ac:dyDescent="0.3">
      <c r="A2094" s="5" t="s">
        <v>1210</v>
      </c>
      <c r="B2094" s="5" t="s">
        <v>12688</v>
      </c>
      <c r="H2094" t="s">
        <v>10387</v>
      </c>
      <c r="I2094">
        <v>6.5</v>
      </c>
    </row>
    <row r="2095" spans="1:9" x14ac:dyDescent="0.3">
      <c r="A2095" s="5" t="s">
        <v>1210</v>
      </c>
      <c r="B2095" s="5" t="s">
        <v>12686</v>
      </c>
      <c r="C2095" s="5" t="s">
        <v>3597</v>
      </c>
      <c r="H2095" t="s">
        <v>10388</v>
      </c>
      <c r="I2095">
        <v>5.9</v>
      </c>
    </row>
    <row r="2096" spans="1:9" x14ac:dyDescent="0.3">
      <c r="A2096" s="5" t="s">
        <v>465</v>
      </c>
      <c r="B2096" s="5" t="s">
        <v>588</v>
      </c>
      <c r="C2096" s="5" t="s">
        <v>12685</v>
      </c>
      <c r="D2096" s="5" t="s">
        <v>1210</v>
      </c>
      <c r="E2096" s="5" t="s">
        <v>3597</v>
      </c>
      <c r="H2096" t="s">
        <v>10389</v>
      </c>
      <c r="I2096">
        <v>6.6</v>
      </c>
    </row>
    <row r="2097" spans="1:9" x14ac:dyDescent="0.3">
      <c r="A2097" s="5" t="s">
        <v>588</v>
      </c>
      <c r="B2097" s="5" t="s">
        <v>2250</v>
      </c>
      <c r="C2097" s="5" t="s">
        <v>4258</v>
      </c>
      <c r="H2097" t="s">
        <v>10390</v>
      </c>
      <c r="I2097">
        <v>6.5</v>
      </c>
    </row>
    <row r="2098" spans="1:9" x14ac:dyDescent="0.3">
      <c r="A2098" s="5" t="s">
        <v>465</v>
      </c>
      <c r="B2098" s="5" t="s">
        <v>1210</v>
      </c>
      <c r="C2098" s="5" t="s">
        <v>6801</v>
      </c>
      <c r="H2098" t="s">
        <v>10391</v>
      </c>
      <c r="I2098">
        <v>7.9</v>
      </c>
    </row>
    <row r="2099" spans="1:9" x14ac:dyDescent="0.3">
      <c r="A2099" s="5" t="s">
        <v>1210</v>
      </c>
      <c r="H2099" t="s">
        <v>10392</v>
      </c>
      <c r="I2099">
        <v>8.4</v>
      </c>
    </row>
    <row r="2100" spans="1:9" x14ac:dyDescent="0.3">
      <c r="A2100" s="5" t="s">
        <v>4612</v>
      </c>
      <c r="B2100" s="5" t="s">
        <v>1210</v>
      </c>
      <c r="C2100" s="5" t="s">
        <v>7819</v>
      </c>
      <c r="D2100" s="5" t="s">
        <v>6801</v>
      </c>
      <c r="H2100" t="s">
        <v>10393</v>
      </c>
      <c r="I2100">
        <v>8</v>
      </c>
    </row>
    <row r="2101" spans="1:9" x14ac:dyDescent="0.3">
      <c r="A2101" s="5" t="s">
        <v>588</v>
      </c>
      <c r="B2101" s="5" t="s">
        <v>12685</v>
      </c>
      <c r="H2101" t="s">
        <v>10394</v>
      </c>
      <c r="I2101">
        <v>6</v>
      </c>
    </row>
    <row r="2102" spans="1:9" x14ac:dyDescent="0.3">
      <c r="A2102" s="5" t="s">
        <v>1210</v>
      </c>
      <c r="B2102" s="5" t="s">
        <v>6801</v>
      </c>
      <c r="H2102" t="s">
        <v>10395</v>
      </c>
      <c r="I2102">
        <v>6.8</v>
      </c>
    </row>
    <row r="2103" spans="1:9" x14ac:dyDescent="0.3">
      <c r="A2103" s="5" t="s">
        <v>1210</v>
      </c>
      <c r="H2103" t="s">
        <v>10396</v>
      </c>
      <c r="I2103">
        <v>7.8</v>
      </c>
    </row>
    <row r="2104" spans="1:9" x14ac:dyDescent="0.3">
      <c r="A2104" s="5" t="s">
        <v>465</v>
      </c>
      <c r="B2104" s="5" t="s">
        <v>588</v>
      </c>
      <c r="C2104" s="5" t="s">
        <v>1210</v>
      </c>
      <c r="D2104" s="5" t="s">
        <v>3597</v>
      </c>
      <c r="H2104" t="s">
        <v>10397</v>
      </c>
      <c r="I2104">
        <v>5.7</v>
      </c>
    </row>
    <row r="2105" spans="1:9" x14ac:dyDescent="0.3">
      <c r="A2105" s="5" t="s">
        <v>329</v>
      </c>
      <c r="B2105" s="5" t="s">
        <v>1210</v>
      </c>
      <c r="C2105" s="5" t="s">
        <v>7819</v>
      </c>
      <c r="H2105" t="s">
        <v>8360</v>
      </c>
      <c r="I2105">
        <v>6.1</v>
      </c>
    </row>
    <row r="2106" spans="1:9" x14ac:dyDescent="0.3">
      <c r="A2106" s="5" t="s">
        <v>4612</v>
      </c>
      <c r="B2106" s="5" t="s">
        <v>1210</v>
      </c>
      <c r="C2106" s="5" t="s">
        <v>3597</v>
      </c>
      <c r="D2106" s="5" t="s">
        <v>12687</v>
      </c>
      <c r="H2106" t="s">
        <v>10398</v>
      </c>
      <c r="I2106">
        <v>8.1</v>
      </c>
    </row>
    <row r="2107" spans="1:9" x14ac:dyDescent="0.3">
      <c r="A2107" s="5" t="s">
        <v>588</v>
      </c>
      <c r="B2107" s="5" t="s">
        <v>12687</v>
      </c>
      <c r="H2107" t="s">
        <v>10399</v>
      </c>
      <c r="I2107">
        <v>6.1</v>
      </c>
    </row>
    <row r="2108" spans="1:9" x14ac:dyDescent="0.3">
      <c r="A2108" s="5" t="s">
        <v>4612</v>
      </c>
      <c r="B2108" s="5" t="s">
        <v>1210</v>
      </c>
      <c r="C2108" s="5" t="s">
        <v>4152</v>
      </c>
      <c r="D2108" s="5" t="s">
        <v>6009</v>
      </c>
      <c r="H2108" t="s">
        <v>10400</v>
      </c>
      <c r="I2108">
        <v>7.5</v>
      </c>
    </row>
    <row r="2109" spans="1:9" x14ac:dyDescent="0.3">
      <c r="A2109" s="5" t="s">
        <v>588</v>
      </c>
      <c r="B2109" s="5" t="s">
        <v>6251</v>
      </c>
      <c r="H2109" t="s">
        <v>10401</v>
      </c>
      <c r="I2109">
        <v>6.2</v>
      </c>
    </row>
    <row r="2110" spans="1:9" x14ac:dyDescent="0.3">
      <c r="A2110" s="5" t="s">
        <v>444</v>
      </c>
      <c r="B2110" s="5" t="s">
        <v>2250</v>
      </c>
      <c r="H2110" t="s">
        <v>10402</v>
      </c>
      <c r="I2110">
        <v>6.2</v>
      </c>
    </row>
    <row r="2111" spans="1:9" x14ac:dyDescent="0.3">
      <c r="A2111" s="5" t="s">
        <v>329</v>
      </c>
      <c r="B2111" s="5" t="s">
        <v>588</v>
      </c>
      <c r="H2111" t="s">
        <v>10403</v>
      </c>
      <c r="I2111">
        <v>7.4</v>
      </c>
    </row>
    <row r="2112" spans="1:9" x14ac:dyDescent="0.3">
      <c r="A2112" s="5" t="s">
        <v>588</v>
      </c>
      <c r="H2112" t="s">
        <v>10404</v>
      </c>
      <c r="I2112">
        <v>6.6</v>
      </c>
    </row>
    <row r="2113" spans="1:9" x14ac:dyDescent="0.3">
      <c r="A2113" s="5" t="s">
        <v>4612</v>
      </c>
      <c r="B2113" s="5" t="s">
        <v>1210</v>
      </c>
      <c r="H2113" t="s">
        <v>10405</v>
      </c>
      <c r="I2113">
        <v>7.3</v>
      </c>
    </row>
    <row r="2114" spans="1:9" x14ac:dyDescent="0.3">
      <c r="A2114" s="5" t="s">
        <v>588</v>
      </c>
      <c r="B2114" s="5" t="s">
        <v>444</v>
      </c>
      <c r="H2114" t="s">
        <v>10406</v>
      </c>
      <c r="I2114">
        <v>7.5</v>
      </c>
    </row>
    <row r="2115" spans="1:9" x14ac:dyDescent="0.3">
      <c r="A2115" s="5" t="s">
        <v>588</v>
      </c>
      <c r="B2115" s="5" t="s">
        <v>1210</v>
      </c>
      <c r="H2115" t="s">
        <v>10407</v>
      </c>
      <c r="I2115">
        <v>5.6</v>
      </c>
    </row>
    <row r="2116" spans="1:9" x14ac:dyDescent="0.3">
      <c r="A2116" s="5" t="s">
        <v>1210</v>
      </c>
      <c r="B2116" s="5" t="s">
        <v>6251</v>
      </c>
      <c r="C2116" s="5" t="s">
        <v>6801</v>
      </c>
      <c r="H2116" t="s">
        <v>10408</v>
      </c>
      <c r="I2116">
        <v>7.3</v>
      </c>
    </row>
    <row r="2117" spans="1:9" x14ac:dyDescent="0.3">
      <c r="A2117" s="5" t="s">
        <v>1210</v>
      </c>
      <c r="B2117" s="5" t="s">
        <v>444</v>
      </c>
      <c r="C2117" s="5" t="s">
        <v>2250</v>
      </c>
      <c r="D2117" s="5" t="s">
        <v>3597</v>
      </c>
      <c r="H2117" t="s">
        <v>10409</v>
      </c>
      <c r="I2117">
        <v>6.4</v>
      </c>
    </row>
    <row r="2118" spans="1:9" x14ac:dyDescent="0.3">
      <c r="A2118" s="5" t="s">
        <v>2250</v>
      </c>
      <c r="B2118" s="5" t="s">
        <v>3597</v>
      </c>
      <c r="H2118" t="s">
        <v>10410</v>
      </c>
      <c r="I2118">
        <v>5</v>
      </c>
    </row>
    <row r="2119" spans="1:9" x14ac:dyDescent="0.3">
      <c r="A2119" s="5" t="s">
        <v>329</v>
      </c>
      <c r="B2119" s="5" t="s">
        <v>588</v>
      </c>
      <c r="C2119" s="5" t="s">
        <v>6251</v>
      </c>
      <c r="H2119" t="s">
        <v>10411</v>
      </c>
      <c r="I2119">
        <v>5.4</v>
      </c>
    </row>
    <row r="2120" spans="1:9" x14ac:dyDescent="0.3">
      <c r="A2120" s="5" t="s">
        <v>1210</v>
      </c>
      <c r="B2120" s="5" t="s">
        <v>12687</v>
      </c>
      <c r="H2120" t="s">
        <v>10412</v>
      </c>
      <c r="I2120">
        <v>8.1999999999999993</v>
      </c>
    </row>
    <row r="2121" spans="1:9" x14ac:dyDescent="0.3">
      <c r="A2121" s="5" t="s">
        <v>588</v>
      </c>
      <c r="B2121" s="5" t="s">
        <v>1210</v>
      </c>
      <c r="H2121" t="s">
        <v>10413</v>
      </c>
      <c r="I2121">
        <v>7.1</v>
      </c>
    </row>
    <row r="2122" spans="1:9" x14ac:dyDescent="0.3">
      <c r="A2122" s="5" t="s">
        <v>329</v>
      </c>
      <c r="B2122" s="5" t="s">
        <v>588</v>
      </c>
      <c r="C2122" s="5" t="s">
        <v>6251</v>
      </c>
      <c r="D2122" s="5" t="s">
        <v>4152</v>
      </c>
      <c r="E2122" s="5" t="s">
        <v>6801</v>
      </c>
      <c r="H2122" t="s">
        <v>10414</v>
      </c>
      <c r="I2122">
        <v>5.3</v>
      </c>
    </row>
    <row r="2123" spans="1:9" x14ac:dyDescent="0.3">
      <c r="A2123" s="5" t="s">
        <v>465</v>
      </c>
      <c r="B2123" s="5" t="s">
        <v>1210</v>
      </c>
      <c r="C2123" s="5" t="s">
        <v>3597</v>
      </c>
      <c r="H2123" t="s">
        <v>10415</v>
      </c>
      <c r="I2123">
        <v>6.5</v>
      </c>
    </row>
    <row r="2124" spans="1:9" x14ac:dyDescent="0.3">
      <c r="A2124" s="5" t="s">
        <v>588</v>
      </c>
      <c r="B2124" s="5" t="s">
        <v>444</v>
      </c>
      <c r="C2124" s="5" t="s">
        <v>2250</v>
      </c>
      <c r="H2124" t="s">
        <v>10416</v>
      </c>
      <c r="I2124">
        <v>6.2</v>
      </c>
    </row>
    <row r="2125" spans="1:9" x14ac:dyDescent="0.3">
      <c r="A2125" s="5" t="s">
        <v>2250</v>
      </c>
      <c r="B2125" s="5" t="s">
        <v>12686</v>
      </c>
      <c r="C2125" s="5" t="s">
        <v>4258</v>
      </c>
      <c r="H2125" t="s">
        <v>10417</v>
      </c>
      <c r="I2125">
        <v>6.4</v>
      </c>
    </row>
    <row r="2126" spans="1:9" x14ac:dyDescent="0.3">
      <c r="A2126" s="5" t="s">
        <v>4612</v>
      </c>
      <c r="B2126" s="5" t="s">
        <v>1210</v>
      </c>
      <c r="C2126" s="5" t="s">
        <v>4152</v>
      </c>
      <c r="H2126" t="s">
        <v>10418</v>
      </c>
      <c r="I2126">
        <v>7.2</v>
      </c>
    </row>
    <row r="2127" spans="1:9" x14ac:dyDescent="0.3">
      <c r="A2127" s="5" t="s">
        <v>12685</v>
      </c>
      <c r="B2127" s="5" t="s">
        <v>1210</v>
      </c>
      <c r="C2127" s="5" t="s">
        <v>3597</v>
      </c>
      <c r="H2127" t="s">
        <v>10419</v>
      </c>
      <c r="I2127">
        <v>6.9</v>
      </c>
    </row>
    <row r="2128" spans="1:9" x14ac:dyDescent="0.3">
      <c r="A2128" s="5" t="s">
        <v>588</v>
      </c>
      <c r="H2128" t="s">
        <v>10420</v>
      </c>
      <c r="I2128">
        <v>5.7</v>
      </c>
    </row>
    <row r="2129" spans="1:9" x14ac:dyDescent="0.3">
      <c r="A2129" s="5" t="s">
        <v>12685</v>
      </c>
      <c r="B2129" s="5" t="s">
        <v>1210</v>
      </c>
      <c r="C2129" s="5" t="s">
        <v>3597</v>
      </c>
      <c r="H2129" t="s">
        <v>10421</v>
      </c>
      <c r="I2129">
        <v>7.7</v>
      </c>
    </row>
    <row r="2130" spans="1:9" x14ac:dyDescent="0.3">
      <c r="A2130" s="5" t="s">
        <v>465</v>
      </c>
      <c r="B2130" s="5" t="s">
        <v>12685</v>
      </c>
      <c r="C2130" s="5" t="s">
        <v>1210</v>
      </c>
      <c r="D2130" s="5" t="s">
        <v>3597</v>
      </c>
      <c r="H2130" t="s">
        <v>10422</v>
      </c>
      <c r="I2130">
        <v>5.6</v>
      </c>
    </row>
    <row r="2131" spans="1:9" x14ac:dyDescent="0.3">
      <c r="A2131" s="5" t="s">
        <v>4612</v>
      </c>
      <c r="B2131" s="5" t="s">
        <v>1210</v>
      </c>
      <c r="C2131" s="5" t="s">
        <v>6801</v>
      </c>
      <c r="H2131" t="s">
        <v>10423</v>
      </c>
      <c r="I2131">
        <v>7.7</v>
      </c>
    </row>
    <row r="2132" spans="1:9" x14ac:dyDescent="0.3">
      <c r="A2132" s="5" t="s">
        <v>588</v>
      </c>
      <c r="B2132" s="5" t="s">
        <v>12685</v>
      </c>
      <c r="H2132" t="s">
        <v>10424</v>
      </c>
      <c r="I2132">
        <v>5.0999999999999996</v>
      </c>
    </row>
    <row r="2133" spans="1:9" x14ac:dyDescent="0.3">
      <c r="A2133" s="5" t="s">
        <v>588</v>
      </c>
      <c r="B2133" s="5" t="s">
        <v>1210</v>
      </c>
      <c r="C2133" s="5" t="s">
        <v>6801</v>
      </c>
      <c r="H2133" t="s">
        <v>10425</v>
      </c>
      <c r="I2133">
        <v>6.8</v>
      </c>
    </row>
    <row r="2134" spans="1:9" x14ac:dyDescent="0.3">
      <c r="A2134" s="5" t="s">
        <v>329</v>
      </c>
      <c r="B2134" s="5" t="s">
        <v>4612</v>
      </c>
      <c r="C2134" s="5" t="s">
        <v>1210</v>
      </c>
      <c r="D2134" s="5" t="s">
        <v>7819</v>
      </c>
      <c r="E2134" s="5" t="s">
        <v>12687</v>
      </c>
      <c r="H2134" t="s">
        <v>10426</v>
      </c>
      <c r="I2134">
        <v>8.4</v>
      </c>
    </row>
    <row r="2135" spans="1:9" x14ac:dyDescent="0.3">
      <c r="A2135" s="5" t="s">
        <v>2250</v>
      </c>
      <c r="H2135" t="s">
        <v>10427</v>
      </c>
      <c r="I2135">
        <v>4.9000000000000004</v>
      </c>
    </row>
    <row r="2136" spans="1:9" x14ac:dyDescent="0.3">
      <c r="A2136" s="5" t="s">
        <v>329</v>
      </c>
      <c r="B2136" s="5" t="s">
        <v>4612</v>
      </c>
      <c r="C2136" s="5" t="s">
        <v>1210</v>
      </c>
      <c r="H2136" t="s">
        <v>10428</v>
      </c>
      <c r="I2136">
        <v>7.1</v>
      </c>
    </row>
    <row r="2137" spans="1:9" x14ac:dyDescent="0.3">
      <c r="A2137" s="5" t="s">
        <v>12685</v>
      </c>
      <c r="B2137" s="5" t="s">
        <v>2250</v>
      </c>
      <c r="C2137" s="5" t="s">
        <v>3597</v>
      </c>
      <c r="H2137" t="s">
        <v>10429</v>
      </c>
      <c r="I2137">
        <v>6.6</v>
      </c>
    </row>
    <row r="2138" spans="1:9" x14ac:dyDescent="0.3">
      <c r="A2138" s="5" t="s">
        <v>588</v>
      </c>
      <c r="B2138" s="5" t="s">
        <v>6801</v>
      </c>
      <c r="H2138" t="s">
        <v>10430</v>
      </c>
      <c r="I2138">
        <v>6.1</v>
      </c>
    </row>
    <row r="2139" spans="1:9" x14ac:dyDescent="0.3">
      <c r="A2139" s="5" t="s">
        <v>588</v>
      </c>
      <c r="B2139" s="5" t="s">
        <v>2250</v>
      </c>
      <c r="C2139" s="5" t="s">
        <v>3597</v>
      </c>
      <c r="H2139" t="s">
        <v>10431</v>
      </c>
      <c r="I2139">
        <v>4.0999999999999996</v>
      </c>
    </row>
    <row r="2140" spans="1:9" x14ac:dyDescent="0.3">
      <c r="A2140" s="5" t="s">
        <v>329</v>
      </c>
      <c r="B2140" s="5" t="s">
        <v>6251</v>
      </c>
      <c r="C2140" s="5" t="s">
        <v>444</v>
      </c>
      <c r="D2140" s="5" t="s">
        <v>6801</v>
      </c>
      <c r="H2140" t="s">
        <v>10432</v>
      </c>
      <c r="I2140">
        <v>8.1</v>
      </c>
    </row>
    <row r="2141" spans="1:9" x14ac:dyDescent="0.3">
      <c r="A2141" s="5" t="s">
        <v>4612</v>
      </c>
      <c r="B2141" s="5" t="s">
        <v>1210</v>
      </c>
      <c r="H2141" t="s">
        <v>10433</v>
      </c>
      <c r="I2141">
        <v>7.6</v>
      </c>
    </row>
    <row r="2142" spans="1:9" x14ac:dyDescent="0.3">
      <c r="A2142" s="5" t="s">
        <v>12685</v>
      </c>
      <c r="B2142" s="5" t="s">
        <v>1210</v>
      </c>
      <c r="H2142" t="s">
        <v>10434</v>
      </c>
      <c r="I2142">
        <v>7.8</v>
      </c>
    </row>
    <row r="2143" spans="1:9" x14ac:dyDescent="0.3">
      <c r="A2143" s="5" t="s">
        <v>588</v>
      </c>
      <c r="B2143" s="5" t="s">
        <v>6251</v>
      </c>
      <c r="C2143" s="5" t="s">
        <v>4152</v>
      </c>
      <c r="D2143" s="5" t="s">
        <v>6801</v>
      </c>
      <c r="H2143" t="s">
        <v>10435</v>
      </c>
      <c r="I2143">
        <v>4.5999999999999996</v>
      </c>
    </row>
    <row r="2144" spans="1:9" x14ac:dyDescent="0.3">
      <c r="A2144" s="5" t="s">
        <v>588</v>
      </c>
      <c r="B2144" s="5" t="s">
        <v>1210</v>
      </c>
      <c r="C2144" s="5" t="s">
        <v>6801</v>
      </c>
      <c r="H2144" t="s">
        <v>10436</v>
      </c>
      <c r="I2144">
        <v>6</v>
      </c>
    </row>
    <row r="2145" spans="1:9" x14ac:dyDescent="0.3">
      <c r="A2145" s="5" t="s">
        <v>1210</v>
      </c>
      <c r="B2145" s="5" t="s">
        <v>2250</v>
      </c>
      <c r="C2145" s="5" t="s">
        <v>4258</v>
      </c>
      <c r="H2145" t="s">
        <v>10437</v>
      </c>
      <c r="I2145">
        <v>7</v>
      </c>
    </row>
    <row r="2146" spans="1:9" x14ac:dyDescent="0.3">
      <c r="A2146" s="5" t="s">
        <v>1210</v>
      </c>
      <c r="B2146" s="5" t="s">
        <v>6251</v>
      </c>
      <c r="C2146" s="5" t="s">
        <v>12688</v>
      </c>
      <c r="H2146" t="s">
        <v>10438</v>
      </c>
      <c r="I2146">
        <v>6.7</v>
      </c>
    </row>
    <row r="2147" spans="1:9" x14ac:dyDescent="0.3">
      <c r="A2147" s="5" t="s">
        <v>588</v>
      </c>
      <c r="B2147" s="5" t="s">
        <v>1210</v>
      </c>
      <c r="C2147" s="5" t="s">
        <v>6251</v>
      </c>
      <c r="H2147" t="s">
        <v>10439</v>
      </c>
      <c r="I2147">
        <v>6.4</v>
      </c>
    </row>
    <row r="2148" spans="1:9" x14ac:dyDescent="0.3">
      <c r="A2148" s="5" t="s">
        <v>1210</v>
      </c>
      <c r="B2148" s="5" t="s">
        <v>6801</v>
      </c>
      <c r="C2148" s="5" t="s">
        <v>12688</v>
      </c>
      <c r="H2148" t="s">
        <v>10440</v>
      </c>
      <c r="I2148">
        <v>7.2</v>
      </c>
    </row>
    <row r="2149" spans="1:9" x14ac:dyDescent="0.3">
      <c r="A2149" s="5" t="s">
        <v>465</v>
      </c>
      <c r="B2149" s="5" t="s">
        <v>588</v>
      </c>
      <c r="C2149" s="5" t="s">
        <v>12685</v>
      </c>
      <c r="D2149" s="5" t="s">
        <v>6801</v>
      </c>
      <c r="E2149" s="5" t="s">
        <v>3597</v>
      </c>
      <c r="H2149" t="s">
        <v>10441</v>
      </c>
      <c r="I2149">
        <v>7.4</v>
      </c>
    </row>
    <row r="2150" spans="1:9" x14ac:dyDescent="0.3">
      <c r="A2150" s="5" t="s">
        <v>588</v>
      </c>
      <c r="B2150" s="5" t="s">
        <v>6801</v>
      </c>
      <c r="H2150" t="s">
        <v>10442</v>
      </c>
      <c r="I2150">
        <v>4.8</v>
      </c>
    </row>
    <row r="2151" spans="1:9" x14ac:dyDescent="0.3">
      <c r="A2151" s="5" t="s">
        <v>329</v>
      </c>
      <c r="B2151" s="5" t="s">
        <v>444</v>
      </c>
      <c r="C2151" s="5" t="s">
        <v>2250</v>
      </c>
      <c r="D2151" s="5" t="s">
        <v>12686</v>
      </c>
      <c r="E2151" s="5" t="s">
        <v>3597</v>
      </c>
      <c r="H2151" t="s">
        <v>10443</v>
      </c>
      <c r="I2151">
        <v>4</v>
      </c>
    </row>
    <row r="2152" spans="1:9" x14ac:dyDescent="0.3">
      <c r="A2152" s="5" t="s">
        <v>1210</v>
      </c>
      <c r="B2152" s="5" t="s">
        <v>444</v>
      </c>
      <c r="C2152" s="5" t="s">
        <v>2250</v>
      </c>
      <c r="D2152" s="5" t="s">
        <v>3597</v>
      </c>
      <c r="H2152" t="s">
        <v>10444</v>
      </c>
      <c r="I2152">
        <v>6.2</v>
      </c>
    </row>
    <row r="2153" spans="1:9" x14ac:dyDescent="0.3">
      <c r="A2153" s="5" t="s">
        <v>1210</v>
      </c>
      <c r="B2153" s="5" t="s">
        <v>6801</v>
      </c>
      <c r="C2153" s="5" t="s">
        <v>3597</v>
      </c>
      <c r="H2153" t="s">
        <v>10445</v>
      </c>
      <c r="I2153">
        <v>7.7</v>
      </c>
    </row>
    <row r="2154" spans="1:9" x14ac:dyDescent="0.3">
      <c r="A2154" s="5" t="s">
        <v>329</v>
      </c>
      <c r="B2154" s="5" t="s">
        <v>588</v>
      </c>
      <c r="C2154" s="5" t="s">
        <v>6251</v>
      </c>
      <c r="D2154" s="5" t="s">
        <v>444</v>
      </c>
      <c r="H2154" t="s">
        <v>10446</v>
      </c>
      <c r="I2154">
        <v>6.7</v>
      </c>
    </row>
    <row r="2155" spans="1:9" x14ac:dyDescent="0.3">
      <c r="A2155" s="5" t="s">
        <v>1210</v>
      </c>
      <c r="B2155" s="5" t="s">
        <v>6801</v>
      </c>
      <c r="H2155" t="s">
        <v>10447</v>
      </c>
      <c r="I2155">
        <v>7.9</v>
      </c>
    </row>
    <row r="2156" spans="1:9" x14ac:dyDescent="0.3">
      <c r="A2156" s="5" t="s">
        <v>1210</v>
      </c>
      <c r="H2156" t="s">
        <v>10448</v>
      </c>
      <c r="I2156">
        <v>7.9</v>
      </c>
    </row>
    <row r="2157" spans="1:9" x14ac:dyDescent="0.3">
      <c r="A2157" s="5" t="s">
        <v>465</v>
      </c>
      <c r="B2157" s="5" t="s">
        <v>12685</v>
      </c>
      <c r="C2157" s="5" t="s">
        <v>1210</v>
      </c>
      <c r="D2157" s="5" t="s">
        <v>6801</v>
      </c>
      <c r="E2157" s="5" t="s">
        <v>3597</v>
      </c>
      <c r="H2157" t="s">
        <v>10449</v>
      </c>
      <c r="I2157">
        <v>5.5</v>
      </c>
    </row>
    <row r="2158" spans="1:9" x14ac:dyDescent="0.3">
      <c r="A2158" s="5" t="s">
        <v>329</v>
      </c>
      <c r="B2158" s="5" t="s">
        <v>1210</v>
      </c>
      <c r="C2158" s="5" t="s">
        <v>6251</v>
      </c>
      <c r="H2158" t="s">
        <v>10450</v>
      </c>
      <c r="I2158">
        <v>6.2</v>
      </c>
    </row>
    <row r="2159" spans="1:9" x14ac:dyDescent="0.3">
      <c r="A2159" s="5" t="s">
        <v>2250</v>
      </c>
      <c r="H2159" t="s">
        <v>10451</v>
      </c>
      <c r="I2159">
        <v>5.0999999999999996</v>
      </c>
    </row>
    <row r="2160" spans="1:9" x14ac:dyDescent="0.3">
      <c r="A2160" s="5" t="s">
        <v>2250</v>
      </c>
      <c r="B2160" s="5" t="s">
        <v>12686</v>
      </c>
      <c r="C2160" s="5" t="s">
        <v>3597</v>
      </c>
      <c r="H2160" t="s">
        <v>10452</v>
      </c>
      <c r="I2160">
        <v>4.0999999999999996</v>
      </c>
    </row>
    <row r="2161" spans="1:9" x14ac:dyDescent="0.3">
      <c r="A2161" s="5" t="s">
        <v>1210</v>
      </c>
      <c r="B2161" s="5" t="s">
        <v>6251</v>
      </c>
      <c r="C2161" s="5" t="s">
        <v>444</v>
      </c>
      <c r="D2161" s="5" t="s">
        <v>6801</v>
      </c>
      <c r="H2161" t="s">
        <v>10453</v>
      </c>
      <c r="I2161">
        <v>6.7</v>
      </c>
    </row>
    <row r="2162" spans="1:9" x14ac:dyDescent="0.3">
      <c r="A2162" s="5" t="s">
        <v>465</v>
      </c>
      <c r="B2162" s="5" t="s">
        <v>1210</v>
      </c>
      <c r="C2162" s="5" t="s">
        <v>3597</v>
      </c>
      <c r="H2162" t="s">
        <v>10454</v>
      </c>
      <c r="I2162">
        <v>4.7</v>
      </c>
    </row>
    <row r="2163" spans="1:9" x14ac:dyDescent="0.3">
      <c r="A2163" s="5" t="s">
        <v>465</v>
      </c>
      <c r="B2163" s="5" t="s">
        <v>588</v>
      </c>
      <c r="H2163" t="s">
        <v>10455</v>
      </c>
      <c r="I2163">
        <v>6.4</v>
      </c>
    </row>
    <row r="2164" spans="1:9" x14ac:dyDescent="0.3">
      <c r="A2164" s="5" t="s">
        <v>1210</v>
      </c>
      <c r="B2164" s="5" t="s">
        <v>4152</v>
      </c>
      <c r="H2164" t="s">
        <v>10456</v>
      </c>
      <c r="I2164">
        <v>6.3</v>
      </c>
    </row>
    <row r="2165" spans="1:9" x14ac:dyDescent="0.3">
      <c r="A2165" s="5" t="s">
        <v>2250</v>
      </c>
      <c r="B2165" s="5" t="s">
        <v>12686</v>
      </c>
      <c r="C2165" s="5" t="s">
        <v>4258</v>
      </c>
      <c r="D2165" s="5" t="s">
        <v>3597</v>
      </c>
      <c r="H2165" t="s">
        <v>10457</v>
      </c>
      <c r="I2165">
        <v>5.5</v>
      </c>
    </row>
    <row r="2166" spans="1:9" x14ac:dyDescent="0.3">
      <c r="A2166" s="5" t="s">
        <v>12685</v>
      </c>
      <c r="B2166" s="5" t="s">
        <v>1210</v>
      </c>
      <c r="C2166" s="5" t="s">
        <v>3597</v>
      </c>
      <c r="H2166" t="s">
        <v>10458</v>
      </c>
      <c r="I2166">
        <v>7.3</v>
      </c>
    </row>
    <row r="2167" spans="1:9" x14ac:dyDescent="0.3">
      <c r="A2167" s="5" t="s">
        <v>465</v>
      </c>
      <c r="B2167" s="5" t="s">
        <v>12685</v>
      </c>
      <c r="C2167" s="5" t="s">
        <v>3597</v>
      </c>
      <c r="H2167" t="s">
        <v>10459</v>
      </c>
      <c r="I2167">
        <v>6.3</v>
      </c>
    </row>
    <row r="2168" spans="1:9" x14ac:dyDescent="0.3">
      <c r="A2168" s="5" t="s">
        <v>1210</v>
      </c>
      <c r="B2168" s="5" t="s">
        <v>12686</v>
      </c>
      <c r="C2168" s="5" t="s">
        <v>3597</v>
      </c>
      <c r="H2168" t="s">
        <v>10460</v>
      </c>
      <c r="I2168">
        <v>4.9000000000000004</v>
      </c>
    </row>
    <row r="2169" spans="1:9" x14ac:dyDescent="0.3">
      <c r="A2169" s="5" t="s">
        <v>1210</v>
      </c>
      <c r="B2169" s="5" t="s">
        <v>7819</v>
      </c>
      <c r="C2169" s="5" t="s">
        <v>3597</v>
      </c>
      <c r="D2169" s="5" t="s">
        <v>12687</v>
      </c>
      <c r="H2169" t="s">
        <v>10461</v>
      </c>
      <c r="I2169">
        <v>7.6</v>
      </c>
    </row>
    <row r="2170" spans="1:9" x14ac:dyDescent="0.3">
      <c r="A2170" s="5" t="s">
        <v>465</v>
      </c>
      <c r="B2170" s="5" t="s">
        <v>2250</v>
      </c>
      <c r="C2170" s="5" t="s">
        <v>4258</v>
      </c>
      <c r="D2170" s="5" t="s">
        <v>3597</v>
      </c>
      <c r="H2170" t="s">
        <v>10462</v>
      </c>
      <c r="I2170">
        <v>6</v>
      </c>
    </row>
    <row r="2171" spans="1:9" x14ac:dyDescent="0.3">
      <c r="A2171" s="5" t="s">
        <v>12685</v>
      </c>
      <c r="B2171" s="5" t="s">
        <v>3597</v>
      </c>
      <c r="H2171" t="s">
        <v>10463</v>
      </c>
      <c r="I2171">
        <v>6.2</v>
      </c>
    </row>
    <row r="2172" spans="1:9" x14ac:dyDescent="0.3">
      <c r="A2172" s="5" t="s">
        <v>12685</v>
      </c>
      <c r="B2172" s="5" t="s">
        <v>1210</v>
      </c>
      <c r="C2172" s="5" t="s">
        <v>3597</v>
      </c>
      <c r="H2172" t="s">
        <v>10464</v>
      </c>
      <c r="I2172">
        <v>6.8</v>
      </c>
    </row>
    <row r="2173" spans="1:9" x14ac:dyDescent="0.3">
      <c r="A2173" s="5" t="s">
        <v>588</v>
      </c>
      <c r="H2173" t="s">
        <v>10465</v>
      </c>
      <c r="I2173">
        <v>4.5</v>
      </c>
    </row>
    <row r="2174" spans="1:9" x14ac:dyDescent="0.3">
      <c r="A2174" s="5" t="s">
        <v>329</v>
      </c>
      <c r="B2174" s="5" t="s">
        <v>3987</v>
      </c>
      <c r="C2174" s="5" t="s">
        <v>588</v>
      </c>
      <c r="D2174" s="5" t="s">
        <v>6251</v>
      </c>
      <c r="H2174" t="s">
        <v>10466</v>
      </c>
      <c r="I2174">
        <v>5.7</v>
      </c>
    </row>
    <row r="2175" spans="1:9" x14ac:dyDescent="0.3">
      <c r="A2175" s="5" t="s">
        <v>23</v>
      </c>
      <c r="B2175" s="5" t="s">
        <v>4152</v>
      </c>
      <c r="H2175" t="s">
        <v>10467</v>
      </c>
      <c r="I2175">
        <v>8.4</v>
      </c>
    </row>
    <row r="2176" spans="1:9" x14ac:dyDescent="0.3">
      <c r="A2176" s="5" t="s">
        <v>465</v>
      </c>
      <c r="B2176" s="5" t="s">
        <v>329</v>
      </c>
      <c r="C2176" s="5" t="s">
        <v>444</v>
      </c>
      <c r="D2176" s="5" t="s">
        <v>4258</v>
      </c>
      <c r="H2176" t="s">
        <v>10468</v>
      </c>
      <c r="I2176">
        <v>4.5999999999999996</v>
      </c>
    </row>
    <row r="2177" spans="1:9" x14ac:dyDescent="0.3">
      <c r="A2177" s="5" t="s">
        <v>12685</v>
      </c>
      <c r="B2177" s="5" t="s">
        <v>1210</v>
      </c>
      <c r="C2177" s="5" t="s">
        <v>6009</v>
      </c>
      <c r="D2177" s="5" t="s">
        <v>6801</v>
      </c>
      <c r="H2177" t="s">
        <v>10469</v>
      </c>
      <c r="I2177">
        <v>6.2</v>
      </c>
    </row>
    <row r="2178" spans="1:9" x14ac:dyDescent="0.3">
      <c r="A2178" s="5" t="s">
        <v>1210</v>
      </c>
      <c r="B2178" s="5" t="s">
        <v>6801</v>
      </c>
      <c r="H2178" t="s">
        <v>10470</v>
      </c>
      <c r="I2178">
        <v>7</v>
      </c>
    </row>
    <row r="2179" spans="1:9" x14ac:dyDescent="0.3">
      <c r="A2179" s="5" t="s">
        <v>1210</v>
      </c>
      <c r="B2179" s="5" t="s">
        <v>12688</v>
      </c>
      <c r="H2179" t="s">
        <v>10471</v>
      </c>
      <c r="I2179">
        <v>6.9</v>
      </c>
    </row>
    <row r="2180" spans="1:9" x14ac:dyDescent="0.3">
      <c r="A2180" s="5" t="s">
        <v>12685</v>
      </c>
      <c r="B2180" s="5" t="s">
        <v>1210</v>
      </c>
      <c r="C2180" s="5" t="s">
        <v>3597</v>
      </c>
      <c r="H2180" t="s">
        <v>10472</v>
      </c>
      <c r="I2180">
        <v>6.1</v>
      </c>
    </row>
    <row r="2181" spans="1:9" x14ac:dyDescent="0.3">
      <c r="A2181" s="5" t="s">
        <v>12685</v>
      </c>
      <c r="B2181" s="5" t="s">
        <v>3597</v>
      </c>
      <c r="H2181" t="s">
        <v>10473</v>
      </c>
      <c r="I2181">
        <v>6.7</v>
      </c>
    </row>
    <row r="2182" spans="1:9" x14ac:dyDescent="0.3">
      <c r="A2182" s="5" t="s">
        <v>588</v>
      </c>
      <c r="H2182" t="s">
        <v>10474</v>
      </c>
      <c r="I2182">
        <v>5.6</v>
      </c>
    </row>
    <row r="2183" spans="1:9" x14ac:dyDescent="0.3">
      <c r="A2183" s="5" t="s">
        <v>4612</v>
      </c>
      <c r="B2183" s="5" t="s">
        <v>1210</v>
      </c>
      <c r="C2183" s="5" t="s">
        <v>4152</v>
      </c>
      <c r="D2183" s="5" t="s">
        <v>6009</v>
      </c>
      <c r="H2183" t="s">
        <v>10475</v>
      </c>
      <c r="I2183">
        <v>6.6</v>
      </c>
    </row>
    <row r="2184" spans="1:9" x14ac:dyDescent="0.3">
      <c r="A2184" s="5" t="s">
        <v>588</v>
      </c>
      <c r="B2184" s="5" t="s">
        <v>1210</v>
      </c>
      <c r="C2184" s="5" t="s">
        <v>6801</v>
      </c>
      <c r="H2184" t="s">
        <v>10476</v>
      </c>
      <c r="I2184">
        <v>6.4</v>
      </c>
    </row>
    <row r="2185" spans="1:9" x14ac:dyDescent="0.3">
      <c r="A2185" s="5" t="s">
        <v>329</v>
      </c>
      <c r="B2185" s="5" t="s">
        <v>6251</v>
      </c>
      <c r="H2185" t="s">
        <v>10477</v>
      </c>
      <c r="I2185">
        <v>2.8</v>
      </c>
    </row>
    <row r="2186" spans="1:9" x14ac:dyDescent="0.3">
      <c r="A2186" s="5" t="s">
        <v>465</v>
      </c>
      <c r="H2186" t="s">
        <v>10478</v>
      </c>
      <c r="I2186">
        <v>5.4</v>
      </c>
    </row>
    <row r="2187" spans="1:9" x14ac:dyDescent="0.3">
      <c r="A2187" s="5" t="s">
        <v>588</v>
      </c>
      <c r="B2187" s="5" t="s">
        <v>1210</v>
      </c>
      <c r="C2187" s="5" t="s">
        <v>6801</v>
      </c>
      <c r="H2187" t="s">
        <v>10479</v>
      </c>
      <c r="I2187">
        <v>5</v>
      </c>
    </row>
    <row r="2188" spans="1:9" x14ac:dyDescent="0.3">
      <c r="A2188" s="5" t="s">
        <v>1210</v>
      </c>
      <c r="B2188" s="5" t="s">
        <v>6801</v>
      </c>
      <c r="H2188" t="s">
        <v>10480</v>
      </c>
      <c r="I2188">
        <v>5.0999999999999996</v>
      </c>
    </row>
    <row r="2189" spans="1:9" x14ac:dyDescent="0.3">
      <c r="A2189" s="5" t="s">
        <v>1210</v>
      </c>
      <c r="B2189" s="5" t="s">
        <v>4258</v>
      </c>
      <c r="H2189" t="s">
        <v>10481</v>
      </c>
      <c r="I2189">
        <v>8</v>
      </c>
    </row>
    <row r="2190" spans="1:9" x14ac:dyDescent="0.3">
      <c r="A2190" s="5" t="s">
        <v>6251</v>
      </c>
      <c r="B2190" s="5" t="s">
        <v>4152</v>
      </c>
      <c r="C2190" s="5" t="s">
        <v>6801</v>
      </c>
      <c r="H2190" t="s">
        <v>10482</v>
      </c>
      <c r="I2190">
        <v>5.9</v>
      </c>
    </row>
    <row r="2191" spans="1:9" x14ac:dyDescent="0.3">
      <c r="A2191" s="5" t="s">
        <v>588</v>
      </c>
      <c r="B2191" s="5" t="s">
        <v>12685</v>
      </c>
      <c r="H2191" t="s">
        <v>10483</v>
      </c>
      <c r="I2191">
        <v>8.1999999999999993</v>
      </c>
    </row>
    <row r="2192" spans="1:9" x14ac:dyDescent="0.3">
      <c r="A2192" s="5" t="s">
        <v>1210</v>
      </c>
      <c r="B2192" s="5" t="s">
        <v>4152</v>
      </c>
      <c r="H2192" t="s">
        <v>10484</v>
      </c>
      <c r="I2192">
        <v>7</v>
      </c>
    </row>
    <row r="2193" spans="1:9" x14ac:dyDescent="0.3">
      <c r="A2193" s="5" t="s">
        <v>12685</v>
      </c>
      <c r="B2193" s="5" t="s">
        <v>1210</v>
      </c>
      <c r="C2193" s="5" t="s">
        <v>6801</v>
      </c>
      <c r="D2193" s="5" t="s">
        <v>3597</v>
      </c>
      <c r="H2193" t="s">
        <v>10485</v>
      </c>
      <c r="I2193">
        <v>6.6</v>
      </c>
    </row>
    <row r="2194" spans="1:9" x14ac:dyDescent="0.3">
      <c r="A2194" s="5" t="s">
        <v>4612</v>
      </c>
      <c r="B2194" s="5" t="s">
        <v>1210</v>
      </c>
      <c r="C2194" s="5" t="s">
        <v>7819</v>
      </c>
      <c r="D2194" s="5" t="s">
        <v>3597</v>
      </c>
      <c r="E2194" s="5" t="s">
        <v>12687</v>
      </c>
      <c r="H2194" t="s">
        <v>10486</v>
      </c>
      <c r="I2194">
        <v>6.7</v>
      </c>
    </row>
    <row r="2195" spans="1:9" x14ac:dyDescent="0.3">
      <c r="A2195" s="5" t="s">
        <v>588</v>
      </c>
      <c r="B2195" s="5" t="s">
        <v>1210</v>
      </c>
      <c r="C2195" s="5" t="s">
        <v>6801</v>
      </c>
      <c r="H2195" t="s">
        <v>10487</v>
      </c>
      <c r="I2195">
        <v>5.5</v>
      </c>
    </row>
    <row r="2196" spans="1:9" x14ac:dyDescent="0.3">
      <c r="A2196" s="5" t="s">
        <v>588</v>
      </c>
      <c r="H2196" t="s">
        <v>10488</v>
      </c>
      <c r="I2196">
        <v>4.9000000000000004</v>
      </c>
    </row>
    <row r="2197" spans="1:9" x14ac:dyDescent="0.3">
      <c r="A2197" s="5" t="s">
        <v>588</v>
      </c>
      <c r="B2197" s="5" t="s">
        <v>1210</v>
      </c>
      <c r="C2197" s="5" t="s">
        <v>6801</v>
      </c>
      <c r="H2197" t="s">
        <v>10489</v>
      </c>
      <c r="I2197">
        <v>6.9</v>
      </c>
    </row>
    <row r="2198" spans="1:9" x14ac:dyDescent="0.3">
      <c r="A2198" s="5" t="s">
        <v>444</v>
      </c>
      <c r="B2198" s="5" t="s">
        <v>6801</v>
      </c>
      <c r="H2198" t="s">
        <v>10490</v>
      </c>
      <c r="I2198">
        <v>7.4</v>
      </c>
    </row>
    <row r="2199" spans="1:9" x14ac:dyDescent="0.3">
      <c r="A2199" s="5" t="s">
        <v>329</v>
      </c>
      <c r="B2199" s="5" t="s">
        <v>588</v>
      </c>
      <c r="C2199" s="5" t="s">
        <v>6251</v>
      </c>
      <c r="H2199" t="s">
        <v>10491</v>
      </c>
      <c r="I2199">
        <v>5.6</v>
      </c>
    </row>
    <row r="2200" spans="1:9" x14ac:dyDescent="0.3">
      <c r="A2200" s="5" t="s">
        <v>588</v>
      </c>
      <c r="B2200" s="5" t="s">
        <v>12685</v>
      </c>
      <c r="C2200" s="5" t="s">
        <v>1210</v>
      </c>
      <c r="H2200" t="s">
        <v>10492</v>
      </c>
      <c r="I2200">
        <v>8</v>
      </c>
    </row>
    <row r="2201" spans="1:9" x14ac:dyDescent="0.3">
      <c r="A2201" s="5" t="s">
        <v>588</v>
      </c>
      <c r="B2201" s="5" t="s">
        <v>6801</v>
      </c>
      <c r="H2201" t="s">
        <v>10493</v>
      </c>
      <c r="I2201">
        <v>5.3</v>
      </c>
    </row>
    <row r="2202" spans="1:9" x14ac:dyDescent="0.3">
      <c r="A2202" s="5" t="s">
        <v>588</v>
      </c>
      <c r="B2202" s="5" t="s">
        <v>4152</v>
      </c>
      <c r="H2202" t="s">
        <v>10494</v>
      </c>
      <c r="I2202">
        <v>6.2</v>
      </c>
    </row>
    <row r="2203" spans="1:9" x14ac:dyDescent="0.3">
      <c r="A2203" s="5" t="s">
        <v>588</v>
      </c>
      <c r="B2203" s="5" t="s">
        <v>6801</v>
      </c>
      <c r="H2203" t="s">
        <v>10495</v>
      </c>
      <c r="I2203">
        <v>5.3</v>
      </c>
    </row>
    <row r="2204" spans="1:9" x14ac:dyDescent="0.3">
      <c r="A2204" s="5" t="s">
        <v>1210</v>
      </c>
      <c r="H2204" t="s">
        <v>10496</v>
      </c>
      <c r="I2204">
        <v>6.6</v>
      </c>
    </row>
    <row r="2205" spans="1:9" x14ac:dyDescent="0.3">
      <c r="A2205" s="5" t="s">
        <v>588</v>
      </c>
      <c r="B2205" s="5" t="s">
        <v>6801</v>
      </c>
      <c r="H2205" t="s">
        <v>10497</v>
      </c>
      <c r="I2205">
        <v>7.2</v>
      </c>
    </row>
    <row r="2206" spans="1:9" x14ac:dyDescent="0.3">
      <c r="A2206" s="5" t="s">
        <v>1210</v>
      </c>
      <c r="B2206" s="5" t="s">
        <v>12686</v>
      </c>
      <c r="C2206" s="5" t="s">
        <v>3597</v>
      </c>
      <c r="H2206" t="s">
        <v>10498</v>
      </c>
      <c r="I2206">
        <v>4.5999999999999996</v>
      </c>
    </row>
    <row r="2207" spans="1:9" x14ac:dyDescent="0.3">
      <c r="A2207" s="5" t="s">
        <v>329</v>
      </c>
      <c r="B2207" s="5" t="s">
        <v>12685</v>
      </c>
      <c r="C2207" s="5" t="s">
        <v>1210</v>
      </c>
      <c r="D2207" s="5" t="s">
        <v>12686</v>
      </c>
      <c r="E2207" s="5" t="s">
        <v>5196</v>
      </c>
      <c r="H2207" t="s">
        <v>10499</v>
      </c>
      <c r="I2207">
        <v>7.5</v>
      </c>
    </row>
    <row r="2208" spans="1:9" x14ac:dyDescent="0.3">
      <c r="A2208" s="5" t="s">
        <v>1210</v>
      </c>
      <c r="B2208" s="5" t="s">
        <v>12687</v>
      </c>
      <c r="H2208" t="s">
        <v>10500</v>
      </c>
      <c r="I2208">
        <v>6.5</v>
      </c>
    </row>
    <row r="2209" spans="1:9" x14ac:dyDescent="0.3">
      <c r="A2209" s="5" t="s">
        <v>588</v>
      </c>
      <c r="B2209" s="5" t="s">
        <v>12685</v>
      </c>
      <c r="C2209" s="5" t="s">
        <v>12686</v>
      </c>
      <c r="H2209" t="s">
        <v>10501</v>
      </c>
      <c r="I2209">
        <v>7.6</v>
      </c>
    </row>
    <row r="2210" spans="1:9" x14ac:dyDescent="0.3">
      <c r="A2210" s="5" t="s">
        <v>588</v>
      </c>
      <c r="B2210" s="5" t="s">
        <v>444</v>
      </c>
      <c r="C2210" s="5" t="s">
        <v>2250</v>
      </c>
      <c r="D2210" s="5" t="s">
        <v>3597</v>
      </c>
      <c r="H2210" t="s">
        <v>10502</v>
      </c>
      <c r="I2210">
        <v>6.2</v>
      </c>
    </row>
    <row r="2211" spans="1:9" x14ac:dyDescent="0.3">
      <c r="A2211" s="5" t="s">
        <v>1210</v>
      </c>
      <c r="B2211" s="5" t="s">
        <v>12686</v>
      </c>
      <c r="C2211" s="5" t="s">
        <v>3597</v>
      </c>
      <c r="H2211" t="s">
        <v>10503</v>
      </c>
      <c r="I2211">
        <v>8</v>
      </c>
    </row>
    <row r="2212" spans="1:9" x14ac:dyDescent="0.3">
      <c r="A2212" s="5" t="s">
        <v>1210</v>
      </c>
      <c r="B2212" s="5" t="s">
        <v>444</v>
      </c>
      <c r="C2212" s="5" t="s">
        <v>2250</v>
      </c>
      <c r="D2212" s="5" t="s">
        <v>6801</v>
      </c>
      <c r="H2212" t="s">
        <v>10504</v>
      </c>
      <c r="I2212">
        <v>5.5</v>
      </c>
    </row>
    <row r="2213" spans="1:9" x14ac:dyDescent="0.3">
      <c r="A2213" s="5" t="s">
        <v>588</v>
      </c>
      <c r="B2213" s="5" t="s">
        <v>1210</v>
      </c>
      <c r="C2213" s="5" t="s">
        <v>6801</v>
      </c>
      <c r="H2213" t="s">
        <v>10505</v>
      </c>
      <c r="I2213">
        <v>6.3</v>
      </c>
    </row>
    <row r="2214" spans="1:9" x14ac:dyDescent="0.3">
      <c r="A2214" s="5" t="s">
        <v>1210</v>
      </c>
      <c r="B2214" s="5" t="s">
        <v>6801</v>
      </c>
      <c r="C2214" s="5" t="s">
        <v>4258</v>
      </c>
      <c r="H2214" t="s">
        <v>10506</v>
      </c>
      <c r="I2214">
        <v>7.2</v>
      </c>
    </row>
    <row r="2215" spans="1:9" x14ac:dyDescent="0.3">
      <c r="A2215" s="5" t="s">
        <v>12685</v>
      </c>
      <c r="B2215" s="5" t="s">
        <v>1210</v>
      </c>
      <c r="C2215" s="5" t="s">
        <v>12686</v>
      </c>
      <c r="D2215" s="5" t="s">
        <v>3597</v>
      </c>
      <c r="H2215" t="s">
        <v>10507</v>
      </c>
      <c r="I2215">
        <v>6.7</v>
      </c>
    </row>
    <row r="2216" spans="1:9" x14ac:dyDescent="0.3">
      <c r="A2216" s="5" t="s">
        <v>329</v>
      </c>
      <c r="B2216" s="5" t="s">
        <v>1210</v>
      </c>
      <c r="C2216" s="5" t="s">
        <v>444</v>
      </c>
      <c r="H2216" t="s">
        <v>10508</v>
      </c>
      <c r="I2216">
        <v>5.3</v>
      </c>
    </row>
    <row r="2217" spans="1:9" x14ac:dyDescent="0.3">
      <c r="A2217" s="5" t="s">
        <v>588</v>
      </c>
      <c r="B2217" s="5" t="s">
        <v>12685</v>
      </c>
      <c r="C2217" s="5" t="s">
        <v>1210</v>
      </c>
      <c r="H2217" t="s">
        <v>10509</v>
      </c>
      <c r="I2217">
        <v>6.3</v>
      </c>
    </row>
    <row r="2218" spans="1:9" x14ac:dyDescent="0.3">
      <c r="A2218" s="5" t="s">
        <v>12685</v>
      </c>
      <c r="B2218" s="5" t="s">
        <v>1210</v>
      </c>
      <c r="C2218" s="5" t="s">
        <v>2250</v>
      </c>
      <c r="D2218" s="5" t="s">
        <v>3597</v>
      </c>
      <c r="H2218" t="s">
        <v>10510</v>
      </c>
      <c r="I2218">
        <v>6.5</v>
      </c>
    </row>
    <row r="2219" spans="1:9" x14ac:dyDescent="0.3">
      <c r="A2219" s="5" t="s">
        <v>1210</v>
      </c>
      <c r="B2219" s="5" t="s">
        <v>4258</v>
      </c>
      <c r="C2219" s="5" t="s">
        <v>3597</v>
      </c>
      <c r="H2219" t="s">
        <v>10511</v>
      </c>
      <c r="I2219">
        <v>5.6</v>
      </c>
    </row>
    <row r="2220" spans="1:9" x14ac:dyDescent="0.3">
      <c r="A2220" s="5" t="s">
        <v>1210</v>
      </c>
      <c r="B2220" s="5" t="s">
        <v>3597</v>
      </c>
      <c r="H2220" t="s">
        <v>10512</v>
      </c>
      <c r="I2220">
        <v>7</v>
      </c>
    </row>
    <row r="2221" spans="1:9" x14ac:dyDescent="0.3">
      <c r="A2221" s="5" t="s">
        <v>1210</v>
      </c>
      <c r="B2221" s="5" t="s">
        <v>4258</v>
      </c>
      <c r="H2221" t="s">
        <v>10513</v>
      </c>
      <c r="I2221">
        <v>8.3000000000000007</v>
      </c>
    </row>
    <row r="2222" spans="1:9" x14ac:dyDescent="0.3">
      <c r="A2222" s="5" t="s">
        <v>465</v>
      </c>
      <c r="B2222" s="5" t="s">
        <v>12685</v>
      </c>
      <c r="C2222" s="5" t="s">
        <v>3597</v>
      </c>
      <c r="H2222" t="s">
        <v>10514</v>
      </c>
      <c r="I2222">
        <v>7.2</v>
      </c>
    </row>
    <row r="2223" spans="1:9" x14ac:dyDescent="0.3">
      <c r="A2223" s="5" t="s">
        <v>12685</v>
      </c>
      <c r="B2223" s="5" t="s">
        <v>1210</v>
      </c>
      <c r="H2223" t="s">
        <v>10515</v>
      </c>
      <c r="I2223">
        <v>6.8</v>
      </c>
    </row>
    <row r="2224" spans="1:9" x14ac:dyDescent="0.3">
      <c r="A2224" s="5" t="s">
        <v>465</v>
      </c>
      <c r="B2224" s="5" t="s">
        <v>1210</v>
      </c>
      <c r="H2224" t="s">
        <v>10516</v>
      </c>
      <c r="I2224">
        <v>6.4</v>
      </c>
    </row>
    <row r="2225" spans="1:9" x14ac:dyDescent="0.3">
      <c r="A2225" s="5" t="s">
        <v>588</v>
      </c>
      <c r="B2225" s="5" t="s">
        <v>12685</v>
      </c>
      <c r="C2225" s="5" t="s">
        <v>1210</v>
      </c>
      <c r="D2225" s="5" t="s">
        <v>3597</v>
      </c>
      <c r="E2225" s="5" t="s">
        <v>12687</v>
      </c>
      <c r="H2225" t="s">
        <v>10517</v>
      </c>
      <c r="I2225">
        <v>6.9</v>
      </c>
    </row>
    <row r="2226" spans="1:9" x14ac:dyDescent="0.3">
      <c r="A2226" s="5" t="s">
        <v>1210</v>
      </c>
      <c r="B2226" s="5" t="s">
        <v>12686</v>
      </c>
      <c r="C2226" s="5" t="s">
        <v>3597</v>
      </c>
      <c r="H2226" t="s">
        <v>10518</v>
      </c>
      <c r="I2226">
        <v>8</v>
      </c>
    </row>
    <row r="2227" spans="1:9" x14ac:dyDescent="0.3">
      <c r="A2227" s="5" t="s">
        <v>465</v>
      </c>
      <c r="B2227" s="5" t="s">
        <v>329</v>
      </c>
      <c r="C2227" s="5" t="s">
        <v>1210</v>
      </c>
      <c r="D2227" s="5" t="s">
        <v>7819</v>
      </c>
      <c r="E2227" s="5" t="s">
        <v>3597</v>
      </c>
      <c r="F2227" t="s">
        <v>12687</v>
      </c>
      <c r="H2227" t="s">
        <v>10519</v>
      </c>
      <c r="I2227">
        <v>6.4</v>
      </c>
    </row>
    <row r="2228" spans="1:9" x14ac:dyDescent="0.3">
      <c r="A2228" s="5" t="s">
        <v>465</v>
      </c>
      <c r="B2228" s="5" t="s">
        <v>1210</v>
      </c>
      <c r="C2228" s="5" t="s">
        <v>3597</v>
      </c>
      <c r="H2228" t="s">
        <v>10520</v>
      </c>
      <c r="I2228">
        <v>5.6</v>
      </c>
    </row>
    <row r="2229" spans="1:9" x14ac:dyDescent="0.3">
      <c r="A2229" s="5" t="s">
        <v>444</v>
      </c>
      <c r="B2229" s="5" t="s">
        <v>2250</v>
      </c>
      <c r="C2229" s="5" t="s">
        <v>12686</v>
      </c>
      <c r="H2229" t="s">
        <v>10521</v>
      </c>
      <c r="I2229">
        <v>6.1</v>
      </c>
    </row>
    <row r="2230" spans="1:9" x14ac:dyDescent="0.3">
      <c r="A2230" s="5" t="s">
        <v>4612</v>
      </c>
      <c r="B2230" s="5" t="s">
        <v>1210</v>
      </c>
      <c r="C2230" s="5" t="s">
        <v>7819</v>
      </c>
      <c r="H2230" t="s">
        <v>10522</v>
      </c>
      <c r="I2230">
        <v>6</v>
      </c>
    </row>
    <row r="2231" spans="1:9" x14ac:dyDescent="0.3">
      <c r="A2231" s="5" t="s">
        <v>12685</v>
      </c>
      <c r="B2231" s="5" t="s">
        <v>1210</v>
      </c>
      <c r="C2231" s="5" t="s">
        <v>3597</v>
      </c>
      <c r="H2231" t="s">
        <v>10523</v>
      </c>
      <c r="I2231">
        <v>5.0999999999999996</v>
      </c>
    </row>
    <row r="2232" spans="1:9" x14ac:dyDescent="0.3">
      <c r="A2232" s="5" t="s">
        <v>465</v>
      </c>
      <c r="B2232" s="5" t="s">
        <v>588</v>
      </c>
      <c r="C2232" s="5" t="s">
        <v>1210</v>
      </c>
      <c r="D2232" s="5" t="s">
        <v>12687</v>
      </c>
      <c r="H2232" t="s">
        <v>10524</v>
      </c>
      <c r="I2232">
        <v>4.5</v>
      </c>
    </row>
    <row r="2233" spans="1:9" x14ac:dyDescent="0.3">
      <c r="A2233" s="5" t="s">
        <v>588</v>
      </c>
      <c r="B2233" s="5" t="s">
        <v>1210</v>
      </c>
      <c r="C2233" s="5" t="s">
        <v>444</v>
      </c>
      <c r="D2233" s="5" t="s">
        <v>4152</v>
      </c>
      <c r="E2233" s="5" t="s">
        <v>6801</v>
      </c>
      <c r="H2233" t="s">
        <v>10525</v>
      </c>
      <c r="I2233">
        <v>5.9</v>
      </c>
    </row>
    <row r="2234" spans="1:9" x14ac:dyDescent="0.3">
      <c r="A2234" s="5" t="s">
        <v>4612</v>
      </c>
      <c r="B2234" s="5" t="s">
        <v>1210</v>
      </c>
      <c r="C2234" s="5" t="s">
        <v>444</v>
      </c>
      <c r="D2234" s="5" t="s">
        <v>7819</v>
      </c>
      <c r="H2234" t="s">
        <v>10526</v>
      </c>
      <c r="I2234">
        <v>6</v>
      </c>
    </row>
    <row r="2235" spans="1:9" x14ac:dyDescent="0.3">
      <c r="A2235" s="5" t="s">
        <v>329</v>
      </c>
      <c r="B2235" s="5" t="s">
        <v>3987</v>
      </c>
      <c r="C2235" s="5" t="s">
        <v>6251</v>
      </c>
      <c r="H2235" t="s">
        <v>10527</v>
      </c>
      <c r="I2235">
        <v>5.8</v>
      </c>
    </row>
    <row r="2236" spans="1:9" x14ac:dyDescent="0.3">
      <c r="A2236" s="5" t="s">
        <v>465</v>
      </c>
      <c r="B2236" s="5" t="s">
        <v>4258</v>
      </c>
      <c r="C2236" s="5" t="s">
        <v>3597</v>
      </c>
      <c r="H2236" t="s">
        <v>10528</v>
      </c>
      <c r="I2236">
        <v>6.1</v>
      </c>
    </row>
    <row r="2237" spans="1:9" x14ac:dyDescent="0.3">
      <c r="A2237" s="5" t="s">
        <v>465</v>
      </c>
      <c r="B2237" s="5" t="s">
        <v>329</v>
      </c>
      <c r="C2237" s="5" t="s">
        <v>444</v>
      </c>
      <c r="H2237" t="s">
        <v>10529</v>
      </c>
      <c r="I2237">
        <v>4.9000000000000004</v>
      </c>
    </row>
    <row r="2238" spans="1:9" x14ac:dyDescent="0.3">
      <c r="A2238" s="5" t="s">
        <v>4612</v>
      </c>
      <c r="H2238" t="s">
        <v>10530</v>
      </c>
      <c r="I2238">
        <v>5.7</v>
      </c>
    </row>
    <row r="2239" spans="1:9" x14ac:dyDescent="0.3">
      <c r="A2239" s="5" t="s">
        <v>465</v>
      </c>
      <c r="B2239" s="5" t="s">
        <v>12685</v>
      </c>
      <c r="C2239" s="5" t="s">
        <v>1210</v>
      </c>
      <c r="D2239" s="5" t="s">
        <v>3597</v>
      </c>
      <c r="H2239" t="s">
        <v>10531</v>
      </c>
      <c r="I2239">
        <v>7.1</v>
      </c>
    </row>
    <row r="2240" spans="1:9" x14ac:dyDescent="0.3">
      <c r="A2240" s="5" t="s">
        <v>4612</v>
      </c>
      <c r="B2240" s="5" t="s">
        <v>1210</v>
      </c>
      <c r="H2240" t="s">
        <v>10532</v>
      </c>
      <c r="I2240">
        <v>6.6</v>
      </c>
    </row>
    <row r="2241" spans="1:9" x14ac:dyDescent="0.3">
      <c r="A2241" s="5" t="s">
        <v>588</v>
      </c>
      <c r="B2241" s="5" t="s">
        <v>444</v>
      </c>
      <c r="C2241" s="5" t="s">
        <v>6801</v>
      </c>
      <c r="H2241" t="s">
        <v>10533</v>
      </c>
      <c r="I2241">
        <v>8.1</v>
      </c>
    </row>
    <row r="2242" spans="1:9" x14ac:dyDescent="0.3">
      <c r="A2242" s="5" t="s">
        <v>588</v>
      </c>
      <c r="B2242" s="5" t="s">
        <v>1210</v>
      </c>
      <c r="C2242" s="5" t="s">
        <v>4152</v>
      </c>
      <c r="H2242" t="s">
        <v>10534</v>
      </c>
      <c r="I2242">
        <v>5.7</v>
      </c>
    </row>
    <row r="2243" spans="1:9" x14ac:dyDescent="0.3">
      <c r="A2243" s="5" t="s">
        <v>1210</v>
      </c>
      <c r="B2243" s="5" t="s">
        <v>6801</v>
      </c>
      <c r="H2243" t="s">
        <v>10535</v>
      </c>
      <c r="I2243">
        <v>6.8</v>
      </c>
    </row>
    <row r="2244" spans="1:9" x14ac:dyDescent="0.3">
      <c r="A2244" s="5" t="s">
        <v>1210</v>
      </c>
      <c r="B2244" s="5" t="s">
        <v>12687</v>
      </c>
      <c r="H2244" t="s">
        <v>10536</v>
      </c>
      <c r="I2244">
        <v>7.5</v>
      </c>
    </row>
    <row r="2245" spans="1:9" x14ac:dyDescent="0.3">
      <c r="A2245" s="5" t="s">
        <v>1210</v>
      </c>
      <c r="B2245" s="5" t="s">
        <v>6251</v>
      </c>
      <c r="C2245" s="5" t="s">
        <v>4152</v>
      </c>
      <c r="H2245" t="s">
        <v>10537</v>
      </c>
      <c r="I2245">
        <v>6.2</v>
      </c>
    </row>
    <row r="2246" spans="1:9" x14ac:dyDescent="0.3">
      <c r="A2246" s="5" t="s">
        <v>1210</v>
      </c>
      <c r="B2246" s="5" t="s">
        <v>5196</v>
      </c>
      <c r="H2246" t="s">
        <v>10538</v>
      </c>
      <c r="I2246">
        <v>8.3000000000000007</v>
      </c>
    </row>
    <row r="2247" spans="1:9" x14ac:dyDescent="0.3">
      <c r="A2247" s="5" t="s">
        <v>1210</v>
      </c>
      <c r="H2247" t="s">
        <v>10539</v>
      </c>
      <c r="I2247">
        <v>7.4</v>
      </c>
    </row>
    <row r="2248" spans="1:9" x14ac:dyDescent="0.3">
      <c r="A2248" s="5" t="s">
        <v>1210</v>
      </c>
      <c r="B2248" s="5" t="s">
        <v>6801</v>
      </c>
      <c r="H2248" t="s">
        <v>10540</v>
      </c>
      <c r="I2248">
        <v>8</v>
      </c>
    </row>
    <row r="2249" spans="1:9" x14ac:dyDescent="0.3">
      <c r="A2249" s="5" t="s">
        <v>588</v>
      </c>
      <c r="H2249" t="s">
        <v>10541</v>
      </c>
      <c r="I2249">
        <v>9.5</v>
      </c>
    </row>
    <row r="2250" spans="1:9" x14ac:dyDescent="0.3">
      <c r="A2250" s="5" t="s">
        <v>465</v>
      </c>
      <c r="B2250" s="5" t="s">
        <v>329</v>
      </c>
      <c r="C2250" s="5" t="s">
        <v>588</v>
      </c>
      <c r="H2250" t="s">
        <v>10542</v>
      </c>
      <c r="I2250">
        <v>5.5</v>
      </c>
    </row>
    <row r="2251" spans="1:9" x14ac:dyDescent="0.3">
      <c r="A2251" s="5" t="s">
        <v>465</v>
      </c>
      <c r="B2251" s="5" t="s">
        <v>12685</v>
      </c>
      <c r="C2251" s="5" t="s">
        <v>1210</v>
      </c>
      <c r="D2251" s="5" t="s">
        <v>12686</v>
      </c>
      <c r="E2251" s="5" t="s">
        <v>3597</v>
      </c>
      <c r="H2251" t="s">
        <v>10543</v>
      </c>
      <c r="I2251">
        <v>5.7</v>
      </c>
    </row>
    <row r="2252" spans="1:9" x14ac:dyDescent="0.3">
      <c r="A2252" s="5" t="s">
        <v>4612</v>
      </c>
      <c r="B2252" s="5" t="s">
        <v>1210</v>
      </c>
      <c r="C2252" s="5" t="s">
        <v>12687</v>
      </c>
      <c r="H2252" t="s">
        <v>10544</v>
      </c>
      <c r="I2252">
        <v>7.2</v>
      </c>
    </row>
    <row r="2253" spans="1:9" x14ac:dyDescent="0.3">
      <c r="A2253" s="5" t="s">
        <v>329</v>
      </c>
      <c r="B2253" s="5" t="s">
        <v>588</v>
      </c>
      <c r="C2253" s="5" t="s">
        <v>6251</v>
      </c>
      <c r="D2253" s="5" t="s">
        <v>12688</v>
      </c>
      <c r="H2253" t="s">
        <v>10545</v>
      </c>
      <c r="I2253">
        <v>6.9</v>
      </c>
    </row>
    <row r="2254" spans="1:9" x14ac:dyDescent="0.3">
      <c r="A2254" s="5" t="s">
        <v>2250</v>
      </c>
      <c r="B2254" s="5" t="s">
        <v>3597</v>
      </c>
      <c r="H2254" t="s">
        <v>10546</v>
      </c>
      <c r="I2254">
        <v>5.5</v>
      </c>
    </row>
    <row r="2255" spans="1:9" x14ac:dyDescent="0.3">
      <c r="A2255" s="5" t="s">
        <v>1210</v>
      </c>
      <c r="B2255" s="5" t="s">
        <v>4152</v>
      </c>
      <c r="C2255" s="5" t="s">
        <v>6801</v>
      </c>
      <c r="H2255" t="s">
        <v>10547</v>
      </c>
      <c r="I2255">
        <v>5.2</v>
      </c>
    </row>
    <row r="2256" spans="1:9" x14ac:dyDescent="0.3">
      <c r="A2256" s="5" t="s">
        <v>465</v>
      </c>
      <c r="B2256" s="5" t="s">
        <v>329</v>
      </c>
      <c r="C2256" s="5" t="s">
        <v>4258</v>
      </c>
      <c r="D2256" s="5" t="s">
        <v>3597</v>
      </c>
      <c r="H2256" t="s">
        <v>10548</v>
      </c>
      <c r="I2256">
        <v>7.1</v>
      </c>
    </row>
    <row r="2257" spans="1:9" x14ac:dyDescent="0.3">
      <c r="A2257" s="5" t="s">
        <v>2250</v>
      </c>
      <c r="B2257" s="5" t="s">
        <v>12686</v>
      </c>
      <c r="C2257" s="5" t="s">
        <v>3597</v>
      </c>
      <c r="H2257" t="s">
        <v>10549</v>
      </c>
      <c r="I2257">
        <v>5.5</v>
      </c>
    </row>
    <row r="2258" spans="1:9" x14ac:dyDescent="0.3">
      <c r="A2258" s="5" t="s">
        <v>588</v>
      </c>
      <c r="B2258" s="5" t="s">
        <v>1210</v>
      </c>
      <c r="C2258" s="5" t="s">
        <v>6801</v>
      </c>
      <c r="H2258" t="s">
        <v>10550</v>
      </c>
      <c r="I2258">
        <v>5.4</v>
      </c>
    </row>
    <row r="2259" spans="1:9" x14ac:dyDescent="0.3">
      <c r="A2259" s="5" t="s">
        <v>329</v>
      </c>
      <c r="B2259" s="5" t="s">
        <v>1210</v>
      </c>
      <c r="H2259" t="s">
        <v>10551</v>
      </c>
      <c r="I2259">
        <v>6.7</v>
      </c>
    </row>
    <row r="2260" spans="1:9" x14ac:dyDescent="0.3">
      <c r="A2260" s="5" t="s">
        <v>588</v>
      </c>
      <c r="B2260" s="5" t="s">
        <v>6801</v>
      </c>
      <c r="H2260" t="s">
        <v>10552</v>
      </c>
      <c r="I2260">
        <v>5</v>
      </c>
    </row>
    <row r="2261" spans="1:9" x14ac:dyDescent="0.3">
      <c r="A2261" s="5" t="s">
        <v>4612</v>
      </c>
      <c r="B2261" s="5" t="s">
        <v>1210</v>
      </c>
      <c r="C2261" s="5" t="s">
        <v>7819</v>
      </c>
      <c r="H2261" t="s">
        <v>10553</v>
      </c>
      <c r="I2261">
        <v>6.4</v>
      </c>
    </row>
    <row r="2262" spans="1:9" x14ac:dyDescent="0.3">
      <c r="A2262" s="5" t="s">
        <v>329</v>
      </c>
      <c r="B2262" s="5" t="s">
        <v>3987</v>
      </c>
      <c r="C2262" s="5" t="s">
        <v>588</v>
      </c>
      <c r="D2262" s="5" t="s">
        <v>1210</v>
      </c>
      <c r="E2262" s="5" t="s">
        <v>6251</v>
      </c>
      <c r="F2262" t="s">
        <v>6009</v>
      </c>
      <c r="H2262" t="s">
        <v>10554</v>
      </c>
      <c r="I2262">
        <v>6.6</v>
      </c>
    </row>
    <row r="2263" spans="1:9" x14ac:dyDescent="0.3">
      <c r="A2263" s="5" t="s">
        <v>1210</v>
      </c>
      <c r="B2263" s="5" t="s">
        <v>6801</v>
      </c>
      <c r="H2263" t="s">
        <v>10555</v>
      </c>
      <c r="I2263">
        <v>5.9</v>
      </c>
    </row>
    <row r="2264" spans="1:9" x14ac:dyDescent="0.3">
      <c r="A2264" s="5" t="s">
        <v>465</v>
      </c>
      <c r="B2264" s="5" t="s">
        <v>588</v>
      </c>
      <c r="C2264" s="5" t="s">
        <v>12685</v>
      </c>
      <c r="D2264" s="5" t="s">
        <v>3597</v>
      </c>
      <c r="H2264" t="s">
        <v>10556</v>
      </c>
      <c r="I2264">
        <v>5.7</v>
      </c>
    </row>
    <row r="2265" spans="1:9" x14ac:dyDescent="0.3">
      <c r="A2265" s="5" t="s">
        <v>588</v>
      </c>
      <c r="B2265" s="5" t="s">
        <v>444</v>
      </c>
      <c r="C2265" s="5" t="s">
        <v>2250</v>
      </c>
      <c r="D2265" s="5" t="s">
        <v>6801</v>
      </c>
      <c r="H2265" t="s">
        <v>10557</v>
      </c>
      <c r="I2265">
        <v>4.5</v>
      </c>
    </row>
    <row r="2266" spans="1:9" x14ac:dyDescent="0.3">
      <c r="A2266" s="5" t="s">
        <v>2250</v>
      </c>
      <c r="H2266" t="s">
        <v>10558</v>
      </c>
      <c r="I2266">
        <v>3.7</v>
      </c>
    </row>
    <row r="2267" spans="1:9" x14ac:dyDescent="0.3">
      <c r="A2267" s="5" t="s">
        <v>2250</v>
      </c>
      <c r="B2267" s="5" t="s">
        <v>12686</v>
      </c>
      <c r="C2267" s="5" t="s">
        <v>3597</v>
      </c>
      <c r="H2267" t="s">
        <v>10559</v>
      </c>
      <c r="I2267">
        <v>5</v>
      </c>
    </row>
    <row r="2268" spans="1:9" x14ac:dyDescent="0.3">
      <c r="A2268" s="5" t="s">
        <v>588</v>
      </c>
      <c r="B2268" s="5" t="s">
        <v>6801</v>
      </c>
      <c r="H2268" t="s">
        <v>10560</v>
      </c>
      <c r="I2268">
        <v>4.5999999999999996</v>
      </c>
    </row>
    <row r="2269" spans="1:9" x14ac:dyDescent="0.3">
      <c r="A2269" s="5" t="s">
        <v>329</v>
      </c>
      <c r="B2269" s="5" t="s">
        <v>12686</v>
      </c>
      <c r="C2269" s="5" t="s">
        <v>3597</v>
      </c>
      <c r="H2269" t="s">
        <v>10561</v>
      </c>
      <c r="I2269">
        <v>6.5</v>
      </c>
    </row>
    <row r="2270" spans="1:9" x14ac:dyDescent="0.3">
      <c r="A2270" s="5" t="s">
        <v>588</v>
      </c>
      <c r="B2270" s="5" t="s">
        <v>6801</v>
      </c>
      <c r="H2270" t="s">
        <v>10562</v>
      </c>
      <c r="I2270">
        <v>4.9000000000000004</v>
      </c>
    </row>
    <row r="2271" spans="1:9" x14ac:dyDescent="0.3">
      <c r="A2271" s="5" t="s">
        <v>588</v>
      </c>
      <c r="H2271" t="s">
        <v>10563</v>
      </c>
      <c r="I2271">
        <v>6</v>
      </c>
    </row>
    <row r="2272" spans="1:9" x14ac:dyDescent="0.3">
      <c r="A2272" s="5" t="s">
        <v>588</v>
      </c>
      <c r="B2272" s="5" t="s">
        <v>1210</v>
      </c>
      <c r="C2272" s="5" t="s">
        <v>12687</v>
      </c>
      <c r="H2272" t="s">
        <v>10564</v>
      </c>
      <c r="I2272">
        <v>6.9</v>
      </c>
    </row>
    <row r="2273" spans="1:9" x14ac:dyDescent="0.3">
      <c r="A2273" s="5" t="s">
        <v>444</v>
      </c>
      <c r="B2273" s="5" t="s">
        <v>2250</v>
      </c>
      <c r="H2273" t="s">
        <v>10565</v>
      </c>
      <c r="I2273">
        <v>5.7</v>
      </c>
    </row>
    <row r="2274" spans="1:9" x14ac:dyDescent="0.3">
      <c r="A2274" s="5" t="s">
        <v>1210</v>
      </c>
      <c r="B2274" s="5" t="s">
        <v>4152</v>
      </c>
      <c r="C2274" s="5" t="s">
        <v>6009</v>
      </c>
      <c r="D2274" s="5" t="s">
        <v>6801</v>
      </c>
      <c r="H2274" t="s">
        <v>10566</v>
      </c>
      <c r="I2274">
        <v>6.7</v>
      </c>
    </row>
    <row r="2275" spans="1:9" x14ac:dyDescent="0.3">
      <c r="A2275" s="5" t="s">
        <v>588</v>
      </c>
      <c r="B2275" s="5" t="s">
        <v>1210</v>
      </c>
      <c r="H2275" t="s">
        <v>10567</v>
      </c>
      <c r="I2275">
        <v>6.9</v>
      </c>
    </row>
    <row r="2276" spans="1:9" x14ac:dyDescent="0.3">
      <c r="A2276" s="5" t="s">
        <v>588</v>
      </c>
      <c r="B2276" s="5" t="s">
        <v>1210</v>
      </c>
      <c r="C2276" s="5" t="s">
        <v>6801</v>
      </c>
      <c r="H2276" t="s">
        <v>10568</v>
      </c>
      <c r="I2276">
        <v>5.5</v>
      </c>
    </row>
    <row r="2277" spans="1:9" x14ac:dyDescent="0.3">
      <c r="A2277" s="5" t="s">
        <v>465</v>
      </c>
      <c r="B2277" s="5" t="s">
        <v>2250</v>
      </c>
      <c r="C2277" s="5" t="s">
        <v>4258</v>
      </c>
      <c r="D2277" s="5" t="s">
        <v>3597</v>
      </c>
      <c r="H2277" t="s">
        <v>10569</v>
      </c>
      <c r="I2277">
        <v>4.4000000000000004</v>
      </c>
    </row>
    <row r="2278" spans="1:9" x14ac:dyDescent="0.3">
      <c r="A2278" s="5" t="s">
        <v>1210</v>
      </c>
      <c r="B2278" s="5" t="s">
        <v>7819</v>
      </c>
      <c r="H2278" t="s">
        <v>10570</v>
      </c>
      <c r="I2278">
        <v>7</v>
      </c>
    </row>
    <row r="2279" spans="1:9" x14ac:dyDescent="0.3">
      <c r="A2279" s="5" t="s">
        <v>588</v>
      </c>
      <c r="B2279" s="5" t="s">
        <v>12686</v>
      </c>
      <c r="C2279" s="5" t="s">
        <v>6801</v>
      </c>
      <c r="H2279" t="s">
        <v>10571</v>
      </c>
      <c r="I2279">
        <v>5.4</v>
      </c>
    </row>
    <row r="2280" spans="1:9" x14ac:dyDescent="0.3">
      <c r="A2280" s="5" t="s">
        <v>329</v>
      </c>
      <c r="B2280" s="5" t="s">
        <v>588</v>
      </c>
      <c r="H2280" t="s">
        <v>10572</v>
      </c>
      <c r="I2280">
        <v>5.4</v>
      </c>
    </row>
    <row r="2281" spans="1:9" x14ac:dyDescent="0.3">
      <c r="A2281" s="5" t="s">
        <v>4612</v>
      </c>
      <c r="B2281" s="5" t="s">
        <v>1210</v>
      </c>
      <c r="H2281" t="s">
        <v>10573</v>
      </c>
      <c r="I2281">
        <v>8</v>
      </c>
    </row>
    <row r="2282" spans="1:9" x14ac:dyDescent="0.3">
      <c r="A2282" s="5" t="s">
        <v>1210</v>
      </c>
      <c r="B2282" s="5" t="s">
        <v>6801</v>
      </c>
      <c r="H2282" t="s">
        <v>10574</v>
      </c>
      <c r="I2282">
        <v>7.6</v>
      </c>
    </row>
    <row r="2283" spans="1:9" x14ac:dyDescent="0.3">
      <c r="A2283" s="5" t="s">
        <v>1210</v>
      </c>
      <c r="B2283" s="5" t="s">
        <v>12686</v>
      </c>
      <c r="C2283" s="5" t="s">
        <v>3597</v>
      </c>
      <c r="H2283" t="s">
        <v>10575</v>
      </c>
      <c r="I2283">
        <v>5.9</v>
      </c>
    </row>
    <row r="2284" spans="1:9" x14ac:dyDescent="0.3">
      <c r="A2284" s="5" t="s">
        <v>1210</v>
      </c>
      <c r="H2284" t="s">
        <v>10576</v>
      </c>
      <c r="I2284">
        <v>6.6</v>
      </c>
    </row>
    <row r="2285" spans="1:9" x14ac:dyDescent="0.3">
      <c r="A2285" s="5" t="s">
        <v>4612</v>
      </c>
      <c r="B2285" s="5" t="s">
        <v>1210</v>
      </c>
      <c r="C2285" s="5" t="s">
        <v>7819</v>
      </c>
      <c r="H2285" t="s">
        <v>10577</v>
      </c>
      <c r="I2285">
        <v>6.7</v>
      </c>
    </row>
    <row r="2286" spans="1:9" x14ac:dyDescent="0.3">
      <c r="A2286" s="5" t="s">
        <v>1210</v>
      </c>
      <c r="B2286" s="5" t="s">
        <v>2250</v>
      </c>
      <c r="C2286" s="5" t="s">
        <v>12686</v>
      </c>
      <c r="D2286" s="5" t="s">
        <v>3597</v>
      </c>
      <c r="H2286" t="s">
        <v>10578</v>
      </c>
      <c r="I2286">
        <v>3.9</v>
      </c>
    </row>
    <row r="2287" spans="1:9" x14ac:dyDescent="0.3">
      <c r="A2287" s="5" t="s">
        <v>4612</v>
      </c>
      <c r="B2287" s="5" t="s">
        <v>1210</v>
      </c>
      <c r="C2287" s="5" t="s">
        <v>7819</v>
      </c>
      <c r="D2287" s="5" t="s">
        <v>6801</v>
      </c>
      <c r="H2287" t="s">
        <v>10579</v>
      </c>
      <c r="I2287">
        <v>5.7</v>
      </c>
    </row>
    <row r="2288" spans="1:9" x14ac:dyDescent="0.3">
      <c r="A2288" s="5" t="s">
        <v>588</v>
      </c>
      <c r="B2288" s="5" t="s">
        <v>6801</v>
      </c>
      <c r="H2288" t="s">
        <v>10580</v>
      </c>
      <c r="I2288">
        <v>6.7</v>
      </c>
    </row>
    <row r="2289" spans="1:9" x14ac:dyDescent="0.3">
      <c r="A2289" s="5" t="s">
        <v>465</v>
      </c>
      <c r="B2289" s="5" t="s">
        <v>329</v>
      </c>
      <c r="C2289" s="5" t="s">
        <v>7819</v>
      </c>
      <c r="H2289" t="s">
        <v>10581</v>
      </c>
      <c r="I2289">
        <v>6.5</v>
      </c>
    </row>
    <row r="2290" spans="1:9" x14ac:dyDescent="0.3">
      <c r="A2290" s="5" t="s">
        <v>4612</v>
      </c>
      <c r="B2290" s="5" t="s">
        <v>1210</v>
      </c>
      <c r="C2290" s="5" t="s">
        <v>7819</v>
      </c>
      <c r="H2290" t="s">
        <v>10582</v>
      </c>
      <c r="I2290">
        <v>6.8</v>
      </c>
    </row>
    <row r="2291" spans="1:9" x14ac:dyDescent="0.3">
      <c r="A2291" s="5" t="s">
        <v>1210</v>
      </c>
      <c r="B2291" s="5" t="s">
        <v>6801</v>
      </c>
      <c r="H2291" t="s">
        <v>10583</v>
      </c>
      <c r="I2291">
        <v>6.3</v>
      </c>
    </row>
    <row r="2292" spans="1:9" x14ac:dyDescent="0.3">
      <c r="A2292" s="5" t="s">
        <v>465</v>
      </c>
      <c r="H2292" t="s">
        <v>10584</v>
      </c>
      <c r="I2292">
        <v>6.9</v>
      </c>
    </row>
    <row r="2293" spans="1:9" x14ac:dyDescent="0.3">
      <c r="A2293" s="5" t="s">
        <v>588</v>
      </c>
      <c r="B2293" s="5" t="s">
        <v>1210</v>
      </c>
      <c r="C2293" s="5" t="s">
        <v>12687</v>
      </c>
      <c r="H2293" t="s">
        <v>10585</v>
      </c>
      <c r="I2293">
        <v>7</v>
      </c>
    </row>
    <row r="2294" spans="1:9" x14ac:dyDescent="0.3">
      <c r="A2294" s="5" t="s">
        <v>1210</v>
      </c>
      <c r="H2294" t="s">
        <v>10586</v>
      </c>
      <c r="I2294">
        <v>6.5</v>
      </c>
    </row>
    <row r="2295" spans="1:9" x14ac:dyDescent="0.3">
      <c r="A2295" s="5" t="s">
        <v>588</v>
      </c>
      <c r="B2295" s="5" t="s">
        <v>2250</v>
      </c>
      <c r="H2295" t="s">
        <v>10587</v>
      </c>
      <c r="I2295">
        <v>3.6</v>
      </c>
    </row>
    <row r="2296" spans="1:9" x14ac:dyDescent="0.3">
      <c r="A2296" s="5" t="s">
        <v>588</v>
      </c>
      <c r="B2296" s="5" t="s">
        <v>1210</v>
      </c>
      <c r="C2296" s="5" t="s">
        <v>6801</v>
      </c>
      <c r="H2296" t="s">
        <v>10588</v>
      </c>
      <c r="I2296">
        <v>7.7</v>
      </c>
    </row>
    <row r="2297" spans="1:9" x14ac:dyDescent="0.3">
      <c r="A2297" s="5" t="s">
        <v>1210</v>
      </c>
      <c r="B2297" s="5" t="s">
        <v>6801</v>
      </c>
      <c r="H2297" t="s">
        <v>10589</v>
      </c>
      <c r="I2297">
        <v>7.7</v>
      </c>
    </row>
    <row r="2298" spans="1:9" x14ac:dyDescent="0.3">
      <c r="A2298" s="5" t="s">
        <v>588</v>
      </c>
      <c r="B2298" s="5" t="s">
        <v>6801</v>
      </c>
      <c r="H2298" t="s">
        <v>10590</v>
      </c>
      <c r="I2298">
        <v>6.8</v>
      </c>
    </row>
    <row r="2299" spans="1:9" x14ac:dyDescent="0.3">
      <c r="A2299" s="5" t="s">
        <v>1210</v>
      </c>
      <c r="B2299" s="5" t="s">
        <v>6801</v>
      </c>
      <c r="H2299" t="s">
        <v>10591</v>
      </c>
      <c r="I2299">
        <v>7.4</v>
      </c>
    </row>
    <row r="2300" spans="1:9" x14ac:dyDescent="0.3">
      <c r="A2300" s="5" t="s">
        <v>588</v>
      </c>
      <c r="B2300" s="5" t="s">
        <v>4258</v>
      </c>
      <c r="H2300" t="s">
        <v>10592</v>
      </c>
      <c r="I2300">
        <v>5.0999999999999996</v>
      </c>
    </row>
    <row r="2301" spans="1:9" x14ac:dyDescent="0.3">
      <c r="A2301" s="5" t="s">
        <v>4612</v>
      </c>
      <c r="B2301" s="5" t="s">
        <v>1210</v>
      </c>
      <c r="H2301" t="s">
        <v>10593</v>
      </c>
      <c r="I2301">
        <v>7.4</v>
      </c>
    </row>
    <row r="2302" spans="1:9" x14ac:dyDescent="0.3">
      <c r="A2302" s="5" t="s">
        <v>588</v>
      </c>
      <c r="B2302" s="5" t="s">
        <v>12685</v>
      </c>
      <c r="H2302" t="s">
        <v>10594</v>
      </c>
      <c r="I2302">
        <v>7.2</v>
      </c>
    </row>
    <row r="2303" spans="1:9" x14ac:dyDescent="0.3">
      <c r="A2303" s="5" t="s">
        <v>12685</v>
      </c>
      <c r="B2303" s="5" t="s">
        <v>1210</v>
      </c>
      <c r="C2303" s="5" t="s">
        <v>4152</v>
      </c>
      <c r="D2303" s="5" t="s">
        <v>12686</v>
      </c>
      <c r="E2303" s="5" t="s">
        <v>3597</v>
      </c>
      <c r="H2303" t="s">
        <v>10595</v>
      </c>
      <c r="I2303">
        <v>6</v>
      </c>
    </row>
    <row r="2304" spans="1:9" x14ac:dyDescent="0.3">
      <c r="A2304" s="5" t="s">
        <v>4612</v>
      </c>
      <c r="B2304" s="5" t="s">
        <v>1210</v>
      </c>
      <c r="C2304" s="5" t="s">
        <v>7819</v>
      </c>
      <c r="D2304" s="5" t="s">
        <v>12687</v>
      </c>
      <c r="H2304" t="s">
        <v>10596</v>
      </c>
      <c r="I2304">
        <v>8.3000000000000007</v>
      </c>
    </row>
    <row r="2305" spans="1:9" x14ac:dyDescent="0.3">
      <c r="A2305" s="5" t="s">
        <v>4612</v>
      </c>
      <c r="B2305" s="5" t="s">
        <v>1210</v>
      </c>
      <c r="C2305" s="5" t="s">
        <v>6801</v>
      </c>
      <c r="H2305" t="s">
        <v>10597</v>
      </c>
      <c r="I2305">
        <v>8.1</v>
      </c>
    </row>
    <row r="2306" spans="1:9" x14ac:dyDescent="0.3">
      <c r="A2306" s="5" t="s">
        <v>1210</v>
      </c>
      <c r="B2306" s="5" t="s">
        <v>2250</v>
      </c>
      <c r="C2306" s="5" t="s">
        <v>4258</v>
      </c>
      <c r="D2306" s="5" t="s">
        <v>3597</v>
      </c>
      <c r="H2306" t="s">
        <v>10598</v>
      </c>
      <c r="I2306">
        <v>6.3</v>
      </c>
    </row>
    <row r="2307" spans="1:9" x14ac:dyDescent="0.3">
      <c r="A2307" s="5" t="s">
        <v>4612</v>
      </c>
      <c r="B2307" s="5" t="s">
        <v>588</v>
      </c>
      <c r="C2307" s="5" t="s">
        <v>1210</v>
      </c>
      <c r="D2307" s="5" t="s">
        <v>12687</v>
      </c>
      <c r="H2307" t="s">
        <v>10599</v>
      </c>
      <c r="I2307">
        <v>7.3</v>
      </c>
    </row>
    <row r="2308" spans="1:9" x14ac:dyDescent="0.3">
      <c r="A2308" s="5" t="s">
        <v>588</v>
      </c>
      <c r="H2308" t="s">
        <v>10600</v>
      </c>
      <c r="I2308">
        <v>3.6</v>
      </c>
    </row>
    <row r="2309" spans="1:9" x14ac:dyDescent="0.3">
      <c r="A2309" s="5" t="s">
        <v>23</v>
      </c>
      <c r="B2309" s="5" t="s">
        <v>4152</v>
      </c>
      <c r="H2309" t="s">
        <v>10601</v>
      </c>
      <c r="I2309">
        <v>1.6</v>
      </c>
    </row>
    <row r="2310" spans="1:9" x14ac:dyDescent="0.3">
      <c r="A2310" s="5" t="s">
        <v>1210</v>
      </c>
      <c r="B2310" s="5" t="s">
        <v>3597</v>
      </c>
      <c r="H2310" t="s">
        <v>10602</v>
      </c>
      <c r="I2310">
        <v>8</v>
      </c>
    </row>
    <row r="2311" spans="1:9" x14ac:dyDescent="0.3">
      <c r="A2311" s="5" t="s">
        <v>12685</v>
      </c>
      <c r="B2311" s="5" t="s">
        <v>1210</v>
      </c>
      <c r="H2311" t="s">
        <v>10603</v>
      </c>
      <c r="I2311">
        <v>9</v>
      </c>
    </row>
    <row r="2312" spans="1:9" x14ac:dyDescent="0.3">
      <c r="A2312" s="5" t="s">
        <v>1210</v>
      </c>
      <c r="B2312" s="5" t="s">
        <v>4152</v>
      </c>
      <c r="C2312" s="5" t="s">
        <v>6801</v>
      </c>
      <c r="H2312" t="s">
        <v>10604</v>
      </c>
      <c r="I2312">
        <v>6.1</v>
      </c>
    </row>
    <row r="2313" spans="1:9" x14ac:dyDescent="0.3">
      <c r="A2313" s="5" t="s">
        <v>444</v>
      </c>
      <c r="B2313" s="5" t="s">
        <v>2250</v>
      </c>
      <c r="C2313" s="5" t="s">
        <v>3597</v>
      </c>
      <c r="H2313" t="s">
        <v>10605</v>
      </c>
      <c r="I2313">
        <v>5.7</v>
      </c>
    </row>
    <row r="2314" spans="1:9" x14ac:dyDescent="0.3">
      <c r="A2314" s="5" t="s">
        <v>1210</v>
      </c>
      <c r="H2314" t="s">
        <v>10606</v>
      </c>
      <c r="I2314">
        <v>6.8</v>
      </c>
    </row>
    <row r="2315" spans="1:9" x14ac:dyDescent="0.3">
      <c r="A2315" s="5" t="s">
        <v>588</v>
      </c>
      <c r="B2315" s="5" t="s">
        <v>12686</v>
      </c>
      <c r="H2315" t="s">
        <v>10607</v>
      </c>
      <c r="I2315">
        <v>5.5</v>
      </c>
    </row>
    <row r="2316" spans="1:9" x14ac:dyDescent="0.3">
      <c r="A2316" s="5" t="s">
        <v>465</v>
      </c>
      <c r="B2316" s="5" t="s">
        <v>12685</v>
      </c>
      <c r="C2316" s="5" t="s">
        <v>1210</v>
      </c>
      <c r="D2316" s="5" t="s">
        <v>3597</v>
      </c>
      <c r="E2316" s="5" t="s">
        <v>5196</v>
      </c>
      <c r="H2316" t="s">
        <v>10608</v>
      </c>
      <c r="I2316">
        <v>6.8</v>
      </c>
    </row>
    <row r="2317" spans="1:9" x14ac:dyDescent="0.3">
      <c r="A2317" s="5" t="s">
        <v>588</v>
      </c>
      <c r="B2317" s="5" t="s">
        <v>1210</v>
      </c>
      <c r="H2317" t="s">
        <v>10609</v>
      </c>
      <c r="I2317">
        <v>7.3</v>
      </c>
    </row>
    <row r="2318" spans="1:9" x14ac:dyDescent="0.3">
      <c r="A2318" s="5" t="s">
        <v>588</v>
      </c>
      <c r="B2318" s="5" t="s">
        <v>6801</v>
      </c>
      <c r="H2318" t="s">
        <v>10610</v>
      </c>
      <c r="I2318">
        <v>6.1</v>
      </c>
    </row>
    <row r="2319" spans="1:9" x14ac:dyDescent="0.3">
      <c r="A2319" s="5" t="s">
        <v>588</v>
      </c>
      <c r="B2319" s="5" t="s">
        <v>1210</v>
      </c>
      <c r="C2319" s="5" t="s">
        <v>6801</v>
      </c>
      <c r="H2319" t="s">
        <v>10611</v>
      </c>
      <c r="I2319">
        <v>7.2</v>
      </c>
    </row>
    <row r="2320" spans="1:9" x14ac:dyDescent="0.3">
      <c r="A2320" s="5" t="s">
        <v>588</v>
      </c>
      <c r="H2320" t="s">
        <v>10612</v>
      </c>
      <c r="I2320">
        <v>5.9</v>
      </c>
    </row>
    <row r="2321" spans="1:9" x14ac:dyDescent="0.3">
      <c r="A2321" s="5" t="s">
        <v>465</v>
      </c>
      <c r="B2321" s="5" t="s">
        <v>588</v>
      </c>
      <c r="C2321" s="5" t="s">
        <v>12685</v>
      </c>
      <c r="H2321" t="s">
        <v>10613</v>
      </c>
      <c r="I2321">
        <v>6.1</v>
      </c>
    </row>
    <row r="2322" spans="1:9" x14ac:dyDescent="0.3">
      <c r="A2322" s="5" t="s">
        <v>1210</v>
      </c>
      <c r="B2322" s="5" t="s">
        <v>2250</v>
      </c>
      <c r="C2322" s="5" t="s">
        <v>3597</v>
      </c>
      <c r="H2322" t="s">
        <v>10614</v>
      </c>
      <c r="I2322">
        <v>6.8</v>
      </c>
    </row>
    <row r="2323" spans="1:9" x14ac:dyDescent="0.3">
      <c r="A2323" s="5" t="s">
        <v>4258</v>
      </c>
      <c r="B2323" s="5" t="s">
        <v>3597</v>
      </c>
      <c r="H2323" t="s">
        <v>10615</v>
      </c>
      <c r="I2323">
        <v>7.7</v>
      </c>
    </row>
    <row r="2324" spans="1:9" x14ac:dyDescent="0.3">
      <c r="A2324" s="5" t="s">
        <v>329</v>
      </c>
      <c r="B2324" s="5" t="s">
        <v>588</v>
      </c>
      <c r="C2324" s="5" t="s">
        <v>6251</v>
      </c>
      <c r="H2324" t="s">
        <v>10616</v>
      </c>
      <c r="I2324">
        <v>4.9000000000000004</v>
      </c>
    </row>
    <row r="2325" spans="1:9" x14ac:dyDescent="0.3">
      <c r="A2325" s="5" t="s">
        <v>588</v>
      </c>
      <c r="B2325" s="5" t="s">
        <v>1210</v>
      </c>
      <c r="C2325" s="5" t="s">
        <v>6801</v>
      </c>
      <c r="H2325" t="s">
        <v>10617</v>
      </c>
      <c r="I2325">
        <v>6.1</v>
      </c>
    </row>
    <row r="2326" spans="1:9" x14ac:dyDescent="0.3">
      <c r="A2326" s="5" t="s">
        <v>588</v>
      </c>
      <c r="B2326" s="5" t="s">
        <v>12685</v>
      </c>
      <c r="C2326" s="5" t="s">
        <v>6251</v>
      </c>
      <c r="D2326" s="5" t="s">
        <v>4258</v>
      </c>
      <c r="H2326" t="s">
        <v>10618</v>
      </c>
      <c r="I2326">
        <v>2.5</v>
      </c>
    </row>
    <row r="2327" spans="1:9" x14ac:dyDescent="0.3">
      <c r="A2327" s="5" t="s">
        <v>465</v>
      </c>
      <c r="B2327" s="5" t="s">
        <v>588</v>
      </c>
      <c r="C2327" s="5" t="s">
        <v>12685</v>
      </c>
      <c r="D2327" s="5" t="s">
        <v>3597</v>
      </c>
      <c r="H2327" t="s">
        <v>10619</v>
      </c>
      <c r="I2327">
        <v>6.1</v>
      </c>
    </row>
    <row r="2328" spans="1:9" x14ac:dyDescent="0.3">
      <c r="A2328" s="5" t="s">
        <v>588</v>
      </c>
      <c r="B2328" s="5" t="s">
        <v>1210</v>
      </c>
      <c r="C2328" s="5" t="s">
        <v>6251</v>
      </c>
      <c r="H2328" t="s">
        <v>10620</v>
      </c>
      <c r="I2328">
        <v>5.9</v>
      </c>
    </row>
    <row r="2329" spans="1:9" x14ac:dyDescent="0.3">
      <c r="A2329" s="5" t="s">
        <v>444</v>
      </c>
      <c r="B2329" s="5" t="s">
        <v>2250</v>
      </c>
      <c r="H2329" t="s">
        <v>10621</v>
      </c>
      <c r="I2329">
        <v>5.7</v>
      </c>
    </row>
    <row r="2330" spans="1:9" x14ac:dyDescent="0.3">
      <c r="A2330" s="5" t="s">
        <v>12685</v>
      </c>
      <c r="B2330" s="5" t="s">
        <v>3597</v>
      </c>
      <c r="H2330" t="s">
        <v>10622</v>
      </c>
      <c r="I2330">
        <v>5.6</v>
      </c>
    </row>
    <row r="2331" spans="1:9" x14ac:dyDescent="0.3">
      <c r="A2331" s="5" t="s">
        <v>2250</v>
      </c>
      <c r="H2331" t="s">
        <v>10623</v>
      </c>
      <c r="I2331">
        <v>7.2</v>
      </c>
    </row>
    <row r="2332" spans="1:9" x14ac:dyDescent="0.3">
      <c r="A2332" s="5" t="s">
        <v>1210</v>
      </c>
      <c r="B2332" s="5" t="s">
        <v>12686</v>
      </c>
      <c r="C2332" s="5" t="s">
        <v>4258</v>
      </c>
      <c r="D2332" s="5" t="s">
        <v>3597</v>
      </c>
      <c r="H2332" t="s">
        <v>10624</v>
      </c>
      <c r="I2332">
        <v>7.7</v>
      </c>
    </row>
    <row r="2333" spans="1:9" x14ac:dyDescent="0.3">
      <c r="A2333" s="5" t="s">
        <v>588</v>
      </c>
      <c r="B2333" s="5" t="s">
        <v>1210</v>
      </c>
      <c r="C2333" s="5" t="s">
        <v>444</v>
      </c>
      <c r="H2333" t="s">
        <v>10625</v>
      </c>
      <c r="I2333">
        <v>7.8</v>
      </c>
    </row>
    <row r="2334" spans="1:9" x14ac:dyDescent="0.3">
      <c r="A2334" s="5" t="s">
        <v>588</v>
      </c>
      <c r="B2334" s="5" t="s">
        <v>6801</v>
      </c>
      <c r="H2334" t="s">
        <v>10626</v>
      </c>
      <c r="I2334">
        <v>6.1</v>
      </c>
    </row>
    <row r="2335" spans="1:9" x14ac:dyDescent="0.3">
      <c r="A2335" s="5" t="s">
        <v>329</v>
      </c>
      <c r="B2335" s="5" t="s">
        <v>6251</v>
      </c>
      <c r="C2335" s="5" t="s">
        <v>4258</v>
      </c>
      <c r="H2335" t="s">
        <v>10627</v>
      </c>
      <c r="I2335">
        <v>5.8</v>
      </c>
    </row>
    <row r="2336" spans="1:9" x14ac:dyDescent="0.3">
      <c r="A2336" s="5" t="s">
        <v>1210</v>
      </c>
      <c r="B2336" s="5" t="s">
        <v>6801</v>
      </c>
      <c r="H2336" t="s">
        <v>10628</v>
      </c>
      <c r="I2336">
        <v>6.5</v>
      </c>
    </row>
    <row r="2337" spans="1:9" x14ac:dyDescent="0.3">
      <c r="A2337" s="5" t="s">
        <v>1210</v>
      </c>
      <c r="B2337" s="5" t="s">
        <v>7819</v>
      </c>
      <c r="C2337" s="5" t="s">
        <v>12687</v>
      </c>
      <c r="H2337" t="s">
        <v>10629</v>
      </c>
      <c r="I2337">
        <v>7.9</v>
      </c>
    </row>
    <row r="2338" spans="1:9" x14ac:dyDescent="0.3">
      <c r="A2338" s="5" t="s">
        <v>329</v>
      </c>
      <c r="B2338" s="5" t="s">
        <v>1210</v>
      </c>
      <c r="C2338" s="5" t="s">
        <v>4258</v>
      </c>
      <c r="H2338" t="s">
        <v>10630</v>
      </c>
      <c r="I2338">
        <v>6.3</v>
      </c>
    </row>
    <row r="2339" spans="1:9" x14ac:dyDescent="0.3">
      <c r="A2339" s="5" t="s">
        <v>588</v>
      </c>
      <c r="B2339" s="5" t="s">
        <v>6801</v>
      </c>
      <c r="H2339" t="s">
        <v>10631</v>
      </c>
      <c r="I2339">
        <v>3.8</v>
      </c>
    </row>
    <row r="2340" spans="1:9" x14ac:dyDescent="0.3">
      <c r="A2340" s="5" t="s">
        <v>1210</v>
      </c>
      <c r="H2340" t="s">
        <v>10632</v>
      </c>
      <c r="I2340">
        <v>8.3000000000000007</v>
      </c>
    </row>
    <row r="2341" spans="1:9" x14ac:dyDescent="0.3">
      <c r="A2341" s="5" t="s">
        <v>588</v>
      </c>
      <c r="H2341" t="s">
        <v>10633</v>
      </c>
      <c r="I2341">
        <v>6.4</v>
      </c>
    </row>
    <row r="2342" spans="1:9" x14ac:dyDescent="0.3">
      <c r="A2342" s="5" t="s">
        <v>588</v>
      </c>
      <c r="B2342" s="5" t="s">
        <v>12685</v>
      </c>
      <c r="C2342" s="5" t="s">
        <v>3597</v>
      </c>
      <c r="H2342" t="s">
        <v>10634</v>
      </c>
      <c r="I2342">
        <v>6.7</v>
      </c>
    </row>
    <row r="2343" spans="1:9" x14ac:dyDescent="0.3">
      <c r="A2343" s="5" t="s">
        <v>588</v>
      </c>
      <c r="H2343" t="s">
        <v>10635</v>
      </c>
      <c r="I2343">
        <v>6.1</v>
      </c>
    </row>
    <row r="2344" spans="1:9" x14ac:dyDescent="0.3">
      <c r="A2344" s="5" t="s">
        <v>465</v>
      </c>
      <c r="B2344" s="5" t="s">
        <v>12685</v>
      </c>
      <c r="C2344" s="5" t="s">
        <v>12686</v>
      </c>
      <c r="D2344" s="5" t="s">
        <v>3597</v>
      </c>
      <c r="H2344" t="s">
        <v>10636</v>
      </c>
      <c r="I2344">
        <v>8.1</v>
      </c>
    </row>
    <row r="2345" spans="1:9" x14ac:dyDescent="0.3">
      <c r="A2345" s="5" t="s">
        <v>1210</v>
      </c>
      <c r="B2345" s="5" t="s">
        <v>3597</v>
      </c>
      <c r="H2345" t="s">
        <v>10637</v>
      </c>
      <c r="I2345">
        <v>6</v>
      </c>
    </row>
    <row r="2346" spans="1:9" x14ac:dyDescent="0.3">
      <c r="A2346" s="5" t="s">
        <v>1210</v>
      </c>
      <c r="B2346" s="5" t="s">
        <v>4152</v>
      </c>
      <c r="H2346" t="s">
        <v>10638</v>
      </c>
      <c r="I2346">
        <v>5.8</v>
      </c>
    </row>
    <row r="2347" spans="1:9" x14ac:dyDescent="0.3">
      <c r="A2347" s="5" t="s">
        <v>329</v>
      </c>
      <c r="B2347" s="5" t="s">
        <v>588</v>
      </c>
      <c r="C2347" s="5" t="s">
        <v>6801</v>
      </c>
      <c r="D2347" s="5" t="s">
        <v>4258</v>
      </c>
      <c r="H2347" t="s">
        <v>10639</v>
      </c>
      <c r="I2347">
        <v>5.6</v>
      </c>
    </row>
    <row r="2348" spans="1:9" x14ac:dyDescent="0.3">
      <c r="A2348" s="5" t="s">
        <v>588</v>
      </c>
      <c r="B2348" s="5" t="s">
        <v>12685</v>
      </c>
      <c r="C2348" s="5" t="s">
        <v>3597</v>
      </c>
      <c r="H2348" t="s">
        <v>10640</v>
      </c>
      <c r="I2348">
        <v>6.1</v>
      </c>
    </row>
    <row r="2349" spans="1:9" x14ac:dyDescent="0.3">
      <c r="A2349" s="5" t="s">
        <v>588</v>
      </c>
      <c r="H2349" t="s">
        <v>10641</v>
      </c>
      <c r="I2349">
        <v>5.9</v>
      </c>
    </row>
    <row r="2350" spans="1:9" x14ac:dyDescent="0.3">
      <c r="A2350" s="5" t="s">
        <v>588</v>
      </c>
      <c r="B2350" s="5" t="s">
        <v>1210</v>
      </c>
      <c r="C2350" s="5" t="s">
        <v>6801</v>
      </c>
      <c r="H2350" t="s">
        <v>10642</v>
      </c>
      <c r="I2350">
        <v>7.3</v>
      </c>
    </row>
    <row r="2351" spans="1:9" x14ac:dyDescent="0.3">
      <c r="A2351" s="5" t="s">
        <v>1210</v>
      </c>
      <c r="B2351" s="5" t="s">
        <v>12688</v>
      </c>
      <c r="H2351" t="s">
        <v>10643</v>
      </c>
      <c r="I2351">
        <v>6.8</v>
      </c>
    </row>
    <row r="2352" spans="1:9" x14ac:dyDescent="0.3">
      <c r="A2352" s="5" t="s">
        <v>588</v>
      </c>
      <c r="B2352" s="5" t="s">
        <v>1210</v>
      </c>
      <c r="C2352" s="5" t="s">
        <v>6801</v>
      </c>
      <c r="H2352" t="s">
        <v>10644</v>
      </c>
      <c r="I2352">
        <v>5.7</v>
      </c>
    </row>
    <row r="2353" spans="1:9" x14ac:dyDescent="0.3">
      <c r="A2353" s="5" t="s">
        <v>1210</v>
      </c>
      <c r="B2353" s="5" t="s">
        <v>6801</v>
      </c>
      <c r="H2353" t="s">
        <v>10645</v>
      </c>
      <c r="I2353">
        <v>7.3</v>
      </c>
    </row>
    <row r="2354" spans="1:9" x14ac:dyDescent="0.3">
      <c r="A2354" s="5" t="s">
        <v>1210</v>
      </c>
      <c r="B2354" s="5" t="s">
        <v>12686</v>
      </c>
      <c r="C2354" s="5" t="s">
        <v>6801</v>
      </c>
      <c r="D2354" s="5" t="s">
        <v>3597</v>
      </c>
      <c r="H2354" t="s">
        <v>10646</v>
      </c>
      <c r="I2354">
        <v>6.3</v>
      </c>
    </row>
    <row r="2355" spans="1:9" x14ac:dyDescent="0.3">
      <c r="A2355" s="5" t="s">
        <v>588</v>
      </c>
      <c r="B2355" s="5" t="s">
        <v>12685</v>
      </c>
      <c r="C2355" s="5" t="s">
        <v>1210</v>
      </c>
      <c r="H2355" t="s">
        <v>10647</v>
      </c>
      <c r="I2355">
        <v>5.9</v>
      </c>
    </row>
    <row r="2356" spans="1:9" x14ac:dyDescent="0.3">
      <c r="A2356" s="5" t="s">
        <v>4612</v>
      </c>
      <c r="B2356" s="5" t="s">
        <v>588</v>
      </c>
      <c r="C2356" s="5" t="s">
        <v>12685</v>
      </c>
      <c r="D2356" s="5" t="s">
        <v>1210</v>
      </c>
      <c r="H2356" t="s">
        <v>10648</v>
      </c>
      <c r="I2356">
        <v>7.1</v>
      </c>
    </row>
    <row r="2357" spans="1:9" x14ac:dyDescent="0.3">
      <c r="A2357" s="5" t="s">
        <v>1210</v>
      </c>
      <c r="B2357" s="5" t="s">
        <v>6801</v>
      </c>
      <c r="H2357" t="s">
        <v>10649</v>
      </c>
      <c r="I2357">
        <v>8</v>
      </c>
    </row>
    <row r="2358" spans="1:9" x14ac:dyDescent="0.3">
      <c r="A2358" s="5" t="s">
        <v>465</v>
      </c>
      <c r="H2358" t="s">
        <v>10650</v>
      </c>
      <c r="I2358">
        <v>5.0999999999999996</v>
      </c>
    </row>
    <row r="2359" spans="1:9" x14ac:dyDescent="0.3">
      <c r="A2359" s="5" t="s">
        <v>4612</v>
      </c>
      <c r="B2359" s="5" t="s">
        <v>12685</v>
      </c>
      <c r="C2359" s="5" t="s">
        <v>1210</v>
      </c>
      <c r="H2359" t="s">
        <v>10651</v>
      </c>
      <c r="I2359">
        <v>7.1</v>
      </c>
    </row>
    <row r="2360" spans="1:9" x14ac:dyDescent="0.3">
      <c r="A2360" s="5" t="s">
        <v>1210</v>
      </c>
      <c r="B2360" s="5" t="s">
        <v>6801</v>
      </c>
      <c r="C2360" s="5" t="s">
        <v>5196</v>
      </c>
      <c r="H2360" t="s">
        <v>10652</v>
      </c>
      <c r="I2360">
        <v>6.5</v>
      </c>
    </row>
    <row r="2361" spans="1:9" x14ac:dyDescent="0.3">
      <c r="A2361" s="5" t="s">
        <v>2250</v>
      </c>
      <c r="B2361" s="5" t="s">
        <v>3597</v>
      </c>
      <c r="H2361" t="s">
        <v>10653</v>
      </c>
      <c r="I2361">
        <v>4.5</v>
      </c>
    </row>
    <row r="2362" spans="1:9" x14ac:dyDescent="0.3">
      <c r="A2362" s="5" t="s">
        <v>465</v>
      </c>
      <c r="B2362" s="5" t="s">
        <v>588</v>
      </c>
      <c r="C2362" s="5" t="s">
        <v>4258</v>
      </c>
      <c r="D2362" s="5" t="s">
        <v>3597</v>
      </c>
      <c r="H2362" t="s">
        <v>10654</v>
      </c>
      <c r="I2362">
        <v>6.6</v>
      </c>
    </row>
    <row r="2363" spans="1:9" x14ac:dyDescent="0.3">
      <c r="A2363" s="5" t="s">
        <v>1210</v>
      </c>
      <c r="B2363" s="5" t="s">
        <v>6801</v>
      </c>
      <c r="C2363" s="5" t="s">
        <v>12687</v>
      </c>
      <c r="H2363" t="s">
        <v>10655</v>
      </c>
      <c r="I2363">
        <v>4.3</v>
      </c>
    </row>
    <row r="2364" spans="1:9" x14ac:dyDescent="0.3">
      <c r="A2364" s="5" t="s">
        <v>12685</v>
      </c>
      <c r="B2364" s="5" t="s">
        <v>3597</v>
      </c>
      <c r="H2364" t="s">
        <v>10656</v>
      </c>
      <c r="I2364">
        <v>6.7</v>
      </c>
    </row>
    <row r="2365" spans="1:9" x14ac:dyDescent="0.3">
      <c r="A2365" s="5" t="s">
        <v>465</v>
      </c>
      <c r="B2365" s="5" t="s">
        <v>1210</v>
      </c>
      <c r="C2365" s="5" t="s">
        <v>7819</v>
      </c>
      <c r="D2365" s="5" t="s">
        <v>12687</v>
      </c>
      <c r="H2365" t="s">
        <v>10657</v>
      </c>
      <c r="I2365">
        <v>6.8</v>
      </c>
    </row>
    <row r="2366" spans="1:9" x14ac:dyDescent="0.3">
      <c r="A2366" s="5" t="s">
        <v>465</v>
      </c>
      <c r="B2366" s="5" t="s">
        <v>329</v>
      </c>
      <c r="C2366" s="5" t="s">
        <v>588</v>
      </c>
      <c r="D2366" s="5" t="s">
        <v>6251</v>
      </c>
      <c r="H2366" t="s">
        <v>10658</v>
      </c>
      <c r="I2366">
        <v>5.4</v>
      </c>
    </row>
    <row r="2367" spans="1:9" x14ac:dyDescent="0.3">
      <c r="A2367" s="5" t="s">
        <v>4612</v>
      </c>
      <c r="B2367" s="5" t="s">
        <v>588</v>
      </c>
      <c r="C2367" s="5" t="s">
        <v>12685</v>
      </c>
      <c r="D2367" s="5" t="s">
        <v>1210</v>
      </c>
      <c r="E2367" s="5" t="s">
        <v>6801</v>
      </c>
      <c r="H2367" t="s">
        <v>10659</v>
      </c>
      <c r="I2367">
        <v>6.6</v>
      </c>
    </row>
    <row r="2368" spans="1:9" x14ac:dyDescent="0.3">
      <c r="A2368" s="5" t="s">
        <v>329</v>
      </c>
      <c r="B2368" s="5" t="s">
        <v>1210</v>
      </c>
      <c r="C2368" s="5" t="s">
        <v>7819</v>
      </c>
      <c r="H2368" t="s">
        <v>10660</v>
      </c>
      <c r="I2368">
        <v>7.4</v>
      </c>
    </row>
    <row r="2369" spans="1:9" x14ac:dyDescent="0.3">
      <c r="A2369" s="5" t="s">
        <v>4612</v>
      </c>
      <c r="B2369" s="5" t="s">
        <v>1210</v>
      </c>
      <c r="H2369" t="s">
        <v>10661</v>
      </c>
      <c r="I2369">
        <v>7.3</v>
      </c>
    </row>
    <row r="2370" spans="1:9" x14ac:dyDescent="0.3">
      <c r="A2370" s="5" t="s">
        <v>1210</v>
      </c>
      <c r="H2370" t="s">
        <v>10662</v>
      </c>
      <c r="I2370">
        <v>6.9</v>
      </c>
    </row>
    <row r="2371" spans="1:9" x14ac:dyDescent="0.3">
      <c r="A2371" s="5" t="s">
        <v>465</v>
      </c>
      <c r="B2371" s="5" t="s">
        <v>12685</v>
      </c>
      <c r="C2371" s="5" t="s">
        <v>1210</v>
      </c>
      <c r="D2371" s="5" t="s">
        <v>6801</v>
      </c>
      <c r="E2371" s="5" t="s">
        <v>3597</v>
      </c>
      <c r="H2371" t="s">
        <v>10663</v>
      </c>
      <c r="I2371">
        <v>8</v>
      </c>
    </row>
    <row r="2372" spans="1:9" x14ac:dyDescent="0.3">
      <c r="A2372" s="5" t="s">
        <v>1210</v>
      </c>
      <c r="B2372" s="5" t="s">
        <v>6801</v>
      </c>
      <c r="C2372" s="5" t="s">
        <v>4258</v>
      </c>
      <c r="H2372" t="s">
        <v>10664</v>
      </c>
      <c r="I2372">
        <v>6.4</v>
      </c>
    </row>
    <row r="2373" spans="1:9" x14ac:dyDescent="0.3">
      <c r="A2373" s="5" t="s">
        <v>12685</v>
      </c>
      <c r="B2373" s="5" t="s">
        <v>1210</v>
      </c>
      <c r="C2373" s="5" t="s">
        <v>12686</v>
      </c>
      <c r="H2373" t="s">
        <v>10665</v>
      </c>
      <c r="I2373">
        <v>7.8</v>
      </c>
    </row>
    <row r="2374" spans="1:9" x14ac:dyDescent="0.3">
      <c r="A2374" s="5" t="s">
        <v>12685</v>
      </c>
      <c r="B2374" s="5" t="s">
        <v>1210</v>
      </c>
      <c r="C2374" s="5" t="s">
        <v>3597</v>
      </c>
      <c r="H2374" t="s">
        <v>10666</v>
      </c>
      <c r="I2374">
        <v>6.1</v>
      </c>
    </row>
    <row r="2375" spans="1:9" x14ac:dyDescent="0.3">
      <c r="A2375" s="5" t="s">
        <v>444</v>
      </c>
      <c r="B2375" s="5" t="s">
        <v>2250</v>
      </c>
      <c r="C2375" s="5" t="s">
        <v>3597</v>
      </c>
      <c r="H2375" t="s">
        <v>10667</v>
      </c>
      <c r="I2375">
        <v>6.1</v>
      </c>
    </row>
    <row r="2376" spans="1:9" x14ac:dyDescent="0.3">
      <c r="A2376" s="5" t="s">
        <v>2250</v>
      </c>
      <c r="B2376" s="5" t="s">
        <v>12686</v>
      </c>
      <c r="H2376" t="s">
        <v>10668</v>
      </c>
      <c r="I2376">
        <v>5.0999999999999996</v>
      </c>
    </row>
    <row r="2377" spans="1:9" x14ac:dyDescent="0.3">
      <c r="A2377" s="5" t="s">
        <v>329</v>
      </c>
      <c r="B2377" s="5" t="s">
        <v>1210</v>
      </c>
      <c r="C2377" s="5" t="s">
        <v>6801</v>
      </c>
      <c r="H2377" t="s">
        <v>10669</v>
      </c>
      <c r="I2377">
        <v>7.8</v>
      </c>
    </row>
    <row r="2378" spans="1:9" x14ac:dyDescent="0.3">
      <c r="A2378" s="5" t="s">
        <v>588</v>
      </c>
      <c r="B2378" s="5" t="s">
        <v>1210</v>
      </c>
      <c r="C2378" s="5" t="s">
        <v>6801</v>
      </c>
      <c r="H2378" t="s">
        <v>10670</v>
      </c>
      <c r="I2378">
        <v>7.4</v>
      </c>
    </row>
    <row r="2379" spans="1:9" x14ac:dyDescent="0.3">
      <c r="A2379" s="5" t="s">
        <v>1210</v>
      </c>
      <c r="B2379" s="5" t="s">
        <v>12687</v>
      </c>
      <c r="H2379" t="s">
        <v>10671</v>
      </c>
      <c r="I2379">
        <v>7.8</v>
      </c>
    </row>
    <row r="2380" spans="1:9" x14ac:dyDescent="0.3">
      <c r="A2380" s="5" t="s">
        <v>12685</v>
      </c>
      <c r="B2380" s="5" t="s">
        <v>1210</v>
      </c>
      <c r="C2380" s="5" t="s">
        <v>6009</v>
      </c>
      <c r="H2380" t="s">
        <v>10672</v>
      </c>
      <c r="I2380">
        <v>8</v>
      </c>
    </row>
    <row r="2381" spans="1:9" x14ac:dyDescent="0.3">
      <c r="A2381" s="5" t="s">
        <v>1210</v>
      </c>
      <c r="B2381" s="5" t="s">
        <v>6801</v>
      </c>
      <c r="H2381" t="s">
        <v>10673</v>
      </c>
      <c r="I2381">
        <v>6.7</v>
      </c>
    </row>
    <row r="2382" spans="1:9" x14ac:dyDescent="0.3">
      <c r="A2382" s="5" t="s">
        <v>12685</v>
      </c>
      <c r="B2382" s="5" t="s">
        <v>1210</v>
      </c>
      <c r="H2382" t="s">
        <v>10674</v>
      </c>
      <c r="I2382">
        <v>6.6</v>
      </c>
    </row>
    <row r="2383" spans="1:9" x14ac:dyDescent="0.3">
      <c r="A2383" s="5" t="s">
        <v>588</v>
      </c>
      <c r="B2383" s="5" t="s">
        <v>1210</v>
      </c>
      <c r="C2383" s="5" t="s">
        <v>6801</v>
      </c>
      <c r="H2383" t="s">
        <v>10675</v>
      </c>
      <c r="I2383">
        <v>6.4</v>
      </c>
    </row>
    <row r="2384" spans="1:9" x14ac:dyDescent="0.3">
      <c r="A2384" s="5" t="s">
        <v>465</v>
      </c>
      <c r="B2384" s="5" t="s">
        <v>12685</v>
      </c>
      <c r="C2384" s="5" t="s">
        <v>3597</v>
      </c>
      <c r="H2384" t="s">
        <v>10676</v>
      </c>
      <c r="I2384">
        <v>6.7</v>
      </c>
    </row>
    <row r="2385" spans="1:9" x14ac:dyDescent="0.3">
      <c r="A2385" s="5" t="s">
        <v>4612</v>
      </c>
      <c r="B2385" s="5" t="s">
        <v>588</v>
      </c>
      <c r="C2385" s="5" t="s">
        <v>12685</v>
      </c>
      <c r="D2385" s="5" t="s">
        <v>1210</v>
      </c>
      <c r="H2385" t="s">
        <v>10677</v>
      </c>
      <c r="I2385">
        <v>6.2</v>
      </c>
    </row>
    <row r="2386" spans="1:9" x14ac:dyDescent="0.3">
      <c r="A2386" s="5" t="s">
        <v>329</v>
      </c>
      <c r="B2386" s="5" t="s">
        <v>3987</v>
      </c>
      <c r="C2386" s="5" t="s">
        <v>6251</v>
      </c>
      <c r="H2386" t="s">
        <v>10678</v>
      </c>
      <c r="I2386">
        <v>7.3</v>
      </c>
    </row>
    <row r="2387" spans="1:9" x14ac:dyDescent="0.3">
      <c r="A2387" s="5" t="s">
        <v>465</v>
      </c>
      <c r="B2387" s="5" t="s">
        <v>1210</v>
      </c>
      <c r="C2387" s="5" t="s">
        <v>12687</v>
      </c>
      <c r="H2387" t="s">
        <v>10679</v>
      </c>
      <c r="I2387">
        <v>8.1</v>
      </c>
    </row>
    <row r="2388" spans="1:9" x14ac:dyDescent="0.3">
      <c r="A2388" s="5" t="s">
        <v>588</v>
      </c>
      <c r="B2388" s="5" t="s">
        <v>1210</v>
      </c>
      <c r="C2388" s="5" t="s">
        <v>6251</v>
      </c>
      <c r="D2388" s="5" t="s">
        <v>12688</v>
      </c>
      <c r="H2388" t="s">
        <v>10680</v>
      </c>
      <c r="I2388">
        <v>7</v>
      </c>
    </row>
    <row r="2389" spans="1:9" x14ac:dyDescent="0.3">
      <c r="A2389" s="5" t="s">
        <v>588</v>
      </c>
      <c r="H2389" t="s">
        <v>10681</v>
      </c>
      <c r="I2389">
        <v>7</v>
      </c>
    </row>
    <row r="2390" spans="1:9" x14ac:dyDescent="0.3">
      <c r="A2390" s="5" t="s">
        <v>3987</v>
      </c>
      <c r="B2390" s="5" t="s">
        <v>588</v>
      </c>
      <c r="C2390" s="5" t="s">
        <v>12685</v>
      </c>
      <c r="D2390" s="5" t="s">
        <v>1210</v>
      </c>
      <c r="E2390" s="5" t="s">
        <v>6251</v>
      </c>
      <c r="H2390" t="s">
        <v>10682</v>
      </c>
      <c r="I2390">
        <v>7.9</v>
      </c>
    </row>
    <row r="2391" spans="1:9" x14ac:dyDescent="0.3">
      <c r="A2391" s="5" t="s">
        <v>465</v>
      </c>
      <c r="B2391" s="5" t="s">
        <v>329</v>
      </c>
      <c r="C2391" s="5" t="s">
        <v>588</v>
      </c>
      <c r="D2391" s="5" t="s">
        <v>444</v>
      </c>
      <c r="E2391" s="5" t="s">
        <v>12686</v>
      </c>
      <c r="H2391" t="s">
        <v>10683</v>
      </c>
      <c r="I2391">
        <v>5.9</v>
      </c>
    </row>
    <row r="2392" spans="1:9" x14ac:dyDescent="0.3">
      <c r="A2392" s="5" t="s">
        <v>588</v>
      </c>
      <c r="B2392" s="5" t="s">
        <v>6801</v>
      </c>
      <c r="H2392" t="s">
        <v>10684</v>
      </c>
      <c r="I2392">
        <v>6.6</v>
      </c>
    </row>
    <row r="2393" spans="1:9" x14ac:dyDescent="0.3">
      <c r="A2393" s="5" t="s">
        <v>588</v>
      </c>
      <c r="B2393" s="5" t="s">
        <v>1210</v>
      </c>
      <c r="H2393" t="s">
        <v>10685</v>
      </c>
      <c r="I2393">
        <v>6.3</v>
      </c>
    </row>
    <row r="2394" spans="1:9" x14ac:dyDescent="0.3">
      <c r="A2394" s="5" t="s">
        <v>465</v>
      </c>
      <c r="B2394" s="5" t="s">
        <v>329</v>
      </c>
      <c r="C2394" s="5" t="s">
        <v>4258</v>
      </c>
      <c r="H2394" t="s">
        <v>10686</v>
      </c>
      <c r="I2394">
        <v>7.7</v>
      </c>
    </row>
    <row r="2395" spans="1:9" x14ac:dyDescent="0.3">
      <c r="A2395" s="5" t="s">
        <v>588</v>
      </c>
      <c r="H2395" t="s">
        <v>10687</v>
      </c>
      <c r="I2395">
        <v>6.9</v>
      </c>
    </row>
    <row r="2396" spans="1:9" x14ac:dyDescent="0.3">
      <c r="A2396" s="5" t="s">
        <v>4258</v>
      </c>
      <c r="B2396" s="5" t="s">
        <v>3597</v>
      </c>
      <c r="H2396" t="s">
        <v>10688</v>
      </c>
      <c r="I2396">
        <v>7.1</v>
      </c>
    </row>
    <row r="2397" spans="1:9" x14ac:dyDescent="0.3">
      <c r="A2397" s="5" t="s">
        <v>12685</v>
      </c>
      <c r="B2397" s="5" t="s">
        <v>1210</v>
      </c>
      <c r="C2397" s="5" t="s">
        <v>6801</v>
      </c>
      <c r="D2397" s="5" t="s">
        <v>3597</v>
      </c>
      <c r="H2397" t="s">
        <v>10689</v>
      </c>
      <c r="I2397">
        <v>7.4</v>
      </c>
    </row>
    <row r="2398" spans="1:9" x14ac:dyDescent="0.3">
      <c r="A2398" s="5" t="s">
        <v>465</v>
      </c>
      <c r="B2398" s="5" t="s">
        <v>329</v>
      </c>
      <c r="C2398" s="5" t="s">
        <v>1210</v>
      </c>
      <c r="D2398" s="5" t="s">
        <v>3597</v>
      </c>
      <c r="E2398" s="5" t="s">
        <v>12687</v>
      </c>
      <c r="H2398" t="s">
        <v>10690</v>
      </c>
      <c r="I2398">
        <v>6.5</v>
      </c>
    </row>
    <row r="2399" spans="1:9" x14ac:dyDescent="0.3">
      <c r="A2399" s="5" t="s">
        <v>12685</v>
      </c>
      <c r="B2399" s="5" t="s">
        <v>1210</v>
      </c>
      <c r="C2399" s="5" t="s">
        <v>4152</v>
      </c>
      <c r="D2399" s="5" t="s">
        <v>6801</v>
      </c>
      <c r="H2399" t="s">
        <v>10691</v>
      </c>
      <c r="I2399">
        <v>6.5</v>
      </c>
    </row>
    <row r="2400" spans="1:9" x14ac:dyDescent="0.3">
      <c r="A2400" s="5" t="s">
        <v>329</v>
      </c>
      <c r="B2400" s="5" t="s">
        <v>3987</v>
      </c>
      <c r="C2400" s="5" t="s">
        <v>588</v>
      </c>
      <c r="D2400" s="5" t="s">
        <v>12685</v>
      </c>
      <c r="H2400" t="s">
        <v>10692</v>
      </c>
      <c r="I2400">
        <v>6.8</v>
      </c>
    </row>
    <row r="2401" spans="1:9" x14ac:dyDescent="0.3">
      <c r="A2401" s="5" t="s">
        <v>12685</v>
      </c>
      <c r="B2401" s="5" t="s">
        <v>3597</v>
      </c>
      <c r="H2401" t="s">
        <v>10693</v>
      </c>
      <c r="I2401">
        <v>7.5</v>
      </c>
    </row>
    <row r="2402" spans="1:9" x14ac:dyDescent="0.3">
      <c r="A2402" s="5" t="s">
        <v>329</v>
      </c>
      <c r="B2402" s="5" t="s">
        <v>588</v>
      </c>
      <c r="H2402" t="s">
        <v>10694</v>
      </c>
      <c r="I2402">
        <v>6.6</v>
      </c>
    </row>
    <row r="2403" spans="1:9" x14ac:dyDescent="0.3">
      <c r="A2403" s="5" t="s">
        <v>1210</v>
      </c>
      <c r="B2403" s="5" t="s">
        <v>4258</v>
      </c>
      <c r="C2403" s="5" t="s">
        <v>3597</v>
      </c>
      <c r="H2403" t="s">
        <v>10695</v>
      </c>
      <c r="I2403">
        <v>7.1</v>
      </c>
    </row>
    <row r="2404" spans="1:9" x14ac:dyDescent="0.3">
      <c r="A2404" s="5" t="s">
        <v>1210</v>
      </c>
      <c r="B2404" s="5" t="s">
        <v>6009</v>
      </c>
      <c r="C2404" s="5" t="s">
        <v>6801</v>
      </c>
      <c r="H2404" t="s">
        <v>10696</v>
      </c>
      <c r="I2404">
        <v>6.6</v>
      </c>
    </row>
    <row r="2405" spans="1:9" x14ac:dyDescent="0.3">
      <c r="A2405" s="5" t="s">
        <v>329</v>
      </c>
      <c r="B2405" s="5" t="s">
        <v>588</v>
      </c>
      <c r="C2405" s="5" t="s">
        <v>444</v>
      </c>
      <c r="D2405" s="5" t="s">
        <v>4258</v>
      </c>
      <c r="H2405" t="s">
        <v>10697</v>
      </c>
      <c r="I2405">
        <v>7</v>
      </c>
    </row>
    <row r="2406" spans="1:9" x14ac:dyDescent="0.3">
      <c r="A2406" s="5" t="s">
        <v>588</v>
      </c>
      <c r="B2406" s="5" t="s">
        <v>1210</v>
      </c>
      <c r="H2406" t="s">
        <v>10698</v>
      </c>
      <c r="I2406">
        <v>3.3</v>
      </c>
    </row>
    <row r="2407" spans="1:9" x14ac:dyDescent="0.3">
      <c r="A2407" s="5" t="s">
        <v>588</v>
      </c>
      <c r="B2407" s="5" t="s">
        <v>12685</v>
      </c>
      <c r="H2407" t="s">
        <v>10699</v>
      </c>
      <c r="I2407">
        <v>6.7</v>
      </c>
    </row>
    <row r="2408" spans="1:9" x14ac:dyDescent="0.3">
      <c r="A2408" s="5" t="s">
        <v>4612</v>
      </c>
      <c r="B2408" s="5" t="s">
        <v>1210</v>
      </c>
      <c r="C2408" s="5" t="s">
        <v>12687</v>
      </c>
      <c r="H2408" t="s">
        <v>10700</v>
      </c>
      <c r="I2408">
        <v>8</v>
      </c>
    </row>
    <row r="2409" spans="1:9" x14ac:dyDescent="0.3">
      <c r="A2409" s="5" t="s">
        <v>1210</v>
      </c>
      <c r="B2409" s="5" t="s">
        <v>3597</v>
      </c>
      <c r="H2409" t="s">
        <v>10701</v>
      </c>
      <c r="I2409">
        <v>6.8</v>
      </c>
    </row>
    <row r="2410" spans="1:9" x14ac:dyDescent="0.3">
      <c r="A2410" s="5" t="s">
        <v>2250</v>
      </c>
      <c r="B2410" s="5" t="s">
        <v>4258</v>
      </c>
      <c r="C2410" s="5" t="s">
        <v>3597</v>
      </c>
      <c r="H2410" t="s">
        <v>10702</v>
      </c>
      <c r="I2410">
        <v>6</v>
      </c>
    </row>
    <row r="2411" spans="1:9" x14ac:dyDescent="0.3">
      <c r="A2411" s="5" t="s">
        <v>2250</v>
      </c>
      <c r="B2411" s="5" t="s">
        <v>12686</v>
      </c>
      <c r="H2411" t="s">
        <v>10703</v>
      </c>
      <c r="I2411">
        <v>5.4</v>
      </c>
    </row>
    <row r="2412" spans="1:9" x14ac:dyDescent="0.3">
      <c r="A2412" s="5" t="s">
        <v>588</v>
      </c>
      <c r="H2412" t="s">
        <v>10704</v>
      </c>
      <c r="I2412">
        <v>4.3</v>
      </c>
    </row>
    <row r="2413" spans="1:9" x14ac:dyDescent="0.3">
      <c r="A2413" s="5" t="s">
        <v>588</v>
      </c>
      <c r="B2413" s="5" t="s">
        <v>444</v>
      </c>
      <c r="H2413" t="s">
        <v>10705</v>
      </c>
      <c r="I2413">
        <v>6.2</v>
      </c>
    </row>
    <row r="2414" spans="1:9" x14ac:dyDescent="0.3">
      <c r="A2414" s="5" t="s">
        <v>588</v>
      </c>
      <c r="B2414" s="5" t="s">
        <v>1210</v>
      </c>
      <c r="C2414" s="5" t="s">
        <v>6251</v>
      </c>
      <c r="D2414" s="5" t="s">
        <v>444</v>
      </c>
      <c r="E2414" s="5" t="s">
        <v>6009</v>
      </c>
      <c r="H2414" t="s">
        <v>10706</v>
      </c>
      <c r="I2414">
        <v>7.7</v>
      </c>
    </row>
    <row r="2415" spans="1:9" x14ac:dyDescent="0.3">
      <c r="A2415" s="5" t="s">
        <v>4612</v>
      </c>
      <c r="B2415" s="5" t="s">
        <v>1210</v>
      </c>
      <c r="C2415" s="5" t="s">
        <v>6801</v>
      </c>
      <c r="H2415" t="s">
        <v>10707</v>
      </c>
      <c r="I2415">
        <v>7.4</v>
      </c>
    </row>
    <row r="2416" spans="1:9" x14ac:dyDescent="0.3">
      <c r="A2416" s="5" t="s">
        <v>23</v>
      </c>
      <c r="B2416" s="5" t="s">
        <v>4152</v>
      </c>
      <c r="H2416" t="s">
        <v>10708</v>
      </c>
      <c r="I2416">
        <v>5.9</v>
      </c>
    </row>
    <row r="2417" spans="1:9" x14ac:dyDescent="0.3">
      <c r="A2417" s="5" t="s">
        <v>1210</v>
      </c>
      <c r="B2417" s="5" t="s">
        <v>6801</v>
      </c>
      <c r="H2417" t="s">
        <v>10709</v>
      </c>
      <c r="I2417">
        <v>7.8</v>
      </c>
    </row>
    <row r="2418" spans="1:9" x14ac:dyDescent="0.3">
      <c r="A2418" s="5" t="s">
        <v>12685</v>
      </c>
      <c r="B2418" s="5" t="s">
        <v>1210</v>
      </c>
      <c r="H2418" t="s">
        <v>10710</v>
      </c>
      <c r="I2418">
        <v>7.4</v>
      </c>
    </row>
    <row r="2419" spans="1:9" x14ac:dyDescent="0.3">
      <c r="A2419" s="5" t="s">
        <v>588</v>
      </c>
      <c r="B2419" s="5" t="s">
        <v>6801</v>
      </c>
      <c r="H2419" t="s">
        <v>10711</v>
      </c>
      <c r="I2419">
        <v>6.5</v>
      </c>
    </row>
    <row r="2420" spans="1:9" x14ac:dyDescent="0.3">
      <c r="A2420" s="5" t="s">
        <v>2250</v>
      </c>
      <c r="B2420" s="5" t="s">
        <v>4258</v>
      </c>
      <c r="H2420" t="s">
        <v>10712</v>
      </c>
      <c r="I2420">
        <v>5.4</v>
      </c>
    </row>
    <row r="2421" spans="1:9" x14ac:dyDescent="0.3">
      <c r="A2421" s="5" t="s">
        <v>2250</v>
      </c>
      <c r="B2421" s="5" t="s">
        <v>12686</v>
      </c>
      <c r="C2421" s="5" t="s">
        <v>3597</v>
      </c>
      <c r="H2421" t="s">
        <v>10713</v>
      </c>
      <c r="I2421">
        <v>7</v>
      </c>
    </row>
    <row r="2422" spans="1:9" x14ac:dyDescent="0.3">
      <c r="A2422" s="5" t="s">
        <v>4612</v>
      </c>
      <c r="B2422" s="5" t="s">
        <v>1210</v>
      </c>
      <c r="H2422" t="s">
        <v>10714</v>
      </c>
      <c r="I2422">
        <v>7.6</v>
      </c>
    </row>
    <row r="2423" spans="1:9" x14ac:dyDescent="0.3">
      <c r="A2423" s="5" t="s">
        <v>588</v>
      </c>
      <c r="B2423" s="5" t="s">
        <v>1210</v>
      </c>
      <c r="H2423" t="s">
        <v>10715</v>
      </c>
      <c r="I2423">
        <v>6.9</v>
      </c>
    </row>
    <row r="2424" spans="1:9" x14ac:dyDescent="0.3">
      <c r="A2424" s="5" t="s">
        <v>1210</v>
      </c>
      <c r="B2424" s="5" t="s">
        <v>3597</v>
      </c>
      <c r="H2424" t="s">
        <v>10716</v>
      </c>
      <c r="I2424">
        <v>7</v>
      </c>
    </row>
    <row r="2425" spans="1:9" x14ac:dyDescent="0.3">
      <c r="A2425" s="5" t="s">
        <v>588</v>
      </c>
      <c r="B2425" s="5" t="s">
        <v>6251</v>
      </c>
      <c r="C2425" s="5" t="s">
        <v>444</v>
      </c>
      <c r="D2425" s="5" t="s">
        <v>6801</v>
      </c>
      <c r="H2425" t="s">
        <v>10717</v>
      </c>
      <c r="I2425">
        <v>5.3</v>
      </c>
    </row>
    <row r="2426" spans="1:9" x14ac:dyDescent="0.3">
      <c r="A2426" s="5" t="s">
        <v>1210</v>
      </c>
      <c r="B2426" s="5" t="s">
        <v>12686</v>
      </c>
      <c r="C2426" s="5" t="s">
        <v>6801</v>
      </c>
      <c r="H2426" t="s">
        <v>10718</v>
      </c>
      <c r="I2426">
        <v>6.4</v>
      </c>
    </row>
    <row r="2427" spans="1:9" x14ac:dyDescent="0.3">
      <c r="A2427" s="5" t="s">
        <v>588</v>
      </c>
      <c r="H2427" t="s">
        <v>10719</v>
      </c>
      <c r="I2427">
        <v>4.5</v>
      </c>
    </row>
    <row r="2428" spans="1:9" x14ac:dyDescent="0.3">
      <c r="A2428" s="5" t="s">
        <v>329</v>
      </c>
      <c r="B2428" s="5" t="s">
        <v>588</v>
      </c>
      <c r="C2428" s="5" t="s">
        <v>1210</v>
      </c>
      <c r="H2428" t="s">
        <v>10720</v>
      </c>
      <c r="I2428">
        <v>7.8</v>
      </c>
    </row>
    <row r="2429" spans="1:9" x14ac:dyDescent="0.3">
      <c r="A2429" s="5" t="s">
        <v>465</v>
      </c>
      <c r="B2429" s="5" t="s">
        <v>444</v>
      </c>
      <c r="C2429" s="5" t="s">
        <v>2250</v>
      </c>
      <c r="D2429" s="5" t="s">
        <v>3597</v>
      </c>
      <c r="H2429" t="s">
        <v>10721</v>
      </c>
      <c r="I2429">
        <v>6.7</v>
      </c>
    </row>
    <row r="2430" spans="1:9" x14ac:dyDescent="0.3">
      <c r="A2430" s="5" t="s">
        <v>588</v>
      </c>
      <c r="B2430" s="5" t="s">
        <v>12685</v>
      </c>
      <c r="C2430" s="5" t="s">
        <v>6251</v>
      </c>
      <c r="H2430" t="s">
        <v>10722</v>
      </c>
      <c r="I2430">
        <v>5.3</v>
      </c>
    </row>
    <row r="2431" spans="1:9" x14ac:dyDescent="0.3">
      <c r="A2431" s="5" t="s">
        <v>588</v>
      </c>
      <c r="B2431" s="5" t="s">
        <v>1210</v>
      </c>
      <c r="H2431" t="s">
        <v>10723</v>
      </c>
      <c r="I2431">
        <v>6.3</v>
      </c>
    </row>
    <row r="2432" spans="1:9" x14ac:dyDescent="0.3">
      <c r="A2432" s="5" t="s">
        <v>465</v>
      </c>
      <c r="B2432" s="5" t="s">
        <v>12685</v>
      </c>
      <c r="C2432" s="5" t="s">
        <v>3597</v>
      </c>
      <c r="H2432" t="s">
        <v>10724</v>
      </c>
      <c r="I2432">
        <v>7</v>
      </c>
    </row>
    <row r="2433" spans="1:9" x14ac:dyDescent="0.3">
      <c r="A2433" s="5" t="s">
        <v>588</v>
      </c>
      <c r="H2433" t="s">
        <v>10725</v>
      </c>
      <c r="I2433">
        <v>5.3</v>
      </c>
    </row>
    <row r="2434" spans="1:9" x14ac:dyDescent="0.3">
      <c r="A2434" s="5" t="s">
        <v>588</v>
      </c>
      <c r="B2434" s="5" t="s">
        <v>1210</v>
      </c>
      <c r="C2434" s="5" t="s">
        <v>6801</v>
      </c>
      <c r="H2434" t="s">
        <v>10726</v>
      </c>
      <c r="I2434">
        <v>6.6</v>
      </c>
    </row>
    <row r="2435" spans="1:9" x14ac:dyDescent="0.3">
      <c r="A2435" s="5" t="s">
        <v>588</v>
      </c>
      <c r="B2435" s="5" t="s">
        <v>6801</v>
      </c>
      <c r="C2435" s="5" t="s">
        <v>12688</v>
      </c>
      <c r="H2435" t="s">
        <v>10727</v>
      </c>
      <c r="I2435">
        <v>5.8</v>
      </c>
    </row>
    <row r="2436" spans="1:9" x14ac:dyDescent="0.3">
      <c r="A2436" s="5" t="s">
        <v>1210</v>
      </c>
      <c r="B2436" s="5" t="s">
        <v>6801</v>
      </c>
      <c r="H2436" t="s">
        <v>10728</v>
      </c>
      <c r="I2436">
        <v>6.7</v>
      </c>
    </row>
    <row r="2437" spans="1:9" x14ac:dyDescent="0.3">
      <c r="A2437" s="5" t="s">
        <v>12685</v>
      </c>
      <c r="B2437" s="5" t="s">
        <v>1210</v>
      </c>
      <c r="C2437" s="5" t="s">
        <v>6801</v>
      </c>
      <c r="D2437" s="5" t="s">
        <v>3597</v>
      </c>
      <c r="H2437" t="s">
        <v>10729</v>
      </c>
      <c r="I2437">
        <v>6.6</v>
      </c>
    </row>
    <row r="2438" spans="1:9" x14ac:dyDescent="0.3">
      <c r="A2438" s="5" t="s">
        <v>4612</v>
      </c>
      <c r="B2438" s="5" t="s">
        <v>1210</v>
      </c>
      <c r="C2438" s="5" t="s">
        <v>6801</v>
      </c>
      <c r="H2438" t="s">
        <v>10730</v>
      </c>
      <c r="I2438">
        <v>7</v>
      </c>
    </row>
    <row r="2439" spans="1:9" x14ac:dyDescent="0.3">
      <c r="A2439" s="5" t="s">
        <v>329</v>
      </c>
      <c r="B2439" s="5" t="s">
        <v>1210</v>
      </c>
      <c r="C2439" s="5" t="s">
        <v>3597</v>
      </c>
      <c r="D2439" s="5" t="s">
        <v>12687</v>
      </c>
      <c r="H2439" t="s">
        <v>10731</v>
      </c>
      <c r="I2439">
        <v>8.4</v>
      </c>
    </row>
    <row r="2440" spans="1:9" x14ac:dyDescent="0.3">
      <c r="A2440" s="5" t="s">
        <v>588</v>
      </c>
      <c r="H2440" t="s">
        <v>10732</v>
      </c>
      <c r="I2440">
        <v>5.4</v>
      </c>
    </row>
    <row r="2441" spans="1:9" x14ac:dyDescent="0.3">
      <c r="A2441" s="5" t="s">
        <v>1210</v>
      </c>
      <c r="B2441" s="5" t="s">
        <v>444</v>
      </c>
      <c r="C2441" s="5" t="s">
        <v>6801</v>
      </c>
      <c r="H2441" t="s">
        <v>10733</v>
      </c>
      <c r="I2441">
        <v>7.8</v>
      </c>
    </row>
    <row r="2442" spans="1:9" x14ac:dyDescent="0.3">
      <c r="A2442" s="5" t="s">
        <v>465</v>
      </c>
      <c r="B2442" s="5" t="s">
        <v>329</v>
      </c>
      <c r="C2442" s="5" t="s">
        <v>1210</v>
      </c>
      <c r="D2442" s="5" t="s">
        <v>6801</v>
      </c>
      <c r="H2442" t="s">
        <v>10734</v>
      </c>
      <c r="I2442">
        <v>7.6</v>
      </c>
    </row>
    <row r="2443" spans="1:9" x14ac:dyDescent="0.3">
      <c r="A2443" s="5" t="s">
        <v>1210</v>
      </c>
      <c r="B2443" s="5" t="s">
        <v>3597</v>
      </c>
      <c r="H2443" t="s">
        <v>10735</v>
      </c>
      <c r="I2443">
        <v>6.6</v>
      </c>
    </row>
    <row r="2444" spans="1:9" x14ac:dyDescent="0.3">
      <c r="A2444" s="5" t="s">
        <v>4258</v>
      </c>
      <c r="B2444" s="5" t="s">
        <v>3597</v>
      </c>
      <c r="H2444" t="s">
        <v>10736</v>
      </c>
      <c r="I2444">
        <v>6.4</v>
      </c>
    </row>
    <row r="2445" spans="1:9" x14ac:dyDescent="0.3">
      <c r="A2445" s="5" t="s">
        <v>4612</v>
      </c>
      <c r="B2445" s="5" t="s">
        <v>1210</v>
      </c>
      <c r="C2445" s="5" t="s">
        <v>4152</v>
      </c>
      <c r="H2445" t="s">
        <v>10737</v>
      </c>
      <c r="I2445">
        <v>7</v>
      </c>
    </row>
    <row r="2446" spans="1:9" x14ac:dyDescent="0.3">
      <c r="A2446" s="5" t="s">
        <v>588</v>
      </c>
      <c r="B2446" s="5" t="s">
        <v>12685</v>
      </c>
      <c r="H2446" t="s">
        <v>10738</v>
      </c>
      <c r="I2446">
        <v>5.7</v>
      </c>
    </row>
    <row r="2447" spans="1:9" x14ac:dyDescent="0.3">
      <c r="A2447" s="5" t="s">
        <v>465</v>
      </c>
      <c r="B2447" s="5" t="s">
        <v>12685</v>
      </c>
      <c r="C2447" s="5" t="s">
        <v>4258</v>
      </c>
      <c r="D2447" s="5" t="s">
        <v>3597</v>
      </c>
      <c r="H2447" t="s">
        <v>10739</v>
      </c>
      <c r="I2447">
        <v>5.9</v>
      </c>
    </row>
    <row r="2448" spans="1:9" x14ac:dyDescent="0.3">
      <c r="A2448" s="5" t="s">
        <v>588</v>
      </c>
      <c r="H2448" t="s">
        <v>10740</v>
      </c>
      <c r="I2448">
        <v>6.3</v>
      </c>
    </row>
    <row r="2449" spans="1:9" x14ac:dyDescent="0.3">
      <c r="A2449" s="5" t="s">
        <v>588</v>
      </c>
      <c r="B2449" s="5" t="s">
        <v>1210</v>
      </c>
      <c r="H2449" t="s">
        <v>10741</v>
      </c>
      <c r="I2449">
        <v>6.3</v>
      </c>
    </row>
    <row r="2450" spans="1:9" x14ac:dyDescent="0.3">
      <c r="A2450" s="5" t="s">
        <v>588</v>
      </c>
      <c r="B2450" s="5" t="s">
        <v>1210</v>
      </c>
      <c r="H2450" t="s">
        <v>10742</v>
      </c>
      <c r="I2450">
        <v>6.2</v>
      </c>
    </row>
    <row r="2451" spans="1:9" x14ac:dyDescent="0.3">
      <c r="A2451" s="5" t="s">
        <v>588</v>
      </c>
      <c r="B2451" s="5" t="s">
        <v>6009</v>
      </c>
      <c r="C2451" s="5" t="s">
        <v>6801</v>
      </c>
      <c r="H2451" t="s">
        <v>10743</v>
      </c>
      <c r="I2451">
        <v>2.1</v>
      </c>
    </row>
    <row r="2452" spans="1:9" x14ac:dyDescent="0.3">
      <c r="A2452" s="5" t="s">
        <v>588</v>
      </c>
      <c r="B2452" s="5" t="s">
        <v>1210</v>
      </c>
      <c r="H2452" t="s">
        <v>10744</v>
      </c>
      <c r="I2452">
        <v>5</v>
      </c>
    </row>
    <row r="2453" spans="1:9" x14ac:dyDescent="0.3">
      <c r="A2453" s="5" t="s">
        <v>12686</v>
      </c>
      <c r="B2453" s="5" t="s">
        <v>3597</v>
      </c>
      <c r="H2453" t="s">
        <v>10745</v>
      </c>
      <c r="I2453">
        <v>5.3</v>
      </c>
    </row>
    <row r="2454" spans="1:9" x14ac:dyDescent="0.3">
      <c r="A2454" s="5" t="s">
        <v>1210</v>
      </c>
      <c r="B2454" s="5" t="s">
        <v>6801</v>
      </c>
      <c r="H2454" t="s">
        <v>10746</v>
      </c>
      <c r="I2454">
        <v>7.1</v>
      </c>
    </row>
    <row r="2455" spans="1:9" x14ac:dyDescent="0.3">
      <c r="A2455" s="5" t="s">
        <v>1210</v>
      </c>
      <c r="H2455" t="s">
        <v>10747</v>
      </c>
      <c r="I2455">
        <v>7</v>
      </c>
    </row>
    <row r="2456" spans="1:9" x14ac:dyDescent="0.3">
      <c r="A2456" s="5" t="s">
        <v>329</v>
      </c>
      <c r="B2456" s="5" t="s">
        <v>12685</v>
      </c>
      <c r="C2456" s="5" t="s">
        <v>3597</v>
      </c>
      <c r="H2456" t="s">
        <v>10748</v>
      </c>
      <c r="I2456">
        <v>5.7</v>
      </c>
    </row>
    <row r="2457" spans="1:9" x14ac:dyDescent="0.3">
      <c r="A2457" s="5" t="s">
        <v>444</v>
      </c>
      <c r="B2457" s="5" t="s">
        <v>2250</v>
      </c>
      <c r="C2457" s="5" t="s">
        <v>3597</v>
      </c>
      <c r="H2457" t="s">
        <v>10749</v>
      </c>
      <c r="I2457">
        <v>7.1</v>
      </c>
    </row>
    <row r="2458" spans="1:9" x14ac:dyDescent="0.3">
      <c r="A2458" s="5" t="s">
        <v>588</v>
      </c>
      <c r="B2458" s="5" t="s">
        <v>1210</v>
      </c>
      <c r="C2458" s="5" t="s">
        <v>6801</v>
      </c>
      <c r="H2458" t="s">
        <v>10750</v>
      </c>
      <c r="I2458">
        <v>7</v>
      </c>
    </row>
    <row r="2459" spans="1:9" x14ac:dyDescent="0.3">
      <c r="A2459" s="5" t="s">
        <v>1210</v>
      </c>
      <c r="H2459" t="s">
        <v>10751</v>
      </c>
      <c r="I2459">
        <v>7.7</v>
      </c>
    </row>
    <row r="2460" spans="1:9" x14ac:dyDescent="0.3">
      <c r="A2460" s="5" t="s">
        <v>588</v>
      </c>
      <c r="B2460" s="5" t="s">
        <v>1210</v>
      </c>
      <c r="H2460" t="s">
        <v>10752</v>
      </c>
      <c r="I2460">
        <v>7.1</v>
      </c>
    </row>
    <row r="2461" spans="1:9" x14ac:dyDescent="0.3">
      <c r="A2461" s="5" t="s">
        <v>1210</v>
      </c>
      <c r="B2461" s="5" t="s">
        <v>3597</v>
      </c>
      <c r="H2461" t="s">
        <v>10753</v>
      </c>
      <c r="I2461">
        <v>6.8</v>
      </c>
    </row>
    <row r="2462" spans="1:9" x14ac:dyDescent="0.3">
      <c r="A2462" s="5" t="s">
        <v>1210</v>
      </c>
      <c r="B2462" s="5" t="s">
        <v>6801</v>
      </c>
      <c r="C2462" s="5" t="s">
        <v>4258</v>
      </c>
      <c r="H2462" t="s">
        <v>10754</v>
      </c>
      <c r="I2462">
        <v>7.5</v>
      </c>
    </row>
    <row r="2463" spans="1:9" x14ac:dyDescent="0.3">
      <c r="A2463" s="5" t="s">
        <v>12685</v>
      </c>
      <c r="B2463" s="5" t="s">
        <v>1210</v>
      </c>
      <c r="C2463" s="5" t="s">
        <v>6801</v>
      </c>
      <c r="H2463" t="s">
        <v>10755</v>
      </c>
      <c r="I2463">
        <v>6.3</v>
      </c>
    </row>
    <row r="2464" spans="1:9" x14ac:dyDescent="0.3">
      <c r="A2464" s="5" t="s">
        <v>329</v>
      </c>
      <c r="B2464" s="5" t="s">
        <v>1210</v>
      </c>
      <c r="C2464" s="5" t="s">
        <v>6251</v>
      </c>
      <c r="H2464" t="s">
        <v>10756</v>
      </c>
      <c r="I2464">
        <v>7.3</v>
      </c>
    </row>
    <row r="2465" spans="1:9" x14ac:dyDescent="0.3">
      <c r="A2465" s="5" t="s">
        <v>1210</v>
      </c>
      <c r="B2465" s="5" t="s">
        <v>12686</v>
      </c>
      <c r="C2465" s="5" t="s">
        <v>6801</v>
      </c>
      <c r="H2465" t="s">
        <v>10757</v>
      </c>
      <c r="I2465">
        <v>6.8</v>
      </c>
    </row>
    <row r="2466" spans="1:9" x14ac:dyDescent="0.3">
      <c r="A2466" s="5" t="s">
        <v>12685</v>
      </c>
      <c r="B2466" s="5" t="s">
        <v>1210</v>
      </c>
      <c r="C2466" s="5" t="s">
        <v>3597</v>
      </c>
      <c r="H2466" t="s">
        <v>10758</v>
      </c>
      <c r="I2466">
        <v>7.2</v>
      </c>
    </row>
    <row r="2467" spans="1:9" x14ac:dyDescent="0.3">
      <c r="A2467" s="5" t="s">
        <v>588</v>
      </c>
      <c r="B2467" s="5" t="s">
        <v>12685</v>
      </c>
      <c r="H2467" t="s">
        <v>10759</v>
      </c>
      <c r="I2467">
        <v>6.4</v>
      </c>
    </row>
    <row r="2468" spans="1:9" x14ac:dyDescent="0.3">
      <c r="A2468" s="5" t="s">
        <v>588</v>
      </c>
      <c r="B2468" s="5" t="s">
        <v>1210</v>
      </c>
      <c r="H2468" t="s">
        <v>10760</v>
      </c>
      <c r="I2468">
        <v>6</v>
      </c>
    </row>
    <row r="2469" spans="1:9" x14ac:dyDescent="0.3">
      <c r="A2469" s="5" t="s">
        <v>1210</v>
      </c>
      <c r="B2469" s="5" t="s">
        <v>12686</v>
      </c>
      <c r="C2469" s="5" t="s">
        <v>3597</v>
      </c>
      <c r="H2469" t="s">
        <v>10761</v>
      </c>
      <c r="I2469">
        <v>6.4</v>
      </c>
    </row>
    <row r="2470" spans="1:9" x14ac:dyDescent="0.3">
      <c r="A2470" s="5" t="s">
        <v>588</v>
      </c>
      <c r="B2470" s="5" t="s">
        <v>1210</v>
      </c>
      <c r="C2470" s="5" t="s">
        <v>6801</v>
      </c>
      <c r="H2470" t="s">
        <v>10762</v>
      </c>
      <c r="I2470">
        <v>5.0999999999999996</v>
      </c>
    </row>
    <row r="2471" spans="1:9" x14ac:dyDescent="0.3">
      <c r="A2471" s="5" t="s">
        <v>12685</v>
      </c>
      <c r="B2471" s="5" t="s">
        <v>1210</v>
      </c>
      <c r="C2471" s="5" t="s">
        <v>3597</v>
      </c>
      <c r="H2471" t="s">
        <v>10763</v>
      </c>
      <c r="I2471">
        <v>7.5</v>
      </c>
    </row>
    <row r="2472" spans="1:9" x14ac:dyDescent="0.3">
      <c r="A2472" s="5" t="s">
        <v>588</v>
      </c>
      <c r="H2472" t="s">
        <v>10764</v>
      </c>
      <c r="I2472">
        <v>4.5999999999999996</v>
      </c>
    </row>
    <row r="2473" spans="1:9" x14ac:dyDescent="0.3">
      <c r="A2473" s="5" t="s">
        <v>588</v>
      </c>
      <c r="B2473" s="5" t="s">
        <v>1210</v>
      </c>
      <c r="H2473" t="s">
        <v>10765</v>
      </c>
      <c r="I2473">
        <v>5.7</v>
      </c>
    </row>
    <row r="2474" spans="1:9" x14ac:dyDescent="0.3">
      <c r="A2474" s="5" t="s">
        <v>12686</v>
      </c>
      <c r="B2474" s="5" t="s">
        <v>6801</v>
      </c>
      <c r="C2474" s="5" t="s">
        <v>4258</v>
      </c>
      <c r="D2474" s="5" t="s">
        <v>3597</v>
      </c>
      <c r="H2474" t="s">
        <v>10766</v>
      </c>
      <c r="I2474">
        <v>6.8</v>
      </c>
    </row>
    <row r="2475" spans="1:9" x14ac:dyDescent="0.3">
      <c r="A2475" s="5" t="s">
        <v>1210</v>
      </c>
      <c r="B2475" s="5" t="s">
        <v>7819</v>
      </c>
      <c r="C2475" s="5" t="s">
        <v>12687</v>
      </c>
      <c r="H2475" t="s">
        <v>10767</v>
      </c>
      <c r="I2475">
        <v>7.7</v>
      </c>
    </row>
    <row r="2476" spans="1:9" x14ac:dyDescent="0.3">
      <c r="A2476" s="5" t="s">
        <v>465</v>
      </c>
      <c r="B2476" s="5" t="s">
        <v>329</v>
      </c>
      <c r="C2476" s="5" t="s">
        <v>3987</v>
      </c>
      <c r="D2476" s="5" t="s">
        <v>588</v>
      </c>
      <c r="E2476" s="5" t="s">
        <v>6251</v>
      </c>
      <c r="H2476" t="s">
        <v>10768</v>
      </c>
      <c r="I2476">
        <v>3.2</v>
      </c>
    </row>
    <row r="2477" spans="1:9" x14ac:dyDescent="0.3">
      <c r="A2477" s="5" t="s">
        <v>465</v>
      </c>
      <c r="B2477" s="5" t="s">
        <v>329</v>
      </c>
      <c r="C2477" s="5" t="s">
        <v>1210</v>
      </c>
      <c r="D2477" s="5" t="s">
        <v>4258</v>
      </c>
      <c r="H2477" t="s">
        <v>10769</v>
      </c>
      <c r="I2477">
        <v>6.1</v>
      </c>
    </row>
    <row r="2478" spans="1:9" x14ac:dyDescent="0.3">
      <c r="A2478" s="5" t="s">
        <v>465</v>
      </c>
      <c r="B2478" s="5" t="s">
        <v>1210</v>
      </c>
      <c r="C2478" s="5" t="s">
        <v>12687</v>
      </c>
      <c r="H2478" t="s">
        <v>10770</v>
      </c>
      <c r="I2478">
        <v>5.6</v>
      </c>
    </row>
    <row r="2479" spans="1:9" x14ac:dyDescent="0.3">
      <c r="A2479" s="5" t="s">
        <v>444</v>
      </c>
      <c r="B2479" s="5" t="s">
        <v>12686</v>
      </c>
      <c r="C2479" s="5" t="s">
        <v>3597</v>
      </c>
      <c r="H2479" t="s">
        <v>10771</v>
      </c>
      <c r="I2479">
        <v>6.9</v>
      </c>
    </row>
    <row r="2480" spans="1:9" x14ac:dyDescent="0.3">
      <c r="A2480" s="5" t="s">
        <v>1210</v>
      </c>
      <c r="H2480" t="s">
        <v>10772</v>
      </c>
      <c r="I2480">
        <v>7.5</v>
      </c>
    </row>
    <row r="2481" spans="1:9" x14ac:dyDescent="0.3">
      <c r="A2481" s="5" t="s">
        <v>4612</v>
      </c>
      <c r="B2481" s="5" t="s">
        <v>1210</v>
      </c>
      <c r="H2481" t="s">
        <v>10773</v>
      </c>
      <c r="I2481">
        <v>5.8</v>
      </c>
    </row>
    <row r="2482" spans="1:9" x14ac:dyDescent="0.3">
      <c r="A2482" s="5" t="s">
        <v>588</v>
      </c>
      <c r="B2482" s="5" t="s">
        <v>12685</v>
      </c>
      <c r="H2482" t="s">
        <v>10774</v>
      </c>
      <c r="I2482">
        <v>8.3000000000000007</v>
      </c>
    </row>
    <row r="2483" spans="1:9" x14ac:dyDescent="0.3">
      <c r="A2483" s="5" t="s">
        <v>6251</v>
      </c>
      <c r="B2483" s="5" t="s">
        <v>6009</v>
      </c>
      <c r="H2483" t="s">
        <v>10775</v>
      </c>
      <c r="I2483">
        <v>2.8</v>
      </c>
    </row>
    <row r="2484" spans="1:9" x14ac:dyDescent="0.3">
      <c r="A2484" s="5" t="s">
        <v>444</v>
      </c>
      <c r="B2484" s="5" t="s">
        <v>2250</v>
      </c>
      <c r="H2484" t="s">
        <v>10776</v>
      </c>
      <c r="I2484">
        <v>6.6</v>
      </c>
    </row>
    <row r="2485" spans="1:9" x14ac:dyDescent="0.3">
      <c r="A2485" s="5" t="s">
        <v>1210</v>
      </c>
      <c r="H2485" t="s">
        <v>10777</v>
      </c>
      <c r="I2485">
        <v>7.5</v>
      </c>
    </row>
    <row r="2486" spans="1:9" x14ac:dyDescent="0.3">
      <c r="A2486" s="5" t="s">
        <v>1210</v>
      </c>
      <c r="B2486" s="5" t="s">
        <v>3597</v>
      </c>
      <c r="H2486" t="s">
        <v>10778</v>
      </c>
      <c r="I2486">
        <v>6</v>
      </c>
    </row>
    <row r="2487" spans="1:9" x14ac:dyDescent="0.3">
      <c r="A2487" s="5" t="s">
        <v>1210</v>
      </c>
      <c r="H2487" t="s">
        <v>10779</v>
      </c>
      <c r="I2487">
        <v>6.2</v>
      </c>
    </row>
    <row r="2488" spans="1:9" x14ac:dyDescent="0.3">
      <c r="A2488" s="5" t="s">
        <v>588</v>
      </c>
      <c r="H2488" t="s">
        <v>10780</v>
      </c>
      <c r="I2488">
        <v>6</v>
      </c>
    </row>
    <row r="2489" spans="1:9" x14ac:dyDescent="0.3">
      <c r="A2489" s="5" t="s">
        <v>1210</v>
      </c>
      <c r="B2489" s="5" t="s">
        <v>6801</v>
      </c>
      <c r="C2489" s="5" t="s">
        <v>12687</v>
      </c>
      <c r="H2489" t="s">
        <v>10781</v>
      </c>
      <c r="I2489">
        <v>8</v>
      </c>
    </row>
    <row r="2490" spans="1:9" x14ac:dyDescent="0.3">
      <c r="A2490" s="5" t="s">
        <v>329</v>
      </c>
      <c r="B2490" s="5" t="s">
        <v>12685</v>
      </c>
      <c r="C2490" s="5" t="s">
        <v>1210</v>
      </c>
      <c r="D2490" s="5" t="s">
        <v>12686</v>
      </c>
      <c r="E2490" s="5" t="s">
        <v>3597</v>
      </c>
      <c r="H2490" t="s">
        <v>10782</v>
      </c>
      <c r="I2490">
        <v>7.2</v>
      </c>
    </row>
    <row r="2491" spans="1:9" x14ac:dyDescent="0.3">
      <c r="A2491" s="5" t="s">
        <v>588</v>
      </c>
      <c r="B2491" s="5" t="s">
        <v>1210</v>
      </c>
      <c r="C2491" s="5" t="s">
        <v>6251</v>
      </c>
      <c r="D2491" s="5" t="s">
        <v>4152</v>
      </c>
      <c r="E2491" s="5" t="s">
        <v>6009</v>
      </c>
      <c r="F2491" t="s">
        <v>6801</v>
      </c>
      <c r="H2491" t="s">
        <v>10783</v>
      </c>
      <c r="I2491">
        <v>4.5</v>
      </c>
    </row>
    <row r="2492" spans="1:9" x14ac:dyDescent="0.3">
      <c r="A2492" s="5" t="s">
        <v>4612</v>
      </c>
      <c r="B2492" s="5" t="s">
        <v>1210</v>
      </c>
      <c r="C2492" s="5" t="s">
        <v>12688</v>
      </c>
      <c r="H2492" t="s">
        <v>10784</v>
      </c>
      <c r="I2492">
        <v>7.9</v>
      </c>
    </row>
    <row r="2493" spans="1:9" x14ac:dyDescent="0.3">
      <c r="A2493" s="5" t="s">
        <v>465</v>
      </c>
      <c r="B2493" s="5" t="s">
        <v>588</v>
      </c>
      <c r="C2493" s="5" t="s">
        <v>23</v>
      </c>
      <c r="H2493" t="s">
        <v>10785</v>
      </c>
      <c r="I2493">
        <v>7.1</v>
      </c>
    </row>
    <row r="2494" spans="1:9" x14ac:dyDescent="0.3">
      <c r="A2494" s="5" t="s">
        <v>588</v>
      </c>
      <c r="B2494" s="5" t="s">
        <v>12685</v>
      </c>
      <c r="H2494" t="s">
        <v>10786</v>
      </c>
      <c r="I2494">
        <v>7.5</v>
      </c>
    </row>
    <row r="2495" spans="1:9" x14ac:dyDescent="0.3">
      <c r="A2495" s="5" t="s">
        <v>1210</v>
      </c>
      <c r="B2495" s="5" t="s">
        <v>444</v>
      </c>
      <c r="C2495" s="5" t="s">
        <v>4152</v>
      </c>
      <c r="D2495" s="5" t="s">
        <v>6801</v>
      </c>
      <c r="H2495" t="s">
        <v>10787</v>
      </c>
      <c r="I2495">
        <v>6.8</v>
      </c>
    </row>
    <row r="2496" spans="1:9" x14ac:dyDescent="0.3">
      <c r="A2496" s="5" t="s">
        <v>465</v>
      </c>
      <c r="B2496" s="5" t="s">
        <v>588</v>
      </c>
      <c r="C2496" s="5" t="s">
        <v>12685</v>
      </c>
      <c r="H2496" t="s">
        <v>10788</v>
      </c>
      <c r="I2496">
        <v>4.3</v>
      </c>
    </row>
    <row r="2497" spans="1:9" x14ac:dyDescent="0.3">
      <c r="A2497" s="5" t="s">
        <v>588</v>
      </c>
      <c r="B2497" s="5" t="s">
        <v>12688</v>
      </c>
      <c r="H2497" t="s">
        <v>10789</v>
      </c>
      <c r="I2497">
        <v>7.2</v>
      </c>
    </row>
    <row r="2498" spans="1:9" x14ac:dyDescent="0.3">
      <c r="A2498" s="5" t="s">
        <v>588</v>
      </c>
      <c r="H2498" t="s">
        <v>10790</v>
      </c>
      <c r="I2498">
        <v>5.8</v>
      </c>
    </row>
    <row r="2499" spans="1:9" x14ac:dyDescent="0.3">
      <c r="A2499" s="5" t="s">
        <v>12685</v>
      </c>
      <c r="B2499" s="5" t="s">
        <v>3597</v>
      </c>
      <c r="H2499" t="s">
        <v>10791</v>
      </c>
      <c r="I2499">
        <v>7.1</v>
      </c>
    </row>
    <row r="2500" spans="1:9" x14ac:dyDescent="0.3">
      <c r="A2500" s="5" t="s">
        <v>1210</v>
      </c>
      <c r="B2500" s="5" t="s">
        <v>6801</v>
      </c>
      <c r="H2500" t="s">
        <v>10792</v>
      </c>
      <c r="I2500">
        <v>7.4</v>
      </c>
    </row>
    <row r="2501" spans="1:9" x14ac:dyDescent="0.3">
      <c r="A2501" s="5" t="s">
        <v>12685</v>
      </c>
      <c r="B2501" s="5" t="s">
        <v>1210</v>
      </c>
      <c r="H2501" t="s">
        <v>10793</v>
      </c>
      <c r="I2501">
        <v>7.6</v>
      </c>
    </row>
    <row r="2502" spans="1:9" x14ac:dyDescent="0.3">
      <c r="A2502" s="5" t="s">
        <v>1210</v>
      </c>
      <c r="B2502" s="5" t="s">
        <v>6801</v>
      </c>
      <c r="H2502" t="s">
        <v>10794</v>
      </c>
      <c r="I2502">
        <v>6.9</v>
      </c>
    </row>
    <row r="2503" spans="1:9" x14ac:dyDescent="0.3">
      <c r="A2503" s="5" t="s">
        <v>2250</v>
      </c>
      <c r="B2503" s="5" t="s">
        <v>12686</v>
      </c>
      <c r="H2503" t="s">
        <v>10795</v>
      </c>
      <c r="I2503">
        <v>6</v>
      </c>
    </row>
    <row r="2504" spans="1:9" x14ac:dyDescent="0.3">
      <c r="A2504" s="5" t="s">
        <v>588</v>
      </c>
      <c r="H2504" t="s">
        <v>10796</v>
      </c>
      <c r="I2504">
        <v>6.9</v>
      </c>
    </row>
    <row r="2505" spans="1:9" x14ac:dyDescent="0.3">
      <c r="A2505" s="5" t="s">
        <v>1210</v>
      </c>
      <c r="H2505" t="s">
        <v>10797</v>
      </c>
      <c r="I2505">
        <v>7.3</v>
      </c>
    </row>
    <row r="2506" spans="1:9" x14ac:dyDescent="0.3">
      <c r="A2506" s="5" t="s">
        <v>588</v>
      </c>
      <c r="B2506" s="5" t="s">
        <v>12685</v>
      </c>
      <c r="H2506" t="s">
        <v>10798</v>
      </c>
      <c r="I2506">
        <v>4.5999999999999996</v>
      </c>
    </row>
    <row r="2507" spans="1:9" x14ac:dyDescent="0.3">
      <c r="A2507" s="5" t="s">
        <v>12685</v>
      </c>
      <c r="B2507" s="5" t="s">
        <v>1210</v>
      </c>
      <c r="C2507" s="5" t="s">
        <v>3597</v>
      </c>
      <c r="H2507" t="s">
        <v>10799</v>
      </c>
      <c r="I2507">
        <v>6</v>
      </c>
    </row>
    <row r="2508" spans="1:9" x14ac:dyDescent="0.3">
      <c r="A2508" s="5" t="s">
        <v>1210</v>
      </c>
      <c r="H2508" t="s">
        <v>10800</v>
      </c>
      <c r="I2508">
        <v>6.4</v>
      </c>
    </row>
    <row r="2509" spans="1:9" x14ac:dyDescent="0.3">
      <c r="A2509" s="5" t="s">
        <v>2250</v>
      </c>
      <c r="B2509" s="5" t="s">
        <v>4258</v>
      </c>
      <c r="H2509" t="s">
        <v>10801</v>
      </c>
      <c r="I2509">
        <v>5.5</v>
      </c>
    </row>
    <row r="2510" spans="1:9" x14ac:dyDescent="0.3">
      <c r="A2510" s="5" t="s">
        <v>1210</v>
      </c>
      <c r="B2510" s="5" t="s">
        <v>6801</v>
      </c>
      <c r="H2510" t="s">
        <v>10802</v>
      </c>
      <c r="I2510">
        <v>7.5</v>
      </c>
    </row>
    <row r="2511" spans="1:9" x14ac:dyDescent="0.3">
      <c r="A2511" s="5" t="s">
        <v>329</v>
      </c>
      <c r="B2511" s="5" t="s">
        <v>1210</v>
      </c>
      <c r="C2511" s="5" t="s">
        <v>7819</v>
      </c>
      <c r="D2511" s="5" t="s">
        <v>12687</v>
      </c>
      <c r="H2511" t="s">
        <v>10803</v>
      </c>
      <c r="I2511">
        <v>8.1</v>
      </c>
    </row>
    <row r="2512" spans="1:9" x14ac:dyDescent="0.3">
      <c r="A2512" s="5" t="s">
        <v>588</v>
      </c>
      <c r="B2512" s="5" t="s">
        <v>12688</v>
      </c>
      <c r="H2512" t="s">
        <v>10804</v>
      </c>
      <c r="I2512">
        <v>6.3</v>
      </c>
    </row>
    <row r="2513" spans="1:9" x14ac:dyDescent="0.3">
      <c r="A2513" s="5" t="s">
        <v>588</v>
      </c>
      <c r="H2513" t="s">
        <v>10805</v>
      </c>
      <c r="I2513">
        <v>5.0999999999999996</v>
      </c>
    </row>
    <row r="2514" spans="1:9" x14ac:dyDescent="0.3">
      <c r="A2514" s="5" t="s">
        <v>588</v>
      </c>
      <c r="B2514" s="5" t="s">
        <v>1210</v>
      </c>
      <c r="H2514" t="s">
        <v>10806</v>
      </c>
      <c r="I2514">
        <v>6.8</v>
      </c>
    </row>
    <row r="2515" spans="1:9" x14ac:dyDescent="0.3">
      <c r="A2515" s="5" t="s">
        <v>588</v>
      </c>
      <c r="H2515" t="s">
        <v>10807</v>
      </c>
      <c r="I2515">
        <v>5.3</v>
      </c>
    </row>
    <row r="2516" spans="1:9" x14ac:dyDescent="0.3">
      <c r="A2516" s="5" t="s">
        <v>12685</v>
      </c>
      <c r="B2516" s="5" t="s">
        <v>1210</v>
      </c>
      <c r="C2516" s="5" t="s">
        <v>3597</v>
      </c>
      <c r="H2516" t="s">
        <v>10808</v>
      </c>
      <c r="I2516">
        <v>7.3</v>
      </c>
    </row>
    <row r="2517" spans="1:9" x14ac:dyDescent="0.3">
      <c r="A2517" s="5" t="s">
        <v>4612</v>
      </c>
      <c r="B2517" s="5" t="s">
        <v>1210</v>
      </c>
      <c r="C2517" s="5" t="s">
        <v>7819</v>
      </c>
      <c r="H2517" t="s">
        <v>10809</v>
      </c>
      <c r="I2517">
        <v>7.3</v>
      </c>
    </row>
    <row r="2518" spans="1:9" x14ac:dyDescent="0.3">
      <c r="A2518" s="5" t="s">
        <v>4612</v>
      </c>
      <c r="B2518" s="5" t="s">
        <v>1210</v>
      </c>
      <c r="H2518" t="s">
        <v>10810</v>
      </c>
      <c r="I2518">
        <v>7.1</v>
      </c>
    </row>
    <row r="2519" spans="1:9" x14ac:dyDescent="0.3">
      <c r="A2519" s="5" t="s">
        <v>588</v>
      </c>
      <c r="B2519" s="5" t="s">
        <v>444</v>
      </c>
      <c r="C2519" s="5" t="s">
        <v>2250</v>
      </c>
      <c r="H2519" t="s">
        <v>10811</v>
      </c>
      <c r="I2519">
        <v>7.6</v>
      </c>
    </row>
    <row r="2520" spans="1:9" x14ac:dyDescent="0.3">
      <c r="A2520" s="5" t="s">
        <v>588</v>
      </c>
      <c r="B2520" s="5" t="s">
        <v>6801</v>
      </c>
      <c r="H2520" t="s">
        <v>10812</v>
      </c>
      <c r="I2520">
        <v>5.3</v>
      </c>
    </row>
    <row r="2521" spans="1:9" x14ac:dyDescent="0.3">
      <c r="A2521" s="5" t="s">
        <v>1210</v>
      </c>
      <c r="B2521" s="5" t="s">
        <v>6801</v>
      </c>
      <c r="H2521" t="s">
        <v>10813</v>
      </c>
      <c r="I2521">
        <v>7.8</v>
      </c>
    </row>
    <row r="2522" spans="1:9" x14ac:dyDescent="0.3">
      <c r="A2522" s="5" t="s">
        <v>4612</v>
      </c>
      <c r="B2522" s="5" t="s">
        <v>1210</v>
      </c>
      <c r="C2522" s="5" t="s">
        <v>7819</v>
      </c>
      <c r="H2522" t="s">
        <v>10814</v>
      </c>
      <c r="I2522">
        <v>7.7</v>
      </c>
    </row>
    <row r="2523" spans="1:9" x14ac:dyDescent="0.3">
      <c r="A2523" s="5" t="s">
        <v>12685</v>
      </c>
      <c r="B2523" s="5" t="s">
        <v>1210</v>
      </c>
      <c r="H2523" t="s">
        <v>10815</v>
      </c>
      <c r="I2523">
        <v>7.7</v>
      </c>
    </row>
    <row r="2524" spans="1:9" x14ac:dyDescent="0.3">
      <c r="A2524" s="5" t="s">
        <v>588</v>
      </c>
      <c r="B2524" s="5" t="s">
        <v>4152</v>
      </c>
      <c r="C2524" s="5" t="s">
        <v>6801</v>
      </c>
      <c r="H2524" t="s">
        <v>10816</v>
      </c>
      <c r="I2524">
        <v>5.4</v>
      </c>
    </row>
    <row r="2525" spans="1:9" x14ac:dyDescent="0.3">
      <c r="A2525" s="5" t="s">
        <v>588</v>
      </c>
      <c r="B2525" s="5" t="s">
        <v>1210</v>
      </c>
      <c r="C2525" s="5" t="s">
        <v>6801</v>
      </c>
      <c r="H2525" t="s">
        <v>10817</v>
      </c>
      <c r="I2525">
        <v>6.2</v>
      </c>
    </row>
    <row r="2526" spans="1:9" x14ac:dyDescent="0.3">
      <c r="A2526" s="5" t="s">
        <v>1210</v>
      </c>
      <c r="B2526" s="5" t="s">
        <v>4152</v>
      </c>
      <c r="H2526" t="s">
        <v>10818</v>
      </c>
      <c r="I2526">
        <v>7.4</v>
      </c>
    </row>
    <row r="2527" spans="1:9" x14ac:dyDescent="0.3">
      <c r="A2527" s="5" t="s">
        <v>1210</v>
      </c>
      <c r="B2527" s="5" t="s">
        <v>6801</v>
      </c>
      <c r="C2527" s="5" t="s">
        <v>3597</v>
      </c>
      <c r="H2527" t="s">
        <v>10819</v>
      </c>
      <c r="I2527">
        <v>6.2</v>
      </c>
    </row>
    <row r="2528" spans="1:9" x14ac:dyDescent="0.3">
      <c r="A2528" s="5" t="s">
        <v>329</v>
      </c>
      <c r="B2528" s="5" t="s">
        <v>1210</v>
      </c>
      <c r="C2528" s="5" t="s">
        <v>6801</v>
      </c>
      <c r="H2528" t="s">
        <v>10820</v>
      </c>
      <c r="I2528">
        <v>5.0999999999999996</v>
      </c>
    </row>
    <row r="2529" spans="1:9" x14ac:dyDescent="0.3">
      <c r="A2529" s="5" t="s">
        <v>1210</v>
      </c>
      <c r="B2529" s="5" t="s">
        <v>7819</v>
      </c>
      <c r="H2529" t="s">
        <v>10821</v>
      </c>
      <c r="I2529">
        <v>6.9</v>
      </c>
    </row>
    <row r="2530" spans="1:9" x14ac:dyDescent="0.3">
      <c r="A2530" s="5" t="s">
        <v>588</v>
      </c>
      <c r="B2530" s="5" t="s">
        <v>6009</v>
      </c>
      <c r="C2530" s="5" t="s">
        <v>6801</v>
      </c>
      <c r="H2530" t="s">
        <v>10822</v>
      </c>
      <c r="I2530">
        <v>6.3</v>
      </c>
    </row>
    <row r="2531" spans="1:9" x14ac:dyDescent="0.3">
      <c r="A2531" s="5" t="s">
        <v>4612</v>
      </c>
      <c r="B2531" s="5" t="s">
        <v>1210</v>
      </c>
      <c r="C2531" s="5" t="s">
        <v>4152</v>
      </c>
      <c r="H2531" t="s">
        <v>10823</v>
      </c>
      <c r="I2531">
        <v>6.8</v>
      </c>
    </row>
    <row r="2532" spans="1:9" x14ac:dyDescent="0.3">
      <c r="A2532" s="5" t="s">
        <v>12685</v>
      </c>
      <c r="B2532" s="5" t="s">
        <v>1210</v>
      </c>
      <c r="C2532" s="5" t="s">
        <v>3597</v>
      </c>
      <c r="H2532" t="s">
        <v>10824</v>
      </c>
      <c r="I2532">
        <v>5.7</v>
      </c>
    </row>
    <row r="2533" spans="1:9" x14ac:dyDescent="0.3">
      <c r="A2533" s="5" t="s">
        <v>2250</v>
      </c>
      <c r="B2533" s="5" t="s">
        <v>12686</v>
      </c>
      <c r="H2533" t="s">
        <v>10825</v>
      </c>
      <c r="I2533">
        <v>5.8</v>
      </c>
    </row>
    <row r="2534" spans="1:9" x14ac:dyDescent="0.3">
      <c r="A2534" s="5" t="s">
        <v>12685</v>
      </c>
      <c r="B2534" s="5" t="s">
        <v>1210</v>
      </c>
      <c r="C2534" s="5" t="s">
        <v>3597</v>
      </c>
      <c r="H2534" t="s">
        <v>10826</v>
      </c>
      <c r="I2534">
        <v>6.2</v>
      </c>
    </row>
    <row r="2535" spans="1:9" x14ac:dyDescent="0.3">
      <c r="A2535" s="5" t="s">
        <v>588</v>
      </c>
      <c r="B2535" s="5" t="s">
        <v>1210</v>
      </c>
      <c r="C2535" s="5" t="s">
        <v>6801</v>
      </c>
      <c r="H2535" t="s">
        <v>10827</v>
      </c>
      <c r="I2535">
        <v>4.3</v>
      </c>
    </row>
    <row r="2536" spans="1:9" x14ac:dyDescent="0.3">
      <c r="A2536" s="5" t="s">
        <v>12685</v>
      </c>
      <c r="B2536" s="5" t="s">
        <v>1210</v>
      </c>
      <c r="C2536" s="5" t="s">
        <v>12686</v>
      </c>
      <c r="D2536" s="5" t="s">
        <v>3597</v>
      </c>
      <c r="H2536" t="s">
        <v>10828</v>
      </c>
      <c r="I2536">
        <v>6.4</v>
      </c>
    </row>
    <row r="2537" spans="1:9" x14ac:dyDescent="0.3">
      <c r="A2537" s="5" t="s">
        <v>588</v>
      </c>
      <c r="B2537" s="5" t="s">
        <v>6801</v>
      </c>
      <c r="H2537" t="s">
        <v>10829</v>
      </c>
      <c r="I2537">
        <v>6.9</v>
      </c>
    </row>
    <row r="2538" spans="1:9" x14ac:dyDescent="0.3">
      <c r="A2538" s="5" t="s">
        <v>2250</v>
      </c>
      <c r="B2538" s="5" t="s">
        <v>4258</v>
      </c>
      <c r="C2538" s="5" t="s">
        <v>3597</v>
      </c>
      <c r="H2538" t="s">
        <v>10830</v>
      </c>
      <c r="I2538">
        <v>5.5</v>
      </c>
    </row>
    <row r="2539" spans="1:9" x14ac:dyDescent="0.3">
      <c r="A2539" s="5" t="s">
        <v>2250</v>
      </c>
      <c r="H2539" t="s">
        <v>10831</v>
      </c>
      <c r="I2539">
        <v>5.4</v>
      </c>
    </row>
    <row r="2540" spans="1:9" x14ac:dyDescent="0.3">
      <c r="A2540" s="5" t="s">
        <v>329</v>
      </c>
      <c r="B2540" s="5" t="s">
        <v>12686</v>
      </c>
      <c r="C2540" s="5" t="s">
        <v>4258</v>
      </c>
      <c r="H2540" t="s">
        <v>10832</v>
      </c>
      <c r="I2540">
        <v>8.3000000000000007</v>
      </c>
    </row>
    <row r="2541" spans="1:9" x14ac:dyDescent="0.3">
      <c r="A2541" s="5" t="s">
        <v>588</v>
      </c>
      <c r="B2541" s="5" t="s">
        <v>1210</v>
      </c>
      <c r="C2541" s="5" t="s">
        <v>6801</v>
      </c>
      <c r="H2541" t="s">
        <v>10833</v>
      </c>
      <c r="I2541">
        <v>6.5</v>
      </c>
    </row>
    <row r="2542" spans="1:9" x14ac:dyDescent="0.3">
      <c r="A2542" s="5" t="s">
        <v>329</v>
      </c>
      <c r="B2542" s="5" t="s">
        <v>1210</v>
      </c>
      <c r="H2542" t="s">
        <v>10834</v>
      </c>
      <c r="I2542">
        <v>6.3</v>
      </c>
    </row>
    <row r="2543" spans="1:9" x14ac:dyDescent="0.3">
      <c r="A2543" s="5" t="s">
        <v>588</v>
      </c>
      <c r="B2543" s="5" t="s">
        <v>1210</v>
      </c>
      <c r="H2543" t="s">
        <v>10835</v>
      </c>
      <c r="I2543">
        <v>6.4</v>
      </c>
    </row>
    <row r="2544" spans="1:9" x14ac:dyDescent="0.3">
      <c r="A2544" s="5" t="s">
        <v>588</v>
      </c>
      <c r="H2544" t="s">
        <v>10836</v>
      </c>
      <c r="I2544">
        <v>5.3</v>
      </c>
    </row>
    <row r="2545" spans="1:9" x14ac:dyDescent="0.3">
      <c r="A2545" s="5" t="s">
        <v>1210</v>
      </c>
      <c r="B2545" s="5" t="s">
        <v>7819</v>
      </c>
      <c r="C2545" s="5" t="s">
        <v>12687</v>
      </c>
      <c r="H2545" t="s">
        <v>10837</v>
      </c>
      <c r="I2545">
        <v>6.6</v>
      </c>
    </row>
    <row r="2546" spans="1:9" x14ac:dyDescent="0.3">
      <c r="A2546" s="5" t="s">
        <v>588</v>
      </c>
      <c r="B2546" s="5" t="s">
        <v>1210</v>
      </c>
      <c r="C2546" s="5" t="s">
        <v>4152</v>
      </c>
      <c r="H2546" t="s">
        <v>10838</v>
      </c>
      <c r="I2546">
        <v>7.4</v>
      </c>
    </row>
    <row r="2547" spans="1:9" x14ac:dyDescent="0.3">
      <c r="A2547" s="5" t="s">
        <v>1210</v>
      </c>
      <c r="H2547" t="s">
        <v>10839</v>
      </c>
      <c r="I2547">
        <v>8.3000000000000007</v>
      </c>
    </row>
    <row r="2548" spans="1:9" x14ac:dyDescent="0.3">
      <c r="A2548" s="5" t="s">
        <v>1210</v>
      </c>
      <c r="B2548" s="5" t="s">
        <v>3597</v>
      </c>
      <c r="H2548" t="s">
        <v>10840</v>
      </c>
      <c r="I2548">
        <v>5.3</v>
      </c>
    </row>
    <row r="2549" spans="1:9" x14ac:dyDescent="0.3">
      <c r="A2549" s="5" t="s">
        <v>2250</v>
      </c>
      <c r="B2549" s="5" t="s">
        <v>12686</v>
      </c>
      <c r="H2549" t="s">
        <v>10841</v>
      </c>
      <c r="I2549">
        <v>6.2</v>
      </c>
    </row>
    <row r="2550" spans="1:9" x14ac:dyDescent="0.3">
      <c r="A2550" s="5" t="s">
        <v>465</v>
      </c>
      <c r="B2550" s="5" t="s">
        <v>588</v>
      </c>
      <c r="C2550" s="5" t="s">
        <v>12687</v>
      </c>
      <c r="H2550" t="s">
        <v>10842</v>
      </c>
      <c r="I2550">
        <v>6.9</v>
      </c>
    </row>
    <row r="2551" spans="1:9" x14ac:dyDescent="0.3">
      <c r="A2551" s="5" t="s">
        <v>588</v>
      </c>
      <c r="B2551" s="5" t="s">
        <v>12688</v>
      </c>
      <c r="H2551" t="s">
        <v>10843</v>
      </c>
      <c r="I2551">
        <v>5.9</v>
      </c>
    </row>
    <row r="2552" spans="1:9" x14ac:dyDescent="0.3">
      <c r="A2552" s="5" t="s">
        <v>465</v>
      </c>
      <c r="B2552" s="5" t="s">
        <v>2250</v>
      </c>
      <c r="C2552" s="5" t="s">
        <v>4258</v>
      </c>
      <c r="D2552" s="5" t="s">
        <v>3597</v>
      </c>
      <c r="H2552" t="s">
        <v>10844</v>
      </c>
      <c r="I2552">
        <v>6.1</v>
      </c>
    </row>
    <row r="2553" spans="1:9" x14ac:dyDescent="0.3">
      <c r="A2553" s="5" t="s">
        <v>588</v>
      </c>
      <c r="B2553" s="5" t="s">
        <v>6801</v>
      </c>
      <c r="H2553" t="s">
        <v>10845</v>
      </c>
      <c r="I2553">
        <v>5.8</v>
      </c>
    </row>
    <row r="2554" spans="1:9" x14ac:dyDescent="0.3">
      <c r="A2554" s="5" t="s">
        <v>2250</v>
      </c>
      <c r="B2554" s="5" t="s">
        <v>12686</v>
      </c>
      <c r="H2554" t="s">
        <v>10846</v>
      </c>
      <c r="I2554">
        <v>5.9</v>
      </c>
    </row>
    <row r="2555" spans="1:9" x14ac:dyDescent="0.3">
      <c r="A2555" s="5" t="s">
        <v>1210</v>
      </c>
      <c r="B2555" s="5" t="s">
        <v>2250</v>
      </c>
      <c r="C2555" s="5" t="s">
        <v>12686</v>
      </c>
      <c r="D2555" s="5" t="s">
        <v>3597</v>
      </c>
      <c r="H2555" t="s">
        <v>10847</v>
      </c>
      <c r="I2555">
        <v>5.5</v>
      </c>
    </row>
    <row r="2556" spans="1:9" x14ac:dyDescent="0.3">
      <c r="A2556" s="5" t="s">
        <v>588</v>
      </c>
      <c r="B2556" s="5" t="s">
        <v>1210</v>
      </c>
      <c r="C2556" s="5" t="s">
        <v>6801</v>
      </c>
      <c r="H2556" t="s">
        <v>10848</v>
      </c>
      <c r="I2556">
        <v>5</v>
      </c>
    </row>
    <row r="2557" spans="1:9" x14ac:dyDescent="0.3">
      <c r="A2557" s="5" t="s">
        <v>1210</v>
      </c>
      <c r="B2557" s="5" t="s">
        <v>12688</v>
      </c>
      <c r="H2557" t="s">
        <v>10849</v>
      </c>
      <c r="I2557">
        <v>7</v>
      </c>
    </row>
    <row r="2558" spans="1:9" x14ac:dyDescent="0.3">
      <c r="A2558" s="5" t="s">
        <v>465</v>
      </c>
      <c r="B2558" s="5" t="s">
        <v>1210</v>
      </c>
      <c r="C2558" s="5" t="s">
        <v>7819</v>
      </c>
      <c r="D2558" s="5" t="s">
        <v>12687</v>
      </c>
      <c r="H2558" t="s">
        <v>10850</v>
      </c>
      <c r="I2558">
        <v>7.8</v>
      </c>
    </row>
    <row r="2559" spans="1:9" x14ac:dyDescent="0.3">
      <c r="A2559" s="5" t="s">
        <v>588</v>
      </c>
      <c r="B2559" s="5" t="s">
        <v>1210</v>
      </c>
      <c r="C2559" s="5" t="s">
        <v>6251</v>
      </c>
      <c r="D2559" s="5" t="s">
        <v>12688</v>
      </c>
      <c r="H2559" t="s">
        <v>10851</v>
      </c>
      <c r="I2559">
        <v>6.4</v>
      </c>
    </row>
    <row r="2560" spans="1:9" x14ac:dyDescent="0.3">
      <c r="A2560" s="5" t="s">
        <v>2250</v>
      </c>
      <c r="B2560" s="5" t="s">
        <v>12686</v>
      </c>
      <c r="C2560" s="5" t="s">
        <v>3597</v>
      </c>
      <c r="H2560" t="s">
        <v>10852</v>
      </c>
      <c r="I2560">
        <v>5.9</v>
      </c>
    </row>
    <row r="2561" spans="1:9" x14ac:dyDescent="0.3">
      <c r="A2561" s="5" t="s">
        <v>588</v>
      </c>
      <c r="B2561" s="5" t="s">
        <v>12688</v>
      </c>
      <c r="H2561" t="s">
        <v>10853</v>
      </c>
      <c r="I2561">
        <v>7</v>
      </c>
    </row>
    <row r="2562" spans="1:9" x14ac:dyDescent="0.3">
      <c r="A2562" s="5" t="s">
        <v>2250</v>
      </c>
      <c r="B2562" s="5" t="s">
        <v>12686</v>
      </c>
      <c r="H2562" t="s">
        <v>10854</v>
      </c>
      <c r="I2562">
        <v>6.1</v>
      </c>
    </row>
    <row r="2563" spans="1:9" x14ac:dyDescent="0.3">
      <c r="A2563" s="5" t="s">
        <v>329</v>
      </c>
      <c r="B2563" s="5" t="s">
        <v>588</v>
      </c>
      <c r="C2563" s="5" t="s">
        <v>4152</v>
      </c>
      <c r="D2563" s="5" t="s">
        <v>4258</v>
      </c>
      <c r="H2563" t="s">
        <v>10855</v>
      </c>
      <c r="I2563">
        <v>6.9</v>
      </c>
    </row>
    <row r="2564" spans="1:9" x14ac:dyDescent="0.3">
      <c r="A2564" s="5" t="s">
        <v>1210</v>
      </c>
      <c r="B2564" s="5" t="s">
        <v>6251</v>
      </c>
      <c r="C2564" s="5" t="s">
        <v>6009</v>
      </c>
      <c r="H2564" t="s">
        <v>10856</v>
      </c>
      <c r="I2564">
        <v>7.5</v>
      </c>
    </row>
    <row r="2565" spans="1:9" x14ac:dyDescent="0.3">
      <c r="A2565" s="5" t="s">
        <v>588</v>
      </c>
      <c r="B2565" s="5" t="s">
        <v>1210</v>
      </c>
      <c r="H2565" t="s">
        <v>10857</v>
      </c>
      <c r="I2565">
        <v>7.3</v>
      </c>
    </row>
    <row r="2566" spans="1:9" x14ac:dyDescent="0.3">
      <c r="A2566" s="5" t="s">
        <v>3987</v>
      </c>
      <c r="B2566" s="5" t="s">
        <v>588</v>
      </c>
      <c r="C2566" s="5" t="s">
        <v>6251</v>
      </c>
      <c r="D2566" s="5" t="s">
        <v>12686</v>
      </c>
      <c r="E2566" s="5" t="s">
        <v>4258</v>
      </c>
      <c r="H2566" t="s">
        <v>10858</v>
      </c>
      <c r="I2566">
        <v>6.5</v>
      </c>
    </row>
    <row r="2567" spans="1:9" x14ac:dyDescent="0.3">
      <c r="A2567" s="5" t="s">
        <v>465</v>
      </c>
      <c r="B2567" s="5" t="s">
        <v>329</v>
      </c>
      <c r="C2567" s="5" t="s">
        <v>4258</v>
      </c>
      <c r="D2567" s="5" t="s">
        <v>3597</v>
      </c>
      <c r="H2567" t="s">
        <v>10859</v>
      </c>
      <c r="I2567">
        <v>6.2</v>
      </c>
    </row>
    <row r="2568" spans="1:9" x14ac:dyDescent="0.3">
      <c r="A2568" s="5" t="s">
        <v>465</v>
      </c>
      <c r="B2568" s="5" t="s">
        <v>329</v>
      </c>
      <c r="C2568" s="5" t="s">
        <v>3597</v>
      </c>
      <c r="H2568" t="s">
        <v>10860</v>
      </c>
      <c r="I2568">
        <v>6.7</v>
      </c>
    </row>
    <row r="2569" spans="1:9" x14ac:dyDescent="0.3">
      <c r="A2569" s="5" t="s">
        <v>2250</v>
      </c>
      <c r="B2569" s="5" t="s">
        <v>12686</v>
      </c>
      <c r="C2569" s="5" t="s">
        <v>3597</v>
      </c>
      <c r="H2569" t="s">
        <v>10861</v>
      </c>
      <c r="I2569">
        <v>6</v>
      </c>
    </row>
    <row r="2570" spans="1:9" x14ac:dyDescent="0.3">
      <c r="A2570" s="5" t="s">
        <v>2250</v>
      </c>
      <c r="B2570" s="5" t="s">
        <v>12686</v>
      </c>
      <c r="C2570" s="5" t="s">
        <v>3597</v>
      </c>
      <c r="H2570" t="s">
        <v>10862</v>
      </c>
      <c r="I2570">
        <v>6.3</v>
      </c>
    </row>
    <row r="2571" spans="1:9" x14ac:dyDescent="0.3">
      <c r="A2571" s="5" t="s">
        <v>588</v>
      </c>
      <c r="B2571" s="5" t="s">
        <v>1210</v>
      </c>
      <c r="H2571" t="s">
        <v>10863</v>
      </c>
      <c r="I2571">
        <v>5.8</v>
      </c>
    </row>
    <row r="2572" spans="1:9" x14ac:dyDescent="0.3">
      <c r="A2572" s="5" t="s">
        <v>444</v>
      </c>
      <c r="B2572" s="5" t="s">
        <v>2250</v>
      </c>
      <c r="C2572" s="5" t="s">
        <v>3597</v>
      </c>
      <c r="H2572" t="s">
        <v>10864</v>
      </c>
      <c r="I2572">
        <v>6.1</v>
      </c>
    </row>
    <row r="2573" spans="1:9" x14ac:dyDescent="0.3">
      <c r="A2573" s="5" t="s">
        <v>465</v>
      </c>
      <c r="B2573" s="5" t="s">
        <v>588</v>
      </c>
      <c r="C2573" s="5" t="s">
        <v>1210</v>
      </c>
      <c r="D2573" s="5" t="s">
        <v>4152</v>
      </c>
      <c r="H2573" t="s">
        <v>10865</v>
      </c>
      <c r="I2573">
        <v>6.9</v>
      </c>
    </row>
    <row r="2574" spans="1:9" x14ac:dyDescent="0.3">
      <c r="A2574" s="5" t="s">
        <v>2250</v>
      </c>
      <c r="B2574" s="5" t="s">
        <v>4258</v>
      </c>
      <c r="H2574" t="s">
        <v>10866</v>
      </c>
      <c r="I2574">
        <v>5.4</v>
      </c>
    </row>
    <row r="2575" spans="1:9" x14ac:dyDescent="0.3">
      <c r="A2575" s="5" t="s">
        <v>588</v>
      </c>
      <c r="B2575" s="5" t="s">
        <v>1210</v>
      </c>
      <c r="C2575" s="5" t="s">
        <v>4152</v>
      </c>
      <c r="D2575" s="5" t="s">
        <v>6801</v>
      </c>
      <c r="H2575" t="s">
        <v>10867</v>
      </c>
      <c r="I2575">
        <v>6.7</v>
      </c>
    </row>
    <row r="2576" spans="1:9" x14ac:dyDescent="0.3">
      <c r="A2576" s="5" t="s">
        <v>329</v>
      </c>
      <c r="B2576" s="5" t="s">
        <v>588</v>
      </c>
      <c r="C2576" s="5" t="s">
        <v>1210</v>
      </c>
      <c r="D2576" s="5" t="s">
        <v>444</v>
      </c>
      <c r="H2576" t="s">
        <v>10868</v>
      </c>
      <c r="I2576">
        <v>7.4</v>
      </c>
    </row>
    <row r="2577" spans="1:9" x14ac:dyDescent="0.3">
      <c r="A2577" s="5" t="s">
        <v>588</v>
      </c>
      <c r="B2577" s="5" t="s">
        <v>1210</v>
      </c>
      <c r="H2577" t="s">
        <v>10869</v>
      </c>
      <c r="I2577">
        <v>5.6</v>
      </c>
    </row>
    <row r="2578" spans="1:9" x14ac:dyDescent="0.3">
      <c r="A2578" s="5" t="s">
        <v>444</v>
      </c>
      <c r="B2578" s="5" t="s">
        <v>2250</v>
      </c>
      <c r="C2578" s="5" t="s">
        <v>4258</v>
      </c>
      <c r="H2578" t="s">
        <v>10870</v>
      </c>
      <c r="I2578">
        <v>6.5</v>
      </c>
    </row>
    <row r="2579" spans="1:9" x14ac:dyDescent="0.3">
      <c r="A2579" s="5" t="s">
        <v>465</v>
      </c>
      <c r="B2579" s="5" t="s">
        <v>3597</v>
      </c>
      <c r="H2579" t="s">
        <v>10871</v>
      </c>
      <c r="I2579">
        <v>6.5</v>
      </c>
    </row>
    <row r="2580" spans="1:9" x14ac:dyDescent="0.3">
      <c r="A2580" s="5" t="s">
        <v>465</v>
      </c>
      <c r="B2580" s="5" t="s">
        <v>588</v>
      </c>
      <c r="C2580" s="5" t="s">
        <v>12685</v>
      </c>
      <c r="H2580" t="s">
        <v>10872</v>
      </c>
      <c r="I2580">
        <v>5.8</v>
      </c>
    </row>
    <row r="2581" spans="1:9" x14ac:dyDescent="0.3">
      <c r="A2581" s="5" t="s">
        <v>1210</v>
      </c>
      <c r="B2581" s="5" t="s">
        <v>3597</v>
      </c>
      <c r="H2581" t="s">
        <v>10873</v>
      </c>
      <c r="I2581">
        <v>5</v>
      </c>
    </row>
    <row r="2582" spans="1:9" x14ac:dyDescent="0.3">
      <c r="A2582" s="5" t="s">
        <v>588</v>
      </c>
      <c r="B2582" s="5" t="s">
        <v>6801</v>
      </c>
      <c r="H2582" t="s">
        <v>10874</v>
      </c>
      <c r="I2582">
        <v>5.5</v>
      </c>
    </row>
    <row r="2583" spans="1:9" x14ac:dyDescent="0.3">
      <c r="A2583" s="5" t="s">
        <v>588</v>
      </c>
      <c r="B2583" s="5" t="s">
        <v>6801</v>
      </c>
      <c r="H2583" t="s">
        <v>10875</v>
      </c>
      <c r="I2583">
        <v>6.5</v>
      </c>
    </row>
    <row r="2584" spans="1:9" x14ac:dyDescent="0.3">
      <c r="A2584" s="5" t="s">
        <v>12685</v>
      </c>
      <c r="B2584" s="5" t="s">
        <v>1210</v>
      </c>
      <c r="H2584" t="s">
        <v>10876</v>
      </c>
      <c r="I2584">
        <v>7.2</v>
      </c>
    </row>
    <row r="2585" spans="1:9" x14ac:dyDescent="0.3">
      <c r="A2585" s="5" t="s">
        <v>329</v>
      </c>
      <c r="B2585" s="5" t="s">
        <v>6251</v>
      </c>
      <c r="C2585" s="5" t="s">
        <v>444</v>
      </c>
      <c r="H2585" t="s">
        <v>10877</v>
      </c>
      <c r="I2585">
        <v>7.3</v>
      </c>
    </row>
    <row r="2586" spans="1:9" x14ac:dyDescent="0.3">
      <c r="A2586" s="5" t="s">
        <v>2250</v>
      </c>
      <c r="B2586" s="5" t="s">
        <v>4258</v>
      </c>
      <c r="C2586" s="5" t="s">
        <v>3597</v>
      </c>
      <c r="H2586" t="s">
        <v>10878</v>
      </c>
      <c r="I2586">
        <v>7.2</v>
      </c>
    </row>
    <row r="2587" spans="1:9" x14ac:dyDescent="0.3">
      <c r="A2587" s="5" t="s">
        <v>2250</v>
      </c>
      <c r="B2587" s="5" t="s">
        <v>12686</v>
      </c>
      <c r="C2587" s="5" t="s">
        <v>3597</v>
      </c>
      <c r="H2587" t="s">
        <v>10879</v>
      </c>
      <c r="I2587">
        <v>5.2</v>
      </c>
    </row>
    <row r="2588" spans="1:9" x14ac:dyDescent="0.3">
      <c r="A2588" s="5" t="s">
        <v>1210</v>
      </c>
      <c r="B2588" s="5" t="s">
        <v>4152</v>
      </c>
      <c r="H2588" t="s">
        <v>10880</v>
      </c>
      <c r="I2588">
        <v>5.7</v>
      </c>
    </row>
    <row r="2589" spans="1:9" x14ac:dyDescent="0.3">
      <c r="A2589" s="5" t="s">
        <v>2250</v>
      </c>
      <c r="B2589" s="5" t="s">
        <v>12686</v>
      </c>
      <c r="C2589" s="5" t="s">
        <v>3597</v>
      </c>
      <c r="H2589" t="s">
        <v>10881</v>
      </c>
      <c r="I2589">
        <v>4.7</v>
      </c>
    </row>
    <row r="2590" spans="1:9" x14ac:dyDescent="0.3">
      <c r="A2590" s="5" t="s">
        <v>12686</v>
      </c>
      <c r="B2590" s="5" t="s">
        <v>4258</v>
      </c>
      <c r="C2590" s="5" t="s">
        <v>3597</v>
      </c>
      <c r="H2590" t="s">
        <v>10882</v>
      </c>
      <c r="I2590">
        <v>5.9</v>
      </c>
    </row>
    <row r="2591" spans="1:9" x14ac:dyDescent="0.3">
      <c r="A2591" s="5" t="s">
        <v>588</v>
      </c>
      <c r="B2591" s="5" t="s">
        <v>1210</v>
      </c>
      <c r="C2591" s="5" t="s">
        <v>4152</v>
      </c>
      <c r="H2591" t="s">
        <v>10883</v>
      </c>
      <c r="I2591">
        <v>6.8</v>
      </c>
    </row>
    <row r="2592" spans="1:9" x14ac:dyDescent="0.3">
      <c r="A2592" s="5" t="s">
        <v>1210</v>
      </c>
      <c r="B2592" s="5" t="s">
        <v>3597</v>
      </c>
      <c r="H2592" t="s">
        <v>10884</v>
      </c>
      <c r="I2592">
        <v>5.9</v>
      </c>
    </row>
    <row r="2593" spans="1:9" x14ac:dyDescent="0.3">
      <c r="A2593" s="5" t="s">
        <v>465</v>
      </c>
      <c r="B2593" s="5" t="s">
        <v>3597</v>
      </c>
      <c r="H2593" t="s">
        <v>10885</v>
      </c>
      <c r="I2593">
        <v>5.3</v>
      </c>
    </row>
    <row r="2594" spans="1:9" x14ac:dyDescent="0.3">
      <c r="A2594" s="5" t="s">
        <v>588</v>
      </c>
      <c r="B2594" s="5" t="s">
        <v>1210</v>
      </c>
      <c r="C2594" s="5" t="s">
        <v>4152</v>
      </c>
      <c r="D2594" s="5" t="s">
        <v>6801</v>
      </c>
      <c r="H2594" t="s">
        <v>10886</v>
      </c>
      <c r="I2594">
        <v>6</v>
      </c>
    </row>
    <row r="2595" spans="1:9" x14ac:dyDescent="0.3">
      <c r="A2595" s="5" t="s">
        <v>588</v>
      </c>
      <c r="B2595" s="5" t="s">
        <v>1210</v>
      </c>
      <c r="H2595" t="s">
        <v>10887</v>
      </c>
      <c r="I2595">
        <v>7.7</v>
      </c>
    </row>
    <row r="2596" spans="1:9" x14ac:dyDescent="0.3">
      <c r="A2596" s="5" t="s">
        <v>465</v>
      </c>
      <c r="B2596" s="5" t="s">
        <v>4258</v>
      </c>
      <c r="C2596" s="5" t="s">
        <v>3597</v>
      </c>
      <c r="H2596" t="s">
        <v>10888</v>
      </c>
      <c r="I2596">
        <v>4.4000000000000004</v>
      </c>
    </row>
    <row r="2597" spans="1:9" x14ac:dyDescent="0.3">
      <c r="A2597" s="5" t="s">
        <v>588</v>
      </c>
      <c r="B2597" s="5" t="s">
        <v>1210</v>
      </c>
      <c r="H2597" t="s">
        <v>10889</v>
      </c>
      <c r="I2597">
        <v>6.6</v>
      </c>
    </row>
    <row r="2598" spans="1:9" x14ac:dyDescent="0.3">
      <c r="A2598" s="5" t="s">
        <v>1210</v>
      </c>
      <c r="B2598" s="5" t="s">
        <v>6251</v>
      </c>
      <c r="H2598" t="s">
        <v>10890</v>
      </c>
      <c r="I2598">
        <v>6.7</v>
      </c>
    </row>
    <row r="2599" spans="1:9" x14ac:dyDescent="0.3">
      <c r="A2599" s="5" t="s">
        <v>588</v>
      </c>
      <c r="B2599" s="5" t="s">
        <v>6251</v>
      </c>
      <c r="C2599" s="5" t="s">
        <v>6801</v>
      </c>
      <c r="H2599" t="s">
        <v>10891</v>
      </c>
      <c r="I2599">
        <v>5.5</v>
      </c>
    </row>
    <row r="2600" spans="1:9" x14ac:dyDescent="0.3">
      <c r="A2600" s="5" t="s">
        <v>1210</v>
      </c>
      <c r="B2600" s="5" t="s">
        <v>4152</v>
      </c>
      <c r="C2600" s="5" t="s">
        <v>6801</v>
      </c>
      <c r="H2600" t="s">
        <v>10892</v>
      </c>
      <c r="I2600">
        <v>6.5</v>
      </c>
    </row>
    <row r="2601" spans="1:9" x14ac:dyDescent="0.3">
      <c r="A2601" s="5" t="s">
        <v>465</v>
      </c>
      <c r="B2601" s="5" t="s">
        <v>588</v>
      </c>
      <c r="H2601" t="s">
        <v>10893</v>
      </c>
      <c r="I2601">
        <v>6.2</v>
      </c>
    </row>
    <row r="2602" spans="1:9" x14ac:dyDescent="0.3">
      <c r="A2602" s="5" t="s">
        <v>588</v>
      </c>
      <c r="B2602" s="5" t="s">
        <v>2250</v>
      </c>
      <c r="C2602" s="5" t="s">
        <v>4258</v>
      </c>
      <c r="H2602" t="s">
        <v>10894</v>
      </c>
      <c r="I2602">
        <v>7.1</v>
      </c>
    </row>
    <row r="2603" spans="1:9" x14ac:dyDescent="0.3">
      <c r="A2603" s="5" t="s">
        <v>2250</v>
      </c>
      <c r="B2603" s="5" t="s">
        <v>3597</v>
      </c>
      <c r="H2603" t="s">
        <v>10895</v>
      </c>
      <c r="I2603">
        <v>6.1</v>
      </c>
    </row>
    <row r="2604" spans="1:9" x14ac:dyDescent="0.3">
      <c r="A2604" s="5" t="s">
        <v>5196</v>
      </c>
      <c r="H2604" t="s">
        <v>10896</v>
      </c>
      <c r="I2604">
        <v>7.1</v>
      </c>
    </row>
    <row r="2605" spans="1:9" x14ac:dyDescent="0.3">
      <c r="A2605" s="5" t="s">
        <v>465</v>
      </c>
      <c r="B2605" s="5" t="s">
        <v>12685</v>
      </c>
      <c r="C2605" s="5" t="s">
        <v>1210</v>
      </c>
      <c r="D2605" s="5" t="s">
        <v>12686</v>
      </c>
      <c r="E2605" s="5" t="s">
        <v>3597</v>
      </c>
      <c r="H2605" t="s">
        <v>10897</v>
      </c>
      <c r="I2605">
        <v>6</v>
      </c>
    </row>
    <row r="2606" spans="1:9" x14ac:dyDescent="0.3">
      <c r="A2606" s="5" t="s">
        <v>1210</v>
      </c>
      <c r="H2606" t="s">
        <v>10898</v>
      </c>
      <c r="I2606">
        <v>7.4</v>
      </c>
    </row>
    <row r="2607" spans="1:9" x14ac:dyDescent="0.3">
      <c r="A2607" s="5" t="s">
        <v>588</v>
      </c>
      <c r="B2607" s="5" t="s">
        <v>12685</v>
      </c>
      <c r="H2607" t="s">
        <v>10899</v>
      </c>
      <c r="I2607">
        <v>5.9</v>
      </c>
    </row>
    <row r="2608" spans="1:9" x14ac:dyDescent="0.3">
      <c r="A2608" s="5" t="s">
        <v>23</v>
      </c>
      <c r="B2608" s="5" t="s">
        <v>4152</v>
      </c>
      <c r="H2608" t="s">
        <v>10900</v>
      </c>
      <c r="I2608">
        <v>4.0999999999999996</v>
      </c>
    </row>
    <row r="2609" spans="1:9" x14ac:dyDescent="0.3">
      <c r="A2609" s="5" t="s">
        <v>588</v>
      </c>
      <c r="H2609" t="s">
        <v>10901</v>
      </c>
      <c r="I2609">
        <v>5.8</v>
      </c>
    </row>
    <row r="2610" spans="1:9" x14ac:dyDescent="0.3">
      <c r="A2610" s="5" t="s">
        <v>329</v>
      </c>
      <c r="B2610" s="5" t="s">
        <v>3987</v>
      </c>
      <c r="C2610" s="5" t="s">
        <v>588</v>
      </c>
      <c r="D2610" s="5" t="s">
        <v>6251</v>
      </c>
      <c r="H2610" t="s">
        <v>10902</v>
      </c>
      <c r="I2610">
        <v>5.9</v>
      </c>
    </row>
    <row r="2611" spans="1:9" x14ac:dyDescent="0.3">
      <c r="A2611" s="5" t="s">
        <v>4612</v>
      </c>
      <c r="B2611" s="5" t="s">
        <v>1210</v>
      </c>
      <c r="H2611" t="s">
        <v>10903</v>
      </c>
      <c r="I2611">
        <v>7</v>
      </c>
    </row>
    <row r="2612" spans="1:9" x14ac:dyDescent="0.3">
      <c r="A2612" s="5" t="s">
        <v>588</v>
      </c>
      <c r="B2612" s="5" t="s">
        <v>12685</v>
      </c>
      <c r="C2612" s="5" t="s">
        <v>1210</v>
      </c>
      <c r="D2612" s="5" t="s">
        <v>3597</v>
      </c>
      <c r="H2612" t="s">
        <v>10904</v>
      </c>
      <c r="I2612">
        <v>6.8</v>
      </c>
    </row>
    <row r="2613" spans="1:9" x14ac:dyDescent="0.3">
      <c r="A2613" s="5" t="s">
        <v>1210</v>
      </c>
      <c r="B2613" s="5" t="s">
        <v>6801</v>
      </c>
      <c r="H2613" t="s">
        <v>10905</v>
      </c>
      <c r="I2613">
        <v>7.4</v>
      </c>
    </row>
    <row r="2614" spans="1:9" x14ac:dyDescent="0.3">
      <c r="A2614" s="5" t="s">
        <v>12686</v>
      </c>
      <c r="B2614" s="5" t="s">
        <v>3597</v>
      </c>
      <c r="H2614" t="s">
        <v>10906</v>
      </c>
      <c r="I2614">
        <v>7.1</v>
      </c>
    </row>
    <row r="2615" spans="1:9" x14ac:dyDescent="0.3">
      <c r="A2615" s="5" t="s">
        <v>329</v>
      </c>
      <c r="B2615" s="5" t="s">
        <v>1210</v>
      </c>
      <c r="H2615" t="s">
        <v>10907</v>
      </c>
      <c r="I2615">
        <v>7</v>
      </c>
    </row>
    <row r="2616" spans="1:9" x14ac:dyDescent="0.3">
      <c r="A2616" s="5" t="s">
        <v>588</v>
      </c>
      <c r="B2616" s="5" t="s">
        <v>6801</v>
      </c>
      <c r="H2616" t="s">
        <v>10908</v>
      </c>
      <c r="I2616">
        <v>5.8</v>
      </c>
    </row>
    <row r="2617" spans="1:9" x14ac:dyDescent="0.3">
      <c r="A2617" s="5" t="s">
        <v>588</v>
      </c>
      <c r="H2617" t="s">
        <v>10909</v>
      </c>
      <c r="I2617">
        <v>7.8</v>
      </c>
    </row>
    <row r="2618" spans="1:9" x14ac:dyDescent="0.3">
      <c r="A2618" s="5" t="s">
        <v>588</v>
      </c>
      <c r="B2618" s="5" t="s">
        <v>6801</v>
      </c>
      <c r="C2618" s="5" t="s">
        <v>3597</v>
      </c>
      <c r="H2618" t="s">
        <v>10910</v>
      </c>
      <c r="I2618">
        <v>6.5</v>
      </c>
    </row>
    <row r="2619" spans="1:9" x14ac:dyDescent="0.3">
      <c r="A2619" s="5" t="s">
        <v>4612</v>
      </c>
      <c r="B2619" s="5" t="s">
        <v>12685</v>
      </c>
      <c r="C2619" s="5" t="s">
        <v>1210</v>
      </c>
      <c r="D2619" s="5" t="s">
        <v>6801</v>
      </c>
      <c r="H2619" t="s">
        <v>10911</v>
      </c>
      <c r="I2619">
        <v>7</v>
      </c>
    </row>
    <row r="2620" spans="1:9" x14ac:dyDescent="0.3">
      <c r="A2620" s="5" t="s">
        <v>588</v>
      </c>
      <c r="B2620" s="5" t="s">
        <v>12685</v>
      </c>
      <c r="C2620" s="5" t="s">
        <v>3597</v>
      </c>
      <c r="H2620" t="s">
        <v>10912</v>
      </c>
      <c r="I2620">
        <v>6.3</v>
      </c>
    </row>
    <row r="2621" spans="1:9" x14ac:dyDescent="0.3">
      <c r="A2621" s="5" t="s">
        <v>588</v>
      </c>
      <c r="B2621" s="5" t="s">
        <v>6801</v>
      </c>
      <c r="H2621" t="s">
        <v>10913</v>
      </c>
      <c r="I2621">
        <v>5.3</v>
      </c>
    </row>
    <row r="2622" spans="1:9" x14ac:dyDescent="0.3">
      <c r="A2622" s="5" t="s">
        <v>12686</v>
      </c>
      <c r="B2622" s="5" t="s">
        <v>3597</v>
      </c>
      <c r="H2622" t="s">
        <v>10914</v>
      </c>
      <c r="I2622">
        <v>6.8</v>
      </c>
    </row>
    <row r="2623" spans="1:9" x14ac:dyDescent="0.3">
      <c r="A2623" s="5" t="s">
        <v>465</v>
      </c>
      <c r="B2623" s="5" t="s">
        <v>588</v>
      </c>
      <c r="C2623" s="5" t="s">
        <v>6801</v>
      </c>
      <c r="H2623" t="s">
        <v>10915</v>
      </c>
      <c r="I2623">
        <v>5.5</v>
      </c>
    </row>
    <row r="2624" spans="1:9" x14ac:dyDescent="0.3">
      <c r="A2624" s="5" t="s">
        <v>12685</v>
      </c>
      <c r="B2624" s="5" t="s">
        <v>1210</v>
      </c>
      <c r="C2624" s="5" t="s">
        <v>3597</v>
      </c>
      <c r="H2624" t="s">
        <v>10916</v>
      </c>
      <c r="I2624">
        <v>7.4</v>
      </c>
    </row>
    <row r="2625" spans="1:9" x14ac:dyDescent="0.3">
      <c r="A2625" s="5" t="s">
        <v>588</v>
      </c>
      <c r="H2625" t="s">
        <v>10917</v>
      </c>
      <c r="I2625">
        <v>4.3</v>
      </c>
    </row>
    <row r="2626" spans="1:9" x14ac:dyDescent="0.3">
      <c r="A2626" s="5" t="s">
        <v>588</v>
      </c>
      <c r="B2626" s="5" t="s">
        <v>444</v>
      </c>
      <c r="C2626" s="5" t="s">
        <v>6801</v>
      </c>
      <c r="H2626" t="s">
        <v>10918</v>
      </c>
      <c r="I2626">
        <v>5.2</v>
      </c>
    </row>
    <row r="2627" spans="1:9" x14ac:dyDescent="0.3">
      <c r="A2627" s="5" t="s">
        <v>329</v>
      </c>
      <c r="B2627" s="5" t="s">
        <v>588</v>
      </c>
      <c r="C2627" s="5" t="s">
        <v>1210</v>
      </c>
      <c r="D2627" s="5" t="s">
        <v>6801</v>
      </c>
      <c r="E2627" s="5" t="s">
        <v>4258</v>
      </c>
      <c r="H2627" t="s">
        <v>10919</v>
      </c>
      <c r="I2627">
        <v>6.7</v>
      </c>
    </row>
    <row r="2628" spans="1:9" x14ac:dyDescent="0.3">
      <c r="A2628" s="5" t="s">
        <v>588</v>
      </c>
      <c r="H2628" t="s">
        <v>10920</v>
      </c>
      <c r="I2628">
        <v>6.3</v>
      </c>
    </row>
    <row r="2629" spans="1:9" x14ac:dyDescent="0.3">
      <c r="A2629" s="5" t="s">
        <v>12685</v>
      </c>
      <c r="B2629" s="5" t="s">
        <v>1210</v>
      </c>
      <c r="H2629" t="s">
        <v>10921</v>
      </c>
      <c r="I2629">
        <v>8.6</v>
      </c>
    </row>
    <row r="2630" spans="1:9" x14ac:dyDescent="0.3">
      <c r="A2630" s="5" t="s">
        <v>465</v>
      </c>
      <c r="B2630" s="5" t="s">
        <v>2250</v>
      </c>
      <c r="C2630" s="5" t="s">
        <v>3597</v>
      </c>
      <c r="H2630" t="s">
        <v>10922</v>
      </c>
      <c r="I2630">
        <v>6.1</v>
      </c>
    </row>
    <row r="2631" spans="1:9" x14ac:dyDescent="0.3">
      <c r="A2631" s="5" t="s">
        <v>3987</v>
      </c>
      <c r="B2631" s="5" t="s">
        <v>588</v>
      </c>
      <c r="C2631" s="5" t="s">
        <v>6251</v>
      </c>
      <c r="D2631" s="5" t="s">
        <v>444</v>
      </c>
      <c r="E2631" s="5" t="s">
        <v>6009</v>
      </c>
      <c r="H2631" t="s">
        <v>10923</v>
      </c>
      <c r="I2631">
        <v>5.8</v>
      </c>
    </row>
    <row r="2632" spans="1:9" x14ac:dyDescent="0.3">
      <c r="A2632" s="5" t="s">
        <v>1210</v>
      </c>
      <c r="B2632" s="5" t="s">
        <v>4152</v>
      </c>
      <c r="C2632" s="5" t="s">
        <v>12686</v>
      </c>
      <c r="D2632" s="5" t="s">
        <v>6801</v>
      </c>
      <c r="H2632" t="s">
        <v>10924</v>
      </c>
      <c r="I2632">
        <v>7.7</v>
      </c>
    </row>
    <row r="2633" spans="1:9" x14ac:dyDescent="0.3">
      <c r="A2633" s="5" t="s">
        <v>4612</v>
      </c>
      <c r="B2633" s="5" t="s">
        <v>1210</v>
      </c>
      <c r="H2633" t="s">
        <v>10925</v>
      </c>
      <c r="I2633">
        <v>8</v>
      </c>
    </row>
    <row r="2634" spans="1:9" x14ac:dyDescent="0.3">
      <c r="A2634" s="5" t="s">
        <v>465</v>
      </c>
      <c r="B2634" s="5" t="s">
        <v>12685</v>
      </c>
      <c r="C2634" s="5" t="s">
        <v>1210</v>
      </c>
      <c r="H2634" t="s">
        <v>10926</v>
      </c>
      <c r="I2634">
        <v>5.6</v>
      </c>
    </row>
    <row r="2635" spans="1:9" x14ac:dyDescent="0.3">
      <c r="A2635" s="5" t="s">
        <v>588</v>
      </c>
      <c r="B2635" s="5" t="s">
        <v>1210</v>
      </c>
      <c r="H2635" t="s">
        <v>10927</v>
      </c>
      <c r="I2635">
        <v>6.7</v>
      </c>
    </row>
    <row r="2636" spans="1:9" x14ac:dyDescent="0.3">
      <c r="A2636" s="5" t="s">
        <v>588</v>
      </c>
      <c r="B2636" s="5" t="s">
        <v>6801</v>
      </c>
      <c r="C2636" s="5" t="s">
        <v>12688</v>
      </c>
      <c r="H2636" t="s">
        <v>10928</v>
      </c>
      <c r="I2636">
        <v>6.6</v>
      </c>
    </row>
    <row r="2637" spans="1:9" x14ac:dyDescent="0.3">
      <c r="A2637" s="5" t="s">
        <v>588</v>
      </c>
      <c r="B2637" s="5" t="s">
        <v>4258</v>
      </c>
      <c r="H2637" t="s">
        <v>10929</v>
      </c>
      <c r="I2637">
        <v>4.2</v>
      </c>
    </row>
    <row r="2638" spans="1:9" x14ac:dyDescent="0.3">
      <c r="A2638" s="5" t="s">
        <v>1210</v>
      </c>
      <c r="H2638" t="s">
        <v>10930</v>
      </c>
      <c r="I2638">
        <v>6.6</v>
      </c>
    </row>
    <row r="2639" spans="1:9" x14ac:dyDescent="0.3">
      <c r="A2639" s="5" t="s">
        <v>588</v>
      </c>
      <c r="B2639" s="5" t="s">
        <v>6251</v>
      </c>
      <c r="C2639" s="5" t="s">
        <v>6801</v>
      </c>
      <c r="H2639" t="s">
        <v>10931</v>
      </c>
      <c r="I2639">
        <v>4.0999999999999996</v>
      </c>
    </row>
    <row r="2640" spans="1:9" x14ac:dyDescent="0.3">
      <c r="A2640" s="5" t="s">
        <v>329</v>
      </c>
      <c r="B2640" s="5" t="s">
        <v>4612</v>
      </c>
      <c r="C2640" s="5" t="s">
        <v>1210</v>
      </c>
      <c r="D2640" s="5" t="s">
        <v>12687</v>
      </c>
      <c r="H2640" t="s">
        <v>10932</v>
      </c>
      <c r="I2640">
        <v>7.3</v>
      </c>
    </row>
    <row r="2641" spans="1:9" x14ac:dyDescent="0.3">
      <c r="A2641" s="5" t="s">
        <v>588</v>
      </c>
      <c r="B2641" s="5" t="s">
        <v>1210</v>
      </c>
      <c r="C2641" s="5" t="s">
        <v>4152</v>
      </c>
      <c r="H2641" t="s">
        <v>10933</v>
      </c>
      <c r="I2641">
        <v>7.1</v>
      </c>
    </row>
    <row r="2642" spans="1:9" x14ac:dyDescent="0.3">
      <c r="A2642" s="5" t="s">
        <v>588</v>
      </c>
      <c r="B2642" s="5" t="s">
        <v>1210</v>
      </c>
      <c r="H2642" t="s">
        <v>10934</v>
      </c>
      <c r="I2642">
        <v>6.5</v>
      </c>
    </row>
    <row r="2643" spans="1:9" x14ac:dyDescent="0.3">
      <c r="A2643" s="5" t="s">
        <v>1210</v>
      </c>
      <c r="B2643" s="5" t="s">
        <v>6801</v>
      </c>
      <c r="H2643" t="s">
        <v>10935</v>
      </c>
      <c r="I2643">
        <v>7</v>
      </c>
    </row>
    <row r="2644" spans="1:9" x14ac:dyDescent="0.3">
      <c r="A2644" s="5" t="s">
        <v>1210</v>
      </c>
      <c r="B2644" s="5" t="s">
        <v>12686</v>
      </c>
      <c r="C2644" s="5" t="s">
        <v>4258</v>
      </c>
      <c r="H2644" t="s">
        <v>10936</v>
      </c>
      <c r="I2644">
        <v>5.5</v>
      </c>
    </row>
    <row r="2645" spans="1:9" x14ac:dyDescent="0.3">
      <c r="A2645" s="5" t="s">
        <v>465</v>
      </c>
      <c r="B2645" s="5" t="s">
        <v>12685</v>
      </c>
      <c r="C2645" s="5" t="s">
        <v>1210</v>
      </c>
      <c r="D2645" s="5" t="s">
        <v>3597</v>
      </c>
      <c r="H2645" t="s">
        <v>10937</v>
      </c>
      <c r="I2645">
        <v>6.6</v>
      </c>
    </row>
    <row r="2646" spans="1:9" x14ac:dyDescent="0.3">
      <c r="A2646" s="5" t="s">
        <v>12685</v>
      </c>
      <c r="B2646" s="5" t="s">
        <v>1210</v>
      </c>
      <c r="C2646" s="5" t="s">
        <v>12686</v>
      </c>
      <c r="D2646" s="5" t="s">
        <v>3597</v>
      </c>
      <c r="H2646" t="s">
        <v>10938</v>
      </c>
      <c r="I2646">
        <v>7.1</v>
      </c>
    </row>
    <row r="2647" spans="1:9" x14ac:dyDescent="0.3">
      <c r="A2647" s="5" t="s">
        <v>12685</v>
      </c>
      <c r="B2647" s="5" t="s">
        <v>1210</v>
      </c>
      <c r="C2647" s="5" t="s">
        <v>3597</v>
      </c>
      <c r="H2647" t="s">
        <v>10939</v>
      </c>
      <c r="I2647">
        <v>7.9</v>
      </c>
    </row>
    <row r="2648" spans="1:9" x14ac:dyDescent="0.3">
      <c r="A2648" s="5" t="s">
        <v>1210</v>
      </c>
      <c r="B2648" s="5" t="s">
        <v>6801</v>
      </c>
      <c r="H2648" t="s">
        <v>10940</v>
      </c>
      <c r="I2648">
        <v>7.1</v>
      </c>
    </row>
    <row r="2649" spans="1:9" x14ac:dyDescent="0.3">
      <c r="A2649" s="5" t="s">
        <v>465</v>
      </c>
      <c r="B2649" s="5" t="s">
        <v>1210</v>
      </c>
      <c r="C2649" s="5" t="s">
        <v>3597</v>
      </c>
      <c r="H2649" t="s">
        <v>10941</v>
      </c>
      <c r="I2649">
        <v>5.6</v>
      </c>
    </row>
    <row r="2650" spans="1:9" x14ac:dyDescent="0.3">
      <c r="A2650" s="5" t="s">
        <v>1210</v>
      </c>
      <c r="B2650" s="5" t="s">
        <v>6801</v>
      </c>
      <c r="C2650" s="5" t="s">
        <v>12688</v>
      </c>
      <c r="H2650" t="s">
        <v>10942</v>
      </c>
      <c r="I2650">
        <v>7.3</v>
      </c>
    </row>
    <row r="2651" spans="1:9" x14ac:dyDescent="0.3">
      <c r="A2651" s="5" t="s">
        <v>588</v>
      </c>
      <c r="H2651" t="s">
        <v>10943</v>
      </c>
      <c r="I2651">
        <v>3.3</v>
      </c>
    </row>
    <row r="2652" spans="1:9" x14ac:dyDescent="0.3">
      <c r="A2652" s="5" t="s">
        <v>588</v>
      </c>
      <c r="B2652" s="5" t="s">
        <v>1210</v>
      </c>
      <c r="C2652" s="5" t="s">
        <v>4152</v>
      </c>
      <c r="H2652" t="s">
        <v>10944</v>
      </c>
      <c r="I2652">
        <v>6.5</v>
      </c>
    </row>
    <row r="2653" spans="1:9" x14ac:dyDescent="0.3">
      <c r="A2653" s="5" t="s">
        <v>2250</v>
      </c>
      <c r="B2653" s="5" t="s">
        <v>12686</v>
      </c>
      <c r="C2653" s="5" t="s">
        <v>3597</v>
      </c>
      <c r="H2653" t="s">
        <v>10945</v>
      </c>
      <c r="I2653">
        <v>4.8</v>
      </c>
    </row>
    <row r="2654" spans="1:9" x14ac:dyDescent="0.3">
      <c r="A2654" s="5" t="s">
        <v>329</v>
      </c>
      <c r="B2654" s="5" t="s">
        <v>12686</v>
      </c>
      <c r="C2654" s="5" t="s">
        <v>3597</v>
      </c>
      <c r="H2654" t="s">
        <v>10946</v>
      </c>
      <c r="I2654">
        <v>5.2</v>
      </c>
    </row>
    <row r="2655" spans="1:9" x14ac:dyDescent="0.3">
      <c r="A2655" s="5" t="s">
        <v>588</v>
      </c>
      <c r="B2655" s="5" t="s">
        <v>1210</v>
      </c>
      <c r="H2655" t="s">
        <v>10947</v>
      </c>
      <c r="I2655">
        <v>6.3</v>
      </c>
    </row>
    <row r="2656" spans="1:9" x14ac:dyDescent="0.3">
      <c r="A2656" s="5" t="s">
        <v>1210</v>
      </c>
      <c r="B2656" s="5" t="s">
        <v>6801</v>
      </c>
      <c r="H2656" t="s">
        <v>10948</v>
      </c>
      <c r="I2656">
        <v>7.2</v>
      </c>
    </row>
    <row r="2657" spans="1:9" x14ac:dyDescent="0.3">
      <c r="A2657" s="5" t="s">
        <v>1210</v>
      </c>
      <c r="B2657" s="5" t="s">
        <v>12686</v>
      </c>
      <c r="C2657" s="5" t="s">
        <v>3597</v>
      </c>
      <c r="H2657" t="s">
        <v>10949</v>
      </c>
      <c r="I2657">
        <v>6.8</v>
      </c>
    </row>
    <row r="2658" spans="1:9" x14ac:dyDescent="0.3">
      <c r="A2658" s="5" t="s">
        <v>588</v>
      </c>
      <c r="B2658" s="5" t="s">
        <v>12685</v>
      </c>
      <c r="C2658" s="5" t="s">
        <v>6801</v>
      </c>
      <c r="H2658" t="s">
        <v>10950</v>
      </c>
      <c r="I2658">
        <v>5.7</v>
      </c>
    </row>
    <row r="2659" spans="1:9" x14ac:dyDescent="0.3">
      <c r="A2659" s="5" t="s">
        <v>1210</v>
      </c>
      <c r="B2659" s="5" t="s">
        <v>6801</v>
      </c>
      <c r="H2659" t="s">
        <v>10951</v>
      </c>
      <c r="I2659">
        <v>7.2</v>
      </c>
    </row>
    <row r="2660" spans="1:9" x14ac:dyDescent="0.3">
      <c r="A2660" s="5" t="s">
        <v>4612</v>
      </c>
      <c r="B2660" s="5" t="s">
        <v>12685</v>
      </c>
      <c r="C2660" s="5" t="s">
        <v>1210</v>
      </c>
      <c r="H2660" t="s">
        <v>10952</v>
      </c>
      <c r="I2660">
        <v>6.9</v>
      </c>
    </row>
    <row r="2661" spans="1:9" x14ac:dyDescent="0.3">
      <c r="A2661" s="5" t="s">
        <v>465</v>
      </c>
      <c r="B2661" s="5" t="s">
        <v>329</v>
      </c>
      <c r="C2661" s="5" t="s">
        <v>6801</v>
      </c>
      <c r="D2661" s="5" t="s">
        <v>4258</v>
      </c>
      <c r="H2661" t="s">
        <v>10953</v>
      </c>
      <c r="I2661">
        <v>6.3</v>
      </c>
    </row>
    <row r="2662" spans="1:9" x14ac:dyDescent="0.3">
      <c r="A2662" s="5" t="s">
        <v>588</v>
      </c>
      <c r="B2662" s="5" t="s">
        <v>12685</v>
      </c>
      <c r="C2662" s="5" t="s">
        <v>3597</v>
      </c>
      <c r="H2662" t="s">
        <v>10954</v>
      </c>
      <c r="I2662">
        <v>6.2</v>
      </c>
    </row>
    <row r="2663" spans="1:9" x14ac:dyDescent="0.3">
      <c r="A2663" s="5" t="s">
        <v>12685</v>
      </c>
      <c r="B2663" s="5" t="s">
        <v>1210</v>
      </c>
      <c r="C2663" s="5" t="s">
        <v>6801</v>
      </c>
      <c r="D2663" s="5" t="s">
        <v>3597</v>
      </c>
      <c r="H2663" t="s">
        <v>10955</v>
      </c>
      <c r="I2663">
        <v>6.7</v>
      </c>
    </row>
    <row r="2664" spans="1:9" x14ac:dyDescent="0.3">
      <c r="A2664" s="5" t="s">
        <v>588</v>
      </c>
      <c r="B2664" s="5" t="s">
        <v>1210</v>
      </c>
      <c r="H2664" t="s">
        <v>10956</v>
      </c>
      <c r="I2664">
        <v>6.5</v>
      </c>
    </row>
    <row r="2665" spans="1:9" x14ac:dyDescent="0.3">
      <c r="A2665" s="5" t="s">
        <v>12685</v>
      </c>
      <c r="B2665" s="5" t="s">
        <v>1210</v>
      </c>
      <c r="C2665" s="5" t="s">
        <v>3597</v>
      </c>
      <c r="H2665" t="s">
        <v>10957</v>
      </c>
      <c r="I2665">
        <v>7.2</v>
      </c>
    </row>
    <row r="2666" spans="1:9" x14ac:dyDescent="0.3">
      <c r="A2666" s="5" t="s">
        <v>588</v>
      </c>
      <c r="H2666" t="s">
        <v>10958</v>
      </c>
      <c r="I2666">
        <v>5.3</v>
      </c>
    </row>
    <row r="2667" spans="1:9" x14ac:dyDescent="0.3">
      <c r="A2667" s="5" t="s">
        <v>1210</v>
      </c>
      <c r="B2667" s="5" t="s">
        <v>6801</v>
      </c>
      <c r="H2667" t="s">
        <v>10959</v>
      </c>
      <c r="I2667">
        <v>6.7</v>
      </c>
    </row>
    <row r="2668" spans="1:9" x14ac:dyDescent="0.3">
      <c r="A2668" s="5" t="s">
        <v>1210</v>
      </c>
      <c r="H2668" t="s">
        <v>10960</v>
      </c>
      <c r="I2668">
        <v>6.2</v>
      </c>
    </row>
    <row r="2669" spans="1:9" x14ac:dyDescent="0.3">
      <c r="A2669" s="5" t="s">
        <v>588</v>
      </c>
      <c r="B2669" s="5" t="s">
        <v>6801</v>
      </c>
      <c r="H2669" t="s">
        <v>10961</v>
      </c>
      <c r="I2669">
        <v>3.6</v>
      </c>
    </row>
    <row r="2670" spans="1:9" x14ac:dyDescent="0.3">
      <c r="A2670" s="5" t="s">
        <v>465</v>
      </c>
      <c r="B2670" s="5" t="s">
        <v>588</v>
      </c>
      <c r="C2670" s="5" t="s">
        <v>3597</v>
      </c>
      <c r="H2670" t="s">
        <v>10962</v>
      </c>
      <c r="I2670">
        <v>5.7</v>
      </c>
    </row>
    <row r="2671" spans="1:9" x14ac:dyDescent="0.3">
      <c r="A2671" s="5" t="s">
        <v>465</v>
      </c>
      <c r="B2671" s="5" t="s">
        <v>588</v>
      </c>
      <c r="C2671" s="5" t="s">
        <v>12688</v>
      </c>
      <c r="H2671" t="s">
        <v>10963</v>
      </c>
      <c r="I2671">
        <v>7.3</v>
      </c>
    </row>
    <row r="2672" spans="1:9" x14ac:dyDescent="0.3">
      <c r="A2672" s="5" t="s">
        <v>1210</v>
      </c>
      <c r="H2672" t="s">
        <v>10964</v>
      </c>
      <c r="I2672">
        <v>5</v>
      </c>
    </row>
    <row r="2673" spans="1:9" x14ac:dyDescent="0.3">
      <c r="A2673" s="5" t="s">
        <v>588</v>
      </c>
      <c r="B2673" s="5" t="s">
        <v>12685</v>
      </c>
      <c r="C2673" s="5" t="s">
        <v>3597</v>
      </c>
      <c r="H2673" t="s">
        <v>10965</v>
      </c>
      <c r="I2673">
        <v>6.6</v>
      </c>
    </row>
    <row r="2674" spans="1:9" x14ac:dyDescent="0.3">
      <c r="A2674" s="5" t="s">
        <v>4612</v>
      </c>
      <c r="B2674" s="5" t="s">
        <v>1210</v>
      </c>
      <c r="H2674" t="s">
        <v>10966</v>
      </c>
      <c r="I2674">
        <v>6.6</v>
      </c>
    </row>
    <row r="2675" spans="1:9" x14ac:dyDescent="0.3">
      <c r="A2675" s="5" t="s">
        <v>1210</v>
      </c>
      <c r="B2675" s="5" t="s">
        <v>6801</v>
      </c>
      <c r="H2675" t="s">
        <v>10967</v>
      </c>
      <c r="I2675">
        <v>6.8</v>
      </c>
    </row>
    <row r="2676" spans="1:9" x14ac:dyDescent="0.3">
      <c r="A2676" s="5" t="s">
        <v>1210</v>
      </c>
      <c r="B2676" s="5" t="s">
        <v>3597</v>
      </c>
      <c r="C2676" s="5" t="s">
        <v>12687</v>
      </c>
      <c r="H2676" t="s">
        <v>10968</v>
      </c>
      <c r="I2676">
        <v>6.2</v>
      </c>
    </row>
    <row r="2677" spans="1:9" x14ac:dyDescent="0.3">
      <c r="A2677" s="5" t="s">
        <v>588</v>
      </c>
      <c r="B2677" s="5" t="s">
        <v>1210</v>
      </c>
      <c r="H2677" t="s">
        <v>10969</v>
      </c>
      <c r="I2677">
        <v>7.3</v>
      </c>
    </row>
    <row r="2678" spans="1:9" x14ac:dyDescent="0.3">
      <c r="A2678" s="5" t="s">
        <v>465</v>
      </c>
      <c r="B2678" s="5" t="s">
        <v>588</v>
      </c>
      <c r="C2678" s="5" t="s">
        <v>1210</v>
      </c>
      <c r="H2678" t="s">
        <v>10970</v>
      </c>
      <c r="I2678">
        <v>6.2</v>
      </c>
    </row>
    <row r="2679" spans="1:9" x14ac:dyDescent="0.3">
      <c r="A2679" s="5" t="s">
        <v>588</v>
      </c>
      <c r="B2679" s="5" t="s">
        <v>1210</v>
      </c>
      <c r="H2679" t="s">
        <v>10971</v>
      </c>
      <c r="I2679">
        <v>6.9</v>
      </c>
    </row>
    <row r="2680" spans="1:9" x14ac:dyDescent="0.3">
      <c r="A2680" s="5" t="s">
        <v>588</v>
      </c>
      <c r="B2680" s="5" t="s">
        <v>2250</v>
      </c>
      <c r="C2680" s="5" t="s">
        <v>3597</v>
      </c>
      <c r="H2680" t="s">
        <v>10972</v>
      </c>
      <c r="I2680">
        <v>6.6</v>
      </c>
    </row>
    <row r="2681" spans="1:9" x14ac:dyDescent="0.3">
      <c r="A2681" s="5" t="s">
        <v>1210</v>
      </c>
      <c r="B2681" s="5" t="s">
        <v>3597</v>
      </c>
      <c r="H2681" t="s">
        <v>10973</v>
      </c>
      <c r="I2681">
        <v>6.3</v>
      </c>
    </row>
    <row r="2682" spans="1:9" x14ac:dyDescent="0.3">
      <c r="A2682" s="5" t="s">
        <v>1210</v>
      </c>
      <c r="H2682" t="s">
        <v>10974</v>
      </c>
      <c r="I2682">
        <v>7</v>
      </c>
    </row>
    <row r="2683" spans="1:9" x14ac:dyDescent="0.3">
      <c r="A2683" s="5" t="s">
        <v>588</v>
      </c>
      <c r="B2683" s="5" t="s">
        <v>12685</v>
      </c>
      <c r="H2683" t="s">
        <v>10975</v>
      </c>
      <c r="I2683">
        <v>3.3</v>
      </c>
    </row>
    <row r="2684" spans="1:9" x14ac:dyDescent="0.3">
      <c r="A2684" s="5" t="s">
        <v>1210</v>
      </c>
      <c r="H2684" t="s">
        <v>10976</v>
      </c>
      <c r="I2684">
        <v>6.7</v>
      </c>
    </row>
    <row r="2685" spans="1:9" x14ac:dyDescent="0.3">
      <c r="A2685" s="5" t="s">
        <v>1210</v>
      </c>
      <c r="B2685" s="5" t="s">
        <v>7819</v>
      </c>
      <c r="C2685" s="5" t="s">
        <v>12687</v>
      </c>
      <c r="H2685" t="s">
        <v>10977</v>
      </c>
      <c r="I2685">
        <v>6.2</v>
      </c>
    </row>
    <row r="2686" spans="1:9" x14ac:dyDescent="0.3">
      <c r="A2686" s="5" t="s">
        <v>588</v>
      </c>
      <c r="B2686" s="5" t="s">
        <v>1210</v>
      </c>
      <c r="C2686" s="5" t="s">
        <v>6801</v>
      </c>
      <c r="H2686" t="s">
        <v>10978</v>
      </c>
      <c r="I2686">
        <v>6.5</v>
      </c>
    </row>
    <row r="2687" spans="1:9" x14ac:dyDescent="0.3">
      <c r="A2687" s="5" t="s">
        <v>588</v>
      </c>
      <c r="H2687" t="s">
        <v>10979</v>
      </c>
      <c r="I2687">
        <v>3.5</v>
      </c>
    </row>
    <row r="2688" spans="1:9" x14ac:dyDescent="0.3">
      <c r="A2688" s="5" t="s">
        <v>588</v>
      </c>
      <c r="B2688" s="5" t="s">
        <v>1210</v>
      </c>
      <c r="H2688" t="s">
        <v>10980</v>
      </c>
      <c r="I2688">
        <v>5.5</v>
      </c>
    </row>
    <row r="2689" spans="1:9" x14ac:dyDescent="0.3">
      <c r="A2689" s="5" t="s">
        <v>588</v>
      </c>
      <c r="B2689" s="5" t="s">
        <v>6801</v>
      </c>
      <c r="H2689" t="s">
        <v>10981</v>
      </c>
      <c r="I2689">
        <v>5.9</v>
      </c>
    </row>
    <row r="2690" spans="1:9" x14ac:dyDescent="0.3">
      <c r="A2690" s="5" t="s">
        <v>588</v>
      </c>
      <c r="B2690" s="5" t="s">
        <v>1210</v>
      </c>
      <c r="H2690" t="s">
        <v>10982</v>
      </c>
      <c r="I2690">
        <v>4.7</v>
      </c>
    </row>
    <row r="2691" spans="1:9" x14ac:dyDescent="0.3">
      <c r="A2691" s="5" t="s">
        <v>1210</v>
      </c>
      <c r="H2691" t="s">
        <v>10983</v>
      </c>
      <c r="I2691">
        <v>4.2</v>
      </c>
    </row>
    <row r="2692" spans="1:9" x14ac:dyDescent="0.3">
      <c r="A2692" s="5" t="s">
        <v>1210</v>
      </c>
      <c r="B2692" s="5" t="s">
        <v>12686</v>
      </c>
      <c r="C2692" s="5" t="s">
        <v>3597</v>
      </c>
      <c r="H2692" t="s">
        <v>10984</v>
      </c>
      <c r="I2692">
        <v>5.2</v>
      </c>
    </row>
    <row r="2693" spans="1:9" x14ac:dyDescent="0.3">
      <c r="A2693" s="5" t="s">
        <v>588</v>
      </c>
      <c r="B2693" s="5" t="s">
        <v>12685</v>
      </c>
      <c r="C2693" s="5" t="s">
        <v>4152</v>
      </c>
      <c r="H2693" t="s">
        <v>10985</v>
      </c>
      <c r="I2693">
        <v>5.2</v>
      </c>
    </row>
    <row r="2694" spans="1:9" x14ac:dyDescent="0.3">
      <c r="A2694" s="5" t="s">
        <v>588</v>
      </c>
      <c r="B2694" s="5" t="s">
        <v>6801</v>
      </c>
      <c r="H2694" t="s">
        <v>10986</v>
      </c>
      <c r="I2694">
        <v>3.9</v>
      </c>
    </row>
    <row r="2695" spans="1:9" x14ac:dyDescent="0.3">
      <c r="A2695" s="5" t="s">
        <v>12685</v>
      </c>
      <c r="B2695" s="5" t="s">
        <v>12686</v>
      </c>
      <c r="C2695" s="5" t="s">
        <v>3597</v>
      </c>
      <c r="H2695" t="s">
        <v>10987</v>
      </c>
      <c r="I2695">
        <v>6.1</v>
      </c>
    </row>
    <row r="2696" spans="1:9" x14ac:dyDescent="0.3">
      <c r="A2696" s="5" t="s">
        <v>2250</v>
      </c>
      <c r="B2696" s="5" t="s">
        <v>3597</v>
      </c>
      <c r="H2696" t="s">
        <v>10988</v>
      </c>
      <c r="I2696">
        <v>5.8</v>
      </c>
    </row>
    <row r="2697" spans="1:9" x14ac:dyDescent="0.3">
      <c r="A2697" s="5" t="s">
        <v>588</v>
      </c>
      <c r="B2697" s="5" t="s">
        <v>1210</v>
      </c>
      <c r="H2697" t="s">
        <v>10989</v>
      </c>
      <c r="I2697">
        <v>6.7</v>
      </c>
    </row>
    <row r="2698" spans="1:9" x14ac:dyDescent="0.3">
      <c r="A2698" s="5" t="s">
        <v>1210</v>
      </c>
      <c r="B2698" s="5" t="s">
        <v>444</v>
      </c>
      <c r="C2698" s="5" t="s">
        <v>2250</v>
      </c>
      <c r="D2698" s="5" t="s">
        <v>3597</v>
      </c>
      <c r="H2698" t="s">
        <v>10990</v>
      </c>
      <c r="I2698">
        <v>5.7</v>
      </c>
    </row>
    <row r="2699" spans="1:9" x14ac:dyDescent="0.3">
      <c r="A2699" s="5" t="s">
        <v>1210</v>
      </c>
      <c r="B2699" s="5" t="s">
        <v>4152</v>
      </c>
      <c r="H2699" t="s">
        <v>10991</v>
      </c>
      <c r="I2699">
        <v>4.5</v>
      </c>
    </row>
    <row r="2700" spans="1:9" x14ac:dyDescent="0.3">
      <c r="A2700" s="5" t="s">
        <v>1210</v>
      </c>
      <c r="B2700" s="5" t="s">
        <v>3597</v>
      </c>
      <c r="H2700" t="s">
        <v>10992</v>
      </c>
      <c r="I2700">
        <v>6.9</v>
      </c>
    </row>
    <row r="2701" spans="1:9" x14ac:dyDescent="0.3">
      <c r="A2701" s="5" t="s">
        <v>329</v>
      </c>
      <c r="B2701" s="5" t="s">
        <v>3987</v>
      </c>
      <c r="H2701" t="s">
        <v>10993</v>
      </c>
      <c r="I2701">
        <v>4.8</v>
      </c>
    </row>
    <row r="2702" spans="1:9" x14ac:dyDescent="0.3">
      <c r="A2702" s="5" t="s">
        <v>1210</v>
      </c>
      <c r="B2702" s="5" t="s">
        <v>12687</v>
      </c>
      <c r="H2702" t="s">
        <v>10994</v>
      </c>
      <c r="I2702">
        <v>6.3</v>
      </c>
    </row>
    <row r="2703" spans="1:9" x14ac:dyDescent="0.3">
      <c r="A2703" s="5" t="s">
        <v>588</v>
      </c>
      <c r="B2703" s="5" t="s">
        <v>1210</v>
      </c>
      <c r="C2703" s="5" t="s">
        <v>6801</v>
      </c>
      <c r="H2703" t="s">
        <v>10995</v>
      </c>
      <c r="I2703">
        <v>6.9</v>
      </c>
    </row>
    <row r="2704" spans="1:9" x14ac:dyDescent="0.3">
      <c r="A2704" s="5" t="s">
        <v>588</v>
      </c>
      <c r="B2704" s="5" t="s">
        <v>1210</v>
      </c>
      <c r="C2704" s="5" t="s">
        <v>2250</v>
      </c>
      <c r="D2704" s="5" t="s">
        <v>6801</v>
      </c>
      <c r="H2704" t="s">
        <v>10996</v>
      </c>
      <c r="I2704">
        <v>5.4</v>
      </c>
    </row>
    <row r="2705" spans="1:9" x14ac:dyDescent="0.3">
      <c r="A2705" s="5" t="s">
        <v>465</v>
      </c>
      <c r="B2705" s="5" t="s">
        <v>2250</v>
      </c>
      <c r="C2705" s="5" t="s">
        <v>4258</v>
      </c>
      <c r="H2705" t="s">
        <v>10997</v>
      </c>
      <c r="I2705">
        <v>3.8</v>
      </c>
    </row>
    <row r="2706" spans="1:9" x14ac:dyDescent="0.3">
      <c r="A2706" s="5" t="s">
        <v>1210</v>
      </c>
      <c r="B2706" s="5" t="s">
        <v>6801</v>
      </c>
      <c r="H2706" t="s">
        <v>10998</v>
      </c>
      <c r="I2706">
        <v>7</v>
      </c>
    </row>
    <row r="2707" spans="1:9" x14ac:dyDescent="0.3">
      <c r="A2707" s="5" t="s">
        <v>588</v>
      </c>
      <c r="H2707" t="s">
        <v>10999</v>
      </c>
      <c r="I2707">
        <v>5.2</v>
      </c>
    </row>
    <row r="2708" spans="1:9" x14ac:dyDescent="0.3">
      <c r="A2708" s="5" t="s">
        <v>465</v>
      </c>
      <c r="B2708" s="5" t="s">
        <v>329</v>
      </c>
      <c r="C2708" s="5" t="s">
        <v>588</v>
      </c>
      <c r="D2708" s="5" t="s">
        <v>5196</v>
      </c>
      <c r="H2708" t="s">
        <v>11000</v>
      </c>
      <c r="I2708">
        <v>7.3</v>
      </c>
    </row>
    <row r="2709" spans="1:9" x14ac:dyDescent="0.3">
      <c r="A2709" s="5" t="s">
        <v>2250</v>
      </c>
      <c r="B2709" s="5" t="s">
        <v>3597</v>
      </c>
      <c r="H2709" t="s">
        <v>11001</v>
      </c>
      <c r="I2709">
        <v>4.5999999999999996</v>
      </c>
    </row>
    <row r="2710" spans="1:9" x14ac:dyDescent="0.3">
      <c r="A2710" s="5" t="s">
        <v>465</v>
      </c>
      <c r="B2710" s="5" t="s">
        <v>588</v>
      </c>
      <c r="C2710" s="5" t="s">
        <v>1210</v>
      </c>
      <c r="D2710" s="5" t="s">
        <v>5196</v>
      </c>
      <c r="H2710" t="s">
        <v>11002</v>
      </c>
      <c r="I2710">
        <v>6.5</v>
      </c>
    </row>
    <row r="2711" spans="1:9" x14ac:dyDescent="0.3">
      <c r="A2711" s="5" t="s">
        <v>588</v>
      </c>
      <c r="B2711" s="5" t="s">
        <v>1210</v>
      </c>
      <c r="C2711" s="5" t="s">
        <v>6801</v>
      </c>
      <c r="H2711" t="s">
        <v>11003</v>
      </c>
      <c r="I2711">
        <v>6.8</v>
      </c>
    </row>
    <row r="2712" spans="1:9" x14ac:dyDescent="0.3">
      <c r="A2712" s="5" t="s">
        <v>1210</v>
      </c>
      <c r="B2712" s="5" t="s">
        <v>6801</v>
      </c>
      <c r="H2712" t="s">
        <v>11004</v>
      </c>
      <c r="I2712">
        <v>6.7</v>
      </c>
    </row>
    <row r="2713" spans="1:9" x14ac:dyDescent="0.3">
      <c r="A2713" s="5" t="s">
        <v>588</v>
      </c>
      <c r="H2713" t="s">
        <v>11005</v>
      </c>
      <c r="I2713">
        <v>6.1</v>
      </c>
    </row>
    <row r="2714" spans="1:9" x14ac:dyDescent="0.3">
      <c r="A2714" s="5" t="s">
        <v>465</v>
      </c>
      <c r="B2714" s="5" t="s">
        <v>12685</v>
      </c>
      <c r="C2714" s="5" t="s">
        <v>1210</v>
      </c>
      <c r="D2714" s="5" t="s">
        <v>3597</v>
      </c>
      <c r="H2714" t="s">
        <v>11006</v>
      </c>
      <c r="I2714">
        <v>5.2</v>
      </c>
    </row>
    <row r="2715" spans="1:9" x14ac:dyDescent="0.3">
      <c r="A2715" s="5" t="s">
        <v>465</v>
      </c>
      <c r="B2715" s="5" t="s">
        <v>329</v>
      </c>
      <c r="C2715" s="5" t="s">
        <v>3597</v>
      </c>
      <c r="H2715" t="s">
        <v>11007</v>
      </c>
      <c r="I2715">
        <v>6.9</v>
      </c>
    </row>
    <row r="2716" spans="1:9" x14ac:dyDescent="0.3">
      <c r="A2716" s="5" t="s">
        <v>465</v>
      </c>
      <c r="B2716" s="5" t="s">
        <v>588</v>
      </c>
      <c r="C2716" s="5" t="s">
        <v>12685</v>
      </c>
      <c r="D2716" s="5" t="s">
        <v>1210</v>
      </c>
      <c r="H2716" t="s">
        <v>11008</v>
      </c>
      <c r="I2716">
        <v>6</v>
      </c>
    </row>
    <row r="2717" spans="1:9" x14ac:dyDescent="0.3">
      <c r="A2717" s="5" t="s">
        <v>1210</v>
      </c>
      <c r="B2717" s="5" t="s">
        <v>6801</v>
      </c>
      <c r="H2717" t="s">
        <v>11009</v>
      </c>
      <c r="I2717">
        <v>7.9</v>
      </c>
    </row>
    <row r="2718" spans="1:9" x14ac:dyDescent="0.3">
      <c r="A2718" s="5" t="s">
        <v>2250</v>
      </c>
      <c r="B2718" s="5" t="s">
        <v>3597</v>
      </c>
      <c r="H2718" t="s">
        <v>11010</v>
      </c>
      <c r="I2718">
        <v>4.5</v>
      </c>
    </row>
    <row r="2719" spans="1:9" x14ac:dyDescent="0.3">
      <c r="A2719" s="5" t="s">
        <v>465</v>
      </c>
      <c r="B2719" s="5" t="s">
        <v>2250</v>
      </c>
      <c r="H2719" t="s">
        <v>11011</v>
      </c>
      <c r="I2719">
        <v>5.0999999999999996</v>
      </c>
    </row>
    <row r="2720" spans="1:9" x14ac:dyDescent="0.3">
      <c r="A2720" s="5" t="s">
        <v>465</v>
      </c>
      <c r="B2720" s="5" t="s">
        <v>329</v>
      </c>
      <c r="C2720" s="5" t="s">
        <v>588</v>
      </c>
      <c r="D2720" s="5" t="s">
        <v>12685</v>
      </c>
      <c r="H2720" t="s">
        <v>11012</v>
      </c>
      <c r="I2720">
        <v>7.6</v>
      </c>
    </row>
    <row r="2721" spans="1:9" x14ac:dyDescent="0.3">
      <c r="A2721" s="5" t="s">
        <v>588</v>
      </c>
      <c r="B2721" s="5" t="s">
        <v>12685</v>
      </c>
      <c r="C2721" s="5" t="s">
        <v>1210</v>
      </c>
      <c r="D2721" s="5" t="s">
        <v>12686</v>
      </c>
      <c r="H2721" t="s">
        <v>11013</v>
      </c>
      <c r="I2721">
        <v>7.6</v>
      </c>
    </row>
    <row r="2722" spans="1:9" x14ac:dyDescent="0.3">
      <c r="A2722" s="5" t="s">
        <v>329</v>
      </c>
      <c r="B2722" s="5" t="s">
        <v>3987</v>
      </c>
      <c r="C2722" s="5" t="s">
        <v>444</v>
      </c>
      <c r="D2722" s="5" t="s">
        <v>2250</v>
      </c>
      <c r="E2722" s="5" t="s">
        <v>4258</v>
      </c>
      <c r="H2722" t="s">
        <v>11014</v>
      </c>
      <c r="I2722">
        <v>6.7</v>
      </c>
    </row>
    <row r="2723" spans="1:9" x14ac:dyDescent="0.3">
      <c r="A2723" s="5" t="s">
        <v>329</v>
      </c>
      <c r="B2723" s="5" t="s">
        <v>588</v>
      </c>
      <c r="C2723" s="5" t="s">
        <v>4258</v>
      </c>
      <c r="H2723" t="s">
        <v>11015</v>
      </c>
      <c r="I2723">
        <v>6.1</v>
      </c>
    </row>
    <row r="2724" spans="1:9" x14ac:dyDescent="0.3">
      <c r="A2724" s="5" t="s">
        <v>1210</v>
      </c>
      <c r="B2724" s="5" t="s">
        <v>12687</v>
      </c>
      <c r="H2724" t="s">
        <v>11016</v>
      </c>
      <c r="I2724">
        <v>7.5</v>
      </c>
    </row>
    <row r="2725" spans="1:9" x14ac:dyDescent="0.3">
      <c r="A2725" s="5" t="s">
        <v>465</v>
      </c>
      <c r="B2725" s="5" t="s">
        <v>2250</v>
      </c>
      <c r="C2725" s="5" t="s">
        <v>3597</v>
      </c>
      <c r="H2725" t="s">
        <v>11017</v>
      </c>
      <c r="I2725">
        <v>5.3</v>
      </c>
    </row>
    <row r="2726" spans="1:9" x14ac:dyDescent="0.3">
      <c r="A2726" s="5" t="s">
        <v>1210</v>
      </c>
      <c r="B2726" s="5" t="s">
        <v>4258</v>
      </c>
      <c r="H2726" t="s">
        <v>11018</v>
      </c>
      <c r="I2726">
        <v>7.1</v>
      </c>
    </row>
    <row r="2727" spans="1:9" x14ac:dyDescent="0.3">
      <c r="A2727" s="5" t="s">
        <v>4612</v>
      </c>
      <c r="B2727" s="5" t="s">
        <v>588</v>
      </c>
      <c r="C2727" s="5" t="s">
        <v>1210</v>
      </c>
      <c r="D2727" s="5" t="s">
        <v>6251</v>
      </c>
      <c r="E2727" s="5" t="s">
        <v>6801</v>
      </c>
      <c r="H2727" t="s">
        <v>11019</v>
      </c>
      <c r="I2727">
        <v>7.5</v>
      </c>
    </row>
    <row r="2728" spans="1:9" x14ac:dyDescent="0.3">
      <c r="A2728" s="5" t="s">
        <v>1210</v>
      </c>
      <c r="B2728" s="5" t="s">
        <v>6801</v>
      </c>
      <c r="H2728" t="s">
        <v>11020</v>
      </c>
      <c r="I2728">
        <v>6.9</v>
      </c>
    </row>
    <row r="2729" spans="1:9" x14ac:dyDescent="0.3">
      <c r="A2729" s="5" t="s">
        <v>2250</v>
      </c>
      <c r="B2729" s="5" t="s">
        <v>4258</v>
      </c>
      <c r="H2729" t="s">
        <v>11021</v>
      </c>
      <c r="I2729">
        <v>8.5</v>
      </c>
    </row>
    <row r="2730" spans="1:9" x14ac:dyDescent="0.3">
      <c r="A2730" s="5" t="s">
        <v>2250</v>
      </c>
      <c r="B2730" s="5" t="s">
        <v>3597</v>
      </c>
      <c r="H2730" t="s">
        <v>11022</v>
      </c>
      <c r="I2730">
        <v>7.5</v>
      </c>
    </row>
    <row r="2731" spans="1:9" x14ac:dyDescent="0.3">
      <c r="A2731" s="5" t="s">
        <v>4612</v>
      </c>
      <c r="B2731" s="5" t="s">
        <v>1210</v>
      </c>
      <c r="C2731" s="5" t="s">
        <v>4152</v>
      </c>
      <c r="H2731" t="s">
        <v>11023</v>
      </c>
      <c r="I2731">
        <v>6.6</v>
      </c>
    </row>
    <row r="2732" spans="1:9" x14ac:dyDescent="0.3">
      <c r="A2732" s="5" t="s">
        <v>1210</v>
      </c>
      <c r="B2732" s="5" t="s">
        <v>6251</v>
      </c>
      <c r="C2732" s="5" t="s">
        <v>6009</v>
      </c>
      <c r="D2732" s="5" t="s">
        <v>6801</v>
      </c>
      <c r="H2732" t="s">
        <v>11024</v>
      </c>
      <c r="I2732">
        <v>8</v>
      </c>
    </row>
    <row r="2733" spans="1:9" x14ac:dyDescent="0.3">
      <c r="A2733" s="5" t="s">
        <v>465</v>
      </c>
      <c r="B2733" s="5" t="s">
        <v>329</v>
      </c>
      <c r="C2733" s="5" t="s">
        <v>3597</v>
      </c>
      <c r="H2733" t="s">
        <v>11025</v>
      </c>
      <c r="I2733">
        <v>7</v>
      </c>
    </row>
    <row r="2734" spans="1:9" x14ac:dyDescent="0.3">
      <c r="A2734" s="5" t="s">
        <v>588</v>
      </c>
      <c r="B2734" s="5" t="s">
        <v>2250</v>
      </c>
      <c r="C2734" s="5" t="s">
        <v>4258</v>
      </c>
      <c r="H2734" t="s">
        <v>11026</v>
      </c>
      <c r="I2734">
        <v>5.8</v>
      </c>
    </row>
    <row r="2735" spans="1:9" x14ac:dyDescent="0.3">
      <c r="A2735" s="5" t="s">
        <v>588</v>
      </c>
      <c r="B2735" s="5" t="s">
        <v>1210</v>
      </c>
      <c r="C2735" s="5" t="s">
        <v>6801</v>
      </c>
      <c r="H2735" t="s">
        <v>11027</v>
      </c>
      <c r="I2735">
        <v>7.3</v>
      </c>
    </row>
    <row r="2736" spans="1:9" x14ac:dyDescent="0.3">
      <c r="A2736" s="5" t="s">
        <v>465</v>
      </c>
      <c r="B2736" s="5" t="s">
        <v>12685</v>
      </c>
      <c r="C2736" s="5" t="s">
        <v>1210</v>
      </c>
      <c r="D2736" s="5" t="s">
        <v>6801</v>
      </c>
      <c r="E2736" s="5" t="s">
        <v>3597</v>
      </c>
      <c r="H2736" t="s">
        <v>11028</v>
      </c>
      <c r="I2736">
        <v>6.8</v>
      </c>
    </row>
    <row r="2737" spans="1:9" x14ac:dyDescent="0.3">
      <c r="A2737" s="5" t="s">
        <v>588</v>
      </c>
      <c r="B2737" s="5" t="s">
        <v>1210</v>
      </c>
      <c r="H2737" t="s">
        <v>11029</v>
      </c>
      <c r="I2737">
        <v>6.7</v>
      </c>
    </row>
    <row r="2738" spans="1:9" x14ac:dyDescent="0.3">
      <c r="A2738" s="5" t="s">
        <v>444</v>
      </c>
      <c r="B2738" s="5" t="s">
        <v>2250</v>
      </c>
      <c r="H2738" t="s">
        <v>11030</v>
      </c>
      <c r="I2738">
        <v>6.5</v>
      </c>
    </row>
    <row r="2739" spans="1:9" x14ac:dyDescent="0.3">
      <c r="A2739" s="5" t="s">
        <v>23</v>
      </c>
      <c r="B2739" s="5" t="s">
        <v>1210</v>
      </c>
      <c r="H2739" t="s">
        <v>11031</v>
      </c>
      <c r="I2739">
        <v>8</v>
      </c>
    </row>
    <row r="2740" spans="1:9" x14ac:dyDescent="0.3">
      <c r="A2740" s="5" t="s">
        <v>465</v>
      </c>
      <c r="B2740" s="5" t="s">
        <v>2250</v>
      </c>
      <c r="C2740" s="5" t="s">
        <v>4258</v>
      </c>
      <c r="D2740" s="5" t="s">
        <v>3597</v>
      </c>
      <c r="H2740" t="s">
        <v>11032</v>
      </c>
      <c r="I2740">
        <v>6.5</v>
      </c>
    </row>
    <row r="2741" spans="1:9" x14ac:dyDescent="0.3">
      <c r="A2741" s="5" t="s">
        <v>588</v>
      </c>
      <c r="B2741" s="5" t="s">
        <v>1210</v>
      </c>
      <c r="C2741" s="5" t="s">
        <v>6801</v>
      </c>
      <c r="H2741" t="s">
        <v>11033</v>
      </c>
      <c r="I2741">
        <v>4.9000000000000004</v>
      </c>
    </row>
    <row r="2742" spans="1:9" x14ac:dyDescent="0.3">
      <c r="A2742" s="5" t="s">
        <v>329</v>
      </c>
      <c r="B2742" s="5" t="s">
        <v>588</v>
      </c>
      <c r="H2742" t="s">
        <v>11034</v>
      </c>
      <c r="I2742">
        <v>7.1</v>
      </c>
    </row>
    <row r="2743" spans="1:9" x14ac:dyDescent="0.3">
      <c r="A2743" s="5" t="s">
        <v>1210</v>
      </c>
      <c r="B2743" s="5" t="s">
        <v>3597</v>
      </c>
      <c r="H2743" t="s">
        <v>11035</v>
      </c>
      <c r="I2743">
        <v>7</v>
      </c>
    </row>
    <row r="2744" spans="1:9" x14ac:dyDescent="0.3">
      <c r="A2744" s="5" t="s">
        <v>12685</v>
      </c>
      <c r="B2744" s="5" t="s">
        <v>1210</v>
      </c>
      <c r="C2744" s="5" t="s">
        <v>3597</v>
      </c>
      <c r="H2744" t="s">
        <v>11036</v>
      </c>
      <c r="I2744">
        <v>7</v>
      </c>
    </row>
    <row r="2745" spans="1:9" x14ac:dyDescent="0.3">
      <c r="A2745" s="5" t="s">
        <v>588</v>
      </c>
      <c r="H2745" t="s">
        <v>11037</v>
      </c>
      <c r="I2745">
        <v>7.5</v>
      </c>
    </row>
    <row r="2746" spans="1:9" x14ac:dyDescent="0.3">
      <c r="A2746" s="5" t="s">
        <v>2250</v>
      </c>
      <c r="H2746" t="s">
        <v>11038</v>
      </c>
      <c r="I2746">
        <v>4.5</v>
      </c>
    </row>
    <row r="2747" spans="1:9" x14ac:dyDescent="0.3">
      <c r="A2747" s="5" t="s">
        <v>588</v>
      </c>
      <c r="B2747" s="5" t="s">
        <v>6801</v>
      </c>
      <c r="H2747" t="s">
        <v>11039</v>
      </c>
      <c r="I2747">
        <v>5.5</v>
      </c>
    </row>
    <row r="2748" spans="1:9" x14ac:dyDescent="0.3">
      <c r="A2748" s="5" t="s">
        <v>465</v>
      </c>
      <c r="B2748" s="5" t="s">
        <v>4612</v>
      </c>
      <c r="C2748" s="5" t="s">
        <v>1210</v>
      </c>
      <c r="D2748" s="5" t="s">
        <v>7819</v>
      </c>
      <c r="E2748" s="5" t="s">
        <v>6801</v>
      </c>
      <c r="F2748" t="s">
        <v>12687</v>
      </c>
      <c r="H2748" t="s">
        <v>11040</v>
      </c>
      <c r="I2748">
        <v>7.7</v>
      </c>
    </row>
    <row r="2749" spans="1:9" x14ac:dyDescent="0.3">
      <c r="A2749" s="5" t="s">
        <v>588</v>
      </c>
      <c r="B2749" s="5" t="s">
        <v>1210</v>
      </c>
      <c r="H2749" t="s">
        <v>11041</v>
      </c>
      <c r="I2749">
        <v>7.2</v>
      </c>
    </row>
    <row r="2750" spans="1:9" x14ac:dyDescent="0.3">
      <c r="A2750" s="5" t="s">
        <v>588</v>
      </c>
      <c r="B2750" s="5" t="s">
        <v>6801</v>
      </c>
      <c r="H2750" t="s">
        <v>11042</v>
      </c>
      <c r="I2750">
        <v>4.8</v>
      </c>
    </row>
    <row r="2751" spans="1:9" x14ac:dyDescent="0.3">
      <c r="A2751" s="5" t="s">
        <v>465</v>
      </c>
      <c r="B2751" s="5" t="s">
        <v>12685</v>
      </c>
      <c r="C2751" s="5" t="s">
        <v>1210</v>
      </c>
      <c r="D2751" s="5" t="s">
        <v>3597</v>
      </c>
      <c r="H2751" t="s">
        <v>11043</v>
      </c>
      <c r="I2751">
        <v>6.7</v>
      </c>
    </row>
    <row r="2752" spans="1:9" x14ac:dyDescent="0.3">
      <c r="A2752" s="5" t="s">
        <v>588</v>
      </c>
      <c r="B2752" s="5" t="s">
        <v>1210</v>
      </c>
      <c r="H2752" t="s">
        <v>11044</v>
      </c>
      <c r="I2752">
        <v>7</v>
      </c>
    </row>
    <row r="2753" spans="1:9" x14ac:dyDescent="0.3">
      <c r="A2753" s="5" t="s">
        <v>588</v>
      </c>
      <c r="H2753" t="s">
        <v>11045</v>
      </c>
      <c r="I2753">
        <v>6.5</v>
      </c>
    </row>
    <row r="2754" spans="1:9" x14ac:dyDescent="0.3">
      <c r="A2754" s="5" t="s">
        <v>1210</v>
      </c>
      <c r="B2754" s="5" t="s">
        <v>6251</v>
      </c>
      <c r="C2754" s="5" t="s">
        <v>6801</v>
      </c>
      <c r="H2754" t="s">
        <v>11046</v>
      </c>
      <c r="I2754">
        <v>7.4</v>
      </c>
    </row>
    <row r="2755" spans="1:9" x14ac:dyDescent="0.3">
      <c r="A2755" s="5" t="s">
        <v>465</v>
      </c>
      <c r="B2755" s="5" t="s">
        <v>329</v>
      </c>
      <c r="C2755" s="5" t="s">
        <v>588</v>
      </c>
      <c r="D2755" s="5" t="s">
        <v>6801</v>
      </c>
      <c r="E2755" s="5" t="s">
        <v>4258</v>
      </c>
      <c r="H2755" t="s">
        <v>11047</v>
      </c>
      <c r="I2755">
        <v>5.7</v>
      </c>
    </row>
    <row r="2756" spans="1:9" x14ac:dyDescent="0.3">
      <c r="A2756" s="5" t="s">
        <v>4612</v>
      </c>
      <c r="B2756" s="5" t="s">
        <v>1210</v>
      </c>
      <c r="C2756" s="5" t="s">
        <v>12688</v>
      </c>
      <c r="H2756" t="s">
        <v>11048</v>
      </c>
      <c r="I2756">
        <v>6.2</v>
      </c>
    </row>
    <row r="2757" spans="1:9" x14ac:dyDescent="0.3">
      <c r="A2757" s="5" t="s">
        <v>588</v>
      </c>
      <c r="B2757" s="5" t="s">
        <v>1210</v>
      </c>
      <c r="C2757" s="5" t="s">
        <v>6801</v>
      </c>
      <c r="H2757" t="s">
        <v>11049</v>
      </c>
      <c r="I2757">
        <v>5.7</v>
      </c>
    </row>
    <row r="2758" spans="1:9" x14ac:dyDescent="0.3">
      <c r="A2758" s="5" t="s">
        <v>588</v>
      </c>
      <c r="B2758" s="5" t="s">
        <v>4152</v>
      </c>
      <c r="H2758" t="s">
        <v>11050</v>
      </c>
      <c r="I2758">
        <v>6.4</v>
      </c>
    </row>
    <row r="2759" spans="1:9" x14ac:dyDescent="0.3">
      <c r="A2759" s="5" t="s">
        <v>1210</v>
      </c>
      <c r="B2759" s="5" t="s">
        <v>4152</v>
      </c>
      <c r="H2759" t="s">
        <v>11051</v>
      </c>
      <c r="I2759">
        <v>7</v>
      </c>
    </row>
    <row r="2760" spans="1:9" x14ac:dyDescent="0.3">
      <c r="A2760" s="5" t="s">
        <v>444</v>
      </c>
      <c r="B2760" s="5" t="s">
        <v>2250</v>
      </c>
      <c r="C2760" s="5" t="s">
        <v>12686</v>
      </c>
      <c r="D2760" s="5" t="s">
        <v>3597</v>
      </c>
      <c r="H2760" t="s">
        <v>11052</v>
      </c>
      <c r="I2760">
        <v>7.7</v>
      </c>
    </row>
    <row r="2761" spans="1:9" x14ac:dyDescent="0.3">
      <c r="A2761" s="5" t="s">
        <v>23</v>
      </c>
      <c r="B2761" s="5" t="s">
        <v>4152</v>
      </c>
      <c r="H2761" t="s">
        <v>11053</v>
      </c>
      <c r="I2761">
        <v>5.4</v>
      </c>
    </row>
    <row r="2762" spans="1:9" x14ac:dyDescent="0.3">
      <c r="A2762" s="5" t="s">
        <v>2250</v>
      </c>
      <c r="H2762" t="s">
        <v>11054</v>
      </c>
      <c r="I2762">
        <v>6.1</v>
      </c>
    </row>
    <row r="2763" spans="1:9" x14ac:dyDescent="0.3">
      <c r="A2763" s="5" t="s">
        <v>588</v>
      </c>
      <c r="H2763" t="s">
        <v>11055</v>
      </c>
      <c r="I2763">
        <v>6.1</v>
      </c>
    </row>
    <row r="2764" spans="1:9" x14ac:dyDescent="0.3">
      <c r="A2764" s="5" t="s">
        <v>1210</v>
      </c>
      <c r="H2764" t="s">
        <v>11056</v>
      </c>
      <c r="I2764">
        <v>7.6</v>
      </c>
    </row>
    <row r="2765" spans="1:9" x14ac:dyDescent="0.3">
      <c r="A2765" s="5" t="s">
        <v>1210</v>
      </c>
      <c r="H2765" t="s">
        <v>11057</v>
      </c>
      <c r="I2765">
        <v>6.2</v>
      </c>
    </row>
    <row r="2766" spans="1:9" x14ac:dyDescent="0.3">
      <c r="A2766" s="5" t="s">
        <v>1210</v>
      </c>
      <c r="B2766" s="5" t="s">
        <v>6251</v>
      </c>
      <c r="H2766" t="s">
        <v>11058</v>
      </c>
      <c r="I2766">
        <v>6.6</v>
      </c>
    </row>
    <row r="2767" spans="1:9" x14ac:dyDescent="0.3">
      <c r="A2767" s="5" t="s">
        <v>1210</v>
      </c>
      <c r="B2767" s="5" t="s">
        <v>7819</v>
      </c>
      <c r="C2767" s="5" t="s">
        <v>3597</v>
      </c>
      <c r="D2767" s="5" t="s">
        <v>12687</v>
      </c>
      <c r="H2767" t="s">
        <v>11059</v>
      </c>
      <c r="I2767">
        <v>7.3</v>
      </c>
    </row>
    <row r="2768" spans="1:9" x14ac:dyDescent="0.3">
      <c r="A2768" s="5" t="s">
        <v>588</v>
      </c>
      <c r="B2768" s="5" t="s">
        <v>4152</v>
      </c>
      <c r="C2768" s="5" t="s">
        <v>6801</v>
      </c>
      <c r="H2768" t="s">
        <v>11060</v>
      </c>
      <c r="I2768">
        <v>4.2</v>
      </c>
    </row>
    <row r="2769" spans="1:9" x14ac:dyDescent="0.3">
      <c r="A2769" s="5" t="s">
        <v>12685</v>
      </c>
      <c r="B2769" s="5" t="s">
        <v>1210</v>
      </c>
      <c r="C2769" s="5" t="s">
        <v>12686</v>
      </c>
      <c r="D2769" s="5" t="s">
        <v>3597</v>
      </c>
      <c r="H2769" t="s">
        <v>11061</v>
      </c>
      <c r="I2769">
        <v>7.1</v>
      </c>
    </row>
    <row r="2770" spans="1:9" x14ac:dyDescent="0.3">
      <c r="A2770" s="5" t="s">
        <v>1210</v>
      </c>
      <c r="H2770" t="s">
        <v>11062</v>
      </c>
      <c r="I2770">
        <v>6</v>
      </c>
    </row>
    <row r="2771" spans="1:9" x14ac:dyDescent="0.3">
      <c r="A2771" s="5" t="s">
        <v>1210</v>
      </c>
      <c r="B2771" s="5" t="s">
        <v>6801</v>
      </c>
      <c r="H2771" t="s">
        <v>11063</v>
      </c>
      <c r="I2771">
        <v>6.5</v>
      </c>
    </row>
    <row r="2772" spans="1:9" x14ac:dyDescent="0.3">
      <c r="A2772" s="5" t="s">
        <v>465</v>
      </c>
      <c r="B2772" s="5" t="s">
        <v>3987</v>
      </c>
      <c r="C2772" s="5" t="s">
        <v>444</v>
      </c>
      <c r="D2772" s="5" t="s">
        <v>2250</v>
      </c>
      <c r="E2772" s="5" t="s">
        <v>12686</v>
      </c>
      <c r="F2772" t="s">
        <v>4258</v>
      </c>
      <c r="G2772" t="s">
        <v>3597</v>
      </c>
      <c r="H2772" t="s">
        <v>11064</v>
      </c>
      <c r="I2772">
        <v>5.7</v>
      </c>
    </row>
    <row r="2773" spans="1:9" x14ac:dyDescent="0.3">
      <c r="A2773" s="5" t="s">
        <v>12686</v>
      </c>
      <c r="B2773" s="5" t="s">
        <v>4258</v>
      </c>
      <c r="C2773" s="5" t="s">
        <v>3597</v>
      </c>
      <c r="H2773" t="s">
        <v>11065</v>
      </c>
      <c r="I2773">
        <v>6.1</v>
      </c>
    </row>
    <row r="2774" spans="1:9" x14ac:dyDescent="0.3">
      <c r="A2774" s="5" t="s">
        <v>1210</v>
      </c>
      <c r="B2774" s="5" t="s">
        <v>7819</v>
      </c>
      <c r="C2774" s="5" t="s">
        <v>12687</v>
      </c>
      <c r="H2774" t="s">
        <v>11066</v>
      </c>
      <c r="I2774">
        <v>7.1</v>
      </c>
    </row>
    <row r="2775" spans="1:9" x14ac:dyDescent="0.3">
      <c r="A2775" s="5" t="s">
        <v>12685</v>
      </c>
      <c r="B2775" s="5" t="s">
        <v>1210</v>
      </c>
      <c r="H2775" t="s">
        <v>11067</v>
      </c>
      <c r="I2775">
        <v>7.3</v>
      </c>
    </row>
    <row r="2776" spans="1:9" x14ac:dyDescent="0.3">
      <c r="A2776" s="5" t="s">
        <v>12685</v>
      </c>
      <c r="B2776" s="5" t="s">
        <v>12686</v>
      </c>
      <c r="C2776" s="5" t="s">
        <v>3597</v>
      </c>
      <c r="H2776" t="s">
        <v>11068</v>
      </c>
      <c r="I2776">
        <v>6.5</v>
      </c>
    </row>
    <row r="2777" spans="1:9" x14ac:dyDescent="0.3">
      <c r="A2777" s="5" t="s">
        <v>465</v>
      </c>
      <c r="B2777" s="5" t="s">
        <v>12685</v>
      </c>
      <c r="C2777" s="5" t="s">
        <v>3597</v>
      </c>
      <c r="H2777" t="s">
        <v>11069</v>
      </c>
      <c r="I2777">
        <v>5.7</v>
      </c>
    </row>
    <row r="2778" spans="1:9" x14ac:dyDescent="0.3">
      <c r="A2778" s="5" t="s">
        <v>588</v>
      </c>
      <c r="B2778" s="5" t="s">
        <v>444</v>
      </c>
      <c r="C2778" s="5" t="s">
        <v>2250</v>
      </c>
      <c r="H2778" t="s">
        <v>11070</v>
      </c>
      <c r="I2778">
        <v>7.2</v>
      </c>
    </row>
    <row r="2779" spans="1:9" x14ac:dyDescent="0.3">
      <c r="A2779" s="5" t="s">
        <v>1210</v>
      </c>
      <c r="B2779" s="5" t="s">
        <v>4152</v>
      </c>
      <c r="C2779" s="5" t="s">
        <v>6801</v>
      </c>
      <c r="H2779" t="s">
        <v>11071</v>
      </c>
      <c r="I2779">
        <v>7.3</v>
      </c>
    </row>
    <row r="2780" spans="1:9" x14ac:dyDescent="0.3">
      <c r="A2780" s="5" t="s">
        <v>1210</v>
      </c>
      <c r="B2780" s="5" t="s">
        <v>4152</v>
      </c>
      <c r="C2780" s="5" t="s">
        <v>6801</v>
      </c>
      <c r="H2780" t="s">
        <v>11072</v>
      </c>
      <c r="I2780">
        <v>6.9</v>
      </c>
    </row>
    <row r="2781" spans="1:9" x14ac:dyDescent="0.3">
      <c r="A2781" s="5" t="s">
        <v>588</v>
      </c>
      <c r="H2781" t="s">
        <v>11073</v>
      </c>
      <c r="I2781">
        <v>5</v>
      </c>
    </row>
    <row r="2782" spans="1:9" x14ac:dyDescent="0.3">
      <c r="A2782" s="5" t="s">
        <v>329</v>
      </c>
      <c r="B2782" s="5" t="s">
        <v>588</v>
      </c>
      <c r="C2782" s="5" t="s">
        <v>444</v>
      </c>
      <c r="D2782" s="5" t="s">
        <v>4258</v>
      </c>
      <c r="H2782" t="s">
        <v>11074</v>
      </c>
      <c r="I2782">
        <v>5.9</v>
      </c>
    </row>
    <row r="2783" spans="1:9" x14ac:dyDescent="0.3">
      <c r="A2783" s="5" t="s">
        <v>329</v>
      </c>
      <c r="B2783" s="5" t="s">
        <v>6251</v>
      </c>
      <c r="H2783" t="s">
        <v>11075</v>
      </c>
      <c r="I2783">
        <v>6.7</v>
      </c>
    </row>
    <row r="2784" spans="1:9" x14ac:dyDescent="0.3">
      <c r="A2784" s="5" t="s">
        <v>588</v>
      </c>
      <c r="B2784" s="5" t="s">
        <v>1210</v>
      </c>
      <c r="H2784" t="s">
        <v>11076</v>
      </c>
      <c r="I2784">
        <v>7.3</v>
      </c>
    </row>
    <row r="2785" spans="1:9" x14ac:dyDescent="0.3">
      <c r="A2785" s="5" t="s">
        <v>1210</v>
      </c>
      <c r="H2785" t="s">
        <v>11077</v>
      </c>
      <c r="I2785">
        <v>7.6</v>
      </c>
    </row>
    <row r="2786" spans="1:9" x14ac:dyDescent="0.3">
      <c r="A2786" s="5" t="s">
        <v>588</v>
      </c>
      <c r="H2786" t="s">
        <v>11078</v>
      </c>
      <c r="I2786">
        <v>6.5</v>
      </c>
    </row>
    <row r="2787" spans="1:9" x14ac:dyDescent="0.3">
      <c r="A2787" s="5" t="s">
        <v>1210</v>
      </c>
      <c r="B2787" s="5" t="s">
        <v>4152</v>
      </c>
      <c r="C2787" s="5" t="s">
        <v>6801</v>
      </c>
      <c r="H2787" t="s">
        <v>11079</v>
      </c>
      <c r="I2787">
        <v>2.1</v>
      </c>
    </row>
    <row r="2788" spans="1:9" x14ac:dyDescent="0.3">
      <c r="A2788" s="5" t="s">
        <v>1210</v>
      </c>
      <c r="B2788" s="5" t="s">
        <v>2250</v>
      </c>
      <c r="C2788" s="5" t="s">
        <v>12686</v>
      </c>
      <c r="D2788" s="5" t="s">
        <v>3597</v>
      </c>
      <c r="H2788" t="s">
        <v>11080</v>
      </c>
      <c r="I2788">
        <v>5.3</v>
      </c>
    </row>
    <row r="2789" spans="1:9" x14ac:dyDescent="0.3">
      <c r="A2789" s="5" t="s">
        <v>465</v>
      </c>
      <c r="B2789" s="5" t="s">
        <v>1210</v>
      </c>
      <c r="H2789" t="s">
        <v>11081</v>
      </c>
      <c r="I2789">
        <v>7.2</v>
      </c>
    </row>
    <row r="2790" spans="1:9" x14ac:dyDescent="0.3">
      <c r="A2790" s="5" t="s">
        <v>4612</v>
      </c>
      <c r="B2790" s="5" t="s">
        <v>1210</v>
      </c>
      <c r="C2790" s="5" t="s">
        <v>6801</v>
      </c>
      <c r="H2790" t="s">
        <v>11082</v>
      </c>
      <c r="I2790">
        <v>7</v>
      </c>
    </row>
    <row r="2791" spans="1:9" x14ac:dyDescent="0.3">
      <c r="A2791" s="5" t="s">
        <v>329</v>
      </c>
      <c r="B2791" s="5" t="s">
        <v>1210</v>
      </c>
      <c r="C2791" s="5" t="s">
        <v>3597</v>
      </c>
      <c r="H2791" t="s">
        <v>11083</v>
      </c>
      <c r="I2791">
        <v>8</v>
      </c>
    </row>
    <row r="2792" spans="1:9" x14ac:dyDescent="0.3">
      <c r="A2792" s="5" t="s">
        <v>465</v>
      </c>
      <c r="B2792" s="5" t="s">
        <v>329</v>
      </c>
      <c r="C2792" s="5" t="s">
        <v>1210</v>
      </c>
      <c r="H2792" t="s">
        <v>11084</v>
      </c>
      <c r="I2792">
        <v>6.9</v>
      </c>
    </row>
    <row r="2793" spans="1:9" x14ac:dyDescent="0.3">
      <c r="A2793" s="5" t="s">
        <v>329</v>
      </c>
      <c r="B2793" s="5" t="s">
        <v>1210</v>
      </c>
      <c r="C2793" s="5" t="s">
        <v>3597</v>
      </c>
      <c r="H2793" t="s">
        <v>11085</v>
      </c>
      <c r="I2793">
        <v>7.1</v>
      </c>
    </row>
    <row r="2794" spans="1:9" x14ac:dyDescent="0.3">
      <c r="A2794" s="5" t="s">
        <v>588</v>
      </c>
      <c r="B2794" s="5" t="s">
        <v>1210</v>
      </c>
      <c r="C2794" s="5" t="s">
        <v>6801</v>
      </c>
      <c r="H2794" t="s">
        <v>11086</v>
      </c>
      <c r="I2794">
        <v>7.3</v>
      </c>
    </row>
    <row r="2795" spans="1:9" x14ac:dyDescent="0.3">
      <c r="A2795" s="5" t="s">
        <v>1210</v>
      </c>
      <c r="B2795" s="5" t="s">
        <v>12687</v>
      </c>
      <c r="H2795" t="s">
        <v>11087</v>
      </c>
      <c r="I2795">
        <v>7.5</v>
      </c>
    </row>
    <row r="2796" spans="1:9" x14ac:dyDescent="0.3">
      <c r="A2796" s="5" t="s">
        <v>588</v>
      </c>
      <c r="B2796" s="5" t="s">
        <v>1210</v>
      </c>
      <c r="C2796" s="5" t="s">
        <v>6009</v>
      </c>
      <c r="D2796" s="5" t="s">
        <v>6801</v>
      </c>
      <c r="H2796" t="s">
        <v>11088</v>
      </c>
      <c r="I2796">
        <v>6.9</v>
      </c>
    </row>
    <row r="2797" spans="1:9" x14ac:dyDescent="0.3">
      <c r="A2797" s="5" t="s">
        <v>4612</v>
      </c>
      <c r="B2797" s="5" t="s">
        <v>1210</v>
      </c>
      <c r="C2797" s="5" t="s">
        <v>7819</v>
      </c>
      <c r="D2797" s="5" t="s">
        <v>6801</v>
      </c>
      <c r="H2797" t="s">
        <v>11089</v>
      </c>
      <c r="I2797">
        <v>7.2</v>
      </c>
    </row>
    <row r="2798" spans="1:9" x14ac:dyDescent="0.3">
      <c r="A2798" s="5" t="s">
        <v>2250</v>
      </c>
      <c r="B2798" s="5" t="s">
        <v>6009</v>
      </c>
      <c r="C2798" s="5" t="s">
        <v>4258</v>
      </c>
      <c r="H2798" t="s">
        <v>11090</v>
      </c>
      <c r="I2798">
        <v>6.7</v>
      </c>
    </row>
    <row r="2799" spans="1:9" x14ac:dyDescent="0.3">
      <c r="A2799" s="5" t="s">
        <v>465</v>
      </c>
      <c r="B2799" s="5" t="s">
        <v>329</v>
      </c>
      <c r="H2799" t="s">
        <v>11091</v>
      </c>
      <c r="I2799">
        <v>6</v>
      </c>
    </row>
    <row r="2800" spans="1:9" x14ac:dyDescent="0.3">
      <c r="A2800" s="5" t="s">
        <v>12685</v>
      </c>
      <c r="B2800" s="5" t="s">
        <v>1210</v>
      </c>
      <c r="H2800" t="s">
        <v>11092</v>
      </c>
      <c r="I2800">
        <v>8.9</v>
      </c>
    </row>
    <row r="2801" spans="1:9" x14ac:dyDescent="0.3">
      <c r="A2801" s="5" t="s">
        <v>329</v>
      </c>
      <c r="B2801" s="5" t="s">
        <v>588</v>
      </c>
      <c r="C2801" s="5" t="s">
        <v>6251</v>
      </c>
      <c r="D2801" s="5" t="s">
        <v>6009</v>
      </c>
      <c r="H2801" t="s">
        <v>11093</v>
      </c>
      <c r="I2801">
        <v>7.7</v>
      </c>
    </row>
    <row r="2802" spans="1:9" x14ac:dyDescent="0.3">
      <c r="A2802" s="5" t="s">
        <v>12685</v>
      </c>
      <c r="B2802" s="5" t="s">
        <v>1210</v>
      </c>
      <c r="C2802" s="5" t="s">
        <v>3597</v>
      </c>
      <c r="H2802" t="s">
        <v>11094</v>
      </c>
      <c r="I2802">
        <v>7.9</v>
      </c>
    </row>
    <row r="2803" spans="1:9" x14ac:dyDescent="0.3">
      <c r="A2803" s="5" t="s">
        <v>588</v>
      </c>
      <c r="B2803" s="5" t="s">
        <v>2250</v>
      </c>
      <c r="C2803" s="5" t="s">
        <v>3597</v>
      </c>
      <c r="H2803" t="s">
        <v>11095</v>
      </c>
      <c r="I2803">
        <v>5.6</v>
      </c>
    </row>
    <row r="2804" spans="1:9" x14ac:dyDescent="0.3">
      <c r="A2804" s="5" t="s">
        <v>588</v>
      </c>
      <c r="B2804" s="5" t="s">
        <v>444</v>
      </c>
      <c r="C2804" s="5" t="s">
        <v>6801</v>
      </c>
      <c r="H2804" t="s">
        <v>11096</v>
      </c>
      <c r="I2804">
        <v>6.2</v>
      </c>
    </row>
    <row r="2805" spans="1:9" x14ac:dyDescent="0.3">
      <c r="A2805" s="5" t="s">
        <v>588</v>
      </c>
      <c r="B2805" s="5" t="s">
        <v>1210</v>
      </c>
      <c r="H2805" t="s">
        <v>11097</v>
      </c>
      <c r="I2805">
        <v>7.9</v>
      </c>
    </row>
    <row r="2806" spans="1:9" x14ac:dyDescent="0.3">
      <c r="A2806" s="5" t="s">
        <v>329</v>
      </c>
      <c r="B2806" s="5" t="s">
        <v>1210</v>
      </c>
      <c r="H2806" t="s">
        <v>11098</v>
      </c>
      <c r="I2806">
        <v>8.1</v>
      </c>
    </row>
    <row r="2807" spans="1:9" x14ac:dyDescent="0.3">
      <c r="A2807" s="5" t="s">
        <v>1210</v>
      </c>
      <c r="B2807" s="5" t="s">
        <v>2250</v>
      </c>
      <c r="C2807" s="5" t="s">
        <v>4258</v>
      </c>
      <c r="D2807" s="5" t="s">
        <v>3597</v>
      </c>
      <c r="H2807" t="s">
        <v>11099</v>
      </c>
      <c r="I2807">
        <v>7.6</v>
      </c>
    </row>
    <row r="2808" spans="1:9" x14ac:dyDescent="0.3">
      <c r="A2808" s="5" t="s">
        <v>1210</v>
      </c>
      <c r="B2808" s="5" t="s">
        <v>4152</v>
      </c>
      <c r="H2808" t="s">
        <v>11100</v>
      </c>
      <c r="I2808">
        <v>3.5</v>
      </c>
    </row>
    <row r="2809" spans="1:9" x14ac:dyDescent="0.3">
      <c r="A2809" s="5" t="s">
        <v>4612</v>
      </c>
      <c r="B2809" s="5" t="s">
        <v>12685</v>
      </c>
      <c r="C2809" s="5" t="s">
        <v>1210</v>
      </c>
      <c r="H2809" t="s">
        <v>11101</v>
      </c>
      <c r="I2809">
        <v>7.6</v>
      </c>
    </row>
    <row r="2810" spans="1:9" x14ac:dyDescent="0.3">
      <c r="A2810" s="5" t="s">
        <v>588</v>
      </c>
      <c r="B2810" s="5" t="s">
        <v>1210</v>
      </c>
      <c r="C2810" s="5" t="s">
        <v>4152</v>
      </c>
      <c r="D2810" s="5" t="s">
        <v>6801</v>
      </c>
      <c r="H2810" t="s">
        <v>11102</v>
      </c>
      <c r="I2810">
        <v>6.5</v>
      </c>
    </row>
    <row r="2811" spans="1:9" x14ac:dyDescent="0.3">
      <c r="A2811" s="5" t="s">
        <v>588</v>
      </c>
      <c r="B2811" s="5" t="s">
        <v>12685</v>
      </c>
      <c r="C2811" s="5" t="s">
        <v>1210</v>
      </c>
      <c r="D2811" s="5" t="s">
        <v>6801</v>
      </c>
      <c r="E2811" s="5" t="s">
        <v>3597</v>
      </c>
      <c r="H2811" t="s">
        <v>11103</v>
      </c>
      <c r="I2811">
        <v>5.6</v>
      </c>
    </row>
    <row r="2812" spans="1:9" x14ac:dyDescent="0.3">
      <c r="A2812" s="5" t="s">
        <v>588</v>
      </c>
      <c r="B2812" s="5" t="s">
        <v>1210</v>
      </c>
      <c r="C2812" s="5" t="s">
        <v>6801</v>
      </c>
      <c r="H2812" t="s">
        <v>11104</v>
      </c>
      <c r="I2812">
        <v>7.7</v>
      </c>
    </row>
    <row r="2813" spans="1:9" x14ac:dyDescent="0.3">
      <c r="A2813" s="5" t="s">
        <v>2250</v>
      </c>
      <c r="B2813" s="5" t="s">
        <v>12686</v>
      </c>
      <c r="C2813" s="5" t="s">
        <v>3597</v>
      </c>
      <c r="H2813" t="s">
        <v>11105</v>
      </c>
      <c r="I2813">
        <v>5.2</v>
      </c>
    </row>
    <row r="2814" spans="1:9" x14ac:dyDescent="0.3">
      <c r="A2814" s="5" t="s">
        <v>588</v>
      </c>
      <c r="B2814" s="5" t="s">
        <v>6801</v>
      </c>
      <c r="H2814" t="s">
        <v>11106</v>
      </c>
      <c r="I2814">
        <v>6.1</v>
      </c>
    </row>
    <row r="2815" spans="1:9" x14ac:dyDescent="0.3">
      <c r="A2815" s="5" t="s">
        <v>588</v>
      </c>
      <c r="B2815" s="5" t="s">
        <v>444</v>
      </c>
      <c r="C2815" s="5" t="s">
        <v>4258</v>
      </c>
      <c r="H2815" t="s">
        <v>11107</v>
      </c>
      <c r="I2815">
        <v>5</v>
      </c>
    </row>
    <row r="2816" spans="1:9" x14ac:dyDescent="0.3">
      <c r="A2816" s="5" t="s">
        <v>329</v>
      </c>
      <c r="H2816" t="s">
        <v>11108</v>
      </c>
      <c r="I2816">
        <v>7.8</v>
      </c>
    </row>
    <row r="2817" spans="1:9" x14ac:dyDescent="0.3">
      <c r="A2817" s="5" t="s">
        <v>588</v>
      </c>
      <c r="B2817" s="5" t="s">
        <v>1210</v>
      </c>
      <c r="C2817" s="5" t="s">
        <v>6801</v>
      </c>
      <c r="H2817" t="s">
        <v>11109</v>
      </c>
      <c r="I2817">
        <v>7.4</v>
      </c>
    </row>
    <row r="2818" spans="1:9" x14ac:dyDescent="0.3">
      <c r="A2818" s="5" t="s">
        <v>465</v>
      </c>
      <c r="B2818" s="5" t="s">
        <v>329</v>
      </c>
      <c r="C2818" s="5" t="s">
        <v>3597</v>
      </c>
      <c r="H2818" t="s">
        <v>11110</v>
      </c>
      <c r="I2818">
        <v>6.8</v>
      </c>
    </row>
    <row r="2819" spans="1:9" x14ac:dyDescent="0.3">
      <c r="A2819" s="5" t="s">
        <v>444</v>
      </c>
      <c r="B2819" s="5" t="s">
        <v>2250</v>
      </c>
      <c r="C2819" s="5" t="s">
        <v>12686</v>
      </c>
      <c r="D2819" s="5" t="s">
        <v>3597</v>
      </c>
      <c r="H2819" t="s">
        <v>11111</v>
      </c>
      <c r="I2819">
        <v>6.4</v>
      </c>
    </row>
    <row r="2820" spans="1:9" x14ac:dyDescent="0.3">
      <c r="A2820" s="5" t="s">
        <v>588</v>
      </c>
      <c r="B2820" s="5" t="s">
        <v>1210</v>
      </c>
      <c r="C2820" s="5" t="s">
        <v>6801</v>
      </c>
      <c r="H2820" t="s">
        <v>11112</v>
      </c>
      <c r="I2820">
        <v>5.7</v>
      </c>
    </row>
    <row r="2821" spans="1:9" x14ac:dyDescent="0.3">
      <c r="A2821" s="5" t="s">
        <v>1210</v>
      </c>
      <c r="H2821" t="s">
        <v>11113</v>
      </c>
      <c r="I2821">
        <v>7.5</v>
      </c>
    </row>
    <row r="2822" spans="1:9" x14ac:dyDescent="0.3">
      <c r="A2822" s="5" t="s">
        <v>588</v>
      </c>
      <c r="B2822" s="5" t="s">
        <v>12685</v>
      </c>
      <c r="H2822" t="s">
        <v>11114</v>
      </c>
      <c r="I2822">
        <v>6.7</v>
      </c>
    </row>
    <row r="2823" spans="1:9" x14ac:dyDescent="0.3">
      <c r="A2823" s="5" t="s">
        <v>588</v>
      </c>
      <c r="B2823" s="5" t="s">
        <v>6801</v>
      </c>
      <c r="H2823" t="s">
        <v>11115</v>
      </c>
      <c r="I2823">
        <v>5.6</v>
      </c>
    </row>
    <row r="2824" spans="1:9" x14ac:dyDescent="0.3">
      <c r="A2824" s="5" t="s">
        <v>12685</v>
      </c>
      <c r="B2824" s="5" t="s">
        <v>1210</v>
      </c>
      <c r="H2824" t="s">
        <v>11116</v>
      </c>
      <c r="I2824">
        <v>7.6</v>
      </c>
    </row>
    <row r="2825" spans="1:9" x14ac:dyDescent="0.3">
      <c r="A2825" s="5" t="s">
        <v>1210</v>
      </c>
      <c r="B2825" s="5" t="s">
        <v>6801</v>
      </c>
      <c r="H2825" t="s">
        <v>11117</v>
      </c>
      <c r="I2825">
        <v>6.5</v>
      </c>
    </row>
    <row r="2826" spans="1:9" x14ac:dyDescent="0.3">
      <c r="A2826" s="5" t="s">
        <v>465</v>
      </c>
      <c r="B2826" s="5" t="s">
        <v>588</v>
      </c>
      <c r="C2826" s="5" t="s">
        <v>12685</v>
      </c>
      <c r="D2826" s="5" t="s">
        <v>3597</v>
      </c>
      <c r="H2826" t="s">
        <v>11118</v>
      </c>
      <c r="I2826">
        <v>7</v>
      </c>
    </row>
    <row r="2827" spans="1:9" x14ac:dyDescent="0.3">
      <c r="A2827" s="5" t="s">
        <v>465</v>
      </c>
      <c r="B2827" s="5" t="s">
        <v>12685</v>
      </c>
      <c r="C2827" s="5" t="s">
        <v>3597</v>
      </c>
      <c r="H2827" t="s">
        <v>11119</v>
      </c>
      <c r="I2827">
        <v>6.3</v>
      </c>
    </row>
    <row r="2828" spans="1:9" x14ac:dyDescent="0.3">
      <c r="A2828" s="5" t="s">
        <v>1210</v>
      </c>
      <c r="B2828" s="5" t="s">
        <v>6801</v>
      </c>
      <c r="H2828" t="s">
        <v>11120</v>
      </c>
      <c r="I2828">
        <v>6.4</v>
      </c>
    </row>
    <row r="2829" spans="1:9" x14ac:dyDescent="0.3">
      <c r="A2829" s="5" t="s">
        <v>588</v>
      </c>
      <c r="B2829" s="5" t="s">
        <v>1210</v>
      </c>
      <c r="C2829" s="5" t="s">
        <v>6801</v>
      </c>
      <c r="H2829" t="s">
        <v>11121</v>
      </c>
      <c r="I2829">
        <v>7.1</v>
      </c>
    </row>
    <row r="2830" spans="1:9" x14ac:dyDescent="0.3">
      <c r="A2830" s="5" t="s">
        <v>588</v>
      </c>
      <c r="B2830" s="5" t="s">
        <v>6801</v>
      </c>
      <c r="H2830" t="s">
        <v>11122</v>
      </c>
      <c r="I2830">
        <v>7.1</v>
      </c>
    </row>
    <row r="2831" spans="1:9" x14ac:dyDescent="0.3">
      <c r="A2831" s="5" t="s">
        <v>588</v>
      </c>
      <c r="B2831" s="5" t="s">
        <v>1210</v>
      </c>
      <c r="C2831" s="5" t="s">
        <v>6801</v>
      </c>
      <c r="H2831" t="s">
        <v>11123</v>
      </c>
      <c r="I2831">
        <v>6.5</v>
      </c>
    </row>
    <row r="2832" spans="1:9" x14ac:dyDescent="0.3">
      <c r="A2832" s="5" t="s">
        <v>1210</v>
      </c>
      <c r="B2832" s="5" t="s">
        <v>2250</v>
      </c>
      <c r="H2832" t="s">
        <v>11124</v>
      </c>
      <c r="I2832">
        <v>6.9</v>
      </c>
    </row>
    <row r="2833" spans="1:9" x14ac:dyDescent="0.3">
      <c r="A2833" s="5" t="s">
        <v>588</v>
      </c>
      <c r="B2833" s="5" t="s">
        <v>1210</v>
      </c>
      <c r="H2833" t="s">
        <v>11125</v>
      </c>
      <c r="I2833">
        <v>5.4</v>
      </c>
    </row>
    <row r="2834" spans="1:9" x14ac:dyDescent="0.3">
      <c r="A2834" s="5" t="s">
        <v>588</v>
      </c>
      <c r="B2834" s="5" t="s">
        <v>6801</v>
      </c>
      <c r="H2834" t="s">
        <v>11126</v>
      </c>
      <c r="I2834">
        <v>4.9000000000000004</v>
      </c>
    </row>
    <row r="2835" spans="1:9" x14ac:dyDescent="0.3">
      <c r="A2835" s="5" t="s">
        <v>588</v>
      </c>
      <c r="H2835" t="s">
        <v>11127</v>
      </c>
      <c r="I2835">
        <v>5.0999999999999996</v>
      </c>
    </row>
    <row r="2836" spans="1:9" x14ac:dyDescent="0.3">
      <c r="A2836" s="5" t="s">
        <v>588</v>
      </c>
      <c r="B2836" s="5" t="s">
        <v>444</v>
      </c>
      <c r="C2836" s="5" t="s">
        <v>6801</v>
      </c>
      <c r="H2836" t="s">
        <v>11128</v>
      </c>
      <c r="I2836">
        <v>5.3</v>
      </c>
    </row>
    <row r="2837" spans="1:9" x14ac:dyDescent="0.3">
      <c r="A2837" s="5" t="s">
        <v>1210</v>
      </c>
      <c r="B2837" s="5" t="s">
        <v>6801</v>
      </c>
      <c r="H2837" t="s">
        <v>11129</v>
      </c>
      <c r="I2837">
        <v>7.5</v>
      </c>
    </row>
    <row r="2838" spans="1:9" x14ac:dyDescent="0.3">
      <c r="A2838" s="5" t="s">
        <v>3987</v>
      </c>
      <c r="B2838" s="5" t="s">
        <v>588</v>
      </c>
      <c r="C2838" s="5" t="s">
        <v>1210</v>
      </c>
      <c r="D2838" s="5" t="s">
        <v>6801</v>
      </c>
      <c r="H2838" t="s">
        <v>11130</v>
      </c>
      <c r="I2838">
        <v>7.3</v>
      </c>
    </row>
    <row r="2839" spans="1:9" x14ac:dyDescent="0.3">
      <c r="A2839" s="5" t="s">
        <v>588</v>
      </c>
      <c r="B2839" s="5" t="s">
        <v>1210</v>
      </c>
      <c r="H2839" t="s">
        <v>11131</v>
      </c>
      <c r="I2839">
        <v>7.3</v>
      </c>
    </row>
    <row r="2840" spans="1:9" x14ac:dyDescent="0.3">
      <c r="A2840" s="5" t="s">
        <v>588</v>
      </c>
      <c r="B2840" s="5" t="s">
        <v>12685</v>
      </c>
      <c r="C2840" s="5" t="s">
        <v>6009</v>
      </c>
      <c r="D2840" s="5" t="s">
        <v>6801</v>
      </c>
      <c r="H2840" t="s">
        <v>11132</v>
      </c>
      <c r="I2840">
        <v>7.1</v>
      </c>
    </row>
    <row r="2841" spans="1:9" x14ac:dyDescent="0.3">
      <c r="A2841" s="5" t="s">
        <v>465</v>
      </c>
      <c r="B2841" s="5" t="s">
        <v>588</v>
      </c>
      <c r="C2841" s="5" t="s">
        <v>12685</v>
      </c>
      <c r="D2841" s="5" t="s">
        <v>3597</v>
      </c>
      <c r="H2841" t="s">
        <v>11133</v>
      </c>
      <c r="I2841">
        <v>6</v>
      </c>
    </row>
    <row r="2842" spans="1:9" x14ac:dyDescent="0.3">
      <c r="A2842" s="5" t="s">
        <v>588</v>
      </c>
      <c r="B2842" s="5" t="s">
        <v>12685</v>
      </c>
      <c r="H2842" t="s">
        <v>11134</v>
      </c>
      <c r="I2842">
        <v>6.6</v>
      </c>
    </row>
    <row r="2843" spans="1:9" x14ac:dyDescent="0.3">
      <c r="A2843" s="5" t="s">
        <v>588</v>
      </c>
      <c r="B2843" s="5" t="s">
        <v>1210</v>
      </c>
      <c r="C2843" s="5" t="s">
        <v>6801</v>
      </c>
      <c r="H2843" t="s">
        <v>11135</v>
      </c>
      <c r="I2843">
        <v>7.2</v>
      </c>
    </row>
    <row r="2844" spans="1:9" x14ac:dyDescent="0.3">
      <c r="A2844" s="5" t="s">
        <v>4612</v>
      </c>
      <c r="B2844" s="5" t="s">
        <v>588</v>
      </c>
      <c r="C2844" s="5" t="s">
        <v>1210</v>
      </c>
      <c r="D2844" s="5" t="s">
        <v>7819</v>
      </c>
      <c r="H2844" t="s">
        <v>11136</v>
      </c>
      <c r="I2844">
        <v>7.2</v>
      </c>
    </row>
    <row r="2845" spans="1:9" x14ac:dyDescent="0.3">
      <c r="A2845" s="5" t="s">
        <v>4612</v>
      </c>
      <c r="B2845" s="5" t="s">
        <v>1210</v>
      </c>
      <c r="H2845" t="s">
        <v>11137</v>
      </c>
      <c r="I2845">
        <v>6.9</v>
      </c>
    </row>
    <row r="2846" spans="1:9" x14ac:dyDescent="0.3">
      <c r="A2846" s="5" t="s">
        <v>4612</v>
      </c>
      <c r="B2846" s="5" t="s">
        <v>1210</v>
      </c>
      <c r="C2846" s="5" t="s">
        <v>6801</v>
      </c>
      <c r="D2846" s="5" t="s">
        <v>12688</v>
      </c>
      <c r="H2846" t="s">
        <v>11138</v>
      </c>
      <c r="I2846">
        <v>6.8</v>
      </c>
    </row>
    <row r="2847" spans="1:9" x14ac:dyDescent="0.3">
      <c r="A2847" s="5" t="s">
        <v>329</v>
      </c>
      <c r="B2847" s="5" t="s">
        <v>1210</v>
      </c>
      <c r="H2847" t="s">
        <v>11139</v>
      </c>
      <c r="I2847">
        <v>4</v>
      </c>
    </row>
    <row r="2848" spans="1:9" x14ac:dyDescent="0.3">
      <c r="A2848" s="5" t="s">
        <v>329</v>
      </c>
      <c r="B2848" s="5" t="s">
        <v>3987</v>
      </c>
      <c r="C2848" s="5" t="s">
        <v>6251</v>
      </c>
      <c r="D2848" s="5" t="s">
        <v>444</v>
      </c>
      <c r="H2848" t="s">
        <v>11140</v>
      </c>
      <c r="I2848">
        <v>7.7</v>
      </c>
    </row>
    <row r="2849" spans="1:9" x14ac:dyDescent="0.3">
      <c r="A2849" s="5" t="s">
        <v>1210</v>
      </c>
      <c r="B2849" s="5" t="s">
        <v>4152</v>
      </c>
      <c r="H2849" t="s">
        <v>11141</v>
      </c>
      <c r="I2849">
        <v>7.4</v>
      </c>
    </row>
    <row r="2850" spans="1:9" x14ac:dyDescent="0.3">
      <c r="A2850" s="5" t="s">
        <v>1210</v>
      </c>
      <c r="B2850" s="5" t="s">
        <v>6801</v>
      </c>
      <c r="C2850" s="5" t="s">
        <v>3597</v>
      </c>
      <c r="H2850" t="s">
        <v>11142</v>
      </c>
      <c r="I2850">
        <v>6.5</v>
      </c>
    </row>
    <row r="2851" spans="1:9" x14ac:dyDescent="0.3">
      <c r="A2851" s="5" t="s">
        <v>12685</v>
      </c>
      <c r="B2851" s="5" t="s">
        <v>1210</v>
      </c>
      <c r="H2851" t="s">
        <v>11143</v>
      </c>
      <c r="I2851">
        <v>6.4</v>
      </c>
    </row>
    <row r="2852" spans="1:9" x14ac:dyDescent="0.3">
      <c r="A2852" s="5" t="s">
        <v>1210</v>
      </c>
      <c r="B2852" s="5" t="s">
        <v>6801</v>
      </c>
      <c r="H2852" t="s">
        <v>11144</v>
      </c>
      <c r="I2852">
        <v>7.2</v>
      </c>
    </row>
    <row r="2853" spans="1:9" x14ac:dyDescent="0.3">
      <c r="A2853" s="5" t="s">
        <v>588</v>
      </c>
      <c r="B2853" s="5" t="s">
        <v>12685</v>
      </c>
      <c r="C2853" s="5" t="s">
        <v>6009</v>
      </c>
      <c r="D2853" s="5" t="s">
        <v>12686</v>
      </c>
      <c r="H2853" t="s">
        <v>11145</v>
      </c>
      <c r="I2853">
        <v>5.6</v>
      </c>
    </row>
    <row r="2854" spans="1:9" x14ac:dyDescent="0.3">
      <c r="A2854" s="5" t="s">
        <v>1210</v>
      </c>
      <c r="B2854" s="5" t="s">
        <v>6801</v>
      </c>
      <c r="C2854" s="5" t="s">
        <v>12687</v>
      </c>
      <c r="H2854" t="s">
        <v>11146</v>
      </c>
      <c r="I2854">
        <v>6.3</v>
      </c>
    </row>
    <row r="2855" spans="1:9" x14ac:dyDescent="0.3">
      <c r="A2855" s="5" t="s">
        <v>588</v>
      </c>
      <c r="B2855" s="5" t="s">
        <v>1210</v>
      </c>
      <c r="C2855" s="5" t="s">
        <v>2250</v>
      </c>
      <c r="D2855" s="5" t="s">
        <v>4258</v>
      </c>
      <c r="H2855" t="s">
        <v>11147</v>
      </c>
      <c r="I2855">
        <v>6.8</v>
      </c>
    </row>
    <row r="2856" spans="1:9" x14ac:dyDescent="0.3">
      <c r="A2856" s="5" t="s">
        <v>588</v>
      </c>
      <c r="B2856" s="5" t="s">
        <v>1210</v>
      </c>
      <c r="C2856" s="5" t="s">
        <v>6801</v>
      </c>
      <c r="H2856" t="s">
        <v>11148</v>
      </c>
      <c r="I2856">
        <v>5.5</v>
      </c>
    </row>
    <row r="2857" spans="1:9" x14ac:dyDescent="0.3">
      <c r="A2857" s="5" t="s">
        <v>465</v>
      </c>
      <c r="B2857" s="5" t="s">
        <v>588</v>
      </c>
      <c r="C2857" s="5" t="s">
        <v>12685</v>
      </c>
      <c r="H2857" t="s">
        <v>11149</v>
      </c>
      <c r="I2857">
        <v>6.9</v>
      </c>
    </row>
    <row r="2858" spans="1:9" x14ac:dyDescent="0.3">
      <c r="A2858" s="5" t="s">
        <v>12685</v>
      </c>
      <c r="B2858" s="5" t="s">
        <v>2250</v>
      </c>
      <c r="C2858" s="5" t="s">
        <v>3597</v>
      </c>
      <c r="H2858" t="s">
        <v>11150</v>
      </c>
      <c r="I2858">
        <v>6</v>
      </c>
    </row>
    <row r="2859" spans="1:9" x14ac:dyDescent="0.3">
      <c r="A2859" s="5" t="s">
        <v>12685</v>
      </c>
      <c r="B2859" s="5" t="s">
        <v>1210</v>
      </c>
      <c r="C2859" s="5" t="s">
        <v>3597</v>
      </c>
      <c r="H2859" t="s">
        <v>11151</v>
      </c>
      <c r="I2859">
        <v>6.4</v>
      </c>
    </row>
    <row r="2860" spans="1:9" x14ac:dyDescent="0.3">
      <c r="A2860" s="5" t="s">
        <v>588</v>
      </c>
      <c r="B2860" s="5" t="s">
        <v>12685</v>
      </c>
      <c r="C2860" s="5" t="s">
        <v>1210</v>
      </c>
      <c r="D2860" s="5" t="s">
        <v>6801</v>
      </c>
      <c r="H2860" t="s">
        <v>11152</v>
      </c>
      <c r="I2860">
        <v>6.6</v>
      </c>
    </row>
    <row r="2861" spans="1:9" x14ac:dyDescent="0.3">
      <c r="A2861" s="5" t="s">
        <v>1210</v>
      </c>
      <c r="H2861" t="s">
        <v>11153</v>
      </c>
      <c r="I2861">
        <v>5.3</v>
      </c>
    </row>
    <row r="2862" spans="1:9" x14ac:dyDescent="0.3">
      <c r="A2862" s="5" t="s">
        <v>465</v>
      </c>
      <c r="B2862" s="5" t="s">
        <v>12685</v>
      </c>
      <c r="C2862" s="5" t="s">
        <v>3597</v>
      </c>
      <c r="H2862" t="s">
        <v>11154</v>
      </c>
      <c r="I2862">
        <v>5.9</v>
      </c>
    </row>
    <row r="2863" spans="1:9" x14ac:dyDescent="0.3">
      <c r="A2863" s="5" t="s">
        <v>4612</v>
      </c>
      <c r="B2863" s="5" t="s">
        <v>1210</v>
      </c>
      <c r="C2863" s="5" t="s">
        <v>12688</v>
      </c>
      <c r="H2863" t="s">
        <v>11155</v>
      </c>
      <c r="I2863">
        <v>7.7</v>
      </c>
    </row>
    <row r="2864" spans="1:9" x14ac:dyDescent="0.3">
      <c r="A2864" s="5" t="s">
        <v>465</v>
      </c>
      <c r="B2864" s="5" t="s">
        <v>12685</v>
      </c>
      <c r="C2864" s="5" t="s">
        <v>1210</v>
      </c>
      <c r="D2864" s="5" t="s">
        <v>3597</v>
      </c>
      <c r="H2864" t="s">
        <v>11156</v>
      </c>
      <c r="I2864">
        <v>4.5999999999999996</v>
      </c>
    </row>
    <row r="2865" spans="1:9" x14ac:dyDescent="0.3">
      <c r="A2865" s="5" t="s">
        <v>465</v>
      </c>
      <c r="B2865" s="5" t="s">
        <v>329</v>
      </c>
      <c r="C2865" s="5" t="s">
        <v>588</v>
      </c>
      <c r="D2865" s="5" t="s">
        <v>6801</v>
      </c>
      <c r="H2865" t="s">
        <v>11157</v>
      </c>
      <c r="I2865">
        <v>5.0999999999999996</v>
      </c>
    </row>
    <row r="2866" spans="1:9" x14ac:dyDescent="0.3">
      <c r="A2866" s="5" t="s">
        <v>588</v>
      </c>
      <c r="B2866" s="5" t="s">
        <v>1210</v>
      </c>
      <c r="C2866" s="5" t="s">
        <v>6801</v>
      </c>
      <c r="H2866" t="s">
        <v>11158</v>
      </c>
      <c r="I2866">
        <v>6.9</v>
      </c>
    </row>
    <row r="2867" spans="1:9" x14ac:dyDescent="0.3">
      <c r="A2867" s="5" t="s">
        <v>1210</v>
      </c>
      <c r="H2867" t="s">
        <v>11159</v>
      </c>
      <c r="I2867">
        <v>8</v>
      </c>
    </row>
    <row r="2868" spans="1:9" x14ac:dyDescent="0.3">
      <c r="A2868" s="5" t="s">
        <v>12685</v>
      </c>
      <c r="B2868" s="5" t="s">
        <v>1210</v>
      </c>
      <c r="C2868" s="5" t="s">
        <v>12686</v>
      </c>
      <c r="D2868" s="5" t="s">
        <v>3597</v>
      </c>
      <c r="H2868" t="s">
        <v>11160</v>
      </c>
      <c r="I2868">
        <v>6.8</v>
      </c>
    </row>
    <row r="2869" spans="1:9" x14ac:dyDescent="0.3">
      <c r="A2869" s="5" t="s">
        <v>465</v>
      </c>
      <c r="B2869" s="5" t="s">
        <v>1210</v>
      </c>
      <c r="H2869" t="s">
        <v>11161</v>
      </c>
      <c r="I2869">
        <v>5.4</v>
      </c>
    </row>
    <row r="2870" spans="1:9" x14ac:dyDescent="0.3">
      <c r="A2870" s="5" t="s">
        <v>465</v>
      </c>
      <c r="B2870" s="5" t="s">
        <v>4258</v>
      </c>
      <c r="C2870" s="5" t="s">
        <v>12688</v>
      </c>
      <c r="H2870" t="s">
        <v>11162</v>
      </c>
      <c r="I2870">
        <v>6.5</v>
      </c>
    </row>
    <row r="2871" spans="1:9" x14ac:dyDescent="0.3">
      <c r="A2871" s="5" t="s">
        <v>465</v>
      </c>
      <c r="H2871" t="s">
        <v>11163</v>
      </c>
      <c r="I2871">
        <v>4.2</v>
      </c>
    </row>
    <row r="2872" spans="1:9" x14ac:dyDescent="0.3">
      <c r="A2872" s="5" t="s">
        <v>588</v>
      </c>
      <c r="B2872" s="5" t="s">
        <v>1210</v>
      </c>
      <c r="C2872" s="5" t="s">
        <v>6251</v>
      </c>
      <c r="H2872" t="s">
        <v>11164</v>
      </c>
      <c r="I2872">
        <v>7.4</v>
      </c>
    </row>
    <row r="2873" spans="1:9" x14ac:dyDescent="0.3">
      <c r="A2873" s="5" t="s">
        <v>588</v>
      </c>
      <c r="B2873" s="5" t="s">
        <v>1210</v>
      </c>
      <c r="H2873" t="s">
        <v>11165</v>
      </c>
      <c r="I2873">
        <v>6.9</v>
      </c>
    </row>
    <row r="2874" spans="1:9" x14ac:dyDescent="0.3">
      <c r="A2874" s="5" t="s">
        <v>465</v>
      </c>
      <c r="B2874" s="5" t="s">
        <v>588</v>
      </c>
      <c r="H2874" t="s">
        <v>11166</v>
      </c>
      <c r="I2874">
        <v>6.7</v>
      </c>
    </row>
    <row r="2875" spans="1:9" x14ac:dyDescent="0.3">
      <c r="A2875" s="5" t="s">
        <v>1210</v>
      </c>
      <c r="B2875" s="5" t="s">
        <v>12687</v>
      </c>
      <c r="C2875" s="5" t="s">
        <v>5196</v>
      </c>
      <c r="H2875" t="s">
        <v>11167</v>
      </c>
      <c r="I2875">
        <v>7.3</v>
      </c>
    </row>
    <row r="2876" spans="1:9" x14ac:dyDescent="0.3">
      <c r="A2876" s="5" t="s">
        <v>588</v>
      </c>
      <c r="B2876" s="5" t="s">
        <v>1210</v>
      </c>
      <c r="H2876" t="s">
        <v>11168</v>
      </c>
      <c r="I2876">
        <v>7.6</v>
      </c>
    </row>
    <row r="2877" spans="1:9" x14ac:dyDescent="0.3">
      <c r="A2877" s="5" t="s">
        <v>2250</v>
      </c>
      <c r="H2877" t="s">
        <v>11169</v>
      </c>
      <c r="I2877">
        <v>5.4</v>
      </c>
    </row>
    <row r="2878" spans="1:9" x14ac:dyDescent="0.3">
      <c r="A2878" s="5" t="s">
        <v>1210</v>
      </c>
      <c r="H2878" t="s">
        <v>11170</v>
      </c>
      <c r="I2878">
        <v>7.3</v>
      </c>
    </row>
    <row r="2879" spans="1:9" x14ac:dyDescent="0.3">
      <c r="A2879" s="5" t="s">
        <v>1210</v>
      </c>
      <c r="B2879" s="5" t="s">
        <v>6801</v>
      </c>
      <c r="H2879" t="s">
        <v>11171</v>
      </c>
      <c r="I2879">
        <v>6.4</v>
      </c>
    </row>
    <row r="2880" spans="1:9" x14ac:dyDescent="0.3">
      <c r="A2880" s="5" t="s">
        <v>588</v>
      </c>
      <c r="B2880" s="5" t="s">
        <v>1210</v>
      </c>
      <c r="C2880" s="5" t="s">
        <v>6801</v>
      </c>
      <c r="H2880" t="s">
        <v>11172</v>
      </c>
      <c r="I2880">
        <v>6</v>
      </c>
    </row>
    <row r="2881" spans="1:9" x14ac:dyDescent="0.3">
      <c r="A2881" s="5" t="s">
        <v>12685</v>
      </c>
      <c r="B2881" s="5" t="s">
        <v>1210</v>
      </c>
      <c r="C2881" s="5" t="s">
        <v>12686</v>
      </c>
      <c r="D2881" s="5" t="s">
        <v>3597</v>
      </c>
      <c r="H2881" t="s">
        <v>11173</v>
      </c>
      <c r="I2881">
        <v>7.2</v>
      </c>
    </row>
    <row r="2882" spans="1:9" x14ac:dyDescent="0.3">
      <c r="A2882" s="5" t="s">
        <v>588</v>
      </c>
      <c r="B2882" s="5" t="s">
        <v>1210</v>
      </c>
      <c r="C2882" s="5" t="s">
        <v>6801</v>
      </c>
      <c r="D2882" s="5" t="s">
        <v>12688</v>
      </c>
      <c r="H2882" t="s">
        <v>11174</v>
      </c>
      <c r="I2882">
        <v>6</v>
      </c>
    </row>
    <row r="2883" spans="1:9" x14ac:dyDescent="0.3">
      <c r="A2883" s="5" t="s">
        <v>588</v>
      </c>
      <c r="B2883" s="5" t="s">
        <v>12685</v>
      </c>
      <c r="H2883" t="s">
        <v>11175</v>
      </c>
      <c r="I2883">
        <v>3.1</v>
      </c>
    </row>
    <row r="2884" spans="1:9" x14ac:dyDescent="0.3">
      <c r="A2884" s="5" t="s">
        <v>1210</v>
      </c>
      <c r="B2884" s="5" t="s">
        <v>6801</v>
      </c>
      <c r="H2884" t="s">
        <v>11176</v>
      </c>
      <c r="I2884">
        <v>6.9</v>
      </c>
    </row>
    <row r="2885" spans="1:9" x14ac:dyDescent="0.3">
      <c r="A2885" s="5" t="s">
        <v>588</v>
      </c>
      <c r="B2885" s="5" t="s">
        <v>12685</v>
      </c>
      <c r="C2885" s="5" t="s">
        <v>6801</v>
      </c>
      <c r="H2885" t="s">
        <v>11177</v>
      </c>
      <c r="I2885">
        <v>6.2</v>
      </c>
    </row>
    <row r="2886" spans="1:9" x14ac:dyDescent="0.3">
      <c r="A2886" s="5" t="s">
        <v>588</v>
      </c>
      <c r="B2886" s="5" t="s">
        <v>1210</v>
      </c>
      <c r="C2886" s="5" t="s">
        <v>4152</v>
      </c>
      <c r="H2886" t="s">
        <v>11178</v>
      </c>
      <c r="I2886">
        <v>5.5</v>
      </c>
    </row>
    <row r="2887" spans="1:9" x14ac:dyDescent="0.3">
      <c r="A2887" s="5" t="s">
        <v>588</v>
      </c>
      <c r="B2887" s="5" t="s">
        <v>12685</v>
      </c>
      <c r="C2887" s="5" t="s">
        <v>1210</v>
      </c>
      <c r="D2887" s="5" t="s">
        <v>6801</v>
      </c>
      <c r="E2887" s="5" t="s">
        <v>3597</v>
      </c>
      <c r="H2887" t="s">
        <v>11179</v>
      </c>
      <c r="I2887">
        <v>6.9</v>
      </c>
    </row>
    <row r="2888" spans="1:9" x14ac:dyDescent="0.3">
      <c r="A2888" s="5" t="s">
        <v>1210</v>
      </c>
      <c r="B2888" s="5" t="s">
        <v>6801</v>
      </c>
      <c r="C2888" s="5" t="s">
        <v>4258</v>
      </c>
      <c r="D2888" s="5" t="s">
        <v>3597</v>
      </c>
      <c r="H2888" t="s">
        <v>11180</v>
      </c>
      <c r="I2888">
        <v>6.3</v>
      </c>
    </row>
    <row r="2889" spans="1:9" x14ac:dyDescent="0.3">
      <c r="A2889" s="5" t="s">
        <v>588</v>
      </c>
      <c r="H2889" t="s">
        <v>11181</v>
      </c>
      <c r="I2889">
        <v>4.8</v>
      </c>
    </row>
    <row r="2890" spans="1:9" x14ac:dyDescent="0.3">
      <c r="A2890" s="5" t="s">
        <v>1210</v>
      </c>
      <c r="H2890" t="s">
        <v>11182</v>
      </c>
      <c r="I2890">
        <v>6.7</v>
      </c>
    </row>
    <row r="2891" spans="1:9" x14ac:dyDescent="0.3">
      <c r="A2891" s="5" t="s">
        <v>465</v>
      </c>
      <c r="B2891" s="5" t="s">
        <v>12685</v>
      </c>
      <c r="C2891" s="5" t="s">
        <v>1210</v>
      </c>
      <c r="D2891" s="5" t="s">
        <v>3597</v>
      </c>
      <c r="H2891" t="s">
        <v>11183</v>
      </c>
      <c r="I2891">
        <v>5.6</v>
      </c>
    </row>
    <row r="2892" spans="1:9" x14ac:dyDescent="0.3">
      <c r="A2892" s="5" t="s">
        <v>588</v>
      </c>
      <c r="B2892" s="5" t="s">
        <v>6251</v>
      </c>
      <c r="C2892" s="5" t="s">
        <v>6801</v>
      </c>
      <c r="H2892" t="s">
        <v>11184</v>
      </c>
      <c r="I2892">
        <v>5.4</v>
      </c>
    </row>
    <row r="2893" spans="1:9" x14ac:dyDescent="0.3">
      <c r="A2893" s="5" t="s">
        <v>3987</v>
      </c>
      <c r="B2893" s="5" t="s">
        <v>4612</v>
      </c>
      <c r="C2893" s="5" t="s">
        <v>1210</v>
      </c>
      <c r="D2893" s="5" t="s">
        <v>12687</v>
      </c>
      <c r="H2893" t="s">
        <v>11185</v>
      </c>
      <c r="I2893">
        <v>8</v>
      </c>
    </row>
    <row r="2894" spans="1:9" x14ac:dyDescent="0.3">
      <c r="A2894" s="5" t="s">
        <v>329</v>
      </c>
      <c r="B2894" s="5" t="s">
        <v>444</v>
      </c>
      <c r="C2894" s="5" t="s">
        <v>3597</v>
      </c>
      <c r="H2894" t="s">
        <v>11186</v>
      </c>
      <c r="I2894">
        <v>5.7</v>
      </c>
    </row>
    <row r="2895" spans="1:9" x14ac:dyDescent="0.3">
      <c r="A2895" s="5" t="s">
        <v>1210</v>
      </c>
      <c r="B2895" s="5" t="s">
        <v>3597</v>
      </c>
      <c r="H2895" t="s">
        <v>11187</v>
      </c>
      <c r="I2895">
        <v>7.6</v>
      </c>
    </row>
    <row r="2896" spans="1:9" x14ac:dyDescent="0.3">
      <c r="A2896" s="5" t="s">
        <v>2250</v>
      </c>
      <c r="B2896" s="5" t="s">
        <v>3597</v>
      </c>
      <c r="H2896" t="s">
        <v>11188</v>
      </c>
      <c r="I2896">
        <v>7</v>
      </c>
    </row>
    <row r="2897" spans="1:9" x14ac:dyDescent="0.3">
      <c r="A2897" s="5" t="s">
        <v>465</v>
      </c>
      <c r="B2897" s="5" t="s">
        <v>12685</v>
      </c>
      <c r="C2897" s="5" t="s">
        <v>1210</v>
      </c>
      <c r="D2897" s="5" t="s">
        <v>3597</v>
      </c>
      <c r="H2897" t="s">
        <v>11189</v>
      </c>
      <c r="I2897">
        <v>7.2</v>
      </c>
    </row>
    <row r="2898" spans="1:9" x14ac:dyDescent="0.3">
      <c r="A2898" s="5" t="s">
        <v>465</v>
      </c>
      <c r="B2898" s="5" t="s">
        <v>329</v>
      </c>
      <c r="C2898" s="5" t="s">
        <v>444</v>
      </c>
      <c r="D2898" s="5" t="s">
        <v>4258</v>
      </c>
      <c r="E2898" s="5" t="s">
        <v>3597</v>
      </c>
      <c r="H2898" t="s">
        <v>11190</v>
      </c>
      <c r="I2898">
        <v>3.5</v>
      </c>
    </row>
    <row r="2899" spans="1:9" x14ac:dyDescent="0.3">
      <c r="A2899" s="5" t="s">
        <v>588</v>
      </c>
      <c r="B2899" s="5" t="s">
        <v>1210</v>
      </c>
      <c r="C2899" s="5" t="s">
        <v>6801</v>
      </c>
      <c r="H2899" t="s">
        <v>11191</v>
      </c>
      <c r="I2899">
        <v>7.5</v>
      </c>
    </row>
    <row r="2900" spans="1:9" x14ac:dyDescent="0.3">
      <c r="A2900" s="5" t="s">
        <v>465</v>
      </c>
      <c r="B2900" s="5" t="s">
        <v>3597</v>
      </c>
      <c r="H2900" t="s">
        <v>11192</v>
      </c>
      <c r="I2900">
        <v>5.0999999999999996</v>
      </c>
    </row>
    <row r="2901" spans="1:9" x14ac:dyDescent="0.3">
      <c r="A2901" s="5" t="s">
        <v>465</v>
      </c>
      <c r="B2901" s="5" t="s">
        <v>329</v>
      </c>
      <c r="C2901" s="5" t="s">
        <v>3597</v>
      </c>
      <c r="H2901" t="s">
        <v>11193</v>
      </c>
      <c r="I2901">
        <v>6.7</v>
      </c>
    </row>
    <row r="2902" spans="1:9" x14ac:dyDescent="0.3">
      <c r="A2902" s="5" t="s">
        <v>12685</v>
      </c>
      <c r="B2902" s="5" t="s">
        <v>1210</v>
      </c>
      <c r="H2902" t="s">
        <v>11194</v>
      </c>
      <c r="I2902">
        <v>9.1999999999999993</v>
      </c>
    </row>
    <row r="2903" spans="1:9" x14ac:dyDescent="0.3">
      <c r="A2903" s="5" t="s">
        <v>1210</v>
      </c>
      <c r="B2903" s="5" t="s">
        <v>4152</v>
      </c>
      <c r="C2903" s="5" t="s">
        <v>6801</v>
      </c>
      <c r="H2903" t="s">
        <v>11195</v>
      </c>
      <c r="I2903">
        <v>6.1</v>
      </c>
    </row>
    <row r="2904" spans="1:9" x14ac:dyDescent="0.3">
      <c r="A2904" s="5" t="s">
        <v>588</v>
      </c>
      <c r="B2904" s="5" t="s">
        <v>1210</v>
      </c>
      <c r="C2904" s="5" t="s">
        <v>6801</v>
      </c>
      <c r="H2904" t="s">
        <v>11196</v>
      </c>
      <c r="I2904">
        <v>7.7</v>
      </c>
    </row>
    <row r="2905" spans="1:9" x14ac:dyDescent="0.3">
      <c r="A2905" s="5" t="s">
        <v>1210</v>
      </c>
      <c r="B2905" s="5" t="s">
        <v>4152</v>
      </c>
      <c r="C2905" s="5" t="s">
        <v>6801</v>
      </c>
      <c r="H2905" t="s">
        <v>11197</v>
      </c>
      <c r="I2905">
        <v>7.6</v>
      </c>
    </row>
    <row r="2906" spans="1:9" x14ac:dyDescent="0.3">
      <c r="A2906" s="5" t="s">
        <v>588</v>
      </c>
      <c r="B2906" s="5" t="s">
        <v>1210</v>
      </c>
      <c r="H2906" t="s">
        <v>11198</v>
      </c>
      <c r="I2906">
        <v>6.1</v>
      </c>
    </row>
    <row r="2907" spans="1:9" x14ac:dyDescent="0.3">
      <c r="A2907" s="5" t="s">
        <v>2250</v>
      </c>
      <c r="B2907" s="5" t="s">
        <v>12686</v>
      </c>
      <c r="C2907" s="5" t="s">
        <v>3597</v>
      </c>
      <c r="H2907" t="s">
        <v>11199</v>
      </c>
      <c r="I2907">
        <v>4.9000000000000004</v>
      </c>
    </row>
    <row r="2908" spans="1:9" x14ac:dyDescent="0.3">
      <c r="A2908" s="5" t="s">
        <v>465</v>
      </c>
      <c r="B2908" s="5" t="s">
        <v>329</v>
      </c>
      <c r="C2908" s="5" t="s">
        <v>3597</v>
      </c>
      <c r="H2908" t="s">
        <v>11200</v>
      </c>
      <c r="I2908">
        <v>6.8</v>
      </c>
    </row>
    <row r="2909" spans="1:9" x14ac:dyDescent="0.3">
      <c r="A2909" s="5" t="s">
        <v>1210</v>
      </c>
      <c r="B2909" s="5" t="s">
        <v>6251</v>
      </c>
      <c r="C2909" s="5" t="s">
        <v>12688</v>
      </c>
      <c r="H2909" t="s">
        <v>11201</v>
      </c>
      <c r="I2909">
        <v>7</v>
      </c>
    </row>
    <row r="2910" spans="1:9" x14ac:dyDescent="0.3">
      <c r="A2910" s="5" t="s">
        <v>588</v>
      </c>
      <c r="B2910" s="5" t="s">
        <v>1210</v>
      </c>
      <c r="C2910" s="5" t="s">
        <v>6801</v>
      </c>
      <c r="H2910" t="s">
        <v>11202</v>
      </c>
      <c r="I2910">
        <v>7.2</v>
      </c>
    </row>
    <row r="2911" spans="1:9" x14ac:dyDescent="0.3">
      <c r="A2911" s="5" t="s">
        <v>588</v>
      </c>
      <c r="B2911" s="5" t="s">
        <v>1210</v>
      </c>
      <c r="H2911" t="s">
        <v>11203</v>
      </c>
      <c r="I2911">
        <v>5.7</v>
      </c>
    </row>
    <row r="2912" spans="1:9" x14ac:dyDescent="0.3">
      <c r="A2912" s="5" t="s">
        <v>4612</v>
      </c>
      <c r="B2912" s="5" t="s">
        <v>1210</v>
      </c>
      <c r="C2912" s="5" t="s">
        <v>7819</v>
      </c>
      <c r="H2912" t="s">
        <v>11204</v>
      </c>
      <c r="I2912">
        <v>7.5</v>
      </c>
    </row>
    <row r="2913" spans="1:9" x14ac:dyDescent="0.3">
      <c r="A2913" s="5" t="s">
        <v>4612</v>
      </c>
      <c r="B2913" s="5" t="s">
        <v>12685</v>
      </c>
      <c r="C2913" s="5" t="s">
        <v>1210</v>
      </c>
      <c r="H2913" t="s">
        <v>11205</v>
      </c>
      <c r="I2913">
        <v>7.4</v>
      </c>
    </row>
    <row r="2914" spans="1:9" x14ac:dyDescent="0.3">
      <c r="A2914" s="5" t="s">
        <v>465</v>
      </c>
      <c r="B2914" s="5" t="s">
        <v>12685</v>
      </c>
      <c r="C2914" s="5" t="s">
        <v>3597</v>
      </c>
      <c r="H2914" t="s">
        <v>11206</v>
      </c>
      <c r="I2914">
        <v>7.2</v>
      </c>
    </row>
    <row r="2915" spans="1:9" x14ac:dyDescent="0.3">
      <c r="A2915" s="5" t="s">
        <v>465</v>
      </c>
      <c r="B2915" s="5" t="s">
        <v>329</v>
      </c>
      <c r="C2915" s="5" t="s">
        <v>4258</v>
      </c>
      <c r="H2915" t="s">
        <v>11207</v>
      </c>
      <c r="I2915">
        <v>6.8</v>
      </c>
    </row>
    <row r="2916" spans="1:9" x14ac:dyDescent="0.3">
      <c r="A2916" s="5" t="s">
        <v>465</v>
      </c>
      <c r="B2916" s="5" t="s">
        <v>329</v>
      </c>
      <c r="C2916" s="5" t="s">
        <v>3597</v>
      </c>
      <c r="H2916" t="s">
        <v>11208</v>
      </c>
      <c r="I2916">
        <v>6.8</v>
      </c>
    </row>
    <row r="2917" spans="1:9" x14ac:dyDescent="0.3">
      <c r="A2917" s="5" t="s">
        <v>465</v>
      </c>
      <c r="B2917" s="5" t="s">
        <v>588</v>
      </c>
      <c r="C2917" s="5" t="s">
        <v>12685</v>
      </c>
      <c r="D2917" s="5" t="s">
        <v>3597</v>
      </c>
      <c r="H2917" t="s">
        <v>11209</v>
      </c>
      <c r="I2917">
        <v>5.2</v>
      </c>
    </row>
    <row r="2918" spans="1:9" x14ac:dyDescent="0.3">
      <c r="A2918" s="5" t="s">
        <v>329</v>
      </c>
      <c r="B2918" s="5" t="s">
        <v>2250</v>
      </c>
      <c r="C2918" s="5" t="s">
        <v>3597</v>
      </c>
      <c r="H2918" t="s">
        <v>11210</v>
      </c>
      <c r="I2918">
        <v>7.2</v>
      </c>
    </row>
    <row r="2919" spans="1:9" x14ac:dyDescent="0.3">
      <c r="A2919" s="5" t="s">
        <v>23</v>
      </c>
      <c r="B2919" s="5" t="s">
        <v>12688</v>
      </c>
      <c r="H2919" t="s">
        <v>11211</v>
      </c>
      <c r="I2919">
        <v>7.5</v>
      </c>
    </row>
    <row r="2920" spans="1:9" x14ac:dyDescent="0.3">
      <c r="A2920" s="5" t="s">
        <v>2250</v>
      </c>
      <c r="B2920" s="5" t="s">
        <v>12686</v>
      </c>
      <c r="H2920" t="s">
        <v>11212</v>
      </c>
      <c r="I2920">
        <v>4</v>
      </c>
    </row>
    <row r="2921" spans="1:9" x14ac:dyDescent="0.3">
      <c r="A2921" s="5" t="s">
        <v>588</v>
      </c>
      <c r="H2921" t="s">
        <v>11213</v>
      </c>
      <c r="I2921">
        <v>6.8</v>
      </c>
    </row>
    <row r="2922" spans="1:9" x14ac:dyDescent="0.3">
      <c r="A2922" s="5" t="s">
        <v>12685</v>
      </c>
      <c r="B2922" s="5" t="s">
        <v>2250</v>
      </c>
      <c r="H2922" t="s">
        <v>11214</v>
      </c>
      <c r="I2922">
        <v>6.9</v>
      </c>
    </row>
    <row r="2923" spans="1:9" x14ac:dyDescent="0.3">
      <c r="A2923" s="5" t="s">
        <v>588</v>
      </c>
      <c r="B2923" s="5" t="s">
        <v>12685</v>
      </c>
      <c r="C2923" s="5" t="s">
        <v>1210</v>
      </c>
      <c r="H2923" t="s">
        <v>11215</v>
      </c>
      <c r="I2923">
        <v>7.3</v>
      </c>
    </row>
    <row r="2924" spans="1:9" x14ac:dyDescent="0.3">
      <c r="A2924" s="5" t="s">
        <v>12685</v>
      </c>
      <c r="B2924" s="5" t="s">
        <v>1210</v>
      </c>
      <c r="C2924" s="5" t="s">
        <v>3597</v>
      </c>
      <c r="H2924" t="s">
        <v>11216</v>
      </c>
      <c r="I2924">
        <v>6.1</v>
      </c>
    </row>
    <row r="2925" spans="1:9" x14ac:dyDescent="0.3">
      <c r="A2925" s="5" t="s">
        <v>2250</v>
      </c>
      <c r="H2925" t="s">
        <v>11217</v>
      </c>
      <c r="I2925">
        <v>6</v>
      </c>
    </row>
    <row r="2926" spans="1:9" x14ac:dyDescent="0.3">
      <c r="A2926" s="5" t="s">
        <v>2250</v>
      </c>
      <c r="H2926" t="s">
        <v>11218</v>
      </c>
      <c r="I2926">
        <v>4.0999999999999996</v>
      </c>
    </row>
    <row r="2927" spans="1:9" x14ac:dyDescent="0.3">
      <c r="A2927" s="5" t="s">
        <v>588</v>
      </c>
      <c r="B2927" s="5" t="s">
        <v>1210</v>
      </c>
      <c r="H2927" t="s">
        <v>11219</v>
      </c>
      <c r="I2927">
        <v>7</v>
      </c>
    </row>
    <row r="2928" spans="1:9" x14ac:dyDescent="0.3">
      <c r="A2928" s="5" t="s">
        <v>1210</v>
      </c>
      <c r="B2928" s="5" t="s">
        <v>12686</v>
      </c>
      <c r="H2928" t="s">
        <v>11220</v>
      </c>
      <c r="I2928">
        <v>7.1</v>
      </c>
    </row>
    <row r="2929" spans="1:9" x14ac:dyDescent="0.3">
      <c r="A2929" s="5" t="s">
        <v>465</v>
      </c>
      <c r="B2929" s="5" t="s">
        <v>444</v>
      </c>
      <c r="C2929" s="5" t="s">
        <v>2250</v>
      </c>
      <c r="D2929" s="5" t="s">
        <v>3597</v>
      </c>
      <c r="H2929" t="s">
        <v>11221</v>
      </c>
      <c r="I2929">
        <v>6.2</v>
      </c>
    </row>
    <row r="2930" spans="1:9" x14ac:dyDescent="0.3">
      <c r="A2930" s="5" t="s">
        <v>1210</v>
      </c>
      <c r="B2930" s="5" t="s">
        <v>4152</v>
      </c>
      <c r="H2930" t="s">
        <v>11222</v>
      </c>
      <c r="I2930">
        <v>6.9</v>
      </c>
    </row>
    <row r="2931" spans="1:9" x14ac:dyDescent="0.3">
      <c r="A2931" s="5" t="s">
        <v>1210</v>
      </c>
      <c r="B2931" s="5" t="s">
        <v>6801</v>
      </c>
      <c r="H2931" t="s">
        <v>11223</v>
      </c>
      <c r="I2931">
        <v>7.6</v>
      </c>
    </row>
    <row r="2932" spans="1:9" x14ac:dyDescent="0.3">
      <c r="A2932" s="5" t="s">
        <v>1210</v>
      </c>
      <c r="H2932" t="s">
        <v>11224</v>
      </c>
      <c r="I2932">
        <v>7.6</v>
      </c>
    </row>
    <row r="2933" spans="1:9" x14ac:dyDescent="0.3">
      <c r="A2933" s="5" t="s">
        <v>588</v>
      </c>
      <c r="B2933" s="5" t="s">
        <v>1210</v>
      </c>
      <c r="C2933" s="5" t="s">
        <v>6801</v>
      </c>
      <c r="H2933" t="s">
        <v>11225</v>
      </c>
      <c r="I2933">
        <v>6.4</v>
      </c>
    </row>
    <row r="2934" spans="1:9" x14ac:dyDescent="0.3">
      <c r="A2934" s="5" t="s">
        <v>588</v>
      </c>
      <c r="B2934" s="5" t="s">
        <v>1210</v>
      </c>
      <c r="C2934" s="5" t="s">
        <v>6009</v>
      </c>
      <c r="D2934" s="5" t="s">
        <v>6801</v>
      </c>
      <c r="H2934" t="s">
        <v>11226</v>
      </c>
      <c r="I2934">
        <v>6.2</v>
      </c>
    </row>
    <row r="2935" spans="1:9" x14ac:dyDescent="0.3">
      <c r="A2935" s="5" t="s">
        <v>329</v>
      </c>
      <c r="B2935" s="5" t="s">
        <v>4612</v>
      </c>
      <c r="C2935" s="5" t="s">
        <v>1210</v>
      </c>
      <c r="D2935" s="5" t="s">
        <v>7819</v>
      </c>
      <c r="H2935" t="s">
        <v>11227</v>
      </c>
      <c r="I2935">
        <v>7.5</v>
      </c>
    </row>
    <row r="2936" spans="1:9" x14ac:dyDescent="0.3">
      <c r="A2936" s="5" t="s">
        <v>588</v>
      </c>
      <c r="B2936" s="5" t="s">
        <v>12688</v>
      </c>
      <c r="H2936" t="s">
        <v>11228</v>
      </c>
      <c r="I2936">
        <v>2</v>
      </c>
    </row>
    <row r="2937" spans="1:9" x14ac:dyDescent="0.3">
      <c r="A2937" s="5" t="s">
        <v>465</v>
      </c>
      <c r="B2937" s="5" t="s">
        <v>12685</v>
      </c>
      <c r="C2937" s="5" t="s">
        <v>2250</v>
      </c>
      <c r="D2937" s="5" t="s">
        <v>4258</v>
      </c>
      <c r="E2937" s="5" t="s">
        <v>3597</v>
      </c>
      <c r="H2937" t="s">
        <v>11229</v>
      </c>
      <c r="I2937">
        <v>6.2</v>
      </c>
    </row>
    <row r="2938" spans="1:9" x14ac:dyDescent="0.3">
      <c r="A2938" s="5" t="s">
        <v>329</v>
      </c>
      <c r="B2938" s="5" t="s">
        <v>4612</v>
      </c>
      <c r="C2938" s="5" t="s">
        <v>1210</v>
      </c>
      <c r="H2938" t="s">
        <v>11230</v>
      </c>
      <c r="I2938">
        <v>6.5</v>
      </c>
    </row>
    <row r="2939" spans="1:9" x14ac:dyDescent="0.3">
      <c r="A2939" s="5" t="s">
        <v>1210</v>
      </c>
      <c r="B2939" s="5" t="s">
        <v>6009</v>
      </c>
      <c r="C2939" s="5" t="s">
        <v>6801</v>
      </c>
      <c r="H2939" t="s">
        <v>11231</v>
      </c>
      <c r="I2939">
        <v>7.9</v>
      </c>
    </row>
    <row r="2940" spans="1:9" x14ac:dyDescent="0.3">
      <c r="A2940" s="5" t="s">
        <v>1210</v>
      </c>
      <c r="B2940" s="5" t="s">
        <v>12688</v>
      </c>
      <c r="H2940" t="s">
        <v>11232</v>
      </c>
      <c r="I2940">
        <v>6.8</v>
      </c>
    </row>
    <row r="2941" spans="1:9" x14ac:dyDescent="0.3">
      <c r="A2941" s="5" t="s">
        <v>588</v>
      </c>
      <c r="B2941" s="5" t="s">
        <v>1210</v>
      </c>
      <c r="C2941" s="5" t="s">
        <v>6801</v>
      </c>
      <c r="H2941" t="s">
        <v>11233</v>
      </c>
      <c r="I2941">
        <v>6.3</v>
      </c>
    </row>
    <row r="2942" spans="1:9" x14ac:dyDescent="0.3">
      <c r="A2942" s="5" t="s">
        <v>1210</v>
      </c>
      <c r="B2942" s="5" t="s">
        <v>6251</v>
      </c>
      <c r="H2942" t="s">
        <v>11234</v>
      </c>
      <c r="I2942">
        <v>6.3</v>
      </c>
    </row>
    <row r="2943" spans="1:9" x14ac:dyDescent="0.3">
      <c r="A2943" s="5" t="s">
        <v>4612</v>
      </c>
      <c r="B2943" s="5" t="s">
        <v>12685</v>
      </c>
      <c r="C2943" s="5" t="s">
        <v>1210</v>
      </c>
      <c r="H2943" t="s">
        <v>11235</v>
      </c>
      <c r="I2943">
        <v>6.6</v>
      </c>
    </row>
    <row r="2944" spans="1:9" x14ac:dyDescent="0.3">
      <c r="A2944" s="5" t="s">
        <v>4612</v>
      </c>
      <c r="B2944" s="5" t="s">
        <v>1210</v>
      </c>
      <c r="H2944" t="s">
        <v>11236</v>
      </c>
      <c r="I2944">
        <v>6.4</v>
      </c>
    </row>
    <row r="2945" spans="1:9" x14ac:dyDescent="0.3">
      <c r="A2945" s="5" t="s">
        <v>1210</v>
      </c>
      <c r="B2945" s="5" t="s">
        <v>3597</v>
      </c>
      <c r="H2945" t="s">
        <v>11237</v>
      </c>
      <c r="I2945">
        <v>7.5</v>
      </c>
    </row>
    <row r="2946" spans="1:9" x14ac:dyDescent="0.3">
      <c r="A2946" s="5" t="s">
        <v>1210</v>
      </c>
      <c r="B2946" s="5" t="s">
        <v>6251</v>
      </c>
      <c r="H2946" t="s">
        <v>11238</v>
      </c>
      <c r="I2946">
        <v>5.8</v>
      </c>
    </row>
    <row r="2947" spans="1:9" x14ac:dyDescent="0.3">
      <c r="A2947" s="5" t="s">
        <v>1210</v>
      </c>
      <c r="B2947" s="5" t="s">
        <v>12688</v>
      </c>
      <c r="H2947" t="s">
        <v>11239</v>
      </c>
      <c r="I2947">
        <v>6.5</v>
      </c>
    </row>
    <row r="2948" spans="1:9" x14ac:dyDescent="0.3">
      <c r="A2948" s="5" t="s">
        <v>588</v>
      </c>
      <c r="B2948" s="5" t="s">
        <v>1210</v>
      </c>
      <c r="C2948" s="5" t="s">
        <v>6251</v>
      </c>
      <c r="H2948" t="s">
        <v>11240</v>
      </c>
      <c r="I2948">
        <v>4.8</v>
      </c>
    </row>
    <row r="2949" spans="1:9" x14ac:dyDescent="0.3">
      <c r="A2949" s="5" t="s">
        <v>1210</v>
      </c>
      <c r="B2949" s="5" t="s">
        <v>6801</v>
      </c>
      <c r="H2949" t="s">
        <v>11241</v>
      </c>
      <c r="I2949">
        <v>7.2</v>
      </c>
    </row>
    <row r="2950" spans="1:9" x14ac:dyDescent="0.3">
      <c r="A2950" s="5" t="s">
        <v>329</v>
      </c>
      <c r="B2950" s="5" t="s">
        <v>1210</v>
      </c>
      <c r="C2950" s="5" t="s">
        <v>6801</v>
      </c>
      <c r="D2950" s="5" t="s">
        <v>12687</v>
      </c>
      <c r="H2950" t="s">
        <v>11242</v>
      </c>
      <c r="I2950">
        <v>6.3</v>
      </c>
    </row>
    <row r="2951" spans="1:9" x14ac:dyDescent="0.3">
      <c r="A2951" s="5" t="s">
        <v>588</v>
      </c>
      <c r="B2951" s="5" t="s">
        <v>444</v>
      </c>
      <c r="C2951" s="5" t="s">
        <v>4258</v>
      </c>
      <c r="H2951" t="s">
        <v>11243</v>
      </c>
      <c r="I2951">
        <v>7</v>
      </c>
    </row>
    <row r="2952" spans="1:9" x14ac:dyDescent="0.3">
      <c r="A2952" s="5" t="s">
        <v>588</v>
      </c>
      <c r="B2952" s="5" t="s">
        <v>1210</v>
      </c>
      <c r="H2952" t="s">
        <v>11244</v>
      </c>
      <c r="I2952">
        <v>6.3</v>
      </c>
    </row>
    <row r="2953" spans="1:9" x14ac:dyDescent="0.3">
      <c r="A2953" s="5" t="s">
        <v>588</v>
      </c>
      <c r="H2953" t="s">
        <v>11245</v>
      </c>
      <c r="I2953">
        <v>5.3</v>
      </c>
    </row>
    <row r="2954" spans="1:9" x14ac:dyDescent="0.3">
      <c r="A2954" s="5" t="s">
        <v>588</v>
      </c>
      <c r="H2954" t="s">
        <v>11246</v>
      </c>
      <c r="I2954">
        <v>2.2999999999999998</v>
      </c>
    </row>
    <row r="2955" spans="1:9" x14ac:dyDescent="0.3">
      <c r="A2955" s="5" t="s">
        <v>1210</v>
      </c>
      <c r="H2955" t="s">
        <v>11247</v>
      </c>
      <c r="I2955">
        <v>7.1</v>
      </c>
    </row>
    <row r="2956" spans="1:9" x14ac:dyDescent="0.3">
      <c r="A2956" s="5" t="s">
        <v>588</v>
      </c>
      <c r="B2956" s="5" t="s">
        <v>12685</v>
      </c>
      <c r="C2956" s="5" t="s">
        <v>1210</v>
      </c>
      <c r="H2956" t="s">
        <v>11248</v>
      </c>
      <c r="I2956">
        <v>6.2</v>
      </c>
    </row>
    <row r="2957" spans="1:9" x14ac:dyDescent="0.3">
      <c r="A2957" s="5" t="s">
        <v>329</v>
      </c>
      <c r="B2957" s="5" t="s">
        <v>1210</v>
      </c>
      <c r="C2957" s="5" t="s">
        <v>12686</v>
      </c>
      <c r="H2957" t="s">
        <v>11249</v>
      </c>
      <c r="I2957">
        <v>6.2</v>
      </c>
    </row>
    <row r="2958" spans="1:9" x14ac:dyDescent="0.3">
      <c r="A2958" s="5" t="s">
        <v>1210</v>
      </c>
      <c r="B2958" s="5" t="s">
        <v>6801</v>
      </c>
      <c r="H2958" t="s">
        <v>11250</v>
      </c>
      <c r="I2958">
        <v>6.7</v>
      </c>
    </row>
    <row r="2959" spans="1:9" x14ac:dyDescent="0.3">
      <c r="A2959" s="5" t="s">
        <v>4612</v>
      </c>
      <c r="B2959" s="5" t="s">
        <v>1210</v>
      </c>
      <c r="C2959" s="5" t="s">
        <v>6801</v>
      </c>
      <c r="H2959" t="s">
        <v>11251</v>
      </c>
      <c r="I2959">
        <v>6.5</v>
      </c>
    </row>
    <row r="2960" spans="1:9" x14ac:dyDescent="0.3">
      <c r="A2960" s="5" t="s">
        <v>588</v>
      </c>
      <c r="H2960" t="s">
        <v>11252</v>
      </c>
      <c r="I2960">
        <v>5.9</v>
      </c>
    </row>
    <row r="2961" spans="1:9" x14ac:dyDescent="0.3">
      <c r="A2961" s="5" t="s">
        <v>1210</v>
      </c>
      <c r="B2961" s="5" t="s">
        <v>4258</v>
      </c>
      <c r="H2961" t="s">
        <v>11253</v>
      </c>
      <c r="I2961">
        <v>6.7</v>
      </c>
    </row>
    <row r="2962" spans="1:9" x14ac:dyDescent="0.3">
      <c r="A2962" s="5" t="s">
        <v>588</v>
      </c>
      <c r="B2962" s="5" t="s">
        <v>12685</v>
      </c>
      <c r="C2962" s="5" t="s">
        <v>3597</v>
      </c>
      <c r="H2962" t="s">
        <v>11254</v>
      </c>
      <c r="I2962">
        <v>6</v>
      </c>
    </row>
    <row r="2963" spans="1:9" x14ac:dyDescent="0.3">
      <c r="A2963" s="5" t="s">
        <v>1210</v>
      </c>
      <c r="H2963" t="s">
        <v>11255</v>
      </c>
      <c r="I2963">
        <v>6.9</v>
      </c>
    </row>
    <row r="2964" spans="1:9" x14ac:dyDescent="0.3">
      <c r="A2964" s="5" t="s">
        <v>465</v>
      </c>
      <c r="B2964" s="5" t="s">
        <v>12685</v>
      </c>
      <c r="C2964" s="5" t="s">
        <v>3597</v>
      </c>
      <c r="H2964" t="s">
        <v>11256</v>
      </c>
      <c r="I2964">
        <v>7.9</v>
      </c>
    </row>
    <row r="2965" spans="1:9" x14ac:dyDescent="0.3">
      <c r="A2965" s="5" t="s">
        <v>465</v>
      </c>
      <c r="B2965" s="5" t="s">
        <v>12685</v>
      </c>
      <c r="H2965" t="s">
        <v>11257</v>
      </c>
      <c r="I2965">
        <v>5.3</v>
      </c>
    </row>
    <row r="2966" spans="1:9" x14ac:dyDescent="0.3">
      <c r="A2966" s="5" t="s">
        <v>588</v>
      </c>
      <c r="B2966" s="5" t="s">
        <v>444</v>
      </c>
      <c r="C2966" s="5" t="s">
        <v>2250</v>
      </c>
      <c r="D2966" s="5" t="s">
        <v>12686</v>
      </c>
      <c r="H2966" t="s">
        <v>11258</v>
      </c>
      <c r="I2966">
        <v>4.8</v>
      </c>
    </row>
    <row r="2967" spans="1:9" x14ac:dyDescent="0.3">
      <c r="A2967" s="5" t="s">
        <v>329</v>
      </c>
      <c r="B2967" s="5" t="s">
        <v>3987</v>
      </c>
      <c r="C2967" s="5" t="s">
        <v>6251</v>
      </c>
      <c r="H2967" t="s">
        <v>11259</v>
      </c>
      <c r="I2967">
        <v>5.3</v>
      </c>
    </row>
    <row r="2968" spans="1:9" x14ac:dyDescent="0.3">
      <c r="A2968" s="5" t="s">
        <v>5196</v>
      </c>
      <c r="H2968" t="s">
        <v>11260</v>
      </c>
      <c r="I2968">
        <v>7.3</v>
      </c>
    </row>
    <row r="2969" spans="1:9" x14ac:dyDescent="0.3">
      <c r="A2969" s="5" t="s">
        <v>465</v>
      </c>
      <c r="B2969" s="5" t="s">
        <v>329</v>
      </c>
      <c r="C2969" s="5" t="s">
        <v>1210</v>
      </c>
      <c r="D2969" s="5" t="s">
        <v>444</v>
      </c>
      <c r="E2969" s="5" t="s">
        <v>4258</v>
      </c>
      <c r="H2969" t="s">
        <v>11261</v>
      </c>
      <c r="I2969">
        <v>7.4</v>
      </c>
    </row>
    <row r="2970" spans="1:9" x14ac:dyDescent="0.3">
      <c r="A2970" s="5" t="s">
        <v>588</v>
      </c>
      <c r="H2970" t="s">
        <v>11262</v>
      </c>
      <c r="I2970">
        <v>7.7</v>
      </c>
    </row>
    <row r="2971" spans="1:9" x14ac:dyDescent="0.3">
      <c r="A2971" s="5" t="s">
        <v>588</v>
      </c>
      <c r="B2971" s="5" t="s">
        <v>1210</v>
      </c>
      <c r="C2971" s="5" t="s">
        <v>6251</v>
      </c>
      <c r="D2971" s="5" t="s">
        <v>4152</v>
      </c>
      <c r="E2971" s="5" t="s">
        <v>6009</v>
      </c>
      <c r="F2971" t="s">
        <v>6801</v>
      </c>
      <c r="H2971" t="s">
        <v>11263</v>
      </c>
      <c r="I2971">
        <v>4.8</v>
      </c>
    </row>
    <row r="2972" spans="1:9" x14ac:dyDescent="0.3">
      <c r="A2972" s="5" t="s">
        <v>1210</v>
      </c>
      <c r="B2972" s="5" t="s">
        <v>6801</v>
      </c>
      <c r="H2972" t="s">
        <v>11264</v>
      </c>
      <c r="I2972">
        <v>7.2</v>
      </c>
    </row>
    <row r="2973" spans="1:9" x14ac:dyDescent="0.3">
      <c r="A2973" s="5" t="s">
        <v>12685</v>
      </c>
      <c r="B2973" s="5" t="s">
        <v>1210</v>
      </c>
      <c r="C2973" s="5" t="s">
        <v>3597</v>
      </c>
      <c r="H2973" t="s">
        <v>11265</v>
      </c>
      <c r="I2973">
        <v>5.8</v>
      </c>
    </row>
    <row r="2974" spans="1:9" x14ac:dyDescent="0.3">
      <c r="A2974" s="5" t="s">
        <v>4612</v>
      </c>
      <c r="B2974" s="5" t="s">
        <v>1210</v>
      </c>
      <c r="C2974" s="5" t="s">
        <v>6801</v>
      </c>
      <c r="D2974" s="5" t="s">
        <v>12687</v>
      </c>
      <c r="H2974" t="s">
        <v>11266</v>
      </c>
      <c r="I2974">
        <v>7.3</v>
      </c>
    </row>
    <row r="2975" spans="1:9" x14ac:dyDescent="0.3">
      <c r="A2975" s="5" t="s">
        <v>588</v>
      </c>
      <c r="B2975" s="5" t="s">
        <v>1210</v>
      </c>
      <c r="H2975" t="s">
        <v>11267</v>
      </c>
      <c r="I2975">
        <v>7</v>
      </c>
    </row>
    <row r="2976" spans="1:9" x14ac:dyDescent="0.3">
      <c r="A2976" s="5" t="s">
        <v>12685</v>
      </c>
      <c r="B2976" s="5" t="s">
        <v>3597</v>
      </c>
      <c r="H2976" t="s">
        <v>11268</v>
      </c>
      <c r="I2976">
        <v>6.4</v>
      </c>
    </row>
    <row r="2977" spans="1:9" x14ac:dyDescent="0.3">
      <c r="A2977" s="5" t="s">
        <v>1210</v>
      </c>
      <c r="B2977" s="5" t="s">
        <v>2250</v>
      </c>
      <c r="C2977" s="5" t="s">
        <v>3597</v>
      </c>
      <c r="H2977" t="s">
        <v>11269</v>
      </c>
      <c r="I2977">
        <v>5.6</v>
      </c>
    </row>
    <row r="2978" spans="1:9" x14ac:dyDescent="0.3">
      <c r="A2978" s="5" t="s">
        <v>1210</v>
      </c>
      <c r="B2978" s="5" t="s">
        <v>12686</v>
      </c>
      <c r="C2978" s="5" t="s">
        <v>12687</v>
      </c>
      <c r="H2978" t="s">
        <v>11270</v>
      </c>
      <c r="I2978">
        <v>8.1999999999999993</v>
      </c>
    </row>
    <row r="2979" spans="1:9" x14ac:dyDescent="0.3">
      <c r="A2979" s="5" t="s">
        <v>588</v>
      </c>
      <c r="B2979" s="5" t="s">
        <v>1210</v>
      </c>
      <c r="C2979" s="5" t="s">
        <v>6801</v>
      </c>
      <c r="H2979" t="s">
        <v>11271</v>
      </c>
      <c r="I2979">
        <v>6.5</v>
      </c>
    </row>
    <row r="2980" spans="1:9" x14ac:dyDescent="0.3">
      <c r="A2980" s="5" t="s">
        <v>465</v>
      </c>
      <c r="B2980" s="5" t="s">
        <v>588</v>
      </c>
      <c r="C2980" s="5" t="s">
        <v>12685</v>
      </c>
      <c r="D2980" s="5" t="s">
        <v>1210</v>
      </c>
      <c r="E2980" s="5" t="s">
        <v>6801</v>
      </c>
      <c r="F2980" t="s">
        <v>3597</v>
      </c>
      <c r="H2980" t="s">
        <v>11272</v>
      </c>
      <c r="I2980">
        <v>6.4</v>
      </c>
    </row>
    <row r="2981" spans="1:9" x14ac:dyDescent="0.3">
      <c r="A2981" s="5" t="s">
        <v>465</v>
      </c>
      <c r="B2981" s="5" t="s">
        <v>12685</v>
      </c>
      <c r="C2981" s="5" t="s">
        <v>1210</v>
      </c>
      <c r="D2981" s="5" t="s">
        <v>3597</v>
      </c>
      <c r="H2981" t="s">
        <v>11273</v>
      </c>
      <c r="I2981">
        <v>8.1</v>
      </c>
    </row>
    <row r="2982" spans="1:9" x14ac:dyDescent="0.3">
      <c r="A2982" s="5" t="s">
        <v>2250</v>
      </c>
      <c r="B2982" s="5" t="s">
        <v>12686</v>
      </c>
      <c r="H2982" t="s">
        <v>11274</v>
      </c>
      <c r="I2982">
        <v>5.4</v>
      </c>
    </row>
    <row r="2983" spans="1:9" x14ac:dyDescent="0.3">
      <c r="A2983" s="5" t="s">
        <v>588</v>
      </c>
      <c r="B2983" s="5" t="s">
        <v>1210</v>
      </c>
      <c r="C2983" s="5" t="s">
        <v>6009</v>
      </c>
      <c r="H2983" t="s">
        <v>11275</v>
      </c>
      <c r="I2983">
        <v>6.3</v>
      </c>
    </row>
    <row r="2984" spans="1:9" x14ac:dyDescent="0.3">
      <c r="A2984" s="5" t="s">
        <v>12685</v>
      </c>
      <c r="B2984" s="5" t="s">
        <v>1210</v>
      </c>
      <c r="H2984" t="s">
        <v>11276</v>
      </c>
      <c r="I2984">
        <v>7.8</v>
      </c>
    </row>
    <row r="2985" spans="1:9" x14ac:dyDescent="0.3">
      <c r="A2985" s="5" t="s">
        <v>4612</v>
      </c>
      <c r="B2985" s="5" t="s">
        <v>1210</v>
      </c>
      <c r="C2985" s="5" t="s">
        <v>4152</v>
      </c>
      <c r="H2985" t="s">
        <v>11277</v>
      </c>
      <c r="I2985">
        <v>6.8</v>
      </c>
    </row>
    <row r="2986" spans="1:9" x14ac:dyDescent="0.3">
      <c r="A2986" s="5" t="s">
        <v>588</v>
      </c>
      <c r="B2986" s="5" t="s">
        <v>1210</v>
      </c>
      <c r="H2986" t="s">
        <v>11278</v>
      </c>
      <c r="I2986">
        <v>7.2</v>
      </c>
    </row>
    <row r="2987" spans="1:9" x14ac:dyDescent="0.3">
      <c r="A2987" s="5" t="s">
        <v>12686</v>
      </c>
      <c r="B2987" s="5" t="s">
        <v>6801</v>
      </c>
      <c r="C2987" s="5" t="s">
        <v>3597</v>
      </c>
      <c r="H2987" t="s">
        <v>11279</v>
      </c>
      <c r="I2987">
        <v>7.1</v>
      </c>
    </row>
    <row r="2988" spans="1:9" x14ac:dyDescent="0.3">
      <c r="A2988" s="5" t="s">
        <v>329</v>
      </c>
      <c r="B2988" s="5" t="s">
        <v>588</v>
      </c>
      <c r="C2988" s="5" t="s">
        <v>1210</v>
      </c>
      <c r="D2988" s="5" t="s">
        <v>6251</v>
      </c>
      <c r="H2988" t="s">
        <v>11280</v>
      </c>
      <c r="I2988">
        <v>6.2</v>
      </c>
    </row>
    <row r="2989" spans="1:9" x14ac:dyDescent="0.3">
      <c r="A2989" s="5" t="s">
        <v>588</v>
      </c>
      <c r="B2989" s="5" t="s">
        <v>12685</v>
      </c>
      <c r="H2989" t="s">
        <v>11281</v>
      </c>
      <c r="I2989">
        <v>7.3</v>
      </c>
    </row>
    <row r="2990" spans="1:9" x14ac:dyDescent="0.3">
      <c r="A2990" s="5" t="s">
        <v>588</v>
      </c>
      <c r="B2990" s="5" t="s">
        <v>1210</v>
      </c>
      <c r="C2990" s="5" t="s">
        <v>6801</v>
      </c>
      <c r="H2990" t="s">
        <v>11282</v>
      </c>
      <c r="I2990">
        <v>5.9</v>
      </c>
    </row>
    <row r="2991" spans="1:9" x14ac:dyDescent="0.3">
      <c r="A2991" s="5" t="s">
        <v>4258</v>
      </c>
      <c r="B2991" s="5" t="s">
        <v>3597</v>
      </c>
      <c r="H2991" t="s">
        <v>11283</v>
      </c>
      <c r="I2991">
        <v>7.2</v>
      </c>
    </row>
    <row r="2992" spans="1:9" x14ac:dyDescent="0.3">
      <c r="A2992" s="5" t="s">
        <v>2250</v>
      </c>
      <c r="B2992" s="5" t="s">
        <v>4258</v>
      </c>
      <c r="C2992" s="5" t="s">
        <v>3597</v>
      </c>
      <c r="H2992" t="s">
        <v>11284</v>
      </c>
      <c r="I2992">
        <v>3.6</v>
      </c>
    </row>
    <row r="2993" spans="1:9" x14ac:dyDescent="0.3">
      <c r="A2993" s="5" t="s">
        <v>4612</v>
      </c>
      <c r="B2993" s="5" t="s">
        <v>1210</v>
      </c>
      <c r="H2993" t="s">
        <v>11285</v>
      </c>
      <c r="I2993">
        <v>7.7</v>
      </c>
    </row>
    <row r="2994" spans="1:9" x14ac:dyDescent="0.3">
      <c r="A2994" s="5" t="s">
        <v>1210</v>
      </c>
      <c r="H2994" t="s">
        <v>11286</v>
      </c>
      <c r="I2994">
        <v>7.3</v>
      </c>
    </row>
    <row r="2995" spans="1:9" x14ac:dyDescent="0.3">
      <c r="A2995" s="5" t="s">
        <v>12685</v>
      </c>
      <c r="B2995" s="5" t="s">
        <v>1210</v>
      </c>
      <c r="C2995" s="5" t="s">
        <v>3597</v>
      </c>
      <c r="H2995" t="s">
        <v>11287</v>
      </c>
      <c r="I2995">
        <v>7.4</v>
      </c>
    </row>
    <row r="2996" spans="1:9" x14ac:dyDescent="0.3">
      <c r="A2996" s="5" t="s">
        <v>1210</v>
      </c>
      <c r="B2996" s="5" t="s">
        <v>5196</v>
      </c>
      <c r="H2996" t="s">
        <v>11288</v>
      </c>
      <c r="I2996">
        <v>6.6</v>
      </c>
    </row>
    <row r="2997" spans="1:9" x14ac:dyDescent="0.3">
      <c r="A2997" s="5" t="s">
        <v>1210</v>
      </c>
      <c r="B2997" s="5" t="s">
        <v>3597</v>
      </c>
      <c r="H2997" t="s">
        <v>11289</v>
      </c>
      <c r="I2997">
        <v>6.9</v>
      </c>
    </row>
    <row r="2998" spans="1:9" x14ac:dyDescent="0.3">
      <c r="A2998" s="5" t="s">
        <v>1210</v>
      </c>
      <c r="B2998" s="5" t="s">
        <v>6801</v>
      </c>
      <c r="H2998" t="s">
        <v>11290</v>
      </c>
      <c r="I2998">
        <v>6.8</v>
      </c>
    </row>
    <row r="2999" spans="1:9" x14ac:dyDescent="0.3">
      <c r="A2999" s="5" t="s">
        <v>1210</v>
      </c>
      <c r="H2999" t="s">
        <v>11291</v>
      </c>
      <c r="I2999">
        <v>7.3</v>
      </c>
    </row>
    <row r="3000" spans="1:9" x14ac:dyDescent="0.3">
      <c r="A3000" s="5" t="s">
        <v>1210</v>
      </c>
      <c r="B3000" s="5" t="s">
        <v>6801</v>
      </c>
      <c r="C3000" s="5" t="s">
        <v>12687</v>
      </c>
      <c r="H3000" t="s">
        <v>11292</v>
      </c>
      <c r="I3000">
        <v>7.2</v>
      </c>
    </row>
    <row r="3001" spans="1:9" x14ac:dyDescent="0.3">
      <c r="A3001" s="5" t="s">
        <v>465</v>
      </c>
      <c r="B3001" s="5" t="s">
        <v>329</v>
      </c>
      <c r="C3001" s="5" t="s">
        <v>1210</v>
      </c>
      <c r="D3001" s="5" t="s">
        <v>5196</v>
      </c>
      <c r="H3001" t="s">
        <v>11293</v>
      </c>
      <c r="I3001">
        <v>6.5</v>
      </c>
    </row>
    <row r="3002" spans="1:9" x14ac:dyDescent="0.3">
      <c r="A3002" s="5" t="s">
        <v>4612</v>
      </c>
      <c r="B3002" s="5" t="s">
        <v>1210</v>
      </c>
      <c r="C3002" s="5" t="s">
        <v>4152</v>
      </c>
      <c r="H3002" t="s">
        <v>11294</v>
      </c>
      <c r="I3002">
        <v>7.7</v>
      </c>
    </row>
    <row r="3003" spans="1:9" x14ac:dyDescent="0.3">
      <c r="A3003" s="5" t="s">
        <v>465</v>
      </c>
      <c r="B3003" s="5" t="s">
        <v>4258</v>
      </c>
      <c r="H3003" t="s">
        <v>11295</v>
      </c>
      <c r="I3003">
        <v>8.1</v>
      </c>
    </row>
    <row r="3004" spans="1:9" x14ac:dyDescent="0.3">
      <c r="A3004" s="5" t="s">
        <v>1210</v>
      </c>
      <c r="B3004" s="5" t="s">
        <v>6801</v>
      </c>
      <c r="H3004" t="s">
        <v>11296</v>
      </c>
      <c r="I3004">
        <v>7.7</v>
      </c>
    </row>
    <row r="3005" spans="1:9" x14ac:dyDescent="0.3">
      <c r="A3005" s="5" t="s">
        <v>4612</v>
      </c>
      <c r="B3005" s="5" t="s">
        <v>1210</v>
      </c>
      <c r="C3005" s="5" t="s">
        <v>12688</v>
      </c>
      <c r="H3005" t="s">
        <v>11297</v>
      </c>
      <c r="I3005">
        <v>7.6</v>
      </c>
    </row>
    <row r="3006" spans="1:9" x14ac:dyDescent="0.3">
      <c r="A3006" s="5" t="s">
        <v>588</v>
      </c>
      <c r="B3006" s="5" t="s">
        <v>2250</v>
      </c>
      <c r="C3006" s="5" t="s">
        <v>4258</v>
      </c>
      <c r="H3006" t="s">
        <v>11298</v>
      </c>
      <c r="I3006">
        <v>7.3</v>
      </c>
    </row>
    <row r="3007" spans="1:9" x14ac:dyDescent="0.3">
      <c r="A3007" s="5" t="s">
        <v>588</v>
      </c>
      <c r="B3007" s="5" t="s">
        <v>6801</v>
      </c>
      <c r="H3007" t="s">
        <v>11299</v>
      </c>
      <c r="I3007">
        <v>7.2</v>
      </c>
    </row>
    <row r="3008" spans="1:9" x14ac:dyDescent="0.3">
      <c r="A3008" s="5" t="s">
        <v>1210</v>
      </c>
      <c r="B3008" s="5" t="s">
        <v>12687</v>
      </c>
      <c r="H3008" t="s">
        <v>11300</v>
      </c>
      <c r="I3008">
        <v>8.1</v>
      </c>
    </row>
    <row r="3009" spans="1:9" x14ac:dyDescent="0.3">
      <c r="A3009" s="5" t="s">
        <v>23</v>
      </c>
      <c r="B3009" s="5" t="s">
        <v>1210</v>
      </c>
      <c r="C3009" s="5" t="s">
        <v>12687</v>
      </c>
      <c r="H3009" t="s">
        <v>11301</v>
      </c>
      <c r="I3009">
        <v>7.5</v>
      </c>
    </row>
    <row r="3010" spans="1:9" x14ac:dyDescent="0.3">
      <c r="A3010" s="5" t="s">
        <v>4612</v>
      </c>
      <c r="B3010" s="5" t="s">
        <v>12685</v>
      </c>
      <c r="C3010" s="5" t="s">
        <v>1210</v>
      </c>
      <c r="D3010" s="5" t="s">
        <v>5196</v>
      </c>
      <c r="H3010" t="s">
        <v>11302</v>
      </c>
      <c r="I3010">
        <v>8.1</v>
      </c>
    </row>
    <row r="3011" spans="1:9" x14ac:dyDescent="0.3">
      <c r="A3011" s="5" t="s">
        <v>588</v>
      </c>
      <c r="B3011" s="5" t="s">
        <v>6251</v>
      </c>
      <c r="C3011" s="5" t="s">
        <v>444</v>
      </c>
      <c r="D3011" s="5" t="s">
        <v>6009</v>
      </c>
      <c r="H3011" t="s">
        <v>11303</v>
      </c>
      <c r="I3011">
        <v>7.8</v>
      </c>
    </row>
    <row r="3012" spans="1:9" x14ac:dyDescent="0.3">
      <c r="A3012" s="5" t="s">
        <v>1210</v>
      </c>
      <c r="H3012" t="s">
        <v>11304</v>
      </c>
      <c r="I3012">
        <v>7.8</v>
      </c>
    </row>
    <row r="3013" spans="1:9" x14ac:dyDescent="0.3">
      <c r="A3013" s="5" t="s">
        <v>12685</v>
      </c>
      <c r="B3013" s="5" t="s">
        <v>1210</v>
      </c>
      <c r="C3013" s="5" t="s">
        <v>6009</v>
      </c>
      <c r="D3013" s="5" t="s">
        <v>6801</v>
      </c>
      <c r="E3013" s="5" t="s">
        <v>3597</v>
      </c>
      <c r="H3013" t="s">
        <v>11305</v>
      </c>
      <c r="I3013">
        <v>7.6</v>
      </c>
    </row>
    <row r="3014" spans="1:9" x14ac:dyDescent="0.3">
      <c r="A3014" s="5" t="s">
        <v>588</v>
      </c>
      <c r="B3014" s="5" t="s">
        <v>12688</v>
      </c>
      <c r="H3014" t="s">
        <v>11306</v>
      </c>
      <c r="I3014">
        <v>7.4</v>
      </c>
    </row>
    <row r="3015" spans="1:9" x14ac:dyDescent="0.3">
      <c r="A3015" s="5" t="s">
        <v>588</v>
      </c>
      <c r="B3015" s="5" t="s">
        <v>1210</v>
      </c>
      <c r="H3015" t="s">
        <v>11307</v>
      </c>
      <c r="I3015">
        <v>6.3</v>
      </c>
    </row>
    <row r="3016" spans="1:9" x14ac:dyDescent="0.3">
      <c r="A3016" s="5" t="s">
        <v>588</v>
      </c>
      <c r="B3016" s="5" t="s">
        <v>1210</v>
      </c>
      <c r="C3016" s="5" t="s">
        <v>6801</v>
      </c>
      <c r="H3016" t="s">
        <v>11308</v>
      </c>
      <c r="I3016">
        <v>6.9</v>
      </c>
    </row>
    <row r="3017" spans="1:9" x14ac:dyDescent="0.3">
      <c r="A3017" s="5" t="s">
        <v>12685</v>
      </c>
      <c r="B3017" s="5" t="s">
        <v>1210</v>
      </c>
      <c r="C3017" s="5" t="s">
        <v>12686</v>
      </c>
      <c r="D3017" s="5" t="s">
        <v>3597</v>
      </c>
      <c r="H3017" t="s">
        <v>11309</v>
      </c>
      <c r="I3017">
        <v>8.6</v>
      </c>
    </row>
    <row r="3018" spans="1:9" x14ac:dyDescent="0.3">
      <c r="A3018" s="5" t="s">
        <v>444</v>
      </c>
      <c r="B3018" s="5" t="s">
        <v>2250</v>
      </c>
      <c r="C3018" s="5" t="s">
        <v>6801</v>
      </c>
      <c r="D3018" s="5" t="s">
        <v>3597</v>
      </c>
      <c r="H3018" t="s">
        <v>11310</v>
      </c>
      <c r="I3018">
        <v>5.0999999999999996</v>
      </c>
    </row>
    <row r="3019" spans="1:9" x14ac:dyDescent="0.3">
      <c r="A3019" s="5" t="s">
        <v>588</v>
      </c>
      <c r="B3019" s="5" t="s">
        <v>6801</v>
      </c>
      <c r="H3019" t="s">
        <v>11311</v>
      </c>
      <c r="I3019">
        <v>6.4</v>
      </c>
    </row>
    <row r="3020" spans="1:9" x14ac:dyDescent="0.3">
      <c r="A3020" s="5" t="s">
        <v>1210</v>
      </c>
      <c r="B3020" s="5" t="s">
        <v>12688</v>
      </c>
      <c r="H3020" t="s">
        <v>11312</v>
      </c>
      <c r="I3020">
        <v>7.9</v>
      </c>
    </row>
    <row r="3021" spans="1:9" x14ac:dyDescent="0.3">
      <c r="A3021" s="5" t="s">
        <v>1210</v>
      </c>
      <c r="B3021" s="5" t="s">
        <v>6801</v>
      </c>
      <c r="C3021" s="5" t="s">
        <v>5196</v>
      </c>
      <c r="H3021" t="s">
        <v>11313</v>
      </c>
      <c r="I3021">
        <v>6.9</v>
      </c>
    </row>
    <row r="3022" spans="1:9" x14ac:dyDescent="0.3">
      <c r="A3022" s="5" t="s">
        <v>588</v>
      </c>
      <c r="H3022" t="s">
        <v>11314</v>
      </c>
      <c r="I3022">
        <v>7.5</v>
      </c>
    </row>
    <row r="3023" spans="1:9" x14ac:dyDescent="0.3">
      <c r="A3023" s="5" t="s">
        <v>465</v>
      </c>
      <c r="B3023" s="5" t="s">
        <v>4258</v>
      </c>
      <c r="H3023" t="s">
        <v>11315</v>
      </c>
      <c r="I3023">
        <v>7.2</v>
      </c>
    </row>
    <row r="3024" spans="1:9" x14ac:dyDescent="0.3">
      <c r="A3024" s="5" t="s">
        <v>588</v>
      </c>
      <c r="B3024" s="5" t="s">
        <v>1210</v>
      </c>
      <c r="C3024" s="5" t="s">
        <v>6009</v>
      </c>
      <c r="H3024" t="s">
        <v>11316</v>
      </c>
      <c r="I3024">
        <v>5.8</v>
      </c>
    </row>
    <row r="3025" spans="1:9" x14ac:dyDescent="0.3">
      <c r="A3025" s="5" t="s">
        <v>588</v>
      </c>
      <c r="B3025" s="5" t="s">
        <v>6251</v>
      </c>
      <c r="H3025" t="s">
        <v>11317</v>
      </c>
      <c r="I3025">
        <v>2.9</v>
      </c>
    </row>
    <row r="3026" spans="1:9" x14ac:dyDescent="0.3">
      <c r="A3026" s="5" t="s">
        <v>465</v>
      </c>
      <c r="B3026" s="5" t="s">
        <v>588</v>
      </c>
      <c r="C3026" s="5" t="s">
        <v>12685</v>
      </c>
      <c r="H3026" t="s">
        <v>11318</v>
      </c>
      <c r="I3026">
        <v>6.2</v>
      </c>
    </row>
    <row r="3027" spans="1:9" x14ac:dyDescent="0.3">
      <c r="A3027" s="5" t="s">
        <v>588</v>
      </c>
      <c r="B3027" s="5" t="s">
        <v>4152</v>
      </c>
      <c r="H3027" t="s">
        <v>11319</v>
      </c>
      <c r="I3027">
        <v>7.3</v>
      </c>
    </row>
    <row r="3028" spans="1:9" x14ac:dyDescent="0.3">
      <c r="A3028" s="5" t="s">
        <v>588</v>
      </c>
      <c r="B3028" s="5" t="s">
        <v>1210</v>
      </c>
      <c r="C3028" s="5" t="s">
        <v>6801</v>
      </c>
      <c r="H3028" t="s">
        <v>11320</v>
      </c>
      <c r="I3028">
        <v>6.2</v>
      </c>
    </row>
    <row r="3029" spans="1:9" x14ac:dyDescent="0.3">
      <c r="A3029" s="5" t="s">
        <v>588</v>
      </c>
      <c r="B3029" s="5" t="s">
        <v>1210</v>
      </c>
      <c r="C3029" s="5" t="s">
        <v>444</v>
      </c>
      <c r="D3029" s="5" t="s">
        <v>6801</v>
      </c>
      <c r="H3029" t="s">
        <v>11321</v>
      </c>
      <c r="I3029">
        <v>6.8</v>
      </c>
    </row>
    <row r="3030" spans="1:9" x14ac:dyDescent="0.3">
      <c r="A3030" s="5" t="s">
        <v>588</v>
      </c>
      <c r="B3030" s="5" t="s">
        <v>2250</v>
      </c>
      <c r="C3030" s="5" t="s">
        <v>3597</v>
      </c>
      <c r="H3030" t="s">
        <v>11322</v>
      </c>
      <c r="I3030">
        <v>6.1</v>
      </c>
    </row>
    <row r="3031" spans="1:9" x14ac:dyDescent="0.3">
      <c r="A3031" s="5" t="s">
        <v>4612</v>
      </c>
      <c r="B3031" s="5" t="s">
        <v>1210</v>
      </c>
      <c r="C3031" s="5" t="s">
        <v>7819</v>
      </c>
      <c r="D3031" s="5" t="s">
        <v>3597</v>
      </c>
      <c r="H3031" t="s">
        <v>11323</v>
      </c>
      <c r="I3031">
        <v>7.7</v>
      </c>
    </row>
    <row r="3032" spans="1:9" x14ac:dyDescent="0.3">
      <c r="A3032" s="5" t="s">
        <v>2250</v>
      </c>
      <c r="B3032" s="5" t="s">
        <v>3597</v>
      </c>
      <c r="H3032" t="s">
        <v>11324</v>
      </c>
      <c r="I3032">
        <v>5.2</v>
      </c>
    </row>
    <row r="3033" spans="1:9" x14ac:dyDescent="0.3">
      <c r="A3033" s="5" t="s">
        <v>588</v>
      </c>
      <c r="B3033" s="5" t="s">
        <v>12685</v>
      </c>
      <c r="C3033" s="5" t="s">
        <v>1210</v>
      </c>
      <c r="H3033" t="s">
        <v>11325</v>
      </c>
      <c r="I3033">
        <v>6.8</v>
      </c>
    </row>
    <row r="3034" spans="1:9" x14ac:dyDescent="0.3">
      <c r="A3034" s="5" t="s">
        <v>329</v>
      </c>
      <c r="B3034" s="5" t="s">
        <v>23</v>
      </c>
      <c r="C3034" s="5" t="s">
        <v>12690</v>
      </c>
      <c r="H3034" t="s">
        <v>11326</v>
      </c>
      <c r="I3034">
        <v>6.5</v>
      </c>
    </row>
    <row r="3035" spans="1:9" x14ac:dyDescent="0.3">
      <c r="A3035" s="5" t="s">
        <v>4612</v>
      </c>
      <c r="B3035" s="5" t="s">
        <v>1210</v>
      </c>
      <c r="H3035" t="s">
        <v>11327</v>
      </c>
      <c r="I3035">
        <v>7</v>
      </c>
    </row>
    <row r="3036" spans="1:9" x14ac:dyDescent="0.3">
      <c r="A3036" s="5" t="s">
        <v>588</v>
      </c>
      <c r="B3036" s="5" t="s">
        <v>1210</v>
      </c>
      <c r="C3036" s="5" t="s">
        <v>6801</v>
      </c>
      <c r="H3036" t="s">
        <v>11328</v>
      </c>
      <c r="I3036">
        <v>5.9</v>
      </c>
    </row>
    <row r="3037" spans="1:9" x14ac:dyDescent="0.3">
      <c r="A3037" s="5" t="s">
        <v>1210</v>
      </c>
      <c r="B3037" s="5" t="s">
        <v>12686</v>
      </c>
      <c r="C3037" s="5" t="s">
        <v>6801</v>
      </c>
      <c r="D3037" s="5" t="s">
        <v>3597</v>
      </c>
      <c r="H3037" t="s">
        <v>11329</v>
      </c>
      <c r="I3037">
        <v>7.1</v>
      </c>
    </row>
    <row r="3038" spans="1:9" x14ac:dyDescent="0.3">
      <c r="A3038" s="5" t="s">
        <v>588</v>
      </c>
      <c r="B3038" s="5" t="s">
        <v>5196</v>
      </c>
      <c r="H3038" t="s">
        <v>11330</v>
      </c>
      <c r="I3038">
        <v>5.5</v>
      </c>
    </row>
    <row r="3039" spans="1:9" x14ac:dyDescent="0.3">
      <c r="A3039" s="5" t="s">
        <v>588</v>
      </c>
      <c r="B3039" s="5" t="s">
        <v>1210</v>
      </c>
      <c r="H3039" t="s">
        <v>11331</v>
      </c>
      <c r="I3039">
        <v>7.4</v>
      </c>
    </row>
    <row r="3040" spans="1:9" x14ac:dyDescent="0.3">
      <c r="A3040" s="5" t="s">
        <v>588</v>
      </c>
      <c r="B3040" s="5" t="s">
        <v>12685</v>
      </c>
      <c r="C3040" s="5" t="s">
        <v>3597</v>
      </c>
      <c r="H3040" t="s">
        <v>11332</v>
      </c>
      <c r="I3040">
        <v>7.3</v>
      </c>
    </row>
    <row r="3041" spans="1:9" x14ac:dyDescent="0.3">
      <c r="A3041" s="5" t="s">
        <v>588</v>
      </c>
      <c r="H3041" t="s">
        <v>11333</v>
      </c>
      <c r="I3041">
        <v>4.5999999999999996</v>
      </c>
    </row>
    <row r="3042" spans="1:9" x14ac:dyDescent="0.3">
      <c r="A3042" s="5" t="s">
        <v>1210</v>
      </c>
      <c r="B3042" s="5" t="s">
        <v>6801</v>
      </c>
      <c r="H3042" t="s">
        <v>11334</v>
      </c>
      <c r="I3042">
        <v>7.2</v>
      </c>
    </row>
    <row r="3043" spans="1:9" x14ac:dyDescent="0.3">
      <c r="A3043" s="5" t="s">
        <v>588</v>
      </c>
      <c r="B3043" s="5" t="s">
        <v>1210</v>
      </c>
      <c r="C3043" s="5" t="s">
        <v>4152</v>
      </c>
      <c r="D3043" s="5" t="s">
        <v>6801</v>
      </c>
      <c r="H3043" t="s">
        <v>11335</v>
      </c>
      <c r="I3043">
        <v>7</v>
      </c>
    </row>
    <row r="3044" spans="1:9" x14ac:dyDescent="0.3">
      <c r="A3044" s="5" t="s">
        <v>588</v>
      </c>
      <c r="B3044" s="5" t="s">
        <v>6801</v>
      </c>
      <c r="H3044" t="s">
        <v>11336</v>
      </c>
      <c r="I3044">
        <v>5.0999999999999996</v>
      </c>
    </row>
    <row r="3045" spans="1:9" x14ac:dyDescent="0.3">
      <c r="A3045" s="5" t="s">
        <v>588</v>
      </c>
      <c r="B3045" s="5" t="s">
        <v>1210</v>
      </c>
      <c r="H3045" t="s">
        <v>11337</v>
      </c>
      <c r="I3045">
        <v>6.7</v>
      </c>
    </row>
    <row r="3046" spans="1:9" x14ac:dyDescent="0.3">
      <c r="A3046" s="5" t="s">
        <v>588</v>
      </c>
      <c r="B3046" s="5" t="s">
        <v>1210</v>
      </c>
      <c r="C3046" s="5" t="s">
        <v>444</v>
      </c>
      <c r="D3046" s="5" t="s">
        <v>6801</v>
      </c>
      <c r="H3046" t="s">
        <v>11338</v>
      </c>
      <c r="I3046">
        <v>5.3</v>
      </c>
    </row>
    <row r="3047" spans="1:9" x14ac:dyDescent="0.3">
      <c r="A3047" s="5" t="s">
        <v>588</v>
      </c>
      <c r="B3047" s="5" t="s">
        <v>1210</v>
      </c>
      <c r="C3047" s="5" t="s">
        <v>4152</v>
      </c>
      <c r="D3047" s="5" t="s">
        <v>6009</v>
      </c>
      <c r="H3047" t="s">
        <v>11339</v>
      </c>
      <c r="I3047">
        <v>7.8</v>
      </c>
    </row>
    <row r="3048" spans="1:9" x14ac:dyDescent="0.3">
      <c r="A3048" s="5" t="s">
        <v>465</v>
      </c>
      <c r="B3048" s="5" t="s">
        <v>1210</v>
      </c>
      <c r="H3048" t="s">
        <v>11340</v>
      </c>
      <c r="I3048">
        <v>6.7</v>
      </c>
    </row>
    <row r="3049" spans="1:9" x14ac:dyDescent="0.3">
      <c r="A3049" s="5" t="s">
        <v>1210</v>
      </c>
      <c r="B3049" s="5" t="s">
        <v>2250</v>
      </c>
      <c r="C3049" s="5" t="s">
        <v>12686</v>
      </c>
      <c r="D3049" s="5" t="s">
        <v>3597</v>
      </c>
      <c r="H3049" t="s">
        <v>11341</v>
      </c>
      <c r="I3049">
        <v>5.4</v>
      </c>
    </row>
    <row r="3050" spans="1:9" x14ac:dyDescent="0.3">
      <c r="A3050" s="5" t="s">
        <v>1210</v>
      </c>
      <c r="B3050" s="5" t="s">
        <v>7819</v>
      </c>
      <c r="H3050" t="s">
        <v>11342</v>
      </c>
      <c r="I3050">
        <v>7.2</v>
      </c>
    </row>
    <row r="3051" spans="1:9" x14ac:dyDescent="0.3">
      <c r="A3051" s="5" t="s">
        <v>588</v>
      </c>
      <c r="B3051" s="5" t="s">
        <v>12685</v>
      </c>
      <c r="C3051" s="5" t="s">
        <v>1210</v>
      </c>
      <c r="D3051" s="5" t="s">
        <v>3597</v>
      </c>
      <c r="H3051" t="s">
        <v>11343</v>
      </c>
      <c r="I3051">
        <v>5.8</v>
      </c>
    </row>
    <row r="3052" spans="1:9" x14ac:dyDescent="0.3">
      <c r="A3052" s="5" t="s">
        <v>1210</v>
      </c>
      <c r="B3052" s="5" t="s">
        <v>3597</v>
      </c>
      <c r="H3052" t="s">
        <v>11344</v>
      </c>
      <c r="I3052">
        <v>6.4</v>
      </c>
    </row>
    <row r="3053" spans="1:9" x14ac:dyDescent="0.3">
      <c r="A3053" s="5" t="s">
        <v>465</v>
      </c>
      <c r="B3053" s="5" t="s">
        <v>329</v>
      </c>
      <c r="C3053" s="5" t="s">
        <v>5196</v>
      </c>
      <c r="H3053" t="s">
        <v>11345</v>
      </c>
      <c r="I3053">
        <v>8</v>
      </c>
    </row>
    <row r="3054" spans="1:9" x14ac:dyDescent="0.3">
      <c r="A3054" s="5" t="s">
        <v>588</v>
      </c>
      <c r="B3054" s="5" t="s">
        <v>1210</v>
      </c>
      <c r="C3054" s="5" t="s">
        <v>6801</v>
      </c>
      <c r="H3054" t="s">
        <v>11346</v>
      </c>
      <c r="I3054">
        <v>7</v>
      </c>
    </row>
    <row r="3055" spans="1:9" x14ac:dyDescent="0.3">
      <c r="A3055" s="5" t="s">
        <v>329</v>
      </c>
      <c r="B3055" s="5" t="s">
        <v>12685</v>
      </c>
      <c r="C3055" s="5" t="s">
        <v>1210</v>
      </c>
      <c r="D3055" s="5" t="s">
        <v>3597</v>
      </c>
      <c r="H3055" t="s">
        <v>11347</v>
      </c>
      <c r="I3055">
        <v>7</v>
      </c>
    </row>
    <row r="3056" spans="1:9" x14ac:dyDescent="0.3">
      <c r="A3056" s="5" t="s">
        <v>1210</v>
      </c>
      <c r="H3056" t="s">
        <v>11348</v>
      </c>
      <c r="I3056">
        <v>6.7</v>
      </c>
    </row>
    <row r="3057" spans="1:9" x14ac:dyDescent="0.3">
      <c r="A3057" s="5" t="s">
        <v>465</v>
      </c>
      <c r="B3057" s="5" t="s">
        <v>329</v>
      </c>
      <c r="C3057" s="5" t="s">
        <v>444</v>
      </c>
      <c r="D3057" s="5" t="s">
        <v>4258</v>
      </c>
      <c r="H3057" t="s">
        <v>11349</v>
      </c>
      <c r="I3057">
        <v>3.8</v>
      </c>
    </row>
    <row r="3058" spans="1:9" x14ac:dyDescent="0.3">
      <c r="A3058" s="5" t="s">
        <v>4612</v>
      </c>
      <c r="B3058" s="5" t="s">
        <v>1210</v>
      </c>
      <c r="C3058" s="5" t="s">
        <v>12688</v>
      </c>
      <c r="H3058" t="s">
        <v>11350</v>
      </c>
      <c r="I3058">
        <v>5.7</v>
      </c>
    </row>
    <row r="3059" spans="1:9" x14ac:dyDescent="0.3">
      <c r="A3059" s="5" t="s">
        <v>1210</v>
      </c>
      <c r="H3059" t="s">
        <v>11351</v>
      </c>
      <c r="I3059">
        <v>6.6</v>
      </c>
    </row>
    <row r="3060" spans="1:9" x14ac:dyDescent="0.3">
      <c r="A3060" s="5" t="s">
        <v>1210</v>
      </c>
      <c r="B3060" s="5" t="s">
        <v>6801</v>
      </c>
      <c r="H3060" t="s">
        <v>11352</v>
      </c>
      <c r="I3060">
        <v>6.7</v>
      </c>
    </row>
    <row r="3061" spans="1:9" x14ac:dyDescent="0.3">
      <c r="A3061" s="5" t="s">
        <v>1210</v>
      </c>
      <c r="B3061" s="5" t="s">
        <v>7819</v>
      </c>
      <c r="H3061" t="s">
        <v>11353</v>
      </c>
      <c r="I3061">
        <v>6.1</v>
      </c>
    </row>
    <row r="3062" spans="1:9" x14ac:dyDescent="0.3">
      <c r="A3062" s="5" t="s">
        <v>1210</v>
      </c>
      <c r="B3062" s="5" t="s">
        <v>6801</v>
      </c>
      <c r="H3062" t="s">
        <v>11354</v>
      </c>
      <c r="I3062">
        <v>6.2</v>
      </c>
    </row>
    <row r="3063" spans="1:9" x14ac:dyDescent="0.3">
      <c r="A3063" s="5" t="s">
        <v>588</v>
      </c>
      <c r="B3063" s="5" t="s">
        <v>12685</v>
      </c>
      <c r="C3063" s="5" t="s">
        <v>6801</v>
      </c>
      <c r="H3063" t="s">
        <v>11355</v>
      </c>
      <c r="I3063">
        <v>6.2</v>
      </c>
    </row>
    <row r="3064" spans="1:9" x14ac:dyDescent="0.3">
      <c r="A3064" s="5" t="s">
        <v>1210</v>
      </c>
      <c r="H3064" t="s">
        <v>11356</v>
      </c>
      <c r="I3064">
        <v>7.4</v>
      </c>
    </row>
    <row r="3065" spans="1:9" x14ac:dyDescent="0.3">
      <c r="A3065" s="5" t="s">
        <v>588</v>
      </c>
      <c r="H3065" t="s">
        <v>11357</v>
      </c>
      <c r="I3065">
        <v>4.7</v>
      </c>
    </row>
    <row r="3066" spans="1:9" x14ac:dyDescent="0.3">
      <c r="A3066" s="5" t="s">
        <v>23</v>
      </c>
      <c r="H3066" t="s">
        <v>11358</v>
      </c>
      <c r="I3066">
        <v>8.3000000000000007</v>
      </c>
    </row>
    <row r="3067" spans="1:9" x14ac:dyDescent="0.3">
      <c r="A3067" s="5" t="s">
        <v>588</v>
      </c>
      <c r="B3067" s="5" t="s">
        <v>12685</v>
      </c>
      <c r="C3067" s="5" t="s">
        <v>1210</v>
      </c>
      <c r="H3067" t="s">
        <v>11359</v>
      </c>
      <c r="I3067">
        <v>7.2</v>
      </c>
    </row>
    <row r="3068" spans="1:9" x14ac:dyDescent="0.3">
      <c r="A3068" s="5" t="s">
        <v>465</v>
      </c>
      <c r="B3068" s="5" t="s">
        <v>1210</v>
      </c>
      <c r="C3068" s="5" t="s">
        <v>3597</v>
      </c>
      <c r="H3068" t="s">
        <v>11360</v>
      </c>
      <c r="I3068">
        <v>5.8</v>
      </c>
    </row>
    <row r="3069" spans="1:9" x14ac:dyDescent="0.3">
      <c r="A3069" s="5" t="s">
        <v>1210</v>
      </c>
      <c r="B3069" s="5" t="s">
        <v>12686</v>
      </c>
      <c r="C3069" s="5" t="s">
        <v>3597</v>
      </c>
      <c r="H3069" t="s">
        <v>11361</v>
      </c>
      <c r="I3069">
        <v>5.9</v>
      </c>
    </row>
    <row r="3070" spans="1:9" x14ac:dyDescent="0.3">
      <c r="A3070" s="5" t="s">
        <v>12685</v>
      </c>
      <c r="B3070" s="5" t="s">
        <v>1210</v>
      </c>
      <c r="C3070" s="5" t="s">
        <v>3597</v>
      </c>
      <c r="H3070" t="s">
        <v>11362</v>
      </c>
      <c r="I3070">
        <v>6.3</v>
      </c>
    </row>
    <row r="3071" spans="1:9" x14ac:dyDescent="0.3">
      <c r="A3071" s="5" t="s">
        <v>1210</v>
      </c>
      <c r="B3071" s="5" t="s">
        <v>6251</v>
      </c>
      <c r="H3071" t="s">
        <v>11363</v>
      </c>
      <c r="I3071">
        <v>7.2</v>
      </c>
    </row>
    <row r="3072" spans="1:9" x14ac:dyDescent="0.3">
      <c r="A3072" s="5" t="s">
        <v>465</v>
      </c>
      <c r="B3072" s="5" t="s">
        <v>3597</v>
      </c>
      <c r="H3072" t="s">
        <v>11364</v>
      </c>
      <c r="I3072">
        <v>5.4</v>
      </c>
    </row>
    <row r="3073" spans="1:9" x14ac:dyDescent="0.3">
      <c r="A3073" s="5" t="s">
        <v>2250</v>
      </c>
      <c r="B3073" s="5" t="s">
        <v>12686</v>
      </c>
      <c r="C3073" s="5" t="s">
        <v>4258</v>
      </c>
      <c r="D3073" s="5" t="s">
        <v>3597</v>
      </c>
      <c r="H3073" t="s">
        <v>11365</v>
      </c>
      <c r="I3073">
        <v>7.3</v>
      </c>
    </row>
    <row r="3074" spans="1:9" x14ac:dyDescent="0.3">
      <c r="A3074" s="5" t="s">
        <v>588</v>
      </c>
      <c r="B3074" s="5" t="s">
        <v>1210</v>
      </c>
      <c r="H3074" t="s">
        <v>11366</v>
      </c>
      <c r="I3074">
        <v>7.3</v>
      </c>
    </row>
    <row r="3075" spans="1:9" x14ac:dyDescent="0.3">
      <c r="A3075" s="5" t="s">
        <v>1210</v>
      </c>
      <c r="B3075" s="5" t="s">
        <v>4152</v>
      </c>
      <c r="H3075" t="s">
        <v>11367</v>
      </c>
      <c r="I3075">
        <v>5.8</v>
      </c>
    </row>
    <row r="3076" spans="1:9" x14ac:dyDescent="0.3">
      <c r="A3076" s="5" t="s">
        <v>1210</v>
      </c>
      <c r="B3076" s="5" t="s">
        <v>7819</v>
      </c>
      <c r="C3076" s="5" t="s">
        <v>12687</v>
      </c>
      <c r="H3076" t="s">
        <v>11368</v>
      </c>
      <c r="I3076">
        <v>7.1</v>
      </c>
    </row>
    <row r="3077" spans="1:9" x14ac:dyDescent="0.3">
      <c r="A3077" s="5" t="s">
        <v>588</v>
      </c>
      <c r="B3077" s="5" t="s">
        <v>12685</v>
      </c>
      <c r="C3077" s="5" t="s">
        <v>3597</v>
      </c>
      <c r="H3077" t="s">
        <v>11369</v>
      </c>
      <c r="I3077">
        <v>6.5</v>
      </c>
    </row>
    <row r="3078" spans="1:9" x14ac:dyDescent="0.3">
      <c r="A3078" s="5" t="s">
        <v>3597</v>
      </c>
      <c r="B3078" s="5" t="s">
        <v>12687</v>
      </c>
      <c r="H3078" t="s">
        <v>11370</v>
      </c>
      <c r="I3078">
        <v>7.9</v>
      </c>
    </row>
    <row r="3079" spans="1:9" x14ac:dyDescent="0.3">
      <c r="A3079" s="5" t="s">
        <v>1210</v>
      </c>
      <c r="B3079" s="5" t="s">
        <v>3597</v>
      </c>
      <c r="H3079" t="s">
        <v>11371</v>
      </c>
      <c r="I3079">
        <v>5.4</v>
      </c>
    </row>
    <row r="3080" spans="1:9" x14ac:dyDescent="0.3">
      <c r="A3080" s="5" t="s">
        <v>588</v>
      </c>
      <c r="H3080" t="s">
        <v>11372</v>
      </c>
      <c r="I3080">
        <v>6.4</v>
      </c>
    </row>
    <row r="3081" spans="1:9" x14ac:dyDescent="0.3">
      <c r="A3081" s="5" t="s">
        <v>588</v>
      </c>
      <c r="B3081" s="5" t="s">
        <v>1210</v>
      </c>
      <c r="C3081" s="5" t="s">
        <v>6801</v>
      </c>
      <c r="D3081" s="5" t="s">
        <v>12688</v>
      </c>
      <c r="H3081" t="s">
        <v>11373</v>
      </c>
      <c r="I3081">
        <v>6.7</v>
      </c>
    </row>
    <row r="3082" spans="1:9" x14ac:dyDescent="0.3">
      <c r="A3082" s="5" t="s">
        <v>1210</v>
      </c>
      <c r="B3082" s="5" t="s">
        <v>6801</v>
      </c>
      <c r="H3082" t="s">
        <v>11374</v>
      </c>
      <c r="I3082">
        <v>6.9</v>
      </c>
    </row>
    <row r="3083" spans="1:9" x14ac:dyDescent="0.3">
      <c r="A3083" s="5" t="s">
        <v>465</v>
      </c>
      <c r="B3083" s="5" t="s">
        <v>12688</v>
      </c>
      <c r="H3083" t="s">
        <v>11375</v>
      </c>
      <c r="I3083">
        <v>2.1</v>
      </c>
    </row>
    <row r="3084" spans="1:9" x14ac:dyDescent="0.3">
      <c r="A3084" s="5" t="s">
        <v>465</v>
      </c>
      <c r="B3084" s="5" t="s">
        <v>588</v>
      </c>
      <c r="H3084" t="s">
        <v>11376</v>
      </c>
      <c r="I3084">
        <v>4.3</v>
      </c>
    </row>
    <row r="3085" spans="1:9" x14ac:dyDescent="0.3">
      <c r="A3085" s="5" t="s">
        <v>2250</v>
      </c>
      <c r="H3085" t="s">
        <v>11377</v>
      </c>
      <c r="I3085">
        <v>6.6</v>
      </c>
    </row>
    <row r="3086" spans="1:9" x14ac:dyDescent="0.3">
      <c r="A3086" s="5" t="s">
        <v>6009</v>
      </c>
      <c r="H3086" t="s">
        <v>11378</v>
      </c>
      <c r="I3086">
        <v>3.4</v>
      </c>
    </row>
    <row r="3087" spans="1:9" x14ac:dyDescent="0.3">
      <c r="A3087" s="5" t="s">
        <v>4612</v>
      </c>
      <c r="B3087" s="5" t="s">
        <v>1210</v>
      </c>
      <c r="C3087" s="5" t="s">
        <v>12688</v>
      </c>
      <c r="H3087" t="s">
        <v>11379</v>
      </c>
      <c r="I3087">
        <v>7.2</v>
      </c>
    </row>
    <row r="3088" spans="1:9" x14ac:dyDescent="0.3">
      <c r="A3088" s="5" t="s">
        <v>588</v>
      </c>
      <c r="B3088" s="5" t="s">
        <v>1210</v>
      </c>
      <c r="C3088" s="5" t="s">
        <v>6801</v>
      </c>
      <c r="H3088" t="s">
        <v>11380</v>
      </c>
      <c r="I3088">
        <v>5.6</v>
      </c>
    </row>
    <row r="3089" spans="1:9" x14ac:dyDescent="0.3">
      <c r="A3089" s="5" t="s">
        <v>4612</v>
      </c>
      <c r="B3089" s="5" t="s">
        <v>1210</v>
      </c>
      <c r="C3089" s="5" t="s">
        <v>4152</v>
      </c>
      <c r="D3089" s="5" t="s">
        <v>6801</v>
      </c>
      <c r="H3089" t="s">
        <v>11381</v>
      </c>
      <c r="I3089">
        <v>7.7</v>
      </c>
    </row>
    <row r="3090" spans="1:9" x14ac:dyDescent="0.3">
      <c r="A3090" s="5" t="s">
        <v>588</v>
      </c>
      <c r="B3090" s="5" t="s">
        <v>1210</v>
      </c>
      <c r="C3090" s="5" t="s">
        <v>6801</v>
      </c>
      <c r="H3090" t="s">
        <v>11382</v>
      </c>
      <c r="I3090">
        <v>6.6</v>
      </c>
    </row>
    <row r="3091" spans="1:9" x14ac:dyDescent="0.3">
      <c r="A3091" s="5" t="s">
        <v>12686</v>
      </c>
      <c r="B3091" s="5" t="s">
        <v>5196</v>
      </c>
      <c r="H3091" t="s">
        <v>11383</v>
      </c>
      <c r="I3091">
        <v>7.6</v>
      </c>
    </row>
    <row r="3092" spans="1:9" x14ac:dyDescent="0.3">
      <c r="A3092" s="5" t="s">
        <v>588</v>
      </c>
      <c r="B3092" s="5" t="s">
        <v>1210</v>
      </c>
      <c r="H3092" t="s">
        <v>11384</v>
      </c>
      <c r="I3092">
        <v>7.4</v>
      </c>
    </row>
    <row r="3093" spans="1:9" x14ac:dyDescent="0.3">
      <c r="A3093" s="5" t="s">
        <v>4612</v>
      </c>
      <c r="B3093" s="5" t="s">
        <v>1210</v>
      </c>
      <c r="C3093" s="5" t="s">
        <v>6801</v>
      </c>
      <c r="H3093" t="s">
        <v>11385</v>
      </c>
      <c r="I3093">
        <v>7.1</v>
      </c>
    </row>
    <row r="3094" spans="1:9" x14ac:dyDescent="0.3">
      <c r="A3094" s="5" t="s">
        <v>588</v>
      </c>
      <c r="B3094" s="5" t="s">
        <v>4258</v>
      </c>
      <c r="H3094" t="s">
        <v>11386</v>
      </c>
      <c r="I3094">
        <v>3.4</v>
      </c>
    </row>
    <row r="3095" spans="1:9" x14ac:dyDescent="0.3">
      <c r="A3095" s="5" t="s">
        <v>1210</v>
      </c>
      <c r="B3095" s="5" t="s">
        <v>4152</v>
      </c>
      <c r="H3095" t="s">
        <v>11387</v>
      </c>
      <c r="I3095">
        <v>7.9</v>
      </c>
    </row>
    <row r="3096" spans="1:9" x14ac:dyDescent="0.3">
      <c r="A3096" s="5" t="s">
        <v>588</v>
      </c>
      <c r="B3096" s="5" t="s">
        <v>1210</v>
      </c>
      <c r="H3096" t="s">
        <v>11388</v>
      </c>
      <c r="I3096">
        <v>6.7</v>
      </c>
    </row>
    <row r="3097" spans="1:9" x14ac:dyDescent="0.3">
      <c r="A3097" s="5" t="s">
        <v>12685</v>
      </c>
      <c r="B3097" s="5" t="s">
        <v>1210</v>
      </c>
      <c r="C3097" s="5" t="s">
        <v>12686</v>
      </c>
      <c r="D3097" s="5" t="s">
        <v>3597</v>
      </c>
      <c r="H3097" t="s">
        <v>11389</v>
      </c>
      <c r="I3097">
        <v>6.6</v>
      </c>
    </row>
    <row r="3098" spans="1:9" x14ac:dyDescent="0.3">
      <c r="A3098" s="5" t="s">
        <v>1210</v>
      </c>
      <c r="H3098" t="s">
        <v>11390</v>
      </c>
      <c r="I3098">
        <v>7.9</v>
      </c>
    </row>
    <row r="3099" spans="1:9" x14ac:dyDescent="0.3">
      <c r="A3099" s="5" t="s">
        <v>588</v>
      </c>
      <c r="B3099" s="5" t="s">
        <v>12685</v>
      </c>
      <c r="C3099" s="5" t="s">
        <v>1210</v>
      </c>
      <c r="D3099" s="5" t="s">
        <v>6801</v>
      </c>
      <c r="E3099" s="5" t="s">
        <v>3597</v>
      </c>
      <c r="H3099" t="s">
        <v>11391</v>
      </c>
      <c r="I3099">
        <v>4.9000000000000004</v>
      </c>
    </row>
    <row r="3100" spans="1:9" x14ac:dyDescent="0.3">
      <c r="A3100" s="5" t="s">
        <v>588</v>
      </c>
      <c r="B3100" s="5" t="s">
        <v>1210</v>
      </c>
      <c r="H3100" t="s">
        <v>11392</v>
      </c>
      <c r="I3100">
        <v>7.2</v>
      </c>
    </row>
    <row r="3101" spans="1:9" x14ac:dyDescent="0.3">
      <c r="A3101" s="5" t="s">
        <v>12685</v>
      </c>
      <c r="B3101" s="5" t="s">
        <v>1210</v>
      </c>
      <c r="C3101" s="5" t="s">
        <v>12686</v>
      </c>
      <c r="D3101" s="5" t="s">
        <v>3597</v>
      </c>
      <c r="H3101" t="s">
        <v>11393</v>
      </c>
      <c r="I3101">
        <v>7.4</v>
      </c>
    </row>
    <row r="3102" spans="1:9" x14ac:dyDescent="0.3">
      <c r="A3102" s="5" t="s">
        <v>588</v>
      </c>
      <c r="B3102" s="5" t="s">
        <v>1210</v>
      </c>
      <c r="H3102" t="s">
        <v>11394</v>
      </c>
      <c r="I3102">
        <v>6.1</v>
      </c>
    </row>
    <row r="3103" spans="1:9" x14ac:dyDescent="0.3">
      <c r="A3103" s="5" t="s">
        <v>588</v>
      </c>
      <c r="B3103" s="5" t="s">
        <v>1210</v>
      </c>
      <c r="C3103" s="5" t="s">
        <v>7819</v>
      </c>
      <c r="D3103" s="5" t="s">
        <v>6801</v>
      </c>
      <c r="H3103" t="s">
        <v>11395</v>
      </c>
      <c r="I3103">
        <v>8.4</v>
      </c>
    </row>
    <row r="3104" spans="1:9" x14ac:dyDescent="0.3">
      <c r="A3104" s="5" t="s">
        <v>1210</v>
      </c>
      <c r="H3104" t="s">
        <v>11396</v>
      </c>
      <c r="I3104">
        <v>6.2</v>
      </c>
    </row>
    <row r="3105" spans="1:9" x14ac:dyDescent="0.3">
      <c r="A3105" s="5" t="s">
        <v>465</v>
      </c>
      <c r="B3105" s="5" t="s">
        <v>588</v>
      </c>
      <c r="C3105" s="5" t="s">
        <v>1210</v>
      </c>
      <c r="D3105" s="5" t="s">
        <v>3597</v>
      </c>
      <c r="H3105" t="s">
        <v>11397</v>
      </c>
      <c r="I3105">
        <v>5.3</v>
      </c>
    </row>
    <row r="3106" spans="1:9" x14ac:dyDescent="0.3">
      <c r="A3106" s="5" t="s">
        <v>588</v>
      </c>
      <c r="B3106" s="5" t="s">
        <v>6801</v>
      </c>
      <c r="H3106" t="s">
        <v>11398</v>
      </c>
      <c r="I3106">
        <v>5</v>
      </c>
    </row>
    <row r="3107" spans="1:9" x14ac:dyDescent="0.3">
      <c r="A3107" s="5" t="s">
        <v>588</v>
      </c>
      <c r="B3107" s="5" t="s">
        <v>1210</v>
      </c>
      <c r="H3107" t="s">
        <v>11399</v>
      </c>
      <c r="I3107">
        <v>7.7</v>
      </c>
    </row>
    <row r="3108" spans="1:9" x14ac:dyDescent="0.3">
      <c r="A3108" s="5" t="s">
        <v>12685</v>
      </c>
      <c r="B3108" s="5" t="s">
        <v>1210</v>
      </c>
      <c r="C3108" s="5" t="s">
        <v>3597</v>
      </c>
      <c r="H3108" t="s">
        <v>11400</v>
      </c>
      <c r="I3108">
        <v>7.6</v>
      </c>
    </row>
    <row r="3109" spans="1:9" x14ac:dyDescent="0.3">
      <c r="A3109" s="5" t="s">
        <v>588</v>
      </c>
      <c r="B3109" s="5" t="s">
        <v>2250</v>
      </c>
      <c r="C3109" s="5" t="s">
        <v>4258</v>
      </c>
      <c r="D3109" s="5" t="s">
        <v>3597</v>
      </c>
      <c r="H3109" t="s">
        <v>11401</v>
      </c>
      <c r="I3109">
        <v>6.3</v>
      </c>
    </row>
    <row r="3110" spans="1:9" x14ac:dyDescent="0.3">
      <c r="A3110" s="5" t="s">
        <v>588</v>
      </c>
      <c r="B3110" s="5" t="s">
        <v>1210</v>
      </c>
      <c r="C3110" s="5" t="s">
        <v>12688</v>
      </c>
      <c r="H3110" t="s">
        <v>11402</v>
      </c>
      <c r="I3110">
        <v>7.6</v>
      </c>
    </row>
    <row r="3111" spans="1:9" x14ac:dyDescent="0.3">
      <c r="A3111" s="5" t="s">
        <v>1210</v>
      </c>
      <c r="B3111" s="5" t="s">
        <v>6801</v>
      </c>
      <c r="H3111" t="s">
        <v>11403</v>
      </c>
      <c r="I3111">
        <v>5.6</v>
      </c>
    </row>
    <row r="3112" spans="1:9" x14ac:dyDescent="0.3">
      <c r="A3112" s="5" t="s">
        <v>1210</v>
      </c>
      <c r="B3112" s="5" t="s">
        <v>444</v>
      </c>
      <c r="C3112" s="5" t="s">
        <v>6801</v>
      </c>
      <c r="H3112" t="s">
        <v>11404</v>
      </c>
      <c r="I3112">
        <v>7.3</v>
      </c>
    </row>
    <row r="3113" spans="1:9" x14ac:dyDescent="0.3">
      <c r="A3113" s="5" t="s">
        <v>465</v>
      </c>
      <c r="B3113" s="5" t="s">
        <v>12685</v>
      </c>
      <c r="C3113" s="5" t="s">
        <v>1210</v>
      </c>
      <c r="D3113" s="5" t="s">
        <v>3597</v>
      </c>
      <c r="H3113" t="s">
        <v>11405</v>
      </c>
      <c r="I3113">
        <v>6.2</v>
      </c>
    </row>
    <row r="3114" spans="1:9" x14ac:dyDescent="0.3">
      <c r="A3114" s="5" t="s">
        <v>444</v>
      </c>
      <c r="B3114" s="5" t="s">
        <v>2250</v>
      </c>
      <c r="C3114" s="5" t="s">
        <v>3597</v>
      </c>
      <c r="H3114" t="s">
        <v>11406</v>
      </c>
      <c r="I3114">
        <v>6.6</v>
      </c>
    </row>
    <row r="3115" spans="1:9" x14ac:dyDescent="0.3">
      <c r="A3115" s="5" t="s">
        <v>2250</v>
      </c>
      <c r="B3115" s="5" t="s">
        <v>12686</v>
      </c>
      <c r="H3115" t="s">
        <v>11407</v>
      </c>
      <c r="I3115">
        <v>6.6</v>
      </c>
    </row>
    <row r="3116" spans="1:9" x14ac:dyDescent="0.3">
      <c r="A3116" s="5" t="s">
        <v>1210</v>
      </c>
      <c r="B3116" s="5" t="s">
        <v>2250</v>
      </c>
      <c r="C3116" s="5" t="s">
        <v>12686</v>
      </c>
      <c r="D3116" s="5" t="s">
        <v>4258</v>
      </c>
      <c r="E3116" s="5" t="s">
        <v>3597</v>
      </c>
      <c r="H3116" t="s">
        <v>11408</v>
      </c>
      <c r="I3116">
        <v>7.3</v>
      </c>
    </row>
    <row r="3117" spans="1:9" x14ac:dyDescent="0.3">
      <c r="A3117" s="5" t="s">
        <v>588</v>
      </c>
      <c r="B3117" s="5" t="s">
        <v>23</v>
      </c>
      <c r="H3117" t="s">
        <v>11409</v>
      </c>
      <c r="I3117">
        <v>6.6</v>
      </c>
    </row>
    <row r="3118" spans="1:9" x14ac:dyDescent="0.3">
      <c r="A3118" s="5" t="s">
        <v>2250</v>
      </c>
      <c r="H3118" t="s">
        <v>11410</v>
      </c>
      <c r="I3118">
        <v>6.9</v>
      </c>
    </row>
    <row r="3119" spans="1:9" x14ac:dyDescent="0.3">
      <c r="A3119" s="5" t="s">
        <v>2250</v>
      </c>
      <c r="H3119" t="s">
        <v>11411</v>
      </c>
      <c r="I3119">
        <v>5.8</v>
      </c>
    </row>
    <row r="3120" spans="1:9" x14ac:dyDescent="0.3">
      <c r="A3120" s="5" t="s">
        <v>444</v>
      </c>
      <c r="B3120" s="5" t="s">
        <v>2250</v>
      </c>
      <c r="H3120" t="s">
        <v>11412</v>
      </c>
      <c r="I3120">
        <v>4.4000000000000004</v>
      </c>
    </row>
    <row r="3121" spans="1:9" x14ac:dyDescent="0.3">
      <c r="A3121" s="5" t="s">
        <v>465</v>
      </c>
      <c r="B3121" s="5" t="s">
        <v>444</v>
      </c>
      <c r="C3121" s="5" t="s">
        <v>2250</v>
      </c>
      <c r="D3121" s="5" t="s">
        <v>3597</v>
      </c>
      <c r="H3121" t="s">
        <v>11413</v>
      </c>
      <c r="I3121">
        <v>6.6</v>
      </c>
    </row>
    <row r="3122" spans="1:9" x14ac:dyDescent="0.3">
      <c r="A3122" s="5" t="s">
        <v>588</v>
      </c>
      <c r="B3122" s="5" t="s">
        <v>1210</v>
      </c>
      <c r="H3122" t="s">
        <v>11414</v>
      </c>
      <c r="I3122">
        <v>7.6</v>
      </c>
    </row>
    <row r="3123" spans="1:9" x14ac:dyDescent="0.3">
      <c r="A3123" s="5" t="s">
        <v>2250</v>
      </c>
      <c r="H3123" t="s">
        <v>11415</v>
      </c>
      <c r="I3123">
        <v>4.5999999999999996</v>
      </c>
    </row>
    <row r="3124" spans="1:9" x14ac:dyDescent="0.3">
      <c r="A3124" s="5" t="s">
        <v>1210</v>
      </c>
      <c r="B3124" s="5" t="s">
        <v>7819</v>
      </c>
      <c r="H3124" t="s">
        <v>11416</v>
      </c>
      <c r="I3124">
        <v>6.8</v>
      </c>
    </row>
    <row r="3125" spans="1:9" x14ac:dyDescent="0.3">
      <c r="A3125" s="5" t="s">
        <v>588</v>
      </c>
      <c r="B3125" s="5" t="s">
        <v>12685</v>
      </c>
      <c r="C3125" s="5" t="s">
        <v>12686</v>
      </c>
      <c r="H3125" t="s">
        <v>11417</v>
      </c>
      <c r="I3125">
        <v>7.1</v>
      </c>
    </row>
    <row r="3126" spans="1:9" x14ac:dyDescent="0.3">
      <c r="A3126" s="5" t="s">
        <v>588</v>
      </c>
      <c r="B3126" s="5" t="s">
        <v>444</v>
      </c>
      <c r="C3126" s="5" t="s">
        <v>2250</v>
      </c>
      <c r="D3126" s="5" t="s">
        <v>3597</v>
      </c>
      <c r="H3126" t="s">
        <v>11418</v>
      </c>
      <c r="I3126">
        <v>4.9000000000000004</v>
      </c>
    </row>
    <row r="3127" spans="1:9" x14ac:dyDescent="0.3">
      <c r="A3127" s="5" t="s">
        <v>4612</v>
      </c>
      <c r="B3127" s="5" t="s">
        <v>12685</v>
      </c>
      <c r="C3127" s="5" t="s">
        <v>1210</v>
      </c>
      <c r="D3127" s="5" t="s">
        <v>3597</v>
      </c>
      <c r="H3127" t="s">
        <v>11419</v>
      </c>
      <c r="I3127">
        <v>7.3</v>
      </c>
    </row>
    <row r="3128" spans="1:9" x14ac:dyDescent="0.3">
      <c r="A3128" s="5" t="s">
        <v>329</v>
      </c>
      <c r="B3128" s="5" t="s">
        <v>1210</v>
      </c>
      <c r="C3128" s="5" t="s">
        <v>6251</v>
      </c>
      <c r="D3128" s="5" t="s">
        <v>444</v>
      </c>
      <c r="E3128" s="5" t="s">
        <v>4258</v>
      </c>
      <c r="H3128" t="s">
        <v>11420</v>
      </c>
      <c r="I3128">
        <v>7.2</v>
      </c>
    </row>
    <row r="3129" spans="1:9" x14ac:dyDescent="0.3">
      <c r="A3129" s="5" t="s">
        <v>444</v>
      </c>
      <c r="B3129" s="5" t="s">
        <v>2250</v>
      </c>
      <c r="C3129" s="5" t="s">
        <v>3597</v>
      </c>
      <c r="H3129" t="s">
        <v>11421</v>
      </c>
      <c r="I3129">
        <v>5</v>
      </c>
    </row>
    <row r="3130" spans="1:9" x14ac:dyDescent="0.3">
      <c r="A3130" s="5" t="s">
        <v>4612</v>
      </c>
      <c r="B3130" s="5" t="s">
        <v>1210</v>
      </c>
      <c r="H3130" t="s">
        <v>11422</v>
      </c>
      <c r="I3130">
        <v>8.1999999999999993</v>
      </c>
    </row>
    <row r="3131" spans="1:9" x14ac:dyDescent="0.3">
      <c r="A3131" s="5" t="s">
        <v>4612</v>
      </c>
      <c r="B3131" s="5" t="s">
        <v>1210</v>
      </c>
      <c r="H3131" t="s">
        <v>11423</v>
      </c>
      <c r="I3131">
        <v>8</v>
      </c>
    </row>
    <row r="3132" spans="1:9" x14ac:dyDescent="0.3">
      <c r="A3132" s="5" t="s">
        <v>2250</v>
      </c>
      <c r="B3132" s="5" t="s">
        <v>4258</v>
      </c>
      <c r="C3132" s="5" t="s">
        <v>3597</v>
      </c>
      <c r="H3132" t="s">
        <v>11424</v>
      </c>
      <c r="I3132">
        <v>5.2</v>
      </c>
    </row>
    <row r="3133" spans="1:9" x14ac:dyDescent="0.3">
      <c r="A3133" s="5" t="s">
        <v>12686</v>
      </c>
      <c r="B3133" s="5" t="s">
        <v>3597</v>
      </c>
      <c r="H3133" t="s">
        <v>11425</v>
      </c>
      <c r="I3133">
        <v>8.5</v>
      </c>
    </row>
    <row r="3134" spans="1:9" x14ac:dyDescent="0.3">
      <c r="A3134" s="5" t="s">
        <v>2250</v>
      </c>
      <c r="B3134" s="5" t="s">
        <v>12686</v>
      </c>
      <c r="H3134" t="s">
        <v>11426</v>
      </c>
      <c r="I3134">
        <v>6.5</v>
      </c>
    </row>
    <row r="3135" spans="1:9" x14ac:dyDescent="0.3">
      <c r="A3135" s="5" t="s">
        <v>588</v>
      </c>
      <c r="H3135" t="s">
        <v>11427</v>
      </c>
      <c r="I3135">
        <v>7.4</v>
      </c>
    </row>
    <row r="3136" spans="1:9" x14ac:dyDescent="0.3">
      <c r="A3136" s="5" t="s">
        <v>1210</v>
      </c>
      <c r="B3136" s="5" t="s">
        <v>4152</v>
      </c>
      <c r="H3136" t="s">
        <v>11428</v>
      </c>
      <c r="I3136">
        <v>7.7</v>
      </c>
    </row>
    <row r="3137" spans="1:9" x14ac:dyDescent="0.3">
      <c r="A3137" s="5" t="s">
        <v>588</v>
      </c>
      <c r="B3137" s="5" t="s">
        <v>1210</v>
      </c>
      <c r="H3137" t="s">
        <v>11429</v>
      </c>
      <c r="I3137">
        <v>7.4</v>
      </c>
    </row>
    <row r="3138" spans="1:9" x14ac:dyDescent="0.3">
      <c r="A3138" s="5" t="s">
        <v>588</v>
      </c>
      <c r="B3138" s="5" t="s">
        <v>1210</v>
      </c>
      <c r="C3138" s="5" t="s">
        <v>4152</v>
      </c>
      <c r="D3138" s="5" t="s">
        <v>6801</v>
      </c>
      <c r="H3138" t="s">
        <v>11430</v>
      </c>
      <c r="I3138">
        <v>5.0999999999999996</v>
      </c>
    </row>
    <row r="3139" spans="1:9" x14ac:dyDescent="0.3">
      <c r="A3139" s="5" t="s">
        <v>329</v>
      </c>
      <c r="B3139" s="5" t="s">
        <v>1210</v>
      </c>
      <c r="C3139" s="5" t="s">
        <v>6251</v>
      </c>
      <c r="D3139" s="5" t="s">
        <v>6801</v>
      </c>
      <c r="E3139" s="5" t="s">
        <v>5196</v>
      </c>
      <c r="H3139" t="s">
        <v>11431</v>
      </c>
      <c r="I3139">
        <v>7.3</v>
      </c>
    </row>
    <row r="3140" spans="1:9" x14ac:dyDescent="0.3">
      <c r="A3140" s="5" t="s">
        <v>3987</v>
      </c>
      <c r="B3140" s="5" t="s">
        <v>588</v>
      </c>
      <c r="C3140" s="5" t="s">
        <v>6251</v>
      </c>
      <c r="H3140" t="s">
        <v>11432</v>
      </c>
      <c r="I3140">
        <v>5</v>
      </c>
    </row>
    <row r="3141" spans="1:9" x14ac:dyDescent="0.3">
      <c r="A3141" s="5" t="s">
        <v>1210</v>
      </c>
      <c r="H3141" t="s">
        <v>11433</v>
      </c>
      <c r="I3141">
        <v>7.2</v>
      </c>
    </row>
    <row r="3142" spans="1:9" x14ac:dyDescent="0.3">
      <c r="A3142" s="5" t="s">
        <v>4612</v>
      </c>
      <c r="B3142" s="5" t="s">
        <v>1210</v>
      </c>
      <c r="H3142" t="s">
        <v>11434</v>
      </c>
      <c r="I3142">
        <v>6.7</v>
      </c>
    </row>
    <row r="3143" spans="1:9" x14ac:dyDescent="0.3">
      <c r="A3143" s="5" t="s">
        <v>588</v>
      </c>
      <c r="B3143" s="5" t="s">
        <v>1210</v>
      </c>
      <c r="H3143" t="s">
        <v>11435</v>
      </c>
      <c r="I3143">
        <v>6.4</v>
      </c>
    </row>
    <row r="3144" spans="1:9" x14ac:dyDescent="0.3">
      <c r="A3144" s="5" t="s">
        <v>4612</v>
      </c>
      <c r="B3144" s="5" t="s">
        <v>1210</v>
      </c>
      <c r="C3144" s="5" t="s">
        <v>12688</v>
      </c>
      <c r="H3144" t="s">
        <v>11436</v>
      </c>
      <c r="I3144">
        <v>7.1</v>
      </c>
    </row>
    <row r="3145" spans="1:9" x14ac:dyDescent="0.3">
      <c r="A3145" s="5" t="s">
        <v>588</v>
      </c>
      <c r="B3145" s="5" t="s">
        <v>1210</v>
      </c>
      <c r="H3145" t="s">
        <v>11437</v>
      </c>
      <c r="I3145">
        <v>5.6</v>
      </c>
    </row>
    <row r="3146" spans="1:9" x14ac:dyDescent="0.3">
      <c r="A3146" s="5" t="s">
        <v>2250</v>
      </c>
      <c r="B3146" s="5" t="s">
        <v>12686</v>
      </c>
      <c r="C3146" s="5" t="s">
        <v>3597</v>
      </c>
      <c r="H3146" t="s">
        <v>11438</v>
      </c>
      <c r="I3146">
        <v>6.1</v>
      </c>
    </row>
    <row r="3147" spans="1:9" x14ac:dyDescent="0.3">
      <c r="A3147" s="5" t="s">
        <v>1210</v>
      </c>
      <c r="B3147" s="5" t="s">
        <v>3597</v>
      </c>
      <c r="H3147" t="s">
        <v>11439</v>
      </c>
      <c r="I3147">
        <v>5.2</v>
      </c>
    </row>
    <row r="3148" spans="1:9" x14ac:dyDescent="0.3">
      <c r="A3148" s="5" t="s">
        <v>1210</v>
      </c>
      <c r="H3148" t="s">
        <v>11440</v>
      </c>
      <c r="I3148">
        <v>7.3</v>
      </c>
    </row>
    <row r="3149" spans="1:9" x14ac:dyDescent="0.3">
      <c r="A3149" s="5" t="s">
        <v>1210</v>
      </c>
      <c r="H3149" t="s">
        <v>11441</v>
      </c>
      <c r="I3149">
        <v>7.5</v>
      </c>
    </row>
    <row r="3150" spans="1:9" x14ac:dyDescent="0.3">
      <c r="A3150" s="5" t="s">
        <v>1210</v>
      </c>
      <c r="B3150" s="5" t="s">
        <v>7819</v>
      </c>
      <c r="H3150" t="s">
        <v>11442</v>
      </c>
      <c r="I3150">
        <v>6.6</v>
      </c>
    </row>
    <row r="3151" spans="1:9" x14ac:dyDescent="0.3">
      <c r="A3151" s="5" t="s">
        <v>465</v>
      </c>
      <c r="B3151" s="5" t="s">
        <v>12685</v>
      </c>
      <c r="C3151" s="5" t="s">
        <v>3597</v>
      </c>
      <c r="H3151" t="s">
        <v>11443</v>
      </c>
      <c r="I3151">
        <v>6.4</v>
      </c>
    </row>
    <row r="3152" spans="1:9" x14ac:dyDescent="0.3">
      <c r="A3152" s="5" t="s">
        <v>329</v>
      </c>
      <c r="B3152" s="5" t="s">
        <v>2250</v>
      </c>
      <c r="H3152" t="s">
        <v>11444</v>
      </c>
      <c r="I3152">
        <v>4.5</v>
      </c>
    </row>
    <row r="3153" spans="1:9" x14ac:dyDescent="0.3">
      <c r="A3153" s="5" t="s">
        <v>12685</v>
      </c>
      <c r="B3153" s="5" t="s">
        <v>1210</v>
      </c>
      <c r="H3153" t="s">
        <v>11445</v>
      </c>
      <c r="I3153">
        <v>5.3</v>
      </c>
    </row>
    <row r="3154" spans="1:9" x14ac:dyDescent="0.3">
      <c r="A3154" s="5" t="s">
        <v>2250</v>
      </c>
      <c r="B3154" s="5" t="s">
        <v>3597</v>
      </c>
      <c r="H3154" t="s">
        <v>11446</v>
      </c>
      <c r="I3154">
        <v>4.9000000000000004</v>
      </c>
    </row>
    <row r="3155" spans="1:9" x14ac:dyDescent="0.3">
      <c r="A3155" s="5" t="s">
        <v>329</v>
      </c>
      <c r="B3155" s="5" t="s">
        <v>588</v>
      </c>
      <c r="C3155" s="5" t="s">
        <v>1210</v>
      </c>
      <c r="D3155" s="5" t="s">
        <v>6801</v>
      </c>
      <c r="H3155" t="s">
        <v>11447</v>
      </c>
      <c r="I3155">
        <v>7.7</v>
      </c>
    </row>
    <row r="3156" spans="1:9" x14ac:dyDescent="0.3">
      <c r="A3156" s="5" t="s">
        <v>588</v>
      </c>
      <c r="B3156" s="5" t="s">
        <v>2250</v>
      </c>
      <c r="H3156" t="s">
        <v>11448</v>
      </c>
      <c r="I3156">
        <v>8</v>
      </c>
    </row>
    <row r="3157" spans="1:9" x14ac:dyDescent="0.3">
      <c r="A3157" s="5" t="s">
        <v>1210</v>
      </c>
      <c r="B3157" s="5" t="s">
        <v>2250</v>
      </c>
      <c r="C3157" s="5" t="s">
        <v>3597</v>
      </c>
      <c r="H3157" t="s">
        <v>11449</v>
      </c>
      <c r="I3157">
        <v>3.8</v>
      </c>
    </row>
    <row r="3158" spans="1:9" x14ac:dyDescent="0.3">
      <c r="A3158" s="5" t="s">
        <v>1210</v>
      </c>
      <c r="B3158" s="5" t="s">
        <v>12686</v>
      </c>
      <c r="H3158" t="s">
        <v>11450</v>
      </c>
      <c r="I3158">
        <v>7.6</v>
      </c>
    </row>
    <row r="3159" spans="1:9" x14ac:dyDescent="0.3">
      <c r="A3159" s="5" t="s">
        <v>2250</v>
      </c>
      <c r="B3159" s="5" t="s">
        <v>3597</v>
      </c>
      <c r="H3159" t="s">
        <v>11451</v>
      </c>
      <c r="I3159">
        <v>5.9</v>
      </c>
    </row>
    <row r="3160" spans="1:9" x14ac:dyDescent="0.3">
      <c r="A3160" s="5" t="s">
        <v>2250</v>
      </c>
      <c r="B3160" s="5" t="s">
        <v>12686</v>
      </c>
      <c r="H3160" t="s">
        <v>11452</v>
      </c>
      <c r="I3160">
        <v>6.2</v>
      </c>
    </row>
    <row r="3161" spans="1:9" x14ac:dyDescent="0.3">
      <c r="A3161" s="5" t="s">
        <v>588</v>
      </c>
      <c r="B3161" s="5" t="s">
        <v>1210</v>
      </c>
      <c r="H3161" t="s">
        <v>11453</v>
      </c>
      <c r="I3161">
        <v>7.2</v>
      </c>
    </row>
    <row r="3162" spans="1:9" x14ac:dyDescent="0.3">
      <c r="A3162" s="5" t="s">
        <v>465</v>
      </c>
      <c r="B3162" s="5" t="s">
        <v>12685</v>
      </c>
      <c r="C3162" s="5" t="s">
        <v>1210</v>
      </c>
      <c r="D3162" s="5" t="s">
        <v>3597</v>
      </c>
      <c r="E3162" s="5" t="s">
        <v>5196</v>
      </c>
      <c r="H3162" t="s">
        <v>11454</v>
      </c>
      <c r="I3162">
        <v>6.3</v>
      </c>
    </row>
    <row r="3163" spans="1:9" x14ac:dyDescent="0.3">
      <c r="A3163" s="5" t="s">
        <v>2250</v>
      </c>
      <c r="B3163" s="5" t="s">
        <v>12686</v>
      </c>
      <c r="C3163" s="5" t="s">
        <v>4258</v>
      </c>
      <c r="D3163" s="5" t="s">
        <v>3597</v>
      </c>
      <c r="H3163" t="s">
        <v>11455</v>
      </c>
      <c r="I3163">
        <v>5.2</v>
      </c>
    </row>
    <row r="3164" spans="1:9" x14ac:dyDescent="0.3">
      <c r="A3164" s="5" t="s">
        <v>588</v>
      </c>
      <c r="B3164" s="5" t="s">
        <v>1210</v>
      </c>
      <c r="H3164" t="s">
        <v>11456</v>
      </c>
      <c r="I3164">
        <v>6.9</v>
      </c>
    </row>
    <row r="3165" spans="1:9" x14ac:dyDescent="0.3">
      <c r="A3165" s="5" t="s">
        <v>465</v>
      </c>
      <c r="B3165" s="5" t="s">
        <v>3597</v>
      </c>
      <c r="H3165" t="s">
        <v>11457</v>
      </c>
      <c r="I3165">
        <v>6.8</v>
      </c>
    </row>
    <row r="3166" spans="1:9" x14ac:dyDescent="0.3">
      <c r="A3166" s="5" t="s">
        <v>465</v>
      </c>
      <c r="B3166" s="5" t="s">
        <v>329</v>
      </c>
      <c r="C3166" s="5" t="s">
        <v>444</v>
      </c>
      <c r="H3166" t="s">
        <v>11458</v>
      </c>
      <c r="I3166">
        <v>6.2</v>
      </c>
    </row>
    <row r="3167" spans="1:9" x14ac:dyDescent="0.3">
      <c r="A3167" s="5" t="s">
        <v>1210</v>
      </c>
      <c r="B3167" s="5" t="s">
        <v>7819</v>
      </c>
      <c r="C3167" s="5" t="s">
        <v>6801</v>
      </c>
      <c r="D3167" s="5" t="s">
        <v>12687</v>
      </c>
      <c r="H3167" t="s">
        <v>11459</v>
      </c>
      <c r="I3167">
        <v>6.2</v>
      </c>
    </row>
    <row r="3168" spans="1:9" x14ac:dyDescent="0.3">
      <c r="A3168" s="5" t="s">
        <v>588</v>
      </c>
      <c r="H3168" t="s">
        <v>11460</v>
      </c>
      <c r="I3168">
        <v>3.5</v>
      </c>
    </row>
    <row r="3169" spans="1:9" x14ac:dyDescent="0.3">
      <c r="A3169" s="5" t="s">
        <v>1210</v>
      </c>
      <c r="B3169" s="5" t="s">
        <v>6801</v>
      </c>
      <c r="H3169" t="s">
        <v>11461</v>
      </c>
      <c r="I3169">
        <v>6.1</v>
      </c>
    </row>
    <row r="3170" spans="1:9" x14ac:dyDescent="0.3">
      <c r="A3170" s="5" t="s">
        <v>1210</v>
      </c>
      <c r="B3170" s="5" t="s">
        <v>6801</v>
      </c>
      <c r="C3170" s="5" t="s">
        <v>12687</v>
      </c>
      <c r="H3170" t="s">
        <v>11462</v>
      </c>
      <c r="I3170">
        <v>6.6</v>
      </c>
    </row>
    <row r="3171" spans="1:9" x14ac:dyDescent="0.3">
      <c r="A3171" s="5" t="s">
        <v>588</v>
      </c>
      <c r="B3171" s="5" t="s">
        <v>6801</v>
      </c>
      <c r="H3171" t="s">
        <v>11463</v>
      </c>
      <c r="I3171">
        <v>4.5</v>
      </c>
    </row>
    <row r="3172" spans="1:9" x14ac:dyDescent="0.3">
      <c r="A3172" s="5" t="s">
        <v>465</v>
      </c>
      <c r="B3172" s="5" t="s">
        <v>329</v>
      </c>
      <c r="C3172" s="5" t="s">
        <v>3987</v>
      </c>
      <c r="D3172" s="5" t="s">
        <v>6251</v>
      </c>
      <c r="E3172" s="5" t="s">
        <v>4258</v>
      </c>
      <c r="H3172" t="s">
        <v>11464</v>
      </c>
      <c r="I3172">
        <v>5.9</v>
      </c>
    </row>
    <row r="3173" spans="1:9" x14ac:dyDescent="0.3">
      <c r="A3173" s="5" t="s">
        <v>588</v>
      </c>
      <c r="B3173" s="5" t="s">
        <v>1210</v>
      </c>
      <c r="H3173" t="s">
        <v>11465</v>
      </c>
      <c r="I3173">
        <v>6.9</v>
      </c>
    </row>
    <row r="3174" spans="1:9" x14ac:dyDescent="0.3">
      <c r="A3174" s="5" t="s">
        <v>588</v>
      </c>
      <c r="B3174" s="5" t="s">
        <v>12685</v>
      </c>
      <c r="C3174" s="5" t="s">
        <v>1210</v>
      </c>
      <c r="D3174" s="5" t="s">
        <v>12686</v>
      </c>
      <c r="E3174" s="5" t="s">
        <v>6801</v>
      </c>
      <c r="H3174" t="s">
        <v>11466</v>
      </c>
      <c r="I3174">
        <v>7.7</v>
      </c>
    </row>
    <row r="3175" spans="1:9" x14ac:dyDescent="0.3">
      <c r="A3175" s="5" t="s">
        <v>329</v>
      </c>
      <c r="B3175" s="5" t="s">
        <v>1210</v>
      </c>
      <c r="C3175" s="5" t="s">
        <v>6801</v>
      </c>
      <c r="H3175" t="s">
        <v>11467</v>
      </c>
      <c r="I3175">
        <v>6.6</v>
      </c>
    </row>
    <row r="3176" spans="1:9" x14ac:dyDescent="0.3">
      <c r="A3176" s="5" t="s">
        <v>2250</v>
      </c>
      <c r="B3176" s="5" t="s">
        <v>3597</v>
      </c>
      <c r="H3176" t="s">
        <v>11468</v>
      </c>
      <c r="I3176">
        <v>5.3</v>
      </c>
    </row>
    <row r="3177" spans="1:9" x14ac:dyDescent="0.3">
      <c r="A3177" s="5" t="s">
        <v>465</v>
      </c>
      <c r="B3177" s="5" t="s">
        <v>1210</v>
      </c>
      <c r="C3177" s="5" t="s">
        <v>12687</v>
      </c>
      <c r="H3177" t="s">
        <v>11469</v>
      </c>
      <c r="I3177">
        <v>6.3</v>
      </c>
    </row>
    <row r="3178" spans="1:9" x14ac:dyDescent="0.3">
      <c r="A3178" s="5" t="s">
        <v>588</v>
      </c>
      <c r="B3178" s="5" t="s">
        <v>1210</v>
      </c>
      <c r="H3178" t="s">
        <v>11470</v>
      </c>
      <c r="I3178">
        <v>7</v>
      </c>
    </row>
    <row r="3179" spans="1:9" x14ac:dyDescent="0.3">
      <c r="A3179" s="5" t="s">
        <v>588</v>
      </c>
      <c r="H3179" t="s">
        <v>11471</v>
      </c>
      <c r="I3179">
        <v>7</v>
      </c>
    </row>
    <row r="3180" spans="1:9" x14ac:dyDescent="0.3">
      <c r="A3180" s="5" t="s">
        <v>588</v>
      </c>
      <c r="B3180" s="5" t="s">
        <v>1210</v>
      </c>
      <c r="H3180" t="s">
        <v>11472</v>
      </c>
      <c r="I3180">
        <v>6.6</v>
      </c>
    </row>
    <row r="3181" spans="1:9" x14ac:dyDescent="0.3">
      <c r="A3181" s="5" t="s">
        <v>5196</v>
      </c>
      <c r="H3181" t="s">
        <v>11473</v>
      </c>
      <c r="I3181">
        <v>8.6</v>
      </c>
    </row>
    <row r="3182" spans="1:9" x14ac:dyDescent="0.3">
      <c r="A3182" s="5" t="s">
        <v>588</v>
      </c>
      <c r="B3182" s="5" t="s">
        <v>12685</v>
      </c>
      <c r="C3182" s="5" t="s">
        <v>1210</v>
      </c>
      <c r="D3182" s="5" t="s">
        <v>3597</v>
      </c>
      <c r="H3182" t="s">
        <v>11474</v>
      </c>
      <c r="I3182">
        <v>6.4</v>
      </c>
    </row>
    <row r="3183" spans="1:9" x14ac:dyDescent="0.3">
      <c r="A3183" s="5" t="s">
        <v>1210</v>
      </c>
      <c r="B3183" s="5" t="s">
        <v>12686</v>
      </c>
      <c r="C3183" s="5" t="s">
        <v>4258</v>
      </c>
      <c r="H3183" t="s">
        <v>11475</v>
      </c>
      <c r="I3183">
        <v>7.9</v>
      </c>
    </row>
    <row r="3184" spans="1:9" x14ac:dyDescent="0.3">
      <c r="A3184" s="5" t="s">
        <v>588</v>
      </c>
      <c r="H3184" t="s">
        <v>11476</v>
      </c>
      <c r="I3184">
        <v>5.4</v>
      </c>
    </row>
    <row r="3185" spans="1:9" x14ac:dyDescent="0.3">
      <c r="A3185" s="5" t="s">
        <v>23</v>
      </c>
      <c r="H3185" t="s">
        <v>11477</v>
      </c>
      <c r="I3185">
        <v>6.9</v>
      </c>
    </row>
    <row r="3186" spans="1:9" x14ac:dyDescent="0.3">
      <c r="A3186" s="5" t="s">
        <v>1210</v>
      </c>
      <c r="H3186" t="s">
        <v>11478</v>
      </c>
      <c r="I3186">
        <v>7.7</v>
      </c>
    </row>
    <row r="3187" spans="1:9" x14ac:dyDescent="0.3">
      <c r="A3187" s="5" t="s">
        <v>1210</v>
      </c>
      <c r="H3187" t="s">
        <v>11479</v>
      </c>
      <c r="I3187">
        <v>7.2</v>
      </c>
    </row>
    <row r="3188" spans="1:9" x14ac:dyDescent="0.3">
      <c r="A3188" s="5" t="s">
        <v>588</v>
      </c>
      <c r="B3188" s="5" t="s">
        <v>1210</v>
      </c>
      <c r="H3188" t="s">
        <v>11480</v>
      </c>
      <c r="I3188">
        <v>6.8</v>
      </c>
    </row>
    <row r="3189" spans="1:9" x14ac:dyDescent="0.3">
      <c r="A3189" s="5" t="s">
        <v>588</v>
      </c>
      <c r="B3189" s="5" t="s">
        <v>4152</v>
      </c>
      <c r="C3189" s="5" t="s">
        <v>4258</v>
      </c>
      <c r="H3189" t="s">
        <v>11481</v>
      </c>
      <c r="I3189">
        <v>6.2</v>
      </c>
    </row>
    <row r="3190" spans="1:9" x14ac:dyDescent="0.3">
      <c r="A3190" s="5" t="s">
        <v>4612</v>
      </c>
      <c r="B3190" s="5" t="s">
        <v>12685</v>
      </c>
      <c r="C3190" s="5" t="s">
        <v>1210</v>
      </c>
      <c r="D3190" s="5" t="s">
        <v>6801</v>
      </c>
      <c r="E3190" s="5" t="s">
        <v>3597</v>
      </c>
      <c r="H3190" t="s">
        <v>11482</v>
      </c>
      <c r="I3190">
        <v>7.4</v>
      </c>
    </row>
    <row r="3191" spans="1:9" x14ac:dyDescent="0.3">
      <c r="A3191" s="5" t="s">
        <v>1210</v>
      </c>
      <c r="H3191" t="s">
        <v>11483</v>
      </c>
      <c r="I3191">
        <v>4.5999999999999996</v>
      </c>
    </row>
    <row r="3192" spans="1:9" x14ac:dyDescent="0.3">
      <c r="A3192" s="5" t="s">
        <v>588</v>
      </c>
      <c r="B3192" s="5" t="s">
        <v>1210</v>
      </c>
      <c r="H3192" t="s">
        <v>11484</v>
      </c>
      <c r="I3192">
        <v>6.4</v>
      </c>
    </row>
    <row r="3193" spans="1:9" x14ac:dyDescent="0.3">
      <c r="A3193" s="5" t="s">
        <v>588</v>
      </c>
      <c r="B3193" s="5" t="s">
        <v>12685</v>
      </c>
      <c r="C3193" s="5" t="s">
        <v>1210</v>
      </c>
      <c r="D3193" s="5" t="s">
        <v>12686</v>
      </c>
      <c r="E3193" s="5" t="s">
        <v>3597</v>
      </c>
      <c r="H3193" t="s">
        <v>11485</v>
      </c>
      <c r="I3193">
        <v>7</v>
      </c>
    </row>
    <row r="3194" spans="1:9" x14ac:dyDescent="0.3">
      <c r="A3194" s="5" t="s">
        <v>1210</v>
      </c>
      <c r="B3194" s="5" t="s">
        <v>3597</v>
      </c>
      <c r="H3194" t="s">
        <v>11486</v>
      </c>
      <c r="I3194">
        <v>7.7</v>
      </c>
    </row>
    <row r="3195" spans="1:9" x14ac:dyDescent="0.3">
      <c r="A3195" s="5" t="s">
        <v>12685</v>
      </c>
      <c r="B3195" s="5" t="s">
        <v>1210</v>
      </c>
      <c r="H3195" t="s">
        <v>11487</v>
      </c>
      <c r="I3195">
        <v>6.8</v>
      </c>
    </row>
    <row r="3196" spans="1:9" x14ac:dyDescent="0.3">
      <c r="A3196" s="5" t="s">
        <v>4612</v>
      </c>
      <c r="B3196" s="5" t="s">
        <v>12685</v>
      </c>
      <c r="C3196" s="5" t="s">
        <v>1210</v>
      </c>
      <c r="D3196" s="5" t="s">
        <v>12686</v>
      </c>
      <c r="E3196" s="5" t="s">
        <v>3597</v>
      </c>
      <c r="H3196" t="s">
        <v>11488</v>
      </c>
      <c r="I3196">
        <v>7</v>
      </c>
    </row>
    <row r="3197" spans="1:9" x14ac:dyDescent="0.3">
      <c r="A3197" s="5" t="s">
        <v>1210</v>
      </c>
      <c r="H3197" t="s">
        <v>11489</v>
      </c>
      <c r="I3197">
        <v>7</v>
      </c>
    </row>
    <row r="3198" spans="1:9" x14ac:dyDescent="0.3">
      <c r="A3198" s="5" t="s">
        <v>4612</v>
      </c>
      <c r="B3198" s="5" t="s">
        <v>12685</v>
      </c>
      <c r="C3198" s="5" t="s">
        <v>1210</v>
      </c>
      <c r="D3198" s="5" t="s">
        <v>3597</v>
      </c>
      <c r="H3198" t="s">
        <v>11490</v>
      </c>
      <c r="I3198">
        <v>6.3</v>
      </c>
    </row>
    <row r="3199" spans="1:9" x14ac:dyDescent="0.3">
      <c r="A3199" s="5" t="s">
        <v>12685</v>
      </c>
      <c r="B3199" s="5" t="s">
        <v>2250</v>
      </c>
      <c r="C3199" s="5" t="s">
        <v>4152</v>
      </c>
      <c r="D3199" s="5" t="s">
        <v>3597</v>
      </c>
      <c r="H3199" t="s">
        <v>11491</v>
      </c>
      <c r="I3199">
        <v>7.1</v>
      </c>
    </row>
    <row r="3200" spans="1:9" x14ac:dyDescent="0.3">
      <c r="A3200" s="5" t="s">
        <v>588</v>
      </c>
      <c r="B3200" s="5" t="s">
        <v>1210</v>
      </c>
      <c r="C3200" s="5" t="s">
        <v>6801</v>
      </c>
      <c r="H3200" t="s">
        <v>11492</v>
      </c>
      <c r="I3200">
        <v>5.6</v>
      </c>
    </row>
    <row r="3201" spans="1:9" x14ac:dyDescent="0.3">
      <c r="A3201" s="5" t="s">
        <v>1210</v>
      </c>
      <c r="B3201" s="5" t="s">
        <v>12686</v>
      </c>
      <c r="C3201" s="5" t="s">
        <v>4258</v>
      </c>
      <c r="H3201" t="s">
        <v>11493</v>
      </c>
      <c r="I3201">
        <v>4.4000000000000004</v>
      </c>
    </row>
    <row r="3202" spans="1:9" x14ac:dyDescent="0.3">
      <c r="A3202" s="5" t="s">
        <v>588</v>
      </c>
      <c r="B3202" s="5" t="s">
        <v>12685</v>
      </c>
      <c r="C3202" s="5" t="s">
        <v>1210</v>
      </c>
      <c r="H3202" t="s">
        <v>11494</v>
      </c>
      <c r="I3202">
        <v>7.1</v>
      </c>
    </row>
    <row r="3203" spans="1:9" x14ac:dyDescent="0.3">
      <c r="A3203" s="5" t="s">
        <v>12685</v>
      </c>
      <c r="B3203" s="5" t="s">
        <v>1210</v>
      </c>
      <c r="C3203" s="5" t="s">
        <v>3597</v>
      </c>
      <c r="H3203" t="s">
        <v>11495</v>
      </c>
      <c r="I3203">
        <v>6.1</v>
      </c>
    </row>
    <row r="3204" spans="1:9" x14ac:dyDescent="0.3">
      <c r="A3204" s="5" t="s">
        <v>4612</v>
      </c>
      <c r="B3204" s="5" t="s">
        <v>1210</v>
      </c>
      <c r="C3204" s="5" t="s">
        <v>7819</v>
      </c>
      <c r="H3204" t="s">
        <v>11496</v>
      </c>
      <c r="I3204">
        <v>7.4</v>
      </c>
    </row>
    <row r="3205" spans="1:9" x14ac:dyDescent="0.3">
      <c r="A3205" s="5" t="s">
        <v>12685</v>
      </c>
      <c r="B3205" s="5" t="s">
        <v>23</v>
      </c>
      <c r="C3205" s="5" t="s">
        <v>12687</v>
      </c>
      <c r="H3205" t="s">
        <v>11497</v>
      </c>
      <c r="I3205">
        <v>7.5</v>
      </c>
    </row>
    <row r="3206" spans="1:9" x14ac:dyDescent="0.3">
      <c r="A3206" s="5" t="s">
        <v>1210</v>
      </c>
      <c r="H3206" t="s">
        <v>11498</v>
      </c>
      <c r="I3206">
        <v>7.2</v>
      </c>
    </row>
    <row r="3207" spans="1:9" x14ac:dyDescent="0.3">
      <c r="A3207" s="5" t="s">
        <v>588</v>
      </c>
      <c r="B3207" s="5" t="s">
        <v>2250</v>
      </c>
      <c r="H3207" t="s">
        <v>11499</v>
      </c>
      <c r="I3207">
        <v>7.6</v>
      </c>
    </row>
    <row r="3208" spans="1:9" x14ac:dyDescent="0.3">
      <c r="A3208" s="5" t="s">
        <v>1210</v>
      </c>
      <c r="B3208" s="5" t="s">
        <v>6801</v>
      </c>
      <c r="H3208" t="s">
        <v>11500</v>
      </c>
      <c r="I3208">
        <v>7.3</v>
      </c>
    </row>
    <row r="3209" spans="1:9" x14ac:dyDescent="0.3">
      <c r="A3209" s="5" t="s">
        <v>329</v>
      </c>
      <c r="B3209" s="5" t="s">
        <v>1210</v>
      </c>
      <c r="C3209" s="5" t="s">
        <v>6801</v>
      </c>
      <c r="H3209" t="s">
        <v>11501</v>
      </c>
      <c r="I3209">
        <v>6.2</v>
      </c>
    </row>
    <row r="3210" spans="1:9" x14ac:dyDescent="0.3">
      <c r="A3210" s="5" t="s">
        <v>1210</v>
      </c>
      <c r="H3210" t="s">
        <v>11502</v>
      </c>
      <c r="I3210">
        <v>6.2</v>
      </c>
    </row>
    <row r="3211" spans="1:9" x14ac:dyDescent="0.3">
      <c r="A3211" s="5" t="s">
        <v>588</v>
      </c>
      <c r="B3211" s="5" t="s">
        <v>2250</v>
      </c>
      <c r="C3211" s="5" t="s">
        <v>4258</v>
      </c>
      <c r="H3211" t="s">
        <v>11503</v>
      </c>
      <c r="I3211">
        <v>4.5999999999999996</v>
      </c>
    </row>
    <row r="3212" spans="1:9" x14ac:dyDescent="0.3">
      <c r="A3212" s="5" t="s">
        <v>2250</v>
      </c>
      <c r="B3212" s="5" t="s">
        <v>3597</v>
      </c>
      <c r="H3212" t="s">
        <v>11504</v>
      </c>
      <c r="I3212">
        <v>6.2</v>
      </c>
    </row>
    <row r="3213" spans="1:9" x14ac:dyDescent="0.3">
      <c r="A3213" s="5" t="s">
        <v>12685</v>
      </c>
      <c r="B3213" s="5" t="s">
        <v>3597</v>
      </c>
      <c r="C3213" s="5" t="s">
        <v>12687</v>
      </c>
      <c r="H3213" t="s">
        <v>11505</v>
      </c>
      <c r="I3213">
        <v>6.2</v>
      </c>
    </row>
    <row r="3214" spans="1:9" x14ac:dyDescent="0.3">
      <c r="A3214" s="5" t="s">
        <v>12686</v>
      </c>
      <c r="B3214" s="5" t="s">
        <v>6801</v>
      </c>
      <c r="C3214" s="5" t="s">
        <v>3597</v>
      </c>
      <c r="H3214" t="s">
        <v>11506</v>
      </c>
      <c r="I3214">
        <v>3.3</v>
      </c>
    </row>
    <row r="3215" spans="1:9" x14ac:dyDescent="0.3">
      <c r="A3215" s="5" t="s">
        <v>2250</v>
      </c>
      <c r="B3215" s="5" t="s">
        <v>4258</v>
      </c>
      <c r="C3215" s="5" t="s">
        <v>3597</v>
      </c>
      <c r="H3215" t="s">
        <v>11507</v>
      </c>
      <c r="I3215">
        <v>4.2</v>
      </c>
    </row>
    <row r="3216" spans="1:9" x14ac:dyDescent="0.3">
      <c r="A3216" s="5" t="s">
        <v>1210</v>
      </c>
      <c r="B3216" s="5" t="s">
        <v>2250</v>
      </c>
      <c r="C3216" s="5" t="s">
        <v>3597</v>
      </c>
      <c r="H3216" t="s">
        <v>11508</v>
      </c>
      <c r="I3216">
        <v>7.2</v>
      </c>
    </row>
    <row r="3217" spans="1:9" x14ac:dyDescent="0.3">
      <c r="A3217" s="5" t="s">
        <v>588</v>
      </c>
      <c r="B3217" s="5" t="s">
        <v>12685</v>
      </c>
      <c r="C3217" s="5" t="s">
        <v>2250</v>
      </c>
      <c r="D3217" s="5" t="s">
        <v>3597</v>
      </c>
      <c r="H3217" t="s">
        <v>11509</v>
      </c>
      <c r="I3217">
        <v>6.2</v>
      </c>
    </row>
    <row r="3218" spans="1:9" x14ac:dyDescent="0.3">
      <c r="A3218" s="5" t="s">
        <v>588</v>
      </c>
      <c r="B3218" s="5" t="s">
        <v>1210</v>
      </c>
      <c r="C3218" s="5" t="s">
        <v>444</v>
      </c>
      <c r="H3218" t="s">
        <v>11510</v>
      </c>
      <c r="I3218">
        <v>6.1</v>
      </c>
    </row>
    <row r="3219" spans="1:9" x14ac:dyDescent="0.3">
      <c r="A3219" s="5" t="s">
        <v>3987</v>
      </c>
      <c r="B3219" s="5" t="s">
        <v>588</v>
      </c>
      <c r="H3219" t="s">
        <v>11511</v>
      </c>
      <c r="I3219">
        <v>4.2</v>
      </c>
    </row>
    <row r="3220" spans="1:9" x14ac:dyDescent="0.3">
      <c r="A3220" s="5" t="s">
        <v>1210</v>
      </c>
      <c r="B3220" s="5" t="s">
        <v>6251</v>
      </c>
      <c r="C3220" s="5" t="s">
        <v>4152</v>
      </c>
      <c r="H3220" t="s">
        <v>11512</v>
      </c>
      <c r="I3220">
        <v>4.5</v>
      </c>
    </row>
    <row r="3221" spans="1:9" x14ac:dyDescent="0.3">
      <c r="A3221" s="5" t="s">
        <v>588</v>
      </c>
      <c r="B3221" s="5" t="s">
        <v>1210</v>
      </c>
      <c r="C3221" s="5" t="s">
        <v>4152</v>
      </c>
      <c r="H3221" t="s">
        <v>11513</v>
      </c>
      <c r="I3221">
        <v>7.5</v>
      </c>
    </row>
    <row r="3222" spans="1:9" x14ac:dyDescent="0.3">
      <c r="A3222" s="5" t="s">
        <v>3987</v>
      </c>
      <c r="B3222" s="5" t="s">
        <v>6251</v>
      </c>
      <c r="H3222" t="s">
        <v>11514</v>
      </c>
      <c r="I3222">
        <v>6.7</v>
      </c>
    </row>
    <row r="3223" spans="1:9" x14ac:dyDescent="0.3">
      <c r="A3223" s="5" t="s">
        <v>588</v>
      </c>
      <c r="H3223" t="s">
        <v>11515</v>
      </c>
      <c r="I3223">
        <v>5.0999999999999996</v>
      </c>
    </row>
    <row r="3224" spans="1:9" x14ac:dyDescent="0.3">
      <c r="A3224" s="5" t="s">
        <v>12685</v>
      </c>
      <c r="B3224" s="5" t="s">
        <v>1210</v>
      </c>
      <c r="C3224" s="5" t="s">
        <v>3597</v>
      </c>
      <c r="H3224" t="s">
        <v>11516</v>
      </c>
      <c r="I3224">
        <v>5.5</v>
      </c>
    </row>
    <row r="3225" spans="1:9" x14ac:dyDescent="0.3">
      <c r="A3225" s="5" t="s">
        <v>1210</v>
      </c>
      <c r="B3225" s="5" t="s">
        <v>3597</v>
      </c>
      <c r="H3225" t="s">
        <v>11517</v>
      </c>
      <c r="I3225">
        <v>4.4000000000000004</v>
      </c>
    </row>
    <row r="3226" spans="1:9" x14ac:dyDescent="0.3">
      <c r="A3226" s="5" t="s">
        <v>465</v>
      </c>
      <c r="B3226" s="5" t="s">
        <v>1210</v>
      </c>
      <c r="C3226" s="5" t="s">
        <v>3597</v>
      </c>
      <c r="D3226" s="5" t="s">
        <v>12687</v>
      </c>
      <c r="H3226" t="s">
        <v>11518</v>
      </c>
      <c r="I3226">
        <v>4.4000000000000004</v>
      </c>
    </row>
    <row r="3227" spans="1:9" x14ac:dyDescent="0.3">
      <c r="A3227" s="5" t="s">
        <v>465</v>
      </c>
      <c r="B3227" s="5" t="s">
        <v>4258</v>
      </c>
      <c r="C3227" s="5" t="s">
        <v>3597</v>
      </c>
      <c r="H3227" t="s">
        <v>11519</v>
      </c>
      <c r="I3227">
        <v>6.8</v>
      </c>
    </row>
    <row r="3228" spans="1:9" x14ac:dyDescent="0.3">
      <c r="A3228" s="5" t="s">
        <v>588</v>
      </c>
      <c r="B3228" s="5" t="s">
        <v>1210</v>
      </c>
      <c r="H3228" t="s">
        <v>11520</v>
      </c>
      <c r="I3228">
        <v>6.7</v>
      </c>
    </row>
    <row r="3229" spans="1:9" x14ac:dyDescent="0.3">
      <c r="A3229" s="5" t="s">
        <v>6251</v>
      </c>
      <c r="H3229" t="s">
        <v>11521</v>
      </c>
      <c r="I3229">
        <v>8.6</v>
      </c>
    </row>
    <row r="3230" spans="1:9" x14ac:dyDescent="0.3">
      <c r="A3230" s="5" t="s">
        <v>588</v>
      </c>
      <c r="B3230" s="5" t="s">
        <v>444</v>
      </c>
      <c r="C3230" s="5" t="s">
        <v>2250</v>
      </c>
      <c r="D3230" s="5" t="s">
        <v>3597</v>
      </c>
      <c r="H3230" t="s">
        <v>11522</v>
      </c>
      <c r="I3230">
        <v>4.8</v>
      </c>
    </row>
    <row r="3231" spans="1:9" x14ac:dyDescent="0.3">
      <c r="A3231" s="5" t="s">
        <v>465</v>
      </c>
      <c r="B3231" s="5" t="s">
        <v>2250</v>
      </c>
      <c r="H3231" t="s">
        <v>11523</v>
      </c>
      <c r="I3231">
        <v>3.4</v>
      </c>
    </row>
    <row r="3232" spans="1:9" x14ac:dyDescent="0.3">
      <c r="A3232" s="5" t="s">
        <v>588</v>
      </c>
      <c r="B3232" s="5" t="s">
        <v>1210</v>
      </c>
      <c r="C3232" s="5" t="s">
        <v>6801</v>
      </c>
      <c r="D3232" s="5" t="s">
        <v>12687</v>
      </c>
      <c r="H3232" t="s">
        <v>11524</v>
      </c>
      <c r="I3232">
        <v>7.4</v>
      </c>
    </row>
    <row r="3233" spans="1:9" x14ac:dyDescent="0.3">
      <c r="A3233" s="5" t="s">
        <v>588</v>
      </c>
      <c r="B3233" s="5" t="s">
        <v>1210</v>
      </c>
      <c r="H3233" t="s">
        <v>11525</v>
      </c>
      <c r="I3233">
        <v>7.3</v>
      </c>
    </row>
    <row r="3234" spans="1:9" x14ac:dyDescent="0.3">
      <c r="A3234" s="5" t="s">
        <v>1210</v>
      </c>
      <c r="H3234" t="s">
        <v>11526</v>
      </c>
      <c r="I3234">
        <v>8</v>
      </c>
    </row>
    <row r="3235" spans="1:9" x14ac:dyDescent="0.3">
      <c r="A3235" s="5" t="s">
        <v>2250</v>
      </c>
      <c r="B3235" s="5" t="s">
        <v>3597</v>
      </c>
      <c r="H3235" t="s">
        <v>11527</v>
      </c>
      <c r="I3235">
        <v>6.5</v>
      </c>
    </row>
    <row r="3236" spans="1:9" x14ac:dyDescent="0.3">
      <c r="A3236" s="5" t="s">
        <v>2250</v>
      </c>
      <c r="H3236" t="s">
        <v>11528</v>
      </c>
      <c r="I3236">
        <v>5.9</v>
      </c>
    </row>
    <row r="3237" spans="1:9" x14ac:dyDescent="0.3">
      <c r="A3237" s="5" t="s">
        <v>588</v>
      </c>
      <c r="B3237" s="5" t="s">
        <v>1210</v>
      </c>
      <c r="H3237" t="s">
        <v>11529</v>
      </c>
      <c r="I3237">
        <v>6.8</v>
      </c>
    </row>
    <row r="3238" spans="1:9" x14ac:dyDescent="0.3">
      <c r="A3238" s="5" t="s">
        <v>1210</v>
      </c>
      <c r="B3238" s="5" t="s">
        <v>3597</v>
      </c>
      <c r="H3238" t="s">
        <v>11530</v>
      </c>
      <c r="I3238">
        <v>7.4</v>
      </c>
    </row>
    <row r="3239" spans="1:9" x14ac:dyDescent="0.3">
      <c r="A3239" s="5" t="s">
        <v>444</v>
      </c>
      <c r="B3239" s="5" t="s">
        <v>2250</v>
      </c>
      <c r="C3239" s="5" t="s">
        <v>12686</v>
      </c>
      <c r="D3239" s="5" t="s">
        <v>3597</v>
      </c>
      <c r="H3239" t="s">
        <v>11531</v>
      </c>
      <c r="I3239">
        <v>6.7</v>
      </c>
    </row>
    <row r="3240" spans="1:9" x14ac:dyDescent="0.3">
      <c r="A3240" s="5" t="s">
        <v>588</v>
      </c>
      <c r="B3240" s="5" t="s">
        <v>1210</v>
      </c>
      <c r="H3240" t="s">
        <v>11532</v>
      </c>
      <c r="I3240">
        <v>6.8</v>
      </c>
    </row>
    <row r="3241" spans="1:9" x14ac:dyDescent="0.3">
      <c r="A3241" s="5" t="s">
        <v>588</v>
      </c>
      <c r="B3241" s="5" t="s">
        <v>12685</v>
      </c>
      <c r="H3241" t="s">
        <v>11533</v>
      </c>
      <c r="I3241">
        <v>5.4</v>
      </c>
    </row>
    <row r="3242" spans="1:9" x14ac:dyDescent="0.3">
      <c r="A3242" s="5" t="s">
        <v>588</v>
      </c>
      <c r="B3242" s="5" t="s">
        <v>2250</v>
      </c>
      <c r="H3242" t="s">
        <v>11534</v>
      </c>
      <c r="I3242">
        <v>5.5</v>
      </c>
    </row>
    <row r="3243" spans="1:9" x14ac:dyDescent="0.3">
      <c r="A3243" s="5" t="s">
        <v>4612</v>
      </c>
      <c r="B3243" s="5" t="s">
        <v>1210</v>
      </c>
      <c r="C3243" s="5" t="s">
        <v>6801</v>
      </c>
      <c r="D3243" s="5" t="s">
        <v>5196</v>
      </c>
      <c r="H3243" t="s">
        <v>11535</v>
      </c>
      <c r="I3243">
        <v>7.4</v>
      </c>
    </row>
    <row r="3244" spans="1:9" x14ac:dyDescent="0.3">
      <c r="A3244" s="5" t="s">
        <v>12685</v>
      </c>
      <c r="B3244" s="5" t="s">
        <v>1210</v>
      </c>
      <c r="H3244" t="s">
        <v>11536</v>
      </c>
      <c r="I3244">
        <v>5.7</v>
      </c>
    </row>
    <row r="3245" spans="1:9" x14ac:dyDescent="0.3">
      <c r="A3245" s="5" t="s">
        <v>1210</v>
      </c>
      <c r="H3245" t="s">
        <v>11537</v>
      </c>
      <c r="I3245">
        <v>5.4</v>
      </c>
    </row>
    <row r="3246" spans="1:9" x14ac:dyDescent="0.3">
      <c r="A3246" s="5" t="s">
        <v>588</v>
      </c>
      <c r="H3246" t="s">
        <v>11538</v>
      </c>
      <c r="I3246">
        <v>3.2</v>
      </c>
    </row>
    <row r="3247" spans="1:9" x14ac:dyDescent="0.3">
      <c r="A3247" s="5" t="s">
        <v>588</v>
      </c>
      <c r="B3247" s="5" t="s">
        <v>6801</v>
      </c>
      <c r="H3247" t="s">
        <v>11539</v>
      </c>
      <c r="I3247">
        <v>7.1</v>
      </c>
    </row>
    <row r="3248" spans="1:9" x14ac:dyDescent="0.3">
      <c r="A3248" s="5" t="s">
        <v>1210</v>
      </c>
      <c r="B3248" s="5" t="s">
        <v>6801</v>
      </c>
      <c r="H3248" t="s">
        <v>11540</v>
      </c>
      <c r="I3248">
        <v>7.8</v>
      </c>
    </row>
    <row r="3249" spans="1:9" x14ac:dyDescent="0.3">
      <c r="A3249" s="5" t="s">
        <v>5196</v>
      </c>
      <c r="H3249" t="s">
        <v>11541</v>
      </c>
      <c r="I3249">
        <v>5.3</v>
      </c>
    </row>
    <row r="3250" spans="1:9" x14ac:dyDescent="0.3">
      <c r="A3250" s="5" t="s">
        <v>588</v>
      </c>
      <c r="B3250" s="5" t="s">
        <v>1210</v>
      </c>
      <c r="C3250" s="5" t="s">
        <v>6801</v>
      </c>
      <c r="H3250" t="s">
        <v>11542</v>
      </c>
      <c r="I3250">
        <v>7.2</v>
      </c>
    </row>
    <row r="3251" spans="1:9" x14ac:dyDescent="0.3">
      <c r="A3251" s="5" t="s">
        <v>588</v>
      </c>
      <c r="B3251" s="5" t="s">
        <v>1210</v>
      </c>
      <c r="H3251" t="s">
        <v>11543</v>
      </c>
      <c r="I3251">
        <v>6.2</v>
      </c>
    </row>
    <row r="3252" spans="1:9" x14ac:dyDescent="0.3">
      <c r="A3252" s="5" t="s">
        <v>1210</v>
      </c>
      <c r="H3252" t="s">
        <v>11544</v>
      </c>
      <c r="I3252">
        <v>5.9</v>
      </c>
    </row>
    <row r="3253" spans="1:9" x14ac:dyDescent="0.3">
      <c r="A3253" s="5" t="s">
        <v>12685</v>
      </c>
      <c r="B3253" s="5" t="s">
        <v>1210</v>
      </c>
      <c r="H3253" t="s">
        <v>11498</v>
      </c>
      <c r="I3253">
        <v>7.3</v>
      </c>
    </row>
    <row r="3254" spans="1:9" x14ac:dyDescent="0.3">
      <c r="A3254" s="5" t="s">
        <v>588</v>
      </c>
      <c r="H3254" t="s">
        <v>11545</v>
      </c>
      <c r="I3254">
        <v>6.7</v>
      </c>
    </row>
    <row r="3255" spans="1:9" x14ac:dyDescent="0.3">
      <c r="A3255" s="5" t="s">
        <v>329</v>
      </c>
      <c r="B3255" s="5" t="s">
        <v>1210</v>
      </c>
      <c r="C3255" s="5" t="s">
        <v>6801</v>
      </c>
      <c r="H3255" t="s">
        <v>11546</v>
      </c>
      <c r="I3255">
        <v>5.7</v>
      </c>
    </row>
    <row r="3256" spans="1:9" x14ac:dyDescent="0.3">
      <c r="A3256" s="5" t="s">
        <v>588</v>
      </c>
      <c r="B3256" s="5" t="s">
        <v>1210</v>
      </c>
      <c r="C3256" s="5" t="s">
        <v>6801</v>
      </c>
      <c r="H3256" t="s">
        <v>11547</v>
      </c>
      <c r="I3256">
        <v>7.1</v>
      </c>
    </row>
    <row r="3257" spans="1:9" x14ac:dyDescent="0.3">
      <c r="A3257" s="5" t="s">
        <v>588</v>
      </c>
      <c r="B3257" s="5" t="s">
        <v>1210</v>
      </c>
      <c r="H3257" t="s">
        <v>11548</v>
      </c>
      <c r="I3257">
        <v>7.2</v>
      </c>
    </row>
    <row r="3258" spans="1:9" x14ac:dyDescent="0.3">
      <c r="A3258" s="5" t="s">
        <v>329</v>
      </c>
      <c r="B3258" s="5" t="s">
        <v>1210</v>
      </c>
      <c r="H3258" t="s">
        <v>11549</v>
      </c>
      <c r="I3258">
        <v>7.4</v>
      </c>
    </row>
    <row r="3259" spans="1:9" x14ac:dyDescent="0.3">
      <c r="A3259" s="5" t="s">
        <v>1210</v>
      </c>
      <c r="H3259" t="s">
        <v>11550</v>
      </c>
      <c r="I3259">
        <v>7.7</v>
      </c>
    </row>
    <row r="3260" spans="1:9" x14ac:dyDescent="0.3">
      <c r="A3260" s="5" t="s">
        <v>12685</v>
      </c>
      <c r="B3260" s="5" t="s">
        <v>1210</v>
      </c>
      <c r="C3260" s="5" t="s">
        <v>6801</v>
      </c>
      <c r="D3260" s="5" t="s">
        <v>3597</v>
      </c>
      <c r="H3260" t="s">
        <v>11551</v>
      </c>
      <c r="I3260">
        <v>7.4</v>
      </c>
    </row>
    <row r="3261" spans="1:9" x14ac:dyDescent="0.3">
      <c r="A3261" s="5" t="s">
        <v>1210</v>
      </c>
      <c r="H3261" t="s">
        <v>11552</v>
      </c>
      <c r="I3261">
        <v>8.4</v>
      </c>
    </row>
    <row r="3262" spans="1:9" x14ac:dyDescent="0.3">
      <c r="A3262" s="5" t="s">
        <v>6009</v>
      </c>
      <c r="B3262" s="5" t="s">
        <v>6801</v>
      </c>
      <c r="H3262" t="s">
        <v>11553</v>
      </c>
      <c r="I3262">
        <v>7.1</v>
      </c>
    </row>
    <row r="3263" spans="1:9" x14ac:dyDescent="0.3">
      <c r="A3263" s="5" t="s">
        <v>1210</v>
      </c>
      <c r="B3263" s="5" t="s">
        <v>7819</v>
      </c>
      <c r="C3263" s="5" t="s">
        <v>3597</v>
      </c>
      <c r="D3263" s="5" t="s">
        <v>12687</v>
      </c>
      <c r="H3263" t="s">
        <v>11554</v>
      </c>
      <c r="I3263">
        <v>7.5</v>
      </c>
    </row>
    <row r="3264" spans="1:9" x14ac:dyDescent="0.3">
      <c r="A3264" s="5" t="s">
        <v>588</v>
      </c>
      <c r="H3264" t="s">
        <v>11555</v>
      </c>
      <c r="I3264">
        <v>5.4</v>
      </c>
    </row>
    <row r="3265" spans="1:9" x14ac:dyDescent="0.3">
      <c r="A3265" s="5" t="s">
        <v>1210</v>
      </c>
      <c r="B3265" s="5" t="s">
        <v>4258</v>
      </c>
      <c r="C3265" s="5" t="s">
        <v>3597</v>
      </c>
      <c r="H3265" t="s">
        <v>11556</v>
      </c>
      <c r="I3265">
        <v>8.1</v>
      </c>
    </row>
    <row r="3266" spans="1:9" x14ac:dyDescent="0.3">
      <c r="A3266" s="5" t="s">
        <v>329</v>
      </c>
      <c r="B3266" s="5" t="s">
        <v>588</v>
      </c>
      <c r="C3266" s="5" t="s">
        <v>5196</v>
      </c>
      <c r="H3266" t="s">
        <v>11557</v>
      </c>
      <c r="I3266">
        <v>6</v>
      </c>
    </row>
    <row r="3267" spans="1:9" x14ac:dyDescent="0.3">
      <c r="A3267" s="5" t="s">
        <v>12685</v>
      </c>
      <c r="B3267" s="5" t="s">
        <v>1210</v>
      </c>
      <c r="C3267" s="5" t="s">
        <v>12686</v>
      </c>
      <c r="H3267" t="s">
        <v>11558</v>
      </c>
      <c r="I3267">
        <v>7.8</v>
      </c>
    </row>
    <row r="3268" spans="1:9" x14ac:dyDescent="0.3">
      <c r="A3268" s="5" t="s">
        <v>588</v>
      </c>
      <c r="B3268" s="5" t="s">
        <v>12685</v>
      </c>
      <c r="C3268" s="5" t="s">
        <v>1210</v>
      </c>
      <c r="H3268" t="s">
        <v>11559</v>
      </c>
      <c r="I3268">
        <v>6.8</v>
      </c>
    </row>
    <row r="3269" spans="1:9" x14ac:dyDescent="0.3">
      <c r="A3269" s="5" t="s">
        <v>588</v>
      </c>
      <c r="B3269" s="5" t="s">
        <v>1210</v>
      </c>
      <c r="H3269" t="s">
        <v>11560</v>
      </c>
      <c r="I3269">
        <v>6.5</v>
      </c>
    </row>
    <row r="3270" spans="1:9" x14ac:dyDescent="0.3">
      <c r="A3270" s="5" t="s">
        <v>4612</v>
      </c>
      <c r="B3270" s="5" t="s">
        <v>1210</v>
      </c>
      <c r="C3270" s="5" t="s">
        <v>4152</v>
      </c>
      <c r="D3270" s="5" t="s">
        <v>6801</v>
      </c>
      <c r="H3270" t="s">
        <v>11561</v>
      </c>
      <c r="I3270">
        <v>6.4</v>
      </c>
    </row>
    <row r="3271" spans="1:9" x14ac:dyDescent="0.3">
      <c r="A3271" s="5" t="s">
        <v>588</v>
      </c>
      <c r="B3271" s="5" t="s">
        <v>1210</v>
      </c>
      <c r="C3271" s="5" t="s">
        <v>12688</v>
      </c>
      <c r="H3271" t="s">
        <v>11562</v>
      </c>
      <c r="I3271">
        <v>6.5</v>
      </c>
    </row>
    <row r="3272" spans="1:9" x14ac:dyDescent="0.3">
      <c r="A3272" s="5" t="s">
        <v>465</v>
      </c>
      <c r="B3272" s="5" t="s">
        <v>12685</v>
      </c>
      <c r="C3272" s="5" t="s">
        <v>3597</v>
      </c>
      <c r="H3272" t="s">
        <v>11563</v>
      </c>
      <c r="I3272">
        <v>7.3</v>
      </c>
    </row>
    <row r="3273" spans="1:9" x14ac:dyDescent="0.3">
      <c r="A3273" s="5" t="s">
        <v>465</v>
      </c>
      <c r="B3273" s="5" t="s">
        <v>329</v>
      </c>
      <c r="C3273" s="5" t="s">
        <v>5196</v>
      </c>
      <c r="H3273" t="s">
        <v>11564</v>
      </c>
      <c r="I3273">
        <v>6.6</v>
      </c>
    </row>
    <row r="3274" spans="1:9" x14ac:dyDescent="0.3">
      <c r="A3274" s="5" t="s">
        <v>12685</v>
      </c>
      <c r="B3274" s="5" t="s">
        <v>1210</v>
      </c>
      <c r="H3274" t="s">
        <v>11565</v>
      </c>
      <c r="I3274">
        <v>7.9</v>
      </c>
    </row>
    <row r="3275" spans="1:9" x14ac:dyDescent="0.3">
      <c r="A3275" s="5" t="s">
        <v>1210</v>
      </c>
      <c r="B3275" s="5" t="s">
        <v>2250</v>
      </c>
      <c r="C3275" s="5" t="s">
        <v>12686</v>
      </c>
      <c r="D3275" s="5" t="s">
        <v>3597</v>
      </c>
      <c r="H3275" t="s">
        <v>11566</v>
      </c>
      <c r="I3275">
        <v>5.9</v>
      </c>
    </row>
    <row r="3276" spans="1:9" x14ac:dyDescent="0.3">
      <c r="A3276" s="5" t="s">
        <v>1210</v>
      </c>
      <c r="B3276" s="5" t="s">
        <v>3597</v>
      </c>
      <c r="H3276" t="s">
        <v>11567</v>
      </c>
      <c r="I3276">
        <v>4.7</v>
      </c>
    </row>
    <row r="3277" spans="1:9" x14ac:dyDescent="0.3">
      <c r="A3277" s="5" t="s">
        <v>1210</v>
      </c>
      <c r="H3277" t="s">
        <v>11568</v>
      </c>
      <c r="I3277">
        <v>8.6999999999999993</v>
      </c>
    </row>
    <row r="3278" spans="1:9" x14ac:dyDescent="0.3">
      <c r="A3278" s="5" t="s">
        <v>588</v>
      </c>
      <c r="H3278" t="s">
        <v>11569</v>
      </c>
      <c r="I3278">
        <v>5.9</v>
      </c>
    </row>
    <row r="3279" spans="1:9" x14ac:dyDescent="0.3">
      <c r="A3279" s="5" t="s">
        <v>465</v>
      </c>
      <c r="B3279" s="5" t="s">
        <v>1210</v>
      </c>
      <c r="C3279" s="5" t="s">
        <v>7819</v>
      </c>
      <c r="D3279" s="5" t="s">
        <v>3597</v>
      </c>
      <c r="E3279" s="5" t="s">
        <v>12687</v>
      </c>
      <c r="H3279" t="s">
        <v>11570</v>
      </c>
      <c r="I3279">
        <v>8.5</v>
      </c>
    </row>
    <row r="3280" spans="1:9" x14ac:dyDescent="0.3">
      <c r="A3280" s="5" t="s">
        <v>465</v>
      </c>
      <c r="B3280" s="5" t="s">
        <v>329</v>
      </c>
      <c r="H3280" t="s">
        <v>11571</v>
      </c>
      <c r="I3280">
        <v>5.8</v>
      </c>
    </row>
    <row r="3281" spans="1:9" x14ac:dyDescent="0.3">
      <c r="A3281" s="5" t="s">
        <v>465</v>
      </c>
      <c r="B3281" s="5" t="s">
        <v>12685</v>
      </c>
      <c r="C3281" s="5" t="s">
        <v>1210</v>
      </c>
      <c r="H3281" t="s">
        <v>11572</v>
      </c>
      <c r="I3281">
        <v>6.1</v>
      </c>
    </row>
    <row r="3282" spans="1:9" x14ac:dyDescent="0.3">
      <c r="A3282" s="5" t="s">
        <v>12685</v>
      </c>
      <c r="B3282" s="5" t="s">
        <v>3597</v>
      </c>
      <c r="H3282" t="s">
        <v>11573</v>
      </c>
      <c r="I3282">
        <v>7.3</v>
      </c>
    </row>
    <row r="3283" spans="1:9" x14ac:dyDescent="0.3">
      <c r="A3283" s="5" t="s">
        <v>465</v>
      </c>
      <c r="B3283" s="5" t="s">
        <v>12685</v>
      </c>
      <c r="C3283" s="5" t="s">
        <v>1210</v>
      </c>
      <c r="D3283" s="5" t="s">
        <v>3597</v>
      </c>
      <c r="H3283" t="s">
        <v>11574</v>
      </c>
      <c r="I3283">
        <v>6.7</v>
      </c>
    </row>
    <row r="3284" spans="1:9" x14ac:dyDescent="0.3">
      <c r="A3284" s="5" t="s">
        <v>1210</v>
      </c>
      <c r="B3284" s="5" t="s">
        <v>6251</v>
      </c>
      <c r="H3284" t="s">
        <v>11575</v>
      </c>
      <c r="I3284">
        <v>7.6</v>
      </c>
    </row>
    <row r="3285" spans="1:9" x14ac:dyDescent="0.3">
      <c r="A3285" s="5" t="s">
        <v>12686</v>
      </c>
      <c r="B3285" s="5" t="s">
        <v>4258</v>
      </c>
      <c r="C3285" s="5" t="s">
        <v>3597</v>
      </c>
      <c r="H3285" t="s">
        <v>11576</v>
      </c>
      <c r="I3285">
        <v>6.2</v>
      </c>
    </row>
    <row r="3286" spans="1:9" x14ac:dyDescent="0.3">
      <c r="A3286" s="5" t="s">
        <v>588</v>
      </c>
      <c r="B3286" s="5" t="s">
        <v>1210</v>
      </c>
      <c r="C3286" s="5" t="s">
        <v>6251</v>
      </c>
      <c r="D3286" s="5" t="s">
        <v>4152</v>
      </c>
      <c r="E3286" s="5" t="s">
        <v>6009</v>
      </c>
      <c r="F3286" t="s">
        <v>6801</v>
      </c>
      <c r="H3286" t="s">
        <v>11577</v>
      </c>
      <c r="I3286">
        <v>5.2</v>
      </c>
    </row>
    <row r="3287" spans="1:9" x14ac:dyDescent="0.3">
      <c r="A3287" s="5" t="s">
        <v>588</v>
      </c>
      <c r="B3287" s="5" t="s">
        <v>1210</v>
      </c>
      <c r="H3287" t="s">
        <v>11578</v>
      </c>
      <c r="I3287">
        <v>7.1</v>
      </c>
    </row>
    <row r="3288" spans="1:9" x14ac:dyDescent="0.3">
      <c r="A3288" s="5" t="s">
        <v>444</v>
      </c>
      <c r="B3288" s="5" t="s">
        <v>3597</v>
      </c>
      <c r="H3288" t="s">
        <v>11579</v>
      </c>
      <c r="I3288">
        <v>6.5</v>
      </c>
    </row>
    <row r="3289" spans="1:9" x14ac:dyDescent="0.3">
      <c r="A3289" s="5" t="s">
        <v>12685</v>
      </c>
      <c r="B3289" s="5" t="s">
        <v>1210</v>
      </c>
      <c r="C3289" s="5" t="s">
        <v>6801</v>
      </c>
      <c r="D3289" s="5" t="s">
        <v>3597</v>
      </c>
      <c r="H3289" t="s">
        <v>11580</v>
      </c>
      <c r="I3289">
        <v>7.3</v>
      </c>
    </row>
    <row r="3290" spans="1:9" x14ac:dyDescent="0.3">
      <c r="A3290" s="5" t="s">
        <v>588</v>
      </c>
      <c r="H3290" t="s">
        <v>11581</v>
      </c>
      <c r="I3290">
        <v>6.2</v>
      </c>
    </row>
    <row r="3291" spans="1:9" x14ac:dyDescent="0.3">
      <c r="A3291" s="5" t="s">
        <v>2250</v>
      </c>
      <c r="H3291" t="s">
        <v>11582</v>
      </c>
      <c r="I3291">
        <v>5</v>
      </c>
    </row>
    <row r="3292" spans="1:9" x14ac:dyDescent="0.3">
      <c r="A3292" s="5" t="s">
        <v>1210</v>
      </c>
      <c r="B3292" s="5" t="s">
        <v>2250</v>
      </c>
      <c r="C3292" s="5" t="s">
        <v>12686</v>
      </c>
      <c r="H3292" t="s">
        <v>11583</v>
      </c>
      <c r="I3292">
        <v>8</v>
      </c>
    </row>
    <row r="3293" spans="1:9" x14ac:dyDescent="0.3">
      <c r="A3293" s="5" t="s">
        <v>1210</v>
      </c>
      <c r="H3293" t="s">
        <v>11584</v>
      </c>
      <c r="I3293">
        <v>7.8</v>
      </c>
    </row>
    <row r="3294" spans="1:9" x14ac:dyDescent="0.3">
      <c r="A3294" s="5" t="s">
        <v>588</v>
      </c>
      <c r="B3294" s="5" t="s">
        <v>6801</v>
      </c>
      <c r="H3294" t="s">
        <v>11585</v>
      </c>
      <c r="I3294">
        <v>8.1</v>
      </c>
    </row>
    <row r="3295" spans="1:9" x14ac:dyDescent="0.3">
      <c r="A3295" s="5" t="s">
        <v>1210</v>
      </c>
      <c r="B3295" s="5" t="s">
        <v>6251</v>
      </c>
      <c r="C3295" s="5" t="s">
        <v>6801</v>
      </c>
      <c r="H3295" t="s">
        <v>11586</v>
      </c>
      <c r="I3295">
        <v>6.7</v>
      </c>
    </row>
    <row r="3296" spans="1:9" x14ac:dyDescent="0.3">
      <c r="A3296" s="5" t="s">
        <v>1210</v>
      </c>
      <c r="B3296" s="5" t="s">
        <v>6801</v>
      </c>
      <c r="H3296" t="s">
        <v>11587</v>
      </c>
      <c r="I3296">
        <v>7.1</v>
      </c>
    </row>
    <row r="3297" spans="1:9" x14ac:dyDescent="0.3">
      <c r="A3297" s="5" t="s">
        <v>1210</v>
      </c>
      <c r="B3297" s="5" t="s">
        <v>2250</v>
      </c>
      <c r="H3297" t="s">
        <v>11588</v>
      </c>
      <c r="I3297">
        <v>5.6</v>
      </c>
    </row>
    <row r="3298" spans="1:9" x14ac:dyDescent="0.3">
      <c r="A3298" s="5" t="s">
        <v>1210</v>
      </c>
      <c r="B3298" s="5" t="s">
        <v>6801</v>
      </c>
      <c r="H3298" t="s">
        <v>11589</v>
      </c>
      <c r="I3298">
        <v>7.6</v>
      </c>
    </row>
    <row r="3299" spans="1:9" x14ac:dyDescent="0.3">
      <c r="A3299" s="5" t="s">
        <v>588</v>
      </c>
      <c r="B3299" s="5" t="s">
        <v>2250</v>
      </c>
      <c r="H3299" t="s">
        <v>11590</v>
      </c>
      <c r="I3299">
        <v>4.3</v>
      </c>
    </row>
    <row r="3300" spans="1:9" x14ac:dyDescent="0.3">
      <c r="A3300" s="5" t="s">
        <v>588</v>
      </c>
      <c r="B3300" s="5" t="s">
        <v>1210</v>
      </c>
      <c r="C3300" s="5" t="s">
        <v>6801</v>
      </c>
      <c r="H3300" t="s">
        <v>11591</v>
      </c>
      <c r="I3300">
        <v>7.3</v>
      </c>
    </row>
    <row r="3301" spans="1:9" x14ac:dyDescent="0.3">
      <c r="A3301" s="5" t="s">
        <v>12686</v>
      </c>
      <c r="B3301" s="5" t="s">
        <v>3597</v>
      </c>
      <c r="H3301" t="s">
        <v>11592</v>
      </c>
      <c r="I3301">
        <v>4.5999999999999996</v>
      </c>
    </row>
    <row r="3302" spans="1:9" x14ac:dyDescent="0.3">
      <c r="A3302" s="5" t="s">
        <v>1210</v>
      </c>
      <c r="B3302" s="5" t="s">
        <v>6801</v>
      </c>
      <c r="H3302" t="s">
        <v>11593</v>
      </c>
      <c r="I3302">
        <v>6.8</v>
      </c>
    </row>
    <row r="3303" spans="1:9" x14ac:dyDescent="0.3">
      <c r="A3303" s="5" t="s">
        <v>588</v>
      </c>
      <c r="B3303" s="5" t="s">
        <v>1210</v>
      </c>
      <c r="H3303" t="s">
        <v>11594</v>
      </c>
      <c r="I3303">
        <v>7.1</v>
      </c>
    </row>
    <row r="3304" spans="1:9" x14ac:dyDescent="0.3">
      <c r="A3304" s="5" t="s">
        <v>2250</v>
      </c>
      <c r="B3304" s="5" t="s">
        <v>4258</v>
      </c>
      <c r="C3304" s="5" t="s">
        <v>3597</v>
      </c>
      <c r="H3304" t="s">
        <v>11595</v>
      </c>
      <c r="I3304">
        <v>7.3</v>
      </c>
    </row>
    <row r="3305" spans="1:9" x14ac:dyDescent="0.3">
      <c r="A3305" s="5" t="s">
        <v>329</v>
      </c>
      <c r="B3305" s="5" t="s">
        <v>1210</v>
      </c>
      <c r="C3305" s="5" t="s">
        <v>7819</v>
      </c>
      <c r="D3305" s="5" t="s">
        <v>3597</v>
      </c>
      <c r="E3305" s="5" t="s">
        <v>12687</v>
      </c>
      <c r="H3305" t="s">
        <v>11596</v>
      </c>
      <c r="I3305">
        <v>8.3000000000000007</v>
      </c>
    </row>
    <row r="3306" spans="1:9" x14ac:dyDescent="0.3">
      <c r="A3306" s="5" t="s">
        <v>588</v>
      </c>
      <c r="B3306" s="5" t="s">
        <v>23</v>
      </c>
      <c r="C3306" s="5" t="s">
        <v>1210</v>
      </c>
      <c r="D3306" s="5" t="s">
        <v>444</v>
      </c>
      <c r="E3306" s="5" t="s">
        <v>12686</v>
      </c>
      <c r="F3306" t="s">
        <v>4258</v>
      </c>
      <c r="H3306" t="s">
        <v>11597</v>
      </c>
      <c r="I3306">
        <v>5.4</v>
      </c>
    </row>
    <row r="3307" spans="1:9" x14ac:dyDescent="0.3">
      <c r="A3307" s="5" t="s">
        <v>1210</v>
      </c>
      <c r="B3307" s="5" t="s">
        <v>2250</v>
      </c>
      <c r="C3307" s="5" t="s">
        <v>3597</v>
      </c>
      <c r="H3307" t="s">
        <v>11598</v>
      </c>
      <c r="I3307">
        <v>4</v>
      </c>
    </row>
    <row r="3308" spans="1:9" x14ac:dyDescent="0.3">
      <c r="A3308" s="5" t="s">
        <v>1210</v>
      </c>
      <c r="H3308" t="s">
        <v>11599</v>
      </c>
      <c r="I3308">
        <v>8</v>
      </c>
    </row>
    <row r="3309" spans="1:9" x14ac:dyDescent="0.3">
      <c r="A3309" s="5" t="s">
        <v>588</v>
      </c>
      <c r="B3309" s="5" t="s">
        <v>12685</v>
      </c>
      <c r="C3309" s="5" t="s">
        <v>12686</v>
      </c>
      <c r="H3309" t="s">
        <v>11600</v>
      </c>
      <c r="I3309">
        <v>6.7</v>
      </c>
    </row>
    <row r="3310" spans="1:9" x14ac:dyDescent="0.3">
      <c r="A3310" s="5" t="s">
        <v>588</v>
      </c>
      <c r="H3310" t="s">
        <v>11601</v>
      </c>
      <c r="I3310">
        <v>4.5999999999999996</v>
      </c>
    </row>
    <row r="3311" spans="1:9" x14ac:dyDescent="0.3">
      <c r="A3311" s="5" t="s">
        <v>588</v>
      </c>
      <c r="H3311" t="s">
        <v>11602</v>
      </c>
      <c r="I3311">
        <v>4</v>
      </c>
    </row>
    <row r="3312" spans="1:9" x14ac:dyDescent="0.3">
      <c r="A3312" s="5" t="s">
        <v>12685</v>
      </c>
      <c r="B3312" s="5" t="s">
        <v>1210</v>
      </c>
      <c r="C3312" s="5" t="s">
        <v>444</v>
      </c>
      <c r="D3312" s="5" t="s">
        <v>6801</v>
      </c>
      <c r="H3312" t="s">
        <v>11603</v>
      </c>
      <c r="I3312">
        <v>7</v>
      </c>
    </row>
    <row r="3313" spans="1:9" x14ac:dyDescent="0.3">
      <c r="A3313" s="5" t="s">
        <v>1210</v>
      </c>
      <c r="B3313" s="5" t="s">
        <v>6801</v>
      </c>
      <c r="C3313" s="5" t="s">
        <v>5196</v>
      </c>
      <c r="H3313" t="s">
        <v>11604</v>
      </c>
      <c r="I3313">
        <v>7.4</v>
      </c>
    </row>
    <row r="3314" spans="1:9" x14ac:dyDescent="0.3">
      <c r="A3314" s="5" t="s">
        <v>12685</v>
      </c>
      <c r="B3314" s="5" t="s">
        <v>12686</v>
      </c>
      <c r="C3314" s="5" t="s">
        <v>3597</v>
      </c>
      <c r="H3314" t="s">
        <v>11605</v>
      </c>
      <c r="I3314">
        <v>5.9</v>
      </c>
    </row>
    <row r="3315" spans="1:9" x14ac:dyDescent="0.3">
      <c r="A3315" s="5" t="s">
        <v>588</v>
      </c>
      <c r="B3315" s="5" t="s">
        <v>12685</v>
      </c>
      <c r="H3315" t="s">
        <v>11606</v>
      </c>
      <c r="I3315">
        <v>4.5999999999999996</v>
      </c>
    </row>
    <row r="3316" spans="1:9" x14ac:dyDescent="0.3">
      <c r="A3316" s="5" t="s">
        <v>1210</v>
      </c>
      <c r="B3316" s="5" t="s">
        <v>12686</v>
      </c>
      <c r="C3316" s="5" t="s">
        <v>3597</v>
      </c>
      <c r="H3316" t="s">
        <v>11607</v>
      </c>
      <c r="I3316">
        <v>7.5</v>
      </c>
    </row>
    <row r="3317" spans="1:9" x14ac:dyDescent="0.3">
      <c r="A3317" s="5" t="s">
        <v>588</v>
      </c>
      <c r="B3317" s="5" t="s">
        <v>444</v>
      </c>
      <c r="H3317" t="s">
        <v>11608</v>
      </c>
      <c r="I3317">
        <v>4.7</v>
      </c>
    </row>
    <row r="3318" spans="1:9" x14ac:dyDescent="0.3">
      <c r="A3318" s="5" t="s">
        <v>588</v>
      </c>
      <c r="B3318" s="5" t="s">
        <v>1210</v>
      </c>
      <c r="C3318" s="5" t="s">
        <v>6801</v>
      </c>
      <c r="H3318" t="s">
        <v>11609</v>
      </c>
      <c r="I3318">
        <v>6.7</v>
      </c>
    </row>
    <row r="3319" spans="1:9" x14ac:dyDescent="0.3">
      <c r="A3319" s="5" t="s">
        <v>1210</v>
      </c>
      <c r="B3319" s="5" t="s">
        <v>3597</v>
      </c>
      <c r="H3319" t="s">
        <v>11610</v>
      </c>
      <c r="I3319">
        <v>6.3</v>
      </c>
    </row>
    <row r="3320" spans="1:9" x14ac:dyDescent="0.3">
      <c r="A3320" s="5" t="s">
        <v>588</v>
      </c>
      <c r="B3320" s="5" t="s">
        <v>12685</v>
      </c>
      <c r="H3320" t="s">
        <v>11611</v>
      </c>
      <c r="I3320">
        <v>6</v>
      </c>
    </row>
    <row r="3321" spans="1:9" x14ac:dyDescent="0.3">
      <c r="A3321" s="5" t="s">
        <v>588</v>
      </c>
      <c r="B3321" s="5" t="s">
        <v>444</v>
      </c>
      <c r="H3321" t="s">
        <v>11612</v>
      </c>
      <c r="I3321">
        <v>6.7</v>
      </c>
    </row>
    <row r="3322" spans="1:9" x14ac:dyDescent="0.3">
      <c r="A3322" s="5" t="s">
        <v>588</v>
      </c>
      <c r="B3322" s="5" t="s">
        <v>1210</v>
      </c>
      <c r="C3322" s="5" t="s">
        <v>6801</v>
      </c>
      <c r="H3322" t="s">
        <v>11613</v>
      </c>
      <c r="I3322">
        <v>7.1</v>
      </c>
    </row>
    <row r="3323" spans="1:9" x14ac:dyDescent="0.3">
      <c r="A3323" s="5" t="s">
        <v>23</v>
      </c>
      <c r="H3323" t="s">
        <v>11614</v>
      </c>
      <c r="I3323">
        <v>2.7</v>
      </c>
    </row>
    <row r="3324" spans="1:9" x14ac:dyDescent="0.3">
      <c r="A3324" s="5" t="s">
        <v>1210</v>
      </c>
      <c r="H3324" t="s">
        <v>11615</v>
      </c>
      <c r="I3324">
        <v>7.3</v>
      </c>
    </row>
    <row r="3325" spans="1:9" x14ac:dyDescent="0.3">
      <c r="A3325" s="5" t="s">
        <v>588</v>
      </c>
      <c r="H3325" t="s">
        <v>11616</v>
      </c>
      <c r="I3325">
        <v>7.6</v>
      </c>
    </row>
    <row r="3326" spans="1:9" x14ac:dyDescent="0.3">
      <c r="A3326" s="5" t="s">
        <v>588</v>
      </c>
      <c r="H3326" t="s">
        <v>11617</v>
      </c>
      <c r="I3326">
        <v>5.8</v>
      </c>
    </row>
    <row r="3327" spans="1:9" x14ac:dyDescent="0.3">
      <c r="A3327" s="5" t="s">
        <v>588</v>
      </c>
      <c r="B3327" s="5" t="s">
        <v>12685</v>
      </c>
      <c r="C3327" s="5" t="s">
        <v>6801</v>
      </c>
      <c r="D3327" s="5" t="s">
        <v>3597</v>
      </c>
      <c r="H3327" t="s">
        <v>11618</v>
      </c>
      <c r="I3327">
        <v>6.5</v>
      </c>
    </row>
    <row r="3328" spans="1:9" x14ac:dyDescent="0.3">
      <c r="A3328" s="5" t="s">
        <v>588</v>
      </c>
      <c r="B3328" s="5" t="s">
        <v>1210</v>
      </c>
      <c r="H3328" t="s">
        <v>11619</v>
      </c>
      <c r="I3328">
        <v>6.6</v>
      </c>
    </row>
    <row r="3329" spans="1:9" x14ac:dyDescent="0.3">
      <c r="A3329" s="5" t="s">
        <v>465</v>
      </c>
      <c r="B3329" s="5" t="s">
        <v>12685</v>
      </c>
      <c r="C3329" s="5" t="s">
        <v>2250</v>
      </c>
      <c r="D3329" s="5" t="s">
        <v>3597</v>
      </c>
      <c r="H3329" t="s">
        <v>11620</v>
      </c>
      <c r="I3329">
        <v>6.2</v>
      </c>
    </row>
    <row r="3330" spans="1:9" x14ac:dyDescent="0.3">
      <c r="A3330" s="5" t="s">
        <v>329</v>
      </c>
      <c r="B3330" s="5" t="s">
        <v>444</v>
      </c>
      <c r="H3330" t="s">
        <v>11621</v>
      </c>
      <c r="I3330">
        <v>6.9</v>
      </c>
    </row>
    <row r="3331" spans="1:9" x14ac:dyDescent="0.3">
      <c r="A3331" s="5" t="s">
        <v>23</v>
      </c>
      <c r="B3331" s="5" t="s">
        <v>4152</v>
      </c>
      <c r="H3331" t="s">
        <v>11622</v>
      </c>
      <c r="I3331">
        <v>8.5</v>
      </c>
    </row>
    <row r="3332" spans="1:9" x14ac:dyDescent="0.3">
      <c r="A3332" s="5" t="s">
        <v>329</v>
      </c>
      <c r="B3332" s="5" t="s">
        <v>444</v>
      </c>
      <c r="H3332" t="s">
        <v>11623</v>
      </c>
      <c r="I3332">
        <v>4.8</v>
      </c>
    </row>
    <row r="3333" spans="1:9" x14ac:dyDescent="0.3">
      <c r="A3333" s="5" t="s">
        <v>1210</v>
      </c>
      <c r="B3333" s="5" t="s">
        <v>6801</v>
      </c>
      <c r="H3333" t="s">
        <v>11624</v>
      </c>
      <c r="I3333">
        <v>6.6</v>
      </c>
    </row>
    <row r="3334" spans="1:9" x14ac:dyDescent="0.3">
      <c r="A3334" s="5" t="s">
        <v>1210</v>
      </c>
      <c r="B3334" s="5" t="s">
        <v>3597</v>
      </c>
      <c r="H3334" t="s">
        <v>11625</v>
      </c>
      <c r="I3334">
        <v>5.7</v>
      </c>
    </row>
    <row r="3335" spans="1:9" x14ac:dyDescent="0.3">
      <c r="A3335" s="5" t="s">
        <v>1210</v>
      </c>
      <c r="B3335" s="5" t="s">
        <v>3597</v>
      </c>
      <c r="H3335" t="s">
        <v>11626</v>
      </c>
      <c r="I3335">
        <v>7</v>
      </c>
    </row>
    <row r="3336" spans="1:9" x14ac:dyDescent="0.3">
      <c r="A3336" s="5" t="s">
        <v>1210</v>
      </c>
      <c r="H3336" t="s">
        <v>11627</v>
      </c>
      <c r="I3336">
        <v>5.4</v>
      </c>
    </row>
    <row r="3337" spans="1:9" x14ac:dyDescent="0.3">
      <c r="A3337" s="5" t="s">
        <v>1210</v>
      </c>
      <c r="B3337" s="5" t="s">
        <v>444</v>
      </c>
      <c r="H3337" t="s">
        <v>11628</v>
      </c>
      <c r="I3337">
        <v>7.1</v>
      </c>
    </row>
    <row r="3338" spans="1:9" x14ac:dyDescent="0.3">
      <c r="A3338" s="5" t="s">
        <v>1210</v>
      </c>
      <c r="H3338" t="s">
        <v>11629</v>
      </c>
      <c r="I3338">
        <v>6.9</v>
      </c>
    </row>
    <row r="3339" spans="1:9" x14ac:dyDescent="0.3">
      <c r="A3339" s="5" t="s">
        <v>588</v>
      </c>
      <c r="B3339" s="5" t="s">
        <v>12685</v>
      </c>
      <c r="C3339" s="5" t="s">
        <v>6801</v>
      </c>
      <c r="H3339" t="s">
        <v>11630</v>
      </c>
      <c r="I3339">
        <v>6.6</v>
      </c>
    </row>
    <row r="3340" spans="1:9" x14ac:dyDescent="0.3">
      <c r="A3340" s="5" t="s">
        <v>12685</v>
      </c>
      <c r="B3340" s="5" t="s">
        <v>1210</v>
      </c>
      <c r="C3340" s="5" t="s">
        <v>2250</v>
      </c>
      <c r="D3340" s="5" t="s">
        <v>3597</v>
      </c>
      <c r="H3340" t="s">
        <v>11631</v>
      </c>
      <c r="I3340">
        <v>5.9</v>
      </c>
    </row>
    <row r="3341" spans="1:9" x14ac:dyDescent="0.3">
      <c r="A3341" s="5" t="s">
        <v>588</v>
      </c>
      <c r="B3341" s="5" t="s">
        <v>2250</v>
      </c>
      <c r="C3341" s="5" t="s">
        <v>12686</v>
      </c>
      <c r="H3341" t="s">
        <v>11632</v>
      </c>
      <c r="I3341">
        <v>6.3</v>
      </c>
    </row>
    <row r="3342" spans="1:9" x14ac:dyDescent="0.3">
      <c r="A3342" s="5" t="s">
        <v>588</v>
      </c>
      <c r="H3342" t="s">
        <v>11633</v>
      </c>
      <c r="I3342">
        <v>6.3</v>
      </c>
    </row>
    <row r="3343" spans="1:9" x14ac:dyDescent="0.3">
      <c r="A3343" s="5" t="s">
        <v>1210</v>
      </c>
      <c r="H3343" t="s">
        <v>11634</v>
      </c>
      <c r="I3343">
        <v>7.7</v>
      </c>
    </row>
    <row r="3344" spans="1:9" x14ac:dyDescent="0.3">
      <c r="A3344" s="5" t="s">
        <v>12685</v>
      </c>
      <c r="B3344" s="5" t="s">
        <v>1210</v>
      </c>
      <c r="C3344" s="5" t="s">
        <v>3597</v>
      </c>
      <c r="H3344" t="s">
        <v>11635</v>
      </c>
      <c r="I3344">
        <v>7</v>
      </c>
    </row>
    <row r="3345" spans="1:9" x14ac:dyDescent="0.3">
      <c r="A3345" s="5" t="s">
        <v>588</v>
      </c>
      <c r="H3345" t="s">
        <v>11636</v>
      </c>
      <c r="I3345">
        <v>6.3</v>
      </c>
    </row>
    <row r="3346" spans="1:9" x14ac:dyDescent="0.3">
      <c r="A3346" s="5" t="s">
        <v>588</v>
      </c>
      <c r="B3346" s="5" t="s">
        <v>6801</v>
      </c>
      <c r="H3346" t="s">
        <v>11637</v>
      </c>
      <c r="I3346">
        <v>5.9</v>
      </c>
    </row>
    <row r="3347" spans="1:9" x14ac:dyDescent="0.3">
      <c r="A3347" s="5" t="s">
        <v>1210</v>
      </c>
      <c r="B3347" s="5" t="s">
        <v>6801</v>
      </c>
      <c r="H3347" t="s">
        <v>11638</v>
      </c>
      <c r="I3347">
        <v>6.2</v>
      </c>
    </row>
    <row r="3348" spans="1:9" x14ac:dyDescent="0.3">
      <c r="A3348" s="5" t="s">
        <v>588</v>
      </c>
      <c r="B3348" s="5" t="s">
        <v>1210</v>
      </c>
      <c r="C3348" s="5" t="s">
        <v>6801</v>
      </c>
      <c r="H3348" t="s">
        <v>11639</v>
      </c>
      <c r="I3348">
        <v>5</v>
      </c>
    </row>
    <row r="3349" spans="1:9" x14ac:dyDescent="0.3">
      <c r="A3349" s="5" t="s">
        <v>588</v>
      </c>
      <c r="B3349" s="5" t="s">
        <v>1210</v>
      </c>
      <c r="H3349" t="s">
        <v>11640</v>
      </c>
      <c r="I3349">
        <v>7.7</v>
      </c>
    </row>
    <row r="3350" spans="1:9" x14ac:dyDescent="0.3">
      <c r="A3350" s="5" t="s">
        <v>1210</v>
      </c>
      <c r="B3350" s="5" t="s">
        <v>2250</v>
      </c>
      <c r="C3350" s="5" t="s">
        <v>4258</v>
      </c>
      <c r="H3350" t="s">
        <v>11641</v>
      </c>
      <c r="I3350">
        <v>6.5</v>
      </c>
    </row>
    <row r="3351" spans="1:9" x14ac:dyDescent="0.3">
      <c r="A3351" s="5" t="s">
        <v>4612</v>
      </c>
      <c r="B3351" s="5" t="s">
        <v>1210</v>
      </c>
      <c r="H3351" t="s">
        <v>11642</v>
      </c>
      <c r="I3351">
        <v>5.8</v>
      </c>
    </row>
    <row r="3352" spans="1:9" x14ac:dyDescent="0.3">
      <c r="A3352" s="5" t="s">
        <v>1210</v>
      </c>
      <c r="H3352" t="s">
        <v>11643</v>
      </c>
      <c r="I3352">
        <v>6.1</v>
      </c>
    </row>
    <row r="3353" spans="1:9" x14ac:dyDescent="0.3">
      <c r="A3353" s="5" t="s">
        <v>588</v>
      </c>
      <c r="B3353" s="5" t="s">
        <v>1210</v>
      </c>
      <c r="H3353" t="s">
        <v>11644</v>
      </c>
      <c r="I3353">
        <v>6</v>
      </c>
    </row>
    <row r="3354" spans="1:9" x14ac:dyDescent="0.3">
      <c r="A3354" s="5" t="s">
        <v>465</v>
      </c>
      <c r="B3354" s="5" t="s">
        <v>329</v>
      </c>
      <c r="C3354" s="5" t="s">
        <v>12685</v>
      </c>
      <c r="D3354" s="5" t="s">
        <v>3597</v>
      </c>
      <c r="H3354" t="s">
        <v>11645</v>
      </c>
      <c r="I3354">
        <v>6.3</v>
      </c>
    </row>
    <row r="3355" spans="1:9" x14ac:dyDescent="0.3">
      <c r="A3355" s="5" t="s">
        <v>588</v>
      </c>
      <c r="B3355" s="5" t="s">
        <v>444</v>
      </c>
      <c r="H3355" t="s">
        <v>11646</v>
      </c>
      <c r="I3355">
        <v>6.3</v>
      </c>
    </row>
    <row r="3356" spans="1:9" x14ac:dyDescent="0.3">
      <c r="A3356" s="5" t="s">
        <v>329</v>
      </c>
      <c r="B3356" s="5" t="s">
        <v>1210</v>
      </c>
      <c r="H3356" t="s">
        <v>11647</v>
      </c>
      <c r="I3356">
        <v>7.5</v>
      </c>
    </row>
    <row r="3357" spans="1:9" x14ac:dyDescent="0.3">
      <c r="A3357" s="5" t="s">
        <v>1210</v>
      </c>
      <c r="B3357" s="5" t="s">
        <v>6251</v>
      </c>
      <c r="C3357" s="5" t="s">
        <v>7819</v>
      </c>
      <c r="D3357" s="5" t="s">
        <v>6009</v>
      </c>
      <c r="H3357" t="s">
        <v>11648</v>
      </c>
      <c r="I3357">
        <v>7.6</v>
      </c>
    </row>
    <row r="3358" spans="1:9" x14ac:dyDescent="0.3">
      <c r="A3358" s="5" t="s">
        <v>1210</v>
      </c>
      <c r="B3358" s="5" t="s">
        <v>12686</v>
      </c>
      <c r="C3358" s="5" t="s">
        <v>6801</v>
      </c>
      <c r="D3358" s="5" t="s">
        <v>3597</v>
      </c>
      <c r="H3358" t="s">
        <v>11649</v>
      </c>
      <c r="I3358">
        <v>5.2</v>
      </c>
    </row>
    <row r="3359" spans="1:9" x14ac:dyDescent="0.3">
      <c r="A3359" s="5" t="s">
        <v>1210</v>
      </c>
      <c r="B3359" s="5" t="s">
        <v>12687</v>
      </c>
      <c r="H3359" t="s">
        <v>11650</v>
      </c>
      <c r="I3359">
        <v>7.8</v>
      </c>
    </row>
    <row r="3360" spans="1:9" x14ac:dyDescent="0.3">
      <c r="A3360" s="5" t="s">
        <v>588</v>
      </c>
      <c r="B3360" s="5" t="s">
        <v>1210</v>
      </c>
      <c r="C3360" s="5" t="s">
        <v>6801</v>
      </c>
      <c r="H3360" t="s">
        <v>11651</v>
      </c>
      <c r="I3360">
        <v>6.6</v>
      </c>
    </row>
    <row r="3361" spans="1:9" x14ac:dyDescent="0.3">
      <c r="A3361" s="5" t="s">
        <v>2250</v>
      </c>
      <c r="H3361" t="s">
        <v>11652</v>
      </c>
      <c r="I3361">
        <v>4.7</v>
      </c>
    </row>
    <row r="3362" spans="1:9" x14ac:dyDescent="0.3">
      <c r="A3362" s="5" t="s">
        <v>2250</v>
      </c>
      <c r="B3362" s="5" t="s">
        <v>3597</v>
      </c>
      <c r="H3362" t="s">
        <v>11653</v>
      </c>
      <c r="I3362">
        <v>6.7</v>
      </c>
    </row>
    <row r="3363" spans="1:9" x14ac:dyDescent="0.3">
      <c r="A3363" s="5" t="s">
        <v>2250</v>
      </c>
      <c r="H3363" t="s">
        <v>11654</v>
      </c>
      <c r="I3363">
        <v>4.2</v>
      </c>
    </row>
    <row r="3364" spans="1:9" x14ac:dyDescent="0.3">
      <c r="A3364" s="5" t="s">
        <v>588</v>
      </c>
      <c r="B3364" s="5" t="s">
        <v>6801</v>
      </c>
      <c r="H3364" t="s">
        <v>11655</v>
      </c>
      <c r="I3364">
        <v>6.3</v>
      </c>
    </row>
    <row r="3365" spans="1:9" x14ac:dyDescent="0.3">
      <c r="A3365" s="5" t="s">
        <v>329</v>
      </c>
      <c r="B3365" s="5" t="s">
        <v>4612</v>
      </c>
      <c r="C3365" s="5" t="s">
        <v>1210</v>
      </c>
      <c r="D3365" s="5" t="s">
        <v>6801</v>
      </c>
      <c r="H3365" t="s">
        <v>11656</v>
      </c>
      <c r="I3365">
        <v>4.7</v>
      </c>
    </row>
    <row r="3366" spans="1:9" x14ac:dyDescent="0.3">
      <c r="A3366" s="5" t="s">
        <v>329</v>
      </c>
      <c r="B3366" s="5" t="s">
        <v>1210</v>
      </c>
      <c r="C3366" s="5" t="s">
        <v>7819</v>
      </c>
      <c r="H3366" t="s">
        <v>8360</v>
      </c>
      <c r="I3366">
        <v>6</v>
      </c>
    </row>
    <row r="3367" spans="1:9" x14ac:dyDescent="0.3">
      <c r="A3367" s="5" t="s">
        <v>4612</v>
      </c>
      <c r="B3367" s="5" t="s">
        <v>1210</v>
      </c>
      <c r="C3367" s="5" t="s">
        <v>7819</v>
      </c>
      <c r="H3367" t="s">
        <v>11657</v>
      </c>
      <c r="I3367">
        <v>7.9</v>
      </c>
    </row>
    <row r="3368" spans="1:9" x14ac:dyDescent="0.3">
      <c r="A3368" s="5" t="s">
        <v>1210</v>
      </c>
      <c r="B3368" s="5" t="s">
        <v>6801</v>
      </c>
      <c r="H3368" t="s">
        <v>11658</v>
      </c>
      <c r="I3368">
        <v>8.1</v>
      </c>
    </row>
    <row r="3369" spans="1:9" x14ac:dyDescent="0.3">
      <c r="A3369" s="5" t="s">
        <v>4612</v>
      </c>
      <c r="B3369" s="5" t="s">
        <v>1210</v>
      </c>
      <c r="H3369" t="s">
        <v>11659</v>
      </c>
      <c r="I3369">
        <v>6</v>
      </c>
    </row>
    <row r="3370" spans="1:9" x14ac:dyDescent="0.3">
      <c r="A3370" s="5" t="s">
        <v>329</v>
      </c>
      <c r="B3370" s="5" t="s">
        <v>12687</v>
      </c>
      <c r="C3370" s="5" t="s">
        <v>5196</v>
      </c>
      <c r="H3370" t="s">
        <v>11660</v>
      </c>
      <c r="I3370">
        <v>6.8</v>
      </c>
    </row>
    <row r="3371" spans="1:9" x14ac:dyDescent="0.3">
      <c r="A3371" s="5" t="s">
        <v>1210</v>
      </c>
      <c r="H3371" t="s">
        <v>11661</v>
      </c>
      <c r="I3371">
        <v>7.3</v>
      </c>
    </row>
    <row r="3372" spans="1:9" x14ac:dyDescent="0.3">
      <c r="A3372" s="5" t="s">
        <v>4612</v>
      </c>
      <c r="B3372" s="5" t="s">
        <v>588</v>
      </c>
      <c r="C3372" s="5" t="s">
        <v>6009</v>
      </c>
      <c r="D3372" s="5" t="s">
        <v>6801</v>
      </c>
      <c r="E3372" s="5" t="s">
        <v>5196</v>
      </c>
      <c r="H3372" t="s">
        <v>11662</v>
      </c>
      <c r="I3372">
        <v>7</v>
      </c>
    </row>
    <row r="3373" spans="1:9" x14ac:dyDescent="0.3">
      <c r="A3373" s="5" t="s">
        <v>588</v>
      </c>
      <c r="B3373" s="5" t="s">
        <v>12685</v>
      </c>
      <c r="C3373" s="5" t="s">
        <v>1210</v>
      </c>
      <c r="H3373" t="s">
        <v>11663</v>
      </c>
      <c r="I3373">
        <v>7.3</v>
      </c>
    </row>
    <row r="3374" spans="1:9" x14ac:dyDescent="0.3">
      <c r="A3374" s="5" t="s">
        <v>1210</v>
      </c>
      <c r="H3374" t="s">
        <v>11664</v>
      </c>
      <c r="I3374">
        <v>7.5</v>
      </c>
    </row>
    <row r="3375" spans="1:9" x14ac:dyDescent="0.3">
      <c r="A3375" s="5" t="s">
        <v>588</v>
      </c>
      <c r="B3375" s="5" t="s">
        <v>12685</v>
      </c>
      <c r="C3375" s="5" t="s">
        <v>1210</v>
      </c>
      <c r="H3375" t="s">
        <v>11665</v>
      </c>
      <c r="I3375">
        <v>6.8</v>
      </c>
    </row>
    <row r="3376" spans="1:9" x14ac:dyDescent="0.3">
      <c r="A3376" s="5" t="s">
        <v>329</v>
      </c>
      <c r="B3376" s="5" t="s">
        <v>588</v>
      </c>
      <c r="C3376" s="5" t="s">
        <v>6009</v>
      </c>
      <c r="D3376" s="5" t="s">
        <v>6801</v>
      </c>
      <c r="H3376" t="s">
        <v>11666</v>
      </c>
      <c r="I3376">
        <v>7.1</v>
      </c>
    </row>
    <row r="3377" spans="1:9" x14ac:dyDescent="0.3">
      <c r="A3377" s="5" t="s">
        <v>1210</v>
      </c>
      <c r="H3377" t="s">
        <v>11667</v>
      </c>
      <c r="I3377">
        <v>6.9</v>
      </c>
    </row>
    <row r="3378" spans="1:9" x14ac:dyDescent="0.3">
      <c r="A3378" s="5" t="s">
        <v>588</v>
      </c>
      <c r="B3378" s="5" t="s">
        <v>1210</v>
      </c>
      <c r="H3378" t="s">
        <v>11668</v>
      </c>
      <c r="I3378">
        <v>6.9</v>
      </c>
    </row>
    <row r="3379" spans="1:9" x14ac:dyDescent="0.3">
      <c r="A3379" s="5" t="s">
        <v>1210</v>
      </c>
      <c r="H3379" t="s">
        <v>11669</v>
      </c>
      <c r="I3379">
        <v>7.9</v>
      </c>
    </row>
    <row r="3380" spans="1:9" x14ac:dyDescent="0.3">
      <c r="A3380" s="5" t="s">
        <v>588</v>
      </c>
      <c r="B3380" s="5" t="s">
        <v>1210</v>
      </c>
      <c r="C3380" s="5" t="s">
        <v>4152</v>
      </c>
      <c r="H3380" t="s">
        <v>11670</v>
      </c>
      <c r="I3380">
        <v>7.2</v>
      </c>
    </row>
    <row r="3381" spans="1:9" x14ac:dyDescent="0.3">
      <c r="A3381" s="5" t="s">
        <v>588</v>
      </c>
      <c r="H3381" t="s">
        <v>11671</v>
      </c>
      <c r="I3381">
        <v>7.8</v>
      </c>
    </row>
    <row r="3382" spans="1:9" x14ac:dyDescent="0.3">
      <c r="A3382" s="5" t="s">
        <v>465</v>
      </c>
      <c r="B3382" s="5" t="s">
        <v>3597</v>
      </c>
      <c r="H3382" t="s">
        <v>11672</v>
      </c>
      <c r="I3382">
        <v>3.5</v>
      </c>
    </row>
    <row r="3383" spans="1:9" x14ac:dyDescent="0.3">
      <c r="A3383" s="5" t="s">
        <v>588</v>
      </c>
      <c r="B3383" s="5" t="s">
        <v>1210</v>
      </c>
      <c r="H3383" t="s">
        <v>11673</v>
      </c>
      <c r="I3383">
        <v>7.3</v>
      </c>
    </row>
    <row r="3384" spans="1:9" x14ac:dyDescent="0.3">
      <c r="A3384" s="5" t="s">
        <v>12685</v>
      </c>
      <c r="B3384" s="5" t="s">
        <v>1210</v>
      </c>
      <c r="C3384" s="5" t="s">
        <v>3597</v>
      </c>
      <c r="H3384" t="s">
        <v>11674</v>
      </c>
      <c r="I3384">
        <v>7.5</v>
      </c>
    </row>
    <row r="3385" spans="1:9" x14ac:dyDescent="0.3">
      <c r="A3385" s="5" t="s">
        <v>588</v>
      </c>
      <c r="B3385" s="5" t="s">
        <v>444</v>
      </c>
      <c r="C3385" s="5" t="s">
        <v>2250</v>
      </c>
      <c r="D3385" s="5" t="s">
        <v>3597</v>
      </c>
      <c r="H3385" t="s">
        <v>11675</v>
      </c>
      <c r="I3385">
        <v>6</v>
      </c>
    </row>
    <row r="3386" spans="1:9" x14ac:dyDescent="0.3">
      <c r="A3386" s="5" t="s">
        <v>588</v>
      </c>
      <c r="B3386" s="5" t="s">
        <v>1210</v>
      </c>
      <c r="C3386" s="5" t="s">
        <v>6801</v>
      </c>
      <c r="D3386" s="5" t="s">
        <v>5196</v>
      </c>
      <c r="H3386" t="s">
        <v>11676</v>
      </c>
      <c r="I3386">
        <v>7.3</v>
      </c>
    </row>
    <row r="3387" spans="1:9" x14ac:dyDescent="0.3">
      <c r="A3387" s="5" t="s">
        <v>4612</v>
      </c>
      <c r="B3387" s="5" t="s">
        <v>12685</v>
      </c>
      <c r="C3387" s="5" t="s">
        <v>1210</v>
      </c>
      <c r="D3387" s="5" t="s">
        <v>7819</v>
      </c>
      <c r="H3387" t="s">
        <v>11677</v>
      </c>
      <c r="I3387">
        <v>8</v>
      </c>
    </row>
    <row r="3388" spans="1:9" x14ac:dyDescent="0.3">
      <c r="A3388" s="5" t="s">
        <v>1210</v>
      </c>
      <c r="H3388" t="s">
        <v>11678</v>
      </c>
      <c r="I3388">
        <v>7.6</v>
      </c>
    </row>
    <row r="3389" spans="1:9" x14ac:dyDescent="0.3">
      <c r="A3389" s="5" t="s">
        <v>465</v>
      </c>
      <c r="B3389" s="5" t="s">
        <v>12685</v>
      </c>
      <c r="C3389" s="5" t="s">
        <v>1210</v>
      </c>
      <c r="D3389" s="5" t="s">
        <v>12686</v>
      </c>
      <c r="E3389" s="5" t="s">
        <v>3597</v>
      </c>
      <c r="H3389" t="s">
        <v>11679</v>
      </c>
      <c r="I3389">
        <v>7</v>
      </c>
    </row>
    <row r="3390" spans="1:9" x14ac:dyDescent="0.3">
      <c r="A3390" s="5" t="s">
        <v>3597</v>
      </c>
      <c r="H3390" t="s">
        <v>11680</v>
      </c>
      <c r="I3390">
        <v>7.5</v>
      </c>
    </row>
    <row r="3391" spans="1:9" x14ac:dyDescent="0.3">
      <c r="A3391" s="5" t="s">
        <v>2250</v>
      </c>
      <c r="B3391" s="5" t="s">
        <v>12686</v>
      </c>
      <c r="H3391" t="s">
        <v>11681</v>
      </c>
      <c r="I3391">
        <v>6.8</v>
      </c>
    </row>
    <row r="3392" spans="1:9" x14ac:dyDescent="0.3">
      <c r="A3392" s="5" t="s">
        <v>588</v>
      </c>
      <c r="H3392" t="s">
        <v>11682</v>
      </c>
      <c r="I3392">
        <v>3.9</v>
      </c>
    </row>
    <row r="3393" spans="1:9" x14ac:dyDescent="0.3">
      <c r="A3393" s="5" t="s">
        <v>588</v>
      </c>
      <c r="B3393" s="5" t="s">
        <v>1210</v>
      </c>
      <c r="C3393" s="5" t="s">
        <v>6801</v>
      </c>
      <c r="H3393" t="s">
        <v>11683</v>
      </c>
      <c r="I3393">
        <v>6.1</v>
      </c>
    </row>
    <row r="3394" spans="1:9" x14ac:dyDescent="0.3">
      <c r="A3394" s="5" t="s">
        <v>4612</v>
      </c>
      <c r="B3394" s="5" t="s">
        <v>1210</v>
      </c>
      <c r="H3394" t="s">
        <v>11684</v>
      </c>
      <c r="I3394">
        <v>7.5</v>
      </c>
    </row>
    <row r="3395" spans="1:9" x14ac:dyDescent="0.3">
      <c r="A3395" s="5" t="s">
        <v>1210</v>
      </c>
      <c r="B3395" s="5" t="s">
        <v>12686</v>
      </c>
      <c r="C3395" s="5" t="s">
        <v>3597</v>
      </c>
      <c r="H3395" t="s">
        <v>11685</v>
      </c>
      <c r="I3395">
        <v>8.1999999999999993</v>
      </c>
    </row>
    <row r="3396" spans="1:9" x14ac:dyDescent="0.3">
      <c r="A3396" s="5" t="s">
        <v>2250</v>
      </c>
      <c r="B3396" s="5" t="s">
        <v>3597</v>
      </c>
      <c r="H3396" t="s">
        <v>11686</v>
      </c>
      <c r="I3396">
        <v>4.8</v>
      </c>
    </row>
    <row r="3397" spans="1:9" x14ac:dyDescent="0.3">
      <c r="A3397" s="5" t="s">
        <v>588</v>
      </c>
      <c r="B3397" s="5" t="s">
        <v>444</v>
      </c>
      <c r="C3397" s="5" t="s">
        <v>2250</v>
      </c>
      <c r="D3397" s="5" t="s">
        <v>3597</v>
      </c>
      <c r="H3397" t="s">
        <v>11687</v>
      </c>
      <c r="I3397">
        <v>7.8</v>
      </c>
    </row>
    <row r="3398" spans="1:9" x14ac:dyDescent="0.3">
      <c r="A3398" s="5" t="s">
        <v>465</v>
      </c>
      <c r="B3398" s="5" t="s">
        <v>329</v>
      </c>
      <c r="C3398" s="5" t="s">
        <v>588</v>
      </c>
      <c r="D3398" s="5" t="s">
        <v>6009</v>
      </c>
      <c r="H3398" t="s">
        <v>11688</v>
      </c>
      <c r="I3398">
        <v>5.2</v>
      </c>
    </row>
    <row r="3399" spans="1:9" x14ac:dyDescent="0.3">
      <c r="A3399" s="5" t="s">
        <v>2250</v>
      </c>
      <c r="H3399" t="s">
        <v>11689</v>
      </c>
      <c r="I3399">
        <v>3.3</v>
      </c>
    </row>
    <row r="3400" spans="1:9" x14ac:dyDescent="0.3">
      <c r="A3400" s="5" t="s">
        <v>1210</v>
      </c>
      <c r="B3400" s="5" t="s">
        <v>7819</v>
      </c>
      <c r="H3400" t="s">
        <v>11690</v>
      </c>
      <c r="I3400">
        <v>6.8</v>
      </c>
    </row>
    <row r="3401" spans="1:9" x14ac:dyDescent="0.3">
      <c r="A3401" s="5" t="s">
        <v>588</v>
      </c>
      <c r="B3401" s="5" t="s">
        <v>1210</v>
      </c>
      <c r="C3401" s="5" t="s">
        <v>444</v>
      </c>
      <c r="D3401" s="5" t="s">
        <v>2250</v>
      </c>
      <c r="H3401" t="s">
        <v>11691</v>
      </c>
      <c r="I3401">
        <v>7</v>
      </c>
    </row>
    <row r="3402" spans="1:9" x14ac:dyDescent="0.3">
      <c r="A3402" s="5" t="s">
        <v>588</v>
      </c>
      <c r="B3402" s="5" t="s">
        <v>6801</v>
      </c>
      <c r="H3402" t="s">
        <v>11692</v>
      </c>
      <c r="I3402">
        <v>6.5</v>
      </c>
    </row>
    <row r="3403" spans="1:9" x14ac:dyDescent="0.3">
      <c r="A3403" s="5" t="s">
        <v>588</v>
      </c>
      <c r="B3403" s="5" t="s">
        <v>1210</v>
      </c>
      <c r="H3403" t="s">
        <v>11693</v>
      </c>
      <c r="I3403">
        <v>6.4</v>
      </c>
    </row>
    <row r="3404" spans="1:9" x14ac:dyDescent="0.3">
      <c r="A3404" s="5" t="s">
        <v>465</v>
      </c>
      <c r="B3404" s="5" t="s">
        <v>588</v>
      </c>
      <c r="C3404" s="5" t="s">
        <v>6801</v>
      </c>
      <c r="H3404" t="s">
        <v>11694</v>
      </c>
      <c r="I3404">
        <v>5.3</v>
      </c>
    </row>
    <row r="3405" spans="1:9" x14ac:dyDescent="0.3">
      <c r="A3405" s="5" t="s">
        <v>465</v>
      </c>
      <c r="B3405" s="5" t="s">
        <v>4612</v>
      </c>
      <c r="C3405" s="5" t="s">
        <v>12685</v>
      </c>
      <c r="D3405" s="5" t="s">
        <v>1210</v>
      </c>
      <c r="E3405" s="5" t="s">
        <v>6251</v>
      </c>
      <c r="F3405" t="s">
        <v>444</v>
      </c>
      <c r="H3405" t="s">
        <v>11695</v>
      </c>
      <c r="I3405">
        <v>4.7</v>
      </c>
    </row>
    <row r="3406" spans="1:9" x14ac:dyDescent="0.3">
      <c r="A3406" s="5" t="s">
        <v>12685</v>
      </c>
      <c r="B3406" s="5" t="s">
        <v>1210</v>
      </c>
      <c r="C3406" s="5" t="s">
        <v>12686</v>
      </c>
      <c r="D3406" s="5" t="s">
        <v>3597</v>
      </c>
      <c r="H3406" t="s">
        <v>11696</v>
      </c>
      <c r="I3406">
        <v>6.1</v>
      </c>
    </row>
    <row r="3407" spans="1:9" x14ac:dyDescent="0.3">
      <c r="A3407" s="5" t="s">
        <v>465</v>
      </c>
      <c r="B3407" s="5" t="s">
        <v>588</v>
      </c>
      <c r="C3407" s="5" t="s">
        <v>12685</v>
      </c>
      <c r="D3407" s="5" t="s">
        <v>3597</v>
      </c>
      <c r="H3407" t="s">
        <v>11697</v>
      </c>
      <c r="I3407">
        <v>5.5</v>
      </c>
    </row>
    <row r="3408" spans="1:9" x14ac:dyDescent="0.3">
      <c r="A3408" s="5" t="s">
        <v>2250</v>
      </c>
      <c r="B3408" s="5" t="s">
        <v>3597</v>
      </c>
      <c r="H3408" t="s">
        <v>11698</v>
      </c>
      <c r="I3408">
        <v>4.8</v>
      </c>
    </row>
    <row r="3409" spans="1:9" x14ac:dyDescent="0.3">
      <c r="A3409" s="5" t="s">
        <v>465</v>
      </c>
      <c r="B3409" s="5" t="s">
        <v>3987</v>
      </c>
      <c r="C3409" s="5" t="s">
        <v>12685</v>
      </c>
      <c r="D3409" s="5" t="s">
        <v>4258</v>
      </c>
      <c r="E3409" s="5" t="s">
        <v>3597</v>
      </c>
      <c r="H3409" t="s">
        <v>11699</v>
      </c>
      <c r="I3409">
        <v>8.4</v>
      </c>
    </row>
    <row r="3410" spans="1:9" x14ac:dyDescent="0.3">
      <c r="A3410" s="5" t="s">
        <v>23</v>
      </c>
      <c r="H3410" t="s">
        <v>11700</v>
      </c>
      <c r="I3410">
        <v>7</v>
      </c>
    </row>
    <row r="3411" spans="1:9" x14ac:dyDescent="0.3">
      <c r="A3411" s="5" t="s">
        <v>465</v>
      </c>
      <c r="B3411" s="5" t="s">
        <v>329</v>
      </c>
      <c r="C3411" s="5" t="s">
        <v>444</v>
      </c>
      <c r="D3411" s="5" t="s">
        <v>3597</v>
      </c>
      <c r="H3411" t="s">
        <v>11701</v>
      </c>
      <c r="I3411">
        <v>3.3</v>
      </c>
    </row>
    <row r="3412" spans="1:9" x14ac:dyDescent="0.3">
      <c r="A3412" s="5" t="s">
        <v>465</v>
      </c>
      <c r="B3412" s="5" t="s">
        <v>12685</v>
      </c>
      <c r="C3412" s="5" t="s">
        <v>1210</v>
      </c>
      <c r="D3412" s="5" t="s">
        <v>3597</v>
      </c>
      <c r="H3412" t="s">
        <v>11702</v>
      </c>
      <c r="I3412">
        <v>5.4</v>
      </c>
    </row>
    <row r="3413" spans="1:9" x14ac:dyDescent="0.3">
      <c r="A3413" s="5" t="s">
        <v>1210</v>
      </c>
      <c r="B3413" s="5" t="s">
        <v>3597</v>
      </c>
      <c r="H3413" t="s">
        <v>11703</v>
      </c>
      <c r="I3413">
        <v>4.8</v>
      </c>
    </row>
    <row r="3414" spans="1:9" x14ac:dyDescent="0.3">
      <c r="A3414" s="5" t="s">
        <v>12685</v>
      </c>
      <c r="B3414" s="5" t="s">
        <v>12686</v>
      </c>
      <c r="C3414" s="5" t="s">
        <v>3597</v>
      </c>
      <c r="H3414" t="s">
        <v>11704</v>
      </c>
      <c r="I3414">
        <v>3.1</v>
      </c>
    </row>
    <row r="3415" spans="1:9" x14ac:dyDescent="0.3">
      <c r="A3415" s="5" t="s">
        <v>588</v>
      </c>
      <c r="H3415" t="s">
        <v>11705</v>
      </c>
      <c r="I3415">
        <v>6.7</v>
      </c>
    </row>
    <row r="3416" spans="1:9" x14ac:dyDescent="0.3">
      <c r="A3416" s="5" t="s">
        <v>23</v>
      </c>
      <c r="H3416" t="s">
        <v>11706</v>
      </c>
      <c r="I3416">
        <v>7.6</v>
      </c>
    </row>
    <row r="3417" spans="1:9" x14ac:dyDescent="0.3">
      <c r="A3417" s="5" t="s">
        <v>4612</v>
      </c>
      <c r="B3417" s="5" t="s">
        <v>1210</v>
      </c>
      <c r="C3417" s="5" t="s">
        <v>3597</v>
      </c>
      <c r="H3417" t="s">
        <v>11707</v>
      </c>
      <c r="I3417">
        <v>7.1</v>
      </c>
    </row>
    <row r="3418" spans="1:9" x14ac:dyDescent="0.3">
      <c r="A3418" s="5" t="s">
        <v>1210</v>
      </c>
      <c r="B3418" s="5" t="s">
        <v>6801</v>
      </c>
      <c r="H3418" t="s">
        <v>11708</v>
      </c>
      <c r="I3418">
        <v>6.1</v>
      </c>
    </row>
    <row r="3419" spans="1:9" x14ac:dyDescent="0.3">
      <c r="A3419" s="5" t="s">
        <v>588</v>
      </c>
      <c r="B3419" s="5" t="s">
        <v>1210</v>
      </c>
      <c r="H3419" t="s">
        <v>11709</v>
      </c>
      <c r="I3419">
        <v>6.5</v>
      </c>
    </row>
    <row r="3420" spans="1:9" x14ac:dyDescent="0.3">
      <c r="A3420" s="5" t="s">
        <v>1210</v>
      </c>
      <c r="B3420" s="5" t="s">
        <v>4152</v>
      </c>
      <c r="H3420" t="s">
        <v>11710</v>
      </c>
      <c r="I3420">
        <v>8.5</v>
      </c>
    </row>
    <row r="3421" spans="1:9" x14ac:dyDescent="0.3">
      <c r="A3421" s="5" t="s">
        <v>12685</v>
      </c>
      <c r="B3421" s="5" t="s">
        <v>1210</v>
      </c>
      <c r="H3421" t="s">
        <v>11711</v>
      </c>
      <c r="I3421">
        <v>8.6999999999999993</v>
      </c>
    </row>
    <row r="3422" spans="1:9" x14ac:dyDescent="0.3">
      <c r="A3422" s="5" t="s">
        <v>588</v>
      </c>
      <c r="B3422" s="5" t="s">
        <v>4152</v>
      </c>
      <c r="H3422" t="s">
        <v>11712</v>
      </c>
      <c r="I3422">
        <v>7.1</v>
      </c>
    </row>
    <row r="3423" spans="1:9" x14ac:dyDescent="0.3">
      <c r="A3423" s="5" t="s">
        <v>4612</v>
      </c>
      <c r="B3423" s="5" t="s">
        <v>1210</v>
      </c>
      <c r="C3423" s="5" t="s">
        <v>4152</v>
      </c>
      <c r="H3423" t="s">
        <v>11713</v>
      </c>
      <c r="I3423">
        <v>6.6</v>
      </c>
    </row>
    <row r="3424" spans="1:9" x14ac:dyDescent="0.3">
      <c r="A3424" s="5" t="s">
        <v>12685</v>
      </c>
      <c r="B3424" s="5" t="s">
        <v>1210</v>
      </c>
      <c r="C3424" s="5" t="s">
        <v>12686</v>
      </c>
      <c r="H3424" t="s">
        <v>11714</v>
      </c>
      <c r="I3424">
        <v>6.7</v>
      </c>
    </row>
    <row r="3425" spans="1:9" x14ac:dyDescent="0.3">
      <c r="A3425" s="5" t="s">
        <v>1210</v>
      </c>
      <c r="H3425" t="s">
        <v>11715</v>
      </c>
      <c r="I3425">
        <v>8.3000000000000007</v>
      </c>
    </row>
    <row r="3426" spans="1:9" x14ac:dyDescent="0.3">
      <c r="A3426" s="5" t="s">
        <v>588</v>
      </c>
      <c r="B3426" s="5" t="s">
        <v>6251</v>
      </c>
      <c r="H3426" t="s">
        <v>11716</v>
      </c>
      <c r="I3426">
        <v>8.1</v>
      </c>
    </row>
    <row r="3427" spans="1:9" x14ac:dyDescent="0.3">
      <c r="A3427" s="5" t="s">
        <v>1210</v>
      </c>
      <c r="B3427" s="5" t="s">
        <v>6801</v>
      </c>
      <c r="H3427" t="s">
        <v>11717</v>
      </c>
      <c r="I3427">
        <v>7.4</v>
      </c>
    </row>
    <row r="3428" spans="1:9" x14ac:dyDescent="0.3">
      <c r="A3428" s="5" t="s">
        <v>465</v>
      </c>
      <c r="B3428" s="5" t="s">
        <v>12685</v>
      </c>
      <c r="C3428" s="5" t="s">
        <v>1210</v>
      </c>
      <c r="D3428" s="5" t="s">
        <v>3597</v>
      </c>
      <c r="H3428" t="s">
        <v>11718</v>
      </c>
      <c r="I3428">
        <v>6.6</v>
      </c>
    </row>
    <row r="3429" spans="1:9" x14ac:dyDescent="0.3">
      <c r="A3429" s="5" t="s">
        <v>588</v>
      </c>
      <c r="H3429" t="s">
        <v>11719</v>
      </c>
      <c r="I3429">
        <v>4.5</v>
      </c>
    </row>
    <row r="3430" spans="1:9" x14ac:dyDescent="0.3">
      <c r="A3430" s="5" t="s">
        <v>1210</v>
      </c>
      <c r="B3430" s="5" t="s">
        <v>6801</v>
      </c>
      <c r="H3430" t="s">
        <v>11720</v>
      </c>
      <c r="I3430">
        <v>6.4</v>
      </c>
    </row>
    <row r="3431" spans="1:9" x14ac:dyDescent="0.3">
      <c r="A3431" s="5" t="s">
        <v>1210</v>
      </c>
      <c r="H3431" t="s">
        <v>11721</v>
      </c>
      <c r="I3431">
        <v>7.5</v>
      </c>
    </row>
    <row r="3432" spans="1:9" x14ac:dyDescent="0.3">
      <c r="A3432" s="5" t="s">
        <v>1210</v>
      </c>
      <c r="B3432" s="5" t="s">
        <v>2250</v>
      </c>
      <c r="H3432" t="s">
        <v>11722</v>
      </c>
      <c r="I3432">
        <v>8</v>
      </c>
    </row>
    <row r="3433" spans="1:9" x14ac:dyDescent="0.3">
      <c r="A3433" s="5" t="s">
        <v>1210</v>
      </c>
      <c r="B3433" s="5" t="s">
        <v>5196</v>
      </c>
      <c r="H3433" t="s">
        <v>11723</v>
      </c>
      <c r="I3433">
        <v>8.1</v>
      </c>
    </row>
    <row r="3434" spans="1:9" x14ac:dyDescent="0.3">
      <c r="A3434" s="5" t="s">
        <v>1210</v>
      </c>
      <c r="B3434" s="5" t="s">
        <v>6801</v>
      </c>
      <c r="H3434" t="s">
        <v>11724</v>
      </c>
      <c r="I3434">
        <v>7.2</v>
      </c>
    </row>
    <row r="3435" spans="1:9" x14ac:dyDescent="0.3">
      <c r="A3435" s="5" t="s">
        <v>12685</v>
      </c>
      <c r="B3435" s="5" t="s">
        <v>1210</v>
      </c>
      <c r="H3435" t="s">
        <v>11725</v>
      </c>
      <c r="I3435">
        <v>7.5</v>
      </c>
    </row>
    <row r="3436" spans="1:9" x14ac:dyDescent="0.3">
      <c r="A3436" s="5" t="s">
        <v>588</v>
      </c>
      <c r="B3436" s="5" t="s">
        <v>1210</v>
      </c>
      <c r="C3436" s="5" t="s">
        <v>6801</v>
      </c>
      <c r="H3436" t="s">
        <v>11726</v>
      </c>
      <c r="I3436">
        <v>7.2</v>
      </c>
    </row>
    <row r="3437" spans="1:9" x14ac:dyDescent="0.3">
      <c r="A3437" s="5" t="s">
        <v>465</v>
      </c>
      <c r="B3437" s="5" t="s">
        <v>588</v>
      </c>
      <c r="C3437" s="5" t="s">
        <v>2250</v>
      </c>
      <c r="D3437" s="5" t="s">
        <v>3597</v>
      </c>
      <c r="H3437" t="s">
        <v>11727</v>
      </c>
      <c r="I3437">
        <v>6.4</v>
      </c>
    </row>
    <row r="3438" spans="1:9" x14ac:dyDescent="0.3">
      <c r="A3438" s="5" t="s">
        <v>588</v>
      </c>
      <c r="H3438" t="s">
        <v>11728</v>
      </c>
      <c r="I3438">
        <v>7.6</v>
      </c>
    </row>
    <row r="3439" spans="1:9" x14ac:dyDescent="0.3">
      <c r="A3439" s="5" t="s">
        <v>465</v>
      </c>
      <c r="B3439" s="5" t="s">
        <v>329</v>
      </c>
      <c r="C3439" s="5" t="s">
        <v>3597</v>
      </c>
      <c r="H3439" t="s">
        <v>11729</v>
      </c>
      <c r="I3439">
        <v>7.8</v>
      </c>
    </row>
    <row r="3440" spans="1:9" x14ac:dyDescent="0.3">
      <c r="A3440" s="5" t="s">
        <v>2250</v>
      </c>
      <c r="B3440" s="5" t="s">
        <v>4258</v>
      </c>
      <c r="C3440" s="5" t="s">
        <v>3597</v>
      </c>
      <c r="H3440" t="s">
        <v>11730</v>
      </c>
      <c r="I3440">
        <v>5.7</v>
      </c>
    </row>
    <row r="3441" spans="1:9" x14ac:dyDescent="0.3">
      <c r="A3441" s="5" t="s">
        <v>1210</v>
      </c>
      <c r="B3441" s="5" t="s">
        <v>6251</v>
      </c>
      <c r="C3441" s="5" t="s">
        <v>444</v>
      </c>
      <c r="D3441" s="5" t="s">
        <v>6801</v>
      </c>
      <c r="H3441" t="s">
        <v>11731</v>
      </c>
      <c r="I3441">
        <v>8.6</v>
      </c>
    </row>
    <row r="3442" spans="1:9" x14ac:dyDescent="0.3">
      <c r="A3442" s="5" t="s">
        <v>1210</v>
      </c>
      <c r="H3442" t="s">
        <v>11732</v>
      </c>
      <c r="I3442">
        <v>8.1999999999999993</v>
      </c>
    </row>
    <row r="3443" spans="1:9" x14ac:dyDescent="0.3">
      <c r="A3443" s="5" t="s">
        <v>588</v>
      </c>
      <c r="B3443" s="5" t="s">
        <v>23</v>
      </c>
      <c r="H3443" t="s">
        <v>11733</v>
      </c>
      <c r="I3443">
        <v>6.6</v>
      </c>
    </row>
    <row r="3444" spans="1:9" x14ac:dyDescent="0.3">
      <c r="A3444" s="5" t="s">
        <v>2250</v>
      </c>
      <c r="H3444" t="s">
        <v>11734</v>
      </c>
      <c r="I3444">
        <v>5.7</v>
      </c>
    </row>
    <row r="3445" spans="1:9" x14ac:dyDescent="0.3">
      <c r="A3445" s="5" t="s">
        <v>588</v>
      </c>
      <c r="H3445" t="s">
        <v>11735</v>
      </c>
      <c r="I3445">
        <v>7.4</v>
      </c>
    </row>
    <row r="3446" spans="1:9" x14ac:dyDescent="0.3">
      <c r="A3446" s="5" t="s">
        <v>12685</v>
      </c>
      <c r="B3446" s="5" t="s">
        <v>23</v>
      </c>
      <c r="C3446" s="5" t="s">
        <v>1210</v>
      </c>
      <c r="H3446" t="s">
        <v>11736</v>
      </c>
      <c r="I3446">
        <v>8</v>
      </c>
    </row>
    <row r="3447" spans="1:9" x14ac:dyDescent="0.3">
      <c r="A3447" s="5" t="s">
        <v>1210</v>
      </c>
      <c r="H3447" t="s">
        <v>11737</v>
      </c>
      <c r="I3447">
        <v>7.3</v>
      </c>
    </row>
    <row r="3448" spans="1:9" x14ac:dyDescent="0.3">
      <c r="A3448" s="5" t="s">
        <v>444</v>
      </c>
      <c r="B3448" s="5" t="s">
        <v>2250</v>
      </c>
      <c r="H3448" t="s">
        <v>11738</v>
      </c>
      <c r="I3448">
        <v>5.4</v>
      </c>
    </row>
    <row r="3449" spans="1:9" x14ac:dyDescent="0.3">
      <c r="A3449" s="5" t="s">
        <v>1210</v>
      </c>
      <c r="B3449" s="5" t="s">
        <v>6801</v>
      </c>
      <c r="H3449" t="s">
        <v>11739</v>
      </c>
      <c r="I3449">
        <v>7.4</v>
      </c>
    </row>
    <row r="3450" spans="1:9" x14ac:dyDescent="0.3">
      <c r="A3450" s="5" t="s">
        <v>2250</v>
      </c>
      <c r="B3450" s="5" t="s">
        <v>4258</v>
      </c>
      <c r="C3450" s="5" t="s">
        <v>3597</v>
      </c>
      <c r="H3450" t="s">
        <v>11740</v>
      </c>
      <c r="I3450">
        <v>5.7</v>
      </c>
    </row>
    <row r="3451" spans="1:9" x14ac:dyDescent="0.3">
      <c r="A3451" s="5" t="s">
        <v>2250</v>
      </c>
      <c r="B3451" s="5" t="s">
        <v>12686</v>
      </c>
      <c r="H3451" t="s">
        <v>11741</v>
      </c>
      <c r="I3451">
        <v>6.8</v>
      </c>
    </row>
    <row r="3452" spans="1:9" x14ac:dyDescent="0.3">
      <c r="A3452" s="5" t="s">
        <v>4612</v>
      </c>
      <c r="B3452" s="5" t="s">
        <v>588</v>
      </c>
      <c r="C3452" s="5" t="s">
        <v>23</v>
      </c>
      <c r="H3452" t="s">
        <v>11742</v>
      </c>
      <c r="I3452">
        <v>5.4</v>
      </c>
    </row>
    <row r="3453" spans="1:9" x14ac:dyDescent="0.3">
      <c r="A3453" s="5" t="s">
        <v>1210</v>
      </c>
      <c r="B3453" s="5" t="s">
        <v>6801</v>
      </c>
      <c r="H3453" t="s">
        <v>11743</v>
      </c>
      <c r="I3453">
        <v>8.1</v>
      </c>
    </row>
    <row r="3454" spans="1:9" x14ac:dyDescent="0.3">
      <c r="A3454" s="5" t="s">
        <v>465</v>
      </c>
      <c r="B3454" s="5" t="s">
        <v>329</v>
      </c>
      <c r="C3454" s="5" t="s">
        <v>4258</v>
      </c>
      <c r="H3454" t="s">
        <v>11744</v>
      </c>
      <c r="I3454">
        <v>6.1</v>
      </c>
    </row>
    <row r="3455" spans="1:9" x14ac:dyDescent="0.3">
      <c r="A3455" s="5" t="s">
        <v>588</v>
      </c>
      <c r="B3455" s="5" t="s">
        <v>1210</v>
      </c>
      <c r="C3455" s="5" t="s">
        <v>6251</v>
      </c>
      <c r="D3455" s="5" t="s">
        <v>12688</v>
      </c>
      <c r="H3455" t="s">
        <v>11745</v>
      </c>
      <c r="I3455">
        <v>5.0999999999999996</v>
      </c>
    </row>
    <row r="3456" spans="1:9" x14ac:dyDescent="0.3">
      <c r="A3456" s="5" t="s">
        <v>465</v>
      </c>
      <c r="B3456" s="5" t="s">
        <v>329</v>
      </c>
      <c r="C3456" s="5" t="s">
        <v>3987</v>
      </c>
      <c r="D3456" s="5" t="s">
        <v>6251</v>
      </c>
      <c r="E3456" s="5" t="s">
        <v>444</v>
      </c>
      <c r="F3456" t="s">
        <v>4258</v>
      </c>
      <c r="H3456" t="s">
        <v>11746</v>
      </c>
      <c r="I3456">
        <v>5.6</v>
      </c>
    </row>
    <row r="3457" spans="1:9" x14ac:dyDescent="0.3">
      <c r="A3457" s="5" t="s">
        <v>2250</v>
      </c>
      <c r="B3457" s="5" t="s">
        <v>3597</v>
      </c>
      <c r="H3457" t="s">
        <v>11747</v>
      </c>
      <c r="I3457">
        <v>5.9</v>
      </c>
    </row>
    <row r="3458" spans="1:9" x14ac:dyDescent="0.3">
      <c r="A3458" s="5" t="s">
        <v>329</v>
      </c>
      <c r="B3458" s="5" t="s">
        <v>1210</v>
      </c>
      <c r="C3458" s="5" t="s">
        <v>12687</v>
      </c>
      <c r="H3458" t="s">
        <v>11748</v>
      </c>
      <c r="I3458">
        <v>8.1999999999999993</v>
      </c>
    </row>
    <row r="3459" spans="1:9" x14ac:dyDescent="0.3">
      <c r="A3459" s="5" t="s">
        <v>329</v>
      </c>
      <c r="B3459" s="5" t="s">
        <v>588</v>
      </c>
      <c r="C3459" s="5" t="s">
        <v>4258</v>
      </c>
      <c r="H3459" t="s">
        <v>11749</v>
      </c>
      <c r="I3459">
        <v>5.3</v>
      </c>
    </row>
    <row r="3460" spans="1:9" x14ac:dyDescent="0.3">
      <c r="A3460" s="5" t="s">
        <v>588</v>
      </c>
      <c r="B3460" s="5" t="s">
        <v>3597</v>
      </c>
      <c r="H3460" t="s">
        <v>11750</v>
      </c>
      <c r="I3460">
        <v>6.8</v>
      </c>
    </row>
    <row r="3461" spans="1:9" x14ac:dyDescent="0.3">
      <c r="A3461" s="5" t="s">
        <v>588</v>
      </c>
      <c r="B3461" s="5" t="s">
        <v>1210</v>
      </c>
      <c r="C3461" s="5" t="s">
        <v>6801</v>
      </c>
      <c r="H3461" t="s">
        <v>11751</v>
      </c>
      <c r="I3461">
        <v>8.3000000000000007</v>
      </c>
    </row>
    <row r="3462" spans="1:9" x14ac:dyDescent="0.3">
      <c r="A3462" s="5" t="s">
        <v>444</v>
      </c>
      <c r="B3462" s="5" t="s">
        <v>2250</v>
      </c>
      <c r="C3462" s="5" t="s">
        <v>3597</v>
      </c>
      <c r="H3462" t="s">
        <v>11752</v>
      </c>
      <c r="I3462">
        <v>4.3</v>
      </c>
    </row>
    <row r="3463" spans="1:9" x14ac:dyDescent="0.3">
      <c r="A3463" s="5" t="s">
        <v>3597</v>
      </c>
      <c r="H3463" t="s">
        <v>11753</v>
      </c>
      <c r="I3463">
        <v>6.7</v>
      </c>
    </row>
    <row r="3464" spans="1:9" x14ac:dyDescent="0.3">
      <c r="A3464" s="5" t="s">
        <v>588</v>
      </c>
      <c r="B3464" s="5" t="s">
        <v>23</v>
      </c>
      <c r="C3464" s="5" t="s">
        <v>4152</v>
      </c>
      <c r="H3464" t="s">
        <v>11754</v>
      </c>
      <c r="I3464">
        <v>7.2</v>
      </c>
    </row>
    <row r="3465" spans="1:9" x14ac:dyDescent="0.3">
      <c r="A3465" s="5" t="s">
        <v>5196</v>
      </c>
      <c r="H3465" t="s">
        <v>11755</v>
      </c>
      <c r="I3465">
        <v>6.9</v>
      </c>
    </row>
    <row r="3466" spans="1:9" x14ac:dyDescent="0.3">
      <c r="A3466" s="5" t="s">
        <v>588</v>
      </c>
      <c r="B3466" s="5" t="s">
        <v>1210</v>
      </c>
      <c r="C3466" s="5" t="s">
        <v>4152</v>
      </c>
      <c r="H3466" t="s">
        <v>11756</v>
      </c>
      <c r="I3466">
        <v>6.6</v>
      </c>
    </row>
    <row r="3467" spans="1:9" x14ac:dyDescent="0.3">
      <c r="A3467" s="5" t="s">
        <v>465</v>
      </c>
      <c r="B3467" s="5" t="s">
        <v>588</v>
      </c>
      <c r="C3467" s="5" t="s">
        <v>12685</v>
      </c>
      <c r="H3467" t="s">
        <v>11757</v>
      </c>
      <c r="I3467">
        <v>5.9</v>
      </c>
    </row>
    <row r="3468" spans="1:9" x14ac:dyDescent="0.3">
      <c r="A3468" s="5" t="s">
        <v>1210</v>
      </c>
      <c r="H3468" t="s">
        <v>11758</v>
      </c>
      <c r="I3468">
        <v>7.9</v>
      </c>
    </row>
    <row r="3469" spans="1:9" x14ac:dyDescent="0.3">
      <c r="A3469" s="5" t="s">
        <v>1210</v>
      </c>
      <c r="B3469" s="5" t="s">
        <v>12687</v>
      </c>
      <c r="H3469" t="s">
        <v>11759</v>
      </c>
      <c r="I3469">
        <v>8.3000000000000007</v>
      </c>
    </row>
    <row r="3470" spans="1:9" x14ac:dyDescent="0.3">
      <c r="A3470" s="5" t="s">
        <v>588</v>
      </c>
      <c r="H3470" t="s">
        <v>11760</v>
      </c>
      <c r="I3470">
        <v>5.2</v>
      </c>
    </row>
    <row r="3471" spans="1:9" x14ac:dyDescent="0.3">
      <c r="A3471" s="5" t="s">
        <v>465</v>
      </c>
      <c r="B3471" s="5" t="s">
        <v>329</v>
      </c>
      <c r="C3471" s="5" t="s">
        <v>6801</v>
      </c>
      <c r="D3471" s="5" t="s">
        <v>5196</v>
      </c>
      <c r="H3471" t="s">
        <v>11761</v>
      </c>
      <c r="I3471">
        <v>7.8</v>
      </c>
    </row>
    <row r="3472" spans="1:9" x14ac:dyDescent="0.3">
      <c r="A3472" s="5" t="s">
        <v>588</v>
      </c>
      <c r="H3472" t="s">
        <v>11762</v>
      </c>
      <c r="I3472">
        <v>3</v>
      </c>
    </row>
    <row r="3473" spans="1:9" x14ac:dyDescent="0.3">
      <c r="A3473" s="5" t="s">
        <v>1210</v>
      </c>
      <c r="B3473" s="5" t="s">
        <v>6801</v>
      </c>
      <c r="H3473" t="s">
        <v>11763</v>
      </c>
      <c r="I3473">
        <v>7.9</v>
      </c>
    </row>
    <row r="3474" spans="1:9" x14ac:dyDescent="0.3">
      <c r="A3474" s="5" t="s">
        <v>588</v>
      </c>
      <c r="B3474" s="5" t="s">
        <v>444</v>
      </c>
      <c r="H3474" t="s">
        <v>11764</v>
      </c>
      <c r="I3474">
        <v>3.2</v>
      </c>
    </row>
    <row r="3475" spans="1:9" x14ac:dyDescent="0.3">
      <c r="A3475" s="5" t="s">
        <v>465</v>
      </c>
      <c r="B3475" s="5" t="s">
        <v>444</v>
      </c>
      <c r="C3475" s="5" t="s">
        <v>2250</v>
      </c>
      <c r="D3475" s="5" t="s">
        <v>4258</v>
      </c>
      <c r="E3475" s="5" t="s">
        <v>3597</v>
      </c>
      <c r="H3475" t="s">
        <v>11765</v>
      </c>
      <c r="I3475">
        <v>6.5</v>
      </c>
    </row>
    <row r="3476" spans="1:9" x14ac:dyDescent="0.3">
      <c r="A3476" s="5" t="s">
        <v>1210</v>
      </c>
      <c r="H3476" t="s">
        <v>11766</v>
      </c>
      <c r="I3476">
        <v>6.9</v>
      </c>
    </row>
    <row r="3477" spans="1:9" x14ac:dyDescent="0.3">
      <c r="A3477" s="5" t="s">
        <v>588</v>
      </c>
      <c r="B3477" s="5" t="s">
        <v>1210</v>
      </c>
      <c r="H3477" t="s">
        <v>11767</v>
      </c>
      <c r="I3477">
        <v>7</v>
      </c>
    </row>
    <row r="3478" spans="1:9" x14ac:dyDescent="0.3">
      <c r="A3478" s="5" t="s">
        <v>1210</v>
      </c>
      <c r="B3478" s="5" t="s">
        <v>6801</v>
      </c>
      <c r="H3478" t="s">
        <v>11768</v>
      </c>
      <c r="I3478">
        <v>7.8</v>
      </c>
    </row>
    <row r="3479" spans="1:9" x14ac:dyDescent="0.3">
      <c r="A3479" s="5" t="s">
        <v>588</v>
      </c>
      <c r="B3479" s="5" t="s">
        <v>1210</v>
      </c>
      <c r="H3479" t="s">
        <v>11769</v>
      </c>
      <c r="I3479">
        <v>6.9</v>
      </c>
    </row>
    <row r="3480" spans="1:9" x14ac:dyDescent="0.3">
      <c r="A3480" s="5" t="s">
        <v>588</v>
      </c>
      <c r="B3480" s="5" t="s">
        <v>6801</v>
      </c>
      <c r="H3480" t="s">
        <v>11770</v>
      </c>
      <c r="I3480">
        <v>4.4000000000000004</v>
      </c>
    </row>
    <row r="3481" spans="1:9" x14ac:dyDescent="0.3">
      <c r="A3481" s="5" t="s">
        <v>12685</v>
      </c>
      <c r="B3481" s="5" t="s">
        <v>1210</v>
      </c>
      <c r="C3481" s="5" t="s">
        <v>7819</v>
      </c>
      <c r="D3481" s="5" t="s">
        <v>6801</v>
      </c>
      <c r="H3481" t="s">
        <v>11771</v>
      </c>
      <c r="I3481">
        <v>6</v>
      </c>
    </row>
    <row r="3482" spans="1:9" x14ac:dyDescent="0.3">
      <c r="A3482" s="5" t="s">
        <v>588</v>
      </c>
      <c r="B3482" s="5" t="s">
        <v>1210</v>
      </c>
      <c r="H3482" t="s">
        <v>11772</v>
      </c>
      <c r="I3482">
        <v>6.6</v>
      </c>
    </row>
    <row r="3483" spans="1:9" x14ac:dyDescent="0.3">
      <c r="A3483" s="5" t="s">
        <v>6251</v>
      </c>
      <c r="B3483" s="5" t="s">
        <v>444</v>
      </c>
      <c r="C3483" s="5" t="s">
        <v>6009</v>
      </c>
      <c r="H3483" t="s">
        <v>11773</v>
      </c>
      <c r="I3483">
        <v>7.8</v>
      </c>
    </row>
    <row r="3484" spans="1:9" x14ac:dyDescent="0.3">
      <c r="A3484" s="5" t="s">
        <v>444</v>
      </c>
      <c r="B3484" s="5" t="s">
        <v>2250</v>
      </c>
      <c r="H3484" t="s">
        <v>11774</v>
      </c>
      <c r="I3484">
        <v>5.3</v>
      </c>
    </row>
    <row r="3485" spans="1:9" x14ac:dyDescent="0.3">
      <c r="A3485" s="5" t="s">
        <v>588</v>
      </c>
      <c r="B3485" s="5" t="s">
        <v>12685</v>
      </c>
      <c r="H3485" t="s">
        <v>11775</v>
      </c>
      <c r="I3485">
        <v>5.3</v>
      </c>
    </row>
    <row r="3486" spans="1:9" x14ac:dyDescent="0.3">
      <c r="A3486" s="5" t="s">
        <v>1210</v>
      </c>
      <c r="B3486" s="5" t="s">
        <v>6801</v>
      </c>
      <c r="H3486" t="s">
        <v>11776</v>
      </c>
      <c r="I3486">
        <v>8</v>
      </c>
    </row>
    <row r="3487" spans="1:9" x14ac:dyDescent="0.3">
      <c r="A3487" s="5" t="s">
        <v>1210</v>
      </c>
      <c r="H3487" t="s">
        <v>11777</v>
      </c>
      <c r="I3487">
        <v>7.1</v>
      </c>
    </row>
    <row r="3488" spans="1:9" x14ac:dyDescent="0.3">
      <c r="A3488" s="5" t="s">
        <v>588</v>
      </c>
      <c r="B3488" s="5" t="s">
        <v>12685</v>
      </c>
      <c r="C3488" s="5" t="s">
        <v>3597</v>
      </c>
      <c r="H3488" t="s">
        <v>11778</v>
      </c>
      <c r="I3488">
        <v>5.4</v>
      </c>
    </row>
    <row r="3489" spans="1:9" x14ac:dyDescent="0.3">
      <c r="A3489" s="5" t="s">
        <v>4612</v>
      </c>
      <c r="B3489" s="5" t="s">
        <v>1210</v>
      </c>
      <c r="H3489" t="s">
        <v>11779</v>
      </c>
      <c r="I3489">
        <v>6.9</v>
      </c>
    </row>
    <row r="3490" spans="1:9" x14ac:dyDescent="0.3">
      <c r="A3490" s="5" t="s">
        <v>588</v>
      </c>
      <c r="B3490" s="5" t="s">
        <v>1210</v>
      </c>
      <c r="C3490" s="5" t="s">
        <v>6801</v>
      </c>
      <c r="H3490" t="s">
        <v>11780</v>
      </c>
      <c r="I3490">
        <v>7.4</v>
      </c>
    </row>
    <row r="3491" spans="1:9" x14ac:dyDescent="0.3">
      <c r="A3491" s="5" t="s">
        <v>12685</v>
      </c>
      <c r="B3491" s="5" t="s">
        <v>1210</v>
      </c>
      <c r="H3491" t="s">
        <v>11781</v>
      </c>
      <c r="I3491">
        <v>7.3</v>
      </c>
    </row>
    <row r="3492" spans="1:9" x14ac:dyDescent="0.3">
      <c r="A3492" s="5" t="s">
        <v>588</v>
      </c>
      <c r="B3492" s="5" t="s">
        <v>1210</v>
      </c>
      <c r="H3492" t="s">
        <v>11782</v>
      </c>
      <c r="I3492">
        <v>7.8</v>
      </c>
    </row>
    <row r="3493" spans="1:9" x14ac:dyDescent="0.3">
      <c r="A3493" s="5" t="s">
        <v>588</v>
      </c>
      <c r="B3493" s="5" t="s">
        <v>23</v>
      </c>
      <c r="H3493" t="s">
        <v>11783</v>
      </c>
      <c r="I3493">
        <v>6.6</v>
      </c>
    </row>
    <row r="3494" spans="1:9" x14ac:dyDescent="0.3">
      <c r="A3494" s="5" t="s">
        <v>588</v>
      </c>
      <c r="B3494" s="5" t="s">
        <v>1210</v>
      </c>
      <c r="C3494" s="5" t="s">
        <v>2250</v>
      </c>
      <c r="H3494" t="s">
        <v>11784</v>
      </c>
      <c r="I3494">
        <v>5.4</v>
      </c>
    </row>
    <row r="3495" spans="1:9" x14ac:dyDescent="0.3">
      <c r="A3495" s="5" t="s">
        <v>1210</v>
      </c>
      <c r="B3495" s="5" t="s">
        <v>12686</v>
      </c>
      <c r="C3495" s="5" t="s">
        <v>3597</v>
      </c>
      <c r="H3495" t="s">
        <v>11785</v>
      </c>
      <c r="I3495">
        <v>8.4</v>
      </c>
    </row>
    <row r="3496" spans="1:9" x14ac:dyDescent="0.3">
      <c r="A3496" s="5" t="s">
        <v>1210</v>
      </c>
      <c r="B3496" s="5" t="s">
        <v>6251</v>
      </c>
      <c r="H3496" t="s">
        <v>11786</v>
      </c>
      <c r="I3496">
        <v>6.3</v>
      </c>
    </row>
    <row r="3497" spans="1:9" x14ac:dyDescent="0.3">
      <c r="A3497" s="5" t="s">
        <v>465</v>
      </c>
      <c r="B3497" s="5" t="s">
        <v>588</v>
      </c>
      <c r="C3497" s="5" t="s">
        <v>3597</v>
      </c>
      <c r="H3497" t="s">
        <v>11787</v>
      </c>
      <c r="I3497">
        <v>6.1</v>
      </c>
    </row>
    <row r="3498" spans="1:9" x14ac:dyDescent="0.3">
      <c r="A3498" s="5" t="s">
        <v>465</v>
      </c>
      <c r="B3498" s="5" t="s">
        <v>588</v>
      </c>
      <c r="H3498" t="s">
        <v>11788</v>
      </c>
      <c r="I3498">
        <v>5</v>
      </c>
    </row>
    <row r="3499" spans="1:9" x14ac:dyDescent="0.3">
      <c r="A3499" s="5" t="s">
        <v>588</v>
      </c>
      <c r="B3499" s="5" t="s">
        <v>12685</v>
      </c>
      <c r="C3499" s="5" t="s">
        <v>1210</v>
      </c>
      <c r="D3499" s="5" t="s">
        <v>3597</v>
      </c>
      <c r="H3499" t="s">
        <v>11789</v>
      </c>
      <c r="I3499">
        <v>6.9</v>
      </c>
    </row>
    <row r="3500" spans="1:9" x14ac:dyDescent="0.3">
      <c r="A3500" s="5" t="s">
        <v>1210</v>
      </c>
      <c r="H3500" t="s">
        <v>11790</v>
      </c>
      <c r="I3500">
        <v>7.3</v>
      </c>
    </row>
    <row r="3501" spans="1:9" x14ac:dyDescent="0.3">
      <c r="A3501" s="5" t="s">
        <v>588</v>
      </c>
      <c r="B3501" s="5" t="s">
        <v>1210</v>
      </c>
      <c r="C3501" s="5" t="s">
        <v>6801</v>
      </c>
      <c r="H3501" t="s">
        <v>11791</v>
      </c>
      <c r="I3501">
        <v>5.7</v>
      </c>
    </row>
    <row r="3502" spans="1:9" x14ac:dyDescent="0.3">
      <c r="A3502" s="5" t="s">
        <v>588</v>
      </c>
      <c r="B3502" s="5" t="s">
        <v>6801</v>
      </c>
      <c r="H3502" t="s">
        <v>11792</v>
      </c>
      <c r="I3502">
        <v>5.3</v>
      </c>
    </row>
    <row r="3503" spans="1:9" x14ac:dyDescent="0.3">
      <c r="A3503" s="5" t="s">
        <v>1210</v>
      </c>
      <c r="B3503" s="5" t="s">
        <v>6251</v>
      </c>
      <c r="C3503" s="5" t="s">
        <v>4152</v>
      </c>
      <c r="H3503" t="s">
        <v>11793</v>
      </c>
      <c r="I3503">
        <v>5</v>
      </c>
    </row>
    <row r="3504" spans="1:9" x14ac:dyDescent="0.3">
      <c r="A3504" s="5" t="s">
        <v>588</v>
      </c>
      <c r="H3504" t="s">
        <v>11794</v>
      </c>
      <c r="I3504">
        <v>5.3</v>
      </c>
    </row>
    <row r="3505" spans="1:9" x14ac:dyDescent="0.3">
      <c r="A3505" s="5" t="s">
        <v>588</v>
      </c>
      <c r="B3505" s="5" t="s">
        <v>1210</v>
      </c>
      <c r="C3505" s="5" t="s">
        <v>6801</v>
      </c>
      <c r="D3505" s="5" t="s">
        <v>12688</v>
      </c>
      <c r="H3505" t="s">
        <v>11795</v>
      </c>
      <c r="I3505">
        <v>7.4</v>
      </c>
    </row>
    <row r="3506" spans="1:9" x14ac:dyDescent="0.3">
      <c r="A3506" s="5" t="s">
        <v>1210</v>
      </c>
      <c r="B3506" s="5" t="s">
        <v>7819</v>
      </c>
      <c r="C3506" s="5" t="s">
        <v>12687</v>
      </c>
      <c r="H3506" t="s">
        <v>11796</v>
      </c>
      <c r="I3506">
        <v>5.9</v>
      </c>
    </row>
    <row r="3507" spans="1:9" x14ac:dyDescent="0.3">
      <c r="A3507" s="5" t="s">
        <v>2250</v>
      </c>
      <c r="B3507" s="5" t="s">
        <v>3597</v>
      </c>
      <c r="H3507" t="s">
        <v>11797</v>
      </c>
      <c r="I3507">
        <v>4.0999999999999996</v>
      </c>
    </row>
    <row r="3508" spans="1:9" x14ac:dyDescent="0.3">
      <c r="A3508" s="5" t="s">
        <v>588</v>
      </c>
      <c r="B3508" s="5" t="s">
        <v>1210</v>
      </c>
      <c r="H3508" t="s">
        <v>11798</v>
      </c>
      <c r="I3508">
        <v>6.7</v>
      </c>
    </row>
    <row r="3509" spans="1:9" x14ac:dyDescent="0.3">
      <c r="A3509" s="5" t="s">
        <v>1210</v>
      </c>
      <c r="B3509" s="5" t="s">
        <v>4258</v>
      </c>
      <c r="C3509" s="5" t="s">
        <v>3597</v>
      </c>
      <c r="H3509" t="s">
        <v>11799</v>
      </c>
      <c r="I3509">
        <v>5.8</v>
      </c>
    </row>
    <row r="3510" spans="1:9" x14ac:dyDescent="0.3">
      <c r="A3510" s="5" t="s">
        <v>1210</v>
      </c>
      <c r="B3510" s="5" t="s">
        <v>2250</v>
      </c>
      <c r="C3510" s="5" t="s">
        <v>6801</v>
      </c>
      <c r="H3510" t="s">
        <v>11800</v>
      </c>
      <c r="I3510">
        <v>6.2</v>
      </c>
    </row>
    <row r="3511" spans="1:9" x14ac:dyDescent="0.3">
      <c r="A3511" s="5" t="s">
        <v>2250</v>
      </c>
      <c r="B3511" s="5" t="s">
        <v>3597</v>
      </c>
      <c r="H3511" t="s">
        <v>11801</v>
      </c>
      <c r="I3511">
        <v>5.3</v>
      </c>
    </row>
    <row r="3512" spans="1:9" x14ac:dyDescent="0.3">
      <c r="A3512" s="5" t="s">
        <v>588</v>
      </c>
      <c r="H3512" t="s">
        <v>11802</v>
      </c>
      <c r="I3512">
        <v>3.3</v>
      </c>
    </row>
    <row r="3513" spans="1:9" x14ac:dyDescent="0.3">
      <c r="A3513" s="5" t="s">
        <v>588</v>
      </c>
      <c r="H3513" t="s">
        <v>11803</v>
      </c>
      <c r="I3513">
        <v>6.2</v>
      </c>
    </row>
    <row r="3514" spans="1:9" x14ac:dyDescent="0.3">
      <c r="A3514" s="5" t="s">
        <v>1210</v>
      </c>
      <c r="H3514" t="s">
        <v>11804</v>
      </c>
      <c r="I3514">
        <v>5.9</v>
      </c>
    </row>
    <row r="3515" spans="1:9" x14ac:dyDescent="0.3">
      <c r="A3515" s="5" t="s">
        <v>465</v>
      </c>
      <c r="B3515" s="5" t="s">
        <v>1210</v>
      </c>
      <c r="C3515" s="5" t="s">
        <v>3597</v>
      </c>
      <c r="H3515" t="s">
        <v>11805</v>
      </c>
      <c r="I3515">
        <v>5.5</v>
      </c>
    </row>
    <row r="3516" spans="1:9" x14ac:dyDescent="0.3">
      <c r="A3516" s="5" t="s">
        <v>588</v>
      </c>
      <c r="H3516" t="s">
        <v>11806</v>
      </c>
      <c r="I3516">
        <v>5.5</v>
      </c>
    </row>
    <row r="3517" spans="1:9" x14ac:dyDescent="0.3">
      <c r="A3517" s="5" t="s">
        <v>588</v>
      </c>
      <c r="H3517" t="s">
        <v>11807</v>
      </c>
      <c r="I3517">
        <v>2.6</v>
      </c>
    </row>
    <row r="3518" spans="1:9" x14ac:dyDescent="0.3">
      <c r="A3518" s="5" t="s">
        <v>465</v>
      </c>
      <c r="B3518" s="5" t="s">
        <v>1210</v>
      </c>
      <c r="C3518" s="5" t="s">
        <v>12688</v>
      </c>
      <c r="H3518" t="s">
        <v>11808</v>
      </c>
      <c r="I3518">
        <v>5.8</v>
      </c>
    </row>
    <row r="3519" spans="1:9" x14ac:dyDescent="0.3">
      <c r="A3519" s="5" t="s">
        <v>12685</v>
      </c>
      <c r="B3519" s="5" t="s">
        <v>3597</v>
      </c>
      <c r="H3519" t="s">
        <v>11809</v>
      </c>
      <c r="I3519">
        <v>7.4</v>
      </c>
    </row>
    <row r="3520" spans="1:9" x14ac:dyDescent="0.3">
      <c r="A3520" s="5" t="s">
        <v>588</v>
      </c>
      <c r="H3520" t="s">
        <v>11810</v>
      </c>
      <c r="I3520">
        <v>5.0999999999999996</v>
      </c>
    </row>
    <row r="3521" spans="1:9" x14ac:dyDescent="0.3">
      <c r="A3521" s="5" t="s">
        <v>3597</v>
      </c>
      <c r="H3521" t="s">
        <v>11811</v>
      </c>
      <c r="I3521">
        <v>5.2</v>
      </c>
    </row>
    <row r="3522" spans="1:9" x14ac:dyDescent="0.3">
      <c r="A3522" s="5" t="s">
        <v>1210</v>
      </c>
      <c r="B3522" s="5" t="s">
        <v>2250</v>
      </c>
      <c r="C3522" s="5" t="s">
        <v>12686</v>
      </c>
      <c r="D3522" s="5" t="s">
        <v>3597</v>
      </c>
      <c r="H3522" t="s">
        <v>11812</v>
      </c>
      <c r="I3522">
        <v>4.8</v>
      </c>
    </row>
    <row r="3523" spans="1:9" x14ac:dyDescent="0.3">
      <c r="A3523" s="5" t="s">
        <v>3597</v>
      </c>
      <c r="H3523" t="s">
        <v>11813</v>
      </c>
      <c r="I3523">
        <v>3.9</v>
      </c>
    </row>
    <row r="3524" spans="1:9" x14ac:dyDescent="0.3">
      <c r="A3524" s="5" t="s">
        <v>329</v>
      </c>
      <c r="B3524" s="5" t="s">
        <v>12685</v>
      </c>
      <c r="C3524" s="5" t="s">
        <v>1210</v>
      </c>
      <c r="H3524" t="s">
        <v>11814</v>
      </c>
      <c r="I3524">
        <v>6.2</v>
      </c>
    </row>
    <row r="3525" spans="1:9" x14ac:dyDescent="0.3">
      <c r="A3525" s="5" t="s">
        <v>465</v>
      </c>
      <c r="B3525" s="5" t="s">
        <v>329</v>
      </c>
      <c r="C3525" s="5" t="s">
        <v>12685</v>
      </c>
      <c r="D3525" s="5" t="s">
        <v>1210</v>
      </c>
      <c r="H3525" t="s">
        <v>11815</v>
      </c>
      <c r="I3525">
        <v>6.2</v>
      </c>
    </row>
    <row r="3526" spans="1:9" x14ac:dyDescent="0.3">
      <c r="A3526" s="5" t="s">
        <v>588</v>
      </c>
      <c r="B3526" s="5" t="s">
        <v>1210</v>
      </c>
      <c r="C3526" s="5" t="s">
        <v>6801</v>
      </c>
      <c r="H3526" t="s">
        <v>11816</v>
      </c>
      <c r="I3526">
        <v>5.9</v>
      </c>
    </row>
    <row r="3527" spans="1:9" x14ac:dyDescent="0.3">
      <c r="A3527" s="5" t="s">
        <v>1210</v>
      </c>
      <c r="H3527" t="s">
        <v>11817</v>
      </c>
      <c r="I3527">
        <v>8</v>
      </c>
    </row>
    <row r="3528" spans="1:9" x14ac:dyDescent="0.3">
      <c r="A3528" s="5" t="s">
        <v>588</v>
      </c>
      <c r="B3528" s="5" t="s">
        <v>1210</v>
      </c>
      <c r="H3528" t="s">
        <v>11818</v>
      </c>
      <c r="I3528">
        <v>7.3</v>
      </c>
    </row>
    <row r="3529" spans="1:9" x14ac:dyDescent="0.3">
      <c r="A3529" s="5" t="s">
        <v>465</v>
      </c>
      <c r="B3529" s="5" t="s">
        <v>12685</v>
      </c>
      <c r="H3529" t="s">
        <v>11819</v>
      </c>
      <c r="I3529">
        <v>4.9000000000000004</v>
      </c>
    </row>
    <row r="3530" spans="1:9" x14ac:dyDescent="0.3">
      <c r="A3530" s="5" t="s">
        <v>588</v>
      </c>
      <c r="B3530" s="5" t="s">
        <v>6801</v>
      </c>
      <c r="H3530" t="s">
        <v>11820</v>
      </c>
      <c r="I3530">
        <v>6.5</v>
      </c>
    </row>
    <row r="3531" spans="1:9" x14ac:dyDescent="0.3">
      <c r="A3531" s="5" t="s">
        <v>1210</v>
      </c>
      <c r="B3531" s="5" t="s">
        <v>2250</v>
      </c>
      <c r="C3531" s="5" t="s">
        <v>12686</v>
      </c>
      <c r="D3531" s="5" t="s">
        <v>3597</v>
      </c>
      <c r="H3531" t="s">
        <v>11821</v>
      </c>
      <c r="I3531">
        <v>4.3</v>
      </c>
    </row>
    <row r="3532" spans="1:9" x14ac:dyDescent="0.3">
      <c r="A3532" s="5" t="s">
        <v>23</v>
      </c>
      <c r="H3532" t="s">
        <v>11822</v>
      </c>
      <c r="I3532">
        <v>6.4</v>
      </c>
    </row>
    <row r="3533" spans="1:9" x14ac:dyDescent="0.3">
      <c r="A3533" s="5" t="s">
        <v>2250</v>
      </c>
      <c r="H3533" t="s">
        <v>11823</v>
      </c>
      <c r="I3533">
        <v>6.8</v>
      </c>
    </row>
    <row r="3534" spans="1:9" x14ac:dyDescent="0.3">
      <c r="A3534" s="5" t="s">
        <v>588</v>
      </c>
      <c r="B3534" s="5" t="s">
        <v>1210</v>
      </c>
      <c r="C3534" s="5" t="s">
        <v>6801</v>
      </c>
      <c r="D3534" s="5" t="s">
        <v>4258</v>
      </c>
      <c r="H3534" t="s">
        <v>11824</v>
      </c>
      <c r="I3534">
        <v>6.1</v>
      </c>
    </row>
    <row r="3535" spans="1:9" x14ac:dyDescent="0.3">
      <c r="A3535" s="5" t="s">
        <v>465</v>
      </c>
      <c r="B3535" s="5" t="s">
        <v>2250</v>
      </c>
      <c r="C3535" s="5" t="s">
        <v>3597</v>
      </c>
      <c r="H3535" t="s">
        <v>11825</v>
      </c>
      <c r="I3535">
        <v>4</v>
      </c>
    </row>
    <row r="3536" spans="1:9" x14ac:dyDescent="0.3">
      <c r="A3536" s="5" t="s">
        <v>12685</v>
      </c>
      <c r="B3536" s="5" t="s">
        <v>1210</v>
      </c>
      <c r="C3536" s="5" t="s">
        <v>4152</v>
      </c>
      <c r="H3536" t="s">
        <v>11826</v>
      </c>
      <c r="I3536">
        <v>7.4</v>
      </c>
    </row>
    <row r="3537" spans="1:9" x14ac:dyDescent="0.3">
      <c r="A3537" s="5" t="s">
        <v>588</v>
      </c>
      <c r="B3537" s="5" t="s">
        <v>4152</v>
      </c>
      <c r="C3537" s="5" t="s">
        <v>6801</v>
      </c>
      <c r="H3537" t="s">
        <v>11827</v>
      </c>
      <c r="I3537">
        <v>8.3000000000000007</v>
      </c>
    </row>
    <row r="3538" spans="1:9" x14ac:dyDescent="0.3">
      <c r="A3538" s="5" t="s">
        <v>2250</v>
      </c>
      <c r="H3538" t="s">
        <v>11828</v>
      </c>
      <c r="I3538">
        <v>5.3</v>
      </c>
    </row>
    <row r="3539" spans="1:9" x14ac:dyDescent="0.3">
      <c r="A3539" s="5" t="s">
        <v>329</v>
      </c>
      <c r="B3539" s="5" t="s">
        <v>6251</v>
      </c>
      <c r="C3539" s="5" t="s">
        <v>444</v>
      </c>
      <c r="D3539" s="5" t="s">
        <v>6009</v>
      </c>
      <c r="H3539" t="s">
        <v>11829</v>
      </c>
      <c r="I3539">
        <v>8.1</v>
      </c>
    </row>
    <row r="3540" spans="1:9" x14ac:dyDescent="0.3">
      <c r="A3540" s="5" t="s">
        <v>588</v>
      </c>
      <c r="H3540" t="s">
        <v>11830</v>
      </c>
      <c r="I3540">
        <v>8</v>
      </c>
    </row>
    <row r="3541" spans="1:9" x14ac:dyDescent="0.3">
      <c r="A3541" s="5" t="s">
        <v>2250</v>
      </c>
      <c r="H3541" t="s">
        <v>11831</v>
      </c>
      <c r="I3541">
        <v>5.7</v>
      </c>
    </row>
    <row r="3542" spans="1:9" x14ac:dyDescent="0.3">
      <c r="A3542" s="5" t="s">
        <v>1210</v>
      </c>
      <c r="H3542" t="s">
        <v>11832</v>
      </c>
      <c r="I3542">
        <v>7.1</v>
      </c>
    </row>
    <row r="3543" spans="1:9" x14ac:dyDescent="0.3">
      <c r="A3543" s="5" t="s">
        <v>329</v>
      </c>
      <c r="B3543" s="5" t="s">
        <v>6251</v>
      </c>
      <c r="C3543" s="5" t="s">
        <v>12688</v>
      </c>
      <c r="H3543" t="s">
        <v>11833</v>
      </c>
      <c r="I3543">
        <v>7.4</v>
      </c>
    </row>
    <row r="3544" spans="1:9" x14ac:dyDescent="0.3">
      <c r="A3544" s="5" t="s">
        <v>6801</v>
      </c>
      <c r="H3544" t="s">
        <v>11834</v>
      </c>
      <c r="I3544">
        <v>6.6</v>
      </c>
    </row>
    <row r="3545" spans="1:9" x14ac:dyDescent="0.3">
      <c r="A3545" s="5" t="s">
        <v>465</v>
      </c>
      <c r="B3545" s="5" t="s">
        <v>329</v>
      </c>
      <c r="C3545" s="5" t="s">
        <v>3987</v>
      </c>
      <c r="D3545" s="5" t="s">
        <v>588</v>
      </c>
      <c r="E3545" s="5" t="s">
        <v>4258</v>
      </c>
      <c r="H3545" t="s">
        <v>11835</v>
      </c>
      <c r="I3545">
        <v>5.7</v>
      </c>
    </row>
    <row r="3546" spans="1:9" x14ac:dyDescent="0.3">
      <c r="A3546" s="5" t="s">
        <v>329</v>
      </c>
      <c r="B3546" s="5" t="s">
        <v>588</v>
      </c>
      <c r="C3546" s="5" t="s">
        <v>6801</v>
      </c>
      <c r="H3546" t="s">
        <v>11836</v>
      </c>
      <c r="I3546">
        <v>6.9</v>
      </c>
    </row>
    <row r="3547" spans="1:9" x14ac:dyDescent="0.3">
      <c r="A3547" s="5" t="s">
        <v>588</v>
      </c>
      <c r="B3547" s="5" t="s">
        <v>1210</v>
      </c>
      <c r="H3547" t="s">
        <v>11837</v>
      </c>
      <c r="I3547">
        <v>7</v>
      </c>
    </row>
    <row r="3548" spans="1:9" x14ac:dyDescent="0.3">
      <c r="A3548" s="5" t="s">
        <v>1210</v>
      </c>
      <c r="B3548" s="5" t="s">
        <v>444</v>
      </c>
      <c r="C3548" s="5" t="s">
        <v>6801</v>
      </c>
      <c r="D3548" s="5" t="s">
        <v>12687</v>
      </c>
      <c r="H3548" t="s">
        <v>11838</v>
      </c>
      <c r="I3548">
        <v>7</v>
      </c>
    </row>
    <row r="3549" spans="1:9" x14ac:dyDescent="0.3">
      <c r="A3549" s="5" t="s">
        <v>588</v>
      </c>
      <c r="B3549" s="5" t="s">
        <v>5196</v>
      </c>
      <c r="H3549" t="s">
        <v>11839</v>
      </c>
      <c r="I3549">
        <v>7.8</v>
      </c>
    </row>
    <row r="3550" spans="1:9" x14ac:dyDescent="0.3">
      <c r="A3550" s="5" t="s">
        <v>2250</v>
      </c>
      <c r="B3550" s="5" t="s">
        <v>3597</v>
      </c>
      <c r="H3550" t="s">
        <v>11840</v>
      </c>
      <c r="I3550">
        <v>5.9</v>
      </c>
    </row>
    <row r="3551" spans="1:9" x14ac:dyDescent="0.3">
      <c r="A3551" s="5" t="s">
        <v>1210</v>
      </c>
      <c r="H3551" t="s">
        <v>11841</v>
      </c>
      <c r="I3551">
        <v>7.4</v>
      </c>
    </row>
    <row r="3552" spans="1:9" x14ac:dyDescent="0.3">
      <c r="A3552" s="5" t="s">
        <v>1210</v>
      </c>
      <c r="B3552" s="5" t="s">
        <v>6801</v>
      </c>
      <c r="H3552" t="s">
        <v>11842</v>
      </c>
      <c r="I3552">
        <v>7.8</v>
      </c>
    </row>
    <row r="3553" spans="1:9" x14ac:dyDescent="0.3">
      <c r="A3553" s="5" t="s">
        <v>588</v>
      </c>
      <c r="B3553" s="5" t="s">
        <v>12688</v>
      </c>
      <c r="H3553" t="s">
        <v>11843</v>
      </c>
      <c r="I3553">
        <v>6</v>
      </c>
    </row>
    <row r="3554" spans="1:9" x14ac:dyDescent="0.3">
      <c r="A3554" s="5" t="s">
        <v>23</v>
      </c>
      <c r="B3554" s="5" t="s">
        <v>7819</v>
      </c>
      <c r="C3554" s="5" t="s">
        <v>12688</v>
      </c>
      <c r="H3554" t="s">
        <v>11844</v>
      </c>
      <c r="I3554">
        <v>7.9</v>
      </c>
    </row>
    <row r="3555" spans="1:9" x14ac:dyDescent="0.3">
      <c r="A3555" s="5" t="s">
        <v>2250</v>
      </c>
      <c r="B3555" s="5" t="s">
        <v>12686</v>
      </c>
      <c r="C3555" s="5" t="s">
        <v>4258</v>
      </c>
      <c r="D3555" s="5" t="s">
        <v>3597</v>
      </c>
      <c r="H3555" t="s">
        <v>11845</v>
      </c>
      <c r="I3555">
        <v>7.2</v>
      </c>
    </row>
    <row r="3556" spans="1:9" x14ac:dyDescent="0.3">
      <c r="A3556" s="5" t="s">
        <v>465</v>
      </c>
      <c r="B3556" s="5" t="s">
        <v>329</v>
      </c>
      <c r="C3556" s="5" t="s">
        <v>588</v>
      </c>
      <c r="H3556" t="s">
        <v>11846</v>
      </c>
      <c r="I3556">
        <v>7.4</v>
      </c>
    </row>
    <row r="3557" spans="1:9" x14ac:dyDescent="0.3">
      <c r="A3557" s="5" t="s">
        <v>2250</v>
      </c>
      <c r="B3557" s="5" t="s">
        <v>3597</v>
      </c>
      <c r="H3557" t="s">
        <v>11847</v>
      </c>
      <c r="I3557">
        <v>5.3</v>
      </c>
    </row>
    <row r="3558" spans="1:9" x14ac:dyDescent="0.3">
      <c r="A3558" s="5" t="s">
        <v>588</v>
      </c>
      <c r="B3558" s="5" t="s">
        <v>6009</v>
      </c>
      <c r="C3558" s="5" t="s">
        <v>6801</v>
      </c>
      <c r="H3558" t="s">
        <v>11848</v>
      </c>
      <c r="I3558">
        <v>8.3000000000000007</v>
      </c>
    </row>
    <row r="3559" spans="1:9" x14ac:dyDescent="0.3">
      <c r="A3559" s="5" t="s">
        <v>23</v>
      </c>
      <c r="H3559" t="s">
        <v>11849</v>
      </c>
      <c r="I3559">
        <v>7.6</v>
      </c>
    </row>
    <row r="3560" spans="1:9" x14ac:dyDescent="0.3">
      <c r="A3560" s="5" t="s">
        <v>588</v>
      </c>
      <c r="B3560" s="5" t="s">
        <v>444</v>
      </c>
      <c r="H3560" t="s">
        <v>11850</v>
      </c>
      <c r="I3560">
        <v>5.0999999999999996</v>
      </c>
    </row>
    <row r="3561" spans="1:9" x14ac:dyDescent="0.3">
      <c r="A3561" s="5" t="s">
        <v>23</v>
      </c>
      <c r="H3561" t="s">
        <v>11851</v>
      </c>
      <c r="I3561">
        <v>5.0999999999999996</v>
      </c>
    </row>
    <row r="3562" spans="1:9" x14ac:dyDescent="0.3">
      <c r="A3562" s="5" t="s">
        <v>588</v>
      </c>
      <c r="B3562" s="5" t="s">
        <v>1210</v>
      </c>
      <c r="C3562" s="5" t="s">
        <v>4152</v>
      </c>
      <c r="H3562" t="s">
        <v>11852</v>
      </c>
      <c r="I3562">
        <v>6.9</v>
      </c>
    </row>
    <row r="3563" spans="1:9" x14ac:dyDescent="0.3">
      <c r="A3563" s="5" t="s">
        <v>2250</v>
      </c>
      <c r="B3563" s="5" t="s">
        <v>12686</v>
      </c>
      <c r="C3563" s="5" t="s">
        <v>4258</v>
      </c>
      <c r="H3563" t="s">
        <v>11853</v>
      </c>
      <c r="I3563">
        <v>4.5999999999999996</v>
      </c>
    </row>
    <row r="3564" spans="1:9" x14ac:dyDescent="0.3">
      <c r="A3564" s="5" t="s">
        <v>465</v>
      </c>
      <c r="B3564" s="5" t="s">
        <v>4258</v>
      </c>
      <c r="H3564" t="s">
        <v>11854</v>
      </c>
      <c r="I3564">
        <v>6.3</v>
      </c>
    </row>
    <row r="3565" spans="1:9" x14ac:dyDescent="0.3">
      <c r="A3565" s="5" t="s">
        <v>1210</v>
      </c>
      <c r="H3565" t="s">
        <v>11855</v>
      </c>
      <c r="I3565">
        <v>7.9</v>
      </c>
    </row>
    <row r="3566" spans="1:9" x14ac:dyDescent="0.3">
      <c r="A3566" s="5" t="s">
        <v>588</v>
      </c>
      <c r="B3566" s="5" t="s">
        <v>23</v>
      </c>
      <c r="H3566" t="s">
        <v>11856</v>
      </c>
      <c r="I3566">
        <v>6.7</v>
      </c>
    </row>
    <row r="3567" spans="1:9" x14ac:dyDescent="0.3">
      <c r="A3567" s="5" t="s">
        <v>1210</v>
      </c>
      <c r="H3567" t="s">
        <v>11857</v>
      </c>
      <c r="I3567">
        <v>7.1</v>
      </c>
    </row>
    <row r="3568" spans="1:9" x14ac:dyDescent="0.3">
      <c r="A3568" s="5" t="s">
        <v>588</v>
      </c>
      <c r="B3568" s="5" t="s">
        <v>1210</v>
      </c>
      <c r="C3568" s="5" t="s">
        <v>6801</v>
      </c>
      <c r="H3568" t="s">
        <v>11858</v>
      </c>
      <c r="I3568">
        <v>7.6</v>
      </c>
    </row>
    <row r="3569" spans="1:9" x14ac:dyDescent="0.3">
      <c r="A3569" s="5" t="s">
        <v>1210</v>
      </c>
      <c r="B3569" s="5" t="s">
        <v>6801</v>
      </c>
      <c r="H3569" t="s">
        <v>11859</v>
      </c>
      <c r="I3569">
        <v>8.1</v>
      </c>
    </row>
    <row r="3570" spans="1:9" x14ac:dyDescent="0.3">
      <c r="A3570" s="5" t="s">
        <v>465</v>
      </c>
      <c r="B3570" s="5" t="s">
        <v>1210</v>
      </c>
      <c r="C3570" s="5" t="s">
        <v>2250</v>
      </c>
      <c r="D3570" s="5" t="s">
        <v>3597</v>
      </c>
      <c r="H3570" t="s">
        <v>11860</v>
      </c>
      <c r="I3570">
        <v>6.6</v>
      </c>
    </row>
    <row r="3571" spans="1:9" x14ac:dyDescent="0.3">
      <c r="A3571" s="5" t="s">
        <v>1210</v>
      </c>
      <c r="H3571" t="s">
        <v>11861</v>
      </c>
      <c r="I3571">
        <v>7</v>
      </c>
    </row>
    <row r="3572" spans="1:9" x14ac:dyDescent="0.3">
      <c r="A3572" s="5" t="s">
        <v>588</v>
      </c>
      <c r="B3572" s="5" t="s">
        <v>1210</v>
      </c>
      <c r="C3572" s="5" t="s">
        <v>6801</v>
      </c>
      <c r="H3572" t="s">
        <v>11862</v>
      </c>
      <c r="I3572">
        <v>7.6</v>
      </c>
    </row>
    <row r="3573" spans="1:9" x14ac:dyDescent="0.3">
      <c r="A3573" s="5" t="s">
        <v>1210</v>
      </c>
      <c r="H3573" t="s">
        <v>11863</v>
      </c>
      <c r="I3573">
        <v>6.7</v>
      </c>
    </row>
    <row r="3574" spans="1:9" x14ac:dyDescent="0.3">
      <c r="A3574" s="5" t="s">
        <v>588</v>
      </c>
      <c r="B3574" s="5" t="s">
        <v>12685</v>
      </c>
      <c r="C3574" s="5" t="s">
        <v>1210</v>
      </c>
      <c r="D3574" s="5" t="s">
        <v>4258</v>
      </c>
      <c r="H3574" t="s">
        <v>11864</v>
      </c>
      <c r="I3574">
        <v>7.1</v>
      </c>
    </row>
    <row r="3575" spans="1:9" x14ac:dyDescent="0.3">
      <c r="A3575" s="5" t="s">
        <v>1210</v>
      </c>
      <c r="B3575" s="5" t="s">
        <v>6801</v>
      </c>
      <c r="H3575" t="s">
        <v>11865</v>
      </c>
      <c r="I3575">
        <v>7.6</v>
      </c>
    </row>
    <row r="3576" spans="1:9" x14ac:dyDescent="0.3">
      <c r="A3576" s="5" t="s">
        <v>588</v>
      </c>
      <c r="B3576" s="5" t="s">
        <v>1210</v>
      </c>
      <c r="C3576" s="5" t="s">
        <v>6801</v>
      </c>
      <c r="H3576" t="s">
        <v>11866</v>
      </c>
      <c r="I3576">
        <v>7.1</v>
      </c>
    </row>
    <row r="3577" spans="1:9" x14ac:dyDescent="0.3">
      <c r="A3577" s="5" t="s">
        <v>588</v>
      </c>
      <c r="B3577" s="5" t="s">
        <v>6251</v>
      </c>
      <c r="C3577" s="5" t="s">
        <v>6009</v>
      </c>
      <c r="D3577" s="5" t="s">
        <v>6801</v>
      </c>
      <c r="E3577" s="5" t="s">
        <v>12690</v>
      </c>
      <c r="H3577" t="s">
        <v>11867</v>
      </c>
      <c r="I3577">
        <v>7.1</v>
      </c>
    </row>
    <row r="3578" spans="1:9" x14ac:dyDescent="0.3">
      <c r="A3578" s="5" t="s">
        <v>588</v>
      </c>
      <c r="B3578" s="5" t="s">
        <v>23</v>
      </c>
      <c r="C3578" s="5" t="s">
        <v>12687</v>
      </c>
      <c r="H3578" t="s">
        <v>11868</v>
      </c>
      <c r="I3578">
        <v>7.7</v>
      </c>
    </row>
    <row r="3579" spans="1:9" x14ac:dyDescent="0.3">
      <c r="A3579" s="5" t="s">
        <v>23</v>
      </c>
      <c r="H3579" t="s">
        <v>11869</v>
      </c>
      <c r="I3579">
        <v>7.6</v>
      </c>
    </row>
    <row r="3580" spans="1:9" x14ac:dyDescent="0.3">
      <c r="A3580" s="5" t="s">
        <v>1210</v>
      </c>
      <c r="H3580" t="s">
        <v>11870</v>
      </c>
      <c r="I3580">
        <v>6.6</v>
      </c>
    </row>
    <row r="3581" spans="1:9" x14ac:dyDescent="0.3">
      <c r="A3581" s="5" t="s">
        <v>588</v>
      </c>
      <c r="B3581" s="5" t="s">
        <v>1210</v>
      </c>
      <c r="C3581" s="5" t="s">
        <v>6251</v>
      </c>
      <c r="H3581" t="s">
        <v>11871</v>
      </c>
      <c r="I3581">
        <v>5.7</v>
      </c>
    </row>
    <row r="3582" spans="1:9" x14ac:dyDescent="0.3">
      <c r="A3582" s="5" t="s">
        <v>23</v>
      </c>
      <c r="H3582" t="s">
        <v>11872</v>
      </c>
      <c r="I3582">
        <v>7.1</v>
      </c>
    </row>
    <row r="3583" spans="1:9" x14ac:dyDescent="0.3">
      <c r="A3583" s="5" t="s">
        <v>588</v>
      </c>
      <c r="B3583" s="5" t="s">
        <v>1210</v>
      </c>
      <c r="C3583" s="5" t="s">
        <v>6801</v>
      </c>
      <c r="H3583" t="s">
        <v>11873</v>
      </c>
      <c r="I3583">
        <v>6.2</v>
      </c>
    </row>
    <row r="3584" spans="1:9" x14ac:dyDescent="0.3">
      <c r="A3584" s="5" t="s">
        <v>2250</v>
      </c>
      <c r="B3584" s="5" t="s">
        <v>3597</v>
      </c>
      <c r="H3584" t="s">
        <v>11874</v>
      </c>
      <c r="I3584">
        <v>6.1</v>
      </c>
    </row>
    <row r="3585" spans="1:9" x14ac:dyDescent="0.3">
      <c r="A3585" s="5" t="s">
        <v>1210</v>
      </c>
      <c r="B3585" s="5" t="s">
        <v>6801</v>
      </c>
      <c r="C3585" s="5" t="s">
        <v>4258</v>
      </c>
      <c r="D3585" s="5" t="s">
        <v>3597</v>
      </c>
      <c r="H3585" t="s">
        <v>11875</v>
      </c>
      <c r="I3585">
        <v>5.9</v>
      </c>
    </row>
    <row r="3586" spans="1:9" x14ac:dyDescent="0.3">
      <c r="A3586" s="5" t="s">
        <v>588</v>
      </c>
      <c r="B3586" s="5" t="s">
        <v>12685</v>
      </c>
      <c r="C3586" s="5" t="s">
        <v>1210</v>
      </c>
      <c r="H3586" t="s">
        <v>11876</v>
      </c>
      <c r="I3586">
        <v>6.8</v>
      </c>
    </row>
    <row r="3587" spans="1:9" x14ac:dyDescent="0.3">
      <c r="A3587" s="5" t="s">
        <v>588</v>
      </c>
      <c r="B3587" s="5" t="s">
        <v>1210</v>
      </c>
      <c r="C3587" s="5" t="s">
        <v>6251</v>
      </c>
      <c r="D3587" s="5" t="s">
        <v>6801</v>
      </c>
      <c r="H3587" t="s">
        <v>11877</v>
      </c>
      <c r="I3587">
        <v>5.8</v>
      </c>
    </row>
    <row r="3588" spans="1:9" x14ac:dyDescent="0.3">
      <c r="A3588" s="5" t="s">
        <v>588</v>
      </c>
      <c r="B3588" s="5" t="s">
        <v>2250</v>
      </c>
      <c r="H3588" t="s">
        <v>11878</v>
      </c>
      <c r="I3588">
        <v>5</v>
      </c>
    </row>
    <row r="3589" spans="1:9" x14ac:dyDescent="0.3">
      <c r="A3589" s="5" t="s">
        <v>2250</v>
      </c>
      <c r="H3589" t="s">
        <v>11879</v>
      </c>
      <c r="I3589">
        <v>6.3</v>
      </c>
    </row>
    <row r="3590" spans="1:9" x14ac:dyDescent="0.3">
      <c r="A3590" s="5" t="s">
        <v>1210</v>
      </c>
      <c r="B3590" s="5" t="s">
        <v>7819</v>
      </c>
      <c r="H3590" t="s">
        <v>11880</v>
      </c>
      <c r="I3590">
        <v>6.8</v>
      </c>
    </row>
    <row r="3591" spans="1:9" x14ac:dyDescent="0.3">
      <c r="A3591" s="5" t="s">
        <v>1210</v>
      </c>
      <c r="B3591" s="5" t="s">
        <v>2250</v>
      </c>
      <c r="C3591" s="5" t="s">
        <v>12686</v>
      </c>
      <c r="D3591" s="5" t="s">
        <v>3597</v>
      </c>
      <c r="H3591" t="s">
        <v>11881</v>
      </c>
      <c r="I3591">
        <v>5.0999999999999996</v>
      </c>
    </row>
    <row r="3592" spans="1:9" x14ac:dyDescent="0.3">
      <c r="A3592" s="5" t="s">
        <v>329</v>
      </c>
      <c r="B3592" s="5" t="s">
        <v>588</v>
      </c>
      <c r="C3592" s="5" t="s">
        <v>4258</v>
      </c>
      <c r="H3592" t="s">
        <v>11882</v>
      </c>
      <c r="I3592">
        <v>6.6</v>
      </c>
    </row>
    <row r="3593" spans="1:9" x14ac:dyDescent="0.3">
      <c r="A3593" s="5" t="s">
        <v>12685</v>
      </c>
      <c r="B3593" s="5" t="s">
        <v>1210</v>
      </c>
      <c r="H3593" t="s">
        <v>11883</v>
      </c>
      <c r="I3593">
        <v>5</v>
      </c>
    </row>
    <row r="3594" spans="1:9" x14ac:dyDescent="0.3">
      <c r="A3594" s="5" t="s">
        <v>12685</v>
      </c>
      <c r="B3594" s="5" t="s">
        <v>1210</v>
      </c>
      <c r="H3594" t="s">
        <v>11884</v>
      </c>
      <c r="I3594">
        <v>7.7</v>
      </c>
    </row>
    <row r="3595" spans="1:9" x14ac:dyDescent="0.3">
      <c r="A3595" s="5" t="s">
        <v>588</v>
      </c>
      <c r="B3595" s="5" t="s">
        <v>4258</v>
      </c>
      <c r="H3595" t="s">
        <v>11885</v>
      </c>
      <c r="I3595">
        <v>3.1</v>
      </c>
    </row>
    <row r="3596" spans="1:9" x14ac:dyDescent="0.3">
      <c r="A3596" s="5" t="s">
        <v>588</v>
      </c>
      <c r="B3596" s="5" t="s">
        <v>6009</v>
      </c>
      <c r="H3596" t="s">
        <v>11886</v>
      </c>
      <c r="I3596">
        <v>6.5</v>
      </c>
    </row>
    <row r="3597" spans="1:9" x14ac:dyDescent="0.3">
      <c r="A3597" s="5" t="s">
        <v>1210</v>
      </c>
      <c r="B3597" s="5" t="s">
        <v>6009</v>
      </c>
      <c r="H3597" t="s">
        <v>11887</v>
      </c>
      <c r="I3597">
        <v>3.9</v>
      </c>
    </row>
    <row r="3598" spans="1:9" x14ac:dyDescent="0.3">
      <c r="A3598" s="5" t="s">
        <v>588</v>
      </c>
      <c r="B3598" s="5" t="s">
        <v>1210</v>
      </c>
      <c r="C3598" s="5" t="s">
        <v>6251</v>
      </c>
      <c r="H3598" t="s">
        <v>11888</v>
      </c>
      <c r="I3598">
        <v>6.8</v>
      </c>
    </row>
    <row r="3599" spans="1:9" x14ac:dyDescent="0.3">
      <c r="A3599" s="5" t="s">
        <v>1210</v>
      </c>
      <c r="B3599" s="5" t="s">
        <v>6251</v>
      </c>
      <c r="C3599" s="5" t="s">
        <v>6009</v>
      </c>
      <c r="D3599" s="5" t="s">
        <v>6801</v>
      </c>
      <c r="H3599" t="s">
        <v>11889</v>
      </c>
      <c r="I3599">
        <v>7</v>
      </c>
    </row>
    <row r="3600" spans="1:9" x14ac:dyDescent="0.3">
      <c r="A3600" s="5" t="s">
        <v>1210</v>
      </c>
      <c r="H3600" t="s">
        <v>11890</v>
      </c>
      <c r="I3600">
        <v>5.9</v>
      </c>
    </row>
    <row r="3601" spans="1:9" x14ac:dyDescent="0.3">
      <c r="A3601" s="5" t="s">
        <v>3597</v>
      </c>
      <c r="H3601" t="s">
        <v>11891</v>
      </c>
      <c r="I3601">
        <v>5.8</v>
      </c>
    </row>
    <row r="3602" spans="1:9" x14ac:dyDescent="0.3">
      <c r="A3602" s="5" t="s">
        <v>329</v>
      </c>
      <c r="B3602" s="5" t="s">
        <v>3987</v>
      </c>
      <c r="C3602" s="5" t="s">
        <v>588</v>
      </c>
      <c r="D3602" s="5" t="s">
        <v>6251</v>
      </c>
      <c r="E3602" s="5" t="s">
        <v>444</v>
      </c>
      <c r="F3602" t="s">
        <v>6009</v>
      </c>
      <c r="H3602" t="s">
        <v>11892</v>
      </c>
      <c r="I3602">
        <v>7.3</v>
      </c>
    </row>
    <row r="3603" spans="1:9" x14ac:dyDescent="0.3">
      <c r="A3603" s="5" t="s">
        <v>3987</v>
      </c>
      <c r="B3603" s="5" t="s">
        <v>6251</v>
      </c>
      <c r="C3603" s="5" t="s">
        <v>444</v>
      </c>
      <c r="D3603" s="5" t="s">
        <v>4152</v>
      </c>
      <c r="H3603" t="s">
        <v>11893</v>
      </c>
      <c r="I3603">
        <v>7.8</v>
      </c>
    </row>
    <row r="3604" spans="1:9" x14ac:dyDescent="0.3">
      <c r="A3604" s="5" t="s">
        <v>1210</v>
      </c>
      <c r="B3604" s="5" t="s">
        <v>3597</v>
      </c>
      <c r="H3604" t="s">
        <v>11894</v>
      </c>
      <c r="I3604">
        <v>6.9</v>
      </c>
    </row>
    <row r="3605" spans="1:9" x14ac:dyDescent="0.3">
      <c r="A3605" s="5" t="s">
        <v>2250</v>
      </c>
      <c r="B3605" s="5" t="s">
        <v>3597</v>
      </c>
      <c r="H3605" t="s">
        <v>11895</v>
      </c>
      <c r="I3605">
        <v>5.7</v>
      </c>
    </row>
    <row r="3606" spans="1:9" x14ac:dyDescent="0.3">
      <c r="A3606" s="5" t="s">
        <v>2250</v>
      </c>
      <c r="B3606" s="5" t="s">
        <v>12686</v>
      </c>
      <c r="C3606" s="5" t="s">
        <v>3597</v>
      </c>
      <c r="H3606" t="s">
        <v>11896</v>
      </c>
      <c r="I3606">
        <v>4.7</v>
      </c>
    </row>
    <row r="3607" spans="1:9" x14ac:dyDescent="0.3">
      <c r="A3607" s="5" t="s">
        <v>1210</v>
      </c>
      <c r="H3607" t="s">
        <v>11897</v>
      </c>
      <c r="I3607">
        <v>5.9</v>
      </c>
    </row>
    <row r="3608" spans="1:9" x14ac:dyDescent="0.3">
      <c r="A3608" s="5" t="s">
        <v>1210</v>
      </c>
      <c r="H3608" t="s">
        <v>11898</v>
      </c>
      <c r="I3608">
        <v>5.9</v>
      </c>
    </row>
    <row r="3609" spans="1:9" x14ac:dyDescent="0.3">
      <c r="A3609" s="5" t="s">
        <v>3597</v>
      </c>
      <c r="H3609" t="s">
        <v>11899</v>
      </c>
      <c r="I3609">
        <v>4.3</v>
      </c>
    </row>
    <row r="3610" spans="1:9" x14ac:dyDescent="0.3">
      <c r="A3610" s="5" t="s">
        <v>1210</v>
      </c>
      <c r="H3610" t="s">
        <v>11900</v>
      </c>
      <c r="I3610">
        <v>7.5</v>
      </c>
    </row>
    <row r="3611" spans="1:9" x14ac:dyDescent="0.3">
      <c r="A3611" s="5" t="s">
        <v>1210</v>
      </c>
      <c r="B3611" s="5" t="s">
        <v>3597</v>
      </c>
      <c r="H3611" t="s">
        <v>11901</v>
      </c>
      <c r="I3611">
        <v>4.8</v>
      </c>
    </row>
    <row r="3612" spans="1:9" x14ac:dyDescent="0.3">
      <c r="A3612" s="5" t="s">
        <v>588</v>
      </c>
      <c r="B3612" s="5" t="s">
        <v>1210</v>
      </c>
      <c r="C3612" s="5" t="s">
        <v>6801</v>
      </c>
      <c r="H3612" t="s">
        <v>11902</v>
      </c>
      <c r="I3612">
        <v>5.8</v>
      </c>
    </row>
    <row r="3613" spans="1:9" x14ac:dyDescent="0.3">
      <c r="A3613" s="5" t="s">
        <v>588</v>
      </c>
      <c r="B3613" s="5" t="s">
        <v>4152</v>
      </c>
      <c r="C3613" s="5" t="s">
        <v>6801</v>
      </c>
      <c r="H3613" t="s">
        <v>11903</v>
      </c>
      <c r="I3613">
        <v>5.3</v>
      </c>
    </row>
    <row r="3614" spans="1:9" x14ac:dyDescent="0.3">
      <c r="A3614" s="5" t="s">
        <v>465</v>
      </c>
      <c r="B3614" s="5" t="s">
        <v>588</v>
      </c>
      <c r="C3614" s="5" t="s">
        <v>2250</v>
      </c>
      <c r="H3614" t="s">
        <v>11904</v>
      </c>
      <c r="I3614">
        <v>6</v>
      </c>
    </row>
    <row r="3615" spans="1:9" x14ac:dyDescent="0.3">
      <c r="A3615" s="5" t="s">
        <v>1210</v>
      </c>
      <c r="B3615" s="5" t="s">
        <v>6801</v>
      </c>
      <c r="C3615" s="5" t="s">
        <v>12687</v>
      </c>
      <c r="H3615" t="s">
        <v>11905</v>
      </c>
      <c r="I3615">
        <v>8.1</v>
      </c>
    </row>
    <row r="3616" spans="1:9" x14ac:dyDescent="0.3">
      <c r="A3616" s="5" t="s">
        <v>4612</v>
      </c>
      <c r="B3616" s="5" t="s">
        <v>12685</v>
      </c>
      <c r="C3616" s="5" t="s">
        <v>1210</v>
      </c>
      <c r="H3616" t="s">
        <v>11906</v>
      </c>
      <c r="I3616">
        <v>7</v>
      </c>
    </row>
    <row r="3617" spans="1:9" x14ac:dyDescent="0.3">
      <c r="A3617" s="5" t="s">
        <v>588</v>
      </c>
      <c r="B3617" s="5" t="s">
        <v>1210</v>
      </c>
      <c r="H3617" t="s">
        <v>11907</v>
      </c>
      <c r="I3617">
        <v>7.6</v>
      </c>
    </row>
    <row r="3618" spans="1:9" x14ac:dyDescent="0.3">
      <c r="A3618" s="5" t="s">
        <v>12685</v>
      </c>
      <c r="B3618" s="5" t="s">
        <v>1210</v>
      </c>
      <c r="H3618" t="s">
        <v>11908</v>
      </c>
      <c r="I3618">
        <v>7.2</v>
      </c>
    </row>
    <row r="3619" spans="1:9" x14ac:dyDescent="0.3">
      <c r="A3619" s="5" t="s">
        <v>2250</v>
      </c>
      <c r="H3619" t="s">
        <v>11909</v>
      </c>
      <c r="I3619">
        <v>7.5</v>
      </c>
    </row>
    <row r="3620" spans="1:9" x14ac:dyDescent="0.3">
      <c r="A3620" s="5" t="s">
        <v>1210</v>
      </c>
      <c r="H3620" t="s">
        <v>11910</v>
      </c>
      <c r="I3620">
        <v>6.3</v>
      </c>
    </row>
    <row r="3621" spans="1:9" x14ac:dyDescent="0.3">
      <c r="A3621" s="5" t="s">
        <v>588</v>
      </c>
      <c r="B3621" s="5" t="s">
        <v>1210</v>
      </c>
      <c r="C3621" s="5" t="s">
        <v>12686</v>
      </c>
      <c r="D3621" s="5" t="s">
        <v>6801</v>
      </c>
      <c r="E3621" s="5" t="s">
        <v>3597</v>
      </c>
      <c r="H3621" t="s">
        <v>11911</v>
      </c>
      <c r="I3621">
        <v>6.7</v>
      </c>
    </row>
    <row r="3622" spans="1:9" x14ac:dyDescent="0.3">
      <c r="A3622" s="5" t="s">
        <v>2250</v>
      </c>
      <c r="B3622" s="5" t="s">
        <v>4258</v>
      </c>
      <c r="C3622" s="5" t="s">
        <v>3597</v>
      </c>
      <c r="H3622" t="s">
        <v>11912</v>
      </c>
      <c r="I3622">
        <v>4.8</v>
      </c>
    </row>
    <row r="3623" spans="1:9" x14ac:dyDescent="0.3">
      <c r="A3623" s="5" t="s">
        <v>329</v>
      </c>
      <c r="B3623" s="5" t="s">
        <v>1210</v>
      </c>
      <c r="C3623" s="5" t="s">
        <v>5196</v>
      </c>
      <c r="H3623" t="s">
        <v>11913</v>
      </c>
      <c r="I3623">
        <v>5.5</v>
      </c>
    </row>
    <row r="3624" spans="1:9" x14ac:dyDescent="0.3">
      <c r="A3624" s="5" t="s">
        <v>465</v>
      </c>
      <c r="B3624" s="5" t="s">
        <v>329</v>
      </c>
      <c r="C3624" s="5" t="s">
        <v>3597</v>
      </c>
      <c r="H3624" t="s">
        <v>11914</v>
      </c>
      <c r="I3624">
        <v>7.5</v>
      </c>
    </row>
    <row r="3625" spans="1:9" x14ac:dyDescent="0.3">
      <c r="A3625" s="5" t="s">
        <v>465</v>
      </c>
      <c r="B3625" s="5" t="s">
        <v>588</v>
      </c>
      <c r="C3625" s="5" t="s">
        <v>2250</v>
      </c>
      <c r="D3625" s="5" t="s">
        <v>4258</v>
      </c>
      <c r="H3625" t="s">
        <v>11915</v>
      </c>
      <c r="I3625">
        <v>5.0999999999999996</v>
      </c>
    </row>
    <row r="3626" spans="1:9" x14ac:dyDescent="0.3">
      <c r="A3626" s="5" t="s">
        <v>588</v>
      </c>
      <c r="B3626" s="5" t="s">
        <v>4258</v>
      </c>
      <c r="H3626" t="s">
        <v>11916</v>
      </c>
      <c r="I3626">
        <v>7.3</v>
      </c>
    </row>
    <row r="3627" spans="1:9" x14ac:dyDescent="0.3">
      <c r="A3627" s="5" t="s">
        <v>2250</v>
      </c>
      <c r="B3627" s="5" t="s">
        <v>12686</v>
      </c>
      <c r="H3627" t="s">
        <v>11917</v>
      </c>
      <c r="I3627">
        <v>6.9</v>
      </c>
    </row>
    <row r="3628" spans="1:9" x14ac:dyDescent="0.3">
      <c r="A3628" s="5" t="s">
        <v>588</v>
      </c>
      <c r="H3628" t="s">
        <v>11918</v>
      </c>
      <c r="I3628">
        <v>6.8</v>
      </c>
    </row>
    <row r="3629" spans="1:9" x14ac:dyDescent="0.3">
      <c r="A3629" s="5" t="s">
        <v>12685</v>
      </c>
      <c r="B3629" s="5" t="s">
        <v>1210</v>
      </c>
      <c r="H3629" t="s">
        <v>11919</v>
      </c>
      <c r="I3629">
        <v>8.4</v>
      </c>
    </row>
    <row r="3630" spans="1:9" x14ac:dyDescent="0.3">
      <c r="A3630" s="5" t="s">
        <v>465</v>
      </c>
      <c r="B3630" s="5" t="s">
        <v>329</v>
      </c>
      <c r="C3630" s="5" t="s">
        <v>4258</v>
      </c>
      <c r="D3630" s="5" t="s">
        <v>3597</v>
      </c>
      <c r="H3630" t="s">
        <v>11920</v>
      </c>
      <c r="I3630">
        <v>7.6</v>
      </c>
    </row>
    <row r="3631" spans="1:9" x14ac:dyDescent="0.3">
      <c r="A3631" s="5" t="s">
        <v>465</v>
      </c>
      <c r="B3631" s="5" t="s">
        <v>588</v>
      </c>
      <c r="H3631" t="s">
        <v>11921</v>
      </c>
      <c r="I3631">
        <v>7.6</v>
      </c>
    </row>
    <row r="3632" spans="1:9" x14ac:dyDescent="0.3">
      <c r="A3632" s="5" t="s">
        <v>4612</v>
      </c>
      <c r="B3632" s="5" t="s">
        <v>12685</v>
      </c>
      <c r="C3632" s="5" t="s">
        <v>1210</v>
      </c>
      <c r="D3632" s="5" t="s">
        <v>6801</v>
      </c>
      <c r="H3632" t="s">
        <v>11922</v>
      </c>
      <c r="I3632">
        <v>7.6</v>
      </c>
    </row>
    <row r="3633" spans="1:9" x14ac:dyDescent="0.3">
      <c r="A3633" s="5" t="s">
        <v>1210</v>
      </c>
      <c r="B3633" s="5" t="s">
        <v>2250</v>
      </c>
      <c r="C3633" s="5" t="s">
        <v>12686</v>
      </c>
      <c r="D3633" s="5" t="s">
        <v>3597</v>
      </c>
      <c r="H3633" t="s">
        <v>11923</v>
      </c>
      <c r="I3633">
        <v>5.3</v>
      </c>
    </row>
    <row r="3634" spans="1:9" x14ac:dyDescent="0.3">
      <c r="A3634" s="5" t="s">
        <v>1210</v>
      </c>
      <c r="B3634" s="5" t="s">
        <v>3597</v>
      </c>
      <c r="H3634" t="s">
        <v>11924</v>
      </c>
      <c r="I3634">
        <v>8.5</v>
      </c>
    </row>
    <row r="3635" spans="1:9" x14ac:dyDescent="0.3">
      <c r="A3635" s="5" t="s">
        <v>1210</v>
      </c>
      <c r="H3635" t="s">
        <v>11925</v>
      </c>
      <c r="I3635">
        <v>7</v>
      </c>
    </row>
    <row r="3636" spans="1:9" x14ac:dyDescent="0.3">
      <c r="A3636" s="5" t="s">
        <v>1210</v>
      </c>
      <c r="B3636" s="5" t="s">
        <v>12688</v>
      </c>
      <c r="H3636" t="s">
        <v>11926</v>
      </c>
      <c r="I3636">
        <v>8</v>
      </c>
    </row>
    <row r="3637" spans="1:9" x14ac:dyDescent="0.3">
      <c r="A3637" s="5" t="s">
        <v>329</v>
      </c>
      <c r="B3637" s="5" t="s">
        <v>1210</v>
      </c>
      <c r="C3637" s="5" t="s">
        <v>6801</v>
      </c>
      <c r="D3637" s="5" t="s">
        <v>5196</v>
      </c>
      <c r="H3637" t="s">
        <v>11927</v>
      </c>
      <c r="I3637">
        <v>7.1</v>
      </c>
    </row>
    <row r="3638" spans="1:9" x14ac:dyDescent="0.3">
      <c r="A3638" s="5" t="s">
        <v>3987</v>
      </c>
      <c r="B3638" s="5" t="s">
        <v>588</v>
      </c>
      <c r="C3638" s="5" t="s">
        <v>1210</v>
      </c>
      <c r="H3638" t="s">
        <v>11928</v>
      </c>
      <c r="I3638">
        <v>7.8</v>
      </c>
    </row>
    <row r="3639" spans="1:9" x14ac:dyDescent="0.3">
      <c r="A3639" s="5" t="s">
        <v>588</v>
      </c>
      <c r="B3639" s="5" t="s">
        <v>1210</v>
      </c>
      <c r="H3639" t="s">
        <v>11929</v>
      </c>
      <c r="I3639">
        <v>7.2</v>
      </c>
    </row>
    <row r="3640" spans="1:9" x14ac:dyDescent="0.3">
      <c r="A3640" s="5" t="s">
        <v>4612</v>
      </c>
      <c r="B3640" s="5" t="s">
        <v>588</v>
      </c>
      <c r="C3640" s="5" t="s">
        <v>1210</v>
      </c>
      <c r="H3640" t="s">
        <v>11930</v>
      </c>
      <c r="I3640">
        <v>7.5</v>
      </c>
    </row>
    <row r="3641" spans="1:9" x14ac:dyDescent="0.3">
      <c r="A3641" s="5" t="s">
        <v>1210</v>
      </c>
      <c r="B3641" s="5" t="s">
        <v>6801</v>
      </c>
      <c r="H3641" t="s">
        <v>11931</v>
      </c>
      <c r="I3641">
        <v>8</v>
      </c>
    </row>
    <row r="3642" spans="1:9" x14ac:dyDescent="0.3">
      <c r="A3642" s="5" t="s">
        <v>1210</v>
      </c>
      <c r="B3642" s="5" t="s">
        <v>3597</v>
      </c>
      <c r="H3642" t="s">
        <v>11932</v>
      </c>
      <c r="I3642">
        <v>8.1</v>
      </c>
    </row>
    <row r="3643" spans="1:9" x14ac:dyDescent="0.3">
      <c r="A3643" s="5" t="s">
        <v>1210</v>
      </c>
      <c r="H3643" t="s">
        <v>11933</v>
      </c>
      <c r="I3643">
        <v>6.8</v>
      </c>
    </row>
    <row r="3644" spans="1:9" x14ac:dyDescent="0.3">
      <c r="A3644" s="5" t="s">
        <v>1210</v>
      </c>
      <c r="B3644" s="5" t="s">
        <v>6801</v>
      </c>
      <c r="H3644" t="s">
        <v>11934</v>
      </c>
      <c r="I3644">
        <v>7.4</v>
      </c>
    </row>
    <row r="3645" spans="1:9" x14ac:dyDescent="0.3">
      <c r="A3645" s="5" t="s">
        <v>1210</v>
      </c>
      <c r="H3645" t="s">
        <v>11935</v>
      </c>
      <c r="I3645">
        <v>7.2</v>
      </c>
    </row>
    <row r="3646" spans="1:9" x14ac:dyDescent="0.3">
      <c r="A3646" s="5" t="s">
        <v>329</v>
      </c>
      <c r="B3646" s="5" t="s">
        <v>23</v>
      </c>
      <c r="C3646" s="5" t="s">
        <v>1210</v>
      </c>
      <c r="D3646" s="5" t="s">
        <v>12688</v>
      </c>
      <c r="H3646" t="s">
        <v>11936</v>
      </c>
      <c r="I3646">
        <v>8.1</v>
      </c>
    </row>
    <row r="3647" spans="1:9" x14ac:dyDescent="0.3">
      <c r="A3647" s="5" t="s">
        <v>1210</v>
      </c>
      <c r="B3647" s="5" t="s">
        <v>6009</v>
      </c>
      <c r="C3647" s="5" t="s">
        <v>6801</v>
      </c>
      <c r="H3647" t="s">
        <v>11937</v>
      </c>
      <c r="I3647">
        <v>7</v>
      </c>
    </row>
    <row r="3648" spans="1:9" x14ac:dyDescent="0.3">
      <c r="A3648" s="5" t="s">
        <v>588</v>
      </c>
      <c r="B3648" s="5" t="s">
        <v>1210</v>
      </c>
      <c r="H3648" t="s">
        <v>11938</v>
      </c>
      <c r="I3648">
        <v>7.4</v>
      </c>
    </row>
    <row r="3649" spans="1:9" x14ac:dyDescent="0.3">
      <c r="A3649" s="5" t="s">
        <v>12685</v>
      </c>
      <c r="B3649" s="5" t="s">
        <v>23</v>
      </c>
      <c r="H3649" t="s">
        <v>11939</v>
      </c>
      <c r="I3649">
        <v>8.3000000000000007</v>
      </c>
    </row>
    <row r="3650" spans="1:9" x14ac:dyDescent="0.3">
      <c r="A3650" s="5" t="s">
        <v>1210</v>
      </c>
      <c r="B3650" s="5" t="s">
        <v>4152</v>
      </c>
      <c r="C3650" s="5" t="s">
        <v>6801</v>
      </c>
      <c r="H3650" t="s">
        <v>11940</v>
      </c>
      <c r="I3650">
        <v>6.1</v>
      </c>
    </row>
    <row r="3651" spans="1:9" x14ac:dyDescent="0.3">
      <c r="A3651" s="5" t="s">
        <v>465</v>
      </c>
      <c r="B3651" s="5" t="s">
        <v>12685</v>
      </c>
      <c r="C3651" s="5" t="s">
        <v>1210</v>
      </c>
      <c r="D3651" s="5" t="s">
        <v>3597</v>
      </c>
      <c r="H3651" t="s">
        <v>11941</v>
      </c>
      <c r="I3651">
        <v>7.5</v>
      </c>
    </row>
    <row r="3652" spans="1:9" x14ac:dyDescent="0.3">
      <c r="A3652" s="5" t="s">
        <v>465</v>
      </c>
      <c r="B3652" s="5" t="s">
        <v>12685</v>
      </c>
      <c r="C3652" s="5" t="s">
        <v>1210</v>
      </c>
      <c r="D3652" s="5" t="s">
        <v>3597</v>
      </c>
      <c r="H3652" t="s">
        <v>11942</v>
      </c>
      <c r="I3652">
        <v>7</v>
      </c>
    </row>
    <row r="3653" spans="1:9" x14ac:dyDescent="0.3">
      <c r="A3653" s="5" t="s">
        <v>12685</v>
      </c>
      <c r="B3653" s="5" t="s">
        <v>1210</v>
      </c>
      <c r="C3653" s="5" t="s">
        <v>3597</v>
      </c>
      <c r="H3653" t="s">
        <v>11943</v>
      </c>
      <c r="I3653">
        <v>5.3</v>
      </c>
    </row>
    <row r="3654" spans="1:9" x14ac:dyDescent="0.3">
      <c r="A3654" s="5" t="s">
        <v>588</v>
      </c>
      <c r="B3654" s="5" t="s">
        <v>6801</v>
      </c>
      <c r="H3654" t="s">
        <v>11944</v>
      </c>
      <c r="I3654">
        <v>4.7</v>
      </c>
    </row>
    <row r="3655" spans="1:9" x14ac:dyDescent="0.3">
      <c r="A3655" s="5" t="s">
        <v>2250</v>
      </c>
      <c r="B3655" s="5" t="s">
        <v>12686</v>
      </c>
      <c r="C3655" s="5" t="s">
        <v>3597</v>
      </c>
      <c r="H3655" t="s">
        <v>11945</v>
      </c>
      <c r="I3655">
        <v>5.7</v>
      </c>
    </row>
    <row r="3656" spans="1:9" x14ac:dyDescent="0.3">
      <c r="A3656" s="5" t="s">
        <v>588</v>
      </c>
      <c r="B3656" s="5" t="s">
        <v>1210</v>
      </c>
      <c r="C3656" s="5" t="s">
        <v>6801</v>
      </c>
      <c r="H3656" t="s">
        <v>11946</v>
      </c>
      <c r="I3656">
        <v>6.5</v>
      </c>
    </row>
    <row r="3657" spans="1:9" x14ac:dyDescent="0.3">
      <c r="A3657" s="5" t="s">
        <v>3987</v>
      </c>
      <c r="B3657" s="5" t="s">
        <v>4612</v>
      </c>
      <c r="C3657" s="5" t="s">
        <v>23</v>
      </c>
      <c r="D3657" s="5" t="s">
        <v>1210</v>
      </c>
      <c r="E3657" s="5" t="s">
        <v>7819</v>
      </c>
      <c r="F3657" t="s">
        <v>12687</v>
      </c>
      <c r="H3657" t="s">
        <v>11947</v>
      </c>
      <c r="I3657">
        <v>8</v>
      </c>
    </row>
    <row r="3658" spans="1:9" x14ac:dyDescent="0.3">
      <c r="A3658" s="5" t="s">
        <v>329</v>
      </c>
      <c r="H3658" t="s">
        <v>11948</v>
      </c>
      <c r="I3658">
        <v>3.3</v>
      </c>
    </row>
    <row r="3659" spans="1:9" x14ac:dyDescent="0.3">
      <c r="A3659" s="5" t="s">
        <v>23</v>
      </c>
      <c r="B3659" s="5" t="s">
        <v>12687</v>
      </c>
      <c r="H3659" t="s">
        <v>11949</v>
      </c>
      <c r="I3659">
        <v>8.3000000000000007</v>
      </c>
    </row>
    <row r="3660" spans="1:9" x14ac:dyDescent="0.3">
      <c r="A3660" s="5" t="s">
        <v>1210</v>
      </c>
      <c r="B3660" s="5" t="s">
        <v>6801</v>
      </c>
      <c r="H3660" t="s">
        <v>11950</v>
      </c>
      <c r="I3660">
        <v>6.9</v>
      </c>
    </row>
    <row r="3661" spans="1:9" x14ac:dyDescent="0.3">
      <c r="A3661" s="5" t="s">
        <v>23</v>
      </c>
      <c r="B3661" s="5" t="s">
        <v>7819</v>
      </c>
      <c r="H3661" t="s">
        <v>11951</v>
      </c>
      <c r="I3661">
        <v>8.1</v>
      </c>
    </row>
    <row r="3662" spans="1:9" x14ac:dyDescent="0.3">
      <c r="A3662" s="5" t="s">
        <v>1210</v>
      </c>
      <c r="B3662" s="5" t="s">
        <v>5196</v>
      </c>
      <c r="H3662" t="s">
        <v>11952</v>
      </c>
      <c r="I3662">
        <v>6.5</v>
      </c>
    </row>
    <row r="3663" spans="1:9" x14ac:dyDescent="0.3">
      <c r="A3663" s="5" t="s">
        <v>4612</v>
      </c>
      <c r="B3663" s="5" t="s">
        <v>23</v>
      </c>
      <c r="C3663" s="5" t="s">
        <v>7819</v>
      </c>
      <c r="H3663" t="s">
        <v>11953</v>
      </c>
      <c r="I3663">
        <v>6.8</v>
      </c>
    </row>
    <row r="3664" spans="1:9" x14ac:dyDescent="0.3">
      <c r="A3664" s="5" t="s">
        <v>12685</v>
      </c>
      <c r="B3664" s="5" t="s">
        <v>1210</v>
      </c>
      <c r="C3664" s="5" t="s">
        <v>6801</v>
      </c>
      <c r="H3664" t="s">
        <v>11954</v>
      </c>
      <c r="I3664">
        <v>7.3</v>
      </c>
    </row>
    <row r="3665" spans="1:9" x14ac:dyDescent="0.3">
      <c r="A3665" s="5" t="s">
        <v>588</v>
      </c>
      <c r="B3665" s="5" t="s">
        <v>1210</v>
      </c>
      <c r="H3665" t="s">
        <v>11955</v>
      </c>
      <c r="I3665">
        <v>6.4</v>
      </c>
    </row>
    <row r="3666" spans="1:9" x14ac:dyDescent="0.3">
      <c r="A3666" s="5" t="s">
        <v>588</v>
      </c>
      <c r="H3666" t="s">
        <v>11956</v>
      </c>
      <c r="I3666">
        <v>4.5999999999999996</v>
      </c>
    </row>
    <row r="3667" spans="1:9" x14ac:dyDescent="0.3">
      <c r="A3667" s="5" t="s">
        <v>588</v>
      </c>
      <c r="B3667" s="5" t="s">
        <v>1210</v>
      </c>
      <c r="C3667" s="5" t="s">
        <v>3597</v>
      </c>
      <c r="H3667" t="s">
        <v>11957</v>
      </c>
      <c r="I3667">
        <v>6.5</v>
      </c>
    </row>
    <row r="3668" spans="1:9" x14ac:dyDescent="0.3">
      <c r="A3668" s="5" t="s">
        <v>588</v>
      </c>
      <c r="B3668" s="5" t="s">
        <v>1210</v>
      </c>
      <c r="H3668" t="s">
        <v>11958</v>
      </c>
      <c r="I3668">
        <v>7</v>
      </c>
    </row>
    <row r="3669" spans="1:9" x14ac:dyDescent="0.3">
      <c r="A3669" s="5" t="s">
        <v>588</v>
      </c>
      <c r="B3669" s="5" t="s">
        <v>444</v>
      </c>
      <c r="C3669" s="5" t="s">
        <v>2250</v>
      </c>
      <c r="D3669" s="5" t="s">
        <v>3597</v>
      </c>
      <c r="H3669" t="s">
        <v>11959</v>
      </c>
      <c r="I3669">
        <v>5.4</v>
      </c>
    </row>
    <row r="3670" spans="1:9" x14ac:dyDescent="0.3">
      <c r="A3670" s="5" t="s">
        <v>465</v>
      </c>
      <c r="B3670" s="5" t="s">
        <v>329</v>
      </c>
      <c r="C3670" s="5" t="s">
        <v>588</v>
      </c>
      <c r="D3670" s="5" t="s">
        <v>1210</v>
      </c>
      <c r="E3670" s="5" t="s">
        <v>4152</v>
      </c>
      <c r="F3670" t="s">
        <v>4258</v>
      </c>
      <c r="H3670" t="s">
        <v>11960</v>
      </c>
      <c r="I3670">
        <v>6.7</v>
      </c>
    </row>
    <row r="3671" spans="1:9" x14ac:dyDescent="0.3">
      <c r="A3671" s="5" t="s">
        <v>465</v>
      </c>
      <c r="B3671" s="5" t="s">
        <v>588</v>
      </c>
      <c r="C3671" s="5" t="s">
        <v>6801</v>
      </c>
      <c r="D3671" s="5" t="s">
        <v>3597</v>
      </c>
      <c r="H3671" t="s">
        <v>11961</v>
      </c>
      <c r="I3671">
        <v>2.8</v>
      </c>
    </row>
    <row r="3672" spans="1:9" x14ac:dyDescent="0.3">
      <c r="A3672" s="5" t="s">
        <v>4612</v>
      </c>
      <c r="B3672" s="5" t="s">
        <v>588</v>
      </c>
      <c r="C3672" s="5" t="s">
        <v>1210</v>
      </c>
      <c r="D3672" s="5" t="s">
        <v>4152</v>
      </c>
      <c r="H3672" t="s">
        <v>11962</v>
      </c>
      <c r="I3672">
        <v>7.4</v>
      </c>
    </row>
    <row r="3673" spans="1:9" x14ac:dyDescent="0.3">
      <c r="A3673" s="5" t="s">
        <v>588</v>
      </c>
      <c r="B3673" s="5" t="s">
        <v>1210</v>
      </c>
      <c r="H3673" t="s">
        <v>11963</v>
      </c>
      <c r="I3673">
        <v>5.8</v>
      </c>
    </row>
    <row r="3674" spans="1:9" x14ac:dyDescent="0.3">
      <c r="A3674" s="5" t="s">
        <v>588</v>
      </c>
      <c r="B3674" s="5" t="s">
        <v>1210</v>
      </c>
      <c r="C3674" s="5" t="s">
        <v>6801</v>
      </c>
      <c r="D3674" s="5" t="s">
        <v>12688</v>
      </c>
      <c r="H3674" t="s">
        <v>11964</v>
      </c>
      <c r="I3674">
        <v>7.1</v>
      </c>
    </row>
    <row r="3675" spans="1:9" x14ac:dyDescent="0.3">
      <c r="A3675" s="5" t="s">
        <v>1210</v>
      </c>
      <c r="H3675" t="s">
        <v>11965</v>
      </c>
      <c r="I3675">
        <v>4.5</v>
      </c>
    </row>
    <row r="3676" spans="1:9" x14ac:dyDescent="0.3">
      <c r="A3676" s="5" t="s">
        <v>3987</v>
      </c>
      <c r="B3676" s="5" t="s">
        <v>588</v>
      </c>
      <c r="C3676" s="5" t="s">
        <v>6251</v>
      </c>
      <c r="D3676" s="5" t="s">
        <v>6801</v>
      </c>
      <c r="H3676" t="s">
        <v>11966</v>
      </c>
      <c r="I3676">
        <v>5.3</v>
      </c>
    </row>
    <row r="3677" spans="1:9" x14ac:dyDescent="0.3">
      <c r="A3677" s="5" t="s">
        <v>12685</v>
      </c>
      <c r="B3677" s="5" t="s">
        <v>1210</v>
      </c>
      <c r="H3677" t="s">
        <v>11967</v>
      </c>
      <c r="I3677">
        <v>5.4</v>
      </c>
    </row>
    <row r="3678" spans="1:9" x14ac:dyDescent="0.3">
      <c r="A3678" s="5" t="s">
        <v>329</v>
      </c>
      <c r="B3678" s="5" t="s">
        <v>6251</v>
      </c>
      <c r="C3678" s="5" t="s">
        <v>444</v>
      </c>
      <c r="H3678" t="s">
        <v>11968</v>
      </c>
      <c r="I3678">
        <v>4.8</v>
      </c>
    </row>
    <row r="3679" spans="1:9" x14ac:dyDescent="0.3">
      <c r="A3679" s="5" t="s">
        <v>588</v>
      </c>
      <c r="B3679" s="5" t="s">
        <v>1210</v>
      </c>
      <c r="C3679" s="5" t="s">
        <v>6009</v>
      </c>
      <c r="D3679" s="5" t="s">
        <v>6801</v>
      </c>
      <c r="H3679" t="s">
        <v>11969</v>
      </c>
      <c r="I3679">
        <v>5.9</v>
      </c>
    </row>
    <row r="3680" spans="1:9" x14ac:dyDescent="0.3">
      <c r="A3680" s="5" t="s">
        <v>1210</v>
      </c>
      <c r="H3680" t="s">
        <v>11970</v>
      </c>
      <c r="I3680">
        <v>6.2</v>
      </c>
    </row>
    <row r="3681" spans="1:9" x14ac:dyDescent="0.3">
      <c r="A3681" s="5" t="s">
        <v>2250</v>
      </c>
      <c r="B3681" s="5" t="s">
        <v>6801</v>
      </c>
      <c r="C3681" s="5" t="s">
        <v>4258</v>
      </c>
      <c r="H3681" t="s">
        <v>11971</v>
      </c>
      <c r="I3681">
        <v>5.9</v>
      </c>
    </row>
    <row r="3682" spans="1:9" x14ac:dyDescent="0.3">
      <c r="A3682" s="5" t="s">
        <v>1210</v>
      </c>
      <c r="B3682" s="5" t="s">
        <v>6801</v>
      </c>
      <c r="H3682" t="s">
        <v>11972</v>
      </c>
      <c r="I3682">
        <v>6.6</v>
      </c>
    </row>
    <row r="3683" spans="1:9" x14ac:dyDescent="0.3">
      <c r="A3683" s="5" t="s">
        <v>1210</v>
      </c>
      <c r="H3683" t="s">
        <v>11973</v>
      </c>
      <c r="I3683">
        <v>6.6</v>
      </c>
    </row>
    <row r="3684" spans="1:9" x14ac:dyDescent="0.3">
      <c r="A3684" s="5" t="s">
        <v>1210</v>
      </c>
      <c r="B3684" s="5" t="s">
        <v>2250</v>
      </c>
      <c r="C3684" s="5" t="s">
        <v>12686</v>
      </c>
      <c r="D3684" s="5" t="s">
        <v>4258</v>
      </c>
      <c r="E3684" s="5" t="s">
        <v>3597</v>
      </c>
      <c r="H3684" t="s">
        <v>11974</v>
      </c>
      <c r="I3684">
        <v>6</v>
      </c>
    </row>
    <row r="3685" spans="1:9" x14ac:dyDescent="0.3">
      <c r="A3685" s="5" t="s">
        <v>2250</v>
      </c>
      <c r="B3685" s="5" t="s">
        <v>3597</v>
      </c>
      <c r="H3685" t="s">
        <v>11975</v>
      </c>
      <c r="I3685">
        <v>6.8</v>
      </c>
    </row>
    <row r="3686" spans="1:9" x14ac:dyDescent="0.3">
      <c r="A3686" s="5" t="s">
        <v>3597</v>
      </c>
      <c r="H3686" t="s">
        <v>11976</v>
      </c>
      <c r="I3686">
        <v>5.4</v>
      </c>
    </row>
    <row r="3687" spans="1:9" x14ac:dyDescent="0.3">
      <c r="A3687" s="5" t="s">
        <v>465</v>
      </c>
      <c r="B3687" s="5" t="s">
        <v>588</v>
      </c>
      <c r="C3687" s="5" t="s">
        <v>444</v>
      </c>
      <c r="D3687" s="5" t="s">
        <v>2250</v>
      </c>
      <c r="H3687" t="s">
        <v>11977</v>
      </c>
      <c r="I3687">
        <v>5.2</v>
      </c>
    </row>
    <row r="3688" spans="1:9" x14ac:dyDescent="0.3">
      <c r="A3688" s="5" t="s">
        <v>465</v>
      </c>
      <c r="B3688" s="5" t="s">
        <v>12685</v>
      </c>
      <c r="C3688" s="5" t="s">
        <v>1210</v>
      </c>
      <c r="H3688" t="s">
        <v>11978</v>
      </c>
      <c r="I3688">
        <v>7.8</v>
      </c>
    </row>
    <row r="3689" spans="1:9" x14ac:dyDescent="0.3">
      <c r="A3689" s="5" t="s">
        <v>12685</v>
      </c>
      <c r="B3689" s="5" t="s">
        <v>1210</v>
      </c>
      <c r="C3689" s="5" t="s">
        <v>3597</v>
      </c>
      <c r="H3689" t="s">
        <v>11979</v>
      </c>
      <c r="I3689">
        <v>6.4</v>
      </c>
    </row>
    <row r="3690" spans="1:9" x14ac:dyDescent="0.3">
      <c r="A3690" s="5" t="s">
        <v>2250</v>
      </c>
      <c r="H3690" t="s">
        <v>11980</v>
      </c>
      <c r="I3690">
        <v>6.1</v>
      </c>
    </row>
    <row r="3691" spans="1:9" x14ac:dyDescent="0.3">
      <c r="A3691" s="5" t="s">
        <v>588</v>
      </c>
      <c r="B3691" s="5" t="s">
        <v>2250</v>
      </c>
      <c r="H3691" t="s">
        <v>11981</v>
      </c>
      <c r="I3691">
        <v>5.7</v>
      </c>
    </row>
    <row r="3692" spans="1:9" x14ac:dyDescent="0.3">
      <c r="A3692" s="5" t="s">
        <v>12685</v>
      </c>
      <c r="B3692" s="5" t="s">
        <v>1210</v>
      </c>
      <c r="C3692" s="5" t="s">
        <v>2250</v>
      </c>
      <c r="D3692" s="5" t="s">
        <v>12686</v>
      </c>
      <c r="E3692" s="5" t="s">
        <v>3597</v>
      </c>
      <c r="H3692" t="s">
        <v>11982</v>
      </c>
      <c r="I3692">
        <v>5.5</v>
      </c>
    </row>
    <row r="3693" spans="1:9" x14ac:dyDescent="0.3">
      <c r="A3693" s="5" t="s">
        <v>23</v>
      </c>
      <c r="H3693" t="s">
        <v>11983</v>
      </c>
      <c r="I3693">
        <v>7.4</v>
      </c>
    </row>
    <row r="3694" spans="1:9" x14ac:dyDescent="0.3">
      <c r="A3694" s="5" t="s">
        <v>588</v>
      </c>
      <c r="H3694" t="s">
        <v>11984</v>
      </c>
      <c r="I3694">
        <v>7.1</v>
      </c>
    </row>
    <row r="3695" spans="1:9" x14ac:dyDescent="0.3">
      <c r="A3695" s="5" t="s">
        <v>3597</v>
      </c>
      <c r="H3695" t="s">
        <v>11985</v>
      </c>
      <c r="I3695">
        <v>3.9</v>
      </c>
    </row>
    <row r="3696" spans="1:9" x14ac:dyDescent="0.3">
      <c r="A3696" s="5" t="s">
        <v>465</v>
      </c>
      <c r="B3696" s="5" t="s">
        <v>12685</v>
      </c>
      <c r="C3696" s="5" t="s">
        <v>1210</v>
      </c>
      <c r="D3696" s="5" t="s">
        <v>3597</v>
      </c>
      <c r="H3696" t="s">
        <v>11986</v>
      </c>
      <c r="I3696">
        <v>4.5999999999999996</v>
      </c>
    </row>
    <row r="3697" spans="1:9" x14ac:dyDescent="0.3">
      <c r="A3697" s="5" t="s">
        <v>12685</v>
      </c>
      <c r="B3697" s="5" t="s">
        <v>1210</v>
      </c>
      <c r="C3697" s="5" t="s">
        <v>12691</v>
      </c>
      <c r="D3697" s="5" t="s">
        <v>12686</v>
      </c>
      <c r="E3697" s="5" t="s">
        <v>3597</v>
      </c>
      <c r="H3697" t="s">
        <v>11987</v>
      </c>
      <c r="I3697">
        <v>7.7</v>
      </c>
    </row>
    <row r="3698" spans="1:9" x14ac:dyDescent="0.3">
      <c r="A3698" s="5" t="s">
        <v>2250</v>
      </c>
      <c r="B3698" s="5" t="s">
        <v>3597</v>
      </c>
      <c r="H3698" t="s">
        <v>11988</v>
      </c>
      <c r="I3698">
        <v>4.9000000000000004</v>
      </c>
    </row>
    <row r="3699" spans="1:9" x14ac:dyDescent="0.3">
      <c r="A3699" s="5" t="s">
        <v>12685</v>
      </c>
      <c r="B3699" s="5" t="s">
        <v>1210</v>
      </c>
      <c r="H3699" t="s">
        <v>11989</v>
      </c>
      <c r="I3699">
        <v>6.3</v>
      </c>
    </row>
    <row r="3700" spans="1:9" x14ac:dyDescent="0.3">
      <c r="A3700" s="5" t="s">
        <v>588</v>
      </c>
      <c r="B3700" s="5" t="s">
        <v>12685</v>
      </c>
      <c r="C3700" s="5" t="s">
        <v>1210</v>
      </c>
      <c r="H3700" t="s">
        <v>11990</v>
      </c>
      <c r="I3700">
        <v>6.1</v>
      </c>
    </row>
    <row r="3701" spans="1:9" x14ac:dyDescent="0.3">
      <c r="A3701" s="5" t="s">
        <v>588</v>
      </c>
      <c r="H3701" t="s">
        <v>11991</v>
      </c>
      <c r="I3701">
        <v>6.6</v>
      </c>
    </row>
    <row r="3702" spans="1:9" x14ac:dyDescent="0.3">
      <c r="A3702" s="5" t="s">
        <v>588</v>
      </c>
      <c r="B3702" s="5" t="s">
        <v>444</v>
      </c>
      <c r="C3702" s="5" t="s">
        <v>6009</v>
      </c>
      <c r="D3702" s="5" t="s">
        <v>4258</v>
      </c>
      <c r="H3702" t="s">
        <v>11992</v>
      </c>
      <c r="I3702">
        <v>5.7</v>
      </c>
    </row>
    <row r="3703" spans="1:9" x14ac:dyDescent="0.3">
      <c r="A3703" s="5" t="s">
        <v>588</v>
      </c>
      <c r="B3703" s="5" t="s">
        <v>1210</v>
      </c>
      <c r="H3703" t="s">
        <v>11993</v>
      </c>
      <c r="I3703">
        <v>5.6</v>
      </c>
    </row>
    <row r="3704" spans="1:9" x14ac:dyDescent="0.3">
      <c r="A3704" s="5" t="s">
        <v>2250</v>
      </c>
      <c r="B3704" s="5" t="s">
        <v>12686</v>
      </c>
      <c r="H3704" t="s">
        <v>11994</v>
      </c>
      <c r="I3704">
        <v>6</v>
      </c>
    </row>
    <row r="3705" spans="1:9" x14ac:dyDescent="0.3">
      <c r="A3705" s="5" t="s">
        <v>588</v>
      </c>
      <c r="B3705" s="5" t="s">
        <v>1210</v>
      </c>
      <c r="H3705" t="s">
        <v>11995</v>
      </c>
      <c r="I3705">
        <v>5.7</v>
      </c>
    </row>
    <row r="3706" spans="1:9" x14ac:dyDescent="0.3">
      <c r="A3706" s="5" t="s">
        <v>588</v>
      </c>
      <c r="B3706" s="5" t="s">
        <v>6009</v>
      </c>
      <c r="H3706" t="s">
        <v>11996</v>
      </c>
      <c r="I3706">
        <v>7</v>
      </c>
    </row>
    <row r="3707" spans="1:9" x14ac:dyDescent="0.3">
      <c r="A3707" s="5" t="s">
        <v>23</v>
      </c>
      <c r="H3707" t="s">
        <v>11997</v>
      </c>
      <c r="I3707">
        <v>5.3</v>
      </c>
    </row>
    <row r="3708" spans="1:9" x14ac:dyDescent="0.3">
      <c r="A3708" s="5" t="s">
        <v>465</v>
      </c>
      <c r="B3708" s="5" t="s">
        <v>329</v>
      </c>
      <c r="C3708" s="5" t="s">
        <v>7819</v>
      </c>
      <c r="D3708" s="5" t="s">
        <v>5196</v>
      </c>
      <c r="H3708" t="s">
        <v>11998</v>
      </c>
      <c r="I3708">
        <v>4.4000000000000004</v>
      </c>
    </row>
    <row r="3709" spans="1:9" x14ac:dyDescent="0.3">
      <c r="A3709" s="5" t="s">
        <v>588</v>
      </c>
      <c r="B3709" s="5" t="s">
        <v>2250</v>
      </c>
      <c r="H3709" t="s">
        <v>11999</v>
      </c>
      <c r="I3709">
        <v>3.4</v>
      </c>
    </row>
    <row r="3710" spans="1:9" x14ac:dyDescent="0.3">
      <c r="A3710" s="5" t="s">
        <v>1210</v>
      </c>
      <c r="B3710" s="5" t="s">
        <v>2250</v>
      </c>
      <c r="C3710" s="5" t="s">
        <v>12686</v>
      </c>
      <c r="D3710" s="5" t="s">
        <v>3597</v>
      </c>
      <c r="H3710" t="s">
        <v>12000</v>
      </c>
      <c r="I3710">
        <v>4.5</v>
      </c>
    </row>
    <row r="3711" spans="1:9" x14ac:dyDescent="0.3">
      <c r="A3711" s="5" t="s">
        <v>3597</v>
      </c>
      <c r="H3711" t="s">
        <v>12001</v>
      </c>
      <c r="I3711">
        <v>3.4</v>
      </c>
    </row>
    <row r="3712" spans="1:9" x14ac:dyDescent="0.3">
      <c r="A3712" s="5" t="s">
        <v>12685</v>
      </c>
      <c r="B3712" s="5" t="s">
        <v>1210</v>
      </c>
      <c r="H3712" t="s">
        <v>12002</v>
      </c>
      <c r="I3712">
        <v>7.1</v>
      </c>
    </row>
    <row r="3713" spans="1:9" x14ac:dyDescent="0.3">
      <c r="A3713" s="5" t="s">
        <v>1210</v>
      </c>
      <c r="B3713" s="5" t="s">
        <v>444</v>
      </c>
      <c r="H3713" t="s">
        <v>12003</v>
      </c>
      <c r="I3713">
        <v>6.4</v>
      </c>
    </row>
    <row r="3714" spans="1:9" x14ac:dyDescent="0.3">
      <c r="A3714" s="5" t="s">
        <v>465</v>
      </c>
      <c r="B3714" s="5" t="s">
        <v>3597</v>
      </c>
      <c r="H3714" t="s">
        <v>12004</v>
      </c>
      <c r="I3714">
        <v>5.2</v>
      </c>
    </row>
    <row r="3715" spans="1:9" x14ac:dyDescent="0.3">
      <c r="A3715" s="5" t="s">
        <v>1210</v>
      </c>
      <c r="B3715" s="5" t="s">
        <v>12686</v>
      </c>
      <c r="C3715" s="5" t="s">
        <v>3597</v>
      </c>
      <c r="H3715" t="s">
        <v>12005</v>
      </c>
      <c r="I3715">
        <v>7</v>
      </c>
    </row>
    <row r="3716" spans="1:9" x14ac:dyDescent="0.3">
      <c r="A3716" s="5" t="s">
        <v>588</v>
      </c>
      <c r="B3716" s="5" t="s">
        <v>1210</v>
      </c>
      <c r="C3716" s="5" t="s">
        <v>6801</v>
      </c>
      <c r="H3716" t="s">
        <v>12006</v>
      </c>
      <c r="I3716">
        <v>7.3</v>
      </c>
    </row>
    <row r="3717" spans="1:9" x14ac:dyDescent="0.3">
      <c r="A3717" s="5" t="s">
        <v>23</v>
      </c>
      <c r="B3717" s="5" t="s">
        <v>1210</v>
      </c>
      <c r="C3717" s="5" t="s">
        <v>7819</v>
      </c>
      <c r="D3717" s="5" t="s">
        <v>12689</v>
      </c>
      <c r="H3717" t="s">
        <v>12007</v>
      </c>
      <c r="I3717">
        <v>8.1</v>
      </c>
    </row>
    <row r="3718" spans="1:9" x14ac:dyDescent="0.3">
      <c r="A3718" s="5" t="s">
        <v>1210</v>
      </c>
      <c r="H3718" t="s">
        <v>12008</v>
      </c>
      <c r="I3718">
        <v>5.8</v>
      </c>
    </row>
    <row r="3719" spans="1:9" x14ac:dyDescent="0.3">
      <c r="A3719" s="5" t="s">
        <v>1210</v>
      </c>
      <c r="B3719" s="5" t="s">
        <v>6009</v>
      </c>
      <c r="H3719" t="s">
        <v>12009</v>
      </c>
      <c r="I3719">
        <v>6.4</v>
      </c>
    </row>
    <row r="3720" spans="1:9" x14ac:dyDescent="0.3">
      <c r="A3720" s="5" t="s">
        <v>4612</v>
      </c>
      <c r="B3720" s="5" t="s">
        <v>12685</v>
      </c>
      <c r="C3720" s="5" t="s">
        <v>23</v>
      </c>
      <c r="D3720" s="5" t="s">
        <v>7819</v>
      </c>
      <c r="E3720" s="5" t="s">
        <v>3597</v>
      </c>
      <c r="H3720" t="s">
        <v>12010</v>
      </c>
      <c r="I3720">
        <v>7.8</v>
      </c>
    </row>
    <row r="3721" spans="1:9" x14ac:dyDescent="0.3">
      <c r="A3721" s="5" t="s">
        <v>1210</v>
      </c>
      <c r="H3721" t="s">
        <v>12011</v>
      </c>
      <c r="I3721">
        <v>6.3</v>
      </c>
    </row>
    <row r="3722" spans="1:9" x14ac:dyDescent="0.3">
      <c r="A3722" s="5" t="s">
        <v>1210</v>
      </c>
      <c r="H3722" t="s">
        <v>12012</v>
      </c>
      <c r="I3722">
        <v>7.2</v>
      </c>
    </row>
    <row r="3723" spans="1:9" x14ac:dyDescent="0.3">
      <c r="A3723" s="5" t="s">
        <v>1210</v>
      </c>
      <c r="B3723" s="5" t="s">
        <v>2250</v>
      </c>
      <c r="C3723" s="5" t="s">
        <v>3597</v>
      </c>
      <c r="H3723" t="s">
        <v>12013</v>
      </c>
      <c r="I3723">
        <v>5.6</v>
      </c>
    </row>
    <row r="3724" spans="1:9" x14ac:dyDescent="0.3">
      <c r="A3724" s="5" t="s">
        <v>4612</v>
      </c>
      <c r="B3724" s="5" t="s">
        <v>1210</v>
      </c>
      <c r="C3724" s="5" t="s">
        <v>4152</v>
      </c>
      <c r="H3724" t="s">
        <v>12014</v>
      </c>
      <c r="I3724">
        <v>7.2</v>
      </c>
    </row>
    <row r="3725" spans="1:9" x14ac:dyDescent="0.3">
      <c r="A3725" s="5" t="s">
        <v>1210</v>
      </c>
      <c r="H3725" t="s">
        <v>12015</v>
      </c>
      <c r="I3725">
        <v>8</v>
      </c>
    </row>
    <row r="3726" spans="1:9" x14ac:dyDescent="0.3">
      <c r="A3726" s="5" t="s">
        <v>588</v>
      </c>
      <c r="H3726" t="s">
        <v>12016</v>
      </c>
      <c r="I3726">
        <v>8.5</v>
      </c>
    </row>
    <row r="3727" spans="1:9" x14ac:dyDescent="0.3">
      <c r="A3727" s="5" t="s">
        <v>1210</v>
      </c>
      <c r="B3727" s="5" t="s">
        <v>6801</v>
      </c>
      <c r="H3727" t="s">
        <v>12017</v>
      </c>
      <c r="I3727">
        <v>6.8</v>
      </c>
    </row>
    <row r="3728" spans="1:9" x14ac:dyDescent="0.3">
      <c r="A3728" s="5" t="s">
        <v>1210</v>
      </c>
      <c r="B3728" s="5" t="s">
        <v>444</v>
      </c>
      <c r="H3728" t="s">
        <v>12018</v>
      </c>
      <c r="I3728">
        <v>7.3</v>
      </c>
    </row>
    <row r="3729" spans="1:9" x14ac:dyDescent="0.3">
      <c r="A3729" s="5" t="s">
        <v>465</v>
      </c>
      <c r="B3729" s="5" t="s">
        <v>4258</v>
      </c>
      <c r="H3729" t="s">
        <v>12019</v>
      </c>
      <c r="I3729">
        <v>5.5</v>
      </c>
    </row>
    <row r="3730" spans="1:9" x14ac:dyDescent="0.3">
      <c r="A3730" s="5" t="s">
        <v>1210</v>
      </c>
      <c r="B3730" s="5" t="s">
        <v>4152</v>
      </c>
      <c r="H3730" t="s">
        <v>12020</v>
      </c>
      <c r="I3730">
        <v>7.3</v>
      </c>
    </row>
    <row r="3731" spans="1:9" x14ac:dyDescent="0.3">
      <c r="A3731" s="5" t="s">
        <v>1210</v>
      </c>
      <c r="H3731" t="s">
        <v>12021</v>
      </c>
      <c r="I3731">
        <v>6.3</v>
      </c>
    </row>
    <row r="3732" spans="1:9" x14ac:dyDescent="0.3">
      <c r="A3732" s="5" t="s">
        <v>588</v>
      </c>
      <c r="B3732" s="5" t="s">
        <v>23</v>
      </c>
      <c r="H3732" t="s">
        <v>12022</v>
      </c>
      <c r="I3732">
        <v>6.6</v>
      </c>
    </row>
    <row r="3733" spans="1:9" x14ac:dyDescent="0.3">
      <c r="A3733" s="5" t="s">
        <v>588</v>
      </c>
      <c r="B3733" s="5" t="s">
        <v>2250</v>
      </c>
      <c r="H3733" t="s">
        <v>12023</v>
      </c>
      <c r="I3733">
        <v>6.1</v>
      </c>
    </row>
    <row r="3734" spans="1:9" x14ac:dyDescent="0.3">
      <c r="A3734" s="5" t="s">
        <v>329</v>
      </c>
      <c r="B3734" s="5" t="s">
        <v>1210</v>
      </c>
      <c r="H3734" t="s">
        <v>12024</v>
      </c>
      <c r="I3734">
        <v>7.5</v>
      </c>
    </row>
    <row r="3735" spans="1:9" x14ac:dyDescent="0.3">
      <c r="A3735" s="5" t="s">
        <v>5196</v>
      </c>
      <c r="H3735" t="s">
        <v>12025</v>
      </c>
      <c r="I3735">
        <v>7</v>
      </c>
    </row>
    <row r="3736" spans="1:9" x14ac:dyDescent="0.3">
      <c r="A3736" s="5" t="s">
        <v>12685</v>
      </c>
      <c r="B3736" s="5" t="s">
        <v>1210</v>
      </c>
      <c r="C3736" s="5" t="s">
        <v>12691</v>
      </c>
      <c r="H3736" t="s">
        <v>12026</v>
      </c>
      <c r="I3736">
        <v>7.2</v>
      </c>
    </row>
    <row r="3737" spans="1:9" x14ac:dyDescent="0.3">
      <c r="A3737" s="5" t="s">
        <v>2250</v>
      </c>
      <c r="B3737" s="5" t="s">
        <v>3597</v>
      </c>
      <c r="H3737" t="s">
        <v>12027</v>
      </c>
      <c r="I3737">
        <v>5.3</v>
      </c>
    </row>
    <row r="3738" spans="1:9" x14ac:dyDescent="0.3">
      <c r="A3738" s="5" t="s">
        <v>588</v>
      </c>
      <c r="B3738" s="5" t="s">
        <v>2250</v>
      </c>
      <c r="C3738" s="5" t="s">
        <v>3597</v>
      </c>
      <c r="H3738" t="s">
        <v>12028</v>
      </c>
      <c r="I3738">
        <v>8.6999999999999993</v>
      </c>
    </row>
    <row r="3739" spans="1:9" x14ac:dyDescent="0.3">
      <c r="A3739" s="5" t="s">
        <v>465</v>
      </c>
      <c r="B3739" s="5" t="s">
        <v>4258</v>
      </c>
      <c r="H3739" t="s">
        <v>12029</v>
      </c>
      <c r="I3739">
        <v>3.4</v>
      </c>
    </row>
    <row r="3740" spans="1:9" x14ac:dyDescent="0.3">
      <c r="A3740" s="5" t="s">
        <v>588</v>
      </c>
      <c r="B3740" s="5" t="s">
        <v>1210</v>
      </c>
      <c r="H3740" t="s">
        <v>12030</v>
      </c>
      <c r="I3740">
        <v>5.4</v>
      </c>
    </row>
    <row r="3741" spans="1:9" x14ac:dyDescent="0.3">
      <c r="A3741" s="5" t="s">
        <v>12685</v>
      </c>
      <c r="B3741" s="5" t="s">
        <v>1210</v>
      </c>
      <c r="H3741" t="s">
        <v>12031</v>
      </c>
      <c r="I3741">
        <v>7.8</v>
      </c>
    </row>
    <row r="3742" spans="1:9" x14ac:dyDescent="0.3">
      <c r="A3742" s="5" t="s">
        <v>1210</v>
      </c>
      <c r="B3742" s="5" t="s">
        <v>2250</v>
      </c>
      <c r="H3742" t="s">
        <v>12032</v>
      </c>
      <c r="I3742">
        <v>6.7</v>
      </c>
    </row>
    <row r="3743" spans="1:9" x14ac:dyDescent="0.3">
      <c r="A3743" s="5" t="s">
        <v>329</v>
      </c>
      <c r="B3743" s="5" t="s">
        <v>6251</v>
      </c>
      <c r="H3743" t="s">
        <v>12033</v>
      </c>
      <c r="I3743">
        <v>4.7</v>
      </c>
    </row>
    <row r="3744" spans="1:9" x14ac:dyDescent="0.3">
      <c r="A3744" s="5" t="s">
        <v>2250</v>
      </c>
      <c r="H3744" t="s">
        <v>12034</v>
      </c>
      <c r="I3744">
        <v>6.3</v>
      </c>
    </row>
    <row r="3745" spans="1:9" x14ac:dyDescent="0.3">
      <c r="A3745" s="5" t="s">
        <v>329</v>
      </c>
      <c r="B3745" s="5" t="s">
        <v>1210</v>
      </c>
      <c r="H3745" t="s">
        <v>12035</v>
      </c>
      <c r="I3745">
        <v>7.4</v>
      </c>
    </row>
    <row r="3746" spans="1:9" x14ac:dyDescent="0.3">
      <c r="A3746" s="5" t="s">
        <v>465</v>
      </c>
      <c r="B3746" s="5" t="s">
        <v>4258</v>
      </c>
      <c r="H3746" t="s">
        <v>12036</v>
      </c>
      <c r="I3746">
        <v>6.1</v>
      </c>
    </row>
    <row r="3747" spans="1:9" x14ac:dyDescent="0.3">
      <c r="A3747" s="5" t="s">
        <v>12685</v>
      </c>
      <c r="B3747" s="5" t="s">
        <v>1210</v>
      </c>
      <c r="H3747" t="s">
        <v>12037</v>
      </c>
      <c r="I3747">
        <v>7.5</v>
      </c>
    </row>
    <row r="3748" spans="1:9" x14ac:dyDescent="0.3">
      <c r="A3748" s="5" t="s">
        <v>2250</v>
      </c>
      <c r="B3748" s="5" t="s">
        <v>3597</v>
      </c>
      <c r="H3748" t="s">
        <v>12038</v>
      </c>
      <c r="I3748">
        <v>6.3</v>
      </c>
    </row>
    <row r="3749" spans="1:9" x14ac:dyDescent="0.3">
      <c r="A3749" s="5" t="s">
        <v>588</v>
      </c>
      <c r="B3749" s="5" t="s">
        <v>12685</v>
      </c>
      <c r="C3749" s="5" t="s">
        <v>6801</v>
      </c>
      <c r="H3749" t="s">
        <v>12039</v>
      </c>
      <c r="I3749">
        <v>6.3</v>
      </c>
    </row>
    <row r="3750" spans="1:9" x14ac:dyDescent="0.3">
      <c r="A3750" s="5" t="s">
        <v>1210</v>
      </c>
      <c r="B3750" s="5" t="s">
        <v>6801</v>
      </c>
      <c r="H3750" t="s">
        <v>12040</v>
      </c>
      <c r="I3750">
        <v>6.8</v>
      </c>
    </row>
    <row r="3751" spans="1:9" x14ac:dyDescent="0.3">
      <c r="A3751" s="5" t="s">
        <v>1210</v>
      </c>
      <c r="B3751" s="5" t="s">
        <v>6801</v>
      </c>
      <c r="H3751" t="s">
        <v>12041</v>
      </c>
      <c r="I3751">
        <v>7.8</v>
      </c>
    </row>
    <row r="3752" spans="1:9" x14ac:dyDescent="0.3">
      <c r="A3752" s="5" t="s">
        <v>1210</v>
      </c>
      <c r="B3752" s="5" t="s">
        <v>6801</v>
      </c>
      <c r="H3752" t="s">
        <v>12042</v>
      </c>
      <c r="I3752">
        <v>6.9</v>
      </c>
    </row>
    <row r="3753" spans="1:9" x14ac:dyDescent="0.3">
      <c r="A3753" s="5" t="s">
        <v>588</v>
      </c>
      <c r="B3753" s="5" t="s">
        <v>1210</v>
      </c>
      <c r="C3753" s="5" t="s">
        <v>6801</v>
      </c>
      <c r="H3753" t="s">
        <v>12043</v>
      </c>
      <c r="I3753">
        <v>8</v>
      </c>
    </row>
    <row r="3754" spans="1:9" x14ac:dyDescent="0.3">
      <c r="A3754" s="5" t="s">
        <v>1210</v>
      </c>
      <c r="B3754" s="5" t="s">
        <v>6801</v>
      </c>
      <c r="C3754" s="5" t="s">
        <v>12687</v>
      </c>
      <c r="H3754" t="s">
        <v>12044</v>
      </c>
      <c r="I3754">
        <v>7.8</v>
      </c>
    </row>
    <row r="3755" spans="1:9" x14ac:dyDescent="0.3">
      <c r="A3755" s="5" t="s">
        <v>5196</v>
      </c>
      <c r="H3755" t="s">
        <v>12045</v>
      </c>
      <c r="I3755">
        <v>7.4</v>
      </c>
    </row>
    <row r="3756" spans="1:9" x14ac:dyDescent="0.3">
      <c r="A3756" s="5" t="s">
        <v>1210</v>
      </c>
      <c r="B3756" s="5" t="s">
        <v>4152</v>
      </c>
      <c r="H3756" t="s">
        <v>12046</v>
      </c>
      <c r="I3756">
        <v>6.1</v>
      </c>
    </row>
    <row r="3757" spans="1:9" x14ac:dyDescent="0.3">
      <c r="A3757" s="5" t="s">
        <v>588</v>
      </c>
      <c r="B3757" s="5" t="s">
        <v>1210</v>
      </c>
      <c r="H3757" t="s">
        <v>12047</v>
      </c>
      <c r="I3757">
        <v>4.3</v>
      </c>
    </row>
    <row r="3758" spans="1:9" x14ac:dyDescent="0.3">
      <c r="A3758" s="5" t="s">
        <v>12685</v>
      </c>
      <c r="B3758" s="5" t="s">
        <v>1210</v>
      </c>
      <c r="C3758" s="5" t="s">
        <v>3597</v>
      </c>
      <c r="H3758" t="s">
        <v>12048</v>
      </c>
      <c r="I3758">
        <v>3.5</v>
      </c>
    </row>
    <row r="3759" spans="1:9" x14ac:dyDescent="0.3">
      <c r="A3759" s="5" t="s">
        <v>588</v>
      </c>
      <c r="B3759" s="5" t="s">
        <v>1210</v>
      </c>
      <c r="C3759" s="5" t="s">
        <v>6801</v>
      </c>
      <c r="H3759" t="s">
        <v>12049</v>
      </c>
      <c r="I3759">
        <v>7.2</v>
      </c>
    </row>
    <row r="3760" spans="1:9" x14ac:dyDescent="0.3">
      <c r="A3760" s="5" t="s">
        <v>2250</v>
      </c>
      <c r="B3760" s="5" t="s">
        <v>3597</v>
      </c>
      <c r="H3760" t="s">
        <v>12050</v>
      </c>
      <c r="I3760">
        <v>4.7</v>
      </c>
    </row>
    <row r="3761" spans="1:9" x14ac:dyDescent="0.3">
      <c r="A3761" s="5" t="s">
        <v>588</v>
      </c>
      <c r="B3761" s="5" t="s">
        <v>1210</v>
      </c>
      <c r="C3761" s="5" t="s">
        <v>6801</v>
      </c>
      <c r="H3761" t="s">
        <v>12051</v>
      </c>
      <c r="I3761">
        <v>7.3</v>
      </c>
    </row>
    <row r="3762" spans="1:9" x14ac:dyDescent="0.3">
      <c r="A3762" s="5" t="s">
        <v>1210</v>
      </c>
      <c r="B3762" s="5" t="s">
        <v>12686</v>
      </c>
      <c r="C3762" s="5" t="s">
        <v>3597</v>
      </c>
      <c r="H3762" t="s">
        <v>12052</v>
      </c>
      <c r="I3762">
        <v>7.9</v>
      </c>
    </row>
    <row r="3763" spans="1:9" x14ac:dyDescent="0.3">
      <c r="A3763" s="5" t="s">
        <v>6801</v>
      </c>
      <c r="H3763" t="s">
        <v>12053</v>
      </c>
      <c r="I3763">
        <v>5.0999999999999996</v>
      </c>
    </row>
    <row r="3764" spans="1:9" x14ac:dyDescent="0.3">
      <c r="A3764" s="5" t="s">
        <v>12685</v>
      </c>
      <c r="B3764" s="5" t="s">
        <v>1210</v>
      </c>
      <c r="C3764" s="5" t="s">
        <v>6801</v>
      </c>
      <c r="H3764" t="s">
        <v>12054</v>
      </c>
      <c r="I3764">
        <v>7.2</v>
      </c>
    </row>
    <row r="3765" spans="1:9" x14ac:dyDescent="0.3">
      <c r="A3765" s="5" t="s">
        <v>1210</v>
      </c>
      <c r="B3765" s="5" t="s">
        <v>12686</v>
      </c>
      <c r="H3765" t="s">
        <v>12055</v>
      </c>
      <c r="I3765">
        <v>5.4</v>
      </c>
    </row>
    <row r="3766" spans="1:9" x14ac:dyDescent="0.3">
      <c r="A3766" s="5" t="s">
        <v>2250</v>
      </c>
      <c r="H3766" t="s">
        <v>12056</v>
      </c>
      <c r="I3766">
        <v>3.7</v>
      </c>
    </row>
    <row r="3767" spans="1:9" x14ac:dyDescent="0.3">
      <c r="A3767" s="5" t="s">
        <v>588</v>
      </c>
      <c r="B3767" s="5" t="s">
        <v>1210</v>
      </c>
      <c r="C3767" s="5" t="s">
        <v>6801</v>
      </c>
      <c r="H3767" t="s">
        <v>12057</v>
      </c>
      <c r="I3767">
        <v>7.1</v>
      </c>
    </row>
    <row r="3768" spans="1:9" x14ac:dyDescent="0.3">
      <c r="A3768" s="5" t="s">
        <v>465</v>
      </c>
      <c r="B3768" s="5" t="s">
        <v>4612</v>
      </c>
      <c r="C3768" s="5" t="s">
        <v>1210</v>
      </c>
      <c r="D3768" s="5" t="s">
        <v>12688</v>
      </c>
      <c r="H3768" t="s">
        <v>12058</v>
      </c>
      <c r="I3768">
        <v>6.8</v>
      </c>
    </row>
    <row r="3769" spans="1:9" x14ac:dyDescent="0.3">
      <c r="A3769" s="5" t="s">
        <v>588</v>
      </c>
      <c r="B3769" s="5" t="s">
        <v>1210</v>
      </c>
      <c r="H3769" t="s">
        <v>12059</v>
      </c>
      <c r="I3769">
        <v>8.1999999999999993</v>
      </c>
    </row>
    <row r="3770" spans="1:9" x14ac:dyDescent="0.3">
      <c r="A3770" s="5" t="s">
        <v>1210</v>
      </c>
      <c r="H3770" t="s">
        <v>12060</v>
      </c>
      <c r="I3770">
        <v>7</v>
      </c>
    </row>
    <row r="3771" spans="1:9" x14ac:dyDescent="0.3">
      <c r="A3771" s="5" t="s">
        <v>588</v>
      </c>
      <c r="B3771" s="5" t="s">
        <v>1210</v>
      </c>
      <c r="H3771" t="s">
        <v>12061</v>
      </c>
      <c r="I3771">
        <v>7.4</v>
      </c>
    </row>
    <row r="3772" spans="1:9" x14ac:dyDescent="0.3">
      <c r="A3772" s="5" t="s">
        <v>588</v>
      </c>
      <c r="B3772" s="5" t="s">
        <v>1210</v>
      </c>
      <c r="C3772" s="5" t="s">
        <v>6801</v>
      </c>
      <c r="H3772" t="s">
        <v>12062</v>
      </c>
      <c r="I3772">
        <v>6.7</v>
      </c>
    </row>
    <row r="3773" spans="1:9" x14ac:dyDescent="0.3">
      <c r="A3773" s="5" t="s">
        <v>12691</v>
      </c>
      <c r="B3773" s="5" t="s">
        <v>12686</v>
      </c>
      <c r="C3773" s="5" t="s">
        <v>6801</v>
      </c>
      <c r="D3773" s="5" t="s">
        <v>3597</v>
      </c>
      <c r="H3773" t="s">
        <v>12063</v>
      </c>
      <c r="I3773">
        <v>7.6</v>
      </c>
    </row>
    <row r="3774" spans="1:9" x14ac:dyDescent="0.3">
      <c r="A3774" s="5" t="s">
        <v>1210</v>
      </c>
      <c r="B3774" s="5" t="s">
        <v>12686</v>
      </c>
      <c r="C3774" s="5" t="s">
        <v>6801</v>
      </c>
      <c r="H3774" t="s">
        <v>12064</v>
      </c>
      <c r="I3774">
        <v>7.2</v>
      </c>
    </row>
    <row r="3775" spans="1:9" x14ac:dyDescent="0.3">
      <c r="A3775" s="5" t="s">
        <v>588</v>
      </c>
      <c r="B3775" s="5" t="s">
        <v>12685</v>
      </c>
      <c r="C3775" s="5" t="s">
        <v>1210</v>
      </c>
      <c r="D3775" s="5" t="s">
        <v>6801</v>
      </c>
      <c r="H3775" t="s">
        <v>12065</v>
      </c>
      <c r="I3775">
        <v>7.5</v>
      </c>
    </row>
    <row r="3776" spans="1:9" x14ac:dyDescent="0.3">
      <c r="A3776" s="5" t="s">
        <v>444</v>
      </c>
      <c r="B3776" s="5" t="s">
        <v>2250</v>
      </c>
      <c r="C3776" s="5" t="s">
        <v>12686</v>
      </c>
      <c r="D3776" s="5" t="s">
        <v>3597</v>
      </c>
      <c r="H3776" t="s">
        <v>12066</v>
      </c>
      <c r="I3776">
        <v>6.8</v>
      </c>
    </row>
    <row r="3777" spans="1:9" x14ac:dyDescent="0.3">
      <c r="A3777" s="5" t="s">
        <v>588</v>
      </c>
      <c r="B3777" s="5" t="s">
        <v>12685</v>
      </c>
      <c r="C3777" s="5" t="s">
        <v>4258</v>
      </c>
      <c r="D3777" s="5" t="s">
        <v>3597</v>
      </c>
      <c r="H3777" t="s">
        <v>12067</v>
      </c>
      <c r="I3777">
        <v>6.9</v>
      </c>
    </row>
    <row r="3778" spans="1:9" x14ac:dyDescent="0.3">
      <c r="A3778" s="5" t="s">
        <v>12685</v>
      </c>
      <c r="B3778" s="5" t="s">
        <v>1210</v>
      </c>
      <c r="C3778" s="5" t="s">
        <v>3597</v>
      </c>
      <c r="H3778" t="s">
        <v>12068</v>
      </c>
      <c r="I3778">
        <v>7.9</v>
      </c>
    </row>
    <row r="3779" spans="1:9" x14ac:dyDescent="0.3">
      <c r="A3779" s="5" t="s">
        <v>23</v>
      </c>
      <c r="B3779" s="5" t="s">
        <v>12687</v>
      </c>
      <c r="H3779" t="s">
        <v>12069</v>
      </c>
      <c r="I3779">
        <v>7.6</v>
      </c>
    </row>
    <row r="3780" spans="1:9" x14ac:dyDescent="0.3">
      <c r="A3780" s="5" t="s">
        <v>1210</v>
      </c>
      <c r="H3780" t="s">
        <v>12070</v>
      </c>
      <c r="I3780">
        <v>6.7</v>
      </c>
    </row>
    <row r="3781" spans="1:9" x14ac:dyDescent="0.3">
      <c r="A3781" s="5" t="s">
        <v>588</v>
      </c>
      <c r="B3781" s="5" t="s">
        <v>6801</v>
      </c>
      <c r="H3781" t="s">
        <v>12071</v>
      </c>
      <c r="I3781">
        <v>5.8</v>
      </c>
    </row>
    <row r="3782" spans="1:9" x14ac:dyDescent="0.3">
      <c r="A3782" s="5" t="s">
        <v>12685</v>
      </c>
      <c r="B3782" s="5" t="s">
        <v>1210</v>
      </c>
      <c r="C3782" s="5" t="s">
        <v>3597</v>
      </c>
      <c r="H3782" t="s">
        <v>12072</v>
      </c>
      <c r="I3782">
        <v>6.5</v>
      </c>
    </row>
    <row r="3783" spans="1:9" x14ac:dyDescent="0.3">
      <c r="A3783" s="5" t="s">
        <v>1210</v>
      </c>
      <c r="H3783" t="s">
        <v>12073</v>
      </c>
      <c r="I3783">
        <v>7.2</v>
      </c>
    </row>
    <row r="3784" spans="1:9" x14ac:dyDescent="0.3">
      <c r="A3784" s="5" t="s">
        <v>1210</v>
      </c>
      <c r="B3784" s="5" t="s">
        <v>6801</v>
      </c>
      <c r="H3784" t="s">
        <v>12074</v>
      </c>
      <c r="I3784">
        <v>6.9</v>
      </c>
    </row>
    <row r="3785" spans="1:9" x14ac:dyDescent="0.3">
      <c r="A3785" s="5" t="s">
        <v>465</v>
      </c>
      <c r="B3785" s="5" t="s">
        <v>2250</v>
      </c>
      <c r="C3785" s="5" t="s">
        <v>3597</v>
      </c>
      <c r="H3785" t="s">
        <v>12075</v>
      </c>
      <c r="I3785">
        <v>5.5</v>
      </c>
    </row>
    <row r="3786" spans="1:9" x14ac:dyDescent="0.3">
      <c r="A3786" s="5" t="s">
        <v>2250</v>
      </c>
      <c r="B3786" s="5" t="s">
        <v>12686</v>
      </c>
      <c r="H3786" t="s">
        <v>12076</v>
      </c>
      <c r="I3786">
        <v>6.5</v>
      </c>
    </row>
    <row r="3787" spans="1:9" x14ac:dyDescent="0.3">
      <c r="A3787" s="5" t="s">
        <v>588</v>
      </c>
      <c r="B3787" s="5" t="s">
        <v>6801</v>
      </c>
      <c r="H3787" t="s">
        <v>12077</v>
      </c>
      <c r="I3787">
        <v>6.2</v>
      </c>
    </row>
    <row r="3788" spans="1:9" x14ac:dyDescent="0.3">
      <c r="A3788" s="5" t="s">
        <v>1210</v>
      </c>
      <c r="B3788" s="5" t="s">
        <v>6251</v>
      </c>
      <c r="H3788" t="s">
        <v>12078</v>
      </c>
      <c r="I3788">
        <v>6.7</v>
      </c>
    </row>
    <row r="3789" spans="1:9" x14ac:dyDescent="0.3">
      <c r="A3789" s="5" t="s">
        <v>588</v>
      </c>
      <c r="B3789" s="5" t="s">
        <v>2250</v>
      </c>
      <c r="H3789" t="s">
        <v>12079</v>
      </c>
      <c r="I3789">
        <v>5.7</v>
      </c>
    </row>
    <row r="3790" spans="1:9" x14ac:dyDescent="0.3">
      <c r="A3790" s="5" t="s">
        <v>588</v>
      </c>
      <c r="B3790" s="5" t="s">
        <v>1210</v>
      </c>
      <c r="C3790" s="5" t="s">
        <v>6251</v>
      </c>
      <c r="H3790" t="s">
        <v>12080</v>
      </c>
      <c r="I3790">
        <v>8.6</v>
      </c>
    </row>
    <row r="3791" spans="1:9" x14ac:dyDescent="0.3">
      <c r="A3791" s="5" t="s">
        <v>1210</v>
      </c>
      <c r="H3791" t="s">
        <v>12081</v>
      </c>
      <c r="I3791">
        <v>6.5</v>
      </c>
    </row>
    <row r="3792" spans="1:9" x14ac:dyDescent="0.3">
      <c r="A3792" s="5" t="s">
        <v>588</v>
      </c>
      <c r="B3792" s="5" t="s">
        <v>444</v>
      </c>
      <c r="H3792" t="s">
        <v>12082</v>
      </c>
      <c r="I3792">
        <v>6.3</v>
      </c>
    </row>
    <row r="3793" spans="1:9" x14ac:dyDescent="0.3">
      <c r="A3793" s="5" t="s">
        <v>588</v>
      </c>
      <c r="B3793" s="5" t="s">
        <v>1210</v>
      </c>
      <c r="H3793" t="s">
        <v>12083</v>
      </c>
      <c r="I3793">
        <v>4.3</v>
      </c>
    </row>
    <row r="3794" spans="1:9" x14ac:dyDescent="0.3">
      <c r="A3794" s="5" t="s">
        <v>588</v>
      </c>
      <c r="H3794" t="s">
        <v>12084</v>
      </c>
      <c r="I3794">
        <v>6.1</v>
      </c>
    </row>
    <row r="3795" spans="1:9" x14ac:dyDescent="0.3">
      <c r="A3795" s="5" t="s">
        <v>1210</v>
      </c>
      <c r="B3795" s="5" t="s">
        <v>4152</v>
      </c>
      <c r="C3795" s="5" t="s">
        <v>6801</v>
      </c>
      <c r="H3795" t="s">
        <v>12085</v>
      </c>
      <c r="I3795">
        <v>6</v>
      </c>
    </row>
    <row r="3796" spans="1:9" x14ac:dyDescent="0.3">
      <c r="A3796" s="5" t="s">
        <v>1210</v>
      </c>
      <c r="B3796" s="5" t="s">
        <v>12687</v>
      </c>
      <c r="H3796" t="s">
        <v>12086</v>
      </c>
      <c r="I3796">
        <v>5.8</v>
      </c>
    </row>
    <row r="3797" spans="1:9" x14ac:dyDescent="0.3">
      <c r="A3797" s="5" t="s">
        <v>444</v>
      </c>
      <c r="B3797" s="5" t="s">
        <v>2250</v>
      </c>
      <c r="H3797" t="s">
        <v>12087</v>
      </c>
      <c r="I3797">
        <v>6.7</v>
      </c>
    </row>
    <row r="3798" spans="1:9" x14ac:dyDescent="0.3">
      <c r="A3798" s="5" t="s">
        <v>1210</v>
      </c>
      <c r="H3798" t="s">
        <v>12088</v>
      </c>
      <c r="I3798">
        <v>6.7</v>
      </c>
    </row>
    <row r="3799" spans="1:9" x14ac:dyDescent="0.3">
      <c r="A3799" s="5" t="s">
        <v>588</v>
      </c>
      <c r="B3799" s="5" t="s">
        <v>1210</v>
      </c>
      <c r="C3799" s="5" t="s">
        <v>6801</v>
      </c>
      <c r="H3799" t="s">
        <v>12089</v>
      </c>
      <c r="I3799">
        <v>7.6</v>
      </c>
    </row>
    <row r="3800" spans="1:9" x14ac:dyDescent="0.3">
      <c r="A3800" s="5" t="s">
        <v>1210</v>
      </c>
      <c r="B3800" s="5" t="s">
        <v>444</v>
      </c>
      <c r="C3800" s="5" t="s">
        <v>2250</v>
      </c>
      <c r="D3800" s="5" t="s">
        <v>3597</v>
      </c>
      <c r="H3800" t="s">
        <v>12090</v>
      </c>
      <c r="I3800">
        <v>5.0999999999999996</v>
      </c>
    </row>
    <row r="3801" spans="1:9" x14ac:dyDescent="0.3">
      <c r="A3801" s="5" t="s">
        <v>588</v>
      </c>
      <c r="B3801" s="5" t="s">
        <v>2250</v>
      </c>
      <c r="C3801" s="5" t="s">
        <v>12686</v>
      </c>
      <c r="H3801" t="s">
        <v>12091</v>
      </c>
      <c r="I3801">
        <v>6.8</v>
      </c>
    </row>
    <row r="3802" spans="1:9" x14ac:dyDescent="0.3">
      <c r="A3802" s="5" t="s">
        <v>23</v>
      </c>
      <c r="H3802" t="s">
        <v>12092</v>
      </c>
      <c r="I3802">
        <v>6.8</v>
      </c>
    </row>
    <row r="3803" spans="1:9" x14ac:dyDescent="0.3">
      <c r="A3803" s="5" t="s">
        <v>1210</v>
      </c>
      <c r="B3803" s="5" t="s">
        <v>444</v>
      </c>
      <c r="C3803" s="5" t="s">
        <v>6801</v>
      </c>
      <c r="H3803" t="s">
        <v>12093</v>
      </c>
      <c r="I3803">
        <v>6.8</v>
      </c>
    </row>
    <row r="3804" spans="1:9" x14ac:dyDescent="0.3">
      <c r="A3804" s="5" t="s">
        <v>588</v>
      </c>
      <c r="B3804" s="5" t="s">
        <v>1210</v>
      </c>
      <c r="H3804" t="s">
        <v>12094</v>
      </c>
      <c r="I3804">
        <v>6.3</v>
      </c>
    </row>
    <row r="3805" spans="1:9" x14ac:dyDescent="0.3">
      <c r="A3805" s="5" t="s">
        <v>588</v>
      </c>
      <c r="B3805" s="5" t="s">
        <v>1210</v>
      </c>
      <c r="H3805" t="s">
        <v>12095</v>
      </c>
      <c r="I3805">
        <v>7.1</v>
      </c>
    </row>
    <row r="3806" spans="1:9" x14ac:dyDescent="0.3">
      <c r="A3806" s="5" t="s">
        <v>4258</v>
      </c>
      <c r="H3806" t="s">
        <v>12096</v>
      </c>
      <c r="I3806">
        <v>2.8</v>
      </c>
    </row>
    <row r="3807" spans="1:9" x14ac:dyDescent="0.3">
      <c r="A3807" s="5" t="s">
        <v>588</v>
      </c>
      <c r="B3807" s="5" t="s">
        <v>1210</v>
      </c>
      <c r="C3807" s="5" t="s">
        <v>6251</v>
      </c>
      <c r="H3807" t="s">
        <v>12097</v>
      </c>
      <c r="I3807">
        <v>8.1999999999999993</v>
      </c>
    </row>
    <row r="3808" spans="1:9" x14ac:dyDescent="0.3">
      <c r="A3808" s="5" t="s">
        <v>465</v>
      </c>
      <c r="B3808" s="5" t="s">
        <v>12685</v>
      </c>
      <c r="C3808" s="5" t="s">
        <v>3597</v>
      </c>
      <c r="H3808" t="s">
        <v>12098</v>
      </c>
      <c r="I3808">
        <v>3.1</v>
      </c>
    </row>
    <row r="3809" spans="1:9" x14ac:dyDescent="0.3">
      <c r="A3809" s="5" t="s">
        <v>1210</v>
      </c>
      <c r="B3809" s="5" t="s">
        <v>2250</v>
      </c>
      <c r="C3809" s="5" t="s">
        <v>12686</v>
      </c>
      <c r="D3809" s="5" t="s">
        <v>3597</v>
      </c>
      <c r="H3809" t="s">
        <v>12099</v>
      </c>
      <c r="I3809">
        <v>3.3</v>
      </c>
    </row>
    <row r="3810" spans="1:9" x14ac:dyDescent="0.3">
      <c r="A3810" s="5" t="s">
        <v>465</v>
      </c>
      <c r="B3810" s="5" t="s">
        <v>2250</v>
      </c>
      <c r="C3810" s="5" t="s">
        <v>3597</v>
      </c>
      <c r="H3810" t="s">
        <v>12100</v>
      </c>
      <c r="I3810">
        <v>3.6</v>
      </c>
    </row>
    <row r="3811" spans="1:9" x14ac:dyDescent="0.3">
      <c r="A3811" s="5" t="s">
        <v>1210</v>
      </c>
      <c r="H3811" t="s">
        <v>12101</v>
      </c>
      <c r="I3811">
        <v>6.7</v>
      </c>
    </row>
    <row r="3812" spans="1:9" x14ac:dyDescent="0.3">
      <c r="A3812" s="5" t="s">
        <v>5196</v>
      </c>
      <c r="H3812" t="s">
        <v>12102</v>
      </c>
      <c r="I3812">
        <v>5.5</v>
      </c>
    </row>
    <row r="3813" spans="1:9" x14ac:dyDescent="0.3">
      <c r="A3813" s="5" t="s">
        <v>329</v>
      </c>
      <c r="B3813" s="5" t="s">
        <v>588</v>
      </c>
      <c r="C3813" s="5" t="s">
        <v>2250</v>
      </c>
      <c r="H3813" t="s">
        <v>12103</v>
      </c>
      <c r="I3813">
        <v>6.6</v>
      </c>
    </row>
    <row r="3814" spans="1:9" x14ac:dyDescent="0.3">
      <c r="A3814" s="5" t="s">
        <v>1210</v>
      </c>
      <c r="H3814" t="s">
        <v>12104</v>
      </c>
      <c r="I3814">
        <v>4.8</v>
      </c>
    </row>
    <row r="3815" spans="1:9" x14ac:dyDescent="0.3">
      <c r="A3815" s="5" t="s">
        <v>2250</v>
      </c>
      <c r="B3815" s="5" t="s">
        <v>3597</v>
      </c>
      <c r="H3815" t="s">
        <v>12105</v>
      </c>
      <c r="I3815">
        <v>5.5</v>
      </c>
    </row>
    <row r="3816" spans="1:9" x14ac:dyDescent="0.3">
      <c r="A3816" s="5" t="s">
        <v>12685</v>
      </c>
      <c r="B3816" s="5" t="s">
        <v>6801</v>
      </c>
      <c r="C3816" s="5" t="s">
        <v>3597</v>
      </c>
      <c r="H3816" t="s">
        <v>12106</v>
      </c>
      <c r="I3816">
        <v>6.3</v>
      </c>
    </row>
    <row r="3817" spans="1:9" x14ac:dyDescent="0.3">
      <c r="A3817" s="5" t="s">
        <v>2250</v>
      </c>
      <c r="B3817" s="5" t="s">
        <v>3597</v>
      </c>
      <c r="H3817" t="s">
        <v>12107</v>
      </c>
      <c r="I3817">
        <v>6.9</v>
      </c>
    </row>
    <row r="3818" spans="1:9" x14ac:dyDescent="0.3">
      <c r="A3818" s="5" t="s">
        <v>329</v>
      </c>
      <c r="B3818" s="5" t="s">
        <v>588</v>
      </c>
      <c r="C3818" s="5" t="s">
        <v>6251</v>
      </c>
      <c r="H3818" t="s">
        <v>12108</v>
      </c>
      <c r="I3818">
        <v>6.5</v>
      </c>
    </row>
    <row r="3819" spans="1:9" x14ac:dyDescent="0.3">
      <c r="A3819" s="5" t="s">
        <v>588</v>
      </c>
      <c r="B3819" s="5" t="s">
        <v>12685</v>
      </c>
      <c r="H3819" t="s">
        <v>12109</v>
      </c>
      <c r="I3819">
        <v>8.1999999999999993</v>
      </c>
    </row>
    <row r="3820" spans="1:9" x14ac:dyDescent="0.3">
      <c r="A3820" s="5" t="s">
        <v>5196</v>
      </c>
      <c r="H3820" t="s">
        <v>12110</v>
      </c>
      <c r="I3820">
        <v>7.1</v>
      </c>
    </row>
    <row r="3821" spans="1:9" x14ac:dyDescent="0.3">
      <c r="A3821" s="5" t="s">
        <v>1210</v>
      </c>
      <c r="H3821" t="s">
        <v>12111</v>
      </c>
      <c r="I3821">
        <v>8.1</v>
      </c>
    </row>
    <row r="3822" spans="1:9" x14ac:dyDescent="0.3">
      <c r="A3822" s="5" t="s">
        <v>588</v>
      </c>
      <c r="B3822" s="5" t="s">
        <v>1210</v>
      </c>
      <c r="H3822" t="s">
        <v>12112</v>
      </c>
      <c r="I3822">
        <v>7.2</v>
      </c>
    </row>
    <row r="3823" spans="1:9" x14ac:dyDescent="0.3">
      <c r="A3823" s="5" t="s">
        <v>1210</v>
      </c>
      <c r="H3823" t="s">
        <v>12113</v>
      </c>
      <c r="I3823">
        <v>7.4</v>
      </c>
    </row>
    <row r="3824" spans="1:9" x14ac:dyDescent="0.3">
      <c r="A3824" s="5" t="s">
        <v>1210</v>
      </c>
      <c r="H3824" t="s">
        <v>12114</v>
      </c>
      <c r="I3824">
        <v>6.5</v>
      </c>
    </row>
    <row r="3825" spans="1:9" x14ac:dyDescent="0.3">
      <c r="A3825" s="5" t="s">
        <v>588</v>
      </c>
      <c r="B3825" s="5" t="s">
        <v>2250</v>
      </c>
      <c r="H3825" t="s">
        <v>12115</v>
      </c>
      <c r="I3825">
        <v>5.7</v>
      </c>
    </row>
    <row r="3826" spans="1:9" x14ac:dyDescent="0.3">
      <c r="A3826" s="5" t="s">
        <v>465</v>
      </c>
      <c r="B3826" s="5" t="s">
        <v>4612</v>
      </c>
      <c r="C3826" s="5" t="s">
        <v>1210</v>
      </c>
      <c r="D3826" s="5" t="s">
        <v>7819</v>
      </c>
      <c r="H3826" t="s">
        <v>12116</v>
      </c>
      <c r="I3826">
        <v>8.6999999999999993</v>
      </c>
    </row>
    <row r="3827" spans="1:9" x14ac:dyDescent="0.3">
      <c r="A3827" s="5" t="s">
        <v>465</v>
      </c>
      <c r="B3827" s="5" t="s">
        <v>4258</v>
      </c>
      <c r="H3827" t="s">
        <v>12117</v>
      </c>
      <c r="I3827">
        <v>4.3</v>
      </c>
    </row>
    <row r="3828" spans="1:9" x14ac:dyDescent="0.3">
      <c r="A3828" s="5" t="s">
        <v>588</v>
      </c>
      <c r="H3828" t="s">
        <v>12118</v>
      </c>
      <c r="I3828">
        <v>6.2</v>
      </c>
    </row>
    <row r="3829" spans="1:9" x14ac:dyDescent="0.3">
      <c r="A3829" s="5" t="s">
        <v>588</v>
      </c>
      <c r="B3829" s="5" t="s">
        <v>6009</v>
      </c>
      <c r="C3829" s="5" t="s">
        <v>6801</v>
      </c>
      <c r="H3829" t="s">
        <v>12119</v>
      </c>
      <c r="I3829">
        <v>3.3</v>
      </c>
    </row>
    <row r="3830" spans="1:9" x14ac:dyDescent="0.3">
      <c r="A3830" s="5" t="s">
        <v>588</v>
      </c>
      <c r="H3830" t="s">
        <v>12120</v>
      </c>
      <c r="I3830">
        <v>2.7</v>
      </c>
    </row>
    <row r="3831" spans="1:9" x14ac:dyDescent="0.3">
      <c r="A3831" s="5" t="s">
        <v>2250</v>
      </c>
      <c r="B3831" s="5" t="s">
        <v>6801</v>
      </c>
      <c r="C3831" s="5" t="s">
        <v>3597</v>
      </c>
      <c r="H3831" t="s">
        <v>12121</v>
      </c>
      <c r="I3831">
        <v>5.2</v>
      </c>
    </row>
    <row r="3832" spans="1:9" x14ac:dyDescent="0.3">
      <c r="A3832" s="5" t="s">
        <v>1210</v>
      </c>
      <c r="B3832" s="5" t="s">
        <v>12691</v>
      </c>
      <c r="C3832" s="5" t="s">
        <v>12686</v>
      </c>
      <c r="D3832" s="5" t="s">
        <v>3597</v>
      </c>
      <c r="H3832" t="s">
        <v>12122</v>
      </c>
      <c r="I3832">
        <v>8.1999999999999993</v>
      </c>
    </row>
    <row r="3833" spans="1:9" x14ac:dyDescent="0.3">
      <c r="A3833" s="5" t="s">
        <v>2250</v>
      </c>
      <c r="B3833" s="5" t="s">
        <v>12686</v>
      </c>
      <c r="C3833" s="5" t="s">
        <v>3597</v>
      </c>
      <c r="H3833" t="s">
        <v>12123</v>
      </c>
      <c r="I3833">
        <v>6.1</v>
      </c>
    </row>
    <row r="3834" spans="1:9" x14ac:dyDescent="0.3">
      <c r="A3834" s="5" t="s">
        <v>1210</v>
      </c>
      <c r="B3834" s="5" t="s">
        <v>12691</v>
      </c>
      <c r="H3834" t="s">
        <v>12124</v>
      </c>
      <c r="I3834">
        <v>8</v>
      </c>
    </row>
    <row r="3835" spans="1:9" x14ac:dyDescent="0.3">
      <c r="A3835" s="5" t="s">
        <v>2250</v>
      </c>
      <c r="B3835" s="5" t="s">
        <v>4258</v>
      </c>
      <c r="H3835" t="s">
        <v>12125</v>
      </c>
      <c r="I3835">
        <v>5.5</v>
      </c>
    </row>
    <row r="3836" spans="1:9" x14ac:dyDescent="0.3">
      <c r="A3836" s="5" t="s">
        <v>1210</v>
      </c>
      <c r="B3836" s="5" t="s">
        <v>4152</v>
      </c>
      <c r="H3836" t="s">
        <v>12126</v>
      </c>
      <c r="I3836">
        <v>5.7</v>
      </c>
    </row>
    <row r="3837" spans="1:9" x14ac:dyDescent="0.3">
      <c r="A3837" s="5" t="s">
        <v>3987</v>
      </c>
      <c r="H3837" t="s">
        <v>12127</v>
      </c>
      <c r="I3837">
        <v>3.7</v>
      </c>
    </row>
    <row r="3838" spans="1:9" x14ac:dyDescent="0.3">
      <c r="A3838" s="5" t="s">
        <v>12685</v>
      </c>
      <c r="B3838" s="5" t="s">
        <v>12691</v>
      </c>
      <c r="C3838" s="5" t="s">
        <v>3597</v>
      </c>
      <c r="H3838" t="s">
        <v>12128</v>
      </c>
      <c r="I3838">
        <v>7.1</v>
      </c>
    </row>
    <row r="3839" spans="1:9" x14ac:dyDescent="0.3">
      <c r="A3839" s="5" t="s">
        <v>1210</v>
      </c>
      <c r="B3839" s="5" t="s">
        <v>6251</v>
      </c>
      <c r="H3839" t="s">
        <v>12129</v>
      </c>
      <c r="I3839">
        <v>7.8</v>
      </c>
    </row>
    <row r="3840" spans="1:9" x14ac:dyDescent="0.3">
      <c r="A3840" s="5" t="s">
        <v>588</v>
      </c>
      <c r="B3840" s="5" t="s">
        <v>6801</v>
      </c>
      <c r="C3840" s="5" t="s">
        <v>3597</v>
      </c>
      <c r="H3840" t="s">
        <v>12130</v>
      </c>
      <c r="I3840">
        <v>4.0999999999999996</v>
      </c>
    </row>
    <row r="3841" spans="1:9" x14ac:dyDescent="0.3">
      <c r="A3841" s="5" t="s">
        <v>1210</v>
      </c>
      <c r="H3841" t="s">
        <v>12131</v>
      </c>
      <c r="I3841">
        <v>7.2</v>
      </c>
    </row>
    <row r="3842" spans="1:9" x14ac:dyDescent="0.3">
      <c r="A3842" s="5" t="s">
        <v>2250</v>
      </c>
      <c r="B3842" s="5" t="s">
        <v>12686</v>
      </c>
      <c r="C3842" s="5" t="s">
        <v>3597</v>
      </c>
      <c r="H3842" t="s">
        <v>12132</v>
      </c>
      <c r="I3842">
        <v>7.7</v>
      </c>
    </row>
    <row r="3843" spans="1:9" x14ac:dyDescent="0.3">
      <c r="A3843" s="5" t="s">
        <v>588</v>
      </c>
      <c r="B3843" s="5" t="s">
        <v>12685</v>
      </c>
      <c r="C3843" s="5" t="s">
        <v>12686</v>
      </c>
      <c r="H3843" t="s">
        <v>12133</v>
      </c>
      <c r="I3843">
        <v>7.1</v>
      </c>
    </row>
    <row r="3844" spans="1:9" x14ac:dyDescent="0.3">
      <c r="A3844" s="5" t="s">
        <v>465</v>
      </c>
      <c r="B3844" s="5" t="s">
        <v>6801</v>
      </c>
      <c r="C3844" s="5" t="s">
        <v>3597</v>
      </c>
      <c r="H3844" t="s">
        <v>12134</v>
      </c>
      <c r="I3844">
        <v>7.6</v>
      </c>
    </row>
    <row r="3845" spans="1:9" x14ac:dyDescent="0.3">
      <c r="A3845" s="5" t="s">
        <v>588</v>
      </c>
      <c r="B3845" s="5" t="s">
        <v>1210</v>
      </c>
      <c r="H3845" t="s">
        <v>12135</v>
      </c>
      <c r="I3845">
        <v>7</v>
      </c>
    </row>
    <row r="3846" spans="1:9" x14ac:dyDescent="0.3">
      <c r="A3846" s="5" t="s">
        <v>588</v>
      </c>
      <c r="B3846" s="5" t="s">
        <v>1210</v>
      </c>
      <c r="C3846" s="5" t="s">
        <v>6801</v>
      </c>
      <c r="H3846" t="s">
        <v>12136</v>
      </c>
      <c r="I3846">
        <v>7.4</v>
      </c>
    </row>
    <row r="3847" spans="1:9" x14ac:dyDescent="0.3">
      <c r="A3847" s="5" t="s">
        <v>1210</v>
      </c>
      <c r="H3847" t="s">
        <v>12137</v>
      </c>
      <c r="I3847">
        <v>7.7</v>
      </c>
    </row>
    <row r="3848" spans="1:9" x14ac:dyDescent="0.3">
      <c r="A3848" s="5" t="s">
        <v>588</v>
      </c>
      <c r="B3848" s="5" t="s">
        <v>12686</v>
      </c>
      <c r="C3848" s="5" t="s">
        <v>6801</v>
      </c>
      <c r="H3848" t="s">
        <v>12138</v>
      </c>
      <c r="I3848">
        <v>7.2</v>
      </c>
    </row>
    <row r="3849" spans="1:9" x14ac:dyDescent="0.3">
      <c r="A3849" s="5" t="s">
        <v>588</v>
      </c>
      <c r="B3849" s="5" t="s">
        <v>1210</v>
      </c>
      <c r="H3849" t="s">
        <v>12139</v>
      </c>
      <c r="I3849">
        <v>6.6</v>
      </c>
    </row>
    <row r="3850" spans="1:9" x14ac:dyDescent="0.3">
      <c r="A3850" s="5" t="s">
        <v>1210</v>
      </c>
      <c r="B3850" s="5" t="s">
        <v>12688</v>
      </c>
      <c r="H3850" t="s">
        <v>12140</v>
      </c>
      <c r="I3850">
        <v>6</v>
      </c>
    </row>
    <row r="3851" spans="1:9" x14ac:dyDescent="0.3">
      <c r="A3851" s="5" t="s">
        <v>12685</v>
      </c>
      <c r="B3851" s="5" t="s">
        <v>1210</v>
      </c>
      <c r="C3851" s="5" t="s">
        <v>3597</v>
      </c>
      <c r="H3851" t="s">
        <v>12141</v>
      </c>
      <c r="I3851">
        <v>8.4</v>
      </c>
    </row>
    <row r="3852" spans="1:9" x14ac:dyDescent="0.3">
      <c r="A3852" s="5" t="s">
        <v>1210</v>
      </c>
      <c r="B3852" s="5" t="s">
        <v>6251</v>
      </c>
      <c r="C3852" s="5" t="s">
        <v>444</v>
      </c>
      <c r="H3852" t="s">
        <v>12142</v>
      </c>
      <c r="I3852">
        <v>6.5</v>
      </c>
    </row>
    <row r="3853" spans="1:9" x14ac:dyDescent="0.3">
      <c r="A3853" s="5" t="s">
        <v>5196</v>
      </c>
      <c r="H3853" t="s">
        <v>12143</v>
      </c>
      <c r="I3853">
        <v>8.9</v>
      </c>
    </row>
    <row r="3854" spans="1:9" x14ac:dyDescent="0.3">
      <c r="A3854" s="5" t="s">
        <v>588</v>
      </c>
      <c r="B3854" s="5" t="s">
        <v>1210</v>
      </c>
      <c r="H3854" t="s">
        <v>12144</v>
      </c>
      <c r="I3854">
        <v>7.9</v>
      </c>
    </row>
    <row r="3855" spans="1:9" x14ac:dyDescent="0.3">
      <c r="A3855" s="5" t="s">
        <v>588</v>
      </c>
      <c r="B3855" s="5" t="s">
        <v>1210</v>
      </c>
      <c r="H3855" t="s">
        <v>12145</v>
      </c>
      <c r="I3855">
        <v>6</v>
      </c>
    </row>
    <row r="3856" spans="1:9" x14ac:dyDescent="0.3">
      <c r="A3856" s="5" t="s">
        <v>588</v>
      </c>
      <c r="B3856" s="5" t="s">
        <v>4152</v>
      </c>
      <c r="H3856" t="s">
        <v>12146</v>
      </c>
      <c r="I3856">
        <v>6.1</v>
      </c>
    </row>
    <row r="3857" spans="1:9" x14ac:dyDescent="0.3">
      <c r="A3857" s="5" t="s">
        <v>23</v>
      </c>
      <c r="H3857" t="s">
        <v>12147</v>
      </c>
      <c r="I3857">
        <v>7.4</v>
      </c>
    </row>
    <row r="3858" spans="1:9" x14ac:dyDescent="0.3">
      <c r="A3858" s="5" t="s">
        <v>588</v>
      </c>
      <c r="B3858" s="5" t="s">
        <v>23</v>
      </c>
      <c r="H3858" t="s">
        <v>12148</v>
      </c>
      <c r="I3858">
        <v>6.2</v>
      </c>
    </row>
    <row r="3859" spans="1:9" x14ac:dyDescent="0.3">
      <c r="A3859" s="5" t="s">
        <v>1210</v>
      </c>
      <c r="H3859" t="s">
        <v>12149</v>
      </c>
      <c r="I3859">
        <v>5.6</v>
      </c>
    </row>
    <row r="3860" spans="1:9" x14ac:dyDescent="0.3">
      <c r="A3860" s="5" t="s">
        <v>588</v>
      </c>
      <c r="B3860" s="5" t="s">
        <v>1210</v>
      </c>
      <c r="H3860" t="s">
        <v>12150</v>
      </c>
      <c r="I3860">
        <v>7.2</v>
      </c>
    </row>
    <row r="3861" spans="1:9" x14ac:dyDescent="0.3">
      <c r="A3861" s="5" t="s">
        <v>329</v>
      </c>
      <c r="B3861" s="5" t="s">
        <v>588</v>
      </c>
      <c r="C3861" s="5" t="s">
        <v>1210</v>
      </c>
      <c r="H3861" t="s">
        <v>12151</v>
      </c>
      <c r="I3861">
        <v>6.1</v>
      </c>
    </row>
    <row r="3862" spans="1:9" x14ac:dyDescent="0.3">
      <c r="A3862" s="5" t="s">
        <v>588</v>
      </c>
      <c r="H3862" t="s">
        <v>12152</v>
      </c>
      <c r="I3862">
        <v>3.8</v>
      </c>
    </row>
    <row r="3863" spans="1:9" x14ac:dyDescent="0.3">
      <c r="A3863" s="5" t="s">
        <v>465</v>
      </c>
      <c r="B3863" s="5" t="s">
        <v>329</v>
      </c>
      <c r="C3863" s="5" t="s">
        <v>6801</v>
      </c>
      <c r="D3863" s="5" t="s">
        <v>12687</v>
      </c>
      <c r="H3863" t="s">
        <v>12153</v>
      </c>
      <c r="I3863">
        <v>7.1</v>
      </c>
    </row>
    <row r="3864" spans="1:9" x14ac:dyDescent="0.3">
      <c r="A3864" s="5" t="s">
        <v>3597</v>
      </c>
      <c r="H3864" t="s">
        <v>12154</v>
      </c>
      <c r="I3864">
        <v>4.5</v>
      </c>
    </row>
    <row r="3865" spans="1:9" x14ac:dyDescent="0.3">
      <c r="A3865" s="5" t="s">
        <v>465</v>
      </c>
      <c r="B3865" s="5" t="s">
        <v>2250</v>
      </c>
      <c r="C3865" s="5" t="s">
        <v>12686</v>
      </c>
      <c r="D3865" s="5" t="s">
        <v>3597</v>
      </c>
      <c r="H3865" t="s">
        <v>12155</v>
      </c>
      <c r="I3865">
        <v>3.8</v>
      </c>
    </row>
    <row r="3866" spans="1:9" x14ac:dyDescent="0.3">
      <c r="A3866" s="5" t="s">
        <v>329</v>
      </c>
      <c r="B3866" s="5" t="s">
        <v>588</v>
      </c>
      <c r="C3866" s="5" t="s">
        <v>12688</v>
      </c>
      <c r="H3866" t="s">
        <v>12156</v>
      </c>
      <c r="I3866">
        <v>6.2</v>
      </c>
    </row>
    <row r="3867" spans="1:9" x14ac:dyDescent="0.3">
      <c r="A3867" s="5" t="s">
        <v>465</v>
      </c>
      <c r="B3867" s="5" t="s">
        <v>588</v>
      </c>
      <c r="H3867" t="s">
        <v>12157</v>
      </c>
      <c r="I3867">
        <v>6.6</v>
      </c>
    </row>
    <row r="3868" spans="1:9" x14ac:dyDescent="0.3">
      <c r="A3868" s="5" t="s">
        <v>2250</v>
      </c>
      <c r="H3868" t="s">
        <v>12158</v>
      </c>
      <c r="I3868">
        <v>4.5999999999999996</v>
      </c>
    </row>
    <row r="3869" spans="1:9" x14ac:dyDescent="0.3">
      <c r="A3869" s="5" t="s">
        <v>2250</v>
      </c>
      <c r="H3869" t="s">
        <v>12159</v>
      </c>
      <c r="I3869">
        <v>4.2</v>
      </c>
    </row>
    <row r="3870" spans="1:9" x14ac:dyDescent="0.3">
      <c r="A3870" s="5" t="s">
        <v>588</v>
      </c>
      <c r="H3870" t="s">
        <v>12160</v>
      </c>
      <c r="I3870">
        <v>6.8</v>
      </c>
    </row>
    <row r="3871" spans="1:9" x14ac:dyDescent="0.3">
      <c r="A3871" s="5" t="s">
        <v>12685</v>
      </c>
      <c r="B3871" s="5" t="s">
        <v>1210</v>
      </c>
      <c r="C3871" s="5" t="s">
        <v>3597</v>
      </c>
      <c r="H3871" t="s">
        <v>12161</v>
      </c>
      <c r="I3871">
        <v>7.7</v>
      </c>
    </row>
    <row r="3872" spans="1:9" x14ac:dyDescent="0.3">
      <c r="A3872" s="5" t="s">
        <v>465</v>
      </c>
      <c r="B3872" s="5" t="s">
        <v>1210</v>
      </c>
      <c r="C3872" s="5" t="s">
        <v>2250</v>
      </c>
      <c r="D3872" s="5" t="s">
        <v>3597</v>
      </c>
      <c r="H3872" t="s">
        <v>12162</v>
      </c>
      <c r="I3872">
        <v>5.9</v>
      </c>
    </row>
    <row r="3873" spans="1:9" x14ac:dyDescent="0.3">
      <c r="A3873" s="5" t="s">
        <v>23</v>
      </c>
      <c r="B3873" s="5" t="s">
        <v>1210</v>
      </c>
      <c r="H3873" t="s">
        <v>12163</v>
      </c>
      <c r="I3873">
        <v>4.7</v>
      </c>
    </row>
    <row r="3874" spans="1:9" x14ac:dyDescent="0.3">
      <c r="A3874" s="5" t="s">
        <v>588</v>
      </c>
      <c r="B3874" s="5" t="s">
        <v>2250</v>
      </c>
      <c r="C3874" s="5" t="s">
        <v>6009</v>
      </c>
      <c r="H3874" t="s">
        <v>12164</v>
      </c>
      <c r="I3874">
        <v>7</v>
      </c>
    </row>
    <row r="3875" spans="1:9" x14ac:dyDescent="0.3">
      <c r="A3875" s="5" t="s">
        <v>1210</v>
      </c>
      <c r="H3875" t="s">
        <v>12165</v>
      </c>
      <c r="I3875">
        <v>6.9</v>
      </c>
    </row>
    <row r="3876" spans="1:9" x14ac:dyDescent="0.3">
      <c r="A3876" s="5" t="s">
        <v>4258</v>
      </c>
      <c r="B3876" s="5" t="s">
        <v>3597</v>
      </c>
      <c r="H3876" t="s">
        <v>12166</v>
      </c>
      <c r="I3876">
        <v>6.1</v>
      </c>
    </row>
    <row r="3877" spans="1:9" x14ac:dyDescent="0.3">
      <c r="A3877" s="5" t="s">
        <v>465</v>
      </c>
      <c r="B3877" s="5" t="s">
        <v>12685</v>
      </c>
      <c r="C3877" s="5" t="s">
        <v>3597</v>
      </c>
      <c r="H3877" t="s">
        <v>12167</v>
      </c>
      <c r="I3877">
        <v>7.6</v>
      </c>
    </row>
    <row r="3878" spans="1:9" x14ac:dyDescent="0.3">
      <c r="A3878" s="5" t="s">
        <v>465</v>
      </c>
      <c r="B3878" s="5" t="s">
        <v>2250</v>
      </c>
      <c r="C3878" s="5" t="s">
        <v>4258</v>
      </c>
      <c r="H3878" t="s">
        <v>12168</v>
      </c>
      <c r="I3878">
        <v>3</v>
      </c>
    </row>
    <row r="3879" spans="1:9" x14ac:dyDescent="0.3">
      <c r="A3879" s="5" t="s">
        <v>2250</v>
      </c>
      <c r="H3879" t="s">
        <v>12169</v>
      </c>
      <c r="I3879">
        <v>2.6</v>
      </c>
    </row>
    <row r="3880" spans="1:9" x14ac:dyDescent="0.3">
      <c r="A3880" s="5" t="s">
        <v>1210</v>
      </c>
      <c r="B3880" s="5" t="s">
        <v>6801</v>
      </c>
      <c r="C3880" s="5" t="s">
        <v>12687</v>
      </c>
      <c r="H3880" t="s">
        <v>12170</v>
      </c>
      <c r="I3880">
        <v>8.6</v>
      </c>
    </row>
    <row r="3881" spans="1:9" x14ac:dyDescent="0.3">
      <c r="A3881" s="5" t="s">
        <v>1210</v>
      </c>
      <c r="B3881" s="5" t="s">
        <v>2250</v>
      </c>
      <c r="C3881" s="5" t="s">
        <v>12686</v>
      </c>
      <c r="D3881" s="5" t="s">
        <v>3597</v>
      </c>
      <c r="H3881" t="s">
        <v>12171</v>
      </c>
      <c r="I3881">
        <v>6.1</v>
      </c>
    </row>
    <row r="3882" spans="1:9" x14ac:dyDescent="0.3">
      <c r="A3882" s="5" t="s">
        <v>588</v>
      </c>
      <c r="B3882" s="5" t="s">
        <v>1210</v>
      </c>
      <c r="H3882" t="s">
        <v>12172</v>
      </c>
      <c r="I3882">
        <v>7.5</v>
      </c>
    </row>
    <row r="3883" spans="1:9" x14ac:dyDescent="0.3">
      <c r="A3883" s="5" t="s">
        <v>1210</v>
      </c>
      <c r="B3883" s="5" t="s">
        <v>4258</v>
      </c>
      <c r="H3883" t="s">
        <v>12173</v>
      </c>
      <c r="I3883">
        <v>6.7</v>
      </c>
    </row>
    <row r="3884" spans="1:9" x14ac:dyDescent="0.3">
      <c r="A3884" s="5" t="s">
        <v>1210</v>
      </c>
      <c r="B3884" s="5" t="s">
        <v>12688</v>
      </c>
      <c r="H3884" t="s">
        <v>12174</v>
      </c>
      <c r="I3884">
        <v>8.1</v>
      </c>
    </row>
    <row r="3885" spans="1:9" x14ac:dyDescent="0.3">
      <c r="A3885" s="5" t="s">
        <v>1210</v>
      </c>
      <c r="H3885" t="s">
        <v>12175</v>
      </c>
      <c r="I3885">
        <v>4.9000000000000004</v>
      </c>
    </row>
    <row r="3886" spans="1:9" x14ac:dyDescent="0.3">
      <c r="A3886" s="5" t="s">
        <v>329</v>
      </c>
      <c r="B3886" s="5" t="s">
        <v>588</v>
      </c>
      <c r="C3886" s="5" t="s">
        <v>7819</v>
      </c>
      <c r="H3886" t="s">
        <v>12176</v>
      </c>
      <c r="I3886">
        <v>6.8</v>
      </c>
    </row>
    <row r="3887" spans="1:9" x14ac:dyDescent="0.3">
      <c r="A3887" s="5" t="s">
        <v>2250</v>
      </c>
      <c r="B3887" s="5" t="s">
        <v>12686</v>
      </c>
      <c r="C3887" s="5" t="s">
        <v>3597</v>
      </c>
      <c r="H3887" t="s">
        <v>12177</v>
      </c>
      <c r="I3887">
        <v>5.7</v>
      </c>
    </row>
    <row r="3888" spans="1:9" x14ac:dyDescent="0.3">
      <c r="A3888" s="5" t="s">
        <v>12685</v>
      </c>
      <c r="B3888" s="5" t="s">
        <v>1210</v>
      </c>
      <c r="H3888" t="s">
        <v>12178</v>
      </c>
      <c r="I3888">
        <v>8.3000000000000007</v>
      </c>
    </row>
    <row r="3889" spans="1:9" x14ac:dyDescent="0.3">
      <c r="A3889" s="5" t="s">
        <v>2250</v>
      </c>
      <c r="H3889" t="s">
        <v>12179</v>
      </c>
      <c r="I3889">
        <v>6.6</v>
      </c>
    </row>
    <row r="3890" spans="1:9" x14ac:dyDescent="0.3">
      <c r="A3890" s="5" t="s">
        <v>465</v>
      </c>
      <c r="B3890" s="5" t="s">
        <v>329</v>
      </c>
      <c r="C3890" s="5" t="s">
        <v>3597</v>
      </c>
      <c r="H3890" t="s">
        <v>12180</v>
      </c>
      <c r="I3890">
        <v>7.3</v>
      </c>
    </row>
    <row r="3891" spans="1:9" x14ac:dyDescent="0.3">
      <c r="A3891" s="5" t="s">
        <v>2250</v>
      </c>
      <c r="B3891" s="5" t="s">
        <v>12686</v>
      </c>
      <c r="C3891" s="5" t="s">
        <v>4258</v>
      </c>
      <c r="D3891" s="5" t="s">
        <v>3597</v>
      </c>
      <c r="H3891" t="s">
        <v>12181</v>
      </c>
      <c r="I3891">
        <v>5</v>
      </c>
    </row>
    <row r="3892" spans="1:9" x14ac:dyDescent="0.3">
      <c r="A3892" s="5" t="s">
        <v>444</v>
      </c>
      <c r="B3892" s="5" t="s">
        <v>2250</v>
      </c>
      <c r="H3892" t="s">
        <v>12182</v>
      </c>
      <c r="I3892">
        <v>7</v>
      </c>
    </row>
    <row r="3893" spans="1:9" x14ac:dyDescent="0.3">
      <c r="A3893" s="5" t="s">
        <v>1210</v>
      </c>
      <c r="H3893" t="s">
        <v>12183</v>
      </c>
      <c r="I3893">
        <v>3.4</v>
      </c>
    </row>
    <row r="3894" spans="1:9" x14ac:dyDescent="0.3">
      <c r="A3894" s="5" t="s">
        <v>1210</v>
      </c>
      <c r="B3894" s="5" t="s">
        <v>2250</v>
      </c>
      <c r="C3894" s="5" t="s">
        <v>12686</v>
      </c>
      <c r="D3894" s="5" t="s">
        <v>3597</v>
      </c>
      <c r="H3894" t="s">
        <v>12184</v>
      </c>
      <c r="I3894">
        <v>5.9</v>
      </c>
    </row>
    <row r="3895" spans="1:9" x14ac:dyDescent="0.3">
      <c r="A3895" s="5" t="s">
        <v>1210</v>
      </c>
      <c r="B3895" s="5" t="s">
        <v>6801</v>
      </c>
      <c r="H3895" t="s">
        <v>12185</v>
      </c>
      <c r="I3895">
        <v>7.4</v>
      </c>
    </row>
    <row r="3896" spans="1:9" x14ac:dyDescent="0.3">
      <c r="A3896" s="5" t="s">
        <v>329</v>
      </c>
      <c r="B3896" s="5" t="s">
        <v>588</v>
      </c>
      <c r="C3896" s="5" t="s">
        <v>1210</v>
      </c>
      <c r="H3896" t="s">
        <v>12186</v>
      </c>
      <c r="I3896">
        <v>7.4</v>
      </c>
    </row>
    <row r="3897" spans="1:9" x14ac:dyDescent="0.3">
      <c r="A3897" s="5" t="s">
        <v>2250</v>
      </c>
      <c r="H3897" t="s">
        <v>12187</v>
      </c>
      <c r="I3897">
        <v>4.2</v>
      </c>
    </row>
    <row r="3898" spans="1:9" x14ac:dyDescent="0.3">
      <c r="A3898" s="5" t="s">
        <v>588</v>
      </c>
      <c r="B3898" s="5" t="s">
        <v>1210</v>
      </c>
      <c r="C3898" s="5" t="s">
        <v>4152</v>
      </c>
      <c r="H3898" t="s">
        <v>12188</v>
      </c>
      <c r="I3898">
        <v>6.2</v>
      </c>
    </row>
    <row r="3899" spans="1:9" x14ac:dyDescent="0.3">
      <c r="A3899" s="5" t="s">
        <v>1210</v>
      </c>
      <c r="B3899" s="5" t="s">
        <v>6801</v>
      </c>
      <c r="C3899" s="5" t="s">
        <v>5196</v>
      </c>
      <c r="H3899" t="s">
        <v>12189</v>
      </c>
      <c r="I3899">
        <v>6.2</v>
      </c>
    </row>
    <row r="3900" spans="1:9" x14ac:dyDescent="0.3">
      <c r="A3900" s="5" t="s">
        <v>23</v>
      </c>
      <c r="H3900" t="s">
        <v>12190</v>
      </c>
      <c r="I3900">
        <v>7.5</v>
      </c>
    </row>
    <row r="3901" spans="1:9" x14ac:dyDescent="0.3">
      <c r="A3901" s="5" t="s">
        <v>465</v>
      </c>
      <c r="B3901" s="5" t="s">
        <v>1210</v>
      </c>
      <c r="C3901" s="5" t="s">
        <v>6801</v>
      </c>
      <c r="D3901" s="5" t="s">
        <v>12687</v>
      </c>
      <c r="H3901" t="s">
        <v>12191</v>
      </c>
      <c r="I3901">
        <v>7.2</v>
      </c>
    </row>
    <row r="3902" spans="1:9" x14ac:dyDescent="0.3">
      <c r="A3902" s="5" t="s">
        <v>4612</v>
      </c>
      <c r="B3902" s="5" t="s">
        <v>23</v>
      </c>
      <c r="C3902" s="5" t="s">
        <v>4152</v>
      </c>
      <c r="H3902" t="s">
        <v>12192</v>
      </c>
      <c r="I3902">
        <v>7.2</v>
      </c>
    </row>
    <row r="3903" spans="1:9" x14ac:dyDescent="0.3">
      <c r="A3903" s="5" t="s">
        <v>329</v>
      </c>
      <c r="B3903" s="5" t="s">
        <v>2250</v>
      </c>
      <c r="H3903" t="s">
        <v>12193</v>
      </c>
      <c r="I3903">
        <v>5.4</v>
      </c>
    </row>
    <row r="3904" spans="1:9" x14ac:dyDescent="0.3">
      <c r="A3904" s="5" t="s">
        <v>1210</v>
      </c>
      <c r="B3904" s="5" t="s">
        <v>6251</v>
      </c>
      <c r="C3904" s="5" t="s">
        <v>6801</v>
      </c>
      <c r="H3904" t="s">
        <v>12194</v>
      </c>
      <c r="I3904">
        <v>7</v>
      </c>
    </row>
    <row r="3905" spans="1:9" x14ac:dyDescent="0.3">
      <c r="A3905" s="5" t="s">
        <v>4612</v>
      </c>
      <c r="B3905" s="5" t="s">
        <v>588</v>
      </c>
      <c r="C3905" s="5" t="s">
        <v>1210</v>
      </c>
      <c r="D3905" s="5" t="s">
        <v>6801</v>
      </c>
      <c r="H3905" t="s">
        <v>12195</v>
      </c>
      <c r="I3905">
        <v>7.2</v>
      </c>
    </row>
    <row r="3906" spans="1:9" x14ac:dyDescent="0.3">
      <c r="A3906" s="5" t="s">
        <v>23</v>
      </c>
      <c r="H3906" t="s">
        <v>12196</v>
      </c>
      <c r="I3906">
        <v>7.9</v>
      </c>
    </row>
    <row r="3907" spans="1:9" x14ac:dyDescent="0.3">
      <c r="A3907" s="5" t="s">
        <v>1210</v>
      </c>
      <c r="H3907" t="s">
        <v>12197</v>
      </c>
      <c r="I3907">
        <v>6.8</v>
      </c>
    </row>
    <row r="3908" spans="1:9" x14ac:dyDescent="0.3">
      <c r="A3908" s="5" t="s">
        <v>588</v>
      </c>
      <c r="B3908" s="5" t="s">
        <v>1210</v>
      </c>
      <c r="C3908" s="5" t="s">
        <v>6801</v>
      </c>
      <c r="H3908" t="s">
        <v>12198</v>
      </c>
      <c r="I3908">
        <v>6.7</v>
      </c>
    </row>
    <row r="3909" spans="1:9" x14ac:dyDescent="0.3">
      <c r="A3909" s="5" t="s">
        <v>588</v>
      </c>
      <c r="B3909" s="5" t="s">
        <v>1210</v>
      </c>
      <c r="H3909" t="s">
        <v>12199</v>
      </c>
      <c r="I3909">
        <v>6.8</v>
      </c>
    </row>
    <row r="3910" spans="1:9" x14ac:dyDescent="0.3">
      <c r="A3910" s="5" t="s">
        <v>1210</v>
      </c>
      <c r="B3910" s="5" t="s">
        <v>12686</v>
      </c>
      <c r="C3910" s="5" t="s">
        <v>3597</v>
      </c>
      <c r="H3910" t="s">
        <v>12200</v>
      </c>
      <c r="I3910">
        <v>6.9</v>
      </c>
    </row>
    <row r="3911" spans="1:9" x14ac:dyDescent="0.3">
      <c r="A3911" s="5" t="s">
        <v>588</v>
      </c>
      <c r="B3911" s="5" t="s">
        <v>1210</v>
      </c>
      <c r="H3911" t="s">
        <v>12201</v>
      </c>
      <c r="I3911">
        <v>6.8</v>
      </c>
    </row>
    <row r="3912" spans="1:9" x14ac:dyDescent="0.3">
      <c r="A3912" s="5" t="s">
        <v>12685</v>
      </c>
      <c r="B3912" s="5" t="s">
        <v>1210</v>
      </c>
      <c r="H3912" t="s">
        <v>12202</v>
      </c>
      <c r="I3912">
        <v>7.2</v>
      </c>
    </row>
    <row r="3913" spans="1:9" x14ac:dyDescent="0.3">
      <c r="A3913" s="5" t="s">
        <v>23</v>
      </c>
      <c r="B3913" s="5" t="s">
        <v>4152</v>
      </c>
      <c r="H3913" t="s">
        <v>12203</v>
      </c>
      <c r="I3913">
        <v>7.4</v>
      </c>
    </row>
    <row r="3914" spans="1:9" x14ac:dyDescent="0.3">
      <c r="A3914" s="5" t="s">
        <v>588</v>
      </c>
      <c r="B3914" s="5" t="s">
        <v>1210</v>
      </c>
      <c r="H3914" t="s">
        <v>12204</v>
      </c>
      <c r="I3914">
        <v>5.6</v>
      </c>
    </row>
    <row r="3915" spans="1:9" x14ac:dyDescent="0.3">
      <c r="A3915" s="5" t="s">
        <v>588</v>
      </c>
      <c r="B3915" s="5" t="s">
        <v>1210</v>
      </c>
      <c r="C3915" s="5" t="s">
        <v>6801</v>
      </c>
      <c r="H3915" t="s">
        <v>12205</v>
      </c>
      <c r="I3915">
        <v>6.8</v>
      </c>
    </row>
    <row r="3916" spans="1:9" x14ac:dyDescent="0.3">
      <c r="A3916" s="5" t="s">
        <v>23</v>
      </c>
      <c r="H3916" t="s">
        <v>12206</v>
      </c>
      <c r="I3916">
        <v>7.7</v>
      </c>
    </row>
    <row r="3917" spans="1:9" x14ac:dyDescent="0.3">
      <c r="A3917" s="5" t="s">
        <v>588</v>
      </c>
      <c r="B3917" s="5" t="s">
        <v>1210</v>
      </c>
      <c r="C3917" s="5" t="s">
        <v>6801</v>
      </c>
      <c r="D3917" s="5" t="s">
        <v>12688</v>
      </c>
      <c r="H3917" t="s">
        <v>12207</v>
      </c>
      <c r="I3917">
        <v>7</v>
      </c>
    </row>
    <row r="3918" spans="1:9" x14ac:dyDescent="0.3">
      <c r="A3918" s="5" t="s">
        <v>588</v>
      </c>
      <c r="B3918" s="5" t="s">
        <v>444</v>
      </c>
      <c r="C3918" s="5" t="s">
        <v>12686</v>
      </c>
      <c r="H3918" t="s">
        <v>12208</v>
      </c>
      <c r="I3918">
        <v>7.2</v>
      </c>
    </row>
    <row r="3919" spans="1:9" x14ac:dyDescent="0.3">
      <c r="A3919" s="5" t="s">
        <v>1210</v>
      </c>
      <c r="H3919" t="s">
        <v>12209</v>
      </c>
      <c r="I3919">
        <v>7.2</v>
      </c>
    </row>
    <row r="3920" spans="1:9" x14ac:dyDescent="0.3">
      <c r="A3920" s="5" t="s">
        <v>12685</v>
      </c>
      <c r="B3920" s="5" t="s">
        <v>1210</v>
      </c>
      <c r="C3920" s="5" t="s">
        <v>12686</v>
      </c>
      <c r="H3920" t="s">
        <v>12210</v>
      </c>
      <c r="I3920">
        <v>7.2</v>
      </c>
    </row>
    <row r="3921" spans="1:9" x14ac:dyDescent="0.3">
      <c r="A3921" s="5" t="s">
        <v>1210</v>
      </c>
      <c r="B3921" s="5" t="s">
        <v>6801</v>
      </c>
      <c r="H3921" t="s">
        <v>12211</v>
      </c>
      <c r="I3921">
        <v>6.2</v>
      </c>
    </row>
    <row r="3922" spans="1:9" x14ac:dyDescent="0.3">
      <c r="A3922" s="5" t="s">
        <v>588</v>
      </c>
      <c r="B3922" s="5" t="s">
        <v>4258</v>
      </c>
      <c r="H3922" t="s">
        <v>12212</v>
      </c>
      <c r="I3922">
        <v>6.2</v>
      </c>
    </row>
    <row r="3923" spans="1:9" x14ac:dyDescent="0.3">
      <c r="A3923" s="5" t="s">
        <v>1210</v>
      </c>
      <c r="B3923" s="5" t="s">
        <v>6801</v>
      </c>
      <c r="H3923" t="s">
        <v>12213</v>
      </c>
      <c r="I3923">
        <v>6.9</v>
      </c>
    </row>
    <row r="3924" spans="1:9" x14ac:dyDescent="0.3">
      <c r="A3924" s="5" t="s">
        <v>588</v>
      </c>
      <c r="B3924" s="5" t="s">
        <v>1210</v>
      </c>
      <c r="H3924" t="s">
        <v>12214</v>
      </c>
      <c r="I3924">
        <v>7</v>
      </c>
    </row>
    <row r="3925" spans="1:9" x14ac:dyDescent="0.3">
      <c r="A3925" s="5" t="s">
        <v>1210</v>
      </c>
      <c r="H3925" t="s">
        <v>12215</v>
      </c>
      <c r="I3925">
        <v>6.7</v>
      </c>
    </row>
    <row r="3926" spans="1:9" x14ac:dyDescent="0.3">
      <c r="A3926" s="5" t="s">
        <v>588</v>
      </c>
      <c r="B3926" s="5" t="s">
        <v>6801</v>
      </c>
      <c r="H3926" t="s">
        <v>12216</v>
      </c>
      <c r="I3926">
        <v>3.6</v>
      </c>
    </row>
    <row r="3927" spans="1:9" x14ac:dyDescent="0.3">
      <c r="A3927" s="5" t="s">
        <v>1210</v>
      </c>
      <c r="H3927" t="s">
        <v>12217</v>
      </c>
      <c r="I3927">
        <v>6.3</v>
      </c>
    </row>
    <row r="3928" spans="1:9" x14ac:dyDescent="0.3">
      <c r="A3928" s="5" t="s">
        <v>12685</v>
      </c>
      <c r="B3928" s="5" t="s">
        <v>1210</v>
      </c>
      <c r="H3928" t="s">
        <v>12218</v>
      </c>
      <c r="I3928">
        <v>7.4</v>
      </c>
    </row>
    <row r="3929" spans="1:9" x14ac:dyDescent="0.3">
      <c r="A3929" s="5" t="s">
        <v>588</v>
      </c>
      <c r="B3929" s="5" t="s">
        <v>1210</v>
      </c>
      <c r="C3929" s="5" t="s">
        <v>444</v>
      </c>
      <c r="D3929" s="5" t="s">
        <v>6801</v>
      </c>
      <c r="H3929" t="s">
        <v>12219</v>
      </c>
      <c r="I3929">
        <v>7.4</v>
      </c>
    </row>
    <row r="3930" spans="1:9" x14ac:dyDescent="0.3">
      <c r="A3930" s="5" t="s">
        <v>1210</v>
      </c>
      <c r="B3930" s="5" t="s">
        <v>6801</v>
      </c>
      <c r="C3930" s="5" t="s">
        <v>4258</v>
      </c>
      <c r="H3930" t="s">
        <v>12220</v>
      </c>
      <c r="I3930">
        <v>7.3</v>
      </c>
    </row>
    <row r="3931" spans="1:9" x14ac:dyDescent="0.3">
      <c r="A3931" s="5" t="s">
        <v>588</v>
      </c>
      <c r="B3931" s="5" t="s">
        <v>1210</v>
      </c>
      <c r="C3931" s="5" t="s">
        <v>6801</v>
      </c>
      <c r="H3931" t="s">
        <v>12221</v>
      </c>
      <c r="I3931">
        <v>6.1</v>
      </c>
    </row>
    <row r="3932" spans="1:9" x14ac:dyDescent="0.3">
      <c r="A3932" s="5" t="s">
        <v>4612</v>
      </c>
      <c r="B3932" s="5" t="s">
        <v>12685</v>
      </c>
      <c r="C3932" s="5" t="s">
        <v>23</v>
      </c>
      <c r="D3932" s="5" t="s">
        <v>7819</v>
      </c>
      <c r="H3932" t="s">
        <v>12222</v>
      </c>
      <c r="I3932">
        <v>8.1999999999999993</v>
      </c>
    </row>
    <row r="3933" spans="1:9" x14ac:dyDescent="0.3">
      <c r="A3933" s="5" t="s">
        <v>12685</v>
      </c>
      <c r="B3933" s="5" t="s">
        <v>23</v>
      </c>
      <c r="C3933" s="5" t="s">
        <v>12687</v>
      </c>
      <c r="H3933" t="s">
        <v>12223</v>
      </c>
      <c r="I3933">
        <v>7.7</v>
      </c>
    </row>
    <row r="3934" spans="1:9" x14ac:dyDescent="0.3">
      <c r="A3934" s="5" t="s">
        <v>23</v>
      </c>
      <c r="B3934" s="5" t="s">
        <v>12688</v>
      </c>
      <c r="H3934" t="s">
        <v>12224</v>
      </c>
      <c r="I3934">
        <v>7.3</v>
      </c>
    </row>
    <row r="3935" spans="1:9" x14ac:dyDescent="0.3">
      <c r="A3935" s="5" t="s">
        <v>1210</v>
      </c>
      <c r="H3935" t="s">
        <v>12225</v>
      </c>
      <c r="I3935">
        <v>7.4</v>
      </c>
    </row>
    <row r="3936" spans="1:9" x14ac:dyDescent="0.3">
      <c r="A3936" s="5" t="s">
        <v>588</v>
      </c>
      <c r="B3936" s="5" t="s">
        <v>1210</v>
      </c>
      <c r="H3936" t="s">
        <v>12226</v>
      </c>
      <c r="I3936">
        <v>5.7</v>
      </c>
    </row>
    <row r="3937" spans="1:9" x14ac:dyDescent="0.3">
      <c r="A3937" s="5" t="s">
        <v>329</v>
      </c>
      <c r="B3937" s="5" t="s">
        <v>4612</v>
      </c>
      <c r="C3937" s="5" t="s">
        <v>23</v>
      </c>
      <c r="D3937" s="5" t="s">
        <v>1210</v>
      </c>
      <c r="H3937" t="s">
        <v>12227</v>
      </c>
      <c r="I3937">
        <v>7.6</v>
      </c>
    </row>
    <row r="3938" spans="1:9" x14ac:dyDescent="0.3">
      <c r="A3938" s="5" t="s">
        <v>23</v>
      </c>
      <c r="H3938" t="s">
        <v>12228</v>
      </c>
      <c r="I3938">
        <v>6.8</v>
      </c>
    </row>
    <row r="3939" spans="1:9" x14ac:dyDescent="0.3">
      <c r="A3939" s="5" t="s">
        <v>465</v>
      </c>
      <c r="B3939" s="5" t="s">
        <v>1210</v>
      </c>
      <c r="H3939" t="s">
        <v>12229</v>
      </c>
      <c r="I3939">
        <v>5.6</v>
      </c>
    </row>
    <row r="3940" spans="1:9" x14ac:dyDescent="0.3">
      <c r="A3940" s="5" t="s">
        <v>3597</v>
      </c>
      <c r="H3940" t="s">
        <v>12230</v>
      </c>
      <c r="I3940">
        <v>4.8</v>
      </c>
    </row>
    <row r="3941" spans="1:9" x14ac:dyDescent="0.3">
      <c r="A3941" s="5" t="s">
        <v>2250</v>
      </c>
      <c r="H3941" t="s">
        <v>12231</v>
      </c>
      <c r="I3941">
        <v>6.4</v>
      </c>
    </row>
    <row r="3942" spans="1:9" x14ac:dyDescent="0.3">
      <c r="A3942" s="5" t="s">
        <v>588</v>
      </c>
      <c r="B3942" s="5" t="s">
        <v>12685</v>
      </c>
      <c r="C3942" s="5" t="s">
        <v>3597</v>
      </c>
      <c r="H3942" t="s">
        <v>12232</v>
      </c>
      <c r="I3942">
        <v>6.8</v>
      </c>
    </row>
    <row r="3943" spans="1:9" x14ac:dyDescent="0.3">
      <c r="A3943" s="5" t="s">
        <v>588</v>
      </c>
      <c r="B3943" s="5" t="s">
        <v>12685</v>
      </c>
      <c r="H3943" t="s">
        <v>12233</v>
      </c>
      <c r="I3943">
        <v>6.1</v>
      </c>
    </row>
    <row r="3944" spans="1:9" x14ac:dyDescent="0.3">
      <c r="A3944" s="5" t="s">
        <v>12685</v>
      </c>
      <c r="B3944" s="5" t="s">
        <v>1210</v>
      </c>
      <c r="C3944" s="5" t="s">
        <v>6801</v>
      </c>
      <c r="H3944" t="s">
        <v>12234</v>
      </c>
      <c r="I3944">
        <v>5.2</v>
      </c>
    </row>
    <row r="3945" spans="1:9" x14ac:dyDescent="0.3">
      <c r="A3945" s="5" t="s">
        <v>588</v>
      </c>
      <c r="B3945" s="5" t="s">
        <v>1210</v>
      </c>
      <c r="H3945" t="s">
        <v>12235</v>
      </c>
      <c r="I3945">
        <v>6.9</v>
      </c>
    </row>
    <row r="3946" spans="1:9" x14ac:dyDescent="0.3">
      <c r="A3946" s="5" t="s">
        <v>465</v>
      </c>
      <c r="B3946" s="5" t="s">
        <v>588</v>
      </c>
      <c r="C3946" s="5" t="s">
        <v>444</v>
      </c>
      <c r="D3946" s="5" t="s">
        <v>4258</v>
      </c>
      <c r="H3946" t="s">
        <v>12236</v>
      </c>
      <c r="I3946">
        <v>6</v>
      </c>
    </row>
    <row r="3947" spans="1:9" x14ac:dyDescent="0.3">
      <c r="A3947" s="5" t="s">
        <v>588</v>
      </c>
      <c r="B3947" s="5" t="s">
        <v>6801</v>
      </c>
      <c r="H3947" t="s">
        <v>12237</v>
      </c>
      <c r="I3947">
        <v>6.3</v>
      </c>
    </row>
    <row r="3948" spans="1:9" x14ac:dyDescent="0.3">
      <c r="A3948" s="5" t="s">
        <v>12685</v>
      </c>
      <c r="B3948" s="5" t="s">
        <v>1210</v>
      </c>
      <c r="C3948" s="5" t="s">
        <v>3597</v>
      </c>
      <c r="H3948" t="s">
        <v>12238</v>
      </c>
      <c r="I3948">
        <v>6.1</v>
      </c>
    </row>
    <row r="3949" spans="1:9" x14ac:dyDescent="0.3">
      <c r="A3949" s="5" t="s">
        <v>1210</v>
      </c>
      <c r="B3949" s="5" t="s">
        <v>4258</v>
      </c>
      <c r="H3949" t="s">
        <v>12239</v>
      </c>
      <c r="I3949">
        <v>5.5</v>
      </c>
    </row>
    <row r="3950" spans="1:9" x14ac:dyDescent="0.3">
      <c r="A3950" s="5" t="s">
        <v>588</v>
      </c>
      <c r="B3950" s="5" t="s">
        <v>1210</v>
      </c>
      <c r="C3950" s="5" t="s">
        <v>4258</v>
      </c>
      <c r="H3950" t="s">
        <v>12240</v>
      </c>
      <c r="I3950">
        <v>6.9</v>
      </c>
    </row>
    <row r="3951" spans="1:9" x14ac:dyDescent="0.3">
      <c r="A3951" s="5" t="s">
        <v>588</v>
      </c>
      <c r="B3951" s="5" t="s">
        <v>1210</v>
      </c>
      <c r="H3951" t="s">
        <v>12241</v>
      </c>
      <c r="I3951">
        <v>5.6</v>
      </c>
    </row>
    <row r="3952" spans="1:9" x14ac:dyDescent="0.3">
      <c r="A3952" s="5" t="s">
        <v>465</v>
      </c>
      <c r="B3952" s="5" t="s">
        <v>329</v>
      </c>
      <c r="C3952" s="5" t="s">
        <v>588</v>
      </c>
      <c r="D3952" s="5" t="s">
        <v>444</v>
      </c>
      <c r="E3952" s="5" t="s">
        <v>4258</v>
      </c>
      <c r="H3952" t="s">
        <v>12242</v>
      </c>
      <c r="I3952">
        <v>1.9</v>
      </c>
    </row>
    <row r="3953" spans="1:9" x14ac:dyDescent="0.3">
      <c r="A3953" s="5" t="s">
        <v>465</v>
      </c>
      <c r="B3953" s="5" t="s">
        <v>1210</v>
      </c>
      <c r="H3953" t="s">
        <v>12243</v>
      </c>
      <c r="I3953">
        <v>4.0999999999999996</v>
      </c>
    </row>
    <row r="3954" spans="1:9" x14ac:dyDescent="0.3">
      <c r="A3954" s="5" t="s">
        <v>588</v>
      </c>
      <c r="B3954" s="5" t="s">
        <v>1210</v>
      </c>
      <c r="H3954" t="s">
        <v>12244</v>
      </c>
      <c r="I3954">
        <v>5.4</v>
      </c>
    </row>
    <row r="3955" spans="1:9" x14ac:dyDescent="0.3">
      <c r="A3955" s="5" t="s">
        <v>12685</v>
      </c>
      <c r="B3955" s="5" t="s">
        <v>1210</v>
      </c>
      <c r="C3955" s="5" t="s">
        <v>6801</v>
      </c>
      <c r="H3955" t="s">
        <v>12245</v>
      </c>
      <c r="I3955">
        <v>6.8</v>
      </c>
    </row>
    <row r="3956" spans="1:9" x14ac:dyDescent="0.3">
      <c r="A3956" s="5" t="s">
        <v>588</v>
      </c>
      <c r="B3956" s="5" t="s">
        <v>6251</v>
      </c>
      <c r="H3956" t="s">
        <v>12246</v>
      </c>
      <c r="I3956">
        <v>7</v>
      </c>
    </row>
    <row r="3957" spans="1:9" x14ac:dyDescent="0.3">
      <c r="A3957" s="5" t="s">
        <v>1210</v>
      </c>
      <c r="B3957" s="5" t="s">
        <v>6801</v>
      </c>
      <c r="H3957" t="s">
        <v>12247</v>
      </c>
      <c r="I3957">
        <v>6.7</v>
      </c>
    </row>
    <row r="3958" spans="1:9" x14ac:dyDescent="0.3">
      <c r="A3958" s="5" t="s">
        <v>588</v>
      </c>
      <c r="B3958" s="5" t="s">
        <v>1210</v>
      </c>
      <c r="H3958" t="s">
        <v>12248</v>
      </c>
      <c r="I3958">
        <v>5.8</v>
      </c>
    </row>
    <row r="3959" spans="1:9" x14ac:dyDescent="0.3">
      <c r="A3959" s="5" t="s">
        <v>12685</v>
      </c>
      <c r="B3959" s="5" t="s">
        <v>1210</v>
      </c>
      <c r="C3959" s="5" t="s">
        <v>3597</v>
      </c>
      <c r="H3959" t="s">
        <v>12249</v>
      </c>
      <c r="I3959">
        <v>6.2</v>
      </c>
    </row>
    <row r="3960" spans="1:9" x14ac:dyDescent="0.3">
      <c r="A3960" s="5" t="s">
        <v>588</v>
      </c>
      <c r="H3960" t="s">
        <v>12250</v>
      </c>
      <c r="I3960">
        <v>2.8</v>
      </c>
    </row>
    <row r="3961" spans="1:9" x14ac:dyDescent="0.3">
      <c r="A3961" s="5" t="s">
        <v>1210</v>
      </c>
      <c r="H3961" t="s">
        <v>12251</v>
      </c>
      <c r="I3961">
        <v>7.3</v>
      </c>
    </row>
    <row r="3962" spans="1:9" x14ac:dyDescent="0.3">
      <c r="A3962" s="5" t="s">
        <v>1210</v>
      </c>
      <c r="H3962" t="s">
        <v>12252</v>
      </c>
      <c r="I3962">
        <v>5.8</v>
      </c>
    </row>
    <row r="3963" spans="1:9" x14ac:dyDescent="0.3">
      <c r="A3963" s="5" t="s">
        <v>1210</v>
      </c>
      <c r="H3963" t="s">
        <v>12253</v>
      </c>
      <c r="I3963">
        <v>6.5</v>
      </c>
    </row>
    <row r="3964" spans="1:9" x14ac:dyDescent="0.3">
      <c r="A3964" s="5" t="s">
        <v>1210</v>
      </c>
      <c r="H3964" t="s">
        <v>12254</v>
      </c>
      <c r="I3964">
        <v>6.1</v>
      </c>
    </row>
    <row r="3965" spans="1:9" x14ac:dyDescent="0.3">
      <c r="A3965" s="5" t="s">
        <v>588</v>
      </c>
      <c r="B3965" s="5" t="s">
        <v>2250</v>
      </c>
      <c r="C3965" s="5" t="s">
        <v>4258</v>
      </c>
      <c r="H3965" t="s">
        <v>12255</v>
      </c>
      <c r="I3965">
        <v>5.0999999999999996</v>
      </c>
    </row>
    <row r="3966" spans="1:9" x14ac:dyDescent="0.3">
      <c r="A3966" s="5" t="s">
        <v>2250</v>
      </c>
      <c r="H3966" t="s">
        <v>12256</v>
      </c>
      <c r="I3966">
        <v>2.2000000000000002</v>
      </c>
    </row>
    <row r="3967" spans="1:9" x14ac:dyDescent="0.3">
      <c r="A3967" s="5" t="s">
        <v>1210</v>
      </c>
      <c r="B3967" s="5" t="s">
        <v>6801</v>
      </c>
      <c r="H3967" t="s">
        <v>12257</v>
      </c>
      <c r="I3967">
        <v>7.2</v>
      </c>
    </row>
    <row r="3968" spans="1:9" x14ac:dyDescent="0.3">
      <c r="A3968" s="5" t="s">
        <v>588</v>
      </c>
      <c r="B3968" s="5" t="s">
        <v>1210</v>
      </c>
      <c r="C3968" s="5" t="s">
        <v>6801</v>
      </c>
      <c r="H3968" t="s">
        <v>12258</v>
      </c>
      <c r="I3968">
        <v>5.7</v>
      </c>
    </row>
    <row r="3969" spans="1:9" x14ac:dyDescent="0.3">
      <c r="A3969" s="5" t="s">
        <v>588</v>
      </c>
      <c r="B3969" s="5" t="s">
        <v>4152</v>
      </c>
      <c r="H3969" t="s">
        <v>12259</v>
      </c>
      <c r="I3969">
        <v>3.4</v>
      </c>
    </row>
    <row r="3970" spans="1:9" x14ac:dyDescent="0.3">
      <c r="A3970" s="5" t="s">
        <v>5196</v>
      </c>
      <c r="H3970" t="s">
        <v>12260</v>
      </c>
      <c r="I3970">
        <v>3.8</v>
      </c>
    </row>
    <row r="3971" spans="1:9" x14ac:dyDescent="0.3">
      <c r="A3971" s="5" t="s">
        <v>2250</v>
      </c>
      <c r="B3971" s="5" t="s">
        <v>3597</v>
      </c>
      <c r="H3971" t="s">
        <v>12261</v>
      </c>
      <c r="I3971">
        <v>4.7</v>
      </c>
    </row>
    <row r="3972" spans="1:9" x14ac:dyDescent="0.3">
      <c r="A3972" s="5" t="s">
        <v>2250</v>
      </c>
      <c r="B3972" s="5" t="s">
        <v>12686</v>
      </c>
      <c r="H3972" t="s">
        <v>12262</v>
      </c>
      <c r="I3972">
        <v>5.6</v>
      </c>
    </row>
    <row r="3973" spans="1:9" x14ac:dyDescent="0.3">
      <c r="A3973" s="5" t="s">
        <v>1210</v>
      </c>
      <c r="B3973" s="5" t="s">
        <v>3597</v>
      </c>
      <c r="H3973" t="s">
        <v>12263</v>
      </c>
      <c r="I3973">
        <v>3.9</v>
      </c>
    </row>
    <row r="3974" spans="1:9" x14ac:dyDescent="0.3">
      <c r="A3974" s="5" t="s">
        <v>1210</v>
      </c>
      <c r="B3974" s="5" t="s">
        <v>6009</v>
      </c>
      <c r="C3974" s="5" t="s">
        <v>4258</v>
      </c>
      <c r="H3974" t="s">
        <v>12264</v>
      </c>
      <c r="I3974">
        <v>5.4</v>
      </c>
    </row>
    <row r="3975" spans="1:9" x14ac:dyDescent="0.3">
      <c r="A3975" s="5" t="s">
        <v>2250</v>
      </c>
      <c r="H3975" t="s">
        <v>12265</v>
      </c>
      <c r="I3975">
        <v>5.2</v>
      </c>
    </row>
    <row r="3976" spans="1:9" x14ac:dyDescent="0.3">
      <c r="A3976" s="5" t="s">
        <v>465</v>
      </c>
      <c r="B3976" s="5" t="s">
        <v>588</v>
      </c>
      <c r="C3976" s="5" t="s">
        <v>2250</v>
      </c>
      <c r="H3976" t="s">
        <v>12266</v>
      </c>
      <c r="I3976">
        <v>3.5</v>
      </c>
    </row>
    <row r="3977" spans="1:9" x14ac:dyDescent="0.3">
      <c r="A3977" s="5" t="s">
        <v>1210</v>
      </c>
      <c r="B3977" s="5" t="s">
        <v>6801</v>
      </c>
      <c r="C3977" s="5" t="s">
        <v>4258</v>
      </c>
      <c r="H3977" t="s">
        <v>12267</v>
      </c>
      <c r="I3977">
        <v>7.1</v>
      </c>
    </row>
    <row r="3978" spans="1:9" x14ac:dyDescent="0.3">
      <c r="A3978" s="5" t="s">
        <v>2250</v>
      </c>
      <c r="B3978" s="5" t="s">
        <v>3597</v>
      </c>
      <c r="H3978" t="s">
        <v>12268</v>
      </c>
      <c r="I3978">
        <v>5.5</v>
      </c>
    </row>
    <row r="3979" spans="1:9" x14ac:dyDescent="0.3">
      <c r="A3979" s="5" t="s">
        <v>1210</v>
      </c>
      <c r="H3979" t="s">
        <v>12269</v>
      </c>
      <c r="I3979">
        <v>6</v>
      </c>
    </row>
    <row r="3980" spans="1:9" x14ac:dyDescent="0.3">
      <c r="A3980" s="5" t="s">
        <v>588</v>
      </c>
      <c r="B3980" s="5" t="s">
        <v>6801</v>
      </c>
      <c r="H3980" t="s">
        <v>12270</v>
      </c>
      <c r="I3980">
        <v>4.8</v>
      </c>
    </row>
    <row r="3981" spans="1:9" x14ac:dyDescent="0.3">
      <c r="A3981" s="5" t="s">
        <v>23</v>
      </c>
      <c r="B3981" s="5" t="s">
        <v>12689</v>
      </c>
      <c r="H3981" t="s">
        <v>12271</v>
      </c>
      <c r="I3981">
        <v>7.1</v>
      </c>
    </row>
    <row r="3982" spans="1:9" x14ac:dyDescent="0.3">
      <c r="A3982" s="5" t="s">
        <v>12685</v>
      </c>
      <c r="B3982" s="5" t="s">
        <v>1210</v>
      </c>
      <c r="C3982" s="5" t="s">
        <v>6801</v>
      </c>
      <c r="H3982" t="s">
        <v>12272</v>
      </c>
      <c r="I3982">
        <v>8.1999999999999993</v>
      </c>
    </row>
    <row r="3983" spans="1:9" x14ac:dyDescent="0.3">
      <c r="A3983" s="5" t="s">
        <v>588</v>
      </c>
      <c r="H3983" t="s">
        <v>12273</v>
      </c>
      <c r="I3983">
        <v>5.7</v>
      </c>
    </row>
    <row r="3984" spans="1:9" x14ac:dyDescent="0.3">
      <c r="A3984" s="5" t="s">
        <v>1210</v>
      </c>
      <c r="H3984" t="s">
        <v>12274</v>
      </c>
      <c r="I3984">
        <v>7.9</v>
      </c>
    </row>
    <row r="3985" spans="1:9" x14ac:dyDescent="0.3">
      <c r="A3985" s="5" t="s">
        <v>2250</v>
      </c>
      <c r="H3985" t="s">
        <v>12275</v>
      </c>
      <c r="I3985">
        <v>7.3</v>
      </c>
    </row>
    <row r="3986" spans="1:9" x14ac:dyDescent="0.3">
      <c r="A3986" s="5" t="s">
        <v>12685</v>
      </c>
      <c r="B3986" s="5" t="s">
        <v>1210</v>
      </c>
      <c r="C3986" s="5" t="s">
        <v>3597</v>
      </c>
      <c r="H3986" t="s">
        <v>12276</v>
      </c>
      <c r="I3986">
        <v>7.1</v>
      </c>
    </row>
    <row r="3987" spans="1:9" x14ac:dyDescent="0.3">
      <c r="A3987" s="5" t="s">
        <v>1210</v>
      </c>
      <c r="B3987" s="5" t="s">
        <v>3597</v>
      </c>
      <c r="H3987" t="s">
        <v>12277</v>
      </c>
      <c r="I3987">
        <v>6.4</v>
      </c>
    </row>
    <row r="3988" spans="1:9" x14ac:dyDescent="0.3">
      <c r="A3988" s="5" t="s">
        <v>1210</v>
      </c>
      <c r="H3988" t="s">
        <v>12278</v>
      </c>
      <c r="I3988">
        <v>5.9</v>
      </c>
    </row>
    <row r="3989" spans="1:9" x14ac:dyDescent="0.3">
      <c r="A3989" s="5" t="s">
        <v>4612</v>
      </c>
      <c r="B3989" s="5" t="s">
        <v>1210</v>
      </c>
      <c r="C3989" s="5" t="s">
        <v>6801</v>
      </c>
      <c r="H3989" t="s">
        <v>12279</v>
      </c>
      <c r="I3989">
        <v>7.5</v>
      </c>
    </row>
    <row r="3990" spans="1:9" x14ac:dyDescent="0.3">
      <c r="A3990" s="5" t="s">
        <v>588</v>
      </c>
      <c r="B3990" s="5" t="s">
        <v>444</v>
      </c>
      <c r="C3990" s="5" t="s">
        <v>3597</v>
      </c>
      <c r="H3990" t="s">
        <v>12280</v>
      </c>
      <c r="I3990">
        <v>6.4</v>
      </c>
    </row>
    <row r="3991" spans="1:9" x14ac:dyDescent="0.3">
      <c r="A3991" s="5" t="s">
        <v>3987</v>
      </c>
      <c r="B3991" s="5" t="s">
        <v>1210</v>
      </c>
      <c r="C3991" s="5" t="s">
        <v>6251</v>
      </c>
      <c r="H3991" t="s">
        <v>12281</v>
      </c>
      <c r="I3991">
        <v>7.4</v>
      </c>
    </row>
    <row r="3992" spans="1:9" x14ac:dyDescent="0.3">
      <c r="A3992" s="5" t="s">
        <v>588</v>
      </c>
      <c r="B3992" s="5" t="s">
        <v>6801</v>
      </c>
      <c r="C3992" s="5" t="s">
        <v>12688</v>
      </c>
      <c r="H3992" t="s">
        <v>12282</v>
      </c>
      <c r="I3992">
        <v>7.3</v>
      </c>
    </row>
    <row r="3993" spans="1:9" x14ac:dyDescent="0.3">
      <c r="A3993" s="5" t="s">
        <v>588</v>
      </c>
      <c r="B3993" s="5" t="s">
        <v>1210</v>
      </c>
      <c r="C3993" s="5" t="s">
        <v>6801</v>
      </c>
      <c r="H3993" t="s">
        <v>12283</v>
      </c>
      <c r="I3993">
        <v>7.2</v>
      </c>
    </row>
    <row r="3994" spans="1:9" x14ac:dyDescent="0.3">
      <c r="A3994" s="5" t="s">
        <v>1210</v>
      </c>
      <c r="H3994" t="s">
        <v>12284</v>
      </c>
      <c r="I3994">
        <v>6.7</v>
      </c>
    </row>
    <row r="3995" spans="1:9" x14ac:dyDescent="0.3">
      <c r="A3995" s="5" t="s">
        <v>1210</v>
      </c>
      <c r="H3995" t="s">
        <v>12285</v>
      </c>
      <c r="I3995">
        <v>7.1</v>
      </c>
    </row>
    <row r="3996" spans="1:9" x14ac:dyDescent="0.3">
      <c r="A3996" s="5" t="s">
        <v>588</v>
      </c>
      <c r="H3996" t="s">
        <v>12286</v>
      </c>
      <c r="I3996">
        <v>6</v>
      </c>
    </row>
    <row r="3997" spans="1:9" x14ac:dyDescent="0.3">
      <c r="A3997" s="5" t="s">
        <v>588</v>
      </c>
      <c r="B3997" s="5" t="s">
        <v>1210</v>
      </c>
      <c r="C3997" s="5" t="s">
        <v>6801</v>
      </c>
      <c r="H3997" t="s">
        <v>12287</v>
      </c>
      <c r="I3997">
        <v>6.7</v>
      </c>
    </row>
    <row r="3998" spans="1:9" x14ac:dyDescent="0.3">
      <c r="A3998" s="5" t="s">
        <v>1210</v>
      </c>
      <c r="B3998" s="5" t="s">
        <v>444</v>
      </c>
      <c r="C3998" s="5" t="s">
        <v>4258</v>
      </c>
      <c r="H3998" t="s">
        <v>12288</v>
      </c>
      <c r="I3998">
        <v>5.6</v>
      </c>
    </row>
    <row r="3999" spans="1:9" x14ac:dyDescent="0.3">
      <c r="A3999" s="5" t="s">
        <v>12685</v>
      </c>
      <c r="B3999" s="5" t="s">
        <v>1210</v>
      </c>
      <c r="C3999" s="5" t="s">
        <v>3597</v>
      </c>
      <c r="H3999" t="s">
        <v>12289</v>
      </c>
      <c r="I3999">
        <v>7</v>
      </c>
    </row>
    <row r="4000" spans="1:9" x14ac:dyDescent="0.3">
      <c r="A4000" s="5" t="s">
        <v>465</v>
      </c>
      <c r="B4000" s="5" t="s">
        <v>588</v>
      </c>
      <c r="C4000" s="5" t="s">
        <v>1210</v>
      </c>
      <c r="D4000" s="5" t="s">
        <v>4258</v>
      </c>
      <c r="H4000" t="s">
        <v>12290</v>
      </c>
      <c r="I4000">
        <v>4.9000000000000004</v>
      </c>
    </row>
    <row r="4001" spans="1:9" x14ac:dyDescent="0.3">
      <c r="A4001" s="5" t="s">
        <v>12686</v>
      </c>
      <c r="B4001" s="5" t="s">
        <v>3597</v>
      </c>
      <c r="H4001" t="s">
        <v>12291</v>
      </c>
      <c r="I4001">
        <v>3.2</v>
      </c>
    </row>
    <row r="4002" spans="1:9" x14ac:dyDescent="0.3">
      <c r="A4002" s="5" t="s">
        <v>1210</v>
      </c>
      <c r="B4002" s="5" t="s">
        <v>12686</v>
      </c>
      <c r="H4002" t="s">
        <v>12292</v>
      </c>
      <c r="I4002">
        <v>8.4</v>
      </c>
    </row>
    <row r="4003" spans="1:9" x14ac:dyDescent="0.3">
      <c r="A4003" s="5" t="s">
        <v>3597</v>
      </c>
      <c r="H4003" t="s">
        <v>12293</v>
      </c>
      <c r="I4003">
        <v>6.9</v>
      </c>
    </row>
    <row r="4004" spans="1:9" x14ac:dyDescent="0.3">
      <c r="A4004" s="5" t="s">
        <v>588</v>
      </c>
      <c r="B4004" s="5" t="s">
        <v>1210</v>
      </c>
      <c r="H4004" t="s">
        <v>12294</v>
      </c>
      <c r="I4004">
        <v>7.5</v>
      </c>
    </row>
    <row r="4005" spans="1:9" x14ac:dyDescent="0.3">
      <c r="A4005" s="5" t="s">
        <v>1210</v>
      </c>
      <c r="B4005" s="5" t="s">
        <v>6801</v>
      </c>
      <c r="H4005" t="s">
        <v>12295</v>
      </c>
      <c r="I4005">
        <v>7.2</v>
      </c>
    </row>
    <row r="4006" spans="1:9" x14ac:dyDescent="0.3">
      <c r="A4006" s="5" t="s">
        <v>1210</v>
      </c>
      <c r="B4006" s="5" t="s">
        <v>6801</v>
      </c>
      <c r="H4006" t="s">
        <v>12296</v>
      </c>
      <c r="I4006">
        <v>7.2</v>
      </c>
    </row>
    <row r="4007" spans="1:9" x14ac:dyDescent="0.3">
      <c r="A4007" s="5" t="s">
        <v>12685</v>
      </c>
      <c r="B4007" s="5" t="s">
        <v>1210</v>
      </c>
      <c r="C4007" s="5" t="s">
        <v>6801</v>
      </c>
      <c r="H4007" t="s">
        <v>12297</v>
      </c>
      <c r="I4007">
        <v>8</v>
      </c>
    </row>
    <row r="4008" spans="1:9" x14ac:dyDescent="0.3">
      <c r="A4008" s="5" t="s">
        <v>1210</v>
      </c>
      <c r="H4008" t="s">
        <v>12298</v>
      </c>
      <c r="I4008">
        <v>7.4</v>
      </c>
    </row>
    <row r="4009" spans="1:9" x14ac:dyDescent="0.3">
      <c r="A4009" s="5" t="s">
        <v>1210</v>
      </c>
      <c r="H4009" t="s">
        <v>12299</v>
      </c>
      <c r="I4009">
        <v>7.2</v>
      </c>
    </row>
    <row r="4010" spans="1:9" x14ac:dyDescent="0.3">
      <c r="A4010" s="5" t="s">
        <v>1210</v>
      </c>
      <c r="B4010" s="5" t="s">
        <v>3597</v>
      </c>
      <c r="H4010" t="s">
        <v>12300</v>
      </c>
      <c r="I4010">
        <v>6.5</v>
      </c>
    </row>
    <row r="4011" spans="1:9" x14ac:dyDescent="0.3">
      <c r="A4011" s="5" t="s">
        <v>12685</v>
      </c>
      <c r="B4011" s="5" t="s">
        <v>1210</v>
      </c>
      <c r="C4011" s="5" t="s">
        <v>6801</v>
      </c>
      <c r="H4011" t="s">
        <v>12301</v>
      </c>
      <c r="I4011">
        <v>7.2</v>
      </c>
    </row>
    <row r="4012" spans="1:9" x14ac:dyDescent="0.3">
      <c r="A4012" s="5" t="s">
        <v>1210</v>
      </c>
      <c r="H4012" t="s">
        <v>12302</v>
      </c>
      <c r="I4012">
        <v>4.2</v>
      </c>
    </row>
    <row r="4013" spans="1:9" x14ac:dyDescent="0.3">
      <c r="A4013" s="5" t="s">
        <v>588</v>
      </c>
      <c r="H4013" t="s">
        <v>12303</v>
      </c>
      <c r="I4013">
        <v>5.0999999999999996</v>
      </c>
    </row>
    <row r="4014" spans="1:9" x14ac:dyDescent="0.3">
      <c r="A4014" s="5" t="s">
        <v>588</v>
      </c>
      <c r="B4014" s="5" t="s">
        <v>2250</v>
      </c>
      <c r="H4014" t="s">
        <v>12304</v>
      </c>
      <c r="I4014">
        <v>6.4</v>
      </c>
    </row>
    <row r="4015" spans="1:9" x14ac:dyDescent="0.3">
      <c r="A4015" s="5" t="s">
        <v>465</v>
      </c>
      <c r="B4015" s="5" t="s">
        <v>329</v>
      </c>
      <c r="C4015" s="5" t="s">
        <v>1210</v>
      </c>
      <c r="D4015" s="5" t="s">
        <v>12687</v>
      </c>
      <c r="H4015" t="s">
        <v>12305</v>
      </c>
      <c r="I4015">
        <v>6.8</v>
      </c>
    </row>
    <row r="4016" spans="1:9" x14ac:dyDescent="0.3">
      <c r="A4016" s="5" t="s">
        <v>2250</v>
      </c>
      <c r="B4016" s="5" t="s">
        <v>4258</v>
      </c>
      <c r="C4016" s="5" t="s">
        <v>12690</v>
      </c>
      <c r="D4016" s="5" t="s">
        <v>3597</v>
      </c>
      <c r="H4016" t="s">
        <v>12306</v>
      </c>
      <c r="I4016">
        <v>6.2</v>
      </c>
    </row>
    <row r="4017" spans="1:9" x14ac:dyDescent="0.3">
      <c r="A4017" s="5" t="s">
        <v>588</v>
      </c>
      <c r="B4017" s="5" t="s">
        <v>1210</v>
      </c>
      <c r="C4017" s="5" t="s">
        <v>4152</v>
      </c>
      <c r="H4017" t="s">
        <v>12307</v>
      </c>
      <c r="I4017">
        <v>7.5</v>
      </c>
    </row>
    <row r="4018" spans="1:9" x14ac:dyDescent="0.3">
      <c r="A4018" s="5" t="s">
        <v>23</v>
      </c>
      <c r="B4018" s="5" t="s">
        <v>12687</v>
      </c>
      <c r="H4018" t="s">
        <v>12308</v>
      </c>
      <c r="I4018">
        <v>7.7</v>
      </c>
    </row>
    <row r="4019" spans="1:9" x14ac:dyDescent="0.3">
      <c r="A4019" s="5" t="s">
        <v>465</v>
      </c>
      <c r="B4019" s="5" t="s">
        <v>329</v>
      </c>
      <c r="C4019" s="5" t="s">
        <v>3987</v>
      </c>
      <c r="D4019" s="5" t="s">
        <v>588</v>
      </c>
      <c r="E4019" s="5" t="s">
        <v>444</v>
      </c>
      <c r="F4019" t="s">
        <v>4258</v>
      </c>
      <c r="H4019" t="s">
        <v>12309</v>
      </c>
      <c r="I4019">
        <v>6.9</v>
      </c>
    </row>
    <row r="4020" spans="1:9" x14ac:dyDescent="0.3">
      <c r="A4020" s="5" t="s">
        <v>588</v>
      </c>
      <c r="B4020" s="5" t="s">
        <v>1210</v>
      </c>
      <c r="C4020" s="5" t="s">
        <v>6801</v>
      </c>
      <c r="H4020" t="s">
        <v>12310</v>
      </c>
      <c r="I4020">
        <v>7</v>
      </c>
    </row>
    <row r="4021" spans="1:9" x14ac:dyDescent="0.3">
      <c r="A4021" s="5" t="s">
        <v>588</v>
      </c>
      <c r="B4021" s="5" t="s">
        <v>23</v>
      </c>
      <c r="H4021" t="s">
        <v>12311</v>
      </c>
      <c r="I4021">
        <v>7.5</v>
      </c>
    </row>
    <row r="4022" spans="1:9" x14ac:dyDescent="0.3">
      <c r="A4022" s="5" t="s">
        <v>12685</v>
      </c>
      <c r="B4022" s="5" t="s">
        <v>2250</v>
      </c>
      <c r="C4022" s="5" t="s">
        <v>3597</v>
      </c>
      <c r="H4022" t="s">
        <v>12312</v>
      </c>
      <c r="I4022">
        <v>6.3</v>
      </c>
    </row>
    <row r="4023" spans="1:9" x14ac:dyDescent="0.3">
      <c r="A4023" s="5" t="s">
        <v>2250</v>
      </c>
      <c r="H4023" t="s">
        <v>12313</v>
      </c>
      <c r="I4023">
        <v>5.5</v>
      </c>
    </row>
    <row r="4024" spans="1:9" x14ac:dyDescent="0.3">
      <c r="A4024" s="5" t="s">
        <v>1210</v>
      </c>
      <c r="H4024" t="s">
        <v>12314</v>
      </c>
      <c r="I4024">
        <v>8.1</v>
      </c>
    </row>
    <row r="4025" spans="1:9" x14ac:dyDescent="0.3">
      <c r="A4025" s="5" t="s">
        <v>1210</v>
      </c>
      <c r="H4025" t="s">
        <v>12315</v>
      </c>
      <c r="I4025">
        <v>6.6</v>
      </c>
    </row>
    <row r="4026" spans="1:9" x14ac:dyDescent="0.3">
      <c r="A4026" s="5" t="s">
        <v>12685</v>
      </c>
      <c r="B4026" s="5" t="s">
        <v>1210</v>
      </c>
      <c r="C4026" s="5" t="s">
        <v>2250</v>
      </c>
      <c r="D4026" s="5" t="s">
        <v>3597</v>
      </c>
      <c r="H4026" t="s">
        <v>12316</v>
      </c>
      <c r="I4026">
        <v>5.2</v>
      </c>
    </row>
    <row r="4027" spans="1:9" x14ac:dyDescent="0.3">
      <c r="A4027" s="5" t="s">
        <v>2250</v>
      </c>
      <c r="H4027" t="s">
        <v>12317</v>
      </c>
      <c r="I4027">
        <v>5.6</v>
      </c>
    </row>
    <row r="4028" spans="1:9" x14ac:dyDescent="0.3">
      <c r="A4028" s="5" t="s">
        <v>2250</v>
      </c>
      <c r="H4028" t="s">
        <v>12318</v>
      </c>
      <c r="I4028">
        <v>3.1</v>
      </c>
    </row>
    <row r="4029" spans="1:9" x14ac:dyDescent="0.3">
      <c r="A4029" s="5" t="s">
        <v>3597</v>
      </c>
      <c r="B4029" s="5" t="s">
        <v>5196</v>
      </c>
      <c r="H4029" t="s">
        <v>12319</v>
      </c>
      <c r="I4029">
        <v>8.1</v>
      </c>
    </row>
    <row r="4030" spans="1:9" x14ac:dyDescent="0.3">
      <c r="A4030" s="5" t="s">
        <v>23</v>
      </c>
      <c r="B4030" s="5" t="s">
        <v>1210</v>
      </c>
      <c r="C4030" s="5" t="s">
        <v>12688</v>
      </c>
      <c r="H4030" t="s">
        <v>12320</v>
      </c>
      <c r="I4030">
        <v>8.3000000000000007</v>
      </c>
    </row>
    <row r="4031" spans="1:9" x14ac:dyDescent="0.3">
      <c r="A4031" s="5" t="s">
        <v>23</v>
      </c>
      <c r="B4031" s="5" t="s">
        <v>4152</v>
      </c>
      <c r="H4031" t="s">
        <v>12321</v>
      </c>
      <c r="I4031">
        <v>7.1</v>
      </c>
    </row>
    <row r="4032" spans="1:9" x14ac:dyDescent="0.3">
      <c r="A4032" s="5" t="s">
        <v>465</v>
      </c>
      <c r="B4032" s="5" t="s">
        <v>329</v>
      </c>
      <c r="C4032" s="5" t="s">
        <v>444</v>
      </c>
      <c r="D4032" s="5" t="s">
        <v>4258</v>
      </c>
      <c r="H4032" t="s">
        <v>12322</v>
      </c>
      <c r="I4032">
        <v>8.1</v>
      </c>
    </row>
    <row r="4033" spans="1:9" x14ac:dyDescent="0.3">
      <c r="A4033" s="5" t="s">
        <v>12685</v>
      </c>
      <c r="B4033" s="5" t="s">
        <v>1210</v>
      </c>
      <c r="H4033" t="s">
        <v>12323</v>
      </c>
      <c r="I4033">
        <v>7.2</v>
      </c>
    </row>
    <row r="4034" spans="1:9" x14ac:dyDescent="0.3">
      <c r="A4034" s="5" t="s">
        <v>1210</v>
      </c>
      <c r="B4034" s="5" t="s">
        <v>12686</v>
      </c>
      <c r="C4034" s="5" t="s">
        <v>3597</v>
      </c>
      <c r="H4034" t="s">
        <v>12324</v>
      </c>
      <c r="I4034">
        <v>6.3</v>
      </c>
    </row>
    <row r="4035" spans="1:9" x14ac:dyDescent="0.3">
      <c r="A4035" s="5" t="s">
        <v>1210</v>
      </c>
      <c r="B4035" s="5" t="s">
        <v>4152</v>
      </c>
      <c r="C4035" s="5" t="s">
        <v>6801</v>
      </c>
      <c r="H4035" t="s">
        <v>12325</v>
      </c>
      <c r="I4035">
        <v>4</v>
      </c>
    </row>
    <row r="4036" spans="1:9" x14ac:dyDescent="0.3">
      <c r="A4036" s="5" t="s">
        <v>1210</v>
      </c>
      <c r="H4036" t="s">
        <v>12326</v>
      </c>
      <c r="I4036">
        <v>7.2</v>
      </c>
    </row>
    <row r="4037" spans="1:9" x14ac:dyDescent="0.3">
      <c r="A4037" s="5" t="s">
        <v>1210</v>
      </c>
      <c r="H4037" t="s">
        <v>12327</v>
      </c>
      <c r="I4037">
        <v>6.5</v>
      </c>
    </row>
    <row r="4038" spans="1:9" x14ac:dyDescent="0.3">
      <c r="A4038" s="5" t="s">
        <v>588</v>
      </c>
      <c r="H4038" t="s">
        <v>12328</v>
      </c>
      <c r="I4038">
        <v>6.5</v>
      </c>
    </row>
    <row r="4039" spans="1:9" x14ac:dyDescent="0.3">
      <c r="A4039" s="5" t="s">
        <v>12685</v>
      </c>
      <c r="B4039" s="5" t="s">
        <v>1210</v>
      </c>
      <c r="C4039" s="5" t="s">
        <v>3597</v>
      </c>
      <c r="H4039" t="s">
        <v>12329</v>
      </c>
      <c r="I4039">
        <v>4.9000000000000004</v>
      </c>
    </row>
    <row r="4040" spans="1:9" x14ac:dyDescent="0.3">
      <c r="A4040" s="5" t="s">
        <v>444</v>
      </c>
      <c r="B4040" s="5" t="s">
        <v>2250</v>
      </c>
      <c r="H4040" t="s">
        <v>12330</v>
      </c>
      <c r="I4040">
        <v>5.2</v>
      </c>
    </row>
    <row r="4041" spans="1:9" x14ac:dyDescent="0.3">
      <c r="A4041" s="5" t="s">
        <v>23</v>
      </c>
      <c r="H4041" t="s">
        <v>12331</v>
      </c>
      <c r="I4041">
        <v>7.4</v>
      </c>
    </row>
    <row r="4042" spans="1:9" x14ac:dyDescent="0.3">
      <c r="A4042" s="5" t="s">
        <v>23</v>
      </c>
      <c r="H4042" t="s">
        <v>12332</v>
      </c>
      <c r="I4042">
        <v>7.4</v>
      </c>
    </row>
    <row r="4043" spans="1:9" x14ac:dyDescent="0.3">
      <c r="A4043" s="5" t="s">
        <v>444</v>
      </c>
      <c r="B4043" s="5" t="s">
        <v>2250</v>
      </c>
      <c r="C4043" s="5" t="s">
        <v>12686</v>
      </c>
      <c r="D4043" s="5" t="s">
        <v>3597</v>
      </c>
      <c r="H4043" t="s">
        <v>12333</v>
      </c>
      <c r="I4043">
        <v>5.4</v>
      </c>
    </row>
    <row r="4044" spans="1:9" x14ac:dyDescent="0.3">
      <c r="A4044" s="5" t="s">
        <v>1210</v>
      </c>
      <c r="B4044" s="5" t="s">
        <v>3597</v>
      </c>
      <c r="H4044" t="s">
        <v>12334</v>
      </c>
      <c r="I4044">
        <v>3.9</v>
      </c>
    </row>
    <row r="4045" spans="1:9" x14ac:dyDescent="0.3">
      <c r="A4045" s="5" t="s">
        <v>588</v>
      </c>
      <c r="B4045" s="5" t="s">
        <v>1210</v>
      </c>
      <c r="H4045" t="s">
        <v>12335</v>
      </c>
      <c r="I4045">
        <v>5.3</v>
      </c>
    </row>
    <row r="4046" spans="1:9" x14ac:dyDescent="0.3">
      <c r="A4046" s="5" t="s">
        <v>588</v>
      </c>
      <c r="B4046" s="5" t="s">
        <v>6009</v>
      </c>
      <c r="C4046" s="5" t="s">
        <v>6801</v>
      </c>
      <c r="H4046" t="s">
        <v>12336</v>
      </c>
      <c r="I4046">
        <v>7.8</v>
      </c>
    </row>
    <row r="4047" spans="1:9" x14ac:dyDescent="0.3">
      <c r="A4047" s="5" t="s">
        <v>2250</v>
      </c>
      <c r="H4047" t="s">
        <v>12337</v>
      </c>
      <c r="I4047">
        <v>6.4</v>
      </c>
    </row>
    <row r="4048" spans="1:9" x14ac:dyDescent="0.3">
      <c r="A4048" s="5" t="s">
        <v>23</v>
      </c>
      <c r="B4048" s="5" t="s">
        <v>7819</v>
      </c>
      <c r="C4048" s="5" t="s">
        <v>4152</v>
      </c>
      <c r="H4048" t="s">
        <v>12338</v>
      </c>
      <c r="I4048">
        <v>8.1</v>
      </c>
    </row>
    <row r="4049" spans="1:9" x14ac:dyDescent="0.3">
      <c r="A4049" s="5" t="s">
        <v>588</v>
      </c>
      <c r="H4049" t="s">
        <v>12339</v>
      </c>
      <c r="I4049">
        <v>6.5</v>
      </c>
    </row>
    <row r="4050" spans="1:9" x14ac:dyDescent="0.3">
      <c r="A4050" s="5" t="s">
        <v>465</v>
      </c>
      <c r="B4050" s="5" t="s">
        <v>12685</v>
      </c>
      <c r="C4050" s="5" t="s">
        <v>1210</v>
      </c>
      <c r="H4050" t="s">
        <v>12340</v>
      </c>
      <c r="I4050">
        <v>5.6</v>
      </c>
    </row>
    <row r="4051" spans="1:9" x14ac:dyDescent="0.3">
      <c r="A4051" s="5" t="s">
        <v>12686</v>
      </c>
      <c r="B4051" s="5" t="s">
        <v>3597</v>
      </c>
      <c r="H4051" t="s">
        <v>12341</v>
      </c>
      <c r="I4051">
        <v>5.6</v>
      </c>
    </row>
    <row r="4052" spans="1:9" x14ac:dyDescent="0.3">
      <c r="A4052" s="5" t="s">
        <v>1210</v>
      </c>
      <c r="H4052" t="s">
        <v>12342</v>
      </c>
      <c r="I4052">
        <v>6.6</v>
      </c>
    </row>
    <row r="4053" spans="1:9" x14ac:dyDescent="0.3">
      <c r="A4053" s="5" t="s">
        <v>12685</v>
      </c>
      <c r="B4053" s="5" t="s">
        <v>1210</v>
      </c>
      <c r="H4053" t="s">
        <v>12343</v>
      </c>
      <c r="I4053">
        <v>6.3</v>
      </c>
    </row>
    <row r="4054" spans="1:9" x14ac:dyDescent="0.3">
      <c r="A4054" s="5" t="s">
        <v>23</v>
      </c>
      <c r="H4054" t="s">
        <v>12344</v>
      </c>
      <c r="I4054">
        <v>7.7</v>
      </c>
    </row>
    <row r="4055" spans="1:9" x14ac:dyDescent="0.3">
      <c r="A4055" s="5" t="s">
        <v>23</v>
      </c>
      <c r="H4055" t="s">
        <v>12345</v>
      </c>
      <c r="I4055">
        <v>7</v>
      </c>
    </row>
    <row r="4056" spans="1:9" x14ac:dyDescent="0.3">
      <c r="A4056" s="5" t="s">
        <v>465</v>
      </c>
      <c r="B4056" s="5" t="s">
        <v>1210</v>
      </c>
      <c r="C4056" s="5" t="s">
        <v>3597</v>
      </c>
      <c r="H4056" t="s">
        <v>12346</v>
      </c>
      <c r="I4056">
        <v>8</v>
      </c>
    </row>
    <row r="4057" spans="1:9" x14ac:dyDescent="0.3">
      <c r="A4057" s="5" t="s">
        <v>588</v>
      </c>
      <c r="B4057" s="5" t="s">
        <v>1210</v>
      </c>
      <c r="H4057" t="s">
        <v>12347</v>
      </c>
      <c r="I4057">
        <v>7.2</v>
      </c>
    </row>
    <row r="4058" spans="1:9" x14ac:dyDescent="0.3">
      <c r="A4058" s="5" t="s">
        <v>3597</v>
      </c>
      <c r="H4058" t="s">
        <v>12348</v>
      </c>
      <c r="I4058">
        <v>4.5</v>
      </c>
    </row>
    <row r="4059" spans="1:9" x14ac:dyDescent="0.3">
      <c r="A4059" s="5" t="s">
        <v>588</v>
      </c>
      <c r="B4059" s="5" t="s">
        <v>6009</v>
      </c>
      <c r="H4059" t="s">
        <v>12349</v>
      </c>
      <c r="I4059">
        <v>7.7</v>
      </c>
    </row>
    <row r="4060" spans="1:9" x14ac:dyDescent="0.3">
      <c r="A4060" s="5" t="s">
        <v>23</v>
      </c>
      <c r="H4060" t="s">
        <v>12350</v>
      </c>
      <c r="I4060">
        <v>7.2</v>
      </c>
    </row>
    <row r="4061" spans="1:9" x14ac:dyDescent="0.3">
      <c r="A4061" s="5" t="s">
        <v>1210</v>
      </c>
      <c r="B4061" s="5" t="s">
        <v>6801</v>
      </c>
      <c r="H4061" t="s">
        <v>12351</v>
      </c>
      <c r="I4061">
        <v>6.1</v>
      </c>
    </row>
    <row r="4062" spans="1:9" x14ac:dyDescent="0.3">
      <c r="A4062" s="5" t="s">
        <v>588</v>
      </c>
      <c r="H4062" t="s">
        <v>12352</v>
      </c>
      <c r="I4062">
        <v>6.4</v>
      </c>
    </row>
    <row r="4063" spans="1:9" x14ac:dyDescent="0.3">
      <c r="A4063" s="5" t="s">
        <v>1210</v>
      </c>
      <c r="B4063" s="5" t="s">
        <v>6801</v>
      </c>
      <c r="H4063" t="s">
        <v>12353</v>
      </c>
      <c r="I4063">
        <v>6.5</v>
      </c>
    </row>
    <row r="4064" spans="1:9" x14ac:dyDescent="0.3">
      <c r="A4064" s="5" t="s">
        <v>4612</v>
      </c>
      <c r="B4064" s="5" t="s">
        <v>23</v>
      </c>
      <c r="C4064" s="5" t="s">
        <v>1210</v>
      </c>
      <c r="H4064" t="s">
        <v>12354</v>
      </c>
      <c r="I4064">
        <v>7</v>
      </c>
    </row>
    <row r="4065" spans="1:9" x14ac:dyDescent="0.3">
      <c r="A4065" s="5" t="s">
        <v>329</v>
      </c>
      <c r="B4065" s="5" t="s">
        <v>6251</v>
      </c>
      <c r="C4065" s="5" t="s">
        <v>6801</v>
      </c>
      <c r="H4065" t="s">
        <v>12355</v>
      </c>
      <c r="I4065">
        <v>6.1</v>
      </c>
    </row>
    <row r="4066" spans="1:9" x14ac:dyDescent="0.3">
      <c r="A4066" s="5" t="s">
        <v>329</v>
      </c>
      <c r="B4066" s="5" t="s">
        <v>4612</v>
      </c>
      <c r="C4066" s="5" t="s">
        <v>1210</v>
      </c>
      <c r="D4066" s="5" t="s">
        <v>2250</v>
      </c>
      <c r="E4066" s="5" t="s">
        <v>3597</v>
      </c>
      <c r="H4066" t="s">
        <v>12356</v>
      </c>
      <c r="I4066">
        <v>5.7</v>
      </c>
    </row>
    <row r="4067" spans="1:9" x14ac:dyDescent="0.3">
      <c r="A4067" s="5" t="s">
        <v>588</v>
      </c>
      <c r="H4067" t="s">
        <v>12357</v>
      </c>
      <c r="I4067">
        <v>5.4</v>
      </c>
    </row>
    <row r="4068" spans="1:9" x14ac:dyDescent="0.3">
      <c r="A4068" s="5" t="s">
        <v>2250</v>
      </c>
      <c r="B4068" s="5" t="s">
        <v>4258</v>
      </c>
      <c r="H4068" t="s">
        <v>12358</v>
      </c>
      <c r="I4068">
        <v>5.9</v>
      </c>
    </row>
    <row r="4069" spans="1:9" x14ac:dyDescent="0.3">
      <c r="A4069" s="5" t="s">
        <v>23</v>
      </c>
      <c r="B4069" s="5" t="s">
        <v>6251</v>
      </c>
      <c r="C4069" s="5" t="s">
        <v>4152</v>
      </c>
      <c r="H4069" t="s">
        <v>12359</v>
      </c>
      <c r="I4069">
        <v>7.5</v>
      </c>
    </row>
    <row r="4070" spans="1:9" x14ac:dyDescent="0.3">
      <c r="A4070" s="5" t="s">
        <v>588</v>
      </c>
      <c r="B4070" s="5" t="s">
        <v>1210</v>
      </c>
      <c r="H4070" t="s">
        <v>12360</v>
      </c>
      <c r="I4070">
        <v>7.7</v>
      </c>
    </row>
    <row r="4071" spans="1:9" x14ac:dyDescent="0.3">
      <c r="A4071" s="5" t="s">
        <v>1210</v>
      </c>
      <c r="H4071" t="s">
        <v>12361</v>
      </c>
      <c r="I4071">
        <v>7.1</v>
      </c>
    </row>
    <row r="4072" spans="1:9" x14ac:dyDescent="0.3">
      <c r="A4072" s="5" t="s">
        <v>23</v>
      </c>
      <c r="H4072" t="s">
        <v>12362</v>
      </c>
      <c r="I4072">
        <v>7.4</v>
      </c>
    </row>
    <row r="4073" spans="1:9" x14ac:dyDescent="0.3">
      <c r="A4073" s="5" t="s">
        <v>4612</v>
      </c>
      <c r="B4073" s="5" t="s">
        <v>23</v>
      </c>
      <c r="C4073" s="5" t="s">
        <v>12688</v>
      </c>
      <c r="H4073" t="s">
        <v>12363</v>
      </c>
      <c r="I4073">
        <v>7.6</v>
      </c>
    </row>
    <row r="4074" spans="1:9" x14ac:dyDescent="0.3">
      <c r="A4074" s="5" t="s">
        <v>588</v>
      </c>
      <c r="B4074" s="5" t="s">
        <v>1210</v>
      </c>
      <c r="C4074" s="5" t="s">
        <v>6801</v>
      </c>
      <c r="H4074" t="s">
        <v>12364</v>
      </c>
      <c r="I4074">
        <v>6.4</v>
      </c>
    </row>
    <row r="4075" spans="1:9" x14ac:dyDescent="0.3">
      <c r="A4075" s="5" t="s">
        <v>1210</v>
      </c>
      <c r="H4075" t="s">
        <v>12365</v>
      </c>
      <c r="I4075">
        <v>7.4</v>
      </c>
    </row>
    <row r="4076" spans="1:9" x14ac:dyDescent="0.3">
      <c r="A4076" s="5" t="s">
        <v>23</v>
      </c>
      <c r="H4076" t="s">
        <v>12366</v>
      </c>
      <c r="I4076">
        <v>6.8</v>
      </c>
    </row>
    <row r="4077" spans="1:9" x14ac:dyDescent="0.3">
      <c r="A4077" s="5" t="s">
        <v>1210</v>
      </c>
      <c r="B4077" s="5" t="s">
        <v>4152</v>
      </c>
      <c r="H4077" t="s">
        <v>12367</v>
      </c>
      <c r="I4077">
        <v>6.5</v>
      </c>
    </row>
    <row r="4078" spans="1:9" x14ac:dyDescent="0.3">
      <c r="A4078" s="5" t="s">
        <v>588</v>
      </c>
      <c r="B4078" s="5" t="s">
        <v>12685</v>
      </c>
      <c r="C4078" s="5" t="s">
        <v>6251</v>
      </c>
      <c r="H4078" t="s">
        <v>12368</v>
      </c>
      <c r="I4078">
        <v>6</v>
      </c>
    </row>
    <row r="4079" spans="1:9" x14ac:dyDescent="0.3">
      <c r="A4079" s="5" t="s">
        <v>1210</v>
      </c>
      <c r="H4079" t="s">
        <v>12369</v>
      </c>
      <c r="I4079">
        <v>7.3</v>
      </c>
    </row>
    <row r="4080" spans="1:9" x14ac:dyDescent="0.3">
      <c r="A4080" s="5" t="s">
        <v>12685</v>
      </c>
      <c r="B4080" s="5" t="s">
        <v>1210</v>
      </c>
      <c r="H4080" t="s">
        <v>12370</v>
      </c>
      <c r="I4080">
        <v>7.3</v>
      </c>
    </row>
    <row r="4081" spans="1:9" x14ac:dyDescent="0.3">
      <c r="A4081" s="5" t="s">
        <v>12685</v>
      </c>
      <c r="B4081" s="5" t="s">
        <v>1210</v>
      </c>
      <c r="C4081" s="5" t="s">
        <v>6801</v>
      </c>
      <c r="H4081" t="s">
        <v>12371</v>
      </c>
      <c r="I4081">
        <v>6.5</v>
      </c>
    </row>
    <row r="4082" spans="1:9" x14ac:dyDescent="0.3">
      <c r="A4082" s="5" t="s">
        <v>588</v>
      </c>
      <c r="B4082" s="5" t="s">
        <v>6801</v>
      </c>
      <c r="H4082" t="s">
        <v>12372</v>
      </c>
      <c r="I4082">
        <v>6</v>
      </c>
    </row>
    <row r="4083" spans="1:9" x14ac:dyDescent="0.3">
      <c r="A4083" s="5" t="s">
        <v>12685</v>
      </c>
      <c r="B4083" s="5" t="s">
        <v>1210</v>
      </c>
      <c r="C4083" s="5" t="s">
        <v>3597</v>
      </c>
      <c r="H4083" t="s">
        <v>12373</v>
      </c>
      <c r="I4083">
        <v>5.3</v>
      </c>
    </row>
    <row r="4084" spans="1:9" x14ac:dyDescent="0.3">
      <c r="A4084" s="5" t="s">
        <v>588</v>
      </c>
      <c r="B4084" s="5" t="s">
        <v>1210</v>
      </c>
      <c r="H4084" t="s">
        <v>12374</v>
      </c>
      <c r="I4084">
        <v>6.6</v>
      </c>
    </row>
    <row r="4085" spans="1:9" x14ac:dyDescent="0.3">
      <c r="A4085" s="5" t="s">
        <v>588</v>
      </c>
      <c r="B4085" s="5" t="s">
        <v>1210</v>
      </c>
      <c r="C4085" s="5" t="s">
        <v>6801</v>
      </c>
      <c r="H4085" t="s">
        <v>12375</v>
      </c>
      <c r="I4085">
        <v>6.1</v>
      </c>
    </row>
    <row r="4086" spans="1:9" x14ac:dyDescent="0.3">
      <c r="A4086" s="5" t="s">
        <v>23</v>
      </c>
      <c r="H4086" t="s">
        <v>12376</v>
      </c>
      <c r="I4086">
        <v>7.1</v>
      </c>
    </row>
    <row r="4087" spans="1:9" x14ac:dyDescent="0.3">
      <c r="A4087" s="5" t="s">
        <v>465</v>
      </c>
      <c r="B4087" s="5" t="s">
        <v>329</v>
      </c>
      <c r="C4087" s="5" t="s">
        <v>1210</v>
      </c>
      <c r="H4087" t="s">
        <v>12377</v>
      </c>
      <c r="I4087">
        <v>8.6999999999999993</v>
      </c>
    </row>
    <row r="4088" spans="1:9" x14ac:dyDescent="0.3">
      <c r="A4088" s="5" t="s">
        <v>23</v>
      </c>
      <c r="B4088" s="5" t="s">
        <v>12688</v>
      </c>
      <c r="H4088" t="s">
        <v>12378</v>
      </c>
      <c r="I4088">
        <v>8.4</v>
      </c>
    </row>
    <row r="4089" spans="1:9" x14ac:dyDescent="0.3">
      <c r="A4089" s="5" t="s">
        <v>588</v>
      </c>
      <c r="B4089" s="5" t="s">
        <v>4152</v>
      </c>
      <c r="C4089" s="5" t="s">
        <v>6801</v>
      </c>
      <c r="H4089" t="s">
        <v>12379</v>
      </c>
      <c r="I4089">
        <v>5.8</v>
      </c>
    </row>
    <row r="4090" spans="1:9" x14ac:dyDescent="0.3">
      <c r="A4090" s="5" t="s">
        <v>588</v>
      </c>
      <c r="H4090" t="s">
        <v>12380</v>
      </c>
      <c r="I4090">
        <v>6.2</v>
      </c>
    </row>
    <row r="4091" spans="1:9" x14ac:dyDescent="0.3">
      <c r="A4091" s="5" t="s">
        <v>588</v>
      </c>
      <c r="B4091" s="5" t="s">
        <v>444</v>
      </c>
      <c r="C4091" s="5" t="s">
        <v>2250</v>
      </c>
      <c r="H4091" t="s">
        <v>12381</v>
      </c>
      <c r="I4091">
        <v>5.8</v>
      </c>
    </row>
    <row r="4092" spans="1:9" x14ac:dyDescent="0.3">
      <c r="A4092" s="5" t="s">
        <v>588</v>
      </c>
      <c r="B4092" s="5" t="s">
        <v>6801</v>
      </c>
      <c r="H4092" t="s">
        <v>12382</v>
      </c>
      <c r="I4092">
        <v>5.7</v>
      </c>
    </row>
    <row r="4093" spans="1:9" x14ac:dyDescent="0.3">
      <c r="A4093" s="5" t="s">
        <v>1210</v>
      </c>
      <c r="B4093" s="5" t="s">
        <v>12688</v>
      </c>
      <c r="H4093" t="s">
        <v>12383</v>
      </c>
      <c r="I4093">
        <v>6.1</v>
      </c>
    </row>
    <row r="4094" spans="1:9" x14ac:dyDescent="0.3">
      <c r="A4094" s="5" t="s">
        <v>1210</v>
      </c>
      <c r="B4094" s="5" t="s">
        <v>4258</v>
      </c>
      <c r="C4094" s="5" t="s">
        <v>3597</v>
      </c>
      <c r="H4094" t="s">
        <v>12384</v>
      </c>
      <c r="I4094">
        <v>6.4</v>
      </c>
    </row>
    <row r="4095" spans="1:9" x14ac:dyDescent="0.3">
      <c r="A4095" s="5" t="s">
        <v>1210</v>
      </c>
      <c r="H4095" t="s">
        <v>12385</v>
      </c>
      <c r="I4095">
        <v>5</v>
      </c>
    </row>
    <row r="4096" spans="1:9" x14ac:dyDescent="0.3">
      <c r="A4096" s="5" t="s">
        <v>588</v>
      </c>
      <c r="H4096" t="s">
        <v>12386</v>
      </c>
      <c r="I4096">
        <v>6.5</v>
      </c>
    </row>
    <row r="4097" spans="1:9" x14ac:dyDescent="0.3">
      <c r="A4097" s="5" t="s">
        <v>588</v>
      </c>
      <c r="B4097" s="5" t="s">
        <v>2250</v>
      </c>
      <c r="H4097" t="s">
        <v>12387</v>
      </c>
      <c r="I4097">
        <v>4.5999999999999996</v>
      </c>
    </row>
    <row r="4098" spans="1:9" x14ac:dyDescent="0.3">
      <c r="A4098" s="5" t="s">
        <v>588</v>
      </c>
      <c r="B4098" s="5" t="s">
        <v>12685</v>
      </c>
      <c r="H4098" t="s">
        <v>12388</v>
      </c>
      <c r="I4098">
        <v>7.7</v>
      </c>
    </row>
    <row r="4099" spans="1:9" x14ac:dyDescent="0.3">
      <c r="A4099" s="5" t="s">
        <v>4612</v>
      </c>
      <c r="B4099" s="5" t="s">
        <v>23</v>
      </c>
      <c r="C4099" s="5" t="s">
        <v>4152</v>
      </c>
      <c r="H4099" t="s">
        <v>12389</v>
      </c>
      <c r="I4099">
        <v>7.3</v>
      </c>
    </row>
    <row r="4100" spans="1:9" x14ac:dyDescent="0.3">
      <c r="A4100" s="5" t="s">
        <v>1210</v>
      </c>
      <c r="H4100" t="s">
        <v>12390</v>
      </c>
      <c r="I4100">
        <v>6.6</v>
      </c>
    </row>
    <row r="4101" spans="1:9" x14ac:dyDescent="0.3">
      <c r="A4101" s="5" t="s">
        <v>1210</v>
      </c>
      <c r="B4101" s="5" t="s">
        <v>3597</v>
      </c>
      <c r="H4101" t="s">
        <v>12391</v>
      </c>
      <c r="I4101">
        <v>6.4</v>
      </c>
    </row>
    <row r="4102" spans="1:9" x14ac:dyDescent="0.3">
      <c r="A4102" s="5" t="s">
        <v>3597</v>
      </c>
      <c r="H4102" t="s">
        <v>12392</v>
      </c>
      <c r="I4102">
        <v>5.8</v>
      </c>
    </row>
    <row r="4103" spans="1:9" x14ac:dyDescent="0.3">
      <c r="A4103" s="5" t="s">
        <v>23</v>
      </c>
      <c r="H4103" t="s">
        <v>12393</v>
      </c>
      <c r="I4103">
        <v>7.2</v>
      </c>
    </row>
    <row r="4104" spans="1:9" x14ac:dyDescent="0.3">
      <c r="A4104" s="5" t="s">
        <v>1210</v>
      </c>
      <c r="B4104" s="5" t="s">
        <v>6801</v>
      </c>
      <c r="H4104" t="s">
        <v>12394</v>
      </c>
      <c r="I4104">
        <v>7.2</v>
      </c>
    </row>
    <row r="4105" spans="1:9" x14ac:dyDescent="0.3">
      <c r="A4105" s="5" t="s">
        <v>588</v>
      </c>
      <c r="B4105" s="5" t="s">
        <v>2250</v>
      </c>
      <c r="H4105" t="s">
        <v>12395</v>
      </c>
      <c r="I4105">
        <v>3.5</v>
      </c>
    </row>
    <row r="4106" spans="1:9" x14ac:dyDescent="0.3">
      <c r="A4106" s="5" t="s">
        <v>7819</v>
      </c>
      <c r="H4106" t="s">
        <v>12396</v>
      </c>
      <c r="I4106">
        <v>7.5</v>
      </c>
    </row>
    <row r="4107" spans="1:9" x14ac:dyDescent="0.3">
      <c r="A4107" s="5" t="s">
        <v>465</v>
      </c>
      <c r="B4107" s="5" t="s">
        <v>12686</v>
      </c>
      <c r="C4107" s="5" t="s">
        <v>3597</v>
      </c>
      <c r="H4107" t="s">
        <v>12397</v>
      </c>
      <c r="I4107">
        <v>2.2000000000000002</v>
      </c>
    </row>
    <row r="4108" spans="1:9" x14ac:dyDescent="0.3">
      <c r="A4108" s="5" t="s">
        <v>12686</v>
      </c>
      <c r="B4108" s="5" t="s">
        <v>3597</v>
      </c>
      <c r="H4108" t="s">
        <v>12398</v>
      </c>
      <c r="I4108">
        <v>6.6</v>
      </c>
    </row>
    <row r="4109" spans="1:9" x14ac:dyDescent="0.3">
      <c r="A4109" s="5" t="s">
        <v>12685</v>
      </c>
      <c r="B4109" s="5" t="s">
        <v>1210</v>
      </c>
      <c r="H4109" t="s">
        <v>12399</v>
      </c>
      <c r="I4109">
        <v>6.9</v>
      </c>
    </row>
    <row r="4110" spans="1:9" x14ac:dyDescent="0.3">
      <c r="A4110" s="5" t="s">
        <v>465</v>
      </c>
      <c r="B4110" s="5" t="s">
        <v>6801</v>
      </c>
      <c r="C4110" s="5" t="s">
        <v>12688</v>
      </c>
      <c r="H4110" t="s">
        <v>12400</v>
      </c>
      <c r="I4110">
        <v>4</v>
      </c>
    </row>
    <row r="4111" spans="1:9" x14ac:dyDescent="0.3">
      <c r="A4111" s="5" t="s">
        <v>2250</v>
      </c>
      <c r="B4111" s="5" t="s">
        <v>6009</v>
      </c>
      <c r="H4111" t="s">
        <v>12401</v>
      </c>
      <c r="I4111">
        <v>7.4</v>
      </c>
    </row>
    <row r="4112" spans="1:9" x14ac:dyDescent="0.3">
      <c r="A4112" s="5" t="s">
        <v>588</v>
      </c>
      <c r="B4112" s="5" t="s">
        <v>12686</v>
      </c>
      <c r="C4112" s="5" t="s">
        <v>3597</v>
      </c>
      <c r="H4112" t="s">
        <v>12402</v>
      </c>
      <c r="I4112">
        <v>8.3000000000000007</v>
      </c>
    </row>
    <row r="4113" spans="1:9" x14ac:dyDescent="0.3">
      <c r="A4113" s="5" t="s">
        <v>6251</v>
      </c>
      <c r="H4113" t="s">
        <v>12403</v>
      </c>
      <c r="I4113">
        <v>5.7</v>
      </c>
    </row>
    <row r="4114" spans="1:9" x14ac:dyDescent="0.3">
      <c r="A4114" s="5" t="s">
        <v>465</v>
      </c>
      <c r="B4114" s="5" t="s">
        <v>4612</v>
      </c>
      <c r="C4114" s="5" t="s">
        <v>23</v>
      </c>
      <c r="D4114" s="5" t="s">
        <v>12688</v>
      </c>
      <c r="H4114" t="s">
        <v>12404</v>
      </c>
      <c r="I4114">
        <v>6.8</v>
      </c>
    </row>
    <row r="4115" spans="1:9" x14ac:dyDescent="0.3">
      <c r="A4115" s="5" t="s">
        <v>6251</v>
      </c>
      <c r="H4115" t="s">
        <v>12405</v>
      </c>
      <c r="I4115">
        <v>5.2</v>
      </c>
    </row>
    <row r="4116" spans="1:9" x14ac:dyDescent="0.3">
      <c r="A4116" s="5" t="s">
        <v>465</v>
      </c>
      <c r="B4116" s="5" t="s">
        <v>588</v>
      </c>
      <c r="C4116" s="5" t="s">
        <v>2250</v>
      </c>
      <c r="D4116" s="5" t="s">
        <v>4258</v>
      </c>
      <c r="H4116" t="s">
        <v>12406</v>
      </c>
      <c r="I4116">
        <v>6.2</v>
      </c>
    </row>
    <row r="4117" spans="1:9" x14ac:dyDescent="0.3">
      <c r="A4117" s="5" t="s">
        <v>12685</v>
      </c>
      <c r="B4117" s="5" t="s">
        <v>1210</v>
      </c>
      <c r="H4117" t="s">
        <v>12407</v>
      </c>
      <c r="I4117">
        <v>5.9</v>
      </c>
    </row>
    <row r="4118" spans="1:9" x14ac:dyDescent="0.3">
      <c r="A4118" s="5" t="s">
        <v>1210</v>
      </c>
      <c r="B4118" s="5" t="s">
        <v>7819</v>
      </c>
      <c r="C4118" s="5" t="s">
        <v>12687</v>
      </c>
      <c r="H4118" t="s">
        <v>12408</v>
      </c>
      <c r="I4118">
        <v>7.7</v>
      </c>
    </row>
    <row r="4119" spans="1:9" x14ac:dyDescent="0.3">
      <c r="A4119" s="5" t="s">
        <v>465</v>
      </c>
      <c r="H4119" t="s">
        <v>12409</v>
      </c>
      <c r="I4119">
        <v>4.3</v>
      </c>
    </row>
    <row r="4120" spans="1:9" x14ac:dyDescent="0.3">
      <c r="A4120" s="5" t="s">
        <v>588</v>
      </c>
      <c r="B4120" s="5" t="s">
        <v>1210</v>
      </c>
      <c r="C4120" s="5" t="s">
        <v>6801</v>
      </c>
      <c r="H4120" t="s">
        <v>12410</v>
      </c>
      <c r="I4120">
        <v>7.1</v>
      </c>
    </row>
    <row r="4121" spans="1:9" x14ac:dyDescent="0.3">
      <c r="A4121" s="5" t="s">
        <v>588</v>
      </c>
      <c r="B4121" s="5" t="s">
        <v>2250</v>
      </c>
      <c r="C4121" s="5" t="s">
        <v>6009</v>
      </c>
      <c r="H4121" t="s">
        <v>12411</v>
      </c>
      <c r="I4121">
        <v>6.2</v>
      </c>
    </row>
    <row r="4122" spans="1:9" x14ac:dyDescent="0.3">
      <c r="A4122" s="5" t="s">
        <v>588</v>
      </c>
      <c r="B4122" s="5" t="s">
        <v>6801</v>
      </c>
      <c r="H4122" t="s">
        <v>12412</v>
      </c>
      <c r="I4122">
        <v>6.8</v>
      </c>
    </row>
    <row r="4123" spans="1:9" x14ac:dyDescent="0.3">
      <c r="A4123" s="5" t="s">
        <v>588</v>
      </c>
      <c r="B4123" s="5" t="s">
        <v>6009</v>
      </c>
      <c r="C4123" s="5" t="s">
        <v>6801</v>
      </c>
      <c r="H4123" t="s">
        <v>12413</v>
      </c>
      <c r="I4123">
        <v>7.7</v>
      </c>
    </row>
    <row r="4124" spans="1:9" x14ac:dyDescent="0.3">
      <c r="A4124" s="5" t="s">
        <v>23</v>
      </c>
      <c r="H4124" t="s">
        <v>12414</v>
      </c>
      <c r="I4124">
        <v>8.1999999999999993</v>
      </c>
    </row>
    <row r="4125" spans="1:9" x14ac:dyDescent="0.3">
      <c r="A4125" s="5" t="s">
        <v>588</v>
      </c>
      <c r="B4125" s="5" t="s">
        <v>1210</v>
      </c>
      <c r="C4125" s="5" t="s">
        <v>6801</v>
      </c>
      <c r="H4125" t="s">
        <v>12415</v>
      </c>
      <c r="I4125">
        <v>7.5</v>
      </c>
    </row>
    <row r="4126" spans="1:9" x14ac:dyDescent="0.3">
      <c r="A4126" s="5" t="s">
        <v>588</v>
      </c>
      <c r="B4126" s="5" t="s">
        <v>1210</v>
      </c>
      <c r="C4126" s="5" t="s">
        <v>4152</v>
      </c>
      <c r="D4126" s="5" t="s">
        <v>6801</v>
      </c>
      <c r="H4126" t="s">
        <v>12416</v>
      </c>
      <c r="I4126">
        <v>7.6</v>
      </c>
    </row>
    <row r="4127" spans="1:9" x14ac:dyDescent="0.3">
      <c r="A4127" s="5" t="s">
        <v>1210</v>
      </c>
      <c r="B4127" s="5" t="s">
        <v>2250</v>
      </c>
      <c r="C4127" s="5" t="s">
        <v>12686</v>
      </c>
      <c r="D4127" s="5" t="s">
        <v>3597</v>
      </c>
      <c r="H4127" t="s">
        <v>12417</v>
      </c>
      <c r="I4127">
        <v>4.0999999999999996</v>
      </c>
    </row>
    <row r="4128" spans="1:9" x14ac:dyDescent="0.3">
      <c r="A4128" s="5" t="s">
        <v>588</v>
      </c>
      <c r="H4128" t="s">
        <v>12418</v>
      </c>
      <c r="I4128">
        <v>6.9</v>
      </c>
    </row>
    <row r="4129" spans="1:9" x14ac:dyDescent="0.3">
      <c r="A4129" s="5" t="s">
        <v>12685</v>
      </c>
      <c r="B4129" s="5" t="s">
        <v>1210</v>
      </c>
      <c r="C4129" s="5" t="s">
        <v>3597</v>
      </c>
      <c r="H4129" t="s">
        <v>12419</v>
      </c>
      <c r="I4129">
        <v>7.1</v>
      </c>
    </row>
    <row r="4130" spans="1:9" x14ac:dyDescent="0.3">
      <c r="A4130" s="5" t="s">
        <v>2250</v>
      </c>
      <c r="H4130" t="s">
        <v>12420</v>
      </c>
      <c r="I4130">
        <v>6.3</v>
      </c>
    </row>
    <row r="4131" spans="1:9" x14ac:dyDescent="0.3">
      <c r="A4131" s="5" t="s">
        <v>23</v>
      </c>
      <c r="B4131" s="5" t="s">
        <v>12688</v>
      </c>
      <c r="H4131" t="s">
        <v>12421</v>
      </c>
      <c r="I4131">
        <v>7.7</v>
      </c>
    </row>
    <row r="4132" spans="1:9" x14ac:dyDescent="0.3">
      <c r="A4132" s="5" t="s">
        <v>329</v>
      </c>
      <c r="B4132" s="5" t="s">
        <v>588</v>
      </c>
      <c r="C4132" s="5" t="s">
        <v>444</v>
      </c>
      <c r="H4132" t="s">
        <v>12422</v>
      </c>
      <c r="I4132">
        <v>8.3000000000000007</v>
      </c>
    </row>
    <row r="4133" spans="1:9" x14ac:dyDescent="0.3">
      <c r="A4133" s="5" t="s">
        <v>1210</v>
      </c>
      <c r="H4133" t="s">
        <v>12423</v>
      </c>
      <c r="I4133">
        <v>7.1</v>
      </c>
    </row>
    <row r="4134" spans="1:9" x14ac:dyDescent="0.3">
      <c r="A4134" s="5" t="s">
        <v>588</v>
      </c>
      <c r="B4134" s="5" t="s">
        <v>444</v>
      </c>
      <c r="C4134" s="5" t="s">
        <v>2250</v>
      </c>
      <c r="D4134" s="5" t="s">
        <v>6009</v>
      </c>
      <c r="H4134" t="s">
        <v>12424</v>
      </c>
      <c r="I4134">
        <v>4.7</v>
      </c>
    </row>
    <row r="4135" spans="1:9" x14ac:dyDescent="0.3">
      <c r="A4135" s="5" t="s">
        <v>4612</v>
      </c>
      <c r="B4135" s="5" t="s">
        <v>23</v>
      </c>
      <c r="H4135" t="s">
        <v>12425</v>
      </c>
      <c r="I4135">
        <v>7.2</v>
      </c>
    </row>
    <row r="4136" spans="1:9" x14ac:dyDescent="0.3">
      <c r="A4136" s="5" t="s">
        <v>23</v>
      </c>
      <c r="H4136" t="s">
        <v>12426</v>
      </c>
      <c r="I4136">
        <v>5.0999999999999996</v>
      </c>
    </row>
    <row r="4137" spans="1:9" x14ac:dyDescent="0.3">
      <c r="A4137" s="5" t="s">
        <v>588</v>
      </c>
      <c r="B4137" s="5" t="s">
        <v>2250</v>
      </c>
      <c r="H4137" t="s">
        <v>12427</v>
      </c>
      <c r="I4137">
        <v>5.4</v>
      </c>
    </row>
    <row r="4138" spans="1:9" x14ac:dyDescent="0.3">
      <c r="A4138" s="5" t="s">
        <v>2250</v>
      </c>
      <c r="H4138" t="s">
        <v>12428</v>
      </c>
      <c r="I4138">
        <v>6.9</v>
      </c>
    </row>
    <row r="4139" spans="1:9" x14ac:dyDescent="0.3">
      <c r="A4139" s="5" t="s">
        <v>588</v>
      </c>
      <c r="B4139" s="5" t="s">
        <v>6801</v>
      </c>
      <c r="H4139" t="s">
        <v>12429</v>
      </c>
      <c r="I4139">
        <v>6.1</v>
      </c>
    </row>
    <row r="4140" spans="1:9" x14ac:dyDescent="0.3">
      <c r="A4140" s="5" t="s">
        <v>2250</v>
      </c>
      <c r="B4140" s="5" t="s">
        <v>3597</v>
      </c>
      <c r="H4140" t="s">
        <v>12430</v>
      </c>
      <c r="I4140">
        <v>6.1</v>
      </c>
    </row>
    <row r="4141" spans="1:9" x14ac:dyDescent="0.3">
      <c r="A4141" s="5" t="s">
        <v>588</v>
      </c>
      <c r="B4141" s="5" t="s">
        <v>1210</v>
      </c>
      <c r="C4141" s="5" t="s">
        <v>6801</v>
      </c>
      <c r="H4141" t="s">
        <v>12431</v>
      </c>
      <c r="I4141">
        <v>6.9</v>
      </c>
    </row>
    <row r="4142" spans="1:9" x14ac:dyDescent="0.3">
      <c r="A4142" s="5" t="s">
        <v>1210</v>
      </c>
      <c r="B4142" s="5" t="s">
        <v>2250</v>
      </c>
      <c r="C4142" s="5" t="s">
        <v>12686</v>
      </c>
      <c r="D4142" s="5" t="s">
        <v>3597</v>
      </c>
      <c r="H4142" t="s">
        <v>12432</v>
      </c>
      <c r="I4142">
        <v>5.8</v>
      </c>
    </row>
    <row r="4143" spans="1:9" x14ac:dyDescent="0.3">
      <c r="A4143" s="5" t="s">
        <v>1210</v>
      </c>
      <c r="B4143" s="5" t="s">
        <v>3597</v>
      </c>
      <c r="H4143" t="s">
        <v>12433</v>
      </c>
      <c r="I4143">
        <v>6</v>
      </c>
    </row>
    <row r="4144" spans="1:9" x14ac:dyDescent="0.3">
      <c r="A4144" s="5" t="s">
        <v>1210</v>
      </c>
      <c r="H4144" t="s">
        <v>12434</v>
      </c>
      <c r="I4144">
        <v>8.1999999999999993</v>
      </c>
    </row>
    <row r="4145" spans="1:9" x14ac:dyDescent="0.3">
      <c r="A4145" s="5" t="s">
        <v>23</v>
      </c>
      <c r="H4145" t="s">
        <v>12435</v>
      </c>
      <c r="I4145">
        <v>7</v>
      </c>
    </row>
    <row r="4146" spans="1:9" x14ac:dyDescent="0.3">
      <c r="A4146" s="5" t="s">
        <v>6009</v>
      </c>
      <c r="B4146" s="5" t="s">
        <v>6801</v>
      </c>
      <c r="H4146" t="s">
        <v>12436</v>
      </c>
      <c r="I4146">
        <v>6.3</v>
      </c>
    </row>
    <row r="4147" spans="1:9" x14ac:dyDescent="0.3">
      <c r="A4147" s="5" t="s">
        <v>444</v>
      </c>
      <c r="B4147" s="5" t="s">
        <v>2250</v>
      </c>
      <c r="H4147" t="s">
        <v>12437</v>
      </c>
      <c r="I4147">
        <v>7.6</v>
      </c>
    </row>
    <row r="4148" spans="1:9" x14ac:dyDescent="0.3">
      <c r="A4148" s="5" t="s">
        <v>2250</v>
      </c>
      <c r="B4148" s="5" t="s">
        <v>3597</v>
      </c>
      <c r="H4148" t="s">
        <v>12438</v>
      </c>
      <c r="I4148">
        <v>6.1</v>
      </c>
    </row>
    <row r="4149" spans="1:9" x14ac:dyDescent="0.3">
      <c r="A4149" s="5" t="s">
        <v>23</v>
      </c>
      <c r="B4149" s="5" t="s">
        <v>7819</v>
      </c>
      <c r="H4149" t="s">
        <v>12439</v>
      </c>
      <c r="I4149">
        <v>7.2</v>
      </c>
    </row>
    <row r="4150" spans="1:9" x14ac:dyDescent="0.3">
      <c r="A4150" s="5" t="s">
        <v>23</v>
      </c>
      <c r="B4150" s="5" t="s">
        <v>12688</v>
      </c>
      <c r="H4150" t="s">
        <v>12440</v>
      </c>
      <c r="I4150">
        <v>7.8</v>
      </c>
    </row>
    <row r="4151" spans="1:9" x14ac:dyDescent="0.3">
      <c r="A4151" s="5" t="s">
        <v>465</v>
      </c>
      <c r="B4151" s="5" t="s">
        <v>1210</v>
      </c>
      <c r="H4151" t="s">
        <v>12441</v>
      </c>
      <c r="I4151">
        <v>4.7</v>
      </c>
    </row>
    <row r="4152" spans="1:9" x14ac:dyDescent="0.3">
      <c r="A4152" s="5" t="s">
        <v>23</v>
      </c>
      <c r="H4152" t="s">
        <v>12442</v>
      </c>
      <c r="I4152">
        <v>7.5</v>
      </c>
    </row>
    <row r="4153" spans="1:9" x14ac:dyDescent="0.3">
      <c r="A4153" s="5" t="s">
        <v>6251</v>
      </c>
      <c r="B4153" s="5" t="s">
        <v>4258</v>
      </c>
      <c r="H4153" t="s">
        <v>12443</v>
      </c>
      <c r="I4153">
        <v>3.4</v>
      </c>
    </row>
    <row r="4154" spans="1:9" x14ac:dyDescent="0.3">
      <c r="A4154" s="5" t="s">
        <v>12685</v>
      </c>
      <c r="B4154" s="5" t="s">
        <v>1210</v>
      </c>
      <c r="H4154" t="s">
        <v>12444</v>
      </c>
      <c r="I4154">
        <v>8.9</v>
      </c>
    </row>
    <row r="4155" spans="1:9" x14ac:dyDescent="0.3">
      <c r="A4155" s="5" t="s">
        <v>3987</v>
      </c>
      <c r="B4155" s="5" t="s">
        <v>1210</v>
      </c>
      <c r="H4155" t="s">
        <v>12445</v>
      </c>
      <c r="I4155">
        <v>6.9</v>
      </c>
    </row>
    <row r="4156" spans="1:9" x14ac:dyDescent="0.3">
      <c r="A4156" s="5" t="s">
        <v>588</v>
      </c>
      <c r="B4156" s="5" t="s">
        <v>6801</v>
      </c>
      <c r="H4156" t="s">
        <v>12446</v>
      </c>
      <c r="I4156">
        <v>8.1999999999999993</v>
      </c>
    </row>
    <row r="4157" spans="1:9" x14ac:dyDescent="0.3">
      <c r="A4157" s="5" t="s">
        <v>1210</v>
      </c>
      <c r="B4157" s="5" t="s">
        <v>3597</v>
      </c>
      <c r="H4157" t="s">
        <v>12447</v>
      </c>
      <c r="I4157">
        <v>7.3</v>
      </c>
    </row>
    <row r="4158" spans="1:9" x14ac:dyDescent="0.3">
      <c r="A4158" s="5" t="s">
        <v>4612</v>
      </c>
      <c r="B4158" s="5" t="s">
        <v>23</v>
      </c>
      <c r="C4158" s="5" t="s">
        <v>4152</v>
      </c>
      <c r="H4158" t="s">
        <v>12448</v>
      </c>
      <c r="I4158">
        <v>8</v>
      </c>
    </row>
    <row r="4159" spans="1:9" x14ac:dyDescent="0.3">
      <c r="A4159" s="5" t="s">
        <v>588</v>
      </c>
      <c r="B4159" s="5" t="s">
        <v>1210</v>
      </c>
      <c r="H4159" t="s">
        <v>12449</v>
      </c>
      <c r="I4159">
        <v>6.7</v>
      </c>
    </row>
    <row r="4160" spans="1:9" x14ac:dyDescent="0.3">
      <c r="A4160" s="5" t="s">
        <v>465</v>
      </c>
      <c r="B4160" s="5" t="s">
        <v>444</v>
      </c>
      <c r="C4160" s="5" t="s">
        <v>2250</v>
      </c>
      <c r="D4160" s="5" t="s">
        <v>12686</v>
      </c>
      <c r="E4160" s="5" t="s">
        <v>3597</v>
      </c>
      <c r="H4160" t="s">
        <v>12450</v>
      </c>
      <c r="I4160">
        <v>6.6</v>
      </c>
    </row>
    <row r="4161" spans="1:9" x14ac:dyDescent="0.3">
      <c r="A4161" s="5" t="s">
        <v>588</v>
      </c>
      <c r="B4161" s="5" t="s">
        <v>6801</v>
      </c>
      <c r="H4161" t="s">
        <v>12451</v>
      </c>
      <c r="I4161">
        <v>6.9</v>
      </c>
    </row>
    <row r="4162" spans="1:9" x14ac:dyDescent="0.3">
      <c r="A4162" s="5" t="s">
        <v>588</v>
      </c>
      <c r="B4162" s="5" t="s">
        <v>1210</v>
      </c>
      <c r="H4162" t="s">
        <v>12452</v>
      </c>
      <c r="I4162">
        <v>7.1</v>
      </c>
    </row>
    <row r="4163" spans="1:9" x14ac:dyDescent="0.3">
      <c r="A4163" s="5" t="s">
        <v>1210</v>
      </c>
      <c r="H4163" t="s">
        <v>12453</v>
      </c>
      <c r="I4163">
        <v>5.6</v>
      </c>
    </row>
    <row r="4164" spans="1:9" x14ac:dyDescent="0.3">
      <c r="A4164" s="5" t="s">
        <v>1210</v>
      </c>
      <c r="H4164" t="s">
        <v>12454</v>
      </c>
      <c r="I4164">
        <v>6.7</v>
      </c>
    </row>
    <row r="4165" spans="1:9" x14ac:dyDescent="0.3">
      <c r="A4165" s="5" t="s">
        <v>1210</v>
      </c>
      <c r="H4165" t="s">
        <v>12455</v>
      </c>
      <c r="I4165">
        <v>7.1</v>
      </c>
    </row>
    <row r="4166" spans="1:9" x14ac:dyDescent="0.3">
      <c r="A4166" s="5" t="s">
        <v>1210</v>
      </c>
      <c r="H4166" t="s">
        <v>12456</v>
      </c>
      <c r="I4166">
        <v>5.2</v>
      </c>
    </row>
    <row r="4167" spans="1:9" x14ac:dyDescent="0.3">
      <c r="A4167" s="5" t="s">
        <v>12685</v>
      </c>
      <c r="B4167" s="5" t="s">
        <v>1210</v>
      </c>
      <c r="C4167" s="5" t="s">
        <v>6801</v>
      </c>
      <c r="H4167" t="s">
        <v>12457</v>
      </c>
      <c r="I4167">
        <v>7.7</v>
      </c>
    </row>
    <row r="4168" spans="1:9" x14ac:dyDescent="0.3">
      <c r="A4168" s="5" t="s">
        <v>23</v>
      </c>
      <c r="H4168" t="s">
        <v>12458</v>
      </c>
      <c r="I4168">
        <v>7.5</v>
      </c>
    </row>
    <row r="4169" spans="1:9" x14ac:dyDescent="0.3">
      <c r="A4169" s="5" t="s">
        <v>23</v>
      </c>
      <c r="H4169" t="s">
        <v>12459</v>
      </c>
      <c r="I4169">
        <v>7.6</v>
      </c>
    </row>
    <row r="4170" spans="1:9" x14ac:dyDescent="0.3">
      <c r="A4170" s="5" t="s">
        <v>1210</v>
      </c>
      <c r="B4170" s="5" t="s">
        <v>6801</v>
      </c>
      <c r="H4170" t="s">
        <v>12460</v>
      </c>
      <c r="I4170">
        <v>8.1</v>
      </c>
    </row>
    <row r="4171" spans="1:9" x14ac:dyDescent="0.3">
      <c r="A4171" s="5" t="s">
        <v>1210</v>
      </c>
      <c r="B4171" s="5" t="s">
        <v>6801</v>
      </c>
      <c r="H4171" t="s">
        <v>12461</v>
      </c>
      <c r="I4171">
        <v>5.5</v>
      </c>
    </row>
    <row r="4172" spans="1:9" x14ac:dyDescent="0.3">
      <c r="A4172" s="5" t="s">
        <v>1210</v>
      </c>
      <c r="B4172" s="5" t="s">
        <v>12688</v>
      </c>
      <c r="H4172" t="s">
        <v>12462</v>
      </c>
      <c r="I4172">
        <v>6.6</v>
      </c>
    </row>
    <row r="4173" spans="1:9" x14ac:dyDescent="0.3">
      <c r="A4173" s="5" t="s">
        <v>465</v>
      </c>
      <c r="B4173" s="5" t="s">
        <v>3597</v>
      </c>
      <c r="H4173" t="s">
        <v>12463</v>
      </c>
      <c r="I4173">
        <v>3.2</v>
      </c>
    </row>
    <row r="4174" spans="1:9" x14ac:dyDescent="0.3">
      <c r="A4174" s="5" t="s">
        <v>1210</v>
      </c>
      <c r="B4174" s="5" t="s">
        <v>4152</v>
      </c>
      <c r="H4174" t="s">
        <v>12464</v>
      </c>
      <c r="I4174">
        <v>6.6</v>
      </c>
    </row>
    <row r="4175" spans="1:9" x14ac:dyDescent="0.3">
      <c r="A4175" s="5" t="s">
        <v>465</v>
      </c>
      <c r="B4175" s="5" t="s">
        <v>588</v>
      </c>
      <c r="C4175" s="5" t="s">
        <v>4258</v>
      </c>
      <c r="D4175" s="5" t="s">
        <v>12688</v>
      </c>
      <c r="H4175" t="s">
        <v>12465</v>
      </c>
      <c r="I4175">
        <v>6.2</v>
      </c>
    </row>
    <row r="4176" spans="1:9" x14ac:dyDescent="0.3">
      <c r="A4176" s="5" t="s">
        <v>3597</v>
      </c>
      <c r="H4176" t="s">
        <v>12466</v>
      </c>
      <c r="I4176">
        <v>4.8</v>
      </c>
    </row>
    <row r="4177" spans="1:9" x14ac:dyDescent="0.3">
      <c r="A4177" s="5" t="s">
        <v>2250</v>
      </c>
      <c r="H4177" t="s">
        <v>12467</v>
      </c>
      <c r="I4177">
        <v>4.5</v>
      </c>
    </row>
    <row r="4178" spans="1:9" x14ac:dyDescent="0.3">
      <c r="A4178" s="5" t="s">
        <v>588</v>
      </c>
      <c r="B4178" s="5" t="s">
        <v>1210</v>
      </c>
      <c r="C4178" s="5" t="s">
        <v>6801</v>
      </c>
      <c r="H4178" t="s">
        <v>12468</v>
      </c>
      <c r="I4178">
        <v>7.2</v>
      </c>
    </row>
    <row r="4179" spans="1:9" x14ac:dyDescent="0.3">
      <c r="A4179" s="5" t="s">
        <v>1210</v>
      </c>
      <c r="B4179" s="5" t="s">
        <v>6009</v>
      </c>
      <c r="C4179" s="5" t="s">
        <v>6801</v>
      </c>
      <c r="H4179" t="s">
        <v>12469</v>
      </c>
      <c r="I4179">
        <v>4.3</v>
      </c>
    </row>
    <row r="4180" spans="1:9" x14ac:dyDescent="0.3">
      <c r="A4180" s="5" t="s">
        <v>2250</v>
      </c>
      <c r="B4180" s="5" t="s">
        <v>12686</v>
      </c>
      <c r="H4180" t="s">
        <v>12470</v>
      </c>
      <c r="I4180">
        <v>4.5</v>
      </c>
    </row>
    <row r="4181" spans="1:9" x14ac:dyDescent="0.3">
      <c r="A4181" s="5" t="s">
        <v>588</v>
      </c>
      <c r="B4181" s="5" t="s">
        <v>12685</v>
      </c>
      <c r="C4181" s="5" t="s">
        <v>1210</v>
      </c>
      <c r="D4181" s="5" t="s">
        <v>2250</v>
      </c>
      <c r="E4181" s="5" t="s">
        <v>12686</v>
      </c>
      <c r="F4181" t="s">
        <v>3597</v>
      </c>
      <c r="H4181" t="s">
        <v>12471</v>
      </c>
      <c r="I4181">
        <v>6.4</v>
      </c>
    </row>
    <row r="4182" spans="1:9" x14ac:dyDescent="0.3">
      <c r="A4182" s="5" t="s">
        <v>4612</v>
      </c>
      <c r="B4182" s="5" t="s">
        <v>12685</v>
      </c>
      <c r="C4182" s="5" t="s">
        <v>1210</v>
      </c>
      <c r="D4182" s="5" t="s">
        <v>3597</v>
      </c>
      <c r="H4182" t="s">
        <v>12472</v>
      </c>
      <c r="I4182">
        <v>6.4</v>
      </c>
    </row>
    <row r="4183" spans="1:9" x14ac:dyDescent="0.3">
      <c r="A4183" s="5" t="s">
        <v>588</v>
      </c>
      <c r="B4183" s="5" t="s">
        <v>1210</v>
      </c>
      <c r="C4183" s="5" t="s">
        <v>6801</v>
      </c>
      <c r="H4183" t="s">
        <v>12473</v>
      </c>
      <c r="I4183">
        <v>7.3</v>
      </c>
    </row>
    <row r="4184" spans="1:9" x14ac:dyDescent="0.3">
      <c r="A4184" s="5" t="s">
        <v>588</v>
      </c>
      <c r="B4184" s="5" t="s">
        <v>1210</v>
      </c>
      <c r="C4184" s="5" t="s">
        <v>6801</v>
      </c>
      <c r="H4184" t="s">
        <v>12474</v>
      </c>
      <c r="I4184">
        <v>6.9</v>
      </c>
    </row>
    <row r="4185" spans="1:9" x14ac:dyDescent="0.3">
      <c r="A4185" s="5" t="s">
        <v>465</v>
      </c>
      <c r="B4185" s="5" t="s">
        <v>329</v>
      </c>
      <c r="C4185" s="5" t="s">
        <v>12686</v>
      </c>
      <c r="D4185" s="5" t="s">
        <v>6801</v>
      </c>
      <c r="E4185" s="5" t="s">
        <v>3597</v>
      </c>
      <c r="H4185" t="s">
        <v>12475</v>
      </c>
      <c r="I4185">
        <v>4.3</v>
      </c>
    </row>
    <row r="4186" spans="1:9" x14ac:dyDescent="0.3">
      <c r="A4186" s="5" t="s">
        <v>12685</v>
      </c>
      <c r="B4186" s="5" t="s">
        <v>1210</v>
      </c>
      <c r="C4186" s="5" t="s">
        <v>6801</v>
      </c>
      <c r="H4186" t="s">
        <v>12476</v>
      </c>
      <c r="I4186">
        <v>7.2</v>
      </c>
    </row>
    <row r="4187" spans="1:9" x14ac:dyDescent="0.3">
      <c r="A4187" s="5" t="s">
        <v>588</v>
      </c>
      <c r="B4187" s="5" t="s">
        <v>1210</v>
      </c>
      <c r="C4187" s="5" t="s">
        <v>6801</v>
      </c>
      <c r="H4187" t="s">
        <v>12477</v>
      </c>
      <c r="I4187">
        <v>6.5</v>
      </c>
    </row>
    <row r="4188" spans="1:9" x14ac:dyDescent="0.3">
      <c r="A4188" s="5" t="s">
        <v>588</v>
      </c>
      <c r="B4188" s="5" t="s">
        <v>1210</v>
      </c>
      <c r="H4188" t="s">
        <v>12478</v>
      </c>
      <c r="I4188">
        <v>6.6</v>
      </c>
    </row>
    <row r="4189" spans="1:9" x14ac:dyDescent="0.3">
      <c r="A4189" s="5" t="s">
        <v>588</v>
      </c>
      <c r="B4189" s="5" t="s">
        <v>1210</v>
      </c>
      <c r="C4189" s="5" t="s">
        <v>6801</v>
      </c>
      <c r="H4189" t="s">
        <v>12479</v>
      </c>
      <c r="I4189">
        <v>6.7</v>
      </c>
    </row>
    <row r="4190" spans="1:9" x14ac:dyDescent="0.3">
      <c r="A4190" s="5" t="s">
        <v>465</v>
      </c>
      <c r="B4190" s="5" t="s">
        <v>12685</v>
      </c>
      <c r="C4190" s="5" t="s">
        <v>1210</v>
      </c>
      <c r="H4190" t="s">
        <v>12480</v>
      </c>
      <c r="I4190">
        <v>4.3</v>
      </c>
    </row>
    <row r="4191" spans="1:9" x14ac:dyDescent="0.3">
      <c r="A4191" s="5" t="s">
        <v>12686</v>
      </c>
      <c r="B4191" s="5" t="s">
        <v>4258</v>
      </c>
      <c r="C4191" s="5" t="s">
        <v>3597</v>
      </c>
      <c r="H4191" t="s">
        <v>12481</v>
      </c>
      <c r="I4191">
        <v>7.3</v>
      </c>
    </row>
    <row r="4192" spans="1:9" x14ac:dyDescent="0.3">
      <c r="A4192" s="5" t="s">
        <v>588</v>
      </c>
      <c r="B4192" s="5" t="s">
        <v>6801</v>
      </c>
      <c r="H4192" t="s">
        <v>12482</v>
      </c>
      <c r="I4192">
        <v>6.4</v>
      </c>
    </row>
    <row r="4193" spans="1:9" x14ac:dyDescent="0.3">
      <c r="A4193" s="5" t="s">
        <v>3987</v>
      </c>
      <c r="B4193" s="5" t="s">
        <v>588</v>
      </c>
      <c r="C4193" s="5" t="s">
        <v>1210</v>
      </c>
      <c r="D4193" s="5" t="s">
        <v>444</v>
      </c>
      <c r="E4193" s="5" t="s">
        <v>4258</v>
      </c>
      <c r="H4193" t="s">
        <v>12483</v>
      </c>
      <c r="I4193">
        <v>7</v>
      </c>
    </row>
    <row r="4194" spans="1:9" x14ac:dyDescent="0.3">
      <c r="A4194" s="5" t="s">
        <v>1210</v>
      </c>
      <c r="B4194" s="5" t="s">
        <v>12686</v>
      </c>
      <c r="C4194" s="5" t="s">
        <v>3597</v>
      </c>
      <c r="H4194" t="s">
        <v>12484</v>
      </c>
      <c r="I4194">
        <v>5.5</v>
      </c>
    </row>
    <row r="4195" spans="1:9" x14ac:dyDescent="0.3">
      <c r="A4195" s="5" t="s">
        <v>1210</v>
      </c>
      <c r="B4195" s="5" t="s">
        <v>6801</v>
      </c>
      <c r="H4195" t="s">
        <v>12485</v>
      </c>
      <c r="I4195">
        <v>6.7</v>
      </c>
    </row>
    <row r="4196" spans="1:9" x14ac:dyDescent="0.3">
      <c r="A4196" s="5" t="s">
        <v>2250</v>
      </c>
      <c r="H4196" t="s">
        <v>12486</v>
      </c>
      <c r="I4196">
        <v>4.3</v>
      </c>
    </row>
    <row r="4197" spans="1:9" x14ac:dyDescent="0.3">
      <c r="A4197" s="5" t="s">
        <v>588</v>
      </c>
      <c r="B4197" s="5" t="s">
        <v>4152</v>
      </c>
      <c r="H4197" t="s">
        <v>12487</v>
      </c>
      <c r="I4197">
        <v>6.1</v>
      </c>
    </row>
    <row r="4198" spans="1:9" x14ac:dyDescent="0.3">
      <c r="A4198" s="5" t="s">
        <v>588</v>
      </c>
      <c r="B4198" s="5" t="s">
        <v>1210</v>
      </c>
      <c r="H4198" t="s">
        <v>12488</v>
      </c>
      <c r="I4198">
        <v>6.8</v>
      </c>
    </row>
    <row r="4199" spans="1:9" x14ac:dyDescent="0.3">
      <c r="A4199" s="5" t="s">
        <v>1210</v>
      </c>
      <c r="B4199" s="5" t="s">
        <v>3597</v>
      </c>
      <c r="H4199" t="s">
        <v>12489</v>
      </c>
      <c r="I4199">
        <v>3.9</v>
      </c>
    </row>
    <row r="4200" spans="1:9" x14ac:dyDescent="0.3">
      <c r="A4200" s="5" t="s">
        <v>1210</v>
      </c>
      <c r="H4200" t="s">
        <v>12490</v>
      </c>
      <c r="I4200">
        <v>6.9</v>
      </c>
    </row>
    <row r="4201" spans="1:9" x14ac:dyDescent="0.3">
      <c r="A4201" s="5" t="s">
        <v>1210</v>
      </c>
      <c r="B4201" s="5" t="s">
        <v>3597</v>
      </c>
      <c r="H4201" t="s">
        <v>12491</v>
      </c>
      <c r="I4201">
        <v>7.3</v>
      </c>
    </row>
    <row r="4202" spans="1:9" x14ac:dyDescent="0.3">
      <c r="A4202" s="5" t="s">
        <v>12686</v>
      </c>
      <c r="B4202" s="5" t="s">
        <v>3597</v>
      </c>
      <c r="H4202" t="s">
        <v>12492</v>
      </c>
      <c r="I4202">
        <v>6.9</v>
      </c>
    </row>
    <row r="4203" spans="1:9" x14ac:dyDescent="0.3">
      <c r="A4203" s="5" t="s">
        <v>4258</v>
      </c>
      <c r="H4203" t="s">
        <v>12493</v>
      </c>
      <c r="I4203">
        <v>6.3</v>
      </c>
    </row>
    <row r="4204" spans="1:9" x14ac:dyDescent="0.3">
      <c r="A4204" s="5" t="s">
        <v>1210</v>
      </c>
      <c r="B4204" s="5" t="s">
        <v>6009</v>
      </c>
      <c r="H4204" t="s">
        <v>12494</v>
      </c>
      <c r="I4204">
        <v>2.5</v>
      </c>
    </row>
    <row r="4205" spans="1:9" x14ac:dyDescent="0.3">
      <c r="A4205" s="5" t="s">
        <v>1210</v>
      </c>
      <c r="H4205" t="s">
        <v>12495</v>
      </c>
      <c r="I4205">
        <v>5.7</v>
      </c>
    </row>
    <row r="4206" spans="1:9" x14ac:dyDescent="0.3">
      <c r="A4206" s="5" t="s">
        <v>465</v>
      </c>
      <c r="B4206" s="5" t="s">
        <v>1210</v>
      </c>
      <c r="C4206" s="5" t="s">
        <v>444</v>
      </c>
      <c r="D4206" s="5" t="s">
        <v>4258</v>
      </c>
      <c r="H4206" t="s">
        <v>12496</v>
      </c>
      <c r="I4206">
        <v>7</v>
      </c>
    </row>
    <row r="4207" spans="1:9" x14ac:dyDescent="0.3">
      <c r="A4207" s="5" t="s">
        <v>1210</v>
      </c>
      <c r="B4207" s="5" t="s">
        <v>6251</v>
      </c>
      <c r="H4207" t="s">
        <v>12497</v>
      </c>
      <c r="I4207">
        <v>6.2</v>
      </c>
    </row>
    <row r="4208" spans="1:9" x14ac:dyDescent="0.3">
      <c r="A4208" s="5" t="s">
        <v>588</v>
      </c>
      <c r="B4208" s="5" t="s">
        <v>12690</v>
      </c>
      <c r="H4208" t="s">
        <v>12498</v>
      </c>
      <c r="I4208">
        <v>6.9</v>
      </c>
    </row>
    <row r="4209" spans="1:9" x14ac:dyDescent="0.3">
      <c r="A4209" s="5" t="s">
        <v>12685</v>
      </c>
      <c r="B4209" s="5" t="s">
        <v>1210</v>
      </c>
      <c r="H4209" t="s">
        <v>12499</v>
      </c>
      <c r="I4209">
        <v>4.5</v>
      </c>
    </row>
    <row r="4210" spans="1:9" x14ac:dyDescent="0.3">
      <c r="A4210" s="5" t="s">
        <v>23</v>
      </c>
      <c r="H4210" t="s">
        <v>12500</v>
      </c>
      <c r="I4210">
        <v>7.8</v>
      </c>
    </row>
    <row r="4211" spans="1:9" x14ac:dyDescent="0.3">
      <c r="A4211" s="5" t="s">
        <v>2250</v>
      </c>
      <c r="B4211" s="5" t="s">
        <v>3597</v>
      </c>
      <c r="H4211" t="s">
        <v>12501</v>
      </c>
      <c r="I4211">
        <v>4.4000000000000004</v>
      </c>
    </row>
    <row r="4212" spans="1:9" x14ac:dyDescent="0.3">
      <c r="A4212" s="5" t="s">
        <v>6251</v>
      </c>
      <c r="H4212" t="s">
        <v>12502</v>
      </c>
      <c r="I4212">
        <v>6.6</v>
      </c>
    </row>
    <row r="4213" spans="1:9" x14ac:dyDescent="0.3">
      <c r="A4213" s="5" t="s">
        <v>23</v>
      </c>
      <c r="H4213" t="s">
        <v>12503</v>
      </c>
      <c r="I4213">
        <v>8</v>
      </c>
    </row>
    <row r="4214" spans="1:9" x14ac:dyDescent="0.3">
      <c r="A4214" s="5" t="s">
        <v>588</v>
      </c>
      <c r="H4214" t="s">
        <v>12504</v>
      </c>
      <c r="I4214">
        <v>6.5</v>
      </c>
    </row>
    <row r="4215" spans="1:9" x14ac:dyDescent="0.3">
      <c r="A4215" s="5" t="s">
        <v>588</v>
      </c>
      <c r="B4215" s="5" t="s">
        <v>4152</v>
      </c>
      <c r="C4215" s="5" t="s">
        <v>6801</v>
      </c>
      <c r="H4215" t="s">
        <v>12505</v>
      </c>
      <c r="I4215">
        <v>7.1</v>
      </c>
    </row>
    <row r="4216" spans="1:9" x14ac:dyDescent="0.3">
      <c r="A4216" s="5" t="s">
        <v>465</v>
      </c>
      <c r="B4216" s="5" t="s">
        <v>4612</v>
      </c>
      <c r="C4216" s="5" t="s">
        <v>12685</v>
      </c>
      <c r="D4216" s="5" t="s">
        <v>1210</v>
      </c>
      <c r="H4216" t="s">
        <v>12506</v>
      </c>
      <c r="I4216">
        <v>7.1</v>
      </c>
    </row>
    <row r="4217" spans="1:9" x14ac:dyDescent="0.3">
      <c r="A4217" s="5" t="s">
        <v>329</v>
      </c>
      <c r="B4217" s="5" t="s">
        <v>1210</v>
      </c>
      <c r="C4217" s="5" t="s">
        <v>444</v>
      </c>
      <c r="D4217" s="5" t="s">
        <v>3597</v>
      </c>
      <c r="E4217" s="5" t="s">
        <v>5196</v>
      </c>
      <c r="H4217" t="s">
        <v>12507</v>
      </c>
      <c r="I4217">
        <v>4</v>
      </c>
    </row>
    <row r="4218" spans="1:9" x14ac:dyDescent="0.3">
      <c r="A4218" s="5" t="s">
        <v>23</v>
      </c>
      <c r="H4218" t="s">
        <v>12508</v>
      </c>
      <c r="I4218">
        <v>7.5</v>
      </c>
    </row>
    <row r="4219" spans="1:9" x14ac:dyDescent="0.3">
      <c r="A4219" s="5" t="s">
        <v>1210</v>
      </c>
      <c r="H4219" t="s">
        <v>12509</v>
      </c>
      <c r="I4219">
        <v>7</v>
      </c>
    </row>
    <row r="4220" spans="1:9" x14ac:dyDescent="0.3">
      <c r="A4220" s="5" t="s">
        <v>588</v>
      </c>
      <c r="B4220" s="5" t="s">
        <v>1210</v>
      </c>
      <c r="H4220" t="s">
        <v>12510</v>
      </c>
      <c r="I4220">
        <v>4</v>
      </c>
    </row>
    <row r="4221" spans="1:9" x14ac:dyDescent="0.3">
      <c r="A4221" s="5" t="s">
        <v>329</v>
      </c>
      <c r="B4221" s="5" t="s">
        <v>2250</v>
      </c>
      <c r="C4221" s="5" t="s">
        <v>4258</v>
      </c>
      <c r="H4221" t="s">
        <v>12511</v>
      </c>
      <c r="I4221">
        <v>6.7</v>
      </c>
    </row>
    <row r="4222" spans="1:9" x14ac:dyDescent="0.3">
      <c r="A4222" s="5" t="s">
        <v>465</v>
      </c>
      <c r="B4222" s="5" t="s">
        <v>329</v>
      </c>
      <c r="C4222" s="5" t="s">
        <v>4258</v>
      </c>
      <c r="D4222" s="5" t="s">
        <v>3597</v>
      </c>
      <c r="H4222" t="s">
        <v>12512</v>
      </c>
      <c r="I4222">
        <v>7</v>
      </c>
    </row>
    <row r="4223" spans="1:9" x14ac:dyDescent="0.3">
      <c r="A4223" s="5" t="s">
        <v>588</v>
      </c>
      <c r="B4223" s="5" t="s">
        <v>1210</v>
      </c>
      <c r="H4223" t="s">
        <v>12513</v>
      </c>
      <c r="I4223">
        <v>7.4</v>
      </c>
    </row>
    <row r="4224" spans="1:9" x14ac:dyDescent="0.3">
      <c r="A4224" s="5" t="s">
        <v>465</v>
      </c>
      <c r="B4224" s="5" t="s">
        <v>1210</v>
      </c>
      <c r="C4224" s="5" t="s">
        <v>5196</v>
      </c>
      <c r="H4224" t="s">
        <v>12514</v>
      </c>
      <c r="I4224">
        <v>8</v>
      </c>
    </row>
    <row r="4225" spans="1:9" x14ac:dyDescent="0.3">
      <c r="A4225" s="5" t="s">
        <v>588</v>
      </c>
      <c r="B4225" s="5" t="s">
        <v>1210</v>
      </c>
      <c r="C4225" s="5" t="s">
        <v>7819</v>
      </c>
      <c r="D4225" s="5" t="s">
        <v>6009</v>
      </c>
      <c r="E4225" s="5" t="s">
        <v>6801</v>
      </c>
      <c r="H4225" t="s">
        <v>12515</v>
      </c>
      <c r="I4225">
        <v>6.5</v>
      </c>
    </row>
    <row r="4226" spans="1:9" x14ac:dyDescent="0.3">
      <c r="A4226" s="5" t="s">
        <v>23</v>
      </c>
      <c r="H4226" t="s">
        <v>12516</v>
      </c>
      <c r="I4226">
        <v>7.2</v>
      </c>
    </row>
    <row r="4227" spans="1:9" x14ac:dyDescent="0.3">
      <c r="A4227" s="5" t="s">
        <v>1210</v>
      </c>
      <c r="H4227" t="s">
        <v>12517</v>
      </c>
      <c r="I4227">
        <v>6.4</v>
      </c>
    </row>
    <row r="4228" spans="1:9" x14ac:dyDescent="0.3">
      <c r="A4228" s="5" t="s">
        <v>1210</v>
      </c>
      <c r="H4228" t="s">
        <v>12518</v>
      </c>
      <c r="I4228">
        <v>6.5</v>
      </c>
    </row>
    <row r="4229" spans="1:9" x14ac:dyDescent="0.3">
      <c r="A4229" s="5" t="s">
        <v>588</v>
      </c>
      <c r="B4229" s="5" t="s">
        <v>1210</v>
      </c>
      <c r="C4229" s="5" t="s">
        <v>6801</v>
      </c>
      <c r="H4229" t="s">
        <v>12519</v>
      </c>
      <c r="I4229">
        <v>6.8</v>
      </c>
    </row>
    <row r="4230" spans="1:9" x14ac:dyDescent="0.3">
      <c r="A4230" s="5" t="s">
        <v>1210</v>
      </c>
      <c r="B4230" s="5" t="s">
        <v>4152</v>
      </c>
      <c r="H4230" t="s">
        <v>12520</v>
      </c>
      <c r="I4230">
        <v>6.9</v>
      </c>
    </row>
    <row r="4231" spans="1:9" x14ac:dyDescent="0.3">
      <c r="A4231" s="5" t="s">
        <v>23</v>
      </c>
      <c r="B4231" s="5" t="s">
        <v>7819</v>
      </c>
      <c r="C4231" s="5" t="s">
        <v>4152</v>
      </c>
      <c r="H4231" t="s">
        <v>12521</v>
      </c>
      <c r="I4231">
        <v>7.5</v>
      </c>
    </row>
    <row r="4232" spans="1:9" x14ac:dyDescent="0.3">
      <c r="A4232" s="5" t="s">
        <v>12685</v>
      </c>
      <c r="B4232" s="5" t="s">
        <v>2250</v>
      </c>
      <c r="C4232" s="5" t="s">
        <v>12686</v>
      </c>
      <c r="D4232" s="5" t="s">
        <v>3597</v>
      </c>
      <c r="H4232" t="s">
        <v>12522</v>
      </c>
      <c r="I4232">
        <v>5.0999999999999996</v>
      </c>
    </row>
    <row r="4233" spans="1:9" x14ac:dyDescent="0.3">
      <c r="A4233" s="5" t="s">
        <v>588</v>
      </c>
      <c r="B4233" s="5" t="s">
        <v>1210</v>
      </c>
      <c r="H4233" t="s">
        <v>12523</v>
      </c>
      <c r="I4233">
        <v>6.2</v>
      </c>
    </row>
    <row r="4234" spans="1:9" x14ac:dyDescent="0.3">
      <c r="A4234" s="5" t="s">
        <v>2250</v>
      </c>
      <c r="B4234" s="5" t="s">
        <v>4258</v>
      </c>
      <c r="C4234" s="5" t="s">
        <v>3597</v>
      </c>
      <c r="H4234" t="s">
        <v>12524</v>
      </c>
      <c r="I4234">
        <v>3.9</v>
      </c>
    </row>
    <row r="4235" spans="1:9" x14ac:dyDescent="0.3">
      <c r="A4235" s="5" t="s">
        <v>588</v>
      </c>
      <c r="B4235" s="5" t="s">
        <v>1210</v>
      </c>
      <c r="C4235" s="5" t="s">
        <v>2250</v>
      </c>
      <c r="D4235" s="5" t="s">
        <v>6801</v>
      </c>
      <c r="H4235" t="s">
        <v>12525</v>
      </c>
      <c r="I4235">
        <v>6</v>
      </c>
    </row>
    <row r="4236" spans="1:9" x14ac:dyDescent="0.3">
      <c r="A4236" s="5" t="s">
        <v>588</v>
      </c>
      <c r="B4236" s="5" t="s">
        <v>2250</v>
      </c>
      <c r="C4236" s="5" t="s">
        <v>12686</v>
      </c>
      <c r="D4236" s="5" t="s">
        <v>3597</v>
      </c>
      <c r="H4236" t="s">
        <v>12526</v>
      </c>
      <c r="I4236">
        <v>6.8</v>
      </c>
    </row>
    <row r="4237" spans="1:9" x14ac:dyDescent="0.3">
      <c r="A4237" s="5" t="s">
        <v>23</v>
      </c>
      <c r="H4237" t="s">
        <v>12527</v>
      </c>
      <c r="I4237">
        <v>7.4</v>
      </c>
    </row>
    <row r="4238" spans="1:9" x14ac:dyDescent="0.3">
      <c r="A4238" s="5" t="s">
        <v>1210</v>
      </c>
      <c r="B4238" s="5" t="s">
        <v>444</v>
      </c>
      <c r="H4238" t="s">
        <v>12528</v>
      </c>
      <c r="I4238">
        <v>8.1</v>
      </c>
    </row>
    <row r="4239" spans="1:9" x14ac:dyDescent="0.3">
      <c r="A4239" s="5" t="s">
        <v>588</v>
      </c>
      <c r="B4239" s="5" t="s">
        <v>1210</v>
      </c>
      <c r="C4239" s="5" t="s">
        <v>6801</v>
      </c>
      <c r="H4239" t="s">
        <v>12529</v>
      </c>
      <c r="I4239">
        <v>6.5</v>
      </c>
    </row>
    <row r="4240" spans="1:9" x14ac:dyDescent="0.3">
      <c r="A4240" s="5" t="s">
        <v>1210</v>
      </c>
      <c r="B4240" s="5" t="s">
        <v>6801</v>
      </c>
      <c r="C4240" s="5" t="s">
        <v>4258</v>
      </c>
      <c r="H4240" t="s">
        <v>12530</v>
      </c>
      <c r="I4240">
        <v>8</v>
      </c>
    </row>
    <row r="4241" spans="1:9" x14ac:dyDescent="0.3">
      <c r="A4241" s="5" t="s">
        <v>12685</v>
      </c>
      <c r="B4241" s="5" t="s">
        <v>23</v>
      </c>
      <c r="H4241" t="s">
        <v>12531</v>
      </c>
      <c r="I4241">
        <v>7.7</v>
      </c>
    </row>
    <row r="4242" spans="1:9" x14ac:dyDescent="0.3">
      <c r="A4242" s="5" t="s">
        <v>1210</v>
      </c>
      <c r="B4242" s="5" t="s">
        <v>6251</v>
      </c>
      <c r="H4242" t="s">
        <v>12532</v>
      </c>
      <c r="I4242">
        <v>7.2</v>
      </c>
    </row>
    <row r="4243" spans="1:9" x14ac:dyDescent="0.3">
      <c r="A4243" s="5" t="s">
        <v>1210</v>
      </c>
      <c r="B4243" s="5" t="s">
        <v>4152</v>
      </c>
      <c r="C4243" s="5" t="s">
        <v>12686</v>
      </c>
      <c r="D4243" s="5" t="s">
        <v>6801</v>
      </c>
      <c r="E4243" s="5" t="s">
        <v>4258</v>
      </c>
      <c r="H4243" t="s">
        <v>12533</v>
      </c>
      <c r="I4243">
        <v>5.4</v>
      </c>
    </row>
    <row r="4244" spans="1:9" x14ac:dyDescent="0.3">
      <c r="A4244" s="5" t="s">
        <v>588</v>
      </c>
      <c r="B4244" s="5" t="s">
        <v>1210</v>
      </c>
      <c r="C4244" s="5" t="s">
        <v>4152</v>
      </c>
      <c r="H4244" t="s">
        <v>12534</v>
      </c>
      <c r="I4244">
        <v>6.7</v>
      </c>
    </row>
    <row r="4245" spans="1:9" x14ac:dyDescent="0.3">
      <c r="A4245" s="5" t="s">
        <v>1210</v>
      </c>
      <c r="B4245" s="5" t="s">
        <v>4258</v>
      </c>
      <c r="C4245" s="5" t="s">
        <v>3597</v>
      </c>
      <c r="H4245" t="s">
        <v>12535</v>
      </c>
      <c r="I4245">
        <v>6.3</v>
      </c>
    </row>
    <row r="4246" spans="1:9" x14ac:dyDescent="0.3">
      <c r="A4246" s="5" t="s">
        <v>1210</v>
      </c>
      <c r="H4246" t="s">
        <v>12536</v>
      </c>
      <c r="I4246">
        <v>8.1</v>
      </c>
    </row>
    <row r="4247" spans="1:9" x14ac:dyDescent="0.3">
      <c r="A4247" s="5" t="s">
        <v>1210</v>
      </c>
      <c r="B4247" s="5" t="s">
        <v>6251</v>
      </c>
      <c r="H4247" t="s">
        <v>12537</v>
      </c>
      <c r="I4247">
        <v>8.5</v>
      </c>
    </row>
    <row r="4248" spans="1:9" x14ac:dyDescent="0.3">
      <c r="A4248" s="5" t="s">
        <v>1210</v>
      </c>
      <c r="B4248" s="5" t="s">
        <v>6801</v>
      </c>
      <c r="H4248" t="s">
        <v>12538</v>
      </c>
      <c r="I4248">
        <v>7.7</v>
      </c>
    </row>
    <row r="4249" spans="1:9" x14ac:dyDescent="0.3">
      <c r="A4249" s="5" t="s">
        <v>588</v>
      </c>
      <c r="B4249" s="5" t="s">
        <v>6801</v>
      </c>
      <c r="H4249" t="s">
        <v>12539</v>
      </c>
      <c r="I4249">
        <v>6.5</v>
      </c>
    </row>
    <row r="4250" spans="1:9" x14ac:dyDescent="0.3">
      <c r="A4250" s="5" t="s">
        <v>23</v>
      </c>
      <c r="H4250" t="s">
        <v>12540</v>
      </c>
      <c r="I4250">
        <v>8.6999999999999993</v>
      </c>
    </row>
    <row r="4251" spans="1:9" x14ac:dyDescent="0.3">
      <c r="A4251" s="5" t="s">
        <v>1210</v>
      </c>
      <c r="H4251" t="s">
        <v>12541</v>
      </c>
      <c r="I4251">
        <v>6.5</v>
      </c>
    </row>
    <row r="4252" spans="1:9" x14ac:dyDescent="0.3">
      <c r="A4252" s="5" t="s">
        <v>1210</v>
      </c>
      <c r="B4252" s="5" t="s">
        <v>6801</v>
      </c>
      <c r="C4252" s="5" t="s">
        <v>4258</v>
      </c>
      <c r="H4252" t="s">
        <v>12542</v>
      </c>
      <c r="I4252">
        <v>7</v>
      </c>
    </row>
    <row r="4253" spans="1:9" x14ac:dyDescent="0.3">
      <c r="A4253" s="5" t="s">
        <v>12685</v>
      </c>
      <c r="B4253" s="5" t="s">
        <v>1210</v>
      </c>
      <c r="C4253" s="5" t="s">
        <v>3597</v>
      </c>
      <c r="H4253" t="s">
        <v>12543</v>
      </c>
      <c r="I4253">
        <v>5.5</v>
      </c>
    </row>
    <row r="4254" spans="1:9" x14ac:dyDescent="0.3">
      <c r="A4254" s="5" t="s">
        <v>1210</v>
      </c>
      <c r="H4254" t="s">
        <v>12544</v>
      </c>
      <c r="I4254">
        <v>7</v>
      </c>
    </row>
    <row r="4255" spans="1:9" x14ac:dyDescent="0.3">
      <c r="A4255" s="5" t="s">
        <v>588</v>
      </c>
      <c r="B4255" s="5" t="s">
        <v>1210</v>
      </c>
      <c r="C4255" s="5" t="s">
        <v>6801</v>
      </c>
      <c r="H4255" t="s">
        <v>12545</v>
      </c>
      <c r="I4255">
        <v>6.3</v>
      </c>
    </row>
    <row r="4256" spans="1:9" x14ac:dyDescent="0.3">
      <c r="A4256" s="5" t="s">
        <v>1210</v>
      </c>
      <c r="B4256" s="5" t="s">
        <v>4152</v>
      </c>
      <c r="C4256" s="5" t="s">
        <v>6801</v>
      </c>
      <c r="H4256" t="s">
        <v>12546</v>
      </c>
      <c r="I4256">
        <v>7.9</v>
      </c>
    </row>
    <row r="4257" spans="1:9" x14ac:dyDescent="0.3">
      <c r="A4257" s="5" t="s">
        <v>588</v>
      </c>
      <c r="H4257" t="s">
        <v>12547</v>
      </c>
      <c r="I4257">
        <v>7.3</v>
      </c>
    </row>
    <row r="4258" spans="1:9" x14ac:dyDescent="0.3">
      <c r="A4258" s="5" t="s">
        <v>23</v>
      </c>
      <c r="H4258" t="s">
        <v>12548</v>
      </c>
      <c r="I4258">
        <v>7.4</v>
      </c>
    </row>
    <row r="4259" spans="1:9" x14ac:dyDescent="0.3">
      <c r="A4259" s="5" t="s">
        <v>2250</v>
      </c>
      <c r="H4259" t="s">
        <v>12549</v>
      </c>
      <c r="I4259">
        <v>5.4</v>
      </c>
    </row>
    <row r="4260" spans="1:9" x14ac:dyDescent="0.3">
      <c r="A4260" s="5" t="s">
        <v>465</v>
      </c>
      <c r="B4260" s="5" t="s">
        <v>1210</v>
      </c>
      <c r="C4260" s="5" t="s">
        <v>12688</v>
      </c>
      <c r="H4260" t="s">
        <v>12550</v>
      </c>
      <c r="I4260">
        <v>7.1</v>
      </c>
    </row>
    <row r="4261" spans="1:9" x14ac:dyDescent="0.3">
      <c r="A4261" s="5" t="s">
        <v>3987</v>
      </c>
      <c r="B4261" s="5" t="s">
        <v>588</v>
      </c>
      <c r="C4261" s="5" t="s">
        <v>6251</v>
      </c>
      <c r="H4261" t="s">
        <v>12551</v>
      </c>
      <c r="I4261">
        <v>8.4</v>
      </c>
    </row>
    <row r="4262" spans="1:9" x14ac:dyDescent="0.3">
      <c r="A4262" s="5" t="s">
        <v>329</v>
      </c>
      <c r="B4262" s="5" t="s">
        <v>23</v>
      </c>
      <c r="H4262" t="s">
        <v>12552</v>
      </c>
      <c r="I4262">
        <v>7</v>
      </c>
    </row>
    <row r="4263" spans="1:9" x14ac:dyDescent="0.3">
      <c r="A4263" s="5" t="s">
        <v>23</v>
      </c>
      <c r="H4263" t="s">
        <v>12553</v>
      </c>
      <c r="I4263">
        <v>5.3</v>
      </c>
    </row>
    <row r="4264" spans="1:9" x14ac:dyDescent="0.3">
      <c r="A4264" s="5" t="s">
        <v>23</v>
      </c>
      <c r="H4264" t="s">
        <v>12554</v>
      </c>
      <c r="I4264">
        <v>7.1</v>
      </c>
    </row>
    <row r="4265" spans="1:9" x14ac:dyDescent="0.3">
      <c r="A4265" s="5" t="s">
        <v>23</v>
      </c>
      <c r="H4265" t="s">
        <v>12555</v>
      </c>
      <c r="I4265">
        <v>7.5</v>
      </c>
    </row>
    <row r="4266" spans="1:9" x14ac:dyDescent="0.3">
      <c r="A4266" s="5" t="s">
        <v>1210</v>
      </c>
      <c r="H4266" t="s">
        <v>12556</v>
      </c>
      <c r="I4266">
        <v>7.2</v>
      </c>
    </row>
    <row r="4267" spans="1:9" x14ac:dyDescent="0.3">
      <c r="A4267" s="5" t="s">
        <v>1210</v>
      </c>
      <c r="B4267" s="5" t="s">
        <v>12686</v>
      </c>
      <c r="C4267" s="5" t="s">
        <v>4258</v>
      </c>
      <c r="D4267" s="5" t="s">
        <v>3597</v>
      </c>
      <c r="H4267" t="s">
        <v>12557</v>
      </c>
      <c r="I4267">
        <v>6.7</v>
      </c>
    </row>
    <row r="4268" spans="1:9" x14ac:dyDescent="0.3">
      <c r="A4268" s="5" t="s">
        <v>23</v>
      </c>
      <c r="B4268" s="5" t="s">
        <v>6251</v>
      </c>
      <c r="H4268" t="s">
        <v>12558</v>
      </c>
      <c r="I4268">
        <v>8.1999999999999993</v>
      </c>
    </row>
    <row r="4269" spans="1:9" x14ac:dyDescent="0.3">
      <c r="A4269" s="5" t="s">
        <v>23</v>
      </c>
      <c r="B4269" s="5" t="s">
        <v>12687</v>
      </c>
      <c r="H4269" t="s">
        <v>12559</v>
      </c>
      <c r="I4269">
        <v>6.6</v>
      </c>
    </row>
    <row r="4270" spans="1:9" x14ac:dyDescent="0.3">
      <c r="A4270" s="5" t="s">
        <v>588</v>
      </c>
      <c r="B4270" s="5" t="s">
        <v>1210</v>
      </c>
      <c r="H4270" t="s">
        <v>12560</v>
      </c>
      <c r="I4270">
        <v>6.7</v>
      </c>
    </row>
    <row r="4271" spans="1:9" x14ac:dyDescent="0.3">
      <c r="A4271" s="5" t="s">
        <v>6801</v>
      </c>
      <c r="H4271" t="s">
        <v>12561</v>
      </c>
      <c r="I4271">
        <v>5.0999999999999996</v>
      </c>
    </row>
    <row r="4272" spans="1:9" x14ac:dyDescent="0.3">
      <c r="A4272" s="5" t="s">
        <v>588</v>
      </c>
      <c r="H4272" t="s">
        <v>12562</v>
      </c>
      <c r="I4272">
        <v>7</v>
      </c>
    </row>
    <row r="4273" spans="1:9" x14ac:dyDescent="0.3">
      <c r="A4273" s="5" t="s">
        <v>1210</v>
      </c>
      <c r="H4273" t="s">
        <v>12563</v>
      </c>
      <c r="I4273">
        <v>7.4</v>
      </c>
    </row>
    <row r="4274" spans="1:9" x14ac:dyDescent="0.3">
      <c r="A4274" s="5" t="s">
        <v>4612</v>
      </c>
      <c r="B4274" s="5" t="s">
        <v>1210</v>
      </c>
      <c r="H4274" t="s">
        <v>12564</v>
      </c>
      <c r="I4274">
        <v>5.4</v>
      </c>
    </row>
    <row r="4275" spans="1:9" x14ac:dyDescent="0.3">
      <c r="A4275" s="5" t="s">
        <v>588</v>
      </c>
      <c r="H4275" t="s">
        <v>12565</v>
      </c>
      <c r="I4275">
        <v>5.7</v>
      </c>
    </row>
    <row r="4276" spans="1:9" x14ac:dyDescent="0.3">
      <c r="A4276" s="5" t="s">
        <v>1210</v>
      </c>
      <c r="B4276" s="5" t="s">
        <v>12688</v>
      </c>
      <c r="H4276" t="s">
        <v>12566</v>
      </c>
      <c r="I4276">
        <v>6.7</v>
      </c>
    </row>
    <row r="4277" spans="1:9" x14ac:dyDescent="0.3">
      <c r="A4277" s="5" t="s">
        <v>2250</v>
      </c>
      <c r="B4277" s="5" t="s">
        <v>3597</v>
      </c>
      <c r="H4277" t="s">
        <v>12567</v>
      </c>
      <c r="I4277">
        <v>4.2</v>
      </c>
    </row>
    <row r="4278" spans="1:9" x14ac:dyDescent="0.3">
      <c r="A4278" s="5" t="s">
        <v>444</v>
      </c>
      <c r="B4278" s="5" t="s">
        <v>2250</v>
      </c>
      <c r="C4278" s="5" t="s">
        <v>4258</v>
      </c>
      <c r="H4278" t="s">
        <v>12568</v>
      </c>
      <c r="I4278">
        <v>7.4</v>
      </c>
    </row>
    <row r="4279" spans="1:9" x14ac:dyDescent="0.3">
      <c r="A4279" s="5" t="s">
        <v>588</v>
      </c>
      <c r="H4279" t="s">
        <v>12569</v>
      </c>
      <c r="I4279">
        <v>7</v>
      </c>
    </row>
    <row r="4280" spans="1:9" x14ac:dyDescent="0.3">
      <c r="A4280" s="5" t="s">
        <v>588</v>
      </c>
      <c r="B4280" s="5" t="s">
        <v>1210</v>
      </c>
      <c r="H4280" t="s">
        <v>12570</v>
      </c>
      <c r="I4280">
        <v>7.3</v>
      </c>
    </row>
    <row r="4281" spans="1:9" x14ac:dyDescent="0.3">
      <c r="A4281" s="5" t="s">
        <v>12685</v>
      </c>
      <c r="B4281" s="5" t="s">
        <v>1210</v>
      </c>
      <c r="C4281" s="5" t="s">
        <v>12688</v>
      </c>
      <c r="H4281" t="s">
        <v>12571</v>
      </c>
      <c r="I4281">
        <v>5.8</v>
      </c>
    </row>
    <row r="4282" spans="1:9" x14ac:dyDescent="0.3">
      <c r="A4282" s="5" t="s">
        <v>588</v>
      </c>
      <c r="B4282" s="5" t="s">
        <v>2250</v>
      </c>
      <c r="C4282" s="5" t="s">
        <v>4258</v>
      </c>
      <c r="H4282" t="s">
        <v>12572</v>
      </c>
      <c r="I4282">
        <v>7</v>
      </c>
    </row>
    <row r="4283" spans="1:9" x14ac:dyDescent="0.3">
      <c r="A4283" s="5" t="s">
        <v>6251</v>
      </c>
      <c r="H4283" t="s">
        <v>12573</v>
      </c>
      <c r="I4283">
        <v>3.2</v>
      </c>
    </row>
    <row r="4284" spans="1:9" x14ac:dyDescent="0.3">
      <c r="A4284" s="5" t="s">
        <v>588</v>
      </c>
      <c r="B4284" s="5" t="s">
        <v>12685</v>
      </c>
      <c r="C4284" s="5" t="s">
        <v>1210</v>
      </c>
      <c r="D4284" s="5" t="s">
        <v>2250</v>
      </c>
      <c r="E4284" s="5" t="s">
        <v>3597</v>
      </c>
      <c r="H4284" t="s">
        <v>12574</v>
      </c>
      <c r="I4284">
        <v>6.8</v>
      </c>
    </row>
    <row r="4285" spans="1:9" x14ac:dyDescent="0.3">
      <c r="A4285" s="5" t="s">
        <v>23</v>
      </c>
      <c r="H4285" t="s">
        <v>12575</v>
      </c>
      <c r="I4285">
        <v>7.7</v>
      </c>
    </row>
    <row r="4286" spans="1:9" x14ac:dyDescent="0.3">
      <c r="A4286" s="5" t="s">
        <v>3597</v>
      </c>
      <c r="H4286" t="s">
        <v>12576</v>
      </c>
      <c r="I4286">
        <v>5.6</v>
      </c>
    </row>
    <row r="4287" spans="1:9" x14ac:dyDescent="0.3">
      <c r="A4287" s="5" t="s">
        <v>12685</v>
      </c>
      <c r="B4287" s="5" t="s">
        <v>1210</v>
      </c>
      <c r="H4287" t="s">
        <v>12577</v>
      </c>
      <c r="I4287">
        <v>7.1</v>
      </c>
    </row>
    <row r="4288" spans="1:9" x14ac:dyDescent="0.3">
      <c r="A4288" s="5" t="s">
        <v>465</v>
      </c>
      <c r="B4288" s="5" t="s">
        <v>1210</v>
      </c>
      <c r="C4288" s="5" t="s">
        <v>4258</v>
      </c>
      <c r="D4288" s="5" t="s">
        <v>3597</v>
      </c>
      <c r="H4288" t="s">
        <v>12578</v>
      </c>
      <c r="I4288">
        <v>3.6</v>
      </c>
    </row>
    <row r="4289" spans="1:9" x14ac:dyDescent="0.3">
      <c r="A4289" s="5" t="s">
        <v>12685</v>
      </c>
      <c r="B4289" s="5" t="s">
        <v>2250</v>
      </c>
      <c r="C4289" s="5" t="s">
        <v>3597</v>
      </c>
      <c r="H4289" t="s">
        <v>12579</v>
      </c>
      <c r="I4289">
        <v>6.8</v>
      </c>
    </row>
    <row r="4290" spans="1:9" x14ac:dyDescent="0.3">
      <c r="A4290" s="5" t="s">
        <v>4612</v>
      </c>
      <c r="B4290" s="5" t="s">
        <v>23</v>
      </c>
      <c r="C4290" s="5" t="s">
        <v>4152</v>
      </c>
      <c r="H4290" t="s">
        <v>12580</v>
      </c>
      <c r="I4290">
        <v>7.6</v>
      </c>
    </row>
    <row r="4291" spans="1:9" x14ac:dyDescent="0.3">
      <c r="A4291" s="5" t="s">
        <v>23</v>
      </c>
      <c r="H4291" t="s">
        <v>12581</v>
      </c>
      <c r="I4291">
        <v>8.3000000000000007</v>
      </c>
    </row>
    <row r="4292" spans="1:9" x14ac:dyDescent="0.3">
      <c r="A4292" s="5" t="s">
        <v>1210</v>
      </c>
      <c r="B4292" s="5" t="s">
        <v>12686</v>
      </c>
      <c r="C4292" s="5" t="s">
        <v>3597</v>
      </c>
      <c r="H4292" t="s">
        <v>12582</v>
      </c>
      <c r="I4292">
        <v>7.5</v>
      </c>
    </row>
    <row r="4293" spans="1:9" x14ac:dyDescent="0.3">
      <c r="A4293" s="5" t="s">
        <v>588</v>
      </c>
      <c r="B4293" s="5" t="s">
        <v>6801</v>
      </c>
      <c r="H4293" t="s">
        <v>12583</v>
      </c>
      <c r="I4293">
        <v>5.4</v>
      </c>
    </row>
    <row r="4294" spans="1:9" x14ac:dyDescent="0.3">
      <c r="A4294" s="5" t="s">
        <v>4612</v>
      </c>
      <c r="B4294" s="5" t="s">
        <v>588</v>
      </c>
      <c r="C4294" s="5" t="s">
        <v>6801</v>
      </c>
      <c r="H4294" t="s">
        <v>12584</v>
      </c>
      <c r="I4294">
        <v>5.3</v>
      </c>
    </row>
    <row r="4295" spans="1:9" x14ac:dyDescent="0.3">
      <c r="A4295" s="5" t="s">
        <v>465</v>
      </c>
      <c r="B4295" s="5" t="s">
        <v>4258</v>
      </c>
      <c r="C4295" s="5" t="s">
        <v>3597</v>
      </c>
      <c r="H4295" t="s">
        <v>12585</v>
      </c>
      <c r="I4295">
        <v>4.5</v>
      </c>
    </row>
    <row r="4296" spans="1:9" x14ac:dyDescent="0.3">
      <c r="A4296" s="5" t="s">
        <v>588</v>
      </c>
      <c r="B4296" s="5" t="s">
        <v>23</v>
      </c>
      <c r="C4296" s="5" t="s">
        <v>1210</v>
      </c>
      <c r="H4296" t="s">
        <v>12586</v>
      </c>
      <c r="I4296">
        <v>7.3</v>
      </c>
    </row>
    <row r="4297" spans="1:9" x14ac:dyDescent="0.3">
      <c r="A4297" s="5" t="s">
        <v>588</v>
      </c>
      <c r="H4297" t="s">
        <v>12587</v>
      </c>
      <c r="I4297">
        <v>5.6</v>
      </c>
    </row>
    <row r="4298" spans="1:9" x14ac:dyDescent="0.3">
      <c r="A4298" s="5" t="s">
        <v>588</v>
      </c>
      <c r="B4298" s="5" t="s">
        <v>1210</v>
      </c>
      <c r="H4298" t="s">
        <v>12588</v>
      </c>
      <c r="I4298">
        <v>5.6</v>
      </c>
    </row>
    <row r="4299" spans="1:9" x14ac:dyDescent="0.3">
      <c r="A4299" s="5" t="s">
        <v>2250</v>
      </c>
      <c r="B4299" s="5" t="s">
        <v>4258</v>
      </c>
      <c r="H4299" t="s">
        <v>12589</v>
      </c>
      <c r="I4299">
        <v>4.0999999999999996</v>
      </c>
    </row>
    <row r="4300" spans="1:9" x14ac:dyDescent="0.3">
      <c r="A4300" s="5" t="s">
        <v>1210</v>
      </c>
      <c r="H4300" t="s">
        <v>12590</v>
      </c>
      <c r="I4300">
        <v>6.8</v>
      </c>
    </row>
    <row r="4301" spans="1:9" x14ac:dyDescent="0.3">
      <c r="A4301" s="5" t="s">
        <v>588</v>
      </c>
      <c r="H4301" t="s">
        <v>12591</v>
      </c>
      <c r="I4301">
        <v>6.3</v>
      </c>
    </row>
    <row r="4302" spans="1:9" x14ac:dyDescent="0.3">
      <c r="A4302" s="5" t="s">
        <v>1210</v>
      </c>
      <c r="B4302" s="5" t="s">
        <v>2250</v>
      </c>
      <c r="C4302" s="5" t="s">
        <v>12686</v>
      </c>
      <c r="H4302" t="s">
        <v>12592</v>
      </c>
      <c r="I4302">
        <v>5.8</v>
      </c>
    </row>
    <row r="4303" spans="1:9" x14ac:dyDescent="0.3">
      <c r="A4303" s="5" t="s">
        <v>588</v>
      </c>
      <c r="B4303" s="5" t="s">
        <v>1210</v>
      </c>
      <c r="C4303" s="5" t="s">
        <v>6801</v>
      </c>
      <c r="H4303" t="s">
        <v>12593</v>
      </c>
      <c r="I4303">
        <v>6.6</v>
      </c>
    </row>
    <row r="4304" spans="1:9" x14ac:dyDescent="0.3">
      <c r="A4304" s="5" t="s">
        <v>12685</v>
      </c>
      <c r="B4304" s="5" t="s">
        <v>1210</v>
      </c>
      <c r="C4304" s="5" t="s">
        <v>3597</v>
      </c>
      <c r="H4304" t="s">
        <v>12594</v>
      </c>
      <c r="I4304">
        <v>6.7</v>
      </c>
    </row>
    <row r="4305" spans="1:9" x14ac:dyDescent="0.3">
      <c r="A4305" s="5" t="s">
        <v>588</v>
      </c>
      <c r="B4305" s="5" t="s">
        <v>1210</v>
      </c>
      <c r="C4305" s="5" t="s">
        <v>6801</v>
      </c>
      <c r="H4305" t="s">
        <v>12595</v>
      </c>
      <c r="I4305">
        <v>6.4</v>
      </c>
    </row>
    <row r="4306" spans="1:9" x14ac:dyDescent="0.3">
      <c r="A4306" s="5" t="s">
        <v>588</v>
      </c>
      <c r="B4306" s="5" t="s">
        <v>1210</v>
      </c>
      <c r="C4306" s="5" t="s">
        <v>6801</v>
      </c>
      <c r="H4306" t="s">
        <v>12596</v>
      </c>
      <c r="I4306">
        <v>6.3</v>
      </c>
    </row>
    <row r="4307" spans="1:9" x14ac:dyDescent="0.3">
      <c r="A4307" s="5" t="s">
        <v>12685</v>
      </c>
      <c r="B4307" s="5" t="s">
        <v>1210</v>
      </c>
      <c r="C4307" s="5" t="s">
        <v>2250</v>
      </c>
      <c r="H4307" t="s">
        <v>12597</v>
      </c>
      <c r="I4307">
        <v>3.4</v>
      </c>
    </row>
    <row r="4308" spans="1:9" x14ac:dyDescent="0.3">
      <c r="A4308" s="5" t="s">
        <v>588</v>
      </c>
      <c r="B4308" s="5" t="s">
        <v>1210</v>
      </c>
      <c r="H4308" t="s">
        <v>12598</v>
      </c>
      <c r="I4308">
        <v>4.7</v>
      </c>
    </row>
    <row r="4309" spans="1:9" x14ac:dyDescent="0.3">
      <c r="A4309" s="5" t="s">
        <v>23</v>
      </c>
      <c r="H4309" t="s">
        <v>12599</v>
      </c>
      <c r="I4309">
        <v>6</v>
      </c>
    </row>
    <row r="4310" spans="1:9" x14ac:dyDescent="0.3">
      <c r="A4310" s="5" t="s">
        <v>444</v>
      </c>
      <c r="B4310" s="5" t="s">
        <v>2250</v>
      </c>
      <c r="C4310" s="5" t="s">
        <v>12686</v>
      </c>
      <c r="D4310" s="5" t="s">
        <v>3597</v>
      </c>
      <c r="H4310" t="s">
        <v>12600</v>
      </c>
      <c r="I4310">
        <v>7.3</v>
      </c>
    </row>
    <row r="4311" spans="1:9" x14ac:dyDescent="0.3">
      <c r="A4311" s="5" t="s">
        <v>23</v>
      </c>
      <c r="H4311" t="s">
        <v>12601</v>
      </c>
      <c r="I4311">
        <v>7.9</v>
      </c>
    </row>
    <row r="4312" spans="1:9" x14ac:dyDescent="0.3">
      <c r="A4312" s="5" t="s">
        <v>4258</v>
      </c>
      <c r="B4312" s="5" t="s">
        <v>3597</v>
      </c>
      <c r="H4312" t="s">
        <v>12602</v>
      </c>
      <c r="I4312">
        <v>6.1</v>
      </c>
    </row>
    <row r="4313" spans="1:9" x14ac:dyDescent="0.3">
      <c r="A4313" s="5" t="s">
        <v>4612</v>
      </c>
      <c r="B4313" s="5" t="s">
        <v>23</v>
      </c>
      <c r="H4313" t="s">
        <v>12603</v>
      </c>
      <c r="I4313">
        <v>7.4</v>
      </c>
    </row>
    <row r="4314" spans="1:9" x14ac:dyDescent="0.3">
      <c r="A4314" s="5" t="s">
        <v>1210</v>
      </c>
      <c r="H4314" t="s">
        <v>12604</v>
      </c>
      <c r="I4314">
        <v>6.6</v>
      </c>
    </row>
    <row r="4315" spans="1:9" x14ac:dyDescent="0.3">
      <c r="A4315" s="5" t="s">
        <v>588</v>
      </c>
      <c r="H4315" t="s">
        <v>12605</v>
      </c>
      <c r="I4315">
        <v>5.5</v>
      </c>
    </row>
    <row r="4316" spans="1:9" x14ac:dyDescent="0.3">
      <c r="A4316" s="5" t="s">
        <v>1210</v>
      </c>
      <c r="H4316" t="s">
        <v>12606</v>
      </c>
      <c r="I4316">
        <v>7.5</v>
      </c>
    </row>
    <row r="4317" spans="1:9" x14ac:dyDescent="0.3">
      <c r="A4317" s="5" t="s">
        <v>588</v>
      </c>
      <c r="B4317" s="5" t="s">
        <v>6801</v>
      </c>
      <c r="H4317" t="s">
        <v>12607</v>
      </c>
      <c r="I4317">
        <v>7.6</v>
      </c>
    </row>
    <row r="4318" spans="1:9" x14ac:dyDescent="0.3">
      <c r="A4318" s="5" t="s">
        <v>1210</v>
      </c>
      <c r="B4318" s="5" t="s">
        <v>4258</v>
      </c>
      <c r="C4318" s="5" t="s">
        <v>3597</v>
      </c>
      <c r="H4318" t="s">
        <v>12608</v>
      </c>
      <c r="I4318">
        <v>5</v>
      </c>
    </row>
    <row r="4319" spans="1:9" x14ac:dyDescent="0.3">
      <c r="A4319" s="5" t="s">
        <v>2250</v>
      </c>
      <c r="H4319" t="s">
        <v>12609</v>
      </c>
      <c r="I4319">
        <v>3.2</v>
      </c>
    </row>
    <row r="4320" spans="1:9" x14ac:dyDescent="0.3">
      <c r="A4320" s="5" t="s">
        <v>23</v>
      </c>
      <c r="B4320" s="5" t="s">
        <v>4152</v>
      </c>
      <c r="H4320" t="s">
        <v>12610</v>
      </c>
      <c r="I4320">
        <v>8.1999999999999993</v>
      </c>
    </row>
    <row r="4321" spans="1:9" x14ac:dyDescent="0.3">
      <c r="A4321" s="5" t="s">
        <v>2250</v>
      </c>
      <c r="B4321" s="5" t="s">
        <v>3597</v>
      </c>
      <c r="H4321" t="s">
        <v>12611</v>
      </c>
      <c r="I4321">
        <v>3.7</v>
      </c>
    </row>
    <row r="4322" spans="1:9" x14ac:dyDescent="0.3">
      <c r="A4322" s="5" t="s">
        <v>1210</v>
      </c>
      <c r="H4322" t="s">
        <v>12612</v>
      </c>
      <c r="I4322">
        <v>6.3</v>
      </c>
    </row>
    <row r="4323" spans="1:9" x14ac:dyDescent="0.3">
      <c r="A4323" s="5" t="s">
        <v>5196</v>
      </c>
      <c r="H4323" t="s">
        <v>12613</v>
      </c>
      <c r="I4323">
        <v>4.0999999999999996</v>
      </c>
    </row>
    <row r="4324" spans="1:9" x14ac:dyDescent="0.3">
      <c r="A4324" s="5" t="s">
        <v>588</v>
      </c>
      <c r="H4324" t="s">
        <v>12614</v>
      </c>
      <c r="I4324">
        <v>6.9</v>
      </c>
    </row>
    <row r="4325" spans="1:9" x14ac:dyDescent="0.3">
      <c r="A4325" s="5" t="s">
        <v>2250</v>
      </c>
      <c r="H4325" t="s">
        <v>12615</v>
      </c>
      <c r="I4325">
        <v>5.4</v>
      </c>
    </row>
    <row r="4326" spans="1:9" x14ac:dyDescent="0.3">
      <c r="A4326" s="5" t="s">
        <v>588</v>
      </c>
      <c r="B4326" s="5" t="s">
        <v>12685</v>
      </c>
      <c r="C4326" s="5" t="s">
        <v>1210</v>
      </c>
      <c r="H4326" t="s">
        <v>12616</v>
      </c>
      <c r="I4326">
        <v>6.5</v>
      </c>
    </row>
    <row r="4327" spans="1:9" x14ac:dyDescent="0.3">
      <c r="A4327" s="5" t="s">
        <v>588</v>
      </c>
      <c r="H4327" t="s">
        <v>12617</v>
      </c>
      <c r="I4327">
        <v>7.8</v>
      </c>
    </row>
    <row r="4328" spans="1:9" x14ac:dyDescent="0.3">
      <c r="A4328" s="5" t="s">
        <v>1210</v>
      </c>
      <c r="B4328" s="5" t="s">
        <v>444</v>
      </c>
      <c r="H4328" t="s">
        <v>12618</v>
      </c>
      <c r="I4328">
        <v>6.7</v>
      </c>
    </row>
    <row r="4329" spans="1:9" x14ac:dyDescent="0.3">
      <c r="A4329" s="5" t="s">
        <v>588</v>
      </c>
      <c r="B4329" s="5" t="s">
        <v>1210</v>
      </c>
      <c r="H4329" t="s">
        <v>12619</v>
      </c>
      <c r="I4329">
        <v>6.4</v>
      </c>
    </row>
    <row r="4330" spans="1:9" x14ac:dyDescent="0.3">
      <c r="A4330" s="5" t="s">
        <v>588</v>
      </c>
      <c r="B4330" s="5" t="s">
        <v>1210</v>
      </c>
      <c r="H4330" t="s">
        <v>12620</v>
      </c>
      <c r="I4330">
        <v>7.3</v>
      </c>
    </row>
    <row r="4331" spans="1:9" x14ac:dyDescent="0.3">
      <c r="A4331" s="5" t="s">
        <v>1210</v>
      </c>
      <c r="B4331" s="5" t="s">
        <v>6251</v>
      </c>
      <c r="H4331" t="s">
        <v>12621</v>
      </c>
      <c r="I4331">
        <v>7</v>
      </c>
    </row>
    <row r="4332" spans="1:9" x14ac:dyDescent="0.3">
      <c r="A4332" s="5" t="s">
        <v>465</v>
      </c>
      <c r="B4332" s="5" t="s">
        <v>12685</v>
      </c>
      <c r="C4332" s="5" t="s">
        <v>3597</v>
      </c>
      <c r="H4332" t="s">
        <v>12622</v>
      </c>
      <c r="I4332">
        <v>6.3</v>
      </c>
    </row>
    <row r="4333" spans="1:9" x14ac:dyDescent="0.3">
      <c r="A4333" s="5" t="s">
        <v>588</v>
      </c>
      <c r="B4333" s="5" t="s">
        <v>1210</v>
      </c>
      <c r="H4333" t="s">
        <v>12623</v>
      </c>
      <c r="I4333">
        <v>7.1</v>
      </c>
    </row>
    <row r="4334" spans="1:9" x14ac:dyDescent="0.3">
      <c r="A4334" s="5" t="s">
        <v>12685</v>
      </c>
      <c r="B4334" s="5" t="s">
        <v>1210</v>
      </c>
      <c r="C4334" s="5" t="s">
        <v>3597</v>
      </c>
      <c r="H4334" t="s">
        <v>12624</v>
      </c>
      <c r="I4334">
        <v>4.8</v>
      </c>
    </row>
    <row r="4335" spans="1:9" x14ac:dyDescent="0.3">
      <c r="A4335" s="5" t="s">
        <v>588</v>
      </c>
      <c r="B4335" s="5" t="s">
        <v>6801</v>
      </c>
      <c r="H4335" t="s">
        <v>12625</v>
      </c>
      <c r="I4335">
        <v>3.3</v>
      </c>
    </row>
    <row r="4336" spans="1:9" x14ac:dyDescent="0.3">
      <c r="A4336" s="5" t="s">
        <v>1210</v>
      </c>
      <c r="H4336" t="s">
        <v>12626</v>
      </c>
      <c r="I4336">
        <v>6.9</v>
      </c>
    </row>
    <row r="4337" spans="1:9" x14ac:dyDescent="0.3">
      <c r="A4337" s="5" t="s">
        <v>2250</v>
      </c>
      <c r="B4337" s="5" t="s">
        <v>12686</v>
      </c>
      <c r="C4337" s="5" t="s">
        <v>3597</v>
      </c>
      <c r="H4337" t="s">
        <v>12627</v>
      </c>
      <c r="I4337">
        <v>4.5999999999999996</v>
      </c>
    </row>
    <row r="4338" spans="1:9" x14ac:dyDescent="0.3">
      <c r="A4338" s="5" t="s">
        <v>1210</v>
      </c>
      <c r="B4338" s="5" t="s">
        <v>2250</v>
      </c>
      <c r="C4338" s="5" t="s">
        <v>3597</v>
      </c>
      <c r="H4338" t="s">
        <v>12628</v>
      </c>
      <c r="I4338">
        <v>3</v>
      </c>
    </row>
    <row r="4339" spans="1:9" x14ac:dyDescent="0.3">
      <c r="A4339" s="5" t="s">
        <v>588</v>
      </c>
      <c r="B4339" s="5" t="s">
        <v>1210</v>
      </c>
      <c r="C4339" s="5" t="s">
        <v>6801</v>
      </c>
      <c r="H4339" t="s">
        <v>12629</v>
      </c>
      <c r="I4339">
        <v>6.6</v>
      </c>
    </row>
    <row r="4340" spans="1:9" x14ac:dyDescent="0.3">
      <c r="A4340" s="5" t="s">
        <v>1210</v>
      </c>
      <c r="H4340" t="s">
        <v>12630</v>
      </c>
      <c r="I4340">
        <v>7.4</v>
      </c>
    </row>
    <row r="4341" spans="1:9" x14ac:dyDescent="0.3">
      <c r="A4341" s="5" t="s">
        <v>6801</v>
      </c>
      <c r="H4341" t="s">
        <v>12631</v>
      </c>
      <c r="I4341">
        <v>6.2</v>
      </c>
    </row>
    <row r="4342" spans="1:9" x14ac:dyDescent="0.3">
      <c r="A4342" s="5" t="s">
        <v>4258</v>
      </c>
      <c r="B4342" s="5" t="s">
        <v>3597</v>
      </c>
      <c r="H4342" t="s">
        <v>12632</v>
      </c>
      <c r="I4342">
        <v>4</v>
      </c>
    </row>
    <row r="4343" spans="1:9" x14ac:dyDescent="0.3">
      <c r="A4343" s="5" t="s">
        <v>588</v>
      </c>
      <c r="B4343" s="5" t="s">
        <v>12685</v>
      </c>
      <c r="C4343" s="5" t="s">
        <v>2250</v>
      </c>
      <c r="H4343" t="s">
        <v>12633</v>
      </c>
      <c r="I4343">
        <v>6.1</v>
      </c>
    </row>
    <row r="4344" spans="1:9" x14ac:dyDescent="0.3">
      <c r="A4344" s="5" t="s">
        <v>1210</v>
      </c>
      <c r="B4344" s="5" t="s">
        <v>4152</v>
      </c>
      <c r="C4344" s="5" t="s">
        <v>6801</v>
      </c>
      <c r="H4344" t="s">
        <v>12634</v>
      </c>
      <c r="I4344">
        <v>6.9</v>
      </c>
    </row>
    <row r="4345" spans="1:9" x14ac:dyDescent="0.3">
      <c r="A4345" s="5" t="s">
        <v>1210</v>
      </c>
      <c r="H4345" t="s">
        <v>12635</v>
      </c>
      <c r="I4345">
        <v>7.5</v>
      </c>
    </row>
    <row r="4346" spans="1:9" x14ac:dyDescent="0.3">
      <c r="A4346" s="5" t="s">
        <v>2250</v>
      </c>
      <c r="H4346" t="s">
        <v>12636</v>
      </c>
      <c r="I4346">
        <v>6.7</v>
      </c>
    </row>
    <row r="4347" spans="1:9" x14ac:dyDescent="0.3">
      <c r="A4347" s="5" t="s">
        <v>12685</v>
      </c>
      <c r="B4347" s="5" t="s">
        <v>2250</v>
      </c>
      <c r="C4347" s="5" t="s">
        <v>12686</v>
      </c>
      <c r="D4347" s="5" t="s">
        <v>3597</v>
      </c>
      <c r="H4347" t="s">
        <v>12637</v>
      </c>
      <c r="I4347">
        <v>7.4</v>
      </c>
    </row>
    <row r="4348" spans="1:9" x14ac:dyDescent="0.3">
      <c r="A4348" s="5" t="s">
        <v>1210</v>
      </c>
      <c r="H4348" t="s">
        <v>12638</v>
      </c>
      <c r="I4348">
        <v>6.1</v>
      </c>
    </row>
    <row r="4349" spans="1:9" x14ac:dyDescent="0.3">
      <c r="A4349" s="5" t="s">
        <v>588</v>
      </c>
      <c r="B4349" s="5" t="s">
        <v>2250</v>
      </c>
      <c r="C4349" s="5" t="s">
        <v>3597</v>
      </c>
      <c r="H4349" t="s">
        <v>12639</v>
      </c>
      <c r="I4349">
        <v>5.4</v>
      </c>
    </row>
    <row r="4350" spans="1:9" x14ac:dyDescent="0.3">
      <c r="A4350" s="5" t="s">
        <v>12685</v>
      </c>
      <c r="B4350" s="5" t="s">
        <v>1210</v>
      </c>
      <c r="H4350" t="s">
        <v>12640</v>
      </c>
      <c r="I4350">
        <v>6.4</v>
      </c>
    </row>
    <row r="4351" spans="1:9" x14ac:dyDescent="0.3">
      <c r="A4351" s="5" t="s">
        <v>1210</v>
      </c>
      <c r="B4351" s="5" t="s">
        <v>4258</v>
      </c>
      <c r="C4351" s="5" t="s">
        <v>3597</v>
      </c>
      <c r="H4351" t="s">
        <v>12641</v>
      </c>
      <c r="I4351">
        <v>7</v>
      </c>
    </row>
    <row r="4352" spans="1:9" x14ac:dyDescent="0.3">
      <c r="A4352" s="5" t="s">
        <v>3597</v>
      </c>
      <c r="H4352" t="s">
        <v>12642</v>
      </c>
      <c r="I4352">
        <v>6.3</v>
      </c>
    </row>
    <row r="4353" spans="1:9" x14ac:dyDescent="0.3">
      <c r="A4353" s="5" t="s">
        <v>465</v>
      </c>
      <c r="B4353" s="5" t="s">
        <v>12685</v>
      </c>
      <c r="C4353" s="5" t="s">
        <v>1210</v>
      </c>
      <c r="D4353" s="5" t="s">
        <v>6801</v>
      </c>
      <c r="E4353" s="5" t="s">
        <v>3597</v>
      </c>
      <c r="H4353" t="s">
        <v>12643</v>
      </c>
      <c r="I4353">
        <v>6.9</v>
      </c>
    </row>
    <row r="4354" spans="1:9" x14ac:dyDescent="0.3">
      <c r="A4354" s="5" t="s">
        <v>12685</v>
      </c>
      <c r="B4354" s="5" t="s">
        <v>1210</v>
      </c>
      <c r="H4354" t="s">
        <v>12644</v>
      </c>
      <c r="I4354">
        <v>7.8</v>
      </c>
    </row>
    <row r="4355" spans="1:9" x14ac:dyDescent="0.3">
      <c r="A4355" s="5" t="s">
        <v>588</v>
      </c>
      <c r="B4355" s="5" t="s">
        <v>1210</v>
      </c>
      <c r="H4355" t="s">
        <v>12645</v>
      </c>
      <c r="I4355">
        <v>6.4</v>
      </c>
    </row>
    <row r="4356" spans="1:9" x14ac:dyDescent="0.3">
      <c r="A4356" s="5" t="s">
        <v>588</v>
      </c>
      <c r="B4356" s="5" t="s">
        <v>1210</v>
      </c>
      <c r="H4356" t="s">
        <v>12646</v>
      </c>
      <c r="I4356">
        <v>7.7</v>
      </c>
    </row>
    <row r="4357" spans="1:9" x14ac:dyDescent="0.3">
      <c r="A4357" s="5" t="s">
        <v>1210</v>
      </c>
      <c r="B4357" s="5" t="s">
        <v>2250</v>
      </c>
      <c r="C4357" s="5" t="s">
        <v>3597</v>
      </c>
      <c r="H4357" t="s">
        <v>12647</v>
      </c>
      <c r="I4357">
        <v>6.3</v>
      </c>
    </row>
    <row r="4358" spans="1:9" x14ac:dyDescent="0.3">
      <c r="A4358" s="5" t="s">
        <v>588</v>
      </c>
      <c r="B4358" s="5" t="s">
        <v>1210</v>
      </c>
      <c r="C4358" s="5" t="s">
        <v>6801</v>
      </c>
      <c r="H4358" t="s">
        <v>12648</v>
      </c>
      <c r="I4358">
        <v>6.3</v>
      </c>
    </row>
    <row r="4359" spans="1:9" x14ac:dyDescent="0.3">
      <c r="A4359" s="5" t="s">
        <v>23</v>
      </c>
      <c r="H4359" t="s">
        <v>12649</v>
      </c>
      <c r="I4359">
        <v>6.6</v>
      </c>
    </row>
  </sheetData>
  <pageMargins left="0.7" right="0.7" top="0.75" bottom="0.75" header="0.3" footer="0.3"/>
  <tableParts count="1">
    <tablePart r:id="rId1"/>
  </tableParts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dimension ref="A1:Q12109"/>
  <sheetViews>
    <sheetView topLeftCell="C1" workbookViewId="0">
      <selection activeCell="G19" sqref="G19"/>
    </sheetView>
  </sheetViews>
  <sheetFormatPr defaultRowHeight="14.4" x14ac:dyDescent="0.3"/>
  <cols>
    <col min="2" max="2" width="71.77734375" bestFit="1" customWidth="1"/>
    <col min="9" max="9" width="12.5546875" bestFit="1" customWidth="1"/>
    <col min="10" max="10" width="18.44140625" bestFit="1" customWidth="1"/>
    <col min="11" max="11" width="8.88671875" style="15"/>
    <col min="16" max="17" width="8.88671875" style="15"/>
  </cols>
  <sheetData>
    <row r="1" spans="1:17" x14ac:dyDescent="0.3">
      <c r="A1" t="s">
        <v>12692</v>
      </c>
      <c r="B1" t="s">
        <v>4</v>
      </c>
      <c r="C1" t="s">
        <v>7</v>
      </c>
      <c r="I1" s="3" t="s">
        <v>12709</v>
      </c>
      <c r="J1" t="s">
        <v>12701</v>
      </c>
      <c r="K1" s="14" t="s">
        <v>12702</v>
      </c>
      <c r="L1" s="8" t="s">
        <v>12703</v>
      </c>
      <c r="M1" s="8" t="s">
        <v>12704</v>
      </c>
      <c r="N1" s="8" t="s">
        <v>12705</v>
      </c>
      <c r="O1" s="8" t="s">
        <v>12706</v>
      </c>
      <c r="P1" s="14" t="s">
        <v>12707</v>
      </c>
      <c r="Q1" s="14" t="s">
        <v>12708</v>
      </c>
    </row>
    <row r="2" spans="1:17" x14ac:dyDescent="0.3">
      <c r="A2" t="s">
        <v>329</v>
      </c>
      <c r="B2" t="s">
        <v>8295</v>
      </c>
      <c r="C2">
        <v>6.8</v>
      </c>
      <c r="I2" s="6" t="s">
        <v>1210</v>
      </c>
      <c r="J2" s="7">
        <v>2336</v>
      </c>
      <c r="K2" s="15">
        <f>AVERAGEIF(A:A,I2,C:C)</f>
        <v>6.7151113013698689</v>
      </c>
      <c r="L2" cm="1">
        <f t="array" ref="L2">MEDIAN(IF(A:A=I2,C:C))</f>
        <v>6.8</v>
      </c>
      <c r="M2" cm="1">
        <f t="array" ref="M2">MODE(IF(A:A=I2,C:C))</f>
        <v>6.7</v>
      </c>
      <c r="N2" s="12" cm="1">
        <f t="array" ref="N2">MAX(IF(A:A=I2,C:C))</f>
        <v>9.3000000000000007</v>
      </c>
      <c r="O2" cm="1">
        <f t="array" ref="O2">MIN(IF(A:A=I2,C:C))</f>
        <v>2</v>
      </c>
      <c r="P2" s="15" cm="1">
        <f t="array" ref="P2">VAR(IF(A:A=I2,C:C))</f>
        <v>0.87706063000480439</v>
      </c>
      <c r="Q2" s="15" cm="1">
        <f t="array" ref="Q2">STDEV(IF(A:A=I2,C:C))</f>
        <v>0.93651515204229574</v>
      </c>
    </row>
    <row r="3" spans="1:17" x14ac:dyDescent="0.3">
      <c r="A3" t="s">
        <v>465</v>
      </c>
      <c r="B3" t="s">
        <v>8296</v>
      </c>
      <c r="C3">
        <v>4.5</v>
      </c>
      <c r="I3" s="6" t="s">
        <v>588</v>
      </c>
      <c r="J3" s="7">
        <v>1655</v>
      </c>
      <c r="K3" s="15">
        <f t="shared" ref="K3:K25" si="0">AVERAGEIF(A:A,I3,C:C)</f>
        <v>6.1184290030211557</v>
      </c>
      <c r="L3" cm="1">
        <f t="array" ref="L3">MEDIAN(IF(A:A=I3,C:C))</f>
        <v>6.2</v>
      </c>
      <c r="M3" cm="1">
        <f t="array" ref="M3">MODE(IF(A:A=I3,C:C))</f>
        <v>6.3</v>
      </c>
      <c r="N3" s="12" cm="1">
        <f t="array" ref="N3">MAX(IF(A:A=I3,C:C))</f>
        <v>9.5</v>
      </c>
      <c r="O3" cm="1">
        <f t="array" ref="O3">MIN(IF(A:A=I3,C:C))</f>
        <v>1.7</v>
      </c>
      <c r="P3" s="15" cm="1">
        <f t="array" ref="P3">VAR(IF(A:A=I3,C:C))</f>
        <v>1.1707061157241405</v>
      </c>
      <c r="Q3" s="15" cm="1">
        <f t="array" ref="Q3">STDEV(IF(A:A=I3,C:C))</f>
        <v>1.0819917355156372</v>
      </c>
    </row>
    <row r="4" spans="1:17" x14ac:dyDescent="0.3">
      <c r="A4" t="s">
        <v>465</v>
      </c>
      <c r="B4" t="s">
        <v>8297</v>
      </c>
      <c r="C4">
        <v>8.1999999999999993</v>
      </c>
      <c r="I4" s="6" t="s">
        <v>3597</v>
      </c>
      <c r="J4" s="7">
        <v>1217</v>
      </c>
      <c r="K4" s="15">
        <f t="shared" si="0"/>
        <v>6.2400164338537456</v>
      </c>
      <c r="L4" cm="1">
        <f t="array" ref="L4">MEDIAN(IF(A:A=I4,C:C))</f>
        <v>6.3</v>
      </c>
      <c r="M4" cm="1">
        <f t="array" ref="M4">MODE(IF(A:A=I4,C:C))</f>
        <v>6.5</v>
      </c>
      <c r="N4" cm="1">
        <f t="array" ref="N4">MAX(IF(A:A=I4,C:C))</f>
        <v>8.6999999999999993</v>
      </c>
      <c r="O4" cm="1">
        <f t="array" ref="O4">MIN(IF(A:A=I4,C:C))</f>
        <v>2.2000000000000002</v>
      </c>
      <c r="P4" s="15" cm="1">
        <f t="array" ref="P4">VAR(IF(A:A=I4,C:C))</f>
        <v>1.1035207234138242</v>
      </c>
      <c r="Q4" s="15" cm="1">
        <f t="array" ref="Q4">STDEV(IF(A:A=I4,C:C))</f>
        <v>1.0504859463190472</v>
      </c>
    </row>
    <row r="5" spans="1:17" x14ac:dyDescent="0.3">
      <c r="A5" t="s">
        <v>465</v>
      </c>
      <c r="B5" t="s">
        <v>8298</v>
      </c>
      <c r="C5">
        <v>6.7</v>
      </c>
      <c r="I5" s="6" t="s">
        <v>6801</v>
      </c>
      <c r="J5" s="7">
        <v>989</v>
      </c>
      <c r="K5" s="15">
        <f t="shared" si="0"/>
        <v>6.422143579373107</v>
      </c>
      <c r="L5" cm="1">
        <f t="array" ref="L5">MEDIAN(IF(A:A=I5,C:C))</f>
        <v>6.5</v>
      </c>
      <c r="M5" cm="1">
        <f t="array" ref="M5">MODE(IF(A:A=I5,C:C))</f>
        <v>6.5</v>
      </c>
      <c r="N5" cm="1">
        <f t="array" ref="N5">MAX(IF(A:A=I5,C:C))</f>
        <v>8.6</v>
      </c>
      <c r="O5" cm="1">
        <f t="array" ref="O5">MIN(IF(A:A=I5,C:C))</f>
        <v>2.1</v>
      </c>
      <c r="P5" s="15" cm="1">
        <f t="array" ref="P5">VAR(IF(A:A=I5,C:C))</f>
        <v>0.96227232349360103</v>
      </c>
      <c r="Q5" s="15" cm="1">
        <f t="array" ref="Q5">STDEV(IF(A:A=I5,C:C))</f>
        <v>0.98095480196265972</v>
      </c>
    </row>
    <row r="6" spans="1:17" x14ac:dyDescent="0.3">
      <c r="A6" t="s">
        <v>588</v>
      </c>
      <c r="B6" t="s">
        <v>8299</v>
      </c>
      <c r="C6">
        <v>6.2</v>
      </c>
      <c r="I6" s="6" t="s">
        <v>465</v>
      </c>
      <c r="J6" s="7">
        <v>855</v>
      </c>
      <c r="K6" s="15">
        <f t="shared" si="0"/>
        <v>6.0447953216374311</v>
      </c>
      <c r="L6" cm="1">
        <f t="array" ref="L6">MEDIAN(IF(A:A=I6,C:C))</f>
        <v>6.2</v>
      </c>
      <c r="M6" cm="1">
        <f t="array" ref="M6">MODE(IF(A:A=I6,C:C))</f>
        <v>6.1</v>
      </c>
      <c r="N6" cm="1">
        <f t="array" ref="N6">MAX(IF(A:A=I6,C:C))</f>
        <v>8.6999999999999993</v>
      </c>
      <c r="O6" cm="1">
        <f t="array" ref="O6">MIN(IF(A:A=I6,C:C))</f>
        <v>1.7</v>
      </c>
      <c r="P6" s="15" cm="1">
        <f t="array" ref="P6">VAR(IF(A:A=I6,C:C))</f>
        <v>1.2028505142637547</v>
      </c>
      <c r="Q6" s="15" cm="1">
        <f t="array" ref="Q6">STDEV(IF(A:A=I6,C:C))</f>
        <v>1.096745419075801</v>
      </c>
    </row>
    <row r="7" spans="1:17" x14ac:dyDescent="0.3">
      <c r="A7" t="s">
        <v>588</v>
      </c>
      <c r="B7" t="s">
        <v>8300</v>
      </c>
      <c r="C7">
        <v>6.1</v>
      </c>
      <c r="I7" s="6" t="s">
        <v>12685</v>
      </c>
      <c r="J7" s="7">
        <v>802</v>
      </c>
      <c r="K7" s="15">
        <f t="shared" si="0"/>
        <v>6.5003740648379127</v>
      </c>
      <c r="L7" cm="1">
        <f t="array" ref="L7">MEDIAN(IF(A:A=I7,C:C))</f>
        <v>6.5</v>
      </c>
      <c r="M7" cm="1">
        <f t="array" ref="M7">MODE(IF(A:A=I7,C:C))</f>
        <v>6.3</v>
      </c>
      <c r="N7" cm="1">
        <f t="array" ref="N7">MAX(IF(A:A=I7,C:C))</f>
        <v>9.3000000000000007</v>
      </c>
      <c r="O7" cm="1">
        <f t="array" ref="O7">MIN(IF(A:A=I7,C:C))</f>
        <v>2.4</v>
      </c>
      <c r="P7" s="15" cm="1">
        <f t="array" ref="P7">VAR(IF(A:A=I7,C:C))</f>
        <v>1.0098750159556542</v>
      </c>
      <c r="Q7" s="15" cm="1">
        <f t="array" ref="Q7">STDEV(IF(A:A=I7,C:C))</f>
        <v>1.0049253783021177</v>
      </c>
    </row>
    <row r="8" spans="1:17" x14ac:dyDescent="0.3">
      <c r="A8" t="s">
        <v>465</v>
      </c>
      <c r="B8" t="s">
        <v>8301</v>
      </c>
      <c r="C8">
        <v>7.5</v>
      </c>
      <c r="I8" s="6" t="s">
        <v>329</v>
      </c>
      <c r="J8" s="7">
        <v>596</v>
      </c>
      <c r="K8" s="15">
        <f t="shared" si="0"/>
        <v>6.2053691275167724</v>
      </c>
      <c r="L8" cm="1">
        <f t="array" ref="L8">MEDIAN(IF(A:A=I8,C:C))</f>
        <v>6.3</v>
      </c>
      <c r="M8" cm="1">
        <f t="array" ref="M8">MODE(IF(A:A=I8,C:C))</f>
        <v>6.6</v>
      </c>
      <c r="N8" cm="1">
        <f t="array" ref="N8">MAX(IF(A:A=I8,C:C))</f>
        <v>8.6999999999999993</v>
      </c>
      <c r="O8" cm="1">
        <f t="array" ref="O8">MIN(IF(A:A=I8,C:C))</f>
        <v>1.9</v>
      </c>
      <c r="P8" s="15" cm="1">
        <f t="array" ref="P8">VAR(IF(A:A=I8,C:C))</f>
        <v>1.3308618803226775</v>
      </c>
      <c r="Q8" s="15" cm="1">
        <f t="array" ref="Q8">STDEV(IF(A:A=I8,C:C))</f>
        <v>1.1536298714590731</v>
      </c>
    </row>
    <row r="9" spans="1:17" x14ac:dyDescent="0.3">
      <c r="A9" t="s">
        <v>444</v>
      </c>
      <c r="B9" t="s">
        <v>8302</v>
      </c>
      <c r="C9">
        <v>6.4</v>
      </c>
      <c r="I9" s="6" t="s">
        <v>2250</v>
      </c>
      <c r="J9" s="7">
        <v>525</v>
      </c>
      <c r="K9" s="15">
        <f t="shared" si="0"/>
        <v>5.769142857142854</v>
      </c>
      <c r="L9" cm="1">
        <f t="array" ref="L9">MEDIAN(IF(A:A=I9,C:C))</f>
        <v>5.9</v>
      </c>
      <c r="M9" cm="1">
        <f t="array" ref="M9">MODE(IF(A:A=I9,C:C))</f>
        <v>6.2</v>
      </c>
      <c r="N9" cm="1">
        <f t="array" ref="N9">MAX(IF(A:A=I9,C:C))</f>
        <v>8.6999999999999993</v>
      </c>
      <c r="O9" cm="1">
        <f t="array" ref="O9">MIN(IF(A:A=I9,C:C))</f>
        <v>2.2000000000000002</v>
      </c>
      <c r="P9" s="15" cm="1">
        <f t="array" ref="P9">VAR(IF(A:A=I9,C:C))</f>
        <v>1.216603271537644</v>
      </c>
      <c r="Q9" s="15" cm="1">
        <f t="array" ref="Q9">STDEV(IF(A:A=I9,C:C))</f>
        <v>1.1029974032325027</v>
      </c>
    </row>
    <row r="10" spans="1:17" x14ac:dyDescent="0.3">
      <c r="A10" t="s">
        <v>465</v>
      </c>
      <c r="B10" t="s">
        <v>8303</v>
      </c>
      <c r="C10">
        <v>7.5</v>
      </c>
      <c r="I10" s="6" t="s">
        <v>4258</v>
      </c>
      <c r="J10" s="7">
        <v>428</v>
      </c>
      <c r="K10" s="15">
        <f t="shared" si="0"/>
        <v>6.0399532710280344</v>
      </c>
      <c r="L10" cm="1">
        <f t="array" ref="L10">MEDIAN(IF(A:A=I10,C:C))</f>
        <v>6.2</v>
      </c>
      <c r="M10" cm="1">
        <f t="array" ref="M10">MODE(IF(A:A=I10,C:C))</f>
        <v>6.3</v>
      </c>
      <c r="N10" cm="1">
        <f t="array" ref="N10">MAX(IF(A:A=I10,C:C))</f>
        <v>8.5</v>
      </c>
      <c r="O10" cm="1">
        <f t="array" ref="O10">MIN(IF(A:A=I10,C:C))</f>
        <v>1.9</v>
      </c>
      <c r="P10" s="15" cm="1">
        <f t="array" ref="P10">VAR(IF(A:A=I10,C:C))</f>
        <v>1.4842782179518232</v>
      </c>
      <c r="Q10" s="15" cm="1">
        <f t="array" ref="Q10">STDEV(IF(A:A=I10,C:C))</f>
        <v>1.2183095739391623</v>
      </c>
    </row>
    <row r="11" spans="1:17" x14ac:dyDescent="0.3">
      <c r="A11" t="s">
        <v>465</v>
      </c>
      <c r="B11" t="s">
        <v>8304</v>
      </c>
      <c r="C11">
        <v>6.6</v>
      </c>
      <c r="I11" s="6" t="s">
        <v>12686</v>
      </c>
      <c r="J11" s="7">
        <v>426</v>
      </c>
      <c r="K11" s="15">
        <f t="shared" si="0"/>
        <v>6.3715962441314522</v>
      </c>
      <c r="L11" cm="1">
        <f t="array" ref="L11">MEDIAN(IF(A:A=I11,C:C))</f>
        <v>6.45</v>
      </c>
      <c r="M11" cm="1">
        <f t="array" ref="M11">MODE(IF(A:A=I11,C:C))</f>
        <v>6.4</v>
      </c>
      <c r="N11" cm="1">
        <f t="array" ref="N11">MAX(IF(A:A=I11,C:C))</f>
        <v>8.6</v>
      </c>
      <c r="O11" cm="1">
        <f t="array" ref="O11">MIN(IF(A:A=I11,C:C))</f>
        <v>2.2000000000000002</v>
      </c>
      <c r="P11" s="15" cm="1">
        <f t="array" ref="P11">VAR(IF(A:A=I11,C:C))</f>
        <v>1.1402030930682325</v>
      </c>
      <c r="Q11" s="15" cm="1">
        <f t="array" ref="Q11">STDEV(IF(A:A=I11,C:C))</f>
        <v>1.067802928010704</v>
      </c>
    </row>
    <row r="12" spans="1:17" x14ac:dyDescent="0.3">
      <c r="A12" t="s">
        <v>465</v>
      </c>
      <c r="B12" t="s">
        <v>8305</v>
      </c>
      <c r="C12">
        <v>6.2</v>
      </c>
      <c r="I12" s="6" t="s">
        <v>444</v>
      </c>
      <c r="J12" s="7">
        <v>425</v>
      </c>
      <c r="K12" s="15">
        <f t="shared" si="0"/>
        <v>6.1070588235294103</v>
      </c>
      <c r="L12" cm="1">
        <f t="array" ref="L12">MEDIAN(IF(A:A=I12,C:C))</f>
        <v>6.2</v>
      </c>
      <c r="M12" cm="1">
        <f t="array" ref="M12">MODE(IF(A:A=I12,C:C))</f>
        <v>6.7</v>
      </c>
      <c r="N12" cm="1">
        <f t="array" ref="N12">MAX(IF(A:A=I12,C:C))</f>
        <v>8.6</v>
      </c>
      <c r="O12" cm="1">
        <f t="array" ref="O12">MIN(IF(A:A=I12,C:C))</f>
        <v>1.7</v>
      </c>
      <c r="P12" s="15" cm="1">
        <f t="array" ref="P12">VAR(IF(A:A=I12,C:C))</f>
        <v>1.3435821309656062</v>
      </c>
      <c r="Q12" s="15" cm="1">
        <f t="array" ref="Q12">STDEV(IF(A:A=I12,C:C))</f>
        <v>1.1591299025413875</v>
      </c>
    </row>
    <row r="13" spans="1:17" x14ac:dyDescent="0.3">
      <c r="A13" t="s">
        <v>329</v>
      </c>
      <c r="B13" t="s">
        <v>8306</v>
      </c>
      <c r="C13">
        <v>5.0999999999999996</v>
      </c>
      <c r="I13" s="6" t="s">
        <v>6251</v>
      </c>
      <c r="J13" s="7">
        <v>390</v>
      </c>
      <c r="K13" s="15">
        <f t="shared" si="0"/>
        <v>5.9982051282051261</v>
      </c>
      <c r="L13" cm="1">
        <f t="array" ref="L13">MEDIAN(IF(A:A=I13,C:C))</f>
        <v>6.1</v>
      </c>
      <c r="M13" cm="1">
        <f t="array" ref="M13">MODE(IF(A:A=I13,C:C))</f>
        <v>5.8</v>
      </c>
      <c r="N13" cm="1">
        <f t="array" ref="N13">MAX(IF(A:A=I13,C:C))</f>
        <v>8.6</v>
      </c>
      <c r="O13" cm="1">
        <f t="array" ref="O13">MIN(IF(A:A=I13,C:C))</f>
        <v>1.7</v>
      </c>
      <c r="P13" s="15" cm="1">
        <f t="array" ref="P13">VAR(IF(A:A=I13,C:C))</f>
        <v>1.4947782611561613</v>
      </c>
      <c r="Q13" s="15" cm="1">
        <f t="array" ref="Q13">STDEV(IF(A:A=I13,C:C))</f>
        <v>1.2226112469448993</v>
      </c>
    </row>
    <row r="14" spans="1:17" x14ac:dyDescent="0.3">
      <c r="A14" t="s">
        <v>588</v>
      </c>
      <c r="B14" t="s">
        <v>8307</v>
      </c>
      <c r="C14">
        <v>4.4000000000000004</v>
      </c>
      <c r="I14" s="6" t="s">
        <v>4612</v>
      </c>
      <c r="J14" s="7">
        <v>276</v>
      </c>
      <c r="K14" s="16">
        <f t="shared" si="0"/>
        <v>7.1304347826086962</v>
      </c>
      <c r="L14" s="10" cm="1">
        <f t="array" ref="L14">MEDIAN(IF(A:A=I14,C:C))</f>
        <v>7.2</v>
      </c>
      <c r="M14" cm="1">
        <f t="array" ref="M14">MODE(IF(A:A=I14,C:C))</f>
        <v>7</v>
      </c>
      <c r="N14" cm="1">
        <f t="array" ref="N14">MAX(IF(A:A=I14,C:C))</f>
        <v>8.9</v>
      </c>
      <c r="O14" cm="1">
        <f t="array" ref="O14">MIN(IF(A:A=I14,C:C))</f>
        <v>4.5</v>
      </c>
      <c r="P14" s="15" cm="1">
        <f t="array" ref="P14">VAR(IF(A:A=I14,C:C))</f>
        <v>0.51645217391307097</v>
      </c>
      <c r="Q14" s="17" cm="1">
        <f t="array" ref="Q14">STDEV(IF(A:A=I14,C:C))</f>
        <v>0.71864606999069502</v>
      </c>
    </row>
    <row r="15" spans="1:17" x14ac:dyDescent="0.3">
      <c r="A15" t="s">
        <v>465</v>
      </c>
      <c r="B15" t="s">
        <v>8308</v>
      </c>
      <c r="C15">
        <v>6.5</v>
      </c>
      <c r="I15" s="6" t="s">
        <v>4152</v>
      </c>
      <c r="J15" s="7">
        <v>203</v>
      </c>
      <c r="K15" s="15">
        <f t="shared" si="0"/>
        <v>6.4280788177339927</v>
      </c>
      <c r="L15" cm="1">
        <f t="array" ref="L15">MEDIAN(IF(A:A=I15,C:C))</f>
        <v>6.6</v>
      </c>
      <c r="M15" cm="1">
        <f t="array" ref="M15">MODE(IF(A:A=I15,C:C))</f>
        <v>6.7</v>
      </c>
      <c r="N15" cm="1">
        <f t="array" ref="N15">MAX(IF(A:A=I15,C:C))</f>
        <v>8.5</v>
      </c>
      <c r="O15" s="13" cm="1">
        <f t="array" ref="O15">MIN(IF(A:A=I15,C:C))</f>
        <v>1.6</v>
      </c>
      <c r="P15" s="15" cm="1">
        <f t="array" ref="P15">VAR(IF(A:A=I15,C:C))</f>
        <v>1.3810393600936344</v>
      </c>
      <c r="Q15" s="15" cm="1">
        <f t="array" ref="Q15">STDEV(IF(A:A=I15,C:C))</f>
        <v>1.1751763102163157</v>
      </c>
    </row>
    <row r="16" spans="1:17" x14ac:dyDescent="0.3">
      <c r="A16" t="s">
        <v>4612</v>
      </c>
      <c r="B16" t="s">
        <v>8309</v>
      </c>
      <c r="C16">
        <v>7</v>
      </c>
      <c r="I16" s="6" t="s">
        <v>7819</v>
      </c>
      <c r="J16" s="7">
        <v>183</v>
      </c>
      <c r="K16" s="15">
        <f t="shared" si="0"/>
        <v>7.0683060109289606</v>
      </c>
      <c r="L16" s="10" cm="1">
        <f t="array" ref="L16">MEDIAN(IF(A:A=I16,C:C))</f>
        <v>7.1</v>
      </c>
      <c r="M16" s="11" cm="1">
        <f t="array" ref="M16">MODE(IF(A:A=I16,C:C))</f>
        <v>7.5</v>
      </c>
      <c r="N16" cm="1">
        <f t="array" ref="N16">MAX(IF(A:A=I16,C:C))</f>
        <v>8.9</v>
      </c>
      <c r="O16" cm="1">
        <f t="array" ref="O16">MIN(IF(A:A=I16,C:C))</f>
        <v>2</v>
      </c>
      <c r="P16" s="15" cm="1">
        <f t="array" ref="P16">VAR(IF(A:A=I16,C:C))</f>
        <v>0.7952537080406058</v>
      </c>
      <c r="Q16" s="15" cm="1">
        <f t="array" ref="Q16">STDEV(IF(A:A=I16,C:C))</f>
        <v>0.89176998606176794</v>
      </c>
    </row>
    <row r="17" spans="1:17" x14ac:dyDescent="0.3">
      <c r="A17" t="s">
        <v>4612</v>
      </c>
      <c r="B17" t="s">
        <v>8310</v>
      </c>
      <c r="C17">
        <v>7.8</v>
      </c>
      <c r="I17" s="6" t="s">
        <v>12687</v>
      </c>
      <c r="J17" s="7">
        <v>174</v>
      </c>
      <c r="K17" s="15">
        <f t="shared" si="0"/>
        <v>7.0551724137931018</v>
      </c>
      <c r="L17" s="10" cm="1">
        <f t="array" ref="L17">MEDIAN(IF(A:A=I17,C:C))</f>
        <v>7.1</v>
      </c>
      <c r="M17" cm="1">
        <f t="array" ref="M17">MODE(IF(A:A=I17,C:C))</f>
        <v>7.1</v>
      </c>
      <c r="N17" cm="1">
        <f t="array" ref="N17">MAX(IF(A:A=I17,C:C))</f>
        <v>8.6</v>
      </c>
      <c r="O17" cm="1">
        <f t="array" ref="O17">MIN(IF(A:A=I17,C:C))</f>
        <v>2.7</v>
      </c>
      <c r="P17" s="15" cm="1">
        <f t="array" ref="P17">VAR(IF(A:A=I17,C:C))</f>
        <v>0.80237193541959884</v>
      </c>
      <c r="Q17" s="15" cm="1">
        <f t="array" ref="Q17">STDEV(IF(A:A=I17,C:C))</f>
        <v>0.8957521618280353</v>
      </c>
    </row>
    <row r="18" spans="1:17" x14ac:dyDescent="0.3">
      <c r="A18" t="s">
        <v>465</v>
      </c>
      <c r="B18" t="s">
        <v>8311</v>
      </c>
      <c r="C18">
        <v>6.4</v>
      </c>
      <c r="I18" s="6" t="s">
        <v>12688</v>
      </c>
      <c r="J18" s="7">
        <v>162</v>
      </c>
      <c r="K18" s="15">
        <f t="shared" si="0"/>
        <v>6.6006172839506183</v>
      </c>
      <c r="L18" cm="1">
        <f t="array" ref="L18">MEDIAN(IF(A:A=I18,C:C))</f>
        <v>6.8</v>
      </c>
      <c r="M18" cm="1">
        <f t="array" ref="M18">MODE(IF(A:A=I18,C:C))</f>
        <v>7.2</v>
      </c>
      <c r="N18" cm="1">
        <f t="array" ref="N18">MAX(IF(A:A=I18,C:C))</f>
        <v>8.4</v>
      </c>
      <c r="O18" cm="1">
        <f t="array" ref="O18">MIN(IF(A:A=I18,C:C))</f>
        <v>2</v>
      </c>
      <c r="P18" s="15" cm="1">
        <f t="array" ref="P18">VAR(IF(A:A=I18,C:C))</f>
        <v>1.2656517905068494</v>
      </c>
      <c r="Q18" s="15" cm="1">
        <f t="array" ref="Q18">STDEV(IF(A:A=I18,C:C))</f>
        <v>1.125011906828923</v>
      </c>
    </row>
    <row r="19" spans="1:17" x14ac:dyDescent="0.3">
      <c r="A19" t="s">
        <v>465</v>
      </c>
      <c r="B19" t="s">
        <v>8312</v>
      </c>
      <c r="C19">
        <v>6.7</v>
      </c>
      <c r="I19" s="6" t="s">
        <v>3987</v>
      </c>
      <c r="J19" s="7">
        <v>145</v>
      </c>
      <c r="K19" s="15">
        <f t="shared" si="0"/>
        <v>6.2696551724137937</v>
      </c>
      <c r="L19" cm="1">
        <f t="array" ref="L19">MEDIAN(IF(A:A=I19,C:C))</f>
        <v>6.5</v>
      </c>
      <c r="M19" cm="1">
        <f t="array" ref="M19">MODE(IF(A:A=I19,C:C))</f>
        <v>7</v>
      </c>
      <c r="N19" cm="1">
        <f t="array" ref="N19">MAX(IF(A:A=I19,C:C))</f>
        <v>8.6</v>
      </c>
      <c r="O19" cm="1">
        <f t="array" ref="O19">MIN(IF(A:A=I19,C:C))</f>
        <v>1.7</v>
      </c>
      <c r="P19" s="15" cm="1">
        <f t="array" ref="P19">VAR(IF(A:A=I19,C:C))</f>
        <v>1.4389339080459724</v>
      </c>
      <c r="Q19" s="15" cm="1">
        <f t="array" ref="Q19">STDEV(IF(A:A=I19,C:C))</f>
        <v>1.1995557127728467</v>
      </c>
    </row>
    <row r="20" spans="1:17" x14ac:dyDescent="0.3">
      <c r="A20" t="s">
        <v>465</v>
      </c>
      <c r="B20" t="s">
        <v>8313</v>
      </c>
      <c r="C20">
        <v>6.1</v>
      </c>
      <c r="I20" s="6" t="s">
        <v>23</v>
      </c>
      <c r="J20" s="7">
        <v>118</v>
      </c>
      <c r="K20" s="16">
        <f t="shared" si="0"/>
        <v>7.1788135593220366</v>
      </c>
      <c r="L20" s="10" cm="1">
        <f t="array" ref="L20">MEDIAN(IF(A:A=I20,C:C))</f>
        <v>7.4</v>
      </c>
      <c r="M20" cm="1">
        <f t="array" ref="M20">MODE(IF(A:A=I20,C:C))</f>
        <v>7.5</v>
      </c>
      <c r="N20" cm="1">
        <f t="array" ref="N20">MAX(IF(A:A=I20,C:C))</f>
        <v>8.6999999999999993</v>
      </c>
      <c r="O20" s="13" cm="1">
        <f t="array" ref="O20">MIN(IF(A:A=I20,C:C))</f>
        <v>1.6</v>
      </c>
      <c r="P20" s="15" cm="1">
        <f t="array" ref="P20">VAR(IF(A:A=I20,C:C))</f>
        <v>1.1362139649427652</v>
      </c>
      <c r="Q20" s="15" cm="1">
        <f t="array" ref="Q20">STDEV(IF(A:A=I20,C:C))</f>
        <v>1.0659333773471797</v>
      </c>
    </row>
    <row r="21" spans="1:17" x14ac:dyDescent="0.3">
      <c r="A21" t="s">
        <v>3987</v>
      </c>
      <c r="B21" t="s">
        <v>8314</v>
      </c>
      <c r="C21">
        <v>6.9</v>
      </c>
      <c r="I21" s="6" t="s">
        <v>6009</v>
      </c>
      <c r="J21" s="7">
        <v>109</v>
      </c>
      <c r="K21" s="15">
        <f t="shared" si="0"/>
        <v>6.3825688073394495</v>
      </c>
      <c r="L21" cm="1">
        <f t="array" ref="L21">MEDIAN(IF(A:A=I21,C:C))</f>
        <v>6.7</v>
      </c>
      <c r="M21" cm="1">
        <f t="array" ref="M21">MODE(IF(A:A=I21,C:C))</f>
        <v>7</v>
      </c>
      <c r="N21" cm="1">
        <f t="array" ref="N21">MAX(IF(A:A=I21,C:C))</f>
        <v>8.3000000000000007</v>
      </c>
      <c r="O21" cm="1">
        <f t="array" ref="O21">MIN(IF(A:A=I21,C:C))</f>
        <v>2.1</v>
      </c>
      <c r="P21" s="15" cm="1">
        <f t="array" ref="P21">VAR(IF(A:A=I21,C:C))</f>
        <v>1.6196007475365335</v>
      </c>
      <c r="Q21" s="15" cm="1">
        <f t="array" ref="Q21">STDEV(IF(A:A=I21,C:C))</f>
        <v>1.2726353552909544</v>
      </c>
    </row>
    <row r="22" spans="1:17" x14ac:dyDescent="0.3">
      <c r="A22" t="s">
        <v>329</v>
      </c>
      <c r="B22" t="s">
        <v>8315</v>
      </c>
      <c r="C22">
        <v>7.3</v>
      </c>
      <c r="I22" s="4" t="s">
        <v>5196</v>
      </c>
      <c r="J22">
        <v>80</v>
      </c>
      <c r="K22" s="15">
        <f t="shared" si="0"/>
        <v>6.6774999999999993</v>
      </c>
      <c r="L22" cm="1">
        <f t="array" ref="L22">MEDIAN(IF(A:A=I22,C:C))</f>
        <v>6.8</v>
      </c>
      <c r="M22" cm="1">
        <f t="array" ref="M22">MODE(IF(A:A=I22,C:C))</f>
        <v>6.8</v>
      </c>
      <c r="N22" cm="1">
        <f t="array" ref="N22">MAX(IF(A:A=I22,C:C))</f>
        <v>8.9</v>
      </c>
      <c r="O22" cm="1">
        <f t="array" ref="O22">MIN(IF(A:A=I22,C:C))</f>
        <v>3.8</v>
      </c>
      <c r="P22" s="15" cm="1">
        <f t="array" ref="P22">VAR(IF(A:A=I22,C:C))</f>
        <v>1.1027784810126613</v>
      </c>
      <c r="Q22" s="15" cm="1">
        <f t="array" ref="Q22">STDEV(IF(A:A=I22,C:C))</f>
        <v>1.0501326016330801</v>
      </c>
    </row>
    <row r="23" spans="1:17" x14ac:dyDescent="0.3">
      <c r="A23" t="s">
        <v>465</v>
      </c>
      <c r="B23" t="s">
        <v>8316</v>
      </c>
      <c r="C23">
        <v>6.7</v>
      </c>
      <c r="I23" s="4" t="s">
        <v>12691</v>
      </c>
      <c r="J23">
        <v>6</v>
      </c>
      <c r="K23" s="15">
        <f t="shared" si="0"/>
        <v>7.6333333333333337</v>
      </c>
      <c r="L23" cm="1">
        <f t="array" ref="L23">MEDIAN(IF(A:A=I23,C:C))</f>
        <v>7.65</v>
      </c>
      <c r="M23" t="e" cm="1">
        <f t="array" ref="M23">MODE(IF(A:A=I23,C:C))</f>
        <v>#N/A</v>
      </c>
      <c r="N23" cm="1">
        <f t="array" ref="N23">MAX(IF(A:A=I23,C:C))</f>
        <v>8.1999999999999993</v>
      </c>
      <c r="O23" cm="1">
        <f t="array" ref="O23">MIN(IF(A:A=I23,C:C))</f>
        <v>7.1</v>
      </c>
      <c r="P23" s="15" cm="1">
        <f t="array" ref="P23">VAR(IF(A:A=I23,C:C))</f>
        <v>0.18666666666666654</v>
      </c>
      <c r="Q23" s="15" cm="1">
        <f t="array" ref="Q23">STDEV(IF(A:A=I23,C:C))</f>
        <v>0.43204937989385722</v>
      </c>
    </row>
    <row r="24" spans="1:17" x14ac:dyDescent="0.3">
      <c r="A24" t="s">
        <v>465</v>
      </c>
      <c r="B24" t="s">
        <v>8317</v>
      </c>
      <c r="C24">
        <v>5.0999999999999996</v>
      </c>
      <c r="I24" s="4" t="s">
        <v>12690</v>
      </c>
      <c r="J24">
        <v>5</v>
      </c>
      <c r="K24" s="15">
        <f t="shared" si="0"/>
        <v>6.38</v>
      </c>
      <c r="L24" cm="1">
        <f t="array" ref="L24">MEDIAN(IF(A:A=I24,C:C))</f>
        <v>6.5</v>
      </c>
      <c r="M24" t="e" cm="1">
        <f t="array" ref="M24">MODE(IF(A:A=I24,C:C))</f>
        <v>#N/A</v>
      </c>
      <c r="N24" cm="1">
        <f t="array" ref="N24">MAX(IF(A:A=I24,C:C))</f>
        <v>7.1</v>
      </c>
      <c r="O24" cm="1">
        <f t="array" ref="O24">MIN(IF(A:A=I24,C:C))</f>
        <v>5.2</v>
      </c>
      <c r="P24" s="15" cm="1">
        <f t="array" ref="P24">VAR(IF(A:A=I24,C:C))</f>
        <v>0.55700000000000216</v>
      </c>
      <c r="Q24" s="15" cm="1">
        <f t="array" ref="Q24">STDEV(IF(A:A=I24,C:C))</f>
        <v>0.74632432628181311</v>
      </c>
    </row>
    <row r="25" spans="1:17" x14ac:dyDescent="0.3">
      <c r="A25" t="s">
        <v>329</v>
      </c>
      <c r="B25" t="s">
        <v>8318</v>
      </c>
      <c r="C25">
        <v>6.8</v>
      </c>
      <c r="I25" s="4" t="s">
        <v>12689</v>
      </c>
      <c r="J25">
        <v>3</v>
      </c>
      <c r="K25" s="15">
        <f t="shared" si="0"/>
        <v>7.5333333333333341</v>
      </c>
      <c r="L25" cm="1">
        <f t="array" ref="L25">MEDIAN(IF(A:A=I25,C:C))</f>
        <v>7.4</v>
      </c>
      <c r="M25" t="e" cm="1">
        <f t="array" ref="M25">MODE(IF(A:A=I25,C:C))</f>
        <v>#N/A</v>
      </c>
      <c r="N25" cm="1">
        <f t="array" ref="N25">MAX(IF(A:A=I25,C:C))</f>
        <v>8.1</v>
      </c>
      <c r="O25" cm="1">
        <f t="array" ref="O25">MIN(IF(A:A=I25,C:C))</f>
        <v>7.1</v>
      </c>
      <c r="P25" s="15" cm="1">
        <f t="array" ref="P25">VAR(IF(A:A=I25,C:C))</f>
        <v>0.26333333333333325</v>
      </c>
      <c r="Q25" s="15" cm="1">
        <f t="array" ref="Q25">STDEV(IF(A:A=I25,C:C))</f>
        <v>0.51316014394468834</v>
      </c>
    </row>
    <row r="26" spans="1:17" x14ac:dyDescent="0.3">
      <c r="A26" t="s">
        <v>329</v>
      </c>
      <c r="B26" t="s">
        <v>8319</v>
      </c>
      <c r="C26">
        <v>6.7</v>
      </c>
      <c r="I26" s="4" t="s">
        <v>12699</v>
      </c>
    </row>
    <row r="27" spans="1:17" x14ac:dyDescent="0.3">
      <c r="A27" t="s">
        <v>465</v>
      </c>
      <c r="B27" t="s">
        <v>8320</v>
      </c>
      <c r="C27">
        <v>6</v>
      </c>
      <c r="I27" s="4" t="s">
        <v>12700</v>
      </c>
      <c r="J27">
        <v>12108</v>
      </c>
    </row>
    <row r="28" spans="1:17" x14ac:dyDescent="0.3">
      <c r="A28" t="s">
        <v>465</v>
      </c>
      <c r="B28" t="s">
        <v>8321</v>
      </c>
      <c r="C28">
        <v>5.7</v>
      </c>
    </row>
    <row r="29" spans="1:17" x14ac:dyDescent="0.3">
      <c r="A29" t="s">
        <v>329</v>
      </c>
      <c r="B29" t="s">
        <v>8322</v>
      </c>
      <c r="C29">
        <v>8</v>
      </c>
    </row>
    <row r="30" spans="1:17" x14ac:dyDescent="0.3">
      <c r="A30" t="s">
        <v>4612</v>
      </c>
      <c r="B30" t="s">
        <v>8323</v>
      </c>
      <c r="C30">
        <v>8.1999999999999993</v>
      </c>
    </row>
    <row r="31" spans="1:17" x14ac:dyDescent="0.3">
      <c r="A31" t="s">
        <v>465</v>
      </c>
      <c r="B31" t="s">
        <v>8324</v>
      </c>
      <c r="C31">
        <v>7</v>
      </c>
    </row>
    <row r="32" spans="1:17" x14ac:dyDescent="0.3">
      <c r="A32" t="s">
        <v>465</v>
      </c>
      <c r="B32" t="s">
        <v>8325</v>
      </c>
      <c r="C32">
        <v>3.3</v>
      </c>
    </row>
    <row r="33" spans="1:3" x14ac:dyDescent="0.3">
      <c r="A33" t="s">
        <v>465</v>
      </c>
      <c r="B33" t="s">
        <v>8326</v>
      </c>
      <c r="C33">
        <v>6</v>
      </c>
    </row>
    <row r="34" spans="1:3" x14ac:dyDescent="0.3">
      <c r="A34" t="s">
        <v>329</v>
      </c>
      <c r="B34" t="s">
        <v>8327</v>
      </c>
      <c r="C34">
        <v>5.4</v>
      </c>
    </row>
    <row r="35" spans="1:3" x14ac:dyDescent="0.3">
      <c r="A35" t="s">
        <v>465</v>
      </c>
      <c r="B35" t="s">
        <v>8328</v>
      </c>
      <c r="C35">
        <v>6.1</v>
      </c>
    </row>
    <row r="36" spans="1:3" x14ac:dyDescent="0.3">
      <c r="A36" t="s">
        <v>588</v>
      </c>
      <c r="B36" t="s">
        <v>8329</v>
      </c>
      <c r="C36">
        <v>2.2000000000000002</v>
      </c>
    </row>
    <row r="37" spans="1:3" x14ac:dyDescent="0.3">
      <c r="A37" t="s">
        <v>465</v>
      </c>
      <c r="B37" t="s">
        <v>8330</v>
      </c>
      <c r="C37">
        <v>7</v>
      </c>
    </row>
    <row r="38" spans="1:3" x14ac:dyDescent="0.3">
      <c r="A38" t="s">
        <v>465</v>
      </c>
      <c r="B38" t="s">
        <v>8331</v>
      </c>
      <c r="C38">
        <v>3.8</v>
      </c>
    </row>
    <row r="39" spans="1:3" x14ac:dyDescent="0.3">
      <c r="A39" t="s">
        <v>465</v>
      </c>
      <c r="B39" t="s">
        <v>8332</v>
      </c>
      <c r="C39">
        <v>6.9</v>
      </c>
    </row>
    <row r="40" spans="1:3" x14ac:dyDescent="0.3">
      <c r="A40" t="s">
        <v>329</v>
      </c>
      <c r="B40" t="s">
        <v>8333</v>
      </c>
      <c r="C40">
        <v>7.2</v>
      </c>
    </row>
    <row r="41" spans="1:3" x14ac:dyDescent="0.3">
      <c r="A41" t="s">
        <v>1210</v>
      </c>
      <c r="B41" t="s">
        <v>8334</v>
      </c>
      <c r="C41">
        <v>7.3</v>
      </c>
    </row>
    <row r="42" spans="1:3" x14ac:dyDescent="0.3">
      <c r="A42" t="s">
        <v>12685</v>
      </c>
      <c r="B42" t="s">
        <v>8335</v>
      </c>
      <c r="C42">
        <v>7.5</v>
      </c>
    </row>
    <row r="43" spans="1:3" x14ac:dyDescent="0.3">
      <c r="A43" t="s">
        <v>1210</v>
      </c>
      <c r="B43" t="s">
        <v>8336</v>
      </c>
      <c r="C43">
        <v>7.6</v>
      </c>
    </row>
    <row r="44" spans="1:3" x14ac:dyDescent="0.3">
      <c r="A44" t="s">
        <v>3987</v>
      </c>
      <c r="B44" t="s">
        <v>8337</v>
      </c>
      <c r="C44">
        <v>6.8</v>
      </c>
    </row>
    <row r="45" spans="1:3" x14ac:dyDescent="0.3">
      <c r="A45" t="s">
        <v>588</v>
      </c>
      <c r="B45" t="s">
        <v>8338</v>
      </c>
      <c r="C45">
        <v>5.2</v>
      </c>
    </row>
    <row r="46" spans="1:3" x14ac:dyDescent="0.3">
      <c r="A46" t="s">
        <v>1210</v>
      </c>
      <c r="B46" t="s">
        <v>8339</v>
      </c>
      <c r="C46">
        <v>7.7</v>
      </c>
    </row>
    <row r="47" spans="1:3" x14ac:dyDescent="0.3">
      <c r="A47" t="s">
        <v>588</v>
      </c>
      <c r="B47" t="s">
        <v>8340</v>
      </c>
      <c r="C47">
        <v>6.2</v>
      </c>
    </row>
    <row r="48" spans="1:3" x14ac:dyDescent="0.3">
      <c r="A48" t="s">
        <v>465</v>
      </c>
      <c r="B48" t="s">
        <v>8341</v>
      </c>
      <c r="C48">
        <v>7.7</v>
      </c>
    </row>
    <row r="49" spans="1:3" x14ac:dyDescent="0.3">
      <c r="A49" t="s">
        <v>588</v>
      </c>
      <c r="B49" t="s">
        <v>8342</v>
      </c>
      <c r="C49">
        <v>4.3</v>
      </c>
    </row>
    <row r="50" spans="1:3" x14ac:dyDescent="0.3">
      <c r="A50" t="s">
        <v>329</v>
      </c>
      <c r="B50" t="s">
        <v>8343</v>
      </c>
      <c r="C50">
        <v>6.9</v>
      </c>
    </row>
    <row r="51" spans="1:3" x14ac:dyDescent="0.3">
      <c r="A51" t="s">
        <v>1210</v>
      </c>
      <c r="B51" t="s">
        <v>8344</v>
      </c>
      <c r="C51">
        <v>6.7</v>
      </c>
    </row>
    <row r="52" spans="1:3" x14ac:dyDescent="0.3">
      <c r="A52" t="s">
        <v>465</v>
      </c>
      <c r="B52" t="s">
        <v>8345</v>
      </c>
      <c r="C52">
        <v>5.5</v>
      </c>
    </row>
    <row r="53" spans="1:3" x14ac:dyDescent="0.3">
      <c r="A53" t="s">
        <v>1210</v>
      </c>
      <c r="B53" t="s">
        <v>8346</v>
      </c>
      <c r="C53">
        <v>6.3</v>
      </c>
    </row>
    <row r="54" spans="1:3" x14ac:dyDescent="0.3">
      <c r="A54" t="s">
        <v>329</v>
      </c>
      <c r="B54" t="s">
        <v>8347</v>
      </c>
      <c r="C54">
        <v>6.6</v>
      </c>
    </row>
    <row r="55" spans="1:3" x14ac:dyDescent="0.3">
      <c r="A55" t="s">
        <v>465</v>
      </c>
      <c r="B55" t="s">
        <v>8348</v>
      </c>
      <c r="C55">
        <v>5.3</v>
      </c>
    </row>
    <row r="56" spans="1:3" x14ac:dyDescent="0.3">
      <c r="A56" t="s">
        <v>465</v>
      </c>
      <c r="B56" t="s">
        <v>8349</v>
      </c>
      <c r="C56">
        <v>5.6</v>
      </c>
    </row>
    <row r="57" spans="1:3" x14ac:dyDescent="0.3">
      <c r="A57" t="s">
        <v>329</v>
      </c>
      <c r="B57" t="s">
        <v>8350</v>
      </c>
      <c r="C57">
        <v>5.9</v>
      </c>
    </row>
    <row r="58" spans="1:3" x14ac:dyDescent="0.3">
      <c r="A58" t="s">
        <v>465</v>
      </c>
      <c r="B58" t="s">
        <v>8351</v>
      </c>
      <c r="C58">
        <v>6.8</v>
      </c>
    </row>
    <row r="59" spans="1:3" x14ac:dyDescent="0.3">
      <c r="A59" t="s">
        <v>3987</v>
      </c>
      <c r="B59" t="s">
        <v>8352</v>
      </c>
      <c r="C59">
        <v>7</v>
      </c>
    </row>
    <row r="60" spans="1:3" x14ac:dyDescent="0.3">
      <c r="A60" t="s">
        <v>329</v>
      </c>
      <c r="B60" t="s">
        <v>8353</v>
      </c>
      <c r="C60">
        <v>7.3</v>
      </c>
    </row>
    <row r="61" spans="1:3" x14ac:dyDescent="0.3">
      <c r="A61" t="s">
        <v>465</v>
      </c>
      <c r="B61" t="s">
        <v>8354</v>
      </c>
      <c r="C61">
        <v>5.5</v>
      </c>
    </row>
    <row r="62" spans="1:3" x14ac:dyDescent="0.3">
      <c r="A62" t="s">
        <v>12685</v>
      </c>
      <c r="B62" t="s">
        <v>8355</v>
      </c>
      <c r="C62">
        <v>8.5</v>
      </c>
    </row>
    <row r="63" spans="1:3" x14ac:dyDescent="0.3">
      <c r="A63" t="s">
        <v>329</v>
      </c>
      <c r="B63" t="s">
        <v>8356</v>
      </c>
      <c r="C63">
        <v>7.5</v>
      </c>
    </row>
    <row r="64" spans="1:3" x14ac:dyDescent="0.3">
      <c r="A64" t="s">
        <v>465</v>
      </c>
      <c r="B64" t="s">
        <v>8357</v>
      </c>
      <c r="C64">
        <v>7</v>
      </c>
    </row>
    <row r="65" spans="1:3" x14ac:dyDescent="0.3">
      <c r="A65" t="s">
        <v>12685</v>
      </c>
      <c r="B65" t="s">
        <v>8358</v>
      </c>
      <c r="C65">
        <v>7.8</v>
      </c>
    </row>
    <row r="66" spans="1:3" x14ac:dyDescent="0.3">
      <c r="A66" t="s">
        <v>465</v>
      </c>
      <c r="B66" t="s">
        <v>8359</v>
      </c>
      <c r="C66">
        <v>7.6</v>
      </c>
    </row>
    <row r="67" spans="1:3" x14ac:dyDescent="0.3">
      <c r="A67" t="s">
        <v>329</v>
      </c>
      <c r="B67" t="s">
        <v>8360</v>
      </c>
      <c r="C67">
        <v>6.1</v>
      </c>
    </row>
    <row r="68" spans="1:3" x14ac:dyDescent="0.3">
      <c r="A68" t="s">
        <v>329</v>
      </c>
      <c r="B68" t="s">
        <v>8361</v>
      </c>
      <c r="C68">
        <v>5</v>
      </c>
    </row>
    <row r="69" spans="1:3" x14ac:dyDescent="0.3">
      <c r="A69" t="s">
        <v>1210</v>
      </c>
      <c r="B69" t="s">
        <v>8362</v>
      </c>
      <c r="C69">
        <v>7.1</v>
      </c>
    </row>
    <row r="70" spans="1:3" x14ac:dyDescent="0.3">
      <c r="A70" t="s">
        <v>465</v>
      </c>
      <c r="B70" t="s">
        <v>8363</v>
      </c>
      <c r="C70">
        <v>5.5</v>
      </c>
    </row>
    <row r="71" spans="1:3" x14ac:dyDescent="0.3">
      <c r="A71" t="s">
        <v>465</v>
      </c>
      <c r="B71" t="s">
        <v>8364</v>
      </c>
      <c r="C71">
        <v>5.6</v>
      </c>
    </row>
    <row r="72" spans="1:3" x14ac:dyDescent="0.3">
      <c r="A72" t="s">
        <v>329</v>
      </c>
      <c r="B72" t="s">
        <v>8365</v>
      </c>
      <c r="C72">
        <v>7.1</v>
      </c>
    </row>
    <row r="73" spans="1:3" x14ac:dyDescent="0.3">
      <c r="A73" t="s">
        <v>588</v>
      </c>
      <c r="B73" t="s">
        <v>8366</v>
      </c>
      <c r="C73">
        <v>4.9000000000000004</v>
      </c>
    </row>
    <row r="74" spans="1:3" x14ac:dyDescent="0.3">
      <c r="A74" t="s">
        <v>1210</v>
      </c>
      <c r="B74" t="s">
        <v>8367</v>
      </c>
      <c r="C74">
        <v>7.4</v>
      </c>
    </row>
    <row r="75" spans="1:3" x14ac:dyDescent="0.3">
      <c r="A75" t="s">
        <v>465</v>
      </c>
      <c r="B75" t="s">
        <v>8368</v>
      </c>
      <c r="C75">
        <v>5.7</v>
      </c>
    </row>
    <row r="76" spans="1:3" x14ac:dyDescent="0.3">
      <c r="A76" t="s">
        <v>12685</v>
      </c>
      <c r="B76" t="s">
        <v>8369</v>
      </c>
      <c r="C76">
        <v>6.4</v>
      </c>
    </row>
    <row r="77" spans="1:3" x14ac:dyDescent="0.3">
      <c r="A77" t="s">
        <v>329</v>
      </c>
      <c r="B77" t="s">
        <v>8370</v>
      </c>
      <c r="C77">
        <v>5.9</v>
      </c>
    </row>
    <row r="78" spans="1:3" x14ac:dyDescent="0.3">
      <c r="A78" t="s">
        <v>465</v>
      </c>
      <c r="B78" t="s">
        <v>8371</v>
      </c>
      <c r="C78">
        <v>5.5</v>
      </c>
    </row>
    <row r="79" spans="1:3" x14ac:dyDescent="0.3">
      <c r="A79" t="s">
        <v>465</v>
      </c>
      <c r="B79" t="s">
        <v>8372</v>
      </c>
      <c r="C79">
        <v>6.9</v>
      </c>
    </row>
    <row r="80" spans="1:3" x14ac:dyDescent="0.3">
      <c r="A80" t="s">
        <v>465</v>
      </c>
      <c r="B80" t="s">
        <v>8373</v>
      </c>
      <c r="C80">
        <v>6.2</v>
      </c>
    </row>
    <row r="81" spans="1:3" x14ac:dyDescent="0.3">
      <c r="A81" t="s">
        <v>465</v>
      </c>
      <c r="B81" t="s">
        <v>8374</v>
      </c>
      <c r="C81">
        <v>7</v>
      </c>
    </row>
    <row r="82" spans="1:3" x14ac:dyDescent="0.3">
      <c r="A82" t="s">
        <v>329</v>
      </c>
      <c r="B82" t="s">
        <v>8375</v>
      </c>
      <c r="C82">
        <v>5.6</v>
      </c>
    </row>
    <row r="83" spans="1:3" x14ac:dyDescent="0.3">
      <c r="A83" t="s">
        <v>329</v>
      </c>
      <c r="B83" t="s">
        <v>8376</v>
      </c>
      <c r="C83">
        <v>7</v>
      </c>
    </row>
    <row r="84" spans="1:3" x14ac:dyDescent="0.3">
      <c r="A84" t="s">
        <v>588</v>
      </c>
      <c r="B84" t="s">
        <v>8377</v>
      </c>
      <c r="C84">
        <v>6.8</v>
      </c>
    </row>
    <row r="85" spans="1:3" x14ac:dyDescent="0.3">
      <c r="A85" t="s">
        <v>465</v>
      </c>
      <c r="B85" t="s">
        <v>8378</v>
      </c>
      <c r="C85">
        <v>5.4</v>
      </c>
    </row>
    <row r="86" spans="1:3" x14ac:dyDescent="0.3">
      <c r="A86" t="s">
        <v>465</v>
      </c>
      <c r="B86" t="s">
        <v>8379</v>
      </c>
      <c r="C86">
        <v>6.1</v>
      </c>
    </row>
    <row r="87" spans="1:3" x14ac:dyDescent="0.3">
      <c r="A87" t="s">
        <v>1210</v>
      </c>
      <c r="B87" t="s">
        <v>8380</v>
      </c>
      <c r="C87">
        <v>6.7</v>
      </c>
    </row>
    <row r="88" spans="1:3" x14ac:dyDescent="0.3">
      <c r="A88" t="s">
        <v>329</v>
      </c>
      <c r="B88" t="s">
        <v>8381</v>
      </c>
      <c r="C88">
        <v>6.9</v>
      </c>
    </row>
    <row r="89" spans="1:3" x14ac:dyDescent="0.3">
      <c r="A89" t="s">
        <v>4612</v>
      </c>
      <c r="B89" t="s">
        <v>8382</v>
      </c>
      <c r="C89">
        <v>8</v>
      </c>
    </row>
    <row r="90" spans="1:3" x14ac:dyDescent="0.3">
      <c r="A90" t="s">
        <v>465</v>
      </c>
      <c r="B90" t="s">
        <v>8383</v>
      </c>
      <c r="C90">
        <v>4.4000000000000004</v>
      </c>
    </row>
    <row r="91" spans="1:3" x14ac:dyDescent="0.3">
      <c r="A91" t="s">
        <v>1210</v>
      </c>
      <c r="B91" t="s">
        <v>8384</v>
      </c>
      <c r="C91">
        <v>7.3</v>
      </c>
    </row>
    <row r="92" spans="1:3" x14ac:dyDescent="0.3">
      <c r="A92" t="s">
        <v>465</v>
      </c>
      <c r="B92" t="s">
        <v>8385</v>
      </c>
      <c r="C92">
        <v>5.8</v>
      </c>
    </row>
    <row r="93" spans="1:3" x14ac:dyDescent="0.3">
      <c r="A93" t="s">
        <v>3987</v>
      </c>
      <c r="B93" t="s">
        <v>8386</v>
      </c>
      <c r="C93">
        <v>7.1</v>
      </c>
    </row>
    <row r="94" spans="1:3" x14ac:dyDescent="0.3">
      <c r="A94" t="s">
        <v>465</v>
      </c>
      <c r="B94" t="s">
        <v>8387</v>
      </c>
      <c r="C94">
        <v>6.8</v>
      </c>
    </row>
    <row r="95" spans="1:3" x14ac:dyDescent="0.3">
      <c r="A95" t="s">
        <v>329</v>
      </c>
      <c r="B95" t="s">
        <v>8388</v>
      </c>
      <c r="C95">
        <v>4.8</v>
      </c>
    </row>
    <row r="96" spans="1:3" x14ac:dyDescent="0.3">
      <c r="A96" t="s">
        <v>465</v>
      </c>
      <c r="B96" t="s">
        <v>8389</v>
      </c>
      <c r="C96">
        <v>6.2</v>
      </c>
    </row>
    <row r="97" spans="1:3" x14ac:dyDescent="0.3">
      <c r="A97" t="s">
        <v>588</v>
      </c>
      <c r="B97" t="s">
        <v>8390</v>
      </c>
      <c r="C97">
        <v>6.9</v>
      </c>
    </row>
    <row r="98" spans="1:3" x14ac:dyDescent="0.3">
      <c r="A98" t="s">
        <v>465</v>
      </c>
      <c r="B98" t="s">
        <v>8391</v>
      </c>
      <c r="C98">
        <v>7.3</v>
      </c>
    </row>
    <row r="99" spans="1:3" x14ac:dyDescent="0.3">
      <c r="A99" t="s">
        <v>588</v>
      </c>
      <c r="B99" t="s">
        <v>8392</v>
      </c>
      <c r="C99">
        <v>6.6</v>
      </c>
    </row>
    <row r="100" spans="1:3" x14ac:dyDescent="0.3">
      <c r="A100" t="s">
        <v>12685</v>
      </c>
      <c r="B100" t="s">
        <v>8393</v>
      </c>
      <c r="C100">
        <v>6.9</v>
      </c>
    </row>
    <row r="101" spans="1:3" x14ac:dyDescent="0.3">
      <c r="A101" t="s">
        <v>329</v>
      </c>
      <c r="B101" t="s">
        <v>8394</v>
      </c>
      <c r="C101">
        <v>6.2</v>
      </c>
    </row>
    <row r="102" spans="1:3" x14ac:dyDescent="0.3">
      <c r="A102" t="s">
        <v>1210</v>
      </c>
      <c r="B102" t="s">
        <v>8395</v>
      </c>
      <c r="C102">
        <v>7.6</v>
      </c>
    </row>
    <row r="103" spans="1:3" x14ac:dyDescent="0.3">
      <c r="A103" t="s">
        <v>465</v>
      </c>
      <c r="B103" t="s">
        <v>8396</v>
      </c>
      <c r="C103">
        <v>6.7</v>
      </c>
    </row>
    <row r="104" spans="1:3" x14ac:dyDescent="0.3">
      <c r="A104" t="s">
        <v>465</v>
      </c>
      <c r="B104" t="s">
        <v>8397</v>
      </c>
      <c r="C104">
        <v>6.2</v>
      </c>
    </row>
    <row r="105" spans="1:3" x14ac:dyDescent="0.3">
      <c r="A105" t="s">
        <v>1210</v>
      </c>
      <c r="B105" t="s">
        <v>8398</v>
      </c>
      <c r="C105">
        <v>7.3</v>
      </c>
    </row>
    <row r="106" spans="1:3" x14ac:dyDescent="0.3">
      <c r="A106" t="s">
        <v>465</v>
      </c>
      <c r="B106" t="s">
        <v>8399</v>
      </c>
      <c r="C106">
        <v>6</v>
      </c>
    </row>
    <row r="107" spans="1:3" x14ac:dyDescent="0.3">
      <c r="A107" t="s">
        <v>329</v>
      </c>
      <c r="B107" t="s">
        <v>8400</v>
      </c>
      <c r="C107">
        <v>7.1</v>
      </c>
    </row>
    <row r="108" spans="1:3" x14ac:dyDescent="0.3">
      <c r="A108" t="s">
        <v>1210</v>
      </c>
      <c r="B108" t="s">
        <v>8401</v>
      </c>
      <c r="C108">
        <v>7.1</v>
      </c>
    </row>
    <row r="109" spans="1:3" x14ac:dyDescent="0.3">
      <c r="A109" t="s">
        <v>465</v>
      </c>
      <c r="B109" t="s">
        <v>8402</v>
      </c>
      <c r="C109">
        <v>5.5</v>
      </c>
    </row>
    <row r="110" spans="1:3" x14ac:dyDescent="0.3">
      <c r="A110" t="s">
        <v>588</v>
      </c>
      <c r="B110" t="s">
        <v>8403</v>
      </c>
      <c r="C110">
        <v>7.8</v>
      </c>
    </row>
    <row r="111" spans="1:3" x14ac:dyDescent="0.3">
      <c r="A111" t="s">
        <v>329</v>
      </c>
      <c r="B111" t="s">
        <v>8404</v>
      </c>
      <c r="C111">
        <v>5.6</v>
      </c>
    </row>
    <row r="112" spans="1:3" x14ac:dyDescent="0.3">
      <c r="A112" t="s">
        <v>465</v>
      </c>
      <c r="B112" t="s">
        <v>8405</v>
      </c>
      <c r="C112">
        <v>7.5</v>
      </c>
    </row>
    <row r="113" spans="1:3" x14ac:dyDescent="0.3">
      <c r="A113" t="s">
        <v>465</v>
      </c>
      <c r="B113" t="s">
        <v>8406</v>
      </c>
      <c r="C113">
        <v>5.4</v>
      </c>
    </row>
    <row r="114" spans="1:3" x14ac:dyDescent="0.3">
      <c r="A114" t="s">
        <v>588</v>
      </c>
      <c r="B114" t="s">
        <v>8407</v>
      </c>
      <c r="C114">
        <v>4.3</v>
      </c>
    </row>
    <row r="115" spans="1:3" x14ac:dyDescent="0.3">
      <c r="A115" t="s">
        <v>465</v>
      </c>
      <c r="B115" t="s">
        <v>8408</v>
      </c>
      <c r="C115">
        <v>7.1</v>
      </c>
    </row>
    <row r="116" spans="1:3" x14ac:dyDescent="0.3">
      <c r="A116" t="s">
        <v>588</v>
      </c>
      <c r="B116" t="s">
        <v>8409</v>
      </c>
      <c r="C116">
        <v>6.4</v>
      </c>
    </row>
    <row r="117" spans="1:3" x14ac:dyDescent="0.3">
      <c r="A117" t="s">
        <v>588</v>
      </c>
      <c r="B117" t="s">
        <v>8410</v>
      </c>
      <c r="C117">
        <v>6.9</v>
      </c>
    </row>
    <row r="118" spans="1:3" x14ac:dyDescent="0.3">
      <c r="A118" t="s">
        <v>465</v>
      </c>
      <c r="B118" t="s">
        <v>8411</v>
      </c>
      <c r="C118">
        <v>4.3</v>
      </c>
    </row>
    <row r="119" spans="1:3" x14ac:dyDescent="0.3">
      <c r="A119" t="s">
        <v>465</v>
      </c>
      <c r="B119" t="s">
        <v>8412</v>
      </c>
      <c r="C119">
        <v>6.1</v>
      </c>
    </row>
    <row r="120" spans="1:3" x14ac:dyDescent="0.3">
      <c r="A120" t="s">
        <v>465</v>
      </c>
      <c r="B120" t="s">
        <v>8413</v>
      </c>
      <c r="C120">
        <v>7</v>
      </c>
    </row>
    <row r="121" spans="1:3" x14ac:dyDescent="0.3">
      <c r="A121" t="s">
        <v>12685</v>
      </c>
      <c r="B121" t="s">
        <v>8414</v>
      </c>
      <c r="C121">
        <v>7.7</v>
      </c>
    </row>
    <row r="122" spans="1:3" x14ac:dyDescent="0.3">
      <c r="A122" t="s">
        <v>465</v>
      </c>
      <c r="B122" t="s">
        <v>8415</v>
      </c>
      <c r="C122">
        <v>5.9</v>
      </c>
    </row>
    <row r="123" spans="1:3" x14ac:dyDescent="0.3">
      <c r="A123" t="s">
        <v>465</v>
      </c>
      <c r="B123" t="s">
        <v>8416</v>
      </c>
      <c r="C123">
        <v>6.5</v>
      </c>
    </row>
    <row r="124" spans="1:3" x14ac:dyDescent="0.3">
      <c r="A124" t="s">
        <v>588</v>
      </c>
      <c r="B124" t="s">
        <v>8417</v>
      </c>
      <c r="C124">
        <v>6.4</v>
      </c>
    </row>
    <row r="125" spans="1:3" x14ac:dyDescent="0.3">
      <c r="A125" t="s">
        <v>465</v>
      </c>
      <c r="B125" t="s">
        <v>8418</v>
      </c>
      <c r="C125">
        <v>6.1</v>
      </c>
    </row>
    <row r="126" spans="1:3" x14ac:dyDescent="0.3">
      <c r="A126" t="s">
        <v>465</v>
      </c>
      <c r="B126" t="s">
        <v>8419</v>
      </c>
      <c r="C126">
        <v>6.7</v>
      </c>
    </row>
    <row r="127" spans="1:3" x14ac:dyDescent="0.3">
      <c r="A127" t="s">
        <v>329</v>
      </c>
      <c r="B127" t="s">
        <v>8420</v>
      </c>
      <c r="C127">
        <v>4.4000000000000004</v>
      </c>
    </row>
    <row r="128" spans="1:3" x14ac:dyDescent="0.3">
      <c r="A128" t="s">
        <v>588</v>
      </c>
      <c r="B128" t="s">
        <v>8421</v>
      </c>
      <c r="C128">
        <v>5.4</v>
      </c>
    </row>
    <row r="129" spans="1:3" x14ac:dyDescent="0.3">
      <c r="A129" t="s">
        <v>465</v>
      </c>
      <c r="B129" t="s">
        <v>8422</v>
      </c>
      <c r="C129">
        <v>6.5</v>
      </c>
    </row>
    <row r="130" spans="1:3" x14ac:dyDescent="0.3">
      <c r="A130" t="s">
        <v>588</v>
      </c>
      <c r="B130" t="s">
        <v>8423</v>
      </c>
      <c r="C130">
        <v>6.7</v>
      </c>
    </row>
    <row r="131" spans="1:3" x14ac:dyDescent="0.3">
      <c r="A131" t="s">
        <v>12686</v>
      </c>
      <c r="B131" t="s">
        <v>8424</v>
      </c>
      <c r="C131">
        <v>8.1</v>
      </c>
    </row>
    <row r="132" spans="1:3" x14ac:dyDescent="0.3">
      <c r="A132" t="s">
        <v>588</v>
      </c>
      <c r="B132" t="s">
        <v>8425</v>
      </c>
      <c r="C132">
        <v>5.6</v>
      </c>
    </row>
    <row r="133" spans="1:3" x14ac:dyDescent="0.3">
      <c r="A133" t="s">
        <v>329</v>
      </c>
      <c r="B133" t="s">
        <v>8426</v>
      </c>
      <c r="C133">
        <v>6.3</v>
      </c>
    </row>
    <row r="134" spans="1:3" x14ac:dyDescent="0.3">
      <c r="A134" t="s">
        <v>465</v>
      </c>
      <c r="B134" t="s">
        <v>8427</v>
      </c>
      <c r="C134">
        <v>7.3</v>
      </c>
    </row>
    <row r="135" spans="1:3" x14ac:dyDescent="0.3">
      <c r="A135" t="s">
        <v>588</v>
      </c>
      <c r="B135" t="s">
        <v>8428</v>
      </c>
      <c r="C135">
        <v>6.1</v>
      </c>
    </row>
    <row r="136" spans="1:3" x14ac:dyDescent="0.3">
      <c r="A136" t="s">
        <v>12685</v>
      </c>
      <c r="B136" t="s">
        <v>8429</v>
      </c>
      <c r="C136">
        <v>7.7</v>
      </c>
    </row>
    <row r="137" spans="1:3" x14ac:dyDescent="0.3">
      <c r="A137" t="s">
        <v>588</v>
      </c>
      <c r="B137" t="s">
        <v>8430</v>
      </c>
      <c r="C137">
        <v>6.4</v>
      </c>
    </row>
    <row r="138" spans="1:3" x14ac:dyDescent="0.3">
      <c r="A138" t="s">
        <v>465</v>
      </c>
      <c r="B138" t="s">
        <v>8431</v>
      </c>
      <c r="C138">
        <v>6.8</v>
      </c>
    </row>
    <row r="139" spans="1:3" x14ac:dyDescent="0.3">
      <c r="A139" t="s">
        <v>465</v>
      </c>
      <c r="B139" t="s">
        <v>8432</v>
      </c>
      <c r="C139">
        <v>6.6</v>
      </c>
    </row>
    <row r="140" spans="1:3" x14ac:dyDescent="0.3">
      <c r="A140" t="s">
        <v>329</v>
      </c>
      <c r="B140" t="s">
        <v>8433</v>
      </c>
      <c r="C140">
        <v>7.2</v>
      </c>
    </row>
    <row r="141" spans="1:3" x14ac:dyDescent="0.3">
      <c r="A141" t="s">
        <v>465</v>
      </c>
      <c r="B141" t="s">
        <v>8434</v>
      </c>
      <c r="C141">
        <v>6.9</v>
      </c>
    </row>
    <row r="142" spans="1:3" x14ac:dyDescent="0.3">
      <c r="A142" t="s">
        <v>588</v>
      </c>
      <c r="B142" t="s">
        <v>8435</v>
      </c>
      <c r="C142">
        <v>5.2</v>
      </c>
    </row>
    <row r="143" spans="1:3" x14ac:dyDescent="0.3">
      <c r="A143" t="s">
        <v>444</v>
      </c>
      <c r="B143" t="s">
        <v>8436</v>
      </c>
      <c r="C143">
        <v>4.9000000000000004</v>
      </c>
    </row>
    <row r="144" spans="1:3" x14ac:dyDescent="0.3">
      <c r="A144" t="s">
        <v>329</v>
      </c>
      <c r="B144" t="s">
        <v>8437</v>
      </c>
      <c r="C144">
        <v>6.3</v>
      </c>
    </row>
    <row r="145" spans="1:3" x14ac:dyDescent="0.3">
      <c r="A145" t="s">
        <v>329</v>
      </c>
      <c r="B145" t="s">
        <v>8438</v>
      </c>
      <c r="C145">
        <v>5.6</v>
      </c>
    </row>
    <row r="146" spans="1:3" x14ac:dyDescent="0.3">
      <c r="A146" t="s">
        <v>1210</v>
      </c>
      <c r="B146" t="s">
        <v>8439</v>
      </c>
      <c r="C146">
        <v>5.5</v>
      </c>
    </row>
    <row r="147" spans="1:3" x14ac:dyDescent="0.3">
      <c r="A147" t="s">
        <v>465</v>
      </c>
      <c r="B147" t="s">
        <v>8440</v>
      </c>
      <c r="C147">
        <v>6.7</v>
      </c>
    </row>
    <row r="148" spans="1:3" x14ac:dyDescent="0.3">
      <c r="A148" t="s">
        <v>465</v>
      </c>
      <c r="B148" t="s">
        <v>8441</v>
      </c>
      <c r="C148">
        <v>7.6</v>
      </c>
    </row>
    <row r="149" spans="1:3" x14ac:dyDescent="0.3">
      <c r="A149" t="s">
        <v>465</v>
      </c>
      <c r="B149" t="s">
        <v>8442</v>
      </c>
      <c r="C149">
        <v>5.7</v>
      </c>
    </row>
    <row r="150" spans="1:3" x14ac:dyDescent="0.3">
      <c r="A150" t="s">
        <v>329</v>
      </c>
      <c r="B150" t="s">
        <v>8443</v>
      </c>
      <c r="C150">
        <v>4.5999999999999996</v>
      </c>
    </row>
    <row r="151" spans="1:3" x14ac:dyDescent="0.3">
      <c r="A151" t="s">
        <v>329</v>
      </c>
      <c r="B151" t="s">
        <v>8444</v>
      </c>
      <c r="C151">
        <v>7</v>
      </c>
    </row>
    <row r="152" spans="1:3" x14ac:dyDescent="0.3">
      <c r="A152" t="s">
        <v>588</v>
      </c>
      <c r="B152" t="s">
        <v>8445</v>
      </c>
      <c r="C152">
        <v>5.2</v>
      </c>
    </row>
    <row r="153" spans="1:3" x14ac:dyDescent="0.3">
      <c r="A153" t="s">
        <v>465</v>
      </c>
      <c r="B153" t="s">
        <v>8446</v>
      </c>
      <c r="C153">
        <v>5.0999999999999996</v>
      </c>
    </row>
    <row r="154" spans="1:3" x14ac:dyDescent="0.3">
      <c r="A154" t="s">
        <v>1210</v>
      </c>
      <c r="B154" t="s">
        <v>8447</v>
      </c>
      <c r="C154">
        <v>6.6</v>
      </c>
    </row>
    <row r="155" spans="1:3" x14ac:dyDescent="0.3">
      <c r="A155" t="s">
        <v>1210</v>
      </c>
      <c r="B155" t="s">
        <v>8448</v>
      </c>
      <c r="C155">
        <v>7</v>
      </c>
    </row>
    <row r="156" spans="1:3" x14ac:dyDescent="0.3">
      <c r="A156" t="s">
        <v>3987</v>
      </c>
      <c r="B156" t="s">
        <v>8449</v>
      </c>
      <c r="C156">
        <v>7.3</v>
      </c>
    </row>
    <row r="157" spans="1:3" x14ac:dyDescent="0.3">
      <c r="A157" t="s">
        <v>465</v>
      </c>
      <c r="B157" t="s">
        <v>8450</v>
      </c>
      <c r="C157">
        <v>5.9</v>
      </c>
    </row>
    <row r="158" spans="1:3" x14ac:dyDescent="0.3">
      <c r="A158" t="s">
        <v>465</v>
      </c>
      <c r="B158" t="s">
        <v>8451</v>
      </c>
      <c r="C158">
        <v>5.6</v>
      </c>
    </row>
    <row r="159" spans="1:3" x14ac:dyDescent="0.3">
      <c r="A159" t="s">
        <v>465</v>
      </c>
      <c r="B159" t="s">
        <v>8452</v>
      </c>
      <c r="C159">
        <v>6.5</v>
      </c>
    </row>
    <row r="160" spans="1:3" x14ac:dyDescent="0.3">
      <c r="A160" t="s">
        <v>465</v>
      </c>
      <c r="B160" t="s">
        <v>8453</v>
      </c>
      <c r="C160">
        <v>5.9</v>
      </c>
    </row>
    <row r="161" spans="1:3" x14ac:dyDescent="0.3">
      <c r="A161" t="s">
        <v>1210</v>
      </c>
      <c r="B161" t="s">
        <v>8454</v>
      </c>
      <c r="C161">
        <v>7</v>
      </c>
    </row>
    <row r="162" spans="1:3" x14ac:dyDescent="0.3">
      <c r="A162" t="s">
        <v>588</v>
      </c>
      <c r="B162" t="s">
        <v>8455</v>
      </c>
      <c r="C162">
        <v>5.3</v>
      </c>
    </row>
    <row r="163" spans="1:3" x14ac:dyDescent="0.3">
      <c r="A163" t="s">
        <v>465</v>
      </c>
      <c r="B163" t="s">
        <v>8456</v>
      </c>
      <c r="C163">
        <v>5.9</v>
      </c>
    </row>
    <row r="164" spans="1:3" x14ac:dyDescent="0.3">
      <c r="A164" t="s">
        <v>465</v>
      </c>
      <c r="B164" t="s">
        <v>8457</v>
      </c>
      <c r="C164">
        <v>6.3</v>
      </c>
    </row>
    <row r="165" spans="1:3" x14ac:dyDescent="0.3">
      <c r="A165" t="s">
        <v>1210</v>
      </c>
      <c r="B165" t="s">
        <v>8458</v>
      </c>
      <c r="C165">
        <v>6.4</v>
      </c>
    </row>
    <row r="166" spans="1:3" x14ac:dyDescent="0.3">
      <c r="A166" t="s">
        <v>465</v>
      </c>
      <c r="B166" t="s">
        <v>8459</v>
      </c>
      <c r="C166">
        <v>6.9</v>
      </c>
    </row>
    <row r="167" spans="1:3" x14ac:dyDescent="0.3">
      <c r="A167" t="s">
        <v>465</v>
      </c>
      <c r="B167" t="s">
        <v>8460</v>
      </c>
      <c r="C167">
        <v>6.3</v>
      </c>
    </row>
    <row r="168" spans="1:3" x14ac:dyDescent="0.3">
      <c r="A168" t="s">
        <v>1210</v>
      </c>
      <c r="B168" t="s">
        <v>8461</v>
      </c>
      <c r="C168">
        <v>7.3</v>
      </c>
    </row>
    <row r="169" spans="1:3" x14ac:dyDescent="0.3">
      <c r="A169" t="s">
        <v>465</v>
      </c>
      <c r="B169" t="s">
        <v>8462</v>
      </c>
      <c r="C169">
        <v>5.8</v>
      </c>
    </row>
    <row r="170" spans="1:3" x14ac:dyDescent="0.3">
      <c r="A170" t="s">
        <v>329</v>
      </c>
      <c r="B170" t="s">
        <v>8463</v>
      </c>
      <c r="C170">
        <v>5.2</v>
      </c>
    </row>
    <row r="171" spans="1:3" x14ac:dyDescent="0.3">
      <c r="A171" t="s">
        <v>465</v>
      </c>
      <c r="B171" t="s">
        <v>8464</v>
      </c>
      <c r="C171">
        <v>2.4</v>
      </c>
    </row>
    <row r="172" spans="1:3" x14ac:dyDescent="0.3">
      <c r="A172" t="s">
        <v>329</v>
      </c>
      <c r="B172" t="s">
        <v>8465</v>
      </c>
      <c r="C172">
        <v>5.7</v>
      </c>
    </row>
    <row r="173" spans="1:3" x14ac:dyDescent="0.3">
      <c r="A173" t="s">
        <v>1210</v>
      </c>
      <c r="B173" t="s">
        <v>8466</v>
      </c>
      <c r="C173">
        <v>5.8</v>
      </c>
    </row>
    <row r="174" spans="1:3" x14ac:dyDescent="0.3">
      <c r="A174" t="s">
        <v>465</v>
      </c>
      <c r="B174" t="s">
        <v>8467</v>
      </c>
      <c r="C174">
        <v>5.6</v>
      </c>
    </row>
    <row r="175" spans="1:3" x14ac:dyDescent="0.3">
      <c r="A175" t="s">
        <v>465</v>
      </c>
      <c r="B175" t="s">
        <v>8468</v>
      </c>
      <c r="C175">
        <v>6</v>
      </c>
    </row>
    <row r="176" spans="1:3" x14ac:dyDescent="0.3">
      <c r="A176" t="s">
        <v>329</v>
      </c>
      <c r="B176" t="s">
        <v>8469</v>
      </c>
      <c r="C176">
        <v>5.8</v>
      </c>
    </row>
    <row r="177" spans="1:3" x14ac:dyDescent="0.3">
      <c r="A177" t="s">
        <v>465</v>
      </c>
      <c r="B177" t="s">
        <v>8470</v>
      </c>
      <c r="C177">
        <v>6</v>
      </c>
    </row>
    <row r="178" spans="1:3" x14ac:dyDescent="0.3">
      <c r="A178" t="s">
        <v>465</v>
      </c>
      <c r="B178" t="s">
        <v>8471</v>
      </c>
      <c r="C178">
        <v>5.7</v>
      </c>
    </row>
    <row r="179" spans="1:3" x14ac:dyDescent="0.3">
      <c r="A179" t="s">
        <v>329</v>
      </c>
      <c r="B179" t="s">
        <v>8472</v>
      </c>
      <c r="C179">
        <v>6</v>
      </c>
    </row>
    <row r="180" spans="1:3" x14ac:dyDescent="0.3">
      <c r="A180" t="s">
        <v>23</v>
      </c>
      <c r="B180" t="s">
        <v>8473</v>
      </c>
      <c r="C180">
        <v>7.8</v>
      </c>
    </row>
    <row r="181" spans="1:3" x14ac:dyDescent="0.3">
      <c r="A181" t="s">
        <v>465</v>
      </c>
      <c r="B181" t="s">
        <v>8474</v>
      </c>
      <c r="C181">
        <v>4.2</v>
      </c>
    </row>
    <row r="182" spans="1:3" x14ac:dyDescent="0.3">
      <c r="A182" t="s">
        <v>465</v>
      </c>
      <c r="B182" t="s">
        <v>8475</v>
      </c>
      <c r="C182">
        <v>5.6</v>
      </c>
    </row>
    <row r="183" spans="1:3" x14ac:dyDescent="0.3">
      <c r="A183" t="s">
        <v>3987</v>
      </c>
      <c r="B183" t="s">
        <v>8476</v>
      </c>
      <c r="C183">
        <v>4.4000000000000004</v>
      </c>
    </row>
    <row r="184" spans="1:3" x14ac:dyDescent="0.3">
      <c r="A184" t="s">
        <v>465</v>
      </c>
      <c r="B184" t="s">
        <v>8477</v>
      </c>
      <c r="C184">
        <v>5.8</v>
      </c>
    </row>
    <row r="185" spans="1:3" x14ac:dyDescent="0.3">
      <c r="A185" t="s">
        <v>3987</v>
      </c>
      <c r="B185" t="s">
        <v>8478</v>
      </c>
      <c r="C185">
        <v>6.5</v>
      </c>
    </row>
    <row r="186" spans="1:3" x14ac:dyDescent="0.3">
      <c r="A186" t="s">
        <v>12685</v>
      </c>
      <c r="B186" t="s">
        <v>8479</v>
      </c>
      <c r="C186">
        <v>7.2</v>
      </c>
    </row>
    <row r="187" spans="1:3" x14ac:dyDescent="0.3">
      <c r="A187" t="s">
        <v>465</v>
      </c>
      <c r="B187" t="s">
        <v>8480</v>
      </c>
      <c r="C187">
        <v>6.7</v>
      </c>
    </row>
    <row r="188" spans="1:3" x14ac:dyDescent="0.3">
      <c r="A188" t="s">
        <v>588</v>
      </c>
      <c r="B188" t="s">
        <v>8481</v>
      </c>
      <c r="C188">
        <v>3.4</v>
      </c>
    </row>
    <row r="189" spans="1:3" x14ac:dyDescent="0.3">
      <c r="A189" t="s">
        <v>465</v>
      </c>
      <c r="B189" t="s">
        <v>8482</v>
      </c>
      <c r="C189">
        <v>5.9</v>
      </c>
    </row>
    <row r="190" spans="1:3" x14ac:dyDescent="0.3">
      <c r="A190" t="s">
        <v>329</v>
      </c>
      <c r="B190" t="s">
        <v>8483</v>
      </c>
      <c r="C190">
        <v>7.8</v>
      </c>
    </row>
    <row r="191" spans="1:3" x14ac:dyDescent="0.3">
      <c r="A191" t="s">
        <v>4258</v>
      </c>
      <c r="B191" t="s">
        <v>8484</v>
      </c>
      <c r="C191">
        <v>5.9</v>
      </c>
    </row>
    <row r="192" spans="1:3" x14ac:dyDescent="0.3">
      <c r="A192" t="s">
        <v>329</v>
      </c>
      <c r="B192" t="s">
        <v>8485</v>
      </c>
      <c r="C192">
        <v>4.0999999999999996</v>
      </c>
    </row>
    <row r="193" spans="1:3" x14ac:dyDescent="0.3">
      <c r="A193" t="s">
        <v>465</v>
      </c>
      <c r="B193" t="s">
        <v>8486</v>
      </c>
      <c r="C193">
        <v>5.8</v>
      </c>
    </row>
    <row r="194" spans="1:3" x14ac:dyDescent="0.3">
      <c r="A194" t="s">
        <v>1210</v>
      </c>
      <c r="B194" t="s">
        <v>8487</v>
      </c>
      <c r="C194">
        <v>7.9</v>
      </c>
    </row>
    <row r="195" spans="1:3" x14ac:dyDescent="0.3">
      <c r="A195" t="s">
        <v>465</v>
      </c>
      <c r="B195" t="s">
        <v>8488</v>
      </c>
      <c r="C195">
        <v>6.7</v>
      </c>
    </row>
    <row r="196" spans="1:3" x14ac:dyDescent="0.3">
      <c r="A196" t="s">
        <v>465</v>
      </c>
      <c r="B196" t="s">
        <v>8489</v>
      </c>
      <c r="C196">
        <v>7.4</v>
      </c>
    </row>
    <row r="197" spans="1:3" x14ac:dyDescent="0.3">
      <c r="A197" t="s">
        <v>588</v>
      </c>
      <c r="B197" t="s">
        <v>8490</v>
      </c>
      <c r="C197">
        <v>6.8</v>
      </c>
    </row>
    <row r="198" spans="1:3" x14ac:dyDescent="0.3">
      <c r="A198" t="s">
        <v>588</v>
      </c>
      <c r="B198" t="s">
        <v>8491</v>
      </c>
      <c r="C198">
        <v>6.7</v>
      </c>
    </row>
    <row r="199" spans="1:3" x14ac:dyDescent="0.3">
      <c r="A199" t="s">
        <v>2250</v>
      </c>
      <c r="B199" t="s">
        <v>8492</v>
      </c>
      <c r="C199">
        <v>5.0999999999999996</v>
      </c>
    </row>
    <row r="200" spans="1:3" x14ac:dyDescent="0.3">
      <c r="A200" t="s">
        <v>465</v>
      </c>
      <c r="B200" t="s">
        <v>8493</v>
      </c>
      <c r="C200">
        <v>4.0999999999999996</v>
      </c>
    </row>
    <row r="201" spans="1:3" x14ac:dyDescent="0.3">
      <c r="A201" t="s">
        <v>12685</v>
      </c>
      <c r="B201" t="s">
        <v>8494</v>
      </c>
      <c r="C201">
        <v>7.3</v>
      </c>
    </row>
    <row r="202" spans="1:3" x14ac:dyDescent="0.3">
      <c r="A202" t="s">
        <v>588</v>
      </c>
      <c r="B202" t="s">
        <v>8495</v>
      </c>
      <c r="C202">
        <v>7.3</v>
      </c>
    </row>
    <row r="203" spans="1:3" x14ac:dyDescent="0.3">
      <c r="A203" t="s">
        <v>588</v>
      </c>
      <c r="B203" t="s">
        <v>8496</v>
      </c>
      <c r="C203">
        <v>5.4</v>
      </c>
    </row>
    <row r="204" spans="1:3" x14ac:dyDescent="0.3">
      <c r="A204" t="s">
        <v>465</v>
      </c>
      <c r="B204" t="s">
        <v>8497</v>
      </c>
      <c r="C204">
        <v>5.9</v>
      </c>
    </row>
    <row r="205" spans="1:3" x14ac:dyDescent="0.3">
      <c r="A205" t="s">
        <v>4612</v>
      </c>
      <c r="B205" t="s">
        <v>8498</v>
      </c>
      <c r="C205">
        <v>7.1</v>
      </c>
    </row>
    <row r="206" spans="1:3" x14ac:dyDescent="0.3">
      <c r="A206" t="s">
        <v>1210</v>
      </c>
      <c r="B206" t="s">
        <v>8499</v>
      </c>
      <c r="C206">
        <v>6.5</v>
      </c>
    </row>
    <row r="207" spans="1:3" x14ac:dyDescent="0.3">
      <c r="A207" t="s">
        <v>588</v>
      </c>
      <c r="B207" t="s">
        <v>8500</v>
      </c>
      <c r="C207">
        <v>5.7</v>
      </c>
    </row>
    <row r="208" spans="1:3" x14ac:dyDescent="0.3">
      <c r="A208" t="s">
        <v>1210</v>
      </c>
      <c r="B208" t="s">
        <v>8501</v>
      </c>
      <c r="C208">
        <v>7.6</v>
      </c>
    </row>
    <row r="209" spans="1:3" x14ac:dyDescent="0.3">
      <c r="A209" t="s">
        <v>465</v>
      </c>
      <c r="B209" t="s">
        <v>8502</v>
      </c>
      <c r="C209">
        <v>6.6</v>
      </c>
    </row>
    <row r="210" spans="1:3" x14ac:dyDescent="0.3">
      <c r="A210" t="s">
        <v>465</v>
      </c>
      <c r="B210" t="s">
        <v>8503</v>
      </c>
      <c r="C210">
        <v>5.4</v>
      </c>
    </row>
    <row r="211" spans="1:3" x14ac:dyDescent="0.3">
      <c r="A211" t="s">
        <v>465</v>
      </c>
      <c r="B211" t="s">
        <v>8504</v>
      </c>
      <c r="C211">
        <v>7.3</v>
      </c>
    </row>
    <row r="212" spans="1:3" x14ac:dyDescent="0.3">
      <c r="A212" t="s">
        <v>588</v>
      </c>
      <c r="B212" t="s">
        <v>8505</v>
      </c>
      <c r="C212">
        <v>6.5</v>
      </c>
    </row>
    <row r="213" spans="1:3" x14ac:dyDescent="0.3">
      <c r="A213" t="s">
        <v>3987</v>
      </c>
      <c r="B213" t="s">
        <v>8506</v>
      </c>
      <c r="C213">
        <v>6.6</v>
      </c>
    </row>
    <row r="214" spans="1:3" x14ac:dyDescent="0.3">
      <c r="A214" t="s">
        <v>588</v>
      </c>
      <c r="B214" t="s">
        <v>8507</v>
      </c>
      <c r="C214">
        <v>6.6</v>
      </c>
    </row>
    <row r="215" spans="1:3" x14ac:dyDescent="0.3">
      <c r="A215" t="s">
        <v>465</v>
      </c>
      <c r="B215" t="s">
        <v>8508</v>
      </c>
      <c r="C215">
        <v>5.9</v>
      </c>
    </row>
    <row r="216" spans="1:3" x14ac:dyDescent="0.3">
      <c r="A216" t="s">
        <v>1210</v>
      </c>
      <c r="B216" t="s">
        <v>8509</v>
      </c>
      <c r="C216">
        <v>6.7</v>
      </c>
    </row>
    <row r="217" spans="1:3" x14ac:dyDescent="0.3">
      <c r="A217" t="s">
        <v>465</v>
      </c>
      <c r="B217" t="s">
        <v>8510</v>
      </c>
      <c r="C217">
        <v>6.1</v>
      </c>
    </row>
    <row r="218" spans="1:3" x14ac:dyDescent="0.3">
      <c r="A218" t="s">
        <v>465</v>
      </c>
      <c r="B218" t="s">
        <v>8511</v>
      </c>
      <c r="C218">
        <v>6.6</v>
      </c>
    </row>
    <row r="219" spans="1:3" x14ac:dyDescent="0.3">
      <c r="A219" t="s">
        <v>465</v>
      </c>
      <c r="B219" t="s">
        <v>8512</v>
      </c>
      <c r="C219">
        <v>6.6</v>
      </c>
    </row>
    <row r="220" spans="1:3" x14ac:dyDescent="0.3">
      <c r="A220" t="s">
        <v>465</v>
      </c>
      <c r="B220" t="s">
        <v>8513</v>
      </c>
      <c r="C220">
        <v>5.3</v>
      </c>
    </row>
    <row r="221" spans="1:3" x14ac:dyDescent="0.3">
      <c r="A221" t="s">
        <v>465</v>
      </c>
      <c r="B221" t="s">
        <v>8514</v>
      </c>
      <c r="C221">
        <v>6</v>
      </c>
    </row>
    <row r="222" spans="1:3" x14ac:dyDescent="0.3">
      <c r="A222" t="s">
        <v>1210</v>
      </c>
      <c r="B222" t="s">
        <v>8515</v>
      </c>
      <c r="C222">
        <v>6</v>
      </c>
    </row>
    <row r="223" spans="1:3" x14ac:dyDescent="0.3">
      <c r="A223" t="s">
        <v>3987</v>
      </c>
      <c r="B223" t="s">
        <v>8516</v>
      </c>
      <c r="C223">
        <v>4.7</v>
      </c>
    </row>
    <row r="224" spans="1:3" x14ac:dyDescent="0.3">
      <c r="A224" t="s">
        <v>465</v>
      </c>
      <c r="B224" t="s">
        <v>8517</v>
      </c>
      <c r="C224">
        <v>6.1</v>
      </c>
    </row>
    <row r="225" spans="1:3" x14ac:dyDescent="0.3">
      <c r="A225" t="s">
        <v>1210</v>
      </c>
      <c r="B225" t="s">
        <v>8518</v>
      </c>
      <c r="C225">
        <v>7.2</v>
      </c>
    </row>
    <row r="226" spans="1:3" x14ac:dyDescent="0.3">
      <c r="A226" t="s">
        <v>465</v>
      </c>
      <c r="B226" t="s">
        <v>8519</v>
      </c>
      <c r="C226">
        <v>6.1</v>
      </c>
    </row>
    <row r="227" spans="1:3" x14ac:dyDescent="0.3">
      <c r="A227" t="s">
        <v>12685</v>
      </c>
      <c r="B227" t="s">
        <v>8520</v>
      </c>
      <c r="C227">
        <v>5.9</v>
      </c>
    </row>
    <row r="228" spans="1:3" x14ac:dyDescent="0.3">
      <c r="A228" t="s">
        <v>1210</v>
      </c>
      <c r="B228" t="s">
        <v>8521</v>
      </c>
      <c r="C228">
        <v>6</v>
      </c>
    </row>
    <row r="229" spans="1:3" x14ac:dyDescent="0.3">
      <c r="A229" t="s">
        <v>465</v>
      </c>
      <c r="B229" t="s">
        <v>8522</v>
      </c>
      <c r="C229">
        <v>6.3</v>
      </c>
    </row>
    <row r="230" spans="1:3" x14ac:dyDescent="0.3">
      <c r="A230" t="s">
        <v>465</v>
      </c>
      <c r="B230" t="s">
        <v>8523</v>
      </c>
      <c r="C230">
        <v>5.6</v>
      </c>
    </row>
    <row r="231" spans="1:3" x14ac:dyDescent="0.3">
      <c r="A231" t="s">
        <v>588</v>
      </c>
      <c r="B231" t="s">
        <v>8524</v>
      </c>
      <c r="C231">
        <v>6.4</v>
      </c>
    </row>
    <row r="232" spans="1:3" x14ac:dyDescent="0.3">
      <c r="A232" t="s">
        <v>465</v>
      </c>
      <c r="B232" t="s">
        <v>8525</v>
      </c>
      <c r="C232">
        <v>7.1</v>
      </c>
    </row>
    <row r="233" spans="1:3" x14ac:dyDescent="0.3">
      <c r="A233" t="s">
        <v>588</v>
      </c>
      <c r="B233" t="s">
        <v>8526</v>
      </c>
      <c r="C233">
        <v>4.5999999999999996</v>
      </c>
    </row>
    <row r="234" spans="1:3" x14ac:dyDescent="0.3">
      <c r="A234" t="s">
        <v>4612</v>
      </c>
      <c r="B234" t="s">
        <v>8527</v>
      </c>
      <c r="C234">
        <v>8.4</v>
      </c>
    </row>
    <row r="235" spans="1:3" x14ac:dyDescent="0.3">
      <c r="A235" t="s">
        <v>465</v>
      </c>
      <c r="B235" t="s">
        <v>8528</v>
      </c>
      <c r="C235">
        <v>7.1</v>
      </c>
    </row>
    <row r="236" spans="1:3" x14ac:dyDescent="0.3">
      <c r="A236" t="s">
        <v>1210</v>
      </c>
      <c r="B236" t="s">
        <v>8529</v>
      </c>
      <c r="C236">
        <v>6.9</v>
      </c>
    </row>
    <row r="237" spans="1:3" x14ac:dyDescent="0.3">
      <c r="A237" t="s">
        <v>465</v>
      </c>
      <c r="B237" t="s">
        <v>8530</v>
      </c>
      <c r="C237">
        <v>4.5</v>
      </c>
    </row>
    <row r="238" spans="1:3" x14ac:dyDescent="0.3">
      <c r="A238" t="s">
        <v>329</v>
      </c>
      <c r="B238" t="s">
        <v>8531</v>
      </c>
      <c r="C238">
        <v>7.1</v>
      </c>
    </row>
    <row r="239" spans="1:3" x14ac:dyDescent="0.3">
      <c r="A239" t="s">
        <v>1210</v>
      </c>
      <c r="B239" t="s">
        <v>8532</v>
      </c>
      <c r="C239">
        <v>6.5</v>
      </c>
    </row>
    <row r="240" spans="1:3" x14ac:dyDescent="0.3">
      <c r="A240" t="s">
        <v>588</v>
      </c>
      <c r="B240" t="s">
        <v>8533</v>
      </c>
      <c r="C240">
        <v>5.3</v>
      </c>
    </row>
    <row r="241" spans="1:3" x14ac:dyDescent="0.3">
      <c r="A241" t="s">
        <v>465</v>
      </c>
      <c r="B241" t="s">
        <v>8534</v>
      </c>
      <c r="C241">
        <v>5.8</v>
      </c>
    </row>
    <row r="242" spans="1:3" x14ac:dyDescent="0.3">
      <c r="A242" t="s">
        <v>12685</v>
      </c>
      <c r="B242" t="s">
        <v>8535</v>
      </c>
      <c r="C242">
        <v>6.6</v>
      </c>
    </row>
    <row r="243" spans="1:3" x14ac:dyDescent="0.3">
      <c r="A243" t="s">
        <v>329</v>
      </c>
      <c r="B243" t="s">
        <v>8536</v>
      </c>
      <c r="C243">
        <v>8.3000000000000007</v>
      </c>
    </row>
    <row r="244" spans="1:3" x14ac:dyDescent="0.3">
      <c r="A244" t="s">
        <v>329</v>
      </c>
      <c r="B244" t="s">
        <v>8537</v>
      </c>
      <c r="C244">
        <v>6.7</v>
      </c>
    </row>
    <row r="245" spans="1:3" x14ac:dyDescent="0.3">
      <c r="A245" t="s">
        <v>465</v>
      </c>
      <c r="B245" t="s">
        <v>8538</v>
      </c>
      <c r="C245">
        <v>7.1</v>
      </c>
    </row>
    <row r="246" spans="1:3" x14ac:dyDescent="0.3">
      <c r="A246" t="s">
        <v>465</v>
      </c>
      <c r="B246" t="s">
        <v>8539</v>
      </c>
      <c r="C246">
        <v>6</v>
      </c>
    </row>
    <row r="247" spans="1:3" x14ac:dyDescent="0.3">
      <c r="A247" t="s">
        <v>444</v>
      </c>
      <c r="B247" t="s">
        <v>8540</v>
      </c>
      <c r="C247">
        <v>6.9</v>
      </c>
    </row>
    <row r="248" spans="1:3" x14ac:dyDescent="0.3">
      <c r="A248" t="s">
        <v>1210</v>
      </c>
      <c r="B248" t="s">
        <v>8541</v>
      </c>
      <c r="C248">
        <v>5.6</v>
      </c>
    </row>
    <row r="249" spans="1:3" x14ac:dyDescent="0.3">
      <c r="A249" t="s">
        <v>465</v>
      </c>
      <c r="B249" t="s">
        <v>8542</v>
      </c>
      <c r="C249">
        <v>5.6</v>
      </c>
    </row>
    <row r="250" spans="1:3" x14ac:dyDescent="0.3">
      <c r="A250" t="s">
        <v>465</v>
      </c>
      <c r="B250" t="s">
        <v>8543</v>
      </c>
      <c r="C250">
        <v>7.1</v>
      </c>
    </row>
    <row r="251" spans="1:3" x14ac:dyDescent="0.3">
      <c r="A251" t="s">
        <v>465</v>
      </c>
      <c r="B251" t="s">
        <v>8544</v>
      </c>
      <c r="C251">
        <v>6.5</v>
      </c>
    </row>
    <row r="252" spans="1:3" x14ac:dyDescent="0.3">
      <c r="A252" t="s">
        <v>465</v>
      </c>
      <c r="B252" t="s">
        <v>8545</v>
      </c>
      <c r="C252">
        <v>6.4</v>
      </c>
    </row>
    <row r="253" spans="1:3" x14ac:dyDescent="0.3">
      <c r="A253" t="s">
        <v>465</v>
      </c>
      <c r="B253" t="s">
        <v>8546</v>
      </c>
      <c r="C253">
        <v>5.8</v>
      </c>
    </row>
    <row r="254" spans="1:3" x14ac:dyDescent="0.3">
      <c r="A254" t="s">
        <v>329</v>
      </c>
      <c r="B254" t="s">
        <v>8547</v>
      </c>
      <c r="C254">
        <v>8</v>
      </c>
    </row>
    <row r="255" spans="1:3" x14ac:dyDescent="0.3">
      <c r="A255" t="s">
        <v>1210</v>
      </c>
      <c r="B255" t="s">
        <v>8548</v>
      </c>
      <c r="C255">
        <v>6.2</v>
      </c>
    </row>
    <row r="256" spans="1:3" x14ac:dyDescent="0.3">
      <c r="A256" t="s">
        <v>1210</v>
      </c>
      <c r="B256" t="s">
        <v>8549</v>
      </c>
      <c r="C256">
        <v>7.2</v>
      </c>
    </row>
    <row r="257" spans="1:3" x14ac:dyDescent="0.3">
      <c r="A257" t="s">
        <v>1210</v>
      </c>
      <c r="B257" t="s">
        <v>8550</v>
      </c>
      <c r="C257">
        <v>6.1</v>
      </c>
    </row>
    <row r="258" spans="1:3" x14ac:dyDescent="0.3">
      <c r="A258" t="s">
        <v>329</v>
      </c>
      <c r="B258" t="s">
        <v>8551</v>
      </c>
      <c r="C258">
        <v>7.6</v>
      </c>
    </row>
    <row r="259" spans="1:3" x14ac:dyDescent="0.3">
      <c r="A259" t="s">
        <v>1210</v>
      </c>
      <c r="B259" t="s">
        <v>8552</v>
      </c>
      <c r="C259">
        <v>6.3</v>
      </c>
    </row>
    <row r="260" spans="1:3" x14ac:dyDescent="0.3">
      <c r="A260" t="s">
        <v>465</v>
      </c>
      <c r="B260" t="s">
        <v>8553</v>
      </c>
      <c r="C260">
        <v>6.3</v>
      </c>
    </row>
    <row r="261" spans="1:3" x14ac:dyDescent="0.3">
      <c r="A261" t="s">
        <v>465</v>
      </c>
      <c r="B261" t="s">
        <v>8554</v>
      </c>
      <c r="C261">
        <v>6.3</v>
      </c>
    </row>
    <row r="262" spans="1:3" x14ac:dyDescent="0.3">
      <c r="A262" t="s">
        <v>329</v>
      </c>
      <c r="B262" t="s">
        <v>8555</v>
      </c>
      <c r="C262">
        <v>7.7</v>
      </c>
    </row>
    <row r="263" spans="1:3" x14ac:dyDescent="0.3">
      <c r="A263" t="s">
        <v>329</v>
      </c>
      <c r="B263" t="s">
        <v>8556</v>
      </c>
      <c r="C263">
        <v>7</v>
      </c>
    </row>
    <row r="264" spans="1:3" x14ac:dyDescent="0.3">
      <c r="A264" t="s">
        <v>588</v>
      </c>
      <c r="B264" t="s">
        <v>8557</v>
      </c>
      <c r="C264">
        <v>5.3</v>
      </c>
    </row>
    <row r="265" spans="1:3" x14ac:dyDescent="0.3">
      <c r="A265" t="s">
        <v>465</v>
      </c>
      <c r="B265" t="s">
        <v>8558</v>
      </c>
      <c r="C265">
        <v>5.6</v>
      </c>
    </row>
    <row r="266" spans="1:3" x14ac:dyDescent="0.3">
      <c r="A266" t="s">
        <v>465</v>
      </c>
      <c r="B266" t="s">
        <v>8559</v>
      </c>
      <c r="C266">
        <v>5.2</v>
      </c>
    </row>
    <row r="267" spans="1:3" x14ac:dyDescent="0.3">
      <c r="A267" t="s">
        <v>465</v>
      </c>
      <c r="B267" t="s">
        <v>8560</v>
      </c>
      <c r="C267">
        <v>5.4</v>
      </c>
    </row>
    <row r="268" spans="1:3" x14ac:dyDescent="0.3">
      <c r="A268" t="s">
        <v>465</v>
      </c>
      <c r="B268" t="s">
        <v>8561</v>
      </c>
      <c r="C268">
        <v>6.4</v>
      </c>
    </row>
    <row r="269" spans="1:3" x14ac:dyDescent="0.3">
      <c r="A269" t="s">
        <v>588</v>
      </c>
      <c r="B269" t="s">
        <v>8562</v>
      </c>
      <c r="C269">
        <v>5.9</v>
      </c>
    </row>
    <row r="270" spans="1:3" x14ac:dyDescent="0.3">
      <c r="A270" t="s">
        <v>1210</v>
      </c>
      <c r="B270" t="s">
        <v>8563</v>
      </c>
      <c r="C270">
        <v>6.3</v>
      </c>
    </row>
    <row r="271" spans="1:3" x14ac:dyDescent="0.3">
      <c r="A271" t="s">
        <v>465</v>
      </c>
      <c r="B271" t="s">
        <v>8564</v>
      </c>
      <c r="C271">
        <v>6.5</v>
      </c>
    </row>
    <row r="272" spans="1:3" x14ac:dyDescent="0.3">
      <c r="A272" t="s">
        <v>465</v>
      </c>
      <c r="B272" t="s">
        <v>8565</v>
      </c>
      <c r="C272">
        <v>3</v>
      </c>
    </row>
    <row r="273" spans="1:3" x14ac:dyDescent="0.3">
      <c r="A273" t="s">
        <v>465</v>
      </c>
      <c r="B273" t="s">
        <v>8566</v>
      </c>
      <c r="C273">
        <v>3.6</v>
      </c>
    </row>
    <row r="274" spans="1:3" x14ac:dyDescent="0.3">
      <c r="A274" t="s">
        <v>465</v>
      </c>
      <c r="B274" t="s">
        <v>8567</v>
      </c>
      <c r="C274">
        <v>5.8</v>
      </c>
    </row>
    <row r="275" spans="1:3" x14ac:dyDescent="0.3">
      <c r="A275" t="s">
        <v>465</v>
      </c>
      <c r="B275" t="s">
        <v>8568</v>
      </c>
      <c r="C275">
        <v>6.2</v>
      </c>
    </row>
    <row r="276" spans="1:3" x14ac:dyDescent="0.3">
      <c r="A276" t="s">
        <v>329</v>
      </c>
      <c r="B276" t="s">
        <v>8569</v>
      </c>
      <c r="C276">
        <v>5.6</v>
      </c>
    </row>
    <row r="277" spans="1:3" x14ac:dyDescent="0.3">
      <c r="A277" t="s">
        <v>465</v>
      </c>
      <c r="B277" t="s">
        <v>8570</v>
      </c>
      <c r="C277">
        <v>5.4</v>
      </c>
    </row>
    <row r="278" spans="1:3" x14ac:dyDescent="0.3">
      <c r="A278" t="s">
        <v>465</v>
      </c>
      <c r="B278" t="s">
        <v>8571</v>
      </c>
      <c r="C278">
        <v>6.1</v>
      </c>
    </row>
    <row r="279" spans="1:3" x14ac:dyDescent="0.3">
      <c r="A279" t="s">
        <v>12685</v>
      </c>
      <c r="B279" t="s">
        <v>8572</v>
      </c>
      <c r="C279">
        <v>4.2</v>
      </c>
    </row>
    <row r="280" spans="1:3" x14ac:dyDescent="0.3">
      <c r="A280" t="s">
        <v>465</v>
      </c>
      <c r="B280" t="s">
        <v>8573</v>
      </c>
      <c r="C280">
        <v>6.7</v>
      </c>
    </row>
    <row r="281" spans="1:3" x14ac:dyDescent="0.3">
      <c r="A281" t="s">
        <v>465</v>
      </c>
      <c r="B281" t="s">
        <v>8574</v>
      </c>
      <c r="C281">
        <v>4.2</v>
      </c>
    </row>
    <row r="282" spans="1:3" x14ac:dyDescent="0.3">
      <c r="A282" t="s">
        <v>465</v>
      </c>
      <c r="B282" t="s">
        <v>8575</v>
      </c>
      <c r="C282">
        <v>6.4</v>
      </c>
    </row>
    <row r="283" spans="1:3" x14ac:dyDescent="0.3">
      <c r="A283" t="s">
        <v>12685</v>
      </c>
      <c r="B283" t="s">
        <v>8576</v>
      </c>
      <c r="C283">
        <v>6.8</v>
      </c>
    </row>
    <row r="284" spans="1:3" x14ac:dyDescent="0.3">
      <c r="A284" t="s">
        <v>465</v>
      </c>
      <c r="B284" t="s">
        <v>8577</v>
      </c>
      <c r="C284">
        <v>5.6</v>
      </c>
    </row>
    <row r="285" spans="1:3" x14ac:dyDescent="0.3">
      <c r="A285" t="s">
        <v>588</v>
      </c>
      <c r="B285" t="s">
        <v>8578</v>
      </c>
      <c r="C285">
        <v>6.4</v>
      </c>
    </row>
    <row r="286" spans="1:3" x14ac:dyDescent="0.3">
      <c r="A286" t="s">
        <v>329</v>
      </c>
      <c r="B286" t="s">
        <v>8579</v>
      </c>
      <c r="C286">
        <v>7.2</v>
      </c>
    </row>
    <row r="287" spans="1:3" x14ac:dyDescent="0.3">
      <c r="A287" t="s">
        <v>465</v>
      </c>
      <c r="B287" t="s">
        <v>8580</v>
      </c>
      <c r="C287">
        <v>6</v>
      </c>
    </row>
    <row r="288" spans="1:3" x14ac:dyDescent="0.3">
      <c r="A288" t="s">
        <v>588</v>
      </c>
      <c r="B288" t="s">
        <v>8581</v>
      </c>
      <c r="C288">
        <v>5.9</v>
      </c>
    </row>
    <row r="289" spans="1:3" x14ac:dyDescent="0.3">
      <c r="A289" t="s">
        <v>4612</v>
      </c>
      <c r="B289" t="s">
        <v>8582</v>
      </c>
      <c r="C289">
        <v>7.9</v>
      </c>
    </row>
    <row r="290" spans="1:3" x14ac:dyDescent="0.3">
      <c r="A290" t="s">
        <v>465</v>
      </c>
      <c r="B290" t="s">
        <v>8583</v>
      </c>
      <c r="C290">
        <v>6.8</v>
      </c>
    </row>
    <row r="291" spans="1:3" x14ac:dyDescent="0.3">
      <c r="A291" t="s">
        <v>465</v>
      </c>
      <c r="B291" t="s">
        <v>8584</v>
      </c>
      <c r="C291">
        <v>7.1</v>
      </c>
    </row>
    <row r="292" spans="1:3" x14ac:dyDescent="0.3">
      <c r="A292" t="s">
        <v>588</v>
      </c>
      <c r="B292" t="s">
        <v>8585</v>
      </c>
      <c r="C292">
        <v>5.9</v>
      </c>
    </row>
    <row r="293" spans="1:3" x14ac:dyDescent="0.3">
      <c r="A293" t="s">
        <v>465</v>
      </c>
      <c r="B293" t="s">
        <v>8586</v>
      </c>
      <c r="C293">
        <v>5.9</v>
      </c>
    </row>
    <row r="294" spans="1:3" x14ac:dyDescent="0.3">
      <c r="A294" t="s">
        <v>465</v>
      </c>
      <c r="B294" t="s">
        <v>8587</v>
      </c>
      <c r="C294">
        <v>6.2</v>
      </c>
    </row>
    <row r="295" spans="1:3" x14ac:dyDescent="0.3">
      <c r="A295" t="s">
        <v>1210</v>
      </c>
      <c r="B295" t="s">
        <v>8588</v>
      </c>
      <c r="C295">
        <v>7</v>
      </c>
    </row>
    <row r="296" spans="1:3" x14ac:dyDescent="0.3">
      <c r="A296" t="s">
        <v>465</v>
      </c>
      <c r="B296" t="s">
        <v>8589</v>
      </c>
      <c r="C296">
        <v>5.4</v>
      </c>
    </row>
    <row r="297" spans="1:3" x14ac:dyDescent="0.3">
      <c r="A297" t="s">
        <v>465</v>
      </c>
      <c r="B297" t="s">
        <v>8590</v>
      </c>
      <c r="C297">
        <v>6.5</v>
      </c>
    </row>
    <row r="298" spans="1:3" x14ac:dyDescent="0.3">
      <c r="A298" t="s">
        <v>1210</v>
      </c>
      <c r="B298" t="s">
        <v>8591</v>
      </c>
      <c r="C298">
        <v>5.5</v>
      </c>
    </row>
    <row r="299" spans="1:3" x14ac:dyDescent="0.3">
      <c r="A299" t="s">
        <v>588</v>
      </c>
      <c r="B299" t="s">
        <v>8592</v>
      </c>
      <c r="C299">
        <v>5.5</v>
      </c>
    </row>
    <row r="300" spans="1:3" x14ac:dyDescent="0.3">
      <c r="A300" t="s">
        <v>588</v>
      </c>
      <c r="B300" t="s">
        <v>8593</v>
      </c>
      <c r="C300">
        <v>6.5</v>
      </c>
    </row>
    <row r="301" spans="1:3" x14ac:dyDescent="0.3">
      <c r="A301" t="s">
        <v>588</v>
      </c>
      <c r="B301" t="s">
        <v>8594</v>
      </c>
      <c r="C301">
        <v>6.9</v>
      </c>
    </row>
    <row r="302" spans="1:3" x14ac:dyDescent="0.3">
      <c r="A302" t="s">
        <v>465</v>
      </c>
      <c r="B302" t="s">
        <v>8595</v>
      </c>
      <c r="C302">
        <v>6.7</v>
      </c>
    </row>
    <row r="303" spans="1:3" x14ac:dyDescent="0.3">
      <c r="A303" t="s">
        <v>588</v>
      </c>
      <c r="B303" t="s">
        <v>8596</v>
      </c>
      <c r="C303">
        <v>6.6</v>
      </c>
    </row>
    <row r="304" spans="1:3" x14ac:dyDescent="0.3">
      <c r="A304" t="s">
        <v>4612</v>
      </c>
      <c r="B304" t="s">
        <v>8597</v>
      </c>
      <c r="C304">
        <v>7.2</v>
      </c>
    </row>
    <row r="305" spans="1:3" x14ac:dyDescent="0.3">
      <c r="A305" t="s">
        <v>465</v>
      </c>
      <c r="B305" t="s">
        <v>8598</v>
      </c>
      <c r="C305">
        <v>6.4</v>
      </c>
    </row>
    <row r="306" spans="1:3" x14ac:dyDescent="0.3">
      <c r="A306" t="s">
        <v>465</v>
      </c>
      <c r="B306" t="s">
        <v>8599</v>
      </c>
      <c r="C306">
        <v>6.4</v>
      </c>
    </row>
    <row r="307" spans="1:3" x14ac:dyDescent="0.3">
      <c r="A307" t="s">
        <v>465</v>
      </c>
      <c r="B307" t="s">
        <v>8600</v>
      </c>
      <c r="C307">
        <v>6</v>
      </c>
    </row>
    <row r="308" spans="1:3" x14ac:dyDescent="0.3">
      <c r="A308" t="s">
        <v>588</v>
      </c>
      <c r="B308" t="s">
        <v>8601</v>
      </c>
      <c r="C308">
        <v>6.1</v>
      </c>
    </row>
    <row r="309" spans="1:3" x14ac:dyDescent="0.3">
      <c r="A309" t="s">
        <v>1210</v>
      </c>
      <c r="B309" t="s">
        <v>8602</v>
      </c>
      <c r="C309">
        <v>6</v>
      </c>
    </row>
    <row r="310" spans="1:3" x14ac:dyDescent="0.3">
      <c r="A310" t="s">
        <v>1210</v>
      </c>
      <c r="B310" t="s">
        <v>8603</v>
      </c>
      <c r="C310">
        <v>6.4</v>
      </c>
    </row>
    <row r="311" spans="1:3" x14ac:dyDescent="0.3">
      <c r="A311" t="s">
        <v>588</v>
      </c>
      <c r="B311" t="s">
        <v>8604</v>
      </c>
      <c r="C311">
        <v>6.4</v>
      </c>
    </row>
    <row r="312" spans="1:3" x14ac:dyDescent="0.3">
      <c r="A312" t="s">
        <v>1210</v>
      </c>
      <c r="B312" t="s">
        <v>8605</v>
      </c>
      <c r="C312">
        <v>7.3</v>
      </c>
    </row>
    <row r="313" spans="1:3" x14ac:dyDescent="0.3">
      <c r="A313" t="s">
        <v>588</v>
      </c>
      <c r="B313" t="s">
        <v>8606</v>
      </c>
      <c r="C313">
        <v>5.2</v>
      </c>
    </row>
    <row r="314" spans="1:3" x14ac:dyDescent="0.3">
      <c r="A314" t="s">
        <v>588</v>
      </c>
      <c r="B314" t="s">
        <v>8607</v>
      </c>
      <c r="C314">
        <v>6.6</v>
      </c>
    </row>
    <row r="315" spans="1:3" x14ac:dyDescent="0.3">
      <c r="A315" t="s">
        <v>465</v>
      </c>
      <c r="B315" t="s">
        <v>8608</v>
      </c>
      <c r="C315">
        <v>6.3</v>
      </c>
    </row>
    <row r="316" spans="1:3" x14ac:dyDescent="0.3">
      <c r="A316" t="s">
        <v>465</v>
      </c>
      <c r="B316" t="s">
        <v>8609</v>
      </c>
      <c r="C316">
        <v>5.9</v>
      </c>
    </row>
    <row r="317" spans="1:3" x14ac:dyDescent="0.3">
      <c r="A317" t="s">
        <v>465</v>
      </c>
      <c r="B317" t="s">
        <v>8610</v>
      </c>
      <c r="C317">
        <v>6.4</v>
      </c>
    </row>
    <row r="318" spans="1:3" x14ac:dyDescent="0.3">
      <c r="A318" t="s">
        <v>588</v>
      </c>
      <c r="B318" t="s">
        <v>8611</v>
      </c>
      <c r="C318">
        <v>6.7</v>
      </c>
    </row>
    <row r="319" spans="1:3" x14ac:dyDescent="0.3">
      <c r="A319" t="s">
        <v>465</v>
      </c>
      <c r="B319" t="s">
        <v>8612</v>
      </c>
      <c r="C319">
        <v>5.4</v>
      </c>
    </row>
    <row r="320" spans="1:3" x14ac:dyDescent="0.3">
      <c r="A320" t="s">
        <v>465</v>
      </c>
      <c r="B320" t="s">
        <v>8613</v>
      </c>
      <c r="C320">
        <v>6.4</v>
      </c>
    </row>
    <row r="321" spans="1:3" x14ac:dyDescent="0.3">
      <c r="A321" t="s">
        <v>465</v>
      </c>
      <c r="B321" t="s">
        <v>8614</v>
      </c>
      <c r="C321">
        <v>6.7</v>
      </c>
    </row>
    <row r="322" spans="1:3" x14ac:dyDescent="0.3">
      <c r="A322" t="s">
        <v>465</v>
      </c>
      <c r="B322" t="s">
        <v>8615</v>
      </c>
      <c r="C322">
        <v>6.2</v>
      </c>
    </row>
    <row r="323" spans="1:3" x14ac:dyDescent="0.3">
      <c r="A323" t="s">
        <v>465</v>
      </c>
      <c r="B323" t="s">
        <v>8616</v>
      </c>
      <c r="C323">
        <v>6.1</v>
      </c>
    </row>
    <row r="324" spans="1:3" x14ac:dyDescent="0.3">
      <c r="A324" t="s">
        <v>1210</v>
      </c>
      <c r="B324" t="s">
        <v>8617</v>
      </c>
      <c r="C324">
        <v>8.8000000000000007</v>
      </c>
    </row>
    <row r="325" spans="1:3" x14ac:dyDescent="0.3">
      <c r="A325" t="s">
        <v>1210</v>
      </c>
      <c r="B325" t="s">
        <v>8618</v>
      </c>
      <c r="C325">
        <v>7.1</v>
      </c>
    </row>
    <row r="326" spans="1:3" x14ac:dyDescent="0.3">
      <c r="A326" t="s">
        <v>465</v>
      </c>
      <c r="B326" t="s">
        <v>8619</v>
      </c>
      <c r="C326">
        <v>5.7</v>
      </c>
    </row>
    <row r="327" spans="1:3" x14ac:dyDescent="0.3">
      <c r="A327" t="s">
        <v>588</v>
      </c>
      <c r="B327" t="s">
        <v>8620</v>
      </c>
      <c r="C327">
        <v>5</v>
      </c>
    </row>
    <row r="328" spans="1:3" x14ac:dyDescent="0.3">
      <c r="A328" t="s">
        <v>465</v>
      </c>
      <c r="B328" t="s">
        <v>8621</v>
      </c>
      <c r="C328">
        <v>5.0999999999999996</v>
      </c>
    </row>
    <row r="329" spans="1:3" x14ac:dyDescent="0.3">
      <c r="A329" t="s">
        <v>12685</v>
      </c>
      <c r="B329" t="s">
        <v>8622</v>
      </c>
      <c r="C329">
        <v>6.9</v>
      </c>
    </row>
    <row r="330" spans="1:3" x14ac:dyDescent="0.3">
      <c r="A330" t="s">
        <v>465</v>
      </c>
      <c r="B330" t="s">
        <v>8623</v>
      </c>
      <c r="C330">
        <v>4.8</v>
      </c>
    </row>
    <row r="331" spans="1:3" x14ac:dyDescent="0.3">
      <c r="A331" t="s">
        <v>465</v>
      </c>
      <c r="B331" t="s">
        <v>8624</v>
      </c>
      <c r="C331">
        <v>6.5</v>
      </c>
    </row>
    <row r="332" spans="1:3" x14ac:dyDescent="0.3">
      <c r="A332" t="s">
        <v>1210</v>
      </c>
      <c r="B332" t="s">
        <v>8625</v>
      </c>
      <c r="C332">
        <v>5.0999999999999996</v>
      </c>
    </row>
    <row r="333" spans="1:3" x14ac:dyDescent="0.3">
      <c r="A333" t="s">
        <v>329</v>
      </c>
      <c r="B333" t="s">
        <v>8626</v>
      </c>
      <c r="C333">
        <v>7.1</v>
      </c>
    </row>
    <row r="334" spans="1:3" x14ac:dyDescent="0.3">
      <c r="A334" t="s">
        <v>12685</v>
      </c>
      <c r="B334" t="s">
        <v>8627</v>
      </c>
      <c r="C334">
        <v>7.5</v>
      </c>
    </row>
    <row r="335" spans="1:3" x14ac:dyDescent="0.3">
      <c r="A335" t="s">
        <v>465</v>
      </c>
      <c r="B335" t="s">
        <v>8628</v>
      </c>
      <c r="C335">
        <v>6.3</v>
      </c>
    </row>
    <row r="336" spans="1:3" x14ac:dyDescent="0.3">
      <c r="A336" t="s">
        <v>329</v>
      </c>
      <c r="B336" t="s">
        <v>8629</v>
      </c>
      <c r="C336">
        <v>6.6</v>
      </c>
    </row>
    <row r="337" spans="1:3" x14ac:dyDescent="0.3">
      <c r="A337" t="s">
        <v>465</v>
      </c>
      <c r="B337" t="s">
        <v>8630</v>
      </c>
      <c r="C337">
        <v>6.9</v>
      </c>
    </row>
    <row r="338" spans="1:3" x14ac:dyDescent="0.3">
      <c r="A338" t="s">
        <v>465</v>
      </c>
      <c r="B338" t="s">
        <v>8631</v>
      </c>
      <c r="C338">
        <v>6.1</v>
      </c>
    </row>
    <row r="339" spans="1:3" x14ac:dyDescent="0.3">
      <c r="A339" t="s">
        <v>588</v>
      </c>
      <c r="B339" t="s">
        <v>8632</v>
      </c>
      <c r="C339">
        <v>4.3</v>
      </c>
    </row>
    <row r="340" spans="1:3" x14ac:dyDescent="0.3">
      <c r="A340" t="s">
        <v>465</v>
      </c>
      <c r="B340" t="s">
        <v>8633</v>
      </c>
      <c r="C340">
        <v>6.6</v>
      </c>
    </row>
    <row r="341" spans="1:3" x14ac:dyDescent="0.3">
      <c r="A341" t="s">
        <v>588</v>
      </c>
      <c r="B341" t="s">
        <v>8634</v>
      </c>
      <c r="C341">
        <v>6.8</v>
      </c>
    </row>
    <row r="342" spans="1:3" x14ac:dyDescent="0.3">
      <c r="A342" t="s">
        <v>588</v>
      </c>
      <c r="B342" t="s">
        <v>8635</v>
      </c>
      <c r="C342">
        <v>3.8</v>
      </c>
    </row>
    <row r="343" spans="1:3" x14ac:dyDescent="0.3">
      <c r="A343" t="s">
        <v>465</v>
      </c>
      <c r="B343" t="s">
        <v>8636</v>
      </c>
      <c r="C343">
        <v>5.9</v>
      </c>
    </row>
    <row r="344" spans="1:3" x14ac:dyDescent="0.3">
      <c r="A344" t="s">
        <v>12685</v>
      </c>
      <c r="B344" t="s">
        <v>8637</v>
      </c>
      <c r="C344">
        <v>7.9</v>
      </c>
    </row>
    <row r="345" spans="1:3" x14ac:dyDescent="0.3">
      <c r="A345" t="s">
        <v>588</v>
      </c>
      <c r="B345" t="s">
        <v>8638</v>
      </c>
      <c r="C345">
        <v>6.3</v>
      </c>
    </row>
    <row r="346" spans="1:3" x14ac:dyDescent="0.3">
      <c r="A346" t="s">
        <v>329</v>
      </c>
      <c r="B346" t="s">
        <v>8639</v>
      </c>
      <c r="C346">
        <v>5.5</v>
      </c>
    </row>
    <row r="347" spans="1:3" x14ac:dyDescent="0.3">
      <c r="A347" t="s">
        <v>588</v>
      </c>
      <c r="B347" t="s">
        <v>8640</v>
      </c>
      <c r="C347">
        <v>7.1</v>
      </c>
    </row>
    <row r="348" spans="1:3" x14ac:dyDescent="0.3">
      <c r="A348" t="s">
        <v>12685</v>
      </c>
      <c r="B348" t="s">
        <v>8641</v>
      </c>
      <c r="C348">
        <v>8.5</v>
      </c>
    </row>
    <row r="349" spans="1:3" x14ac:dyDescent="0.3">
      <c r="A349" t="s">
        <v>465</v>
      </c>
      <c r="B349" t="s">
        <v>8642</v>
      </c>
      <c r="C349">
        <v>7.9</v>
      </c>
    </row>
    <row r="350" spans="1:3" x14ac:dyDescent="0.3">
      <c r="A350" t="s">
        <v>465</v>
      </c>
      <c r="B350" t="s">
        <v>8643</v>
      </c>
      <c r="C350">
        <v>7.2</v>
      </c>
    </row>
    <row r="351" spans="1:3" x14ac:dyDescent="0.3">
      <c r="A351" t="s">
        <v>1210</v>
      </c>
      <c r="B351" t="s">
        <v>8644</v>
      </c>
      <c r="C351">
        <v>6.3</v>
      </c>
    </row>
    <row r="352" spans="1:3" x14ac:dyDescent="0.3">
      <c r="A352" t="s">
        <v>588</v>
      </c>
      <c r="B352" t="s">
        <v>8645</v>
      </c>
      <c r="C352">
        <v>8.1</v>
      </c>
    </row>
    <row r="353" spans="1:3" x14ac:dyDescent="0.3">
      <c r="A353" t="s">
        <v>329</v>
      </c>
      <c r="B353" t="s">
        <v>8646</v>
      </c>
      <c r="C353">
        <v>7</v>
      </c>
    </row>
    <row r="354" spans="1:3" x14ac:dyDescent="0.3">
      <c r="A354" t="s">
        <v>588</v>
      </c>
      <c r="B354" t="s">
        <v>8647</v>
      </c>
      <c r="C354">
        <v>5.5</v>
      </c>
    </row>
    <row r="355" spans="1:3" x14ac:dyDescent="0.3">
      <c r="A355" t="s">
        <v>465</v>
      </c>
      <c r="B355" t="s">
        <v>8648</v>
      </c>
      <c r="C355">
        <v>6.7</v>
      </c>
    </row>
    <row r="356" spans="1:3" x14ac:dyDescent="0.3">
      <c r="A356" t="s">
        <v>465</v>
      </c>
      <c r="B356" t="s">
        <v>8649</v>
      </c>
      <c r="C356">
        <v>5.2</v>
      </c>
    </row>
    <row r="357" spans="1:3" x14ac:dyDescent="0.3">
      <c r="A357" t="s">
        <v>465</v>
      </c>
      <c r="B357" t="s">
        <v>8650</v>
      </c>
      <c r="C357">
        <v>7</v>
      </c>
    </row>
    <row r="358" spans="1:3" x14ac:dyDescent="0.3">
      <c r="A358" t="s">
        <v>588</v>
      </c>
      <c r="B358" t="s">
        <v>8651</v>
      </c>
      <c r="C358">
        <v>6.1</v>
      </c>
    </row>
    <row r="359" spans="1:3" x14ac:dyDescent="0.3">
      <c r="A359" t="s">
        <v>588</v>
      </c>
      <c r="B359" t="s">
        <v>8652</v>
      </c>
      <c r="C359">
        <v>5.5</v>
      </c>
    </row>
    <row r="360" spans="1:3" x14ac:dyDescent="0.3">
      <c r="A360" t="s">
        <v>465</v>
      </c>
      <c r="B360" t="s">
        <v>8653</v>
      </c>
      <c r="C360">
        <v>5.9</v>
      </c>
    </row>
    <row r="361" spans="1:3" x14ac:dyDescent="0.3">
      <c r="A361" t="s">
        <v>329</v>
      </c>
      <c r="B361" t="s">
        <v>8654</v>
      </c>
      <c r="C361">
        <v>5.4</v>
      </c>
    </row>
    <row r="362" spans="1:3" x14ac:dyDescent="0.3">
      <c r="A362" t="s">
        <v>465</v>
      </c>
      <c r="B362" t="s">
        <v>8655</v>
      </c>
      <c r="C362">
        <v>6.4</v>
      </c>
    </row>
    <row r="363" spans="1:3" x14ac:dyDescent="0.3">
      <c r="A363" t="s">
        <v>1210</v>
      </c>
      <c r="B363" t="s">
        <v>8656</v>
      </c>
      <c r="C363">
        <v>5.7</v>
      </c>
    </row>
    <row r="364" spans="1:3" x14ac:dyDescent="0.3">
      <c r="A364" t="s">
        <v>588</v>
      </c>
      <c r="B364" t="s">
        <v>8657</v>
      </c>
      <c r="C364">
        <v>6.7</v>
      </c>
    </row>
    <row r="365" spans="1:3" x14ac:dyDescent="0.3">
      <c r="A365" t="s">
        <v>465</v>
      </c>
      <c r="B365" t="s">
        <v>8658</v>
      </c>
      <c r="C365">
        <v>7.1</v>
      </c>
    </row>
    <row r="366" spans="1:3" x14ac:dyDescent="0.3">
      <c r="A366" t="s">
        <v>1210</v>
      </c>
      <c r="B366" t="s">
        <v>8659</v>
      </c>
      <c r="C366">
        <v>6.8</v>
      </c>
    </row>
    <row r="367" spans="1:3" x14ac:dyDescent="0.3">
      <c r="A367" t="s">
        <v>1210</v>
      </c>
      <c r="B367" t="s">
        <v>8660</v>
      </c>
      <c r="C367">
        <v>6.5</v>
      </c>
    </row>
    <row r="368" spans="1:3" x14ac:dyDescent="0.3">
      <c r="A368" t="s">
        <v>12685</v>
      </c>
      <c r="B368" t="s">
        <v>8661</v>
      </c>
      <c r="C368">
        <v>7.6</v>
      </c>
    </row>
    <row r="369" spans="1:3" x14ac:dyDescent="0.3">
      <c r="A369" t="s">
        <v>465</v>
      </c>
      <c r="B369" t="s">
        <v>8662</v>
      </c>
      <c r="C369">
        <v>5.5</v>
      </c>
    </row>
    <row r="370" spans="1:3" x14ac:dyDescent="0.3">
      <c r="A370" t="s">
        <v>465</v>
      </c>
      <c r="B370" t="s">
        <v>8663</v>
      </c>
      <c r="C370">
        <v>6.5</v>
      </c>
    </row>
    <row r="371" spans="1:3" x14ac:dyDescent="0.3">
      <c r="A371" t="s">
        <v>465</v>
      </c>
      <c r="B371" t="s">
        <v>8664</v>
      </c>
      <c r="C371">
        <v>7</v>
      </c>
    </row>
    <row r="372" spans="1:3" x14ac:dyDescent="0.3">
      <c r="A372" t="s">
        <v>465</v>
      </c>
      <c r="B372" t="s">
        <v>8665</v>
      </c>
      <c r="C372">
        <v>5.8</v>
      </c>
    </row>
    <row r="373" spans="1:3" x14ac:dyDescent="0.3">
      <c r="A373" t="s">
        <v>23</v>
      </c>
      <c r="B373" t="s">
        <v>8666</v>
      </c>
      <c r="C373">
        <v>7.3</v>
      </c>
    </row>
    <row r="374" spans="1:3" x14ac:dyDescent="0.3">
      <c r="A374" t="s">
        <v>1210</v>
      </c>
      <c r="B374" t="s">
        <v>8667</v>
      </c>
      <c r="C374">
        <v>6.6</v>
      </c>
    </row>
    <row r="375" spans="1:3" x14ac:dyDescent="0.3">
      <c r="A375" t="s">
        <v>465</v>
      </c>
      <c r="B375" t="s">
        <v>8668</v>
      </c>
      <c r="C375">
        <v>4.4000000000000004</v>
      </c>
    </row>
    <row r="376" spans="1:3" x14ac:dyDescent="0.3">
      <c r="A376" t="s">
        <v>3987</v>
      </c>
      <c r="B376" t="s">
        <v>8669</v>
      </c>
      <c r="C376">
        <v>7.7</v>
      </c>
    </row>
    <row r="377" spans="1:3" x14ac:dyDescent="0.3">
      <c r="A377" t="s">
        <v>4258</v>
      </c>
      <c r="B377" t="s">
        <v>8670</v>
      </c>
      <c r="C377">
        <v>5</v>
      </c>
    </row>
    <row r="378" spans="1:3" x14ac:dyDescent="0.3">
      <c r="A378" t="s">
        <v>465</v>
      </c>
      <c r="B378" t="s">
        <v>8671</v>
      </c>
      <c r="C378">
        <v>7.7</v>
      </c>
    </row>
    <row r="379" spans="1:3" x14ac:dyDescent="0.3">
      <c r="A379" t="s">
        <v>588</v>
      </c>
      <c r="B379" t="s">
        <v>8672</v>
      </c>
      <c r="C379">
        <v>4.4000000000000004</v>
      </c>
    </row>
    <row r="380" spans="1:3" x14ac:dyDescent="0.3">
      <c r="A380" t="s">
        <v>588</v>
      </c>
      <c r="B380" t="s">
        <v>8673</v>
      </c>
      <c r="C380">
        <v>6.1</v>
      </c>
    </row>
    <row r="381" spans="1:3" x14ac:dyDescent="0.3">
      <c r="A381" t="s">
        <v>588</v>
      </c>
      <c r="B381" t="s">
        <v>8674</v>
      </c>
      <c r="C381">
        <v>5.4</v>
      </c>
    </row>
    <row r="382" spans="1:3" x14ac:dyDescent="0.3">
      <c r="A382" t="s">
        <v>465</v>
      </c>
      <c r="B382" t="s">
        <v>8675</v>
      </c>
      <c r="C382">
        <v>6.8</v>
      </c>
    </row>
    <row r="383" spans="1:3" x14ac:dyDescent="0.3">
      <c r="A383" t="s">
        <v>1210</v>
      </c>
      <c r="B383" t="s">
        <v>8676</v>
      </c>
      <c r="C383">
        <v>6.5</v>
      </c>
    </row>
    <row r="384" spans="1:3" x14ac:dyDescent="0.3">
      <c r="A384" t="s">
        <v>329</v>
      </c>
      <c r="B384" t="s">
        <v>8677</v>
      </c>
      <c r="C384">
        <v>7</v>
      </c>
    </row>
    <row r="385" spans="1:3" x14ac:dyDescent="0.3">
      <c r="A385" t="s">
        <v>465</v>
      </c>
      <c r="B385" t="s">
        <v>8678</v>
      </c>
      <c r="C385">
        <v>6.3</v>
      </c>
    </row>
    <row r="386" spans="1:3" x14ac:dyDescent="0.3">
      <c r="A386" t="s">
        <v>465</v>
      </c>
      <c r="B386" t="s">
        <v>8679</v>
      </c>
      <c r="C386">
        <v>6.3</v>
      </c>
    </row>
    <row r="387" spans="1:3" x14ac:dyDescent="0.3">
      <c r="A387" t="s">
        <v>1210</v>
      </c>
      <c r="B387" t="s">
        <v>8680</v>
      </c>
      <c r="C387">
        <v>6.1</v>
      </c>
    </row>
    <row r="388" spans="1:3" x14ac:dyDescent="0.3">
      <c r="A388" t="s">
        <v>329</v>
      </c>
      <c r="B388" t="s">
        <v>8681</v>
      </c>
      <c r="C388">
        <v>6.1</v>
      </c>
    </row>
    <row r="389" spans="1:3" x14ac:dyDescent="0.3">
      <c r="A389" t="s">
        <v>465</v>
      </c>
      <c r="B389" t="s">
        <v>8682</v>
      </c>
      <c r="C389">
        <v>5.3</v>
      </c>
    </row>
    <row r="390" spans="1:3" x14ac:dyDescent="0.3">
      <c r="A390" t="s">
        <v>465</v>
      </c>
      <c r="B390" t="s">
        <v>8683</v>
      </c>
      <c r="C390">
        <v>5.4</v>
      </c>
    </row>
    <row r="391" spans="1:3" x14ac:dyDescent="0.3">
      <c r="A391" t="s">
        <v>465</v>
      </c>
      <c r="B391" t="s">
        <v>8684</v>
      </c>
      <c r="C391">
        <v>6.2</v>
      </c>
    </row>
    <row r="392" spans="1:3" x14ac:dyDescent="0.3">
      <c r="A392" t="s">
        <v>4612</v>
      </c>
      <c r="B392" t="s">
        <v>8685</v>
      </c>
      <c r="C392">
        <v>6.6</v>
      </c>
    </row>
    <row r="393" spans="1:3" x14ac:dyDescent="0.3">
      <c r="A393" t="s">
        <v>465</v>
      </c>
      <c r="B393" t="s">
        <v>8686</v>
      </c>
      <c r="C393">
        <v>5.9</v>
      </c>
    </row>
    <row r="394" spans="1:3" x14ac:dyDescent="0.3">
      <c r="A394" t="s">
        <v>465</v>
      </c>
      <c r="B394" t="s">
        <v>8687</v>
      </c>
      <c r="C394">
        <v>6.3</v>
      </c>
    </row>
    <row r="395" spans="1:3" x14ac:dyDescent="0.3">
      <c r="A395" t="s">
        <v>465</v>
      </c>
      <c r="B395" t="s">
        <v>8688</v>
      </c>
      <c r="C395">
        <v>7.2</v>
      </c>
    </row>
    <row r="396" spans="1:3" x14ac:dyDescent="0.3">
      <c r="A396" t="s">
        <v>329</v>
      </c>
      <c r="B396" t="s">
        <v>8689</v>
      </c>
      <c r="C396">
        <v>6.8</v>
      </c>
    </row>
    <row r="397" spans="1:3" x14ac:dyDescent="0.3">
      <c r="A397" t="s">
        <v>588</v>
      </c>
      <c r="B397" t="s">
        <v>8690</v>
      </c>
      <c r="C397">
        <v>6.1</v>
      </c>
    </row>
    <row r="398" spans="1:3" x14ac:dyDescent="0.3">
      <c r="A398" t="s">
        <v>465</v>
      </c>
      <c r="B398" t="s">
        <v>8691</v>
      </c>
      <c r="C398">
        <v>5</v>
      </c>
    </row>
    <row r="399" spans="1:3" x14ac:dyDescent="0.3">
      <c r="A399" t="s">
        <v>465</v>
      </c>
      <c r="B399" t="s">
        <v>8692</v>
      </c>
      <c r="C399">
        <v>6.2</v>
      </c>
    </row>
    <row r="400" spans="1:3" x14ac:dyDescent="0.3">
      <c r="A400" t="s">
        <v>465</v>
      </c>
      <c r="B400" t="s">
        <v>8693</v>
      </c>
      <c r="C400">
        <v>6.7</v>
      </c>
    </row>
    <row r="401" spans="1:3" x14ac:dyDescent="0.3">
      <c r="A401" t="s">
        <v>329</v>
      </c>
      <c r="B401" t="s">
        <v>8694</v>
      </c>
      <c r="C401">
        <v>4.9000000000000004</v>
      </c>
    </row>
    <row r="402" spans="1:3" x14ac:dyDescent="0.3">
      <c r="A402" t="s">
        <v>4612</v>
      </c>
      <c r="B402" t="s">
        <v>8695</v>
      </c>
      <c r="C402">
        <v>7.4</v>
      </c>
    </row>
    <row r="403" spans="1:3" x14ac:dyDescent="0.3">
      <c r="A403" t="s">
        <v>12685</v>
      </c>
      <c r="B403" t="s">
        <v>8696</v>
      </c>
      <c r="C403">
        <v>7.1</v>
      </c>
    </row>
    <row r="404" spans="1:3" x14ac:dyDescent="0.3">
      <c r="A404" t="s">
        <v>588</v>
      </c>
      <c r="B404" t="s">
        <v>8697</v>
      </c>
      <c r="C404">
        <v>6.2</v>
      </c>
    </row>
    <row r="405" spans="1:3" x14ac:dyDescent="0.3">
      <c r="A405" t="s">
        <v>588</v>
      </c>
      <c r="B405" t="s">
        <v>8698</v>
      </c>
      <c r="C405">
        <v>4.9000000000000004</v>
      </c>
    </row>
    <row r="406" spans="1:3" x14ac:dyDescent="0.3">
      <c r="A406" t="s">
        <v>465</v>
      </c>
      <c r="B406" t="s">
        <v>8699</v>
      </c>
      <c r="C406">
        <v>6.1</v>
      </c>
    </row>
    <row r="407" spans="1:3" x14ac:dyDescent="0.3">
      <c r="A407" t="s">
        <v>329</v>
      </c>
      <c r="B407" t="s">
        <v>8700</v>
      </c>
      <c r="C407">
        <v>6.1</v>
      </c>
    </row>
    <row r="408" spans="1:3" x14ac:dyDescent="0.3">
      <c r="A408" t="s">
        <v>465</v>
      </c>
      <c r="B408" t="s">
        <v>8701</v>
      </c>
      <c r="C408">
        <v>6.4</v>
      </c>
    </row>
    <row r="409" spans="1:3" x14ac:dyDescent="0.3">
      <c r="A409" t="s">
        <v>588</v>
      </c>
      <c r="B409" t="s">
        <v>8702</v>
      </c>
      <c r="C409">
        <v>6.3</v>
      </c>
    </row>
    <row r="410" spans="1:3" x14ac:dyDescent="0.3">
      <c r="A410" t="s">
        <v>1210</v>
      </c>
      <c r="B410" t="s">
        <v>8703</v>
      </c>
      <c r="C410">
        <v>6.8</v>
      </c>
    </row>
    <row r="411" spans="1:3" x14ac:dyDescent="0.3">
      <c r="A411" t="s">
        <v>12685</v>
      </c>
      <c r="B411" t="s">
        <v>8704</v>
      </c>
      <c r="C411">
        <v>6.6</v>
      </c>
    </row>
    <row r="412" spans="1:3" x14ac:dyDescent="0.3">
      <c r="A412" t="s">
        <v>2250</v>
      </c>
      <c r="B412" t="s">
        <v>8705</v>
      </c>
      <c r="C412">
        <v>5.7</v>
      </c>
    </row>
    <row r="413" spans="1:3" x14ac:dyDescent="0.3">
      <c r="A413" t="s">
        <v>588</v>
      </c>
      <c r="B413" t="s">
        <v>8706</v>
      </c>
      <c r="C413">
        <v>5.9</v>
      </c>
    </row>
    <row r="414" spans="1:3" x14ac:dyDescent="0.3">
      <c r="A414" t="s">
        <v>465</v>
      </c>
      <c r="B414" t="s">
        <v>8707</v>
      </c>
      <c r="C414">
        <v>6</v>
      </c>
    </row>
    <row r="415" spans="1:3" x14ac:dyDescent="0.3">
      <c r="A415" t="s">
        <v>465</v>
      </c>
      <c r="B415" t="s">
        <v>8708</v>
      </c>
      <c r="C415">
        <v>6.1</v>
      </c>
    </row>
    <row r="416" spans="1:3" x14ac:dyDescent="0.3">
      <c r="A416" t="s">
        <v>4612</v>
      </c>
      <c r="B416" t="s">
        <v>8709</v>
      </c>
      <c r="C416">
        <v>6.7</v>
      </c>
    </row>
    <row r="417" spans="1:3" x14ac:dyDescent="0.3">
      <c r="A417" t="s">
        <v>1210</v>
      </c>
      <c r="B417" t="s">
        <v>8710</v>
      </c>
      <c r="C417">
        <v>6.7</v>
      </c>
    </row>
    <row r="418" spans="1:3" x14ac:dyDescent="0.3">
      <c r="A418" t="s">
        <v>329</v>
      </c>
      <c r="B418" t="s">
        <v>8711</v>
      </c>
      <c r="C418">
        <v>7.9</v>
      </c>
    </row>
    <row r="419" spans="1:3" x14ac:dyDescent="0.3">
      <c r="A419" t="s">
        <v>3987</v>
      </c>
      <c r="B419" t="s">
        <v>8712</v>
      </c>
      <c r="C419">
        <v>5</v>
      </c>
    </row>
    <row r="420" spans="1:3" x14ac:dyDescent="0.3">
      <c r="A420" t="s">
        <v>465</v>
      </c>
      <c r="B420" t="s">
        <v>8713</v>
      </c>
      <c r="C420">
        <v>4.3</v>
      </c>
    </row>
    <row r="421" spans="1:3" x14ac:dyDescent="0.3">
      <c r="A421" t="s">
        <v>465</v>
      </c>
      <c r="B421" t="s">
        <v>8714</v>
      </c>
      <c r="C421">
        <v>5.7</v>
      </c>
    </row>
    <row r="422" spans="1:3" x14ac:dyDescent="0.3">
      <c r="A422" t="s">
        <v>329</v>
      </c>
      <c r="B422" t="s">
        <v>8715</v>
      </c>
      <c r="C422">
        <v>6.7</v>
      </c>
    </row>
    <row r="423" spans="1:3" x14ac:dyDescent="0.3">
      <c r="A423" t="s">
        <v>2250</v>
      </c>
      <c r="B423" t="s">
        <v>8716</v>
      </c>
      <c r="C423">
        <v>6.7</v>
      </c>
    </row>
    <row r="424" spans="1:3" x14ac:dyDescent="0.3">
      <c r="A424" t="s">
        <v>1210</v>
      </c>
      <c r="B424" t="s">
        <v>8717</v>
      </c>
      <c r="C424">
        <v>6.1</v>
      </c>
    </row>
    <row r="425" spans="1:3" x14ac:dyDescent="0.3">
      <c r="A425" t="s">
        <v>12685</v>
      </c>
      <c r="B425" t="s">
        <v>8718</v>
      </c>
      <c r="C425">
        <v>5.6</v>
      </c>
    </row>
    <row r="426" spans="1:3" x14ac:dyDescent="0.3">
      <c r="A426" t="s">
        <v>465</v>
      </c>
      <c r="B426" t="s">
        <v>8719</v>
      </c>
      <c r="C426">
        <v>6.6</v>
      </c>
    </row>
    <row r="427" spans="1:3" x14ac:dyDescent="0.3">
      <c r="A427" t="s">
        <v>465</v>
      </c>
      <c r="B427" t="s">
        <v>8720</v>
      </c>
      <c r="C427">
        <v>6.9</v>
      </c>
    </row>
    <row r="428" spans="1:3" x14ac:dyDescent="0.3">
      <c r="A428" t="s">
        <v>2250</v>
      </c>
      <c r="B428" t="s">
        <v>8721</v>
      </c>
      <c r="C428">
        <v>4.8</v>
      </c>
    </row>
    <row r="429" spans="1:3" x14ac:dyDescent="0.3">
      <c r="A429" t="s">
        <v>1210</v>
      </c>
      <c r="B429" t="s">
        <v>8722</v>
      </c>
      <c r="C429">
        <v>6.2</v>
      </c>
    </row>
    <row r="430" spans="1:3" x14ac:dyDescent="0.3">
      <c r="A430" t="s">
        <v>444</v>
      </c>
      <c r="B430" t="s">
        <v>8723</v>
      </c>
      <c r="C430">
        <v>6</v>
      </c>
    </row>
    <row r="431" spans="1:3" x14ac:dyDescent="0.3">
      <c r="A431" t="s">
        <v>329</v>
      </c>
      <c r="B431" t="s">
        <v>8724</v>
      </c>
      <c r="C431">
        <v>4.9000000000000004</v>
      </c>
    </row>
    <row r="432" spans="1:3" x14ac:dyDescent="0.3">
      <c r="A432" t="s">
        <v>1210</v>
      </c>
      <c r="B432" t="s">
        <v>8725</v>
      </c>
      <c r="C432">
        <v>5.6</v>
      </c>
    </row>
    <row r="433" spans="1:3" x14ac:dyDescent="0.3">
      <c r="A433" t="s">
        <v>588</v>
      </c>
      <c r="B433" t="s">
        <v>8726</v>
      </c>
      <c r="C433">
        <v>6.1</v>
      </c>
    </row>
    <row r="434" spans="1:3" x14ac:dyDescent="0.3">
      <c r="A434" t="s">
        <v>329</v>
      </c>
      <c r="B434" t="s">
        <v>8727</v>
      </c>
      <c r="C434">
        <v>6.1</v>
      </c>
    </row>
    <row r="435" spans="1:3" x14ac:dyDescent="0.3">
      <c r="A435" t="s">
        <v>465</v>
      </c>
      <c r="B435" t="s">
        <v>8728</v>
      </c>
      <c r="C435">
        <v>4.8</v>
      </c>
    </row>
    <row r="436" spans="1:3" x14ac:dyDescent="0.3">
      <c r="A436" t="s">
        <v>465</v>
      </c>
      <c r="B436" t="s">
        <v>8729</v>
      </c>
      <c r="C436">
        <v>5.5</v>
      </c>
    </row>
    <row r="437" spans="1:3" x14ac:dyDescent="0.3">
      <c r="A437" t="s">
        <v>465</v>
      </c>
      <c r="B437" t="s">
        <v>8730</v>
      </c>
      <c r="C437">
        <v>3.8</v>
      </c>
    </row>
    <row r="438" spans="1:3" x14ac:dyDescent="0.3">
      <c r="A438" t="s">
        <v>329</v>
      </c>
      <c r="B438" t="s">
        <v>8731</v>
      </c>
      <c r="C438">
        <v>6.5</v>
      </c>
    </row>
    <row r="439" spans="1:3" x14ac:dyDescent="0.3">
      <c r="A439" t="s">
        <v>465</v>
      </c>
      <c r="B439" t="s">
        <v>8732</v>
      </c>
      <c r="C439">
        <v>6</v>
      </c>
    </row>
    <row r="440" spans="1:3" x14ac:dyDescent="0.3">
      <c r="A440" t="s">
        <v>465</v>
      </c>
      <c r="B440" t="s">
        <v>8733</v>
      </c>
      <c r="C440">
        <v>6.7</v>
      </c>
    </row>
    <row r="441" spans="1:3" x14ac:dyDescent="0.3">
      <c r="A441" t="s">
        <v>588</v>
      </c>
      <c r="B441" t="s">
        <v>8734</v>
      </c>
      <c r="C441">
        <v>4.9000000000000004</v>
      </c>
    </row>
    <row r="442" spans="1:3" x14ac:dyDescent="0.3">
      <c r="A442" t="s">
        <v>329</v>
      </c>
      <c r="B442" t="s">
        <v>8735</v>
      </c>
      <c r="C442">
        <v>6.4</v>
      </c>
    </row>
    <row r="443" spans="1:3" x14ac:dyDescent="0.3">
      <c r="A443" t="s">
        <v>588</v>
      </c>
      <c r="B443" t="s">
        <v>8736</v>
      </c>
      <c r="C443">
        <v>6.7</v>
      </c>
    </row>
    <row r="444" spans="1:3" x14ac:dyDescent="0.3">
      <c r="A444" t="s">
        <v>588</v>
      </c>
      <c r="B444" t="s">
        <v>8737</v>
      </c>
      <c r="C444">
        <v>3.6</v>
      </c>
    </row>
    <row r="445" spans="1:3" x14ac:dyDescent="0.3">
      <c r="A445" t="s">
        <v>465</v>
      </c>
      <c r="B445" t="s">
        <v>8738</v>
      </c>
      <c r="C445">
        <v>5.7</v>
      </c>
    </row>
    <row r="446" spans="1:3" x14ac:dyDescent="0.3">
      <c r="A446" t="s">
        <v>588</v>
      </c>
      <c r="B446" t="s">
        <v>8739</v>
      </c>
      <c r="C446">
        <v>6</v>
      </c>
    </row>
    <row r="447" spans="1:3" x14ac:dyDescent="0.3">
      <c r="A447" t="s">
        <v>588</v>
      </c>
      <c r="B447" t="s">
        <v>8740</v>
      </c>
      <c r="C447">
        <v>4.9000000000000004</v>
      </c>
    </row>
    <row r="448" spans="1:3" x14ac:dyDescent="0.3">
      <c r="A448" t="s">
        <v>588</v>
      </c>
      <c r="B448" t="s">
        <v>8741</v>
      </c>
      <c r="C448">
        <v>4.7</v>
      </c>
    </row>
    <row r="449" spans="1:3" x14ac:dyDescent="0.3">
      <c r="A449" t="s">
        <v>588</v>
      </c>
      <c r="B449" t="s">
        <v>8742</v>
      </c>
      <c r="C449">
        <v>6.3</v>
      </c>
    </row>
    <row r="450" spans="1:3" x14ac:dyDescent="0.3">
      <c r="A450" t="s">
        <v>465</v>
      </c>
      <c r="B450" t="s">
        <v>8743</v>
      </c>
      <c r="C450">
        <v>5.9</v>
      </c>
    </row>
    <row r="451" spans="1:3" x14ac:dyDescent="0.3">
      <c r="A451" t="s">
        <v>465</v>
      </c>
      <c r="B451" t="s">
        <v>8744</v>
      </c>
      <c r="C451">
        <v>5.9</v>
      </c>
    </row>
    <row r="452" spans="1:3" x14ac:dyDescent="0.3">
      <c r="A452" t="s">
        <v>1210</v>
      </c>
      <c r="B452" t="s">
        <v>8745</v>
      </c>
      <c r="C452">
        <v>7.5</v>
      </c>
    </row>
    <row r="453" spans="1:3" x14ac:dyDescent="0.3">
      <c r="A453" t="s">
        <v>588</v>
      </c>
      <c r="B453" t="s">
        <v>8746</v>
      </c>
      <c r="C453">
        <v>5.6</v>
      </c>
    </row>
    <row r="454" spans="1:3" x14ac:dyDescent="0.3">
      <c r="A454" t="s">
        <v>465</v>
      </c>
      <c r="B454" t="s">
        <v>8747</v>
      </c>
      <c r="C454">
        <v>6.4</v>
      </c>
    </row>
    <row r="455" spans="1:3" x14ac:dyDescent="0.3">
      <c r="A455" t="s">
        <v>465</v>
      </c>
      <c r="B455" t="s">
        <v>8748</v>
      </c>
      <c r="C455">
        <v>6.3</v>
      </c>
    </row>
    <row r="456" spans="1:3" x14ac:dyDescent="0.3">
      <c r="A456" t="s">
        <v>465</v>
      </c>
      <c r="B456" t="s">
        <v>8749</v>
      </c>
      <c r="C456">
        <v>4.3</v>
      </c>
    </row>
    <row r="457" spans="1:3" x14ac:dyDescent="0.3">
      <c r="A457" t="s">
        <v>1210</v>
      </c>
      <c r="B457" t="s">
        <v>8750</v>
      </c>
      <c r="C457">
        <v>5.9</v>
      </c>
    </row>
    <row r="458" spans="1:3" x14ac:dyDescent="0.3">
      <c r="A458" t="s">
        <v>465</v>
      </c>
      <c r="B458" t="s">
        <v>8751</v>
      </c>
      <c r="C458">
        <v>5.5</v>
      </c>
    </row>
    <row r="459" spans="1:3" x14ac:dyDescent="0.3">
      <c r="A459" t="s">
        <v>465</v>
      </c>
      <c r="B459" t="s">
        <v>8752</v>
      </c>
      <c r="C459">
        <v>6.2</v>
      </c>
    </row>
    <row r="460" spans="1:3" x14ac:dyDescent="0.3">
      <c r="A460" t="s">
        <v>329</v>
      </c>
      <c r="B460" t="s">
        <v>8753</v>
      </c>
      <c r="C460">
        <v>6.6</v>
      </c>
    </row>
    <row r="461" spans="1:3" x14ac:dyDescent="0.3">
      <c r="A461" t="s">
        <v>465</v>
      </c>
      <c r="B461" t="s">
        <v>8754</v>
      </c>
      <c r="C461">
        <v>7.3</v>
      </c>
    </row>
    <row r="462" spans="1:3" x14ac:dyDescent="0.3">
      <c r="A462" t="s">
        <v>588</v>
      </c>
      <c r="B462" t="s">
        <v>8755</v>
      </c>
      <c r="C462">
        <v>5.6</v>
      </c>
    </row>
    <row r="463" spans="1:3" x14ac:dyDescent="0.3">
      <c r="A463" t="s">
        <v>465</v>
      </c>
      <c r="B463" t="s">
        <v>8756</v>
      </c>
      <c r="C463">
        <v>5.4</v>
      </c>
    </row>
    <row r="464" spans="1:3" x14ac:dyDescent="0.3">
      <c r="A464" t="s">
        <v>588</v>
      </c>
      <c r="B464" t="s">
        <v>8757</v>
      </c>
      <c r="C464">
        <v>6.3</v>
      </c>
    </row>
    <row r="465" spans="1:3" x14ac:dyDescent="0.3">
      <c r="A465" t="s">
        <v>4612</v>
      </c>
      <c r="B465" t="s">
        <v>8758</v>
      </c>
      <c r="C465">
        <v>7.9</v>
      </c>
    </row>
    <row r="466" spans="1:3" x14ac:dyDescent="0.3">
      <c r="A466" t="s">
        <v>588</v>
      </c>
      <c r="B466" t="s">
        <v>8759</v>
      </c>
      <c r="C466">
        <v>6.3</v>
      </c>
    </row>
    <row r="467" spans="1:3" x14ac:dyDescent="0.3">
      <c r="A467" t="s">
        <v>588</v>
      </c>
      <c r="B467" t="s">
        <v>8760</v>
      </c>
      <c r="C467">
        <v>6</v>
      </c>
    </row>
    <row r="468" spans="1:3" x14ac:dyDescent="0.3">
      <c r="A468" t="s">
        <v>465</v>
      </c>
      <c r="B468" t="s">
        <v>8761</v>
      </c>
      <c r="C468">
        <v>7.2</v>
      </c>
    </row>
    <row r="469" spans="1:3" x14ac:dyDescent="0.3">
      <c r="A469" t="s">
        <v>588</v>
      </c>
      <c r="B469" t="s">
        <v>8762</v>
      </c>
      <c r="C469">
        <v>5.0999999999999996</v>
      </c>
    </row>
    <row r="470" spans="1:3" x14ac:dyDescent="0.3">
      <c r="A470" t="s">
        <v>465</v>
      </c>
      <c r="B470" t="s">
        <v>8763</v>
      </c>
      <c r="C470">
        <v>7.3</v>
      </c>
    </row>
    <row r="471" spans="1:3" x14ac:dyDescent="0.3">
      <c r="A471" t="s">
        <v>1210</v>
      </c>
      <c r="B471" t="s">
        <v>8764</v>
      </c>
      <c r="C471">
        <v>6.2</v>
      </c>
    </row>
    <row r="472" spans="1:3" x14ac:dyDescent="0.3">
      <c r="A472" t="s">
        <v>1210</v>
      </c>
      <c r="B472" t="s">
        <v>8765</v>
      </c>
      <c r="C472">
        <v>6</v>
      </c>
    </row>
    <row r="473" spans="1:3" x14ac:dyDescent="0.3">
      <c r="A473" t="s">
        <v>1210</v>
      </c>
      <c r="B473" t="s">
        <v>8766</v>
      </c>
      <c r="C473">
        <v>6.7</v>
      </c>
    </row>
    <row r="474" spans="1:3" x14ac:dyDescent="0.3">
      <c r="A474" t="s">
        <v>465</v>
      </c>
      <c r="B474" t="s">
        <v>8767</v>
      </c>
      <c r="C474">
        <v>8.1</v>
      </c>
    </row>
    <row r="475" spans="1:3" x14ac:dyDescent="0.3">
      <c r="A475" t="s">
        <v>588</v>
      </c>
      <c r="B475" t="s">
        <v>8768</v>
      </c>
      <c r="C475">
        <v>6.4</v>
      </c>
    </row>
    <row r="476" spans="1:3" x14ac:dyDescent="0.3">
      <c r="A476" t="s">
        <v>465</v>
      </c>
      <c r="B476" t="s">
        <v>8769</v>
      </c>
      <c r="C476">
        <v>8</v>
      </c>
    </row>
    <row r="477" spans="1:3" x14ac:dyDescent="0.3">
      <c r="A477" t="s">
        <v>465</v>
      </c>
      <c r="B477" t="s">
        <v>8770</v>
      </c>
      <c r="C477">
        <v>6.3</v>
      </c>
    </row>
    <row r="478" spans="1:3" x14ac:dyDescent="0.3">
      <c r="A478" t="s">
        <v>588</v>
      </c>
      <c r="B478" t="s">
        <v>8771</v>
      </c>
      <c r="C478">
        <v>6.4</v>
      </c>
    </row>
    <row r="479" spans="1:3" x14ac:dyDescent="0.3">
      <c r="A479" t="s">
        <v>465</v>
      </c>
      <c r="B479" t="s">
        <v>8772</v>
      </c>
      <c r="C479">
        <v>6.6</v>
      </c>
    </row>
    <row r="480" spans="1:3" x14ac:dyDescent="0.3">
      <c r="A480" t="s">
        <v>465</v>
      </c>
      <c r="B480" t="s">
        <v>8773</v>
      </c>
      <c r="C480">
        <v>6.4</v>
      </c>
    </row>
    <row r="481" spans="1:3" x14ac:dyDescent="0.3">
      <c r="A481" t="s">
        <v>588</v>
      </c>
      <c r="B481" t="s">
        <v>8774</v>
      </c>
      <c r="C481">
        <v>6</v>
      </c>
    </row>
    <row r="482" spans="1:3" x14ac:dyDescent="0.3">
      <c r="A482" t="s">
        <v>465</v>
      </c>
      <c r="B482" t="s">
        <v>8775</v>
      </c>
      <c r="C482">
        <v>6.6</v>
      </c>
    </row>
    <row r="483" spans="1:3" x14ac:dyDescent="0.3">
      <c r="A483" t="s">
        <v>329</v>
      </c>
      <c r="B483" t="s">
        <v>8776</v>
      </c>
      <c r="C483">
        <v>5.9</v>
      </c>
    </row>
    <row r="484" spans="1:3" x14ac:dyDescent="0.3">
      <c r="A484" t="s">
        <v>465</v>
      </c>
      <c r="B484" t="s">
        <v>8777</v>
      </c>
      <c r="C484">
        <v>6.4</v>
      </c>
    </row>
    <row r="485" spans="1:3" x14ac:dyDescent="0.3">
      <c r="A485" t="s">
        <v>4612</v>
      </c>
      <c r="B485" t="s">
        <v>8778</v>
      </c>
      <c r="C485">
        <v>6.3</v>
      </c>
    </row>
    <row r="486" spans="1:3" x14ac:dyDescent="0.3">
      <c r="A486" t="s">
        <v>465</v>
      </c>
      <c r="B486" t="s">
        <v>8779</v>
      </c>
      <c r="C486">
        <v>7.3</v>
      </c>
    </row>
    <row r="487" spans="1:3" x14ac:dyDescent="0.3">
      <c r="A487" t="s">
        <v>329</v>
      </c>
      <c r="B487" t="s">
        <v>8780</v>
      </c>
      <c r="C487">
        <v>6.8</v>
      </c>
    </row>
    <row r="488" spans="1:3" x14ac:dyDescent="0.3">
      <c r="A488" t="s">
        <v>3987</v>
      </c>
      <c r="B488" t="s">
        <v>8781</v>
      </c>
      <c r="C488">
        <v>7.2</v>
      </c>
    </row>
    <row r="489" spans="1:3" x14ac:dyDescent="0.3">
      <c r="A489" t="s">
        <v>465</v>
      </c>
      <c r="B489" t="s">
        <v>8782</v>
      </c>
      <c r="C489">
        <v>5.7</v>
      </c>
    </row>
    <row r="490" spans="1:3" x14ac:dyDescent="0.3">
      <c r="A490" t="s">
        <v>465</v>
      </c>
      <c r="B490" t="s">
        <v>8783</v>
      </c>
      <c r="C490">
        <v>6</v>
      </c>
    </row>
    <row r="491" spans="1:3" x14ac:dyDescent="0.3">
      <c r="A491" t="s">
        <v>1210</v>
      </c>
      <c r="B491" t="s">
        <v>8784</v>
      </c>
      <c r="C491">
        <v>6.5</v>
      </c>
    </row>
    <row r="492" spans="1:3" x14ac:dyDescent="0.3">
      <c r="A492" t="s">
        <v>588</v>
      </c>
      <c r="B492" t="s">
        <v>8785</v>
      </c>
      <c r="C492">
        <v>5.8</v>
      </c>
    </row>
    <row r="493" spans="1:3" x14ac:dyDescent="0.3">
      <c r="A493" t="s">
        <v>588</v>
      </c>
      <c r="B493" t="s">
        <v>8786</v>
      </c>
      <c r="C493">
        <v>5.8</v>
      </c>
    </row>
    <row r="494" spans="1:3" x14ac:dyDescent="0.3">
      <c r="A494" t="s">
        <v>329</v>
      </c>
      <c r="B494" t="s">
        <v>8787</v>
      </c>
      <c r="C494">
        <v>6.7</v>
      </c>
    </row>
    <row r="495" spans="1:3" x14ac:dyDescent="0.3">
      <c r="A495" t="s">
        <v>12685</v>
      </c>
      <c r="B495" t="s">
        <v>8788</v>
      </c>
      <c r="C495">
        <v>7.8</v>
      </c>
    </row>
    <row r="496" spans="1:3" x14ac:dyDescent="0.3">
      <c r="A496" t="s">
        <v>465</v>
      </c>
      <c r="B496" t="s">
        <v>8789</v>
      </c>
      <c r="C496">
        <v>5.6</v>
      </c>
    </row>
    <row r="497" spans="1:3" x14ac:dyDescent="0.3">
      <c r="A497" t="s">
        <v>465</v>
      </c>
      <c r="B497" t="s">
        <v>8790</v>
      </c>
      <c r="C497">
        <v>5.8</v>
      </c>
    </row>
    <row r="498" spans="1:3" x14ac:dyDescent="0.3">
      <c r="A498" t="s">
        <v>1210</v>
      </c>
      <c r="B498" t="s">
        <v>8791</v>
      </c>
      <c r="C498">
        <v>7.4</v>
      </c>
    </row>
    <row r="499" spans="1:3" x14ac:dyDescent="0.3">
      <c r="A499" t="s">
        <v>4612</v>
      </c>
      <c r="B499" t="s">
        <v>8792</v>
      </c>
      <c r="C499">
        <v>6.9</v>
      </c>
    </row>
    <row r="500" spans="1:3" x14ac:dyDescent="0.3">
      <c r="A500" t="s">
        <v>465</v>
      </c>
      <c r="B500" t="s">
        <v>8793</v>
      </c>
      <c r="C500">
        <v>5.5</v>
      </c>
    </row>
    <row r="501" spans="1:3" x14ac:dyDescent="0.3">
      <c r="A501" t="s">
        <v>1210</v>
      </c>
      <c r="B501" t="s">
        <v>8794</v>
      </c>
      <c r="C501">
        <v>6.3</v>
      </c>
    </row>
    <row r="502" spans="1:3" x14ac:dyDescent="0.3">
      <c r="A502" t="s">
        <v>465</v>
      </c>
      <c r="B502" t="s">
        <v>8795</v>
      </c>
      <c r="C502">
        <v>4.7</v>
      </c>
    </row>
    <row r="503" spans="1:3" x14ac:dyDescent="0.3">
      <c r="A503" t="s">
        <v>588</v>
      </c>
      <c r="B503" t="s">
        <v>8796</v>
      </c>
      <c r="C503">
        <v>5.6</v>
      </c>
    </row>
    <row r="504" spans="1:3" x14ac:dyDescent="0.3">
      <c r="A504" t="s">
        <v>329</v>
      </c>
      <c r="B504" t="s">
        <v>8797</v>
      </c>
      <c r="C504">
        <v>6.4</v>
      </c>
    </row>
    <row r="505" spans="1:3" x14ac:dyDescent="0.3">
      <c r="A505" t="s">
        <v>465</v>
      </c>
      <c r="B505" t="s">
        <v>8798</v>
      </c>
      <c r="C505">
        <v>4.2</v>
      </c>
    </row>
    <row r="506" spans="1:3" x14ac:dyDescent="0.3">
      <c r="A506" t="s">
        <v>1210</v>
      </c>
      <c r="B506" t="s">
        <v>8799</v>
      </c>
      <c r="C506">
        <v>6.4</v>
      </c>
    </row>
    <row r="507" spans="1:3" x14ac:dyDescent="0.3">
      <c r="A507" t="s">
        <v>1210</v>
      </c>
      <c r="B507" t="s">
        <v>8800</v>
      </c>
      <c r="C507">
        <v>7.7</v>
      </c>
    </row>
    <row r="508" spans="1:3" x14ac:dyDescent="0.3">
      <c r="A508" t="s">
        <v>12685</v>
      </c>
      <c r="B508" t="s">
        <v>8801</v>
      </c>
      <c r="C508">
        <v>7.7</v>
      </c>
    </row>
    <row r="509" spans="1:3" x14ac:dyDescent="0.3">
      <c r="A509" t="s">
        <v>12685</v>
      </c>
      <c r="B509" t="s">
        <v>8802</v>
      </c>
      <c r="C509">
        <v>5.3</v>
      </c>
    </row>
    <row r="510" spans="1:3" x14ac:dyDescent="0.3">
      <c r="A510" t="s">
        <v>465</v>
      </c>
      <c r="B510" t="s">
        <v>8803</v>
      </c>
      <c r="C510">
        <v>6.7</v>
      </c>
    </row>
    <row r="511" spans="1:3" x14ac:dyDescent="0.3">
      <c r="A511" t="s">
        <v>1210</v>
      </c>
      <c r="B511" t="s">
        <v>8804</v>
      </c>
      <c r="C511">
        <v>7.7</v>
      </c>
    </row>
    <row r="512" spans="1:3" x14ac:dyDescent="0.3">
      <c r="A512" t="s">
        <v>465</v>
      </c>
      <c r="B512" t="s">
        <v>8805</v>
      </c>
      <c r="C512">
        <v>5.7</v>
      </c>
    </row>
    <row r="513" spans="1:3" x14ac:dyDescent="0.3">
      <c r="A513" t="s">
        <v>12685</v>
      </c>
      <c r="B513" t="s">
        <v>8806</v>
      </c>
      <c r="C513">
        <v>7.6</v>
      </c>
    </row>
    <row r="514" spans="1:3" x14ac:dyDescent="0.3">
      <c r="A514" t="s">
        <v>588</v>
      </c>
      <c r="B514" t="s">
        <v>8807</v>
      </c>
      <c r="C514">
        <v>6.4</v>
      </c>
    </row>
    <row r="515" spans="1:3" x14ac:dyDescent="0.3">
      <c r="A515" t="s">
        <v>588</v>
      </c>
      <c r="B515" t="s">
        <v>8808</v>
      </c>
      <c r="C515">
        <v>5.6</v>
      </c>
    </row>
    <row r="516" spans="1:3" x14ac:dyDescent="0.3">
      <c r="A516" t="s">
        <v>465</v>
      </c>
      <c r="B516" t="s">
        <v>8809</v>
      </c>
      <c r="C516">
        <v>6.8</v>
      </c>
    </row>
    <row r="517" spans="1:3" x14ac:dyDescent="0.3">
      <c r="A517" t="s">
        <v>588</v>
      </c>
      <c r="B517" t="s">
        <v>8810</v>
      </c>
      <c r="C517">
        <v>2.4</v>
      </c>
    </row>
    <row r="518" spans="1:3" x14ac:dyDescent="0.3">
      <c r="A518" t="s">
        <v>1210</v>
      </c>
      <c r="B518" t="s">
        <v>8811</v>
      </c>
      <c r="C518">
        <v>6.2</v>
      </c>
    </row>
    <row r="519" spans="1:3" x14ac:dyDescent="0.3">
      <c r="A519" t="s">
        <v>465</v>
      </c>
      <c r="B519" t="s">
        <v>8812</v>
      </c>
      <c r="C519">
        <v>5.9</v>
      </c>
    </row>
    <row r="520" spans="1:3" x14ac:dyDescent="0.3">
      <c r="A520" t="s">
        <v>329</v>
      </c>
      <c r="B520" t="s">
        <v>8813</v>
      </c>
      <c r="C520">
        <v>7.1</v>
      </c>
    </row>
    <row r="521" spans="1:3" x14ac:dyDescent="0.3">
      <c r="A521" t="s">
        <v>1210</v>
      </c>
      <c r="B521" t="s">
        <v>8814</v>
      </c>
      <c r="C521">
        <v>7.6</v>
      </c>
    </row>
    <row r="522" spans="1:3" x14ac:dyDescent="0.3">
      <c r="A522" t="s">
        <v>12685</v>
      </c>
      <c r="B522" t="s">
        <v>8815</v>
      </c>
      <c r="C522">
        <v>5.5</v>
      </c>
    </row>
    <row r="523" spans="1:3" x14ac:dyDescent="0.3">
      <c r="A523" t="s">
        <v>4612</v>
      </c>
      <c r="B523" t="s">
        <v>8816</v>
      </c>
      <c r="C523">
        <v>7</v>
      </c>
    </row>
    <row r="524" spans="1:3" x14ac:dyDescent="0.3">
      <c r="A524" t="s">
        <v>1210</v>
      </c>
      <c r="B524" t="s">
        <v>8817</v>
      </c>
      <c r="C524">
        <v>7.1</v>
      </c>
    </row>
    <row r="525" spans="1:3" x14ac:dyDescent="0.3">
      <c r="A525" t="s">
        <v>12685</v>
      </c>
      <c r="B525" t="s">
        <v>8818</v>
      </c>
      <c r="C525">
        <v>7.4</v>
      </c>
    </row>
    <row r="526" spans="1:3" x14ac:dyDescent="0.3">
      <c r="A526" t="s">
        <v>465</v>
      </c>
      <c r="B526" t="s">
        <v>8819</v>
      </c>
      <c r="C526">
        <v>7.6</v>
      </c>
    </row>
    <row r="527" spans="1:3" x14ac:dyDescent="0.3">
      <c r="A527" t="s">
        <v>1210</v>
      </c>
      <c r="B527" t="s">
        <v>8820</v>
      </c>
      <c r="C527">
        <v>5.9</v>
      </c>
    </row>
    <row r="528" spans="1:3" x14ac:dyDescent="0.3">
      <c r="A528" t="s">
        <v>1210</v>
      </c>
      <c r="B528" t="s">
        <v>8821</v>
      </c>
      <c r="C528">
        <v>5.9</v>
      </c>
    </row>
    <row r="529" spans="1:3" x14ac:dyDescent="0.3">
      <c r="A529" t="s">
        <v>1210</v>
      </c>
      <c r="B529" t="s">
        <v>8822</v>
      </c>
      <c r="C529">
        <v>7.4</v>
      </c>
    </row>
    <row r="530" spans="1:3" x14ac:dyDescent="0.3">
      <c r="A530" t="s">
        <v>588</v>
      </c>
      <c r="B530" t="s">
        <v>8823</v>
      </c>
      <c r="C530">
        <v>5.8</v>
      </c>
    </row>
    <row r="531" spans="1:3" x14ac:dyDescent="0.3">
      <c r="A531" t="s">
        <v>588</v>
      </c>
      <c r="B531" t="s">
        <v>8824</v>
      </c>
      <c r="C531">
        <v>6.3</v>
      </c>
    </row>
    <row r="532" spans="1:3" x14ac:dyDescent="0.3">
      <c r="A532" t="s">
        <v>588</v>
      </c>
      <c r="B532" t="s">
        <v>8825</v>
      </c>
      <c r="C532">
        <v>5.7</v>
      </c>
    </row>
    <row r="533" spans="1:3" x14ac:dyDescent="0.3">
      <c r="A533" t="s">
        <v>465</v>
      </c>
      <c r="B533" t="s">
        <v>8826</v>
      </c>
      <c r="C533">
        <v>5.0999999999999996</v>
      </c>
    </row>
    <row r="534" spans="1:3" x14ac:dyDescent="0.3">
      <c r="A534" t="s">
        <v>1210</v>
      </c>
      <c r="B534" t="s">
        <v>8827</v>
      </c>
      <c r="C534">
        <v>7.6</v>
      </c>
    </row>
    <row r="535" spans="1:3" x14ac:dyDescent="0.3">
      <c r="A535" t="s">
        <v>588</v>
      </c>
      <c r="B535" t="s">
        <v>8828</v>
      </c>
      <c r="C535">
        <v>6.4</v>
      </c>
    </row>
    <row r="536" spans="1:3" x14ac:dyDescent="0.3">
      <c r="A536" t="s">
        <v>4612</v>
      </c>
      <c r="B536" t="s">
        <v>8829</v>
      </c>
      <c r="C536">
        <v>7.4</v>
      </c>
    </row>
    <row r="537" spans="1:3" x14ac:dyDescent="0.3">
      <c r="A537" t="s">
        <v>4612</v>
      </c>
      <c r="B537" t="s">
        <v>8830</v>
      </c>
      <c r="C537">
        <v>8.1999999999999993</v>
      </c>
    </row>
    <row r="538" spans="1:3" x14ac:dyDescent="0.3">
      <c r="A538" t="s">
        <v>465</v>
      </c>
      <c r="B538" t="s">
        <v>8831</v>
      </c>
      <c r="C538">
        <v>6.5</v>
      </c>
    </row>
    <row r="539" spans="1:3" x14ac:dyDescent="0.3">
      <c r="A539" t="s">
        <v>465</v>
      </c>
      <c r="B539" t="s">
        <v>8832</v>
      </c>
      <c r="C539">
        <v>5.5</v>
      </c>
    </row>
    <row r="540" spans="1:3" x14ac:dyDescent="0.3">
      <c r="A540" t="s">
        <v>588</v>
      </c>
      <c r="B540" t="s">
        <v>8833</v>
      </c>
      <c r="C540">
        <v>6.5</v>
      </c>
    </row>
    <row r="541" spans="1:3" x14ac:dyDescent="0.3">
      <c r="A541" t="s">
        <v>3987</v>
      </c>
      <c r="B541" t="s">
        <v>8834</v>
      </c>
      <c r="C541">
        <v>5.6</v>
      </c>
    </row>
    <row r="542" spans="1:3" x14ac:dyDescent="0.3">
      <c r="A542" t="s">
        <v>588</v>
      </c>
      <c r="B542" t="s">
        <v>8835</v>
      </c>
      <c r="C542">
        <v>4.9000000000000004</v>
      </c>
    </row>
    <row r="543" spans="1:3" x14ac:dyDescent="0.3">
      <c r="A543" t="s">
        <v>6801</v>
      </c>
      <c r="B543" t="s">
        <v>8836</v>
      </c>
      <c r="C543">
        <v>7.1</v>
      </c>
    </row>
    <row r="544" spans="1:3" x14ac:dyDescent="0.3">
      <c r="A544" t="s">
        <v>4612</v>
      </c>
      <c r="B544" t="s">
        <v>8837</v>
      </c>
      <c r="C544">
        <v>6.7</v>
      </c>
    </row>
    <row r="545" spans="1:3" x14ac:dyDescent="0.3">
      <c r="A545" t="s">
        <v>588</v>
      </c>
      <c r="B545" t="s">
        <v>8838</v>
      </c>
      <c r="C545">
        <v>6.3</v>
      </c>
    </row>
    <row r="546" spans="1:3" x14ac:dyDescent="0.3">
      <c r="A546" t="s">
        <v>588</v>
      </c>
      <c r="B546" t="s">
        <v>8839</v>
      </c>
      <c r="C546">
        <v>5.8</v>
      </c>
    </row>
    <row r="547" spans="1:3" x14ac:dyDescent="0.3">
      <c r="A547" t="s">
        <v>12686</v>
      </c>
      <c r="B547" t="s">
        <v>8840</v>
      </c>
      <c r="C547">
        <v>7.1</v>
      </c>
    </row>
    <row r="548" spans="1:3" x14ac:dyDescent="0.3">
      <c r="A548" t="s">
        <v>4612</v>
      </c>
      <c r="B548" t="s">
        <v>8841</v>
      </c>
      <c r="C548">
        <v>7.3</v>
      </c>
    </row>
    <row r="549" spans="1:3" x14ac:dyDescent="0.3">
      <c r="A549" t="s">
        <v>588</v>
      </c>
      <c r="B549" t="s">
        <v>8842</v>
      </c>
      <c r="C549">
        <v>6.4</v>
      </c>
    </row>
    <row r="550" spans="1:3" x14ac:dyDescent="0.3">
      <c r="A550" t="s">
        <v>1210</v>
      </c>
      <c r="B550" t="s">
        <v>8843</v>
      </c>
      <c r="C550">
        <v>7.6</v>
      </c>
    </row>
    <row r="551" spans="1:3" x14ac:dyDescent="0.3">
      <c r="A551" t="s">
        <v>588</v>
      </c>
      <c r="B551" t="s">
        <v>8844</v>
      </c>
      <c r="C551">
        <v>6.8</v>
      </c>
    </row>
    <row r="552" spans="1:3" x14ac:dyDescent="0.3">
      <c r="A552" t="s">
        <v>465</v>
      </c>
      <c r="B552" t="s">
        <v>8845</v>
      </c>
      <c r="C552">
        <v>6.6</v>
      </c>
    </row>
    <row r="553" spans="1:3" x14ac:dyDescent="0.3">
      <c r="A553" t="s">
        <v>588</v>
      </c>
      <c r="B553" t="s">
        <v>8846</v>
      </c>
      <c r="C553">
        <v>6.7</v>
      </c>
    </row>
    <row r="554" spans="1:3" x14ac:dyDescent="0.3">
      <c r="A554" t="s">
        <v>329</v>
      </c>
      <c r="B554" t="s">
        <v>8847</v>
      </c>
      <c r="C554">
        <v>6</v>
      </c>
    </row>
    <row r="555" spans="1:3" x14ac:dyDescent="0.3">
      <c r="A555" t="s">
        <v>12685</v>
      </c>
      <c r="B555" t="s">
        <v>8848</v>
      </c>
      <c r="C555">
        <v>7.6</v>
      </c>
    </row>
    <row r="556" spans="1:3" x14ac:dyDescent="0.3">
      <c r="A556" t="s">
        <v>465</v>
      </c>
      <c r="B556" t="s">
        <v>8849</v>
      </c>
      <c r="C556">
        <v>7.1</v>
      </c>
    </row>
    <row r="557" spans="1:3" x14ac:dyDescent="0.3">
      <c r="A557" t="s">
        <v>465</v>
      </c>
      <c r="B557" t="s">
        <v>8850</v>
      </c>
      <c r="C557">
        <v>5</v>
      </c>
    </row>
    <row r="558" spans="1:3" x14ac:dyDescent="0.3">
      <c r="A558" t="s">
        <v>588</v>
      </c>
      <c r="B558" t="s">
        <v>8851</v>
      </c>
      <c r="C558">
        <v>7.1</v>
      </c>
    </row>
    <row r="559" spans="1:3" x14ac:dyDescent="0.3">
      <c r="A559" t="s">
        <v>1210</v>
      </c>
      <c r="B559" t="s">
        <v>8852</v>
      </c>
      <c r="C559">
        <v>6.2</v>
      </c>
    </row>
    <row r="560" spans="1:3" x14ac:dyDescent="0.3">
      <c r="A560" t="s">
        <v>588</v>
      </c>
      <c r="B560" t="s">
        <v>8853</v>
      </c>
      <c r="C560">
        <v>5.6</v>
      </c>
    </row>
    <row r="561" spans="1:3" x14ac:dyDescent="0.3">
      <c r="A561" t="s">
        <v>2250</v>
      </c>
      <c r="B561" t="s">
        <v>8854</v>
      </c>
      <c r="C561">
        <v>5.4</v>
      </c>
    </row>
    <row r="562" spans="1:3" x14ac:dyDescent="0.3">
      <c r="A562" t="s">
        <v>588</v>
      </c>
      <c r="B562" t="s">
        <v>8855</v>
      </c>
      <c r="C562">
        <v>7.4</v>
      </c>
    </row>
    <row r="563" spans="1:3" x14ac:dyDescent="0.3">
      <c r="A563" t="s">
        <v>3987</v>
      </c>
      <c r="B563" t="s">
        <v>8856</v>
      </c>
      <c r="C563">
        <v>5</v>
      </c>
    </row>
    <row r="564" spans="1:3" x14ac:dyDescent="0.3">
      <c r="A564" t="s">
        <v>588</v>
      </c>
      <c r="B564" t="s">
        <v>8857</v>
      </c>
      <c r="C564">
        <v>5.2</v>
      </c>
    </row>
    <row r="565" spans="1:3" x14ac:dyDescent="0.3">
      <c r="A565" t="s">
        <v>4612</v>
      </c>
      <c r="B565" t="s">
        <v>8858</v>
      </c>
      <c r="C565">
        <v>7.6</v>
      </c>
    </row>
    <row r="566" spans="1:3" x14ac:dyDescent="0.3">
      <c r="A566" t="s">
        <v>465</v>
      </c>
      <c r="B566" t="s">
        <v>8859</v>
      </c>
      <c r="C566">
        <v>6.6</v>
      </c>
    </row>
    <row r="567" spans="1:3" x14ac:dyDescent="0.3">
      <c r="A567" t="s">
        <v>465</v>
      </c>
      <c r="B567" t="s">
        <v>8860</v>
      </c>
      <c r="C567">
        <v>7</v>
      </c>
    </row>
    <row r="568" spans="1:3" x14ac:dyDescent="0.3">
      <c r="A568" t="s">
        <v>465</v>
      </c>
      <c r="B568" t="s">
        <v>8861</v>
      </c>
      <c r="C568">
        <v>5.7</v>
      </c>
    </row>
    <row r="569" spans="1:3" x14ac:dyDescent="0.3">
      <c r="A569" t="s">
        <v>465</v>
      </c>
      <c r="B569" t="s">
        <v>8862</v>
      </c>
      <c r="C569">
        <v>8.1999999999999993</v>
      </c>
    </row>
    <row r="570" spans="1:3" x14ac:dyDescent="0.3">
      <c r="A570" t="s">
        <v>465</v>
      </c>
      <c r="B570" t="s">
        <v>8863</v>
      </c>
      <c r="C570">
        <v>6.2</v>
      </c>
    </row>
    <row r="571" spans="1:3" x14ac:dyDescent="0.3">
      <c r="A571" t="s">
        <v>329</v>
      </c>
      <c r="B571" t="s">
        <v>8864</v>
      </c>
      <c r="C571">
        <v>6.6</v>
      </c>
    </row>
    <row r="572" spans="1:3" x14ac:dyDescent="0.3">
      <c r="A572" t="s">
        <v>329</v>
      </c>
      <c r="B572" t="s">
        <v>8865</v>
      </c>
      <c r="C572">
        <v>4.7</v>
      </c>
    </row>
    <row r="573" spans="1:3" x14ac:dyDescent="0.3">
      <c r="A573" t="s">
        <v>12685</v>
      </c>
      <c r="B573" t="s">
        <v>8866</v>
      </c>
      <c r="C573">
        <v>6.3</v>
      </c>
    </row>
    <row r="574" spans="1:3" x14ac:dyDescent="0.3">
      <c r="A574" t="s">
        <v>465</v>
      </c>
      <c r="B574" t="s">
        <v>8867</v>
      </c>
      <c r="C574">
        <v>6.1</v>
      </c>
    </row>
    <row r="575" spans="1:3" x14ac:dyDescent="0.3">
      <c r="A575" t="s">
        <v>1210</v>
      </c>
      <c r="B575" t="s">
        <v>8868</v>
      </c>
      <c r="C575">
        <v>6.7</v>
      </c>
    </row>
    <row r="576" spans="1:3" x14ac:dyDescent="0.3">
      <c r="A576" t="s">
        <v>465</v>
      </c>
      <c r="B576" t="s">
        <v>8869</v>
      </c>
      <c r="C576">
        <v>6.1</v>
      </c>
    </row>
    <row r="577" spans="1:3" x14ac:dyDescent="0.3">
      <c r="A577" t="s">
        <v>1210</v>
      </c>
      <c r="B577" t="s">
        <v>8870</v>
      </c>
      <c r="C577">
        <v>7</v>
      </c>
    </row>
    <row r="578" spans="1:3" x14ac:dyDescent="0.3">
      <c r="A578" t="s">
        <v>465</v>
      </c>
      <c r="B578" t="s">
        <v>8871</v>
      </c>
      <c r="C578">
        <v>7.4</v>
      </c>
    </row>
    <row r="579" spans="1:3" x14ac:dyDescent="0.3">
      <c r="A579" t="s">
        <v>329</v>
      </c>
      <c r="B579" t="s">
        <v>8872</v>
      </c>
      <c r="C579">
        <v>7.3</v>
      </c>
    </row>
    <row r="580" spans="1:3" x14ac:dyDescent="0.3">
      <c r="A580" t="s">
        <v>12685</v>
      </c>
      <c r="B580" t="s">
        <v>8873</v>
      </c>
      <c r="C580">
        <v>5.8</v>
      </c>
    </row>
    <row r="581" spans="1:3" x14ac:dyDescent="0.3">
      <c r="A581" t="s">
        <v>465</v>
      </c>
      <c r="B581" t="s">
        <v>8874</v>
      </c>
      <c r="C581">
        <v>6.7</v>
      </c>
    </row>
    <row r="582" spans="1:3" x14ac:dyDescent="0.3">
      <c r="A582" t="s">
        <v>465</v>
      </c>
      <c r="B582" t="s">
        <v>8875</v>
      </c>
      <c r="C582">
        <v>5.8</v>
      </c>
    </row>
    <row r="583" spans="1:3" x14ac:dyDescent="0.3">
      <c r="A583" t="s">
        <v>1210</v>
      </c>
      <c r="B583" t="s">
        <v>8876</v>
      </c>
      <c r="C583">
        <v>7.8</v>
      </c>
    </row>
    <row r="584" spans="1:3" x14ac:dyDescent="0.3">
      <c r="A584" t="s">
        <v>329</v>
      </c>
      <c r="B584" t="s">
        <v>8877</v>
      </c>
      <c r="C584">
        <v>6.6</v>
      </c>
    </row>
    <row r="585" spans="1:3" x14ac:dyDescent="0.3">
      <c r="A585" t="s">
        <v>588</v>
      </c>
      <c r="B585" t="s">
        <v>8878</v>
      </c>
      <c r="C585">
        <v>6.5</v>
      </c>
    </row>
    <row r="586" spans="1:3" x14ac:dyDescent="0.3">
      <c r="A586" t="s">
        <v>588</v>
      </c>
      <c r="B586" t="s">
        <v>8879</v>
      </c>
      <c r="C586">
        <v>6.7</v>
      </c>
    </row>
    <row r="587" spans="1:3" x14ac:dyDescent="0.3">
      <c r="A587" t="s">
        <v>465</v>
      </c>
      <c r="B587" t="s">
        <v>8880</v>
      </c>
      <c r="C587">
        <v>7.3</v>
      </c>
    </row>
    <row r="588" spans="1:3" x14ac:dyDescent="0.3">
      <c r="A588" t="s">
        <v>465</v>
      </c>
      <c r="B588" t="s">
        <v>8881</v>
      </c>
      <c r="C588">
        <v>5.8</v>
      </c>
    </row>
    <row r="589" spans="1:3" x14ac:dyDescent="0.3">
      <c r="A589" t="s">
        <v>465</v>
      </c>
      <c r="B589" t="s">
        <v>8882</v>
      </c>
      <c r="C589">
        <v>5.5</v>
      </c>
    </row>
    <row r="590" spans="1:3" x14ac:dyDescent="0.3">
      <c r="A590" t="s">
        <v>588</v>
      </c>
      <c r="B590" t="s">
        <v>8883</v>
      </c>
      <c r="C590">
        <v>6.3</v>
      </c>
    </row>
    <row r="591" spans="1:3" x14ac:dyDescent="0.3">
      <c r="A591" t="s">
        <v>12685</v>
      </c>
      <c r="B591" t="s">
        <v>8884</v>
      </c>
      <c r="C591">
        <v>7.4</v>
      </c>
    </row>
    <row r="592" spans="1:3" x14ac:dyDescent="0.3">
      <c r="A592" t="s">
        <v>465</v>
      </c>
      <c r="B592" t="s">
        <v>8885</v>
      </c>
      <c r="C592">
        <v>5.9</v>
      </c>
    </row>
    <row r="593" spans="1:3" x14ac:dyDescent="0.3">
      <c r="A593" t="s">
        <v>465</v>
      </c>
      <c r="B593" t="s">
        <v>8886</v>
      </c>
      <c r="C593">
        <v>6.2</v>
      </c>
    </row>
    <row r="594" spans="1:3" x14ac:dyDescent="0.3">
      <c r="A594" t="s">
        <v>588</v>
      </c>
      <c r="B594" t="s">
        <v>8887</v>
      </c>
      <c r="C594">
        <v>5.9</v>
      </c>
    </row>
    <row r="595" spans="1:3" x14ac:dyDescent="0.3">
      <c r="A595" t="s">
        <v>12685</v>
      </c>
      <c r="B595" t="s">
        <v>8888</v>
      </c>
      <c r="C595">
        <v>6.5</v>
      </c>
    </row>
    <row r="596" spans="1:3" x14ac:dyDescent="0.3">
      <c r="A596" t="s">
        <v>465</v>
      </c>
      <c r="B596" t="s">
        <v>8889</v>
      </c>
      <c r="C596">
        <v>4.4000000000000004</v>
      </c>
    </row>
    <row r="597" spans="1:3" x14ac:dyDescent="0.3">
      <c r="A597" t="s">
        <v>465</v>
      </c>
      <c r="B597" t="s">
        <v>8890</v>
      </c>
      <c r="C597">
        <v>3.5</v>
      </c>
    </row>
    <row r="598" spans="1:3" x14ac:dyDescent="0.3">
      <c r="A598" t="s">
        <v>329</v>
      </c>
      <c r="B598" t="s">
        <v>8891</v>
      </c>
      <c r="C598">
        <v>6.6</v>
      </c>
    </row>
    <row r="599" spans="1:3" x14ac:dyDescent="0.3">
      <c r="A599" t="s">
        <v>588</v>
      </c>
      <c r="B599" t="s">
        <v>8892</v>
      </c>
      <c r="C599">
        <v>6</v>
      </c>
    </row>
    <row r="600" spans="1:3" x14ac:dyDescent="0.3">
      <c r="A600" t="s">
        <v>465</v>
      </c>
      <c r="B600" t="s">
        <v>8893</v>
      </c>
      <c r="C600">
        <v>6.4</v>
      </c>
    </row>
    <row r="601" spans="1:3" x14ac:dyDescent="0.3">
      <c r="A601" t="s">
        <v>1210</v>
      </c>
      <c r="B601" t="s">
        <v>8894</v>
      </c>
      <c r="C601">
        <v>6.5</v>
      </c>
    </row>
    <row r="602" spans="1:3" x14ac:dyDescent="0.3">
      <c r="A602" t="s">
        <v>588</v>
      </c>
      <c r="B602" t="s">
        <v>8895</v>
      </c>
      <c r="C602">
        <v>4.3</v>
      </c>
    </row>
    <row r="603" spans="1:3" x14ac:dyDescent="0.3">
      <c r="A603" t="s">
        <v>588</v>
      </c>
      <c r="B603" t="s">
        <v>8896</v>
      </c>
      <c r="C603">
        <v>4.2</v>
      </c>
    </row>
    <row r="604" spans="1:3" x14ac:dyDescent="0.3">
      <c r="A604" t="s">
        <v>1210</v>
      </c>
      <c r="B604" t="s">
        <v>8897</v>
      </c>
      <c r="C604">
        <v>6.5</v>
      </c>
    </row>
    <row r="605" spans="1:3" x14ac:dyDescent="0.3">
      <c r="A605" t="s">
        <v>12685</v>
      </c>
      <c r="B605" t="s">
        <v>8898</v>
      </c>
      <c r="C605">
        <v>6.1</v>
      </c>
    </row>
    <row r="606" spans="1:3" x14ac:dyDescent="0.3">
      <c r="A606" t="s">
        <v>465</v>
      </c>
      <c r="B606" t="s">
        <v>8899</v>
      </c>
      <c r="C606">
        <v>6.3</v>
      </c>
    </row>
    <row r="607" spans="1:3" x14ac:dyDescent="0.3">
      <c r="A607" t="s">
        <v>12685</v>
      </c>
      <c r="B607" t="s">
        <v>8900</v>
      </c>
      <c r="C607">
        <v>6.2</v>
      </c>
    </row>
    <row r="608" spans="1:3" x14ac:dyDescent="0.3">
      <c r="A608" t="s">
        <v>588</v>
      </c>
      <c r="B608" t="s">
        <v>8901</v>
      </c>
      <c r="C608">
        <v>5.9</v>
      </c>
    </row>
    <row r="609" spans="1:3" x14ac:dyDescent="0.3">
      <c r="A609" t="s">
        <v>465</v>
      </c>
      <c r="B609" t="s">
        <v>8902</v>
      </c>
      <c r="C609">
        <v>5.9</v>
      </c>
    </row>
    <row r="610" spans="1:3" x14ac:dyDescent="0.3">
      <c r="A610" t="s">
        <v>465</v>
      </c>
      <c r="B610" t="s">
        <v>8903</v>
      </c>
      <c r="C610">
        <v>6.5</v>
      </c>
    </row>
    <row r="611" spans="1:3" x14ac:dyDescent="0.3">
      <c r="A611" t="s">
        <v>465</v>
      </c>
      <c r="B611" t="s">
        <v>8904</v>
      </c>
      <c r="C611">
        <v>6.4</v>
      </c>
    </row>
    <row r="612" spans="1:3" x14ac:dyDescent="0.3">
      <c r="A612" t="s">
        <v>465</v>
      </c>
      <c r="B612" t="s">
        <v>8905</v>
      </c>
      <c r="C612">
        <v>6.5</v>
      </c>
    </row>
    <row r="613" spans="1:3" x14ac:dyDescent="0.3">
      <c r="A613" t="s">
        <v>465</v>
      </c>
      <c r="B613" t="s">
        <v>8906</v>
      </c>
      <c r="C613">
        <v>5.7</v>
      </c>
    </row>
    <row r="614" spans="1:3" x14ac:dyDescent="0.3">
      <c r="A614" t="s">
        <v>465</v>
      </c>
      <c r="B614" t="s">
        <v>8907</v>
      </c>
      <c r="C614">
        <v>8</v>
      </c>
    </row>
    <row r="615" spans="1:3" x14ac:dyDescent="0.3">
      <c r="A615" t="s">
        <v>329</v>
      </c>
      <c r="B615" t="s">
        <v>8908</v>
      </c>
      <c r="C615">
        <v>7.3</v>
      </c>
    </row>
    <row r="616" spans="1:3" x14ac:dyDescent="0.3">
      <c r="A616" t="s">
        <v>465</v>
      </c>
      <c r="B616" t="s">
        <v>8909</v>
      </c>
      <c r="C616">
        <v>6.7</v>
      </c>
    </row>
    <row r="617" spans="1:3" x14ac:dyDescent="0.3">
      <c r="A617" t="s">
        <v>12685</v>
      </c>
      <c r="B617" t="s">
        <v>8910</v>
      </c>
      <c r="C617">
        <v>7.5</v>
      </c>
    </row>
    <row r="618" spans="1:3" x14ac:dyDescent="0.3">
      <c r="A618" t="s">
        <v>465</v>
      </c>
      <c r="B618" t="s">
        <v>8911</v>
      </c>
      <c r="C618">
        <v>5.4</v>
      </c>
    </row>
    <row r="619" spans="1:3" x14ac:dyDescent="0.3">
      <c r="A619" t="s">
        <v>465</v>
      </c>
      <c r="B619" t="s">
        <v>8912</v>
      </c>
      <c r="C619">
        <v>6.6</v>
      </c>
    </row>
    <row r="620" spans="1:3" x14ac:dyDescent="0.3">
      <c r="A620" t="s">
        <v>12685</v>
      </c>
      <c r="B620" t="s">
        <v>8913</v>
      </c>
      <c r="C620">
        <v>7.7</v>
      </c>
    </row>
    <row r="621" spans="1:3" x14ac:dyDescent="0.3">
      <c r="A621" t="s">
        <v>465</v>
      </c>
      <c r="B621" t="s">
        <v>8914</v>
      </c>
      <c r="C621">
        <v>5.8</v>
      </c>
    </row>
    <row r="622" spans="1:3" x14ac:dyDescent="0.3">
      <c r="A622" t="s">
        <v>329</v>
      </c>
      <c r="B622" t="s">
        <v>8915</v>
      </c>
      <c r="C622">
        <v>5.6</v>
      </c>
    </row>
    <row r="623" spans="1:3" x14ac:dyDescent="0.3">
      <c r="A623" t="s">
        <v>1210</v>
      </c>
      <c r="B623" t="s">
        <v>8916</v>
      </c>
      <c r="C623">
        <v>6</v>
      </c>
    </row>
    <row r="624" spans="1:3" x14ac:dyDescent="0.3">
      <c r="A624" t="s">
        <v>12685</v>
      </c>
      <c r="B624" t="s">
        <v>8917</v>
      </c>
      <c r="C624">
        <v>6.2</v>
      </c>
    </row>
    <row r="625" spans="1:3" x14ac:dyDescent="0.3">
      <c r="A625" t="s">
        <v>329</v>
      </c>
      <c r="B625" t="s">
        <v>8918</v>
      </c>
      <c r="C625">
        <v>5.9</v>
      </c>
    </row>
    <row r="626" spans="1:3" x14ac:dyDescent="0.3">
      <c r="A626" t="s">
        <v>1210</v>
      </c>
      <c r="B626" t="s">
        <v>8919</v>
      </c>
      <c r="C626">
        <v>5.0999999999999996</v>
      </c>
    </row>
    <row r="627" spans="1:3" x14ac:dyDescent="0.3">
      <c r="A627" t="s">
        <v>4612</v>
      </c>
      <c r="B627" t="s">
        <v>8920</v>
      </c>
      <c r="C627">
        <v>6.8</v>
      </c>
    </row>
    <row r="628" spans="1:3" x14ac:dyDescent="0.3">
      <c r="A628" t="s">
        <v>465</v>
      </c>
      <c r="B628" t="s">
        <v>8921</v>
      </c>
      <c r="C628">
        <v>6</v>
      </c>
    </row>
    <row r="629" spans="1:3" x14ac:dyDescent="0.3">
      <c r="A629" t="s">
        <v>12685</v>
      </c>
      <c r="B629" t="s">
        <v>8922</v>
      </c>
      <c r="C629">
        <v>5.0999999999999996</v>
      </c>
    </row>
    <row r="630" spans="1:3" x14ac:dyDescent="0.3">
      <c r="A630" t="s">
        <v>465</v>
      </c>
      <c r="B630" t="s">
        <v>8923</v>
      </c>
      <c r="C630">
        <v>5.8</v>
      </c>
    </row>
    <row r="631" spans="1:3" x14ac:dyDescent="0.3">
      <c r="A631" t="s">
        <v>1210</v>
      </c>
      <c r="B631" t="s">
        <v>8924</v>
      </c>
      <c r="C631">
        <v>6.2</v>
      </c>
    </row>
    <row r="632" spans="1:3" x14ac:dyDescent="0.3">
      <c r="A632" t="s">
        <v>588</v>
      </c>
      <c r="B632" t="s">
        <v>8925</v>
      </c>
      <c r="C632">
        <v>6.4</v>
      </c>
    </row>
    <row r="633" spans="1:3" x14ac:dyDescent="0.3">
      <c r="A633" t="s">
        <v>588</v>
      </c>
      <c r="B633" t="s">
        <v>8926</v>
      </c>
      <c r="C633">
        <v>4.8</v>
      </c>
    </row>
    <row r="634" spans="1:3" x14ac:dyDescent="0.3">
      <c r="A634" t="s">
        <v>588</v>
      </c>
      <c r="B634" t="s">
        <v>8927</v>
      </c>
      <c r="C634">
        <v>4.9000000000000004</v>
      </c>
    </row>
    <row r="635" spans="1:3" x14ac:dyDescent="0.3">
      <c r="A635" t="s">
        <v>588</v>
      </c>
      <c r="B635" t="s">
        <v>8928</v>
      </c>
      <c r="C635">
        <v>5.6</v>
      </c>
    </row>
    <row r="636" spans="1:3" x14ac:dyDescent="0.3">
      <c r="A636" t="s">
        <v>465</v>
      </c>
      <c r="B636" t="s">
        <v>8929</v>
      </c>
      <c r="C636">
        <v>5.5</v>
      </c>
    </row>
    <row r="637" spans="1:3" x14ac:dyDescent="0.3">
      <c r="A637" t="s">
        <v>465</v>
      </c>
      <c r="B637" t="s">
        <v>8930</v>
      </c>
      <c r="C637">
        <v>3.7</v>
      </c>
    </row>
    <row r="638" spans="1:3" x14ac:dyDescent="0.3">
      <c r="A638" t="s">
        <v>465</v>
      </c>
      <c r="B638" t="s">
        <v>8931</v>
      </c>
      <c r="C638">
        <v>5.9</v>
      </c>
    </row>
    <row r="639" spans="1:3" x14ac:dyDescent="0.3">
      <c r="A639" t="s">
        <v>465</v>
      </c>
      <c r="B639" t="s">
        <v>8932</v>
      </c>
      <c r="C639">
        <v>6.3</v>
      </c>
    </row>
    <row r="640" spans="1:3" x14ac:dyDescent="0.3">
      <c r="A640" t="s">
        <v>588</v>
      </c>
      <c r="B640" t="s">
        <v>8933</v>
      </c>
      <c r="C640">
        <v>7.4</v>
      </c>
    </row>
    <row r="641" spans="1:3" x14ac:dyDescent="0.3">
      <c r="A641" t="s">
        <v>12685</v>
      </c>
      <c r="B641" t="s">
        <v>8934</v>
      </c>
      <c r="C641">
        <v>7.6</v>
      </c>
    </row>
    <row r="642" spans="1:3" x14ac:dyDescent="0.3">
      <c r="A642" t="s">
        <v>1210</v>
      </c>
      <c r="B642" t="s">
        <v>8935</v>
      </c>
      <c r="C642">
        <v>6.6</v>
      </c>
    </row>
    <row r="643" spans="1:3" x14ac:dyDescent="0.3">
      <c r="A643" t="s">
        <v>465</v>
      </c>
      <c r="B643" t="s">
        <v>8936</v>
      </c>
      <c r="C643">
        <v>6.9</v>
      </c>
    </row>
    <row r="644" spans="1:3" x14ac:dyDescent="0.3">
      <c r="A644" t="s">
        <v>12685</v>
      </c>
      <c r="B644" t="s">
        <v>8937</v>
      </c>
      <c r="C644">
        <v>6.7</v>
      </c>
    </row>
    <row r="645" spans="1:3" x14ac:dyDescent="0.3">
      <c r="A645" t="s">
        <v>12685</v>
      </c>
      <c r="B645" t="s">
        <v>8938</v>
      </c>
      <c r="C645">
        <v>6.8</v>
      </c>
    </row>
    <row r="646" spans="1:3" x14ac:dyDescent="0.3">
      <c r="A646" t="s">
        <v>2250</v>
      </c>
      <c r="B646" t="s">
        <v>8939</v>
      </c>
      <c r="C646">
        <v>4.5999999999999996</v>
      </c>
    </row>
    <row r="647" spans="1:3" x14ac:dyDescent="0.3">
      <c r="A647" t="s">
        <v>465</v>
      </c>
      <c r="B647" t="s">
        <v>8940</v>
      </c>
      <c r="C647">
        <v>7.1</v>
      </c>
    </row>
    <row r="648" spans="1:3" x14ac:dyDescent="0.3">
      <c r="A648" t="s">
        <v>12685</v>
      </c>
      <c r="B648" t="s">
        <v>8941</v>
      </c>
      <c r="C648">
        <v>6.4</v>
      </c>
    </row>
    <row r="649" spans="1:3" x14ac:dyDescent="0.3">
      <c r="A649" t="s">
        <v>329</v>
      </c>
      <c r="B649" t="s">
        <v>8942</v>
      </c>
      <c r="C649">
        <v>6.4</v>
      </c>
    </row>
    <row r="650" spans="1:3" x14ac:dyDescent="0.3">
      <c r="A650" t="s">
        <v>1210</v>
      </c>
      <c r="B650" t="s">
        <v>8943</v>
      </c>
      <c r="C650">
        <v>7.4</v>
      </c>
    </row>
    <row r="651" spans="1:3" x14ac:dyDescent="0.3">
      <c r="A651" t="s">
        <v>588</v>
      </c>
      <c r="B651" t="s">
        <v>8944</v>
      </c>
      <c r="C651">
        <v>6.4</v>
      </c>
    </row>
    <row r="652" spans="1:3" x14ac:dyDescent="0.3">
      <c r="A652" t="s">
        <v>588</v>
      </c>
      <c r="B652" t="s">
        <v>8945</v>
      </c>
      <c r="C652">
        <v>6</v>
      </c>
    </row>
    <row r="653" spans="1:3" x14ac:dyDescent="0.3">
      <c r="A653" t="s">
        <v>12685</v>
      </c>
      <c r="B653" t="s">
        <v>8946</v>
      </c>
      <c r="C653">
        <v>6.5</v>
      </c>
    </row>
    <row r="654" spans="1:3" x14ac:dyDescent="0.3">
      <c r="A654" t="s">
        <v>329</v>
      </c>
      <c r="B654" t="s">
        <v>8947</v>
      </c>
      <c r="C654">
        <v>7.8</v>
      </c>
    </row>
    <row r="655" spans="1:3" x14ac:dyDescent="0.3">
      <c r="A655" t="s">
        <v>465</v>
      </c>
      <c r="B655" t="s">
        <v>8948</v>
      </c>
      <c r="C655">
        <v>6</v>
      </c>
    </row>
    <row r="656" spans="1:3" x14ac:dyDescent="0.3">
      <c r="A656" t="s">
        <v>12685</v>
      </c>
      <c r="B656" t="s">
        <v>8949</v>
      </c>
      <c r="C656">
        <v>7</v>
      </c>
    </row>
    <row r="657" spans="1:3" x14ac:dyDescent="0.3">
      <c r="A657" t="s">
        <v>588</v>
      </c>
      <c r="B657" t="s">
        <v>8950</v>
      </c>
      <c r="C657">
        <v>6</v>
      </c>
    </row>
    <row r="658" spans="1:3" x14ac:dyDescent="0.3">
      <c r="A658" t="s">
        <v>1210</v>
      </c>
      <c r="B658" t="s">
        <v>8951</v>
      </c>
      <c r="C658">
        <v>7.8</v>
      </c>
    </row>
    <row r="659" spans="1:3" x14ac:dyDescent="0.3">
      <c r="A659" t="s">
        <v>465</v>
      </c>
      <c r="B659" t="s">
        <v>8952</v>
      </c>
      <c r="C659">
        <v>6.1</v>
      </c>
    </row>
    <row r="660" spans="1:3" x14ac:dyDescent="0.3">
      <c r="A660" t="s">
        <v>12685</v>
      </c>
      <c r="B660" t="s">
        <v>8953</v>
      </c>
      <c r="C660">
        <v>6.8</v>
      </c>
    </row>
    <row r="661" spans="1:3" x14ac:dyDescent="0.3">
      <c r="A661" t="s">
        <v>4612</v>
      </c>
      <c r="B661" t="s">
        <v>8954</v>
      </c>
      <c r="C661">
        <v>6.4</v>
      </c>
    </row>
    <row r="662" spans="1:3" x14ac:dyDescent="0.3">
      <c r="A662" t="s">
        <v>465</v>
      </c>
      <c r="B662" t="s">
        <v>8955</v>
      </c>
      <c r="C662">
        <v>7.7</v>
      </c>
    </row>
    <row r="663" spans="1:3" x14ac:dyDescent="0.3">
      <c r="A663" t="s">
        <v>1210</v>
      </c>
      <c r="B663" t="s">
        <v>8956</v>
      </c>
      <c r="C663">
        <v>8.1</v>
      </c>
    </row>
    <row r="664" spans="1:3" x14ac:dyDescent="0.3">
      <c r="A664" t="s">
        <v>329</v>
      </c>
      <c r="B664" t="s">
        <v>8957</v>
      </c>
      <c r="C664">
        <v>4.5</v>
      </c>
    </row>
    <row r="665" spans="1:3" x14ac:dyDescent="0.3">
      <c r="A665" t="s">
        <v>1210</v>
      </c>
      <c r="B665" t="s">
        <v>8958</v>
      </c>
      <c r="C665">
        <v>5.8</v>
      </c>
    </row>
    <row r="666" spans="1:3" x14ac:dyDescent="0.3">
      <c r="A666" t="s">
        <v>588</v>
      </c>
      <c r="B666" t="s">
        <v>8959</v>
      </c>
      <c r="C666">
        <v>6.3</v>
      </c>
    </row>
    <row r="667" spans="1:3" x14ac:dyDescent="0.3">
      <c r="A667" t="s">
        <v>588</v>
      </c>
      <c r="B667" t="s">
        <v>8960</v>
      </c>
      <c r="C667">
        <v>5.7</v>
      </c>
    </row>
    <row r="668" spans="1:3" x14ac:dyDescent="0.3">
      <c r="A668" t="s">
        <v>1210</v>
      </c>
      <c r="B668" t="s">
        <v>8961</v>
      </c>
      <c r="C668">
        <v>7.2</v>
      </c>
    </row>
    <row r="669" spans="1:3" x14ac:dyDescent="0.3">
      <c r="A669" t="s">
        <v>465</v>
      </c>
      <c r="B669" t="s">
        <v>8962</v>
      </c>
      <c r="C669">
        <v>7.6</v>
      </c>
    </row>
    <row r="670" spans="1:3" x14ac:dyDescent="0.3">
      <c r="A670" t="s">
        <v>465</v>
      </c>
      <c r="B670" t="s">
        <v>8963</v>
      </c>
      <c r="C670">
        <v>4.7</v>
      </c>
    </row>
    <row r="671" spans="1:3" x14ac:dyDescent="0.3">
      <c r="A671" t="s">
        <v>465</v>
      </c>
      <c r="B671" t="s">
        <v>8964</v>
      </c>
      <c r="C671">
        <v>6.6</v>
      </c>
    </row>
    <row r="672" spans="1:3" x14ac:dyDescent="0.3">
      <c r="A672" t="s">
        <v>4612</v>
      </c>
      <c r="B672" t="s">
        <v>8965</v>
      </c>
      <c r="C672">
        <v>7.3</v>
      </c>
    </row>
    <row r="673" spans="1:3" x14ac:dyDescent="0.3">
      <c r="A673" t="s">
        <v>1210</v>
      </c>
      <c r="B673" t="s">
        <v>8966</v>
      </c>
      <c r="C673">
        <v>2.7</v>
      </c>
    </row>
    <row r="674" spans="1:3" x14ac:dyDescent="0.3">
      <c r="A674" t="s">
        <v>588</v>
      </c>
      <c r="B674" t="s">
        <v>8967</v>
      </c>
      <c r="C674">
        <v>4.8</v>
      </c>
    </row>
    <row r="675" spans="1:3" x14ac:dyDescent="0.3">
      <c r="A675" t="s">
        <v>465</v>
      </c>
      <c r="B675" t="s">
        <v>8968</v>
      </c>
      <c r="C675">
        <v>6.3</v>
      </c>
    </row>
    <row r="676" spans="1:3" x14ac:dyDescent="0.3">
      <c r="A676" t="s">
        <v>588</v>
      </c>
      <c r="B676" t="s">
        <v>8969</v>
      </c>
      <c r="C676">
        <v>5.5</v>
      </c>
    </row>
    <row r="677" spans="1:3" x14ac:dyDescent="0.3">
      <c r="A677" t="s">
        <v>465</v>
      </c>
      <c r="B677" t="s">
        <v>8970</v>
      </c>
      <c r="C677">
        <v>6.2</v>
      </c>
    </row>
    <row r="678" spans="1:3" x14ac:dyDescent="0.3">
      <c r="A678" t="s">
        <v>465</v>
      </c>
      <c r="B678" t="s">
        <v>8971</v>
      </c>
      <c r="C678">
        <v>5.8</v>
      </c>
    </row>
    <row r="679" spans="1:3" x14ac:dyDescent="0.3">
      <c r="A679" t="s">
        <v>588</v>
      </c>
      <c r="B679" t="s">
        <v>8972</v>
      </c>
      <c r="C679">
        <v>5.7</v>
      </c>
    </row>
    <row r="680" spans="1:3" x14ac:dyDescent="0.3">
      <c r="A680" t="s">
        <v>12685</v>
      </c>
      <c r="B680" t="s">
        <v>8973</v>
      </c>
      <c r="C680">
        <v>6.5</v>
      </c>
    </row>
    <row r="681" spans="1:3" x14ac:dyDescent="0.3">
      <c r="A681" t="s">
        <v>12685</v>
      </c>
      <c r="B681" t="s">
        <v>8974</v>
      </c>
      <c r="C681">
        <v>6.7</v>
      </c>
    </row>
    <row r="682" spans="1:3" x14ac:dyDescent="0.3">
      <c r="A682" t="s">
        <v>329</v>
      </c>
      <c r="B682" t="s">
        <v>8975</v>
      </c>
      <c r="C682">
        <v>7.4</v>
      </c>
    </row>
    <row r="683" spans="1:3" x14ac:dyDescent="0.3">
      <c r="A683" t="s">
        <v>465</v>
      </c>
      <c r="B683" t="s">
        <v>8976</v>
      </c>
      <c r="C683">
        <v>6.9</v>
      </c>
    </row>
    <row r="684" spans="1:3" x14ac:dyDescent="0.3">
      <c r="A684" t="s">
        <v>588</v>
      </c>
      <c r="B684" t="s">
        <v>8977</v>
      </c>
      <c r="C684">
        <v>5.5</v>
      </c>
    </row>
    <row r="685" spans="1:3" x14ac:dyDescent="0.3">
      <c r="A685" t="s">
        <v>12685</v>
      </c>
      <c r="B685" t="s">
        <v>8978</v>
      </c>
      <c r="C685">
        <v>8.1</v>
      </c>
    </row>
    <row r="686" spans="1:3" x14ac:dyDescent="0.3">
      <c r="A686" t="s">
        <v>12685</v>
      </c>
      <c r="B686" t="s">
        <v>8979</v>
      </c>
      <c r="C686">
        <v>7.7</v>
      </c>
    </row>
    <row r="687" spans="1:3" x14ac:dyDescent="0.3">
      <c r="A687" t="s">
        <v>329</v>
      </c>
      <c r="B687" t="s">
        <v>8980</v>
      </c>
      <c r="C687">
        <v>7.3</v>
      </c>
    </row>
    <row r="688" spans="1:3" x14ac:dyDescent="0.3">
      <c r="A688" t="s">
        <v>588</v>
      </c>
      <c r="B688" t="s">
        <v>8981</v>
      </c>
      <c r="C688">
        <v>5.2</v>
      </c>
    </row>
    <row r="689" spans="1:3" x14ac:dyDescent="0.3">
      <c r="A689" t="s">
        <v>329</v>
      </c>
      <c r="B689" t="s">
        <v>8982</v>
      </c>
      <c r="C689">
        <v>7.1</v>
      </c>
    </row>
    <row r="690" spans="1:3" x14ac:dyDescent="0.3">
      <c r="A690" t="s">
        <v>465</v>
      </c>
      <c r="B690" t="s">
        <v>8983</v>
      </c>
      <c r="C690">
        <v>7.1</v>
      </c>
    </row>
    <row r="691" spans="1:3" x14ac:dyDescent="0.3">
      <c r="A691" t="s">
        <v>1210</v>
      </c>
      <c r="B691" t="s">
        <v>8984</v>
      </c>
      <c r="C691">
        <v>7.2</v>
      </c>
    </row>
    <row r="692" spans="1:3" x14ac:dyDescent="0.3">
      <c r="A692" t="s">
        <v>1210</v>
      </c>
      <c r="B692" t="s">
        <v>8985</v>
      </c>
      <c r="C692">
        <v>6.5</v>
      </c>
    </row>
    <row r="693" spans="1:3" x14ac:dyDescent="0.3">
      <c r="A693" t="s">
        <v>465</v>
      </c>
      <c r="B693" t="s">
        <v>8986</v>
      </c>
      <c r="C693">
        <v>4.5999999999999996</v>
      </c>
    </row>
    <row r="694" spans="1:3" x14ac:dyDescent="0.3">
      <c r="A694" t="s">
        <v>588</v>
      </c>
      <c r="B694" t="s">
        <v>8987</v>
      </c>
      <c r="C694">
        <v>5.6</v>
      </c>
    </row>
    <row r="695" spans="1:3" x14ac:dyDescent="0.3">
      <c r="A695" t="s">
        <v>588</v>
      </c>
      <c r="B695" t="s">
        <v>8988</v>
      </c>
      <c r="C695">
        <v>7.7</v>
      </c>
    </row>
    <row r="696" spans="1:3" x14ac:dyDescent="0.3">
      <c r="A696" t="s">
        <v>2250</v>
      </c>
      <c r="B696" t="s">
        <v>8989</v>
      </c>
      <c r="C696">
        <v>6.8</v>
      </c>
    </row>
    <row r="697" spans="1:3" x14ac:dyDescent="0.3">
      <c r="A697" t="s">
        <v>465</v>
      </c>
      <c r="B697" t="s">
        <v>8990</v>
      </c>
      <c r="C697">
        <v>5.4</v>
      </c>
    </row>
    <row r="698" spans="1:3" x14ac:dyDescent="0.3">
      <c r="A698" t="s">
        <v>588</v>
      </c>
      <c r="B698" t="s">
        <v>8991</v>
      </c>
      <c r="C698">
        <v>6.3</v>
      </c>
    </row>
    <row r="699" spans="1:3" x14ac:dyDescent="0.3">
      <c r="A699" t="s">
        <v>588</v>
      </c>
      <c r="B699" t="s">
        <v>8992</v>
      </c>
      <c r="C699">
        <v>7.2</v>
      </c>
    </row>
    <row r="700" spans="1:3" x14ac:dyDescent="0.3">
      <c r="A700" t="s">
        <v>588</v>
      </c>
      <c r="B700" t="s">
        <v>8993</v>
      </c>
      <c r="C700">
        <v>5.6</v>
      </c>
    </row>
    <row r="701" spans="1:3" x14ac:dyDescent="0.3">
      <c r="A701" t="s">
        <v>329</v>
      </c>
      <c r="B701" t="s">
        <v>8994</v>
      </c>
      <c r="C701">
        <v>6.8</v>
      </c>
    </row>
    <row r="702" spans="1:3" x14ac:dyDescent="0.3">
      <c r="A702" t="s">
        <v>588</v>
      </c>
      <c r="B702" t="s">
        <v>8995</v>
      </c>
      <c r="C702">
        <v>4.3</v>
      </c>
    </row>
    <row r="703" spans="1:3" x14ac:dyDescent="0.3">
      <c r="A703" t="s">
        <v>465</v>
      </c>
      <c r="B703" t="s">
        <v>8996</v>
      </c>
      <c r="C703">
        <v>6.3</v>
      </c>
    </row>
    <row r="704" spans="1:3" x14ac:dyDescent="0.3">
      <c r="A704" t="s">
        <v>588</v>
      </c>
      <c r="B704" t="s">
        <v>8997</v>
      </c>
      <c r="C704">
        <v>6.5</v>
      </c>
    </row>
    <row r="705" spans="1:3" x14ac:dyDescent="0.3">
      <c r="A705" t="s">
        <v>329</v>
      </c>
      <c r="B705" t="s">
        <v>8998</v>
      </c>
      <c r="C705">
        <v>6.4</v>
      </c>
    </row>
    <row r="706" spans="1:3" x14ac:dyDescent="0.3">
      <c r="A706" t="s">
        <v>465</v>
      </c>
      <c r="B706" t="s">
        <v>8999</v>
      </c>
      <c r="C706">
        <v>6.3</v>
      </c>
    </row>
    <row r="707" spans="1:3" x14ac:dyDescent="0.3">
      <c r="A707" t="s">
        <v>1210</v>
      </c>
      <c r="B707" t="s">
        <v>9000</v>
      </c>
      <c r="C707">
        <v>5.9</v>
      </c>
    </row>
    <row r="708" spans="1:3" x14ac:dyDescent="0.3">
      <c r="A708" t="s">
        <v>12685</v>
      </c>
      <c r="B708" t="s">
        <v>9001</v>
      </c>
      <c r="C708">
        <v>6.5</v>
      </c>
    </row>
    <row r="709" spans="1:3" x14ac:dyDescent="0.3">
      <c r="A709" t="s">
        <v>465</v>
      </c>
      <c r="B709" t="s">
        <v>9002</v>
      </c>
      <c r="C709">
        <v>6.5</v>
      </c>
    </row>
    <row r="710" spans="1:3" x14ac:dyDescent="0.3">
      <c r="A710" t="s">
        <v>465</v>
      </c>
      <c r="B710" t="s">
        <v>9003</v>
      </c>
      <c r="C710">
        <v>6.1</v>
      </c>
    </row>
    <row r="711" spans="1:3" x14ac:dyDescent="0.3">
      <c r="A711" t="s">
        <v>329</v>
      </c>
      <c r="B711" t="s">
        <v>9004</v>
      </c>
      <c r="C711">
        <v>5.9</v>
      </c>
    </row>
    <row r="712" spans="1:3" x14ac:dyDescent="0.3">
      <c r="A712" t="s">
        <v>465</v>
      </c>
      <c r="B712" t="s">
        <v>9005</v>
      </c>
      <c r="C712">
        <v>6.6</v>
      </c>
    </row>
    <row r="713" spans="1:3" x14ac:dyDescent="0.3">
      <c r="A713" t="s">
        <v>1210</v>
      </c>
      <c r="B713" t="s">
        <v>9006</v>
      </c>
      <c r="C713">
        <v>7.4</v>
      </c>
    </row>
    <row r="714" spans="1:3" x14ac:dyDescent="0.3">
      <c r="A714" t="s">
        <v>1210</v>
      </c>
      <c r="B714" t="s">
        <v>9007</v>
      </c>
      <c r="C714">
        <v>7.3</v>
      </c>
    </row>
    <row r="715" spans="1:3" x14ac:dyDescent="0.3">
      <c r="A715" t="s">
        <v>465</v>
      </c>
      <c r="B715" t="s">
        <v>9008</v>
      </c>
      <c r="C715">
        <v>6.6</v>
      </c>
    </row>
    <row r="716" spans="1:3" x14ac:dyDescent="0.3">
      <c r="A716" t="s">
        <v>465</v>
      </c>
      <c r="B716" t="s">
        <v>9009</v>
      </c>
      <c r="C716">
        <v>5.6</v>
      </c>
    </row>
    <row r="717" spans="1:3" x14ac:dyDescent="0.3">
      <c r="A717" t="s">
        <v>465</v>
      </c>
      <c r="B717" t="s">
        <v>9010</v>
      </c>
      <c r="C717">
        <v>5.3</v>
      </c>
    </row>
    <row r="718" spans="1:3" x14ac:dyDescent="0.3">
      <c r="A718" t="s">
        <v>588</v>
      </c>
      <c r="B718" t="s">
        <v>9011</v>
      </c>
      <c r="C718">
        <v>6</v>
      </c>
    </row>
    <row r="719" spans="1:3" x14ac:dyDescent="0.3">
      <c r="A719" t="s">
        <v>329</v>
      </c>
      <c r="B719" t="s">
        <v>9012</v>
      </c>
      <c r="C719">
        <v>5.4</v>
      </c>
    </row>
    <row r="720" spans="1:3" x14ac:dyDescent="0.3">
      <c r="A720" t="s">
        <v>12685</v>
      </c>
      <c r="B720" t="s">
        <v>9013</v>
      </c>
      <c r="C720">
        <v>6.8</v>
      </c>
    </row>
    <row r="721" spans="1:3" x14ac:dyDescent="0.3">
      <c r="A721" t="s">
        <v>588</v>
      </c>
      <c r="B721" t="s">
        <v>9014</v>
      </c>
      <c r="C721">
        <v>6.4</v>
      </c>
    </row>
    <row r="722" spans="1:3" x14ac:dyDescent="0.3">
      <c r="A722" t="s">
        <v>465</v>
      </c>
      <c r="B722" t="s">
        <v>9015</v>
      </c>
      <c r="C722">
        <v>4.9000000000000004</v>
      </c>
    </row>
    <row r="723" spans="1:3" x14ac:dyDescent="0.3">
      <c r="A723" t="s">
        <v>1210</v>
      </c>
      <c r="B723" t="s">
        <v>9016</v>
      </c>
      <c r="C723">
        <v>5.8</v>
      </c>
    </row>
    <row r="724" spans="1:3" x14ac:dyDescent="0.3">
      <c r="A724" t="s">
        <v>4612</v>
      </c>
      <c r="B724" t="s">
        <v>9017</v>
      </c>
      <c r="C724">
        <v>7.1</v>
      </c>
    </row>
    <row r="725" spans="1:3" x14ac:dyDescent="0.3">
      <c r="A725" t="s">
        <v>12686</v>
      </c>
      <c r="B725" t="s">
        <v>9018</v>
      </c>
      <c r="C725">
        <v>7.2</v>
      </c>
    </row>
    <row r="726" spans="1:3" x14ac:dyDescent="0.3">
      <c r="A726" t="s">
        <v>465</v>
      </c>
      <c r="B726" t="s">
        <v>9019</v>
      </c>
      <c r="C726">
        <v>6</v>
      </c>
    </row>
    <row r="727" spans="1:3" x14ac:dyDescent="0.3">
      <c r="A727" t="s">
        <v>465</v>
      </c>
      <c r="B727" t="s">
        <v>9020</v>
      </c>
      <c r="C727">
        <v>6</v>
      </c>
    </row>
    <row r="728" spans="1:3" x14ac:dyDescent="0.3">
      <c r="A728" t="s">
        <v>1210</v>
      </c>
      <c r="B728" t="s">
        <v>9021</v>
      </c>
      <c r="C728">
        <v>7</v>
      </c>
    </row>
    <row r="729" spans="1:3" x14ac:dyDescent="0.3">
      <c r="A729" t="s">
        <v>465</v>
      </c>
      <c r="B729" t="s">
        <v>9022</v>
      </c>
      <c r="C729">
        <v>5.4</v>
      </c>
    </row>
    <row r="730" spans="1:3" x14ac:dyDescent="0.3">
      <c r="A730" t="s">
        <v>588</v>
      </c>
      <c r="B730" t="s">
        <v>9023</v>
      </c>
      <c r="C730">
        <v>6.5</v>
      </c>
    </row>
    <row r="731" spans="1:3" x14ac:dyDescent="0.3">
      <c r="A731" t="s">
        <v>1210</v>
      </c>
      <c r="B731" t="s">
        <v>9024</v>
      </c>
      <c r="C731">
        <v>6.4</v>
      </c>
    </row>
    <row r="732" spans="1:3" x14ac:dyDescent="0.3">
      <c r="A732" t="s">
        <v>465</v>
      </c>
      <c r="B732" t="s">
        <v>9025</v>
      </c>
      <c r="C732">
        <v>4.9000000000000004</v>
      </c>
    </row>
    <row r="733" spans="1:3" x14ac:dyDescent="0.3">
      <c r="A733" t="s">
        <v>465</v>
      </c>
      <c r="B733" t="s">
        <v>9026</v>
      </c>
      <c r="C733">
        <v>6.3</v>
      </c>
    </row>
    <row r="734" spans="1:3" x14ac:dyDescent="0.3">
      <c r="A734" t="s">
        <v>465</v>
      </c>
      <c r="B734" t="s">
        <v>9027</v>
      </c>
      <c r="C734">
        <v>1.7</v>
      </c>
    </row>
    <row r="735" spans="1:3" x14ac:dyDescent="0.3">
      <c r="A735" t="s">
        <v>4612</v>
      </c>
      <c r="B735" t="s">
        <v>9028</v>
      </c>
      <c r="C735">
        <v>7.7</v>
      </c>
    </row>
    <row r="736" spans="1:3" x14ac:dyDescent="0.3">
      <c r="A736" t="s">
        <v>465</v>
      </c>
      <c r="B736" t="s">
        <v>9029</v>
      </c>
      <c r="C736">
        <v>5.5</v>
      </c>
    </row>
    <row r="737" spans="1:3" x14ac:dyDescent="0.3">
      <c r="A737" t="s">
        <v>12685</v>
      </c>
      <c r="B737" t="s">
        <v>9030</v>
      </c>
      <c r="C737">
        <v>7.5</v>
      </c>
    </row>
    <row r="738" spans="1:3" x14ac:dyDescent="0.3">
      <c r="A738" t="s">
        <v>1210</v>
      </c>
      <c r="B738" t="s">
        <v>9031</v>
      </c>
      <c r="C738">
        <v>5.6</v>
      </c>
    </row>
    <row r="739" spans="1:3" x14ac:dyDescent="0.3">
      <c r="A739" t="s">
        <v>3987</v>
      </c>
      <c r="B739" t="s">
        <v>9032</v>
      </c>
      <c r="C739">
        <v>7.5</v>
      </c>
    </row>
    <row r="740" spans="1:3" x14ac:dyDescent="0.3">
      <c r="A740" t="s">
        <v>329</v>
      </c>
      <c r="B740" t="s">
        <v>9033</v>
      </c>
      <c r="C740">
        <v>6.8</v>
      </c>
    </row>
    <row r="741" spans="1:3" x14ac:dyDescent="0.3">
      <c r="A741" t="s">
        <v>465</v>
      </c>
      <c r="B741" t="s">
        <v>9034</v>
      </c>
      <c r="C741">
        <v>6.8</v>
      </c>
    </row>
    <row r="742" spans="1:3" x14ac:dyDescent="0.3">
      <c r="A742" t="s">
        <v>1210</v>
      </c>
      <c r="B742" t="s">
        <v>9035</v>
      </c>
      <c r="C742">
        <v>6</v>
      </c>
    </row>
    <row r="743" spans="1:3" x14ac:dyDescent="0.3">
      <c r="A743" t="s">
        <v>1210</v>
      </c>
      <c r="B743" t="s">
        <v>9036</v>
      </c>
      <c r="C743">
        <v>7.3</v>
      </c>
    </row>
    <row r="744" spans="1:3" x14ac:dyDescent="0.3">
      <c r="A744" t="s">
        <v>588</v>
      </c>
      <c r="B744" t="s">
        <v>9037</v>
      </c>
      <c r="C744">
        <v>6</v>
      </c>
    </row>
    <row r="745" spans="1:3" x14ac:dyDescent="0.3">
      <c r="A745" t="s">
        <v>465</v>
      </c>
      <c r="B745" t="s">
        <v>9038</v>
      </c>
      <c r="C745">
        <v>7</v>
      </c>
    </row>
    <row r="746" spans="1:3" x14ac:dyDescent="0.3">
      <c r="A746" t="s">
        <v>588</v>
      </c>
      <c r="B746" t="s">
        <v>9039</v>
      </c>
      <c r="C746">
        <v>5.0999999999999996</v>
      </c>
    </row>
    <row r="747" spans="1:3" x14ac:dyDescent="0.3">
      <c r="A747" t="s">
        <v>1210</v>
      </c>
      <c r="B747" t="s">
        <v>9040</v>
      </c>
      <c r="C747">
        <v>6.5</v>
      </c>
    </row>
    <row r="748" spans="1:3" x14ac:dyDescent="0.3">
      <c r="A748" t="s">
        <v>465</v>
      </c>
      <c r="B748" t="s">
        <v>9041</v>
      </c>
      <c r="C748">
        <v>6.6</v>
      </c>
    </row>
    <row r="749" spans="1:3" x14ac:dyDescent="0.3">
      <c r="A749" t="s">
        <v>465</v>
      </c>
      <c r="B749" t="s">
        <v>9042</v>
      </c>
      <c r="C749">
        <v>7.2</v>
      </c>
    </row>
    <row r="750" spans="1:3" x14ac:dyDescent="0.3">
      <c r="A750" t="s">
        <v>588</v>
      </c>
      <c r="B750" t="s">
        <v>9043</v>
      </c>
      <c r="C750">
        <v>7</v>
      </c>
    </row>
    <row r="751" spans="1:3" x14ac:dyDescent="0.3">
      <c r="A751" t="s">
        <v>329</v>
      </c>
      <c r="B751" t="s">
        <v>9044</v>
      </c>
      <c r="C751">
        <v>7</v>
      </c>
    </row>
    <row r="752" spans="1:3" x14ac:dyDescent="0.3">
      <c r="A752" t="s">
        <v>588</v>
      </c>
      <c r="B752" t="s">
        <v>9045</v>
      </c>
      <c r="C752">
        <v>5.9</v>
      </c>
    </row>
    <row r="753" spans="1:3" x14ac:dyDescent="0.3">
      <c r="A753" t="s">
        <v>588</v>
      </c>
      <c r="B753" t="s">
        <v>9046</v>
      </c>
      <c r="C753">
        <v>5.4</v>
      </c>
    </row>
    <row r="754" spans="1:3" x14ac:dyDescent="0.3">
      <c r="A754" t="s">
        <v>4612</v>
      </c>
      <c r="B754" t="s">
        <v>9047</v>
      </c>
      <c r="C754">
        <v>7</v>
      </c>
    </row>
    <row r="755" spans="1:3" x14ac:dyDescent="0.3">
      <c r="A755" t="s">
        <v>465</v>
      </c>
      <c r="B755" t="s">
        <v>9048</v>
      </c>
      <c r="C755">
        <v>6.5</v>
      </c>
    </row>
    <row r="756" spans="1:3" x14ac:dyDescent="0.3">
      <c r="A756" t="s">
        <v>12685</v>
      </c>
      <c r="B756" t="s">
        <v>9049</v>
      </c>
      <c r="C756">
        <v>6.3</v>
      </c>
    </row>
    <row r="757" spans="1:3" x14ac:dyDescent="0.3">
      <c r="A757" t="s">
        <v>588</v>
      </c>
      <c r="B757" t="s">
        <v>9050</v>
      </c>
      <c r="C757">
        <v>6.5</v>
      </c>
    </row>
    <row r="758" spans="1:3" x14ac:dyDescent="0.3">
      <c r="A758" t="s">
        <v>1210</v>
      </c>
      <c r="B758" t="s">
        <v>9051</v>
      </c>
      <c r="C758">
        <v>6.5</v>
      </c>
    </row>
    <row r="759" spans="1:3" x14ac:dyDescent="0.3">
      <c r="A759" t="s">
        <v>588</v>
      </c>
      <c r="B759" t="s">
        <v>9052</v>
      </c>
      <c r="C759">
        <v>5.8</v>
      </c>
    </row>
    <row r="760" spans="1:3" x14ac:dyDescent="0.3">
      <c r="A760" t="s">
        <v>465</v>
      </c>
      <c r="B760" t="s">
        <v>9053</v>
      </c>
      <c r="C760">
        <v>6.6</v>
      </c>
    </row>
    <row r="761" spans="1:3" x14ac:dyDescent="0.3">
      <c r="A761" t="s">
        <v>444</v>
      </c>
      <c r="B761" t="s">
        <v>9054</v>
      </c>
      <c r="C761">
        <v>5.4</v>
      </c>
    </row>
    <row r="762" spans="1:3" x14ac:dyDescent="0.3">
      <c r="A762" t="s">
        <v>465</v>
      </c>
      <c r="B762" t="s">
        <v>9055</v>
      </c>
      <c r="C762">
        <v>6.1</v>
      </c>
    </row>
    <row r="763" spans="1:3" x14ac:dyDescent="0.3">
      <c r="A763" t="s">
        <v>329</v>
      </c>
      <c r="B763" t="s">
        <v>9056</v>
      </c>
      <c r="C763">
        <v>4</v>
      </c>
    </row>
    <row r="764" spans="1:3" x14ac:dyDescent="0.3">
      <c r="A764" t="s">
        <v>12685</v>
      </c>
      <c r="B764" t="s">
        <v>9057</v>
      </c>
      <c r="C764">
        <v>7.6</v>
      </c>
    </row>
    <row r="765" spans="1:3" x14ac:dyDescent="0.3">
      <c r="A765" t="s">
        <v>465</v>
      </c>
      <c r="B765" t="s">
        <v>9058</v>
      </c>
      <c r="C765">
        <v>7.9</v>
      </c>
    </row>
    <row r="766" spans="1:3" x14ac:dyDescent="0.3">
      <c r="A766" t="s">
        <v>465</v>
      </c>
      <c r="B766" t="s">
        <v>9059</v>
      </c>
      <c r="C766">
        <v>5.3</v>
      </c>
    </row>
    <row r="767" spans="1:3" x14ac:dyDescent="0.3">
      <c r="A767" t="s">
        <v>588</v>
      </c>
      <c r="B767" t="s">
        <v>9060</v>
      </c>
      <c r="C767">
        <v>6.6</v>
      </c>
    </row>
    <row r="768" spans="1:3" x14ac:dyDescent="0.3">
      <c r="A768" t="s">
        <v>465</v>
      </c>
      <c r="B768" t="s">
        <v>9061</v>
      </c>
      <c r="C768">
        <v>6.3</v>
      </c>
    </row>
    <row r="769" spans="1:3" x14ac:dyDescent="0.3">
      <c r="A769" t="s">
        <v>465</v>
      </c>
      <c r="B769" t="s">
        <v>9062</v>
      </c>
      <c r="C769">
        <v>7.2</v>
      </c>
    </row>
    <row r="770" spans="1:3" x14ac:dyDescent="0.3">
      <c r="A770" t="s">
        <v>1210</v>
      </c>
      <c r="B770" t="s">
        <v>9063</v>
      </c>
      <c r="C770">
        <v>7</v>
      </c>
    </row>
    <row r="771" spans="1:3" x14ac:dyDescent="0.3">
      <c r="A771" t="s">
        <v>329</v>
      </c>
      <c r="B771" t="s">
        <v>9064</v>
      </c>
      <c r="C771">
        <v>4.9000000000000004</v>
      </c>
    </row>
    <row r="772" spans="1:3" x14ac:dyDescent="0.3">
      <c r="A772" t="s">
        <v>465</v>
      </c>
      <c r="B772" t="s">
        <v>9065</v>
      </c>
      <c r="C772">
        <v>6.9</v>
      </c>
    </row>
    <row r="773" spans="1:3" x14ac:dyDescent="0.3">
      <c r="A773" t="s">
        <v>465</v>
      </c>
      <c r="B773" t="s">
        <v>9066</v>
      </c>
      <c r="C773">
        <v>5.2</v>
      </c>
    </row>
    <row r="774" spans="1:3" x14ac:dyDescent="0.3">
      <c r="A774" t="s">
        <v>465</v>
      </c>
      <c r="B774" t="s">
        <v>9067</v>
      </c>
      <c r="C774">
        <v>6.6</v>
      </c>
    </row>
    <row r="775" spans="1:3" x14ac:dyDescent="0.3">
      <c r="A775" t="s">
        <v>588</v>
      </c>
      <c r="B775" t="s">
        <v>9068</v>
      </c>
      <c r="C775">
        <v>6.2</v>
      </c>
    </row>
    <row r="776" spans="1:3" x14ac:dyDescent="0.3">
      <c r="A776" t="s">
        <v>465</v>
      </c>
      <c r="B776" t="s">
        <v>9069</v>
      </c>
      <c r="C776">
        <v>7.2</v>
      </c>
    </row>
    <row r="777" spans="1:3" x14ac:dyDescent="0.3">
      <c r="A777" t="s">
        <v>12685</v>
      </c>
      <c r="B777" t="s">
        <v>9070</v>
      </c>
      <c r="C777">
        <v>6.4</v>
      </c>
    </row>
    <row r="778" spans="1:3" x14ac:dyDescent="0.3">
      <c r="A778" t="s">
        <v>329</v>
      </c>
      <c r="B778" t="s">
        <v>9071</v>
      </c>
      <c r="C778">
        <v>7.8</v>
      </c>
    </row>
    <row r="779" spans="1:3" x14ac:dyDescent="0.3">
      <c r="A779" t="s">
        <v>465</v>
      </c>
      <c r="B779" t="s">
        <v>9072</v>
      </c>
      <c r="C779">
        <v>6.4</v>
      </c>
    </row>
    <row r="780" spans="1:3" x14ac:dyDescent="0.3">
      <c r="A780" t="s">
        <v>465</v>
      </c>
      <c r="B780" t="s">
        <v>9073</v>
      </c>
      <c r="C780">
        <v>4.0999999999999996</v>
      </c>
    </row>
    <row r="781" spans="1:3" x14ac:dyDescent="0.3">
      <c r="A781" t="s">
        <v>12685</v>
      </c>
      <c r="B781" t="s">
        <v>9074</v>
      </c>
      <c r="C781">
        <v>7.4</v>
      </c>
    </row>
    <row r="782" spans="1:3" x14ac:dyDescent="0.3">
      <c r="A782" t="s">
        <v>588</v>
      </c>
      <c r="B782" t="s">
        <v>9075</v>
      </c>
      <c r="C782">
        <v>5.8</v>
      </c>
    </row>
    <row r="783" spans="1:3" x14ac:dyDescent="0.3">
      <c r="A783" t="s">
        <v>465</v>
      </c>
      <c r="B783" t="s">
        <v>9076</v>
      </c>
      <c r="C783">
        <v>7.6</v>
      </c>
    </row>
    <row r="784" spans="1:3" x14ac:dyDescent="0.3">
      <c r="A784" t="s">
        <v>588</v>
      </c>
      <c r="B784" t="s">
        <v>9077</v>
      </c>
      <c r="C784">
        <v>7.2</v>
      </c>
    </row>
    <row r="785" spans="1:3" x14ac:dyDescent="0.3">
      <c r="A785" t="s">
        <v>2250</v>
      </c>
      <c r="B785" t="s">
        <v>9078</v>
      </c>
      <c r="C785">
        <v>7.8</v>
      </c>
    </row>
    <row r="786" spans="1:3" x14ac:dyDescent="0.3">
      <c r="A786" t="s">
        <v>4612</v>
      </c>
      <c r="B786" t="s">
        <v>9079</v>
      </c>
      <c r="C786">
        <v>7.7</v>
      </c>
    </row>
    <row r="787" spans="1:3" x14ac:dyDescent="0.3">
      <c r="A787" t="s">
        <v>588</v>
      </c>
      <c r="B787" t="s">
        <v>9080</v>
      </c>
      <c r="C787">
        <v>6.4</v>
      </c>
    </row>
    <row r="788" spans="1:3" x14ac:dyDescent="0.3">
      <c r="A788" t="s">
        <v>588</v>
      </c>
      <c r="B788" t="s">
        <v>9081</v>
      </c>
      <c r="C788">
        <v>5.0999999999999996</v>
      </c>
    </row>
    <row r="789" spans="1:3" x14ac:dyDescent="0.3">
      <c r="A789" t="s">
        <v>2250</v>
      </c>
      <c r="B789" t="s">
        <v>9082</v>
      </c>
      <c r="C789">
        <v>5.5</v>
      </c>
    </row>
    <row r="790" spans="1:3" x14ac:dyDescent="0.3">
      <c r="A790" t="s">
        <v>329</v>
      </c>
      <c r="B790" t="s">
        <v>9083</v>
      </c>
      <c r="C790">
        <v>7.4</v>
      </c>
    </row>
    <row r="791" spans="1:3" x14ac:dyDescent="0.3">
      <c r="A791" t="s">
        <v>588</v>
      </c>
      <c r="B791" t="s">
        <v>9084</v>
      </c>
      <c r="C791">
        <v>6</v>
      </c>
    </row>
    <row r="792" spans="1:3" x14ac:dyDescent="0.3">
      <c r="A792" t="s">
        <v>444</v>
      </c>
      <c r="B792" t="s">
        <v>9085</v>
      </c>
      <c r="C792">
        <v>7.5</v>
      </c>
    </row>
    <row r="793" spans="1:3" x14ac:dyDescent="0.3">
      <c r="A793" t="s">
        <v>4612</v>
      </c>
      <c r="B793" t="s">
        <v>9086</v>
      </c>
      <c r="C793">
        <v>7</v>
      </c>
    </row>
    <row r="794" spans="1:3" x14ac:dyDescent="0.3">
      <c r="A794" t="s">
        <v>4612</v>
      </c>
      <c r="B794" t="s">
        <v>9087</v>
      </c>
      <c r="C794">
        <v>7.5</v>
      </c>
    </row>
    <row r="795" spans="1:3" x14ac:dyDescent="0.3">
      <c r="A795" t="s">
        <v>12685</v>
      </c>
      <c r="B795" t="s">
        <v>9088</v>
      </c>
      <c r="C795">
        <v>7.3</v>
      </c>
    </row>
    <row r="796" spans="1:3" x14ac:dyDescent="0.3">
      <c r="A796" t="s">
        <v>588</v>
      </c>
      <c r="B796" t="s">
        <v>9089</v>
      </c>
      <c r="C796">
        <v>5.7</v>
      </c>
    </row>
    <row r="797" spans="1:3" x14ac:dyDescent="0.3">
      <c r="A797" t="s">
        <v>329</v>
      </c>
      <c r="B797" t="s">
        <v>9090</v>
      </c>
      <c r="C797">
        <v>7.3</v>
      </c>
    </row>
    <row r="798" spans="1:3" x14ac:dyDescent="0.3">
      <c r="A798" t="s">
        <v>588</v>
      </c>
      <c r="B798" t="s">
        <v>9091</v>
      </c>
      <c r="C798">
        <v>7.2</v>
      </c>
    </row>
    <row r="799" spans="1:3" x14ac:dyDescent="0.3">
      <c r="A799" t="s">
        <v>465</v>
      </c>
      <c r="B799" t="s">
        <v>9092</v>
      </c>
      <c r="C799">
        <v>5.9</v>
      </c>
    </row>
    <row r="800" spans="1:3" x14ac:dyDescent="0.3">
      <c r="A800" t="s">
        <v>465</v>
      </c>
      <c r="B800" t="s">
        <v>9093</v>
      </c>
      <c r="C800">
        <v>7.8</v>
      </c>
    </row>
    <row r="801" spans="1:3" x14ac:dyDescent="0.3">
      <c r="A801" t="s">
        <v>4612</v>
      </c>
      <c r="B801" t="s">
        <v>9094</v>
      </c>
      <c r="C801">
        <v>7.7</v>
      </c>
    </row>
    <row r="802" spans="1:3" x14ac:dyDescent="0.3">
      <c r="A802" t="s">
        <v>12685</v>
      </c>
      <c r="B802" t="s">
        <v>9095</v>
      </c>
      <c r="C802">
        <v>8.1</v>
      </c>
    </row>
    <row r="803" spans="1:3" x14ac:dyDescent="0.3">
      <c r="A803" t="s">
        <v>12685</v>
      </c>
      <c r="B803" t="s">
        <v>9096</v>
      </c>
      <c r="C803">
        <v>6.6</v>
      </c>
    </row>
    <row r="804" spans="1:3" x14ac:dyDescent="0.3">
      <c r="A804" t="s">
        <v>588</v>
      </c>
      <c r="B804" t="s">
        <v>9097</v>
      </c>
      <c r="C804">
        <v>7.1</v>
      </c>
    </row>
    <row r="805" spans="1:3" x14ac:dyDescent="0.3">
      <c r="A805" t="s">
        <v>588</v>
      </c>
      <c r="B805" t="s">
        <v>9098</v>
      </c>
      <c r="C805">
        <v>5.9</v>
      </c>
    </row>
    <row r="806" spans="1:3" x14ac:dyDescent="0.3">
      <c r="A806" t="s">
        <v>1210</v>
      </c>
      <c r="B806" t="s">
        <v>9099</v>
      </c>
      <c r="C806">
        <v>8</v>
      </c>
    </row>
    <row r="807" spans="1:3" x14ac:dyDescent="0.3">
      <c r="A807" t="s">
        <v>588</v>
      </c>
      <c r="B807" t="s">
        <v>9100</v>
      </c>
      <c r="C807">
        <v>4.5999999999999996</v>
      </c>
    </row>
    <row r="808" spans="1:3" x14ac:dyDescent="0.3">
      <c r="A808" t="s">
        <v>329</v>
      </c>
      <c r="B808" t="s">
        <v>9101</v>
      </c>
      <c r="C808">
        <v>6.1</v>
      </c>
    </row>
    <row r="809" spans="1:3" x14ac:dyDescent="0.3">
      <c r="A809" t="s">
        <v>588</v>
      </c>
      <c r="B809" t="s">
        <v>9102</v>
      </c>
      <c r="C809">
        <v>6.4</v>
      </c>
    </row>
    <row r="810" spans="1:3" x14ac:dyDescent="0.3">
      <c r="A810" t="s">
        <v>588</v>
      </c>
      <c r="B810" t="s">
        <v>9103</v>
      </c>
      <c r="C810">
        <v>6</v>
      </c>
    </row>
    <row r="811" spans="1:3" x14ac:dyDescent="0.3">
      <c r="A811" t="s">
        <v>2250</v>
      </c>
      <c r="B811" t="s">
        <v>9104</v>
      </c>
      <c r="C811">
        <v>5.2</v>
      </c>
    </row>
    <row r="812" spans="1:3" x14ac:dyDescent="0.3">
      <c r="A812" t="s">
        <v>1210</v>
      </c>
      <c r="B812" t="s">
        <v>9105</v>
      </c>
      <c r="C812">
        <v>7.6</v>
      </c>
    </row>
    <row r="813" spans="1:3" x14ac:dyDescent="0.3">
      <c r="A813" t="s">
        <v>465</v>
      </c>
      <c r="B813" t="s">
        <v>9106</v>
      </c>
      <c r="C813">
        <v>6.4</v>
      </c>
    </row>
    <row r="814" spans="1:3" x14ac:dyDescent="0.3">
      <c r="A814" t="s">
        <v>588</v>
      </c>
      <c r="B814" t="s">
        <v>9107</v>
      </c>
      <c r="C814">
        <v>6.4</v>
      </c>
    </row>
    <row r="815" spans="1:3" x14ac:dyDescent="0.3">
      <c r="A815" t="s">
        <v>588</v>
      </c>
      <c r="B815" t="s">
        <v>9108</v>
      </c>
      <c r="C815">
        <v>6.1</v>
      </c>
    </row>
    <row r="816" spans="1:3" x14ac:dyDescent="0.3">
      <c r="A816" t="s">
        <v>465</v>
      </c>
      <c r="B816" t="s">
        <v>9109</v>
      </c>
      <c r="C816">
        <v>6.1</v>
      </c>
    </row>
    <row r="817" spans="1:3" x14ac:dyDescent="0.3">
      <c r="A817" t="s">
        <v>465</v>
      </c>
      <c r="B817" t="s">
        <v>9110</v>
      </c>
      <c r="C817">
        <v>5.2</v>
      </c>
    </row>
    <row r="818" spans="1:3" x14ac:dyDescent="0.3">
      <c r="A818" t="s">
        <v>465</v>
      </c>
      <c r="B818" t="s">
        <v>9111</v>
      </c>
      <c r="C818">
        <v>7.7</v>
      </c>
    </row>
    <row r="819" spans="1:3" x14ac:dyDescent="0.3">
      <c r="A819" t="s">
        <v>12685</v>
      </c>
      <c r="B819" t="s">
        <v>9112</v>
      </c>
      <c r="C819">
        <v>7.3</v>
      </c>
    </row>
    <row r="820" spans="1:3" x14ac:dyDescent="0.3">
      <c r="A820" t="s">
        <v>465</v>
      </c>
      <c r="B820" t="s">
        <v>9113</v>
      </c>
      <c r="C820">
        <v>6.9</v>
      </c>
    </row>
    <row r="821" spans="1:3" x14ac:dyDescent="0.3">
      <c r="A821" t="s">
        <v>1210</v>
      </c>
      <c r="B821" t="s">
        <v>9114</v>
      </c>
      <c r="C821">
        <v>8.5</v>
      </c>
    </row>
    <row r="822" spans="1:3" x14ac:dyDescent="0.3">
      <c r="A822" t="s">
        <v>588</v>
      </c>
      <c r="B822" t="s">
        <v>9115</v>
      </c>
      <c r="C822">
        <v>6.3</v>
      </c>
    </row>
    <row r="823" spans="1:3" x14ac:dyDescent="0.3">
      <c r="A823" t="s">
        <v>329</v>
      </c>
      <c r="B823" t="s">
        <v>9116</v>
      </c>
      <c r="C823">
        <v>5.9</v>
      </c>
    </row>
    <row r="824" spans="1:3" x14ac:dyDescent="0.3">
      <c r="A824" t="s">
        <v>465</v>
      </c>
      <c r="B824" t="s">
        <v>9117</v>
      </c>
      <c r="C824">
        <v>7.8</v>
      </c>
    </row>
    <row r="825" spans="1:3" x14ac:dyDescent="0.3">
      <c r="A825" t="s">
        <v>465</v>
      </c>
      <c r="B825" t="s">
        <v>9118</v>
      </c>
      <c r="C825">
        <v>6.7</v>
      </c>
    </row>
    <row r="826" spans="1:3" x14ac:dyDescent="0.3">
      <c r="A826" t="s">
        <v>465</v>
      </c>
      <c r="B826" t="s">
        <v>9119</v>
      </c>
      <c r="C826">
        <v>6.4</v>
      </c>
    </row>
    <row r="827" spans="1:3" x14ac:dyDescent="0.3">
      <c r="A827" t="s">
        <v>588</v>
      </c>
      <c r="B827" t="s">
        <v>9120</v>
      </c>
      <c r="C827">
        <v>5.9</v>
      </c>
    </row>
    <row r="828" spans="1:3" x14ac:dyDescent="0.3">
      <c r="A828" t="s">
        <v>12686</v>
      </c>
      <c r="B828" t="s">
        <v>9121</v>
      </c>
      <c r="C828">
        <v>6.6</v>
      </c>
    </row>
    <row r="829" spans="1:3" x14ac:dyDescent="0.3">
      <c r="A829" t="s">
        <v>1210</v>
      </c>
      <c r="B829" t="s">
        <v>9122</v>
      </c>
      <c r="C829">
        <v>6.8</v>
      </c>
    </row>
    <row r="830" spans="1:3" x14ac:dyDescent="0.3">
      <c r="A830" t="s">
        <v>2250</v>
      </c>
      <c r="B830" t="s">
        <v>9123</v>
      </c>
      <c r="C830">
        <v>6.5</v>
      </c>
    </row>
    <row r="831" spans="1:3" x14ac:dyDescent="0.3">
      <c r="A831" t="s">
        <v>588</v>
      </c>
      <c r="B831" t="s">
        <v>9124</v>
      </c>
      <c r="C831">
        <v>6.6</v>
      </c>
    </row>
    <row r="832" spans="1:3" x14ac:dyDescent="0.3">
      <c r="A832" t="s">
        <v>588</v>
      </c>
      <c r="B832" t="s">
        <v>9125</v>
      </c>
      <c r="C832">
        <v>5.8</v>
      </c>
    </row>
    <row r="833" spans="1:3" x14ac:dyDescent="0.3">
      <c r="A833" t="s">
        <v>4612</v>
      </c>
      <c r="B833" t="s">
        <v>9126</v>
      </c>
      <c r="C833">
        <v>6.9</v>
      </c>
    </row>
    <row r="834" spans="1:3" x14ac:dyDescent="0.3">
      <c r="A834" t="s">
        <v>12685</v>
      </c>
      <c r="B834" t="s">
        <v>9127</v>
      </c>
      <c r="C834">
        <v>7.1</v>
      </c>
    </row>
    <row r="835" spans="1:3" x14ac:dyDescent="0.3">
      <c r="A835" t="s">
        <v>2250</v>
      </c>
      <c r="B835" t="s">
        <v>9128</v>
      </c>
      <c r="C835">
        <v>5.8</v>
      </c>
    </row>
    <row r="836" spans="1:3" x14ac:dyDescent="0.3">
      <c r="A836" t="s">
        <v>1210</v>
      </c>
      <c r="B836" t="s">
        <v>9129</v>
      </c>
      <c r="C836">
        <v>7.2</v>
      </c>
    </row>
    <row r="837" spans="1:3" x14ac:dyDescent="0.3">
      <c r="A837" t="s">
        <v>329</v>
      </c>
      <c r="B837" t="s">
        <v>9130</v>
      </c>
      <c r="C837">
        <v>6</v>
      </c>
    </row>
    <row r="838" spans="1:3" x14ac:dyDescent="0.3">
      <c r="A838" t="s">
        <v>465</v>
      </c>
      <c r="B838" t="s">
        <v>9131</v>
      </c>
      <c r="C838">
        <v>4.7</v>
      </c>
    </row>
    <row r="839" spans="1:3" x14ac:dyDescent="0.3">
      <c r="A839" t="s">
        <v>588</v>
      </c>
      <c r="B839" t="s">
        <v>9132</v>
      </c>
      <c r="C839">
        <v>5.2</v>
      </c>
    </row>
    <row r="840" spans="1:3" x14ac:dyDescent="0.3">
      <c r="A840" t="s">
        <v>1210</v>
      </c>
      <c r="B840" t="s">
        <v>9133</v>
      </c>
      <c r="C840">
        <v>5.5</v>
      </c>
    </row>
    <row r="841" spans="1:3" x14ac:dyDescent="0.3">
      <c r="A841" t="s">
        <v>588</v>
      </c>
      <c r="B841" t="s">
        <v>9134</v>
      </c>
      <c r="C841">
        <v>6.5</v>
      </c>
    </row>
    <row r="842" spans="1:3" x14ac:dyDescent="0.3">
      <c r="A842" t="s">
        <v>329</v>
      </c>
      <c r="B842" t="s">
        <v>9135</v>
      </c>
      <c r="C842">
        <v>7</v>
      </c>
    </row>
    <row r="843" spans="1:3" x14ac:dyDescent="0.3">
      <c r="A843" t="s">
        <v>588</v>
      </c>
      <c r="B843" t="s">
        <v>9136</v>
      </c>
      <c r="C843">
        <v>5.8</v>
      </c>
    </row>
    <row r="844" spans="1:3" x14ac:dyDescent="0.3">
      <c r="A844" t="s">
        <v>2250</v>
      </c>
      <c r="B844" t="s">
        <v>9137</v>
      </c>
      <c r="C844">
        <v>6.2</v>
      </c>
    </row>
    <row r="845" spans="1:3" x14ac:dyDescent="0.3">
      <c r="A845" t="s">
        <v>12686</v>
      </c>
      <c r="B845" t="s">
        <v>9138</v>
      </c>
      <c r="C845">
        <v>6.5</v>
      </c>
    </row>
    <row r="846" spans="1:3" x14ac:dyDescent="0.3">
      <c r="A846" t="s">
        <v>4612</v>
      </c>
      <c r="B846" t="s">
        <v>9139</v>
      </c>
      <c r="C846">
        <v>7.2</v>
      </c>
    </row>
    <row r="847" spans="1:3" x14ac:dyDescent="0.3">
      <c r="A847" t="s">
        <v>588</v>
      </c>
      <c r="B847" t="s">
        <v>9140</v>
      </c>
      <c r="C847">
        <v>5.0999999999999996</v>
      </c>
    </row>
    <row r="848" spans="1:3" x14ac:dyDescent="0.3">
      <c r="A848" t="s">
        <v>588</v>
      </c>
      <c r="B848" t="s">
        <v>9141</v>
      </c>
      <c r="C848">
        <v>4.7</v>
      </c>
    </row>
    <row r="849" spans="1:3" x14ac:dyDescent="0.3">
      <c r="A849" t="s">
        <v>2250</v>
      </c>
      <c r="B849" t="s">
        <v>9142</v>
      </c>
      <c r="C849">
        <v>5.9</v>
      </c>
    </row>
    <row r="850" spans="1:3" x14ac:dyDescent="0.3">
      <c r="A850" t="s">
        <v>588</v>
      </c>
      <c r="B850" t="s">
        <v>9143</v>
      </c>
      <c r="C850">
        <v>5.8</v>
      </c>
    </row>
    <row r="851" spans="1:3" x14ac:dyDescent="0.3">
      <c r="A851" t="s">
        <v>1210</v>
      </c>
      <c r="B851" t="s">
        <v>9144</v>
      </c>
      <c r="C851">
        <v>7.2</v>
      </c>
    </row>
    <row r="852" spans="1:3" x14ac:dyDescent="0.3">
      <c r="A852" t="s">
        <v>588</v>
      </c>
      <c r="B852" t="s">
        <v>9145</v>
      </c>
      <c r="C852">
        <v>6.2</v>
      </c>
    </row>
    <row r="853" spans="1:3" x14ac:dyDescent="0.3">
      <c r="A853" t="s">
        <v>588</v>
      </c>
      <c r="B853" t="s">
        <v>9146</v>
      </c>
      <c r="C853">
        <v>5.7</v>
      </c>
    </row>
    <row r="854" spans="1:3" x14ac:dyDescent="0.3">
      <c r="A854" t="s">
        <v>588</v>
      </c>
      <c r="B854" t="s">
        <v>9147</v>
      </c>
      <c r="C854">
        <v>6.1</v>
      </c>
    </row>
    <row r="855" spans="1:3" x14ac:dyDescent="0.3">
      <c r="A855" t="s">
        <v>465</v>
      </c>
      <c r="B855" t="s">
        <v>9148</v>
      </c>
      <c r="C855">
        <v>6</v>
      </c>
    </row>
    <row r="856" spans="1:3" x14ac:dyDescent="0.3">
      <c r="A856" t="s">
        <v>329</v>
      </c>
      <c r="B856" t="s">
        <v>9149</v>
      </c>
      <c r="C856">
        <v>6.9</v>
      </c>
    </row>
    <row r="857" spans="1:3" x14ac:dyDescent="0.3">
      <c r="A857" t="s">
        <v>588</v>
      </c>
      <c r="B857" t="s">
        <v>9150</v>
      </c>
      <c r="C857">
        <v>6.5</v>
      </c>
    </row>
    <row r="858" spans="1:3" x14ac:dyDescent="0.3">
      <c r="A858" t="s">
        <v>4612</v>
      </c>
      <c r="B858" t="s">
        <v>9151</v>
      </c>
      <c r="C858">
        <v>5</v>
      </c>
    </row>
    <row r="859" spans="1:3" x14ac:dyDescent="0.3">
      <c r="A859" t="s">
        <v>465</v>
      </c>
      <c r="B859" t="s">
        <v>9152</v>
      </c>
      <c r="C859">
        <v>5.7</v>
      </c>
    </row>
    <row r="860" spans="1:3" x14ac:dyDescent="0.3">
      <c r="A860" t="s">
        <v>1210</v>
      </c>
      <c r="B860" t="s">
        <v>9153</v>
      </c>
      <c r="C860">
        <v>7</v>
      </c>
    </row>
    <row r="861" spans="1:3" x14ac:dyDescent="0.3">
      <c r="A861" t="s">
        <v>12685</v>
      </c>
      <c r="B861" t="s">
        <v>9154</v>
      </c>
      <c r="C861">
        <v>5.0999999999999996</v>
      </c>
    </row>
    <row r="862" spans="1:3" x14ac:dyDescent="0.3">
      <c r="A862" t="s">
        <v>588</v>
      </c>
      <c r="B862" t="s">
        <v>9155</v>
      </c>
      <c r="C862">
        <v>5.3</v>
      </c>
    </row>
    <row r="863" spans="1:3" x14ac:dyDescent="0.3">
      <c r="A863" t="s">
        <v>2250</v>
      </c>
      <c r="B863" t="s">
        <v>9156</v>
      </c>
      <c r="C863">
        <v>4.4000000000000004</v>
      </c>
    </row>
    <row r="864" spans="1:3" x14ac:dyDescent="0.3">
      <c r="A864" t="s">
        <v>465</v>
      </c>
      <c r="B864" t="s">
        <v>9157</v>
      </c>
      <c r="C864">
        <v>4.7</v>
      </c>
    </row>
    <row r="865" spans="1:3" x14ac:dyDescent="0.3">
      <c r="A865" t="s">
        <v>4612</v>
      </c>
      <c r="B865" t="s">
        <v>9158</v>
      </c>
      <c r="C865">
        <v>6.7</v>
      </c>
    </row>
    <row r="866" spans="1:3" x14ac:dyDescent="0.3">
      <c r="A866" t="s">
        <v>1210</v>
      </c>
      <c r="B866" t="s">
        <v>9159</v>
      </c>
      <c r="C866">
        <v>6.7</v>
      </c>
    </row>
    <row r="867" spans="1:3" x14ac:dyDescent="0.3">
      <c r="A867" t="s">
        <v>2250</v>
      </c>
      <c r="B867" t="s">
        <v>9160</v>
      </c>
      <c r="C867">
        <v>5.7</v>
      </c>
    </row>
    <row r="868" spans="1:3" x14ac:dyDescent="0.3">
      <c r="A868" t="s">
        <v>12685</v>
      </c>
      <c r="B868" t="s">
        <v>9161</v>
      </c>
      <c r="C868">
        <v>7.4</v>
      </c>
    </row>
    <row r="869" spans="1:3" x14ac:dyDescent="0.3">
      <c r="A869" t="s">
        <v>588</v>
      </c>
      <c r="B869" t="s">
        <v>9162</v>
      </c>
      <c r="C869">
        <v>6.1</v>
      </c>
    </row>
    <row r="870" spans="1:3" x14ac:dyDescent="0.3">
      <c r="A870" t="s">
        <v>465</v>
      </c>
      <c r="B870" t="s">
        <v>9163</v>
      </c>
      <c r="C870">
        <v>6.4</v>
      </c>
    </row>
    <row r="871" spans="1:3" x14ac:dyDescent="0.3">
      <c r="A871" t="s">
        <v>329</v>
      </c>
      <c r="B871" t="s">
        <v>9164</v>
      </c>
      <c r="C871">
        <v>6.2</v>
      </c>
    </row>
    <row r="872" spans="1:3" x14ac:dyDescent="0.3">
      <c r="A872" t="s">
        <v>12685</v>
      </c>
      <c r="B872" t="s">
        <v>9165</v>
      </c>
      <c r="C872">
        <v>6.2</v>
      </c>
    </row>
    <row r="873" spans="1:3" x14ac:dyDescent="0.3">
      <c r="A873" t="s">
        <v>1210</v>
      </c>
      <c r="B873" t="s">
        <v>9166</v>
      </c>
      <c r="C873">
        <v>5.9</v>
      </c>
    </row>
    <row r="874" spans="1:3" x14ac:dyDescent="0.3">
      <c r="A874" t="s">
        <v>465</v>
      </c>
      <c r="B874" t="s">
        <v>9167</v>
      </c>
      <c r="C874">
        <v>4</v>
      </c>
    </row>
    <row r="875" spans="1:3" x14ac:dyDescent="0.3">
      <c r="A875" t="s">
        <v>1210</v>
      </c>
      <c r="B875" t="s">
        <v>9168</v>
      </c>
      <c r="C875">
        <v>6.2</v>
      </c>
    </row>
    <row r="876" spans="1:3" x14ac:dyDescent="0.3">
      <c r="A876" t="s">
        <v>1210</v>
      </c>
      <c r="B876" t="s">
        <v>9169</v>
      </c>
      <c r="C876">
        <v>4.5999999999999996</v>
      </c>
    </row>
    <row r="877" spans="1:3" x14ac:dyDescent="0.3">
      <c r="A877" t="s">
        <v>4612</v>
      </c>
      <c r="B877" t="s">
        <v>9170</v>
      </c>
      <c r="C877">
        <v>6.4</v>
      </c>
    </row>
    <row r="878" spans="1:3" x14ac:dyDescent="0.3">
      <c r="A878" t="s">
        <v>465</v>
      </c>
      <c r="B878" t="s">
        <v>9171</v>
      </c>
      <c r="C878">
        <v>5.9</v>
      </c>
    </row>
    <row r="879" spans="1:3" x14ac:dyDescent="0.3">
      <c r="A879" t="s">
        <v>465</v>
      </c>
      <c r="B879" t="s">
        <v>9172</v>
      </c>
      <c r="C879">
        <v>5.0999999999999996</v>
      </c>
    </row>
    <row r="880" spans="1:3" x14ac:dyDescent="0.3">
      <c r="A880" t="s">
        <v>1210</v>
      </c>
      <c r="B880" t="s">
        <v>9173</v>
      </c>
      <c r="C880">
        <v>7.6</v>
      </c>
    </row>
    <row r="881" spans="1:3" x14ac:dyDescent="0.3">
      <c r="A881" t="s">
        <v>465</v>
      </c>
      <c r="B881" t="s">
        <v>9174</v>
      </c>
      <c r="C881">
        <v>4.2</v>
      </c>
    </row>
    <row r="882" spans="1:3" x14ac:dyDescent="0.3">
      <c r="A882" t="s">
        <v>329</v>
      </c>
      <c r="B882" t="s">
        <v>9175</v>
      </c>
      <c r="C882">
        <v>7.8</v>
      </c>
    </row>
    <row r="883" spans="1:3" x14ac:dyDescent="0.3">
      <c r="A883" t="s">
        <v>588</v>
      </c>
      <c r="B883" t="s">
        <v>9176</v>
      </c>
      <c r="C883">
        <v>5.8</v>
      </c>
    </row>
    <row r="884" spans="1:3" x14ac:dyDescent="0.3">
      <c r="A884" t="s">
        <v>588</v>
      </c>
      <c r="B884" t="s">
        <v>9177</v>
      </c>
      <c r="C884">
        <v>5.9</v>
      </c>
    </row>
    <row r="885" spans="1:3" x14ac:dyDescent="0.3">
      <c r="A885" t="s">
        <v>588</v>
      </c>
      <c r="B885" t="s">
        <v>9178</v>
      </c>
      <c r="C885">
        <v>8.4</v>
      </c>
    </row>
    <row r="886" spans="1:3" x14ac:dyDescent="0.3">
      <c r="A886" t="s">
        <v>588</v>
      </c>
      <c r="B886" t="s">
        <v>9179</v>
      </c>
      <c r="C886">
        <v>4.8</v>
      </c>
    </row>
    <row r="887" spans="1:3" x14ac:dyDescent="0.3">
      <c r="A887" t="s">
        <v>588</v>
      </c>
      <c r="B887" t="s">
        <v>9180</v>
      </c>
      <c r="C887">
        <v>6.2</v>
      </c>
    </row>
    <row r="888" spans="1:3" x14ac:dyDescent="0.3">
      <c r="A888" t="s">
        <v>4612</v>
      </c>
      <c r="B888" t="s">
        <v>9181</v>
      </c>
      <c r="C888">
        <v>6.5</v>
      </c>
    </row>
    <row r="889" spans="1:3" x14ac:dyDescent="0.3">
      <c r="A889" t="s">
        <v>1210</v>
      </c>
      <c r="B889" t="s">
        <v>9182</v>
      </c>
      <c r="C889">
        <v>6.3</v>
      </c>
    </row>
    <row r="890" spans="1:3" x14ac:dyDescent="0.3">
      <c r="A890" t="s">
        <v>12685</v>
      </c>
      <c r="B890" t="s">
        <v>9183</v>
      </c>
      <c r="C890">
        <v>3.3</v>
      </c>
    </row>
    <row r="891" spans="1:3" x14ac:dyDescent="0.3">
      <c r="A891" t="s">
        <v>465</v>
      </c>
      <c r="B891" t="s">
        <v>9184</v>
      </c>
      <c r="C891">
        <v>5.9</v>
      </c>
    </row>
    <row r="892" spans="1:3" x14ac:dyDescent="0.3">
      <c r="A892" t="s">
        <v>588</v>
      </c>
      <c r="B892" t="s">
        <v>9185</v>
      </c>
      <c r="C892">
        <v>5.8</v>
      </c>
    </row>
    <row r="893" spans="1:3" x14ac:dyDescent="0.3">
      <c r="A893" t="s">
        <v>588</v>
      </c>
      <c r="B893" t="s">
        <v>9186</v>
      </c>
      <c r="C893">
        <v>6.5</v>
      </c>
    </row>
    <row r="894" spans="1:3" x14ac:dyDescent="0.3">
      <c r="A894" t="s">
        <v>465</v>
      </c>
      <c r="B894" t="s">
        <v>9187</v>
      </c>
      <c r="C894">
        <v>4.7</v>
      </c>
    </row>
    <row r="895" spans="1:3" x14ac:dyDescent="0.3">
      <c r="A895" t="s">
        <v>465</v>
      </c>
      <c r="B895" t="s">
        <v>9188</v>
      </c>
      <c r="C895">
        <v>4.0999999999999996</v>
      </c>
    </row>
    <row r="896" spans="1:3" x14ac:dyDescent="0.3">
      <c r="A896" t="s">
        <v>465</v>
      </c>
      <c r="B896" t="s">
        <v>9189</v>
      </c>
      <c r="C896">
        <v>6.8</v>
      </c>
    </row>
    <row r="897" spans="1:3" x14ac:dyDescent="0.3">
      <c r="A897" t="s">
        <v>1210</v>
      </c>
      <c r="B897" t="s">
        <v>9190</v>
      </c>
      <c r="C897">
        <v>6.2</v>
      </c>
    </row>
    <row r="898" spans="1:3" x14ac:dyDescent="0.3">
      <c r="A898" t="s">
        <v>465</v>
      </c>
      <c r="B898" t="s">
        <v>9191</v>
      </c>
      <c r="C898">
        <v>4.5</v>
      </c>
    </row>
    <row r="899" spans="1:3" x14ac:dyDescent="0.3">
      <c r="A899" t="s">
        <v>588</v>
      </c>
      <c r="B899" t="s">
        <v>9192</v>
      </c>
      <c r="C899">
        <v>5.8</v>
      </c>
    </row>
    <row r="900" spans="1:3" x14ac:dyDescent="0.3">
      <c r="A900" t="s">
        <v>329</v>
      </c>
      <c r="B900" t="s">
        <v>9193</v>
      </c>
      <c r="C900">
        <v>7.3</v>
      </c>
    </row>
    <row r="901" spans="1:3" x14ac:dyDescent="0.3">
      <c r="A901" t="s">
        <v>588</v>
      </c>
      <c r="B901" t="s">
        <v>9194</v>
      </c>
      <c r="C901">
        <v>5.9</v>
      </c>
    </row>
    <row r="902" spans="1:3" x14ac:dyDescent="0.3">
      <c r="A902" t="s">
        <v>329</v>
      </c>
      <c r="B902" t="s">
        <v>9195</v>
      </c>
      <c r="C902">
        <v>4.4000000000000004</v>
      </c>
    </row>
    <row r="903" spans="1:3" x14ac:dyDescent="0.3">
      <c r="A903" t="s">
        <v>465</v>
      </c>
      <c r="B903" t="s">
        <v>9196</v>
      </c>
      <c r="C903">
        <v>5.8</v>
      </c>
    </row>
    <row r="904" spans="1:3" x14ac:dyDescent="0.3">
      <c r="A904" t="s">
        <v>465</v>
      </c>
      <c r="B904" t="s">
        <v>9197</v>
      </c>
      <c r="C904">
        <v>5.0999999999999996</v>
      </c>
    </row>
    <row r="905" spans="1:3" x14ac:dyDescent="0.3">
      <c r="A905" t="s">
        <v>1210</v>
      </c>
      <c r="B905" t="s">
        <v>9198</v>
      </c>
      <c r="C905">
        <v>6.9</v>
      </c>
    </row>
    <row r="906" spans="1:3" x14ac:dyDescent="0.3">
      <c r="A906" t="s">
        <v>588</v>
      </c>
      <c r="B906" t="s">
        <v>9199</v>
      </c>
      <c r="C906">
        <v>6.2</v>
      </c>
    </row>
    <row r="907" spans="1:3" x14ac:dyDescent="0.3">
      <c r="A907" t="s">
        <v>329</v>
      </c>
      <c r="B907" t="s">
        <v>9200</v>
      </c>
      <c r="C907">
        <v>6.9</v>
      </c>
    </row>
    <row r="908" spans="1:3" x14ac:dyDescent="0.3">
      <c r="A908" t="s">
        <v>588</v>
      </c>
      <c r="B908" t="s">
        <v>9201</v>
      </c>
      <c r="C908">
        <v>7.3</v>
      </c>
    </row>
    <row r="909" spans="1:3" x14ac:dyDescent="0.3">
      <c r="A909" t="s">
        <v>465</v>
      </c>
      <c r="B909" t="s">
        <v>9202</v>
      </c>
      <c r="C909">
        <v>7.1</v>
      </c>
    </row>
    <row r="910" spans="1:3" x14ac:dyDescent="0.3">
      <c r="A910" t="s">
        <v>1210</v>
      </c>
      <c r="B910" t="s">
        <v>9203</v>
      </c>
      <c r="C910">
        <v>6</v>
      </c>
    </row>
    <row r="911" spans="1:3" x14ac:dyDescent="0.3">
      <c r="A911" t="s">
        <v>465</v>
      </c>
      <c r="B911" t="s">
        <v>9204</v>
      </c>
      <c r="C911">
        <v>7</v>
      </c>
    </row>
    <row r="912" spans="1:3" x14ac:dyDescent="0.3">
      <c r="A912" t="s">
        <v>329</v>
      </c>
      <c r="B912" t="s">
        <v>9205</v>
      </c>
      <c r="C912">
        <v>6.8</v>
      </c>
    </row>
    <row r="913" spans="1:3" x14ac:dyDescent="0.3">
      <c r="A913" t="s">
        <v>588</v>
      </c>
      <c r="B913" t="s">
        <v>9206</v>
      </c>
      <c r="C913">
        <v>5.7</v>
      </c>
    </row>
    <row r="914" spans="1:3" x14ac:dyDescent="0.3">
      <c r="A914" t="s">
        <v>465</v>
      </c>
      <c r="B914" t="s">
        <v>9207</v>
      </c>
      <c r="C914">
        <v>7.6</v>
      </c>
    </row>
    <row r="915" spans="1:3" x14ac:dyDescent="0.3">
      <c r="A915" t="s">
        <v>465</v>
      </c>
      <c r="B915" t="s">
        <v>9208</v>
      </c>
      <c r="C915">
        <v>8.4</v>
      </c>
    </row>
    <row r="916" spans="1:3" x14ac:dyDescent="0.3">
      <c r="A916" t="s">
        <v>1210</v>
      </c>
      <c r="B916" t="s">
        <v>9209</v>
      </c>
      <c r="C916">
        <v>7.1</v>
      </c>
    </row>
    <row r="917" spans="1:3" x14ac:dyDescent="0.3">
      <c r="A917" t="s">
        <v>588</v>
      </c>
      <c r="B917" t="s">
        <v>9210</v>
      </c>
      <c r="C917">
        <v>5.6</v>
      </c>
    </row>
    <row r="918" spans="1:3" x14ac:dyDescent="0.3">
      <c r="A918" t="s">
        <v>3987</v>
      </c>
      <c r="B918" t="s">
        <v>9211</v>
      </c>
      <c r="C918">
        <v>7</v>
      </c>
    </row>
    <row r="919" spans="1:3" x14ac:dyDescent="0.3">
      <c r="A919" t="s">
        <v>465</v>
      </c>
      <c r="B919" t="s">
        <v>9212</v>
      </c>
      <c r="C919">
        <v>8</v>
      </c>
    </row>
    <row r="920" spans="1:3" x14ac:dyDescent="0.3">
      <c r="A920" t="s">
        <v>4612</v>
      </c>
      <c r="B920" t="s">
        <v>9213</v>
      </c>
      <c r="C920">
        <v>5.3</v>
      </c>
    </row>
    <row r="921" spans="1:3" x14ac:dyDescent="0.3">
      <c r="A921" t="s">
        <v>465</v>
      </c>
      <c r="B921" t="s">
        <v>9214</v>
      </c>
      <c r="C921">
        <v>4.9000000000000004</v>
      </c>
    </row>
    <row r="922" spans="1:3" x14ac:dyDescent="0.3">
      <c r="A922" t="s">
        <v>588</v>
      </c>
      <c r="B922" t="s">
        <v>9215</v>
      </c>
      <c r="C922">
        <v>6.4</v>
      </c>
    </row>
    <row r="923" spans="1:3" x14ac:dyDescent="0.3">
      <c r="A923" t="s">
        <v>588</v>
      </c>
      <c r="B923" t="s">
        <v>9216</v>
      </c>
      <c r="C923">
        <v>6.1</v>
      </c>
    </row>
    <row r="924" spans="1:3" x14ac:dyDescent="0.3">
      <c r="A924" t="s">
        <v>588</v>
      </c>
      <c r="B924" t="s">
        <v>9217</v>
      </c>
      <c r="C924">
        <v>6.5</v>
      </c>
    </row>
    <row r="925" spans="1:3" x14ac:dyDescent="0.3">
      <c r="A925" t="s">
        <v>588</v>
      </c>
      <c r="B925" t="s">
        <v>9218</v>
      </c>
      <c r="C925">
        <v>5.7</v>
      </c>
    </row>
    <row r="926" spans="1:3" x14ac:dyDescent="0.3">
      <c r="A926" t="s">
        <v>465</v>
      </c>
      <c r="B926" t="s">
        <v>9219</v>
      </c>
      <c r="C926">
        <v>5.0999999999999996</v>
      </c>
    </row>
    <row r="927" spans="1:3" x14ac:dyDescent="0.3">
      <c r="A927" t="s">
        <v>465</v>
      </c>
      <c r="B927" t="s">
        <v>9220</v>
      </c>
      <c r="C927">
        <v>6.6</v>
      </c>
    </row>
    <row r="928" spans="1:3" x14ac:dyDescent="0.3">
      <c r="A928" t="s">
        <v>465</v>
      </c>
      <c r="B928" t="s">
        <v>9221</v>
      </c>
      <c r="C928">
        <v>6.5</v>
      </c>
    </row>
    <row r="929" spans="1:3" x14ac:dyDescent="0.3">
      <c r="A929" t="s">
        <v>1210</v>
      </c>
      <c r="B929" t="s">
        <v>9222</v>
      </c>
      <c r="C929">
        <v>6.9</v>
      </c>
    </row>
    <row r="930" spans="1:3" x14ac:dyDescent="0.3">
      <c r="A930" t="s">
        <v>329</v>
      </c>
      <c r="B930" t="s">
        <v>9223</v>
      </c>
      <c r="C930">
        <v>6.4</v>
      </c>
    </row>
    <row r="931" spans="1:3" x14ac:dyDescent="0.3">
      <c r="A931" t="s">
        <v>4612</v>
      </c>
      <c r="B931" t="s">
        <v>9224</v>
      </c>
      <c r="C931">
        <v>7.6</v>
      </c>
    </row>
    <row r="932" spans="1:3" x14ac:dyDescent="0.3">
      <c r="A932" t="s">
        <v>12685</v>
      </c>
      <c r="B932" t="s">
        <v>9225</v>
      </c>
      <c r="C932">
        <v>5.6</v>
      </c>
    </row>
    <row r="933" spans="1:3" x14ac:dyDescent="0.3">
      <c r="A933" t="s">
        <v>588</v>
      </c>
      <c r="B933" t="s">
        <v>9226</v>
      </c>
      <c r="C933">
        <v>6.2</v>
      </c>
    </row>
    <row r="934" spans="1:3" x14ac:dyDescent="0.3">
      <c r="A934" t="s">
        <v>465</v>
      </c>
      <c r="B934" t="s">
        <v>9227</v>
      </c>
      <c r="C934">
        <v>4.4000000000000004</v>
      </c>
    </row>
    <row r="935" spans="1:3" x14ac:dyDescent="0.3">
      <c r="A935" t="s">
        <v>1210</v>
      </c>
      <c r="B935" t="s">
        <v>9228</v>
      </c>
      <c r="C935">
        <v>5.6</v>
      </c>
    </row>
    <row r="936" spans="1:3" x14ac:dyDescent="0.3">
      <c r="A936" t="s">
        <v>588</v>
      </c>
      <c r="B936" t="s">
        <v>9229</v>
      </c>
      <c r="C936">
        <v>5.5</v>
      </c>
    </row>
    <row r="937" spans="1:3" x14ac:dyDescent="0.3">
      <c r="A937" t="s">
        <v>12686</v>
      </c>
      <c r="B937" t="s">
        <v>9230</v>
      </c>
      <c r="C937">
        <v>6.7</v>
      </c>
    </row>
    <row r="938" spans="1:3" x14ac:dyDescent="0.3">
      <c r="A938" t="s">
        <v>12685</v>
      </c>
      <c r="B938" t="s">
        <v>9231</v>
      </c>
      <c r="C938">
        <v>6.1</v>
      </c>
    </row>
    <row r="939" spans="1:3" x14ac:dyDescent="0.3">
      <c r="A939" t="s">
        <v>1210</v>
      </c>
      <c r="B939" t="s">
        <v>9232</v>
      </c>
      <c r="C939">
        <v>6.2</v>
      </c>
    </row>
    <row r="940" spans="1:3" x14ac:dyDescent="0.3">
      <c r="A940" t="s">
        <v>1210</v>
      </c>
      <c r="B940" t="s">
        <v>9233</v>
      </c>
      <c r="C940">
        <v>7.3</v>
      </c>
    </row>
    <row r="941" spans="1:3" x14ac:dyDescent="0.3">
      <c r="A941" t="s">
        <v>329</v>
      </c>
      <c r="B941" t="s">
        <v>9234</v>
      </c>
      <c r="C941">
        <v>6.6</v>
      </c>
    </row>
    <row r="942" spans="1:3" x14ac:dyDescent="0.3">
      <c r="A942" t="s">
        <v>2250</v>
      </c>
      <c r="B942" t="s">
        <v>9235</v>
      </c>
      <c r="C942">
        <v>8.1999999999999993</v>
      </c>
    </row>
    <row r="943" spans="1:3" x14ac:dyDescent="0.3">
      <c r="A943" t="s">
        <v>465</v>
      </c>
      <c r="B943" t="s">
        <v>9236</v>
      </c>
      <c r="C943">
        <v>6.4</v>
      </c>
    </row>
    <row r="944" spans="1:3" x14ac:dyDescent="0.3">
      <c r="A944" t="s">
        <v>12685</v>
      </c>
      <c r="B944" t="s">
        <v>9237</v>
      </c>
      <c r="C944">
        <v>6.4</v>
      </c>
    </row>
    <row r="945" spans="1:3" x14ac:dyDescent="0.3">
      <c r="A945" t="s">
        <v>465</v>
      </c>
      <c r="B945" t="s">
        <v>9238</v>
      </c>
      <c r="C945">
        <v>5.2</v>
      </c>
    </row>
    <row r="946" spans="1:3" x14ac:dyDescent="0.3">
      <c r="A946" t="s">
        <v>329</v>
      </c>
      <c r="B946" t="s">
        <v>9239</v>
      </c>
      <c r="C946">
        <v>6.5</v>
      </c>
    </row>
    <row r="947" spans="1:3" x14ac:dyDescent="0.3">
      <c r="A947" t="s">
        <v>1210</v>
      </c>
      <c r="B947" t="s">
        <v>9240</v>
      </c>
      <c r="C947">
        <v>7.1</v>
      </c>
    </row>
    <row r="948" spans="1:3" x14ac:dyDescent="0.3">
      <c r="A948" t="s">
        <v>329</v>
      </c>
      <c r="B948" t="s">
        <v>9241</v>
      </c>
      <c r="C948">
        <v>4.8</v>
      </c>
    </row>
    <row r="949" spans="1:3" x14ac:dyDescent="0.3">
      <c r="A949" t="s">
        <v>4612</v>
      </c>
      <c r="B949" t="s">
        <v>9242</v>
      </c>
      <c r="C949">
        <v>7.3</v>
      </c>
    </row>
    <row r="950" spans="1:3" x14ac:dyDescent="0.3">
      <c r="A950" t="s">
        <v>465</v>
      </c>
      <c r="B950" t="s">
        <v>9243</v>
      </c>
      <c r="C950">
        <v>5.2</v>
      </c>
    </row>
    <row r="951" spans="1:3" x14ac:dyDescent="0.3">
      <c r="A951" t="s">
        <v>1210</v>
      </c>
      <c r="B951" t="s">
        <v>9244</v>
      </c>
      <c r="C951">
        <v>7.7</v>
      </c>
    </row>
    <row r="952" spans="1:3" x14ac:dyDescent="0.3">
      <c r="A952" t="s">
        <v>12685</v>
      </c>
      <c r="B952" t="s">
        <v>9245</v>
      </c>
      <c r="C952">
        <v>7.6</v>
      </c>
    </row>
    <row r="953" spans="1:3" x14ac:dyDescent="0.3">
      <c r="A953" t="s">
        <v>588</v>
      </c>
      <c r="B953" t="s">
        <v>9246</v>
      </c>
      <c r="C953">
        <v>5.7</v>
      </c>
    </row>
    <row r="954" spans="1:3" x14ac:dyDescent="0.3">
      <c r="A954" t="s">
        <v>588</v>
      </c>
      <c r="B954" t="s">
        <v>9247</v>
      </c>
      <c r="C954">
        <v>7</v>
      </c>
    </row>
    <row r="955" spans="1:3" x14ac:dyDescent="0.3">
      <c r="A955" t="s">
        <v>329</v>
      </c>
      <c r="B955" t="s">
        <v>9248</v>
      </c>
      <c r="C955">
        <v>6</v>
      </c>
    </row>
    <row r="956" spans="1:3" x14ac:dyDescent="0.3">
      <c r="A956" t="s">
        <v>465</v>
      </c>
      <c r="B956" t="s">
        <v>9249</v>
      </c>
      <c r="C956">
        <v>8.1</v>
      </c>
    </row>
    <row r="957" spans="1:3" x14ac:dyDescent="0.3">
      <c r="A957" t="s">
        <v>1210</v>
      </c>
      <c r="B957" t="s">
        <v>9250</v>
      </c>
      <c r="C957">
        <v>8</v>
      </c>
    </row>
    <row r="958" spans="1:3" x14ac:dyDescent="0.3">
      <c r="A958" t="s">
        <v>465</v>
      </c>
      <c r="B958" t="s">
        <v>9251</v>
      </c>
      <c r="C958">
        <v>5.6</v>
      </c>
    </row>
    <row r="959" spans="1:3" x14ac:dyDescent="0.3">
      <c r="A959" t="s">
        <v>588</v>
      </c>
      <c r="B959" t="s">
        <v>9252</v>
      </c>
      <c r="C959">
        <v>6.1</v>
      </c>
    </row>
    <row r="960" spans="1:3" x14ac:dyDescent="0.3">
      <c r="A960" t="s">
        <v>1210</v>
      </c>
      <c r="B960" t="s">
        <v>9253</v>
      </c>
      <c r="C960">
        <v>6.9</v>
      </c>
    </row>
    <row r="961" spans="1:3" x14ac:dyDescent="0.3">
      <c r="A961" t="s">
        <v>12685</v>
      </c>
      <c r="B961" t="s">
        <v>9254</v>
      </c>
      <c r="C961">
        <v>7</v>
      </c>
    </row>
    <row r="962" spans="1:3" x14ac:dyDescent="0.3">
      <c r="A962" t="s">
        <v>465</v>
      </c>
      <c r="B962" t="s">
        <v>9255</v>
      </c>
      <c r="C962">
        <v>6.3</v>
      </c>
    </row>
    <row r="963" spans="1:3" x14ac:dyDescent="0.3">
      <c r="A963" t="s">
        <v>465</v>
      </c>
      <c r="B963" t="s">
        <v>9256</v>
      </c>
      <c r="C963">
        <v>5.3</v>
      </c>
    </row>
    <row r="964" spans="1:3" x14ac:dyDescent="0.3">
      <c r="A964" t="s">
        <v>465</v>
      </c>
      <c r="B964" t="s">
        <v>9257</v>
      </c>
      <c r="C964">
        <v>6.9</v>
      </c>
    </row>
    <row r="965" spans="1:3" x14ac:dyDescent="0.3">
      <c r="A965" t="s">
        <v>465</v>
      </c>
      <c r="B965" t="s">
        <v>9258</v>
      </c>
      <c r="C965">
        <v>6.2</v>
      </c>
    </row>
    <row r="966" spans="1:3" x14ac:dyDescent="0.3">
      <c r="A966" t="s">
        <v>588</v>
      </c>
      <c r="B966" t="s">
        <v>9259</v>
      </c>
      <c r="C966">
        <v>6.4</v>
      </c>
    </row>
    <row r="967" spans="1:3" x14ac:dyDescent="0.3">
      <c r="A967" t="s">
        <v>1210</v>
      </c>
      <c r="B967" t="s">
        <v>9260</v>
      </c>
      <c r="C967">
        <v>6.4</v>
      </c>
    </row>
    <row r="968" spans="1:3" x14ac:dyDescent="0.3">
      <c r="A968" t="s">
        <v>465</v>
      </c>
      <c r="B968" t="s">
        <v>9261</v>
      </c>
      <c r="C968">
        <v>5.7</v>
      </c>
    </row>
    <row r="969" spans="1:3" x14ac:dyDescent="0.3">
      <c r="A969" t="s">
        <v>465</v>
      </c>
      <c r="B969" t="s">
        <v>9262</v>
      </c>
      <c r="C969">
        <v>6.1</v>
      </c>
    </row>
    <row r="970" spans="1:3" x14ac:dyDescent="0.3">
      <c r="A970" t="s">
        <v>588</v>
      </c>
      <c r="B970" t="s">
        <v>9263</v>
      </c>
      <c r="C970">
        <v>5.4</v>
      </c>
    </row>
    <row r="971" spans="1:3" x14ac:dyDescent="0.3">
      <c r="A971" t="s">
        <v>1210</v>
      </c>
      <c r="B971" t="s">
        <v>9264</v>
      </c>
      <c r="C971">
        <v>6.7</v>
      </c>
    </row>
    <row r="972" spans="1:3" x14ac:dyDescent="0.3">
      <c r="A972" t="s">
        <v>1210</v>
      </c>
      <c r="B972" t="s">
        <v>9265</v>
      </c>
      <c r="C972">
        <v>6.8</v>
      </c>
    </row>
    <row r="973" spans="1:3" x14ac:dyDescent="0.3">
      <c r="A973" t="s">
        <v>1210</v>
      </c>
      <c r="B973" t="s">
        <v>9266</v>
      </c>
      <c r="C973">
        <v>6</v>
      </c>
    </row>
    <row r="974" spans="1:3" x14ac:dyDescent="0.3">
      <c r="A974" t="s">
        <v>1210</v>
      </c>
      <c r="B974" t="s">
        <v>9267</v>
      </c>
      <c r="C974">
        <v>7.8</v>
      </c>
    </row>
    <row r="975" spans="1:3" x14ac:dyDescent="0.3">
      <c r="A975" t="s">
        <v>4612</v>
      </c>
      <c r="B975" t="s">
        <v>9268</v>
      </c>
      <c r="C975">
        <v>5.3</v>
      </c>
    </row>
    <row r="976" spans="1:3" x14ac:dyDescent="0.3">
      <c r="A976" t="s">
        <v>329</v>
      </c>
      <c r="B976" t="s">
        <v>9269</v>
      </c>
      <c r="C976">
        <v>4.5</v>
      </c>
    </row>
    <row r="977" spans="1:3" x14ac:dyDescent="0.3">
      <c r="A977" t="s">
        <v>588</v>
      </c>
      <c r="B977" t="s">
        <v>9270</v>
      </c>
      <c r="C977">
        <v>5.4</v>
      </c>
    </row>
    <row r="978" spans="1:3" x14ac:dyDescent="0.3">
      <c r="A978" t="s">
        <v>465</v>
      </c>
      <c r="B978" t="s">
        <v>9271</v>
      </c>
      <c r="C978">
        <v>7.2</v>
      </c>
    </row>
    <row r="979" spans="1:3" x14ac:dyDescent="0.3">
      <c r="A979" t="s">
        <v>4612</v>
      </c>
      <c r="B979" t="s">
        <v>9272</v>
      </c>
      <c r="C979">
        <v>5.9</v>
      </c>
    </row>
    <row r="980" spans="1:3" x14ac:dyDescent="0.3">
      <c r="A980" t="s">
        <v>465</v>
      </c>
      <c r="B980" t="s">
        <v>9273</v>
      </c>
      <c r="C980">
        <v>6.7</v>
      </c>
    </row>
    <row r="981" spans="1:3" x14ac:dyDescent="0.3">
      <c r="A981" t="s">
        <v>465</v>
      </c>
      <c r="B981" t="s">
        <v>9274</v>
      </c>
      <c r="C981">
        <v>5.4</v>
      </c>
    </row>
    <row r="982" spans="1:3" x14ac:dyDescent="0.3">
      <c r="A982" t="s">
        <v>588</v>
      </c>
      <c r="B982" t="s">
        <v>9275</v>
      </c>
      <c r="C982">
        <v>6.9</v>
      </c>
    </row>
    <row r="983" spans="1:3" x14ac:dyDescent="0.3">
      <c r="A983" t="s">
        <v>588</v>
      </c>
      <c r="B983" t="s">
        <v>9276</v>
      </c>
      <c r="C983">
        <v>6.8</v>
      </c>
    </row>
    <row r="984" spans="1:3" x14ac:dyDescent="0.3">
      <c r="A984" t="s">
        <v>329</v>
      </c>
      <c r="B984" t="s">
        <v>9277</v>
      </c>
      <c r="C984">
        <v>6.4</v>
      </c>
    </row>
    <row r="985" spans="1:3" x14ac:dyDescent="0.3">
      <c r="A985" t="s">
        <v>588</v>
      </c>
      <c r="B985" t="s">
        <v>9278</v>
      </c>
      <c r="C985">
        <v>5.7</v>
      </c>
    </row>
    <row r="986" spans="1:3" x14ac:dyDescent="0.3">
      <c r="A986" t="s">
        <v>12685</v>
      </c>
      <c r="B986" t="s">
        <v>9279</v>
      </c>
      <c r="C986">
        <v>7.3</v>
      </c>
    </row>
    <row r="987" spans="1:3" x14ac:dyDescent="0.3">
      <c r="A987" t="s">
        <v>12685</v>
      </c>
      <c r="B987" t="s">
        <v>9280</v>
      </c>
      <c r="C987">
        <v>6.8</v>
      </c>
    </row>
    <row r="988" spans="1:3" x14ac:dyDescent="0.3">
      <c r="A988" t="s">
        <v>588</v>
      </c>
      <c r="B988" t="s">
        <v>9281</v>
      </c>
      <c r="C988">
        <v>6.3</v>
      </c>
    </row>
    <row r="989" spans="1:3" x14ac:dyDescent="0.3">
      <c r="A989" t="s">
        <v>588</v>
      </c>
      <c r="B989" t="s">
        <v>9282</v>
      </c>
      <c r="C989">
        <v>5.9</v>
      </c>
    </row>
    <row r="990" spans="1:3" x14ac:dyDescent="0.3">
      <c r="A990" t="s">
        <v>1210</v>
      </c>
      <c r="B990" t="s">
        <v>9283</v>
      </c>
      <c r="C990">
        <v>7.4</v>
      </c>
    </row>
    <row r="991" spans="1:3" x14ac:dyDescent="0.3">
      <c r="A991" t="s">
        <v>12685</v>
      </c>
      <c r="B991" t="s">
        <v>9284</v>
      </c>
      <c r="C991">
        <v>8.3000000000000007</v>
      </c>
    </row>
    <row r="992" spans="1:3" x14ac:dyDescent="0.3">
      <c r="A992" t="s">
        <v>329</v>
      </c>
      <c r="B992" t="s">
        <v>9285</v>
      </c>
      <c r="C992">
        <v>6.2</v>
      </c>
    </row>
    <row r="993" spans="1:3" x14ac:dyDescent="0.3">
      <c r="A993" t="s">
        <v>588</v>
      </c>
      <c r="B993" t="s">
        <v>9286</v>
      </c>
      <c r="C993">
        <v>6.3</v>
      </c>
    </row>
    <row r="994" spans="1:3" x14ac:dyDescent="0.3">
      <c r="A994" t="s">
        <v>465</v>
      </c>
      <c r="B994" t="s">
        <v>9287</v>
      </c>
      <c r="C994">
        <v>5.8</v>
      </c>
    </row>
    <row r="995" spans="1:3" x14ac:dyDescent="0.3">
      <c r="A995" t="s">
        <v>2250</v>
      </c>
      <c r="B995" t="s">
        <v>9288</v>
      </c>
      <c r="C995">
        <v>7.5</v>
      </c>
    </row>
    <row r="996" spans="1:3" x14ac:dyDescent="0.3">
      <c r="A996" t="s">
        <v>2250</v>
      </c>
      <c r="B996" t="s">
        <v>9289</v>
      </c>
      <c r="C996">
        <v>6.3</v>
      </c>
    </row>
    <row r="997" spans="1:3" x14ac:dyDescent="0.3">
      <c r="A997" t="s">
        <v>465</v>
      </c>
      <c r="B997" t="s">
        <v>9290</v>
      </c>
      <c r="C997">
        <v>6.4</v>
      </c>
    </row>
    <row r="998" spans="1:3" x14ac:dyDescent="0.3">
      <c r="A998" t="s">
        <v>4612</v>
      </c>
      <c r="B998" t="s">
        <v>9291</v>
      </c>
      <c r="C998">
        <v>7.2</v>
      </c>
    </row>
    <row r="999" spans="1:3" x14ac:dyDescent="0.3">
      <c r="A999" t="s">
        <v>465</v>
      </c>
      <c r="B999" t="s">
        <v>9292</v>
      </c>
      <c r="C999">
        <v>6.3</v>
      </c>
    </row>
    <row r="1000" spans="1:3" x14ac:dyDescent="0.3">
      <c r="A1000" t="s">
        <v>4612</v>
      </c>
      <c r="B1000" t="s">
        <v>9293</v>
      </c>
      <c r="C1000">
        <v>6.9</v>
      </c>
    </row>
    <row r="1001" spans="1:3" x14ac:dyDescent="0.3">
      <c r="A1001" t="s">
        <v>588</v>
      </c>
      <c r="B1001" t="s">
        <v>9294</v>
      </c>
      <c r="C1001">
        <v>6.6</v>
      </c>
    </row>
    <row r="1002" spans="1:3" x14ac:dyDescent="0.3">
      <c r="A1002" t="s">
        <v>588</v>
      </c>
      <c r="B1002" t="s">
        <v>9295</v>
      </c>
      <c r="C1002">
        <v>6</v>
      </c>
    </row>
    <row r="1003" spans="1:3" x14ac:dyDescent="0.3">
      <c r="A1003" t="s">
        <v>4612</v>
      </c>
      <c r="B1003" t="s">
        <v>9296</v>
      </c>
      <c r="C1003">
        <v>7.5</v>
      </c>
    </row>
    <row r="1004" spans="1:3" x14ac:dyDescent="0.3">
      <c r="A1004" t="s">
        <v>4612</v>
      </c>
      <c r="B1004" t="s">
        <v>9297</v>
      </c>
      <c r="C1004">
        <v>7.7</v>
      </c>
    </row>
    <row r="1005" spans="1:3" x14ac:dyDescent="0.3">
      <c r="A1005" t="s">
        <v>588</v>
      </c>
      <c r="B1005" t="s">
        <v>9298</v>
      </c>
      <c r="C1005">
        <v>6.2</v>
      </c>
    </row>
    <row r="1006" spans="1:3" x14ac:dyDescent="0.3">
      <c r="A1006" t="s">
        <v>588</v>
      </c>
      <c r="B1006" t="s">
        <v>9299</v>
      </c>
      <c r="C1006">
        <v>5.4</v>
      </c>
    </row>
    <row r="1007" spans="1:3" x14ac:dyDescent="0.3">
      <c r="A1007" t="s">
        <v>465</v>
      </c>
      <c r="B1007" t="s">
        <v>9300</v>
      </c>
      <c r="C1007">
        <v>6.6</v>
      </c>
    </row>
    <row r="1008" spans="1:3" x14ac:dyDescent="0.3">
      <c r="A1008" t="s">
        <v>588</v>
      </c>
      <c r="B1008" t="s">
        <v>9301</v>
      </c>
      <c r="C1008">
        <v>5.3</v>
      </c>
    </row>
    <row r="1009" spans="1:3" x14ac:dyDescent="0.3">
      <c r="A1009" t="s">
        <v>588</v>
      </c>
      <c r="B1009" t="s">
        <v>9302</v>
      </c>
      <c r="C1009">
        <v>5.6</v>
      </c>
    </row>
    <row r="1010" spans="1:3" x14ac:dyDescent="0.3">
      <c r="A1010" t="s">
        <v>588</v>
      </c>
      <c r="B1010" t="s">
        <v>9303</v>
      </c>
      <c r="C1010">
        <v>5.9</v>
      </c>
    </row>
    <row r="1011" spans="1:3" x14ac:dyDescent="0.3">
      <c r="A1011" t="s">
        <v>4612</v>
      </c>
      <c r="B1011" t="s">
        <v>9304</v>
      </c>
      <c r="C1011">
        <v>7.8</v>
      </c>
    </row>
    <row r="1012" spans="1:3" x14ac:dyDescent="0.3">
      <c r="A1012" t="s">
        <v>465</v>
      </c>
      <c r="B1012" t="s">
        <v>9305</v>
      </c>
      <c r="C1012">
        <v>6.7</v>
      </c>
    </row>
    <row r="1013" spans="1:3" x14ac:dyDescent="0.3">
      <c r="A1013" t="s">
        <v>444</v>
      </c>
      <c r="B1013" t="s">
        <v>9306</v>
      </c>
      <c r="C1013">
        <v>7.4</v>
      </c>
    </row>
    <row r="1014" spans="1:3" x14ac:dyDescent="0.3">
      <c r="A1014" t="s">
        <v>588</v>
      </c>
      <c r="B1014" t="s">
        <v>9307</v>
      </c>
      <c r="C1014">
        <v>6.2</v>
      </c>
    </row>
    <row r="1015" spans="1:3" x14ac:dyDescent="0.3">
      <c r="A1015" t="s">
        <v>465</v>
      </c>
      <c r="B1015" t="s">
        <v>9308</v>
      </c>
      <c r="C1015">
        <v>5.4</v>
      </c>
    </row>
    <row r="1016" spans="1:3" x14ac:dyDescent="0.3">
      <c r="A1016" t="s">
        <v>465</v>
      </c>
      <c r="B1016" t="s">
        <v>9309</v>
      </c>
      <c r="C1016">
        <v>6.7</v>
      </c>
    </row>
    <row r="1017" spans="1:3" x14ac:dyDescent="0.3">
      <c r="A1017" t="s">
        <v>588</v>
      </c>
      <c r="B1017" t="s">
        <v>9310</v>
      </c>
      <c r="C1017">
        <v>5.3</v>
      </c>
    </row>
    <row r="1018" spans="1:3" x14ac:dyDescent="0.3">
      <c r="A1018" t="s">
        <v>588</v>
      </c>
      <c r="B1018" t="s">
        <v>9311</v>
      </c>
      <c r="C1018">
        <v>5.9</v>
      </c>
    </row>
    <row r="1019" spans="1:3" x14ac:dyDescent="0.3">
      <c r="A1019" t="s">
        <v>329</v>
      </c>
      <c r="B1019" t="s">
        <v>9312</v>
      </c>
      <c r="C1019">
        <v>4.8</v>
      </c>
    </row>
    <row r="1020" spans="1:3" x14ac:dyDescent="0.3">
      <c r="A1020" t="s">
        <v>588</v>
      </c>
      <c r="B1020" t="s">
        <v>9313</v>
      </c>
      <c r="C1020">
        <v>7.3</v>
      </c>
    </row>
    <row r="1021" spans="1:3" x14ac:dyDescent="0.3">
      <c r="A1021" t="s">
        <v>465</v>
      </c>
      <c r="B1021" t="s">
        <v>9314</v>
      </c>
      <c r="C1021">
        <v>3.8</v>
      </c>
    </row>
    <row r="1022" spans="1:3" x14ac:dyDescent="0.3">
      <c r="A1022" t="s">
        <v>4612</v>
      </c>
      <c r="B1022" t="s">
        <v>9315</v>
      </c>
      <c r="C1022">
        <v>8.5</v>
      </c>
    </row>
    <row r="1023" spans="1:3" x14ac:dyDescent="0.3">
      <c r="A1023" t="s">
        <v>1210</v>
      </c>
      <c r="B1023" t="s">
        <v>9316</v>
      </c>
      <c r="C1023">
        <v>6.8</v>
      </c>
    </row>
    <row r="1024" spans="1:3" x14ac:dyDescent="0.3">
      <c r="A1024" t="s">
        <v>2250</v>
      </c>
      <c r="B1024" t="s">
        <v>9317</v>
      </c>
      <c r="C1024">
        <v>5.3</v>
      </c>
    </row>
    <row r="1025" spans="1:3" x14ac:dyDescent="0.3">
      <c r="A1025" t="s">
        <v>1210</v>
      </c>
      <c r="B1025" t="s">
        <v>9318</v>
      </c>
      <c r="C1025">
        <v>7.3</v>
      </c>
    </row>
    <row r="1026" spans="1:3" x14ac:dyDescent="0.3">
      <c r="A1026" t="s">
        <v>4612</v>
      </c>
      <c r="B1026" t="s">
        <v>9319</v>
      </c>
      <c r="C1026">
        <v>6.6</v>
      </c>
    </row>
    <row r="1027" spans="1:3" x14ac:dyDescent="0.3">
      <c r="A1027" t="s">
        <v>2250</v>
      </c>
      <c r="B1027" t="s">
        <v>9320</v>
      </c>
      <c r="C1027">
        <v>6.2</v>
      </c>
    </row>
    <row r="1028" spans="1:3" x14ac:dyDescent="0.3">
      <c r="A1028" t="s">
        <v>1210</v>
      </c>
      <c r="B1028" t="s">
        <v>9321</v>
      </c>
      <c r="C1028">
        <v>5.2</v>
      </c>
    </row>
    <row r="1029" spans="1:3" x14ac:dyDescent="0.3">
      <c r="A1029" t="s">
        <v>465</v>
      </c>
      <c r="B1029" t="s">
        <v>9322</v>
      </c>
      <c r="C1029">
        <v>6.2</v>
      </c>
    </row>
    <row r="1030" spans="1:3" x14ac:dyDescent="0.3">
      <c r="A1030" t="s">
        <v>12685</v>
      </c>
      <c r="B1030" t="s">
        <v>9323</v>
      </c>
      <c r="C1030">
        <v>6.2</v>
      </c>
    </row>
    <row r="1031" spans="1:3" x14ac:dyDescent="0.3">
      <c r="A1031" t="s">
        <v>588</v>
      </c>
      <c r="B1031" t="s">
        <v>9324</v>
      </c>
      <c r="C1031">
        <v>6.6</v>
      </c>
    </row>
    <row r="1032" spans="1:3" x14ac:dyDescent="0.3">
      <c r="A1032" t="s">
        <v>465</v>
      </c>
      <c r="B1032" t="s">
        <v>9325</v>
      </c>
      <c r="C1032">
        <v>6.4</v>
      </c>
    </row>
    <row r="1033" spans="1:3" x14ac:dyDescent="0.3">
      <c r="A1033" t="s">
        <v>588</v>
      </c>
      <c r="B1033" t="s">
        <v>9326</v>
      </c>
      <c r="C1033">
        <v>6.2</v>
      </c>
    </row>
    <row r="1034" spans="1:3" x14ac:dyDescent="0.3">
      <c r="A1034" t="s">
        <v>465</v>
      </c>
      <c r="B1034" t="s">
        <v>9327</v>
      </c>
      <c r="C1034">
        <v>5.0999999999999996</v>
      </c>
    </row>
    <row r="1035" spans="1:3" x14ac:dyDescent="0.3">
      <c r="A1035" t="s">
        <v>12685</v>
      </c>
      <c r="B1035" t="s">
        <v>9328</v>
      </c>
      <c r="C1035">
        <v>6.6</v>
      </c>
    </row>
    <row r="1036" spans="1:3" x14ac:dyDescent="0.3">
      <c r="A1036" t="s">
        <v>465</v>
      </c>
      <c r="B1036" t="s">
        <v>9329</v>
      </c>
      <c r="C1036">
        <v>6.1</v>
      </c>
    </row>
    <row r="1037" spans="1:3" x14ac:dyDescent="0.3">
      <c r="A1037" t="s">
        <v>588</v>
      </c>
      <c r="B1037" t="s">
        <v>9330</v>
      </c>
      <c r="C1037">
        <v>6.1</v>
      </c>
    </row>
    <row r="1038" spans="1:3" x14ac:dyDescent="0.3">
      <c r="A1038" t="s">
        <v>4612</v>
      </c>
      <c r="B1038" t="s">
        <v>9331</v>
      </c>
      <c r="C1038">
        <v>6.6</v>
      </c>
    </row>
    <row r="1039" spans="1:3" x14ac:dyDescent="0.3">
      <c r="A1039" t="s">
        <v>1210</v>
      </c>
      <c r="B1039" t="s">
        <v>9332</v>
      </c>
      <c r="C1039">
        <v>5.9</v>
      </c>
    </row>
    <row r="1040" spans="1:3" x14ac:dyDescent="0.3">
      <c r="A1040" t="s">
        <v>588</v>
      </c>
      <c r="B1040" t="s">
        <v>9333</v>
      </c>
      <c r="C1040">
        <v>6.3</v>
      </c>
    </row>
    <row r="1041" spans="1:3" x14ac:dyDescent="0.3">
      <c r="A1041" t="s">
        <v>4612</v>
      </c>
      <c r="B1041" t="s">
        <v>9334</v>
      </c>
      <c r="C1041">
        <v>7.1</v>
      </c>
    </row>
    <row r="1042" spans="1:3" x14ac:dyDescent="0.3">
      <c r="A1042" t="s">
        <v>465</v>
      </c>
      <c r="B1042" t="s">
        <v>9335</v>
      </c>
      <c r="C1042">
        <v>5</v>
      </c>
    </row>
    <row r="1043" spans="1:3" x14ac:dyDescent="0.3">
      <c r="A1043" t="s">
        <v>329</v>
      </c>
      <c r="B1043" t="s">
        <v>9336</v>
      </c>
      <c r="C1043">
        <v>5.6</v>
      </c>
    </row>
    <row r="1044" spans="1:3" x14ac:dyDescent="0.3">
      <c r="A1044" t="s">
        <v>588</v>
      </c>
      <c r="B1044" t="s">
        <v>9337</v>
      </c>
      <c r="C1044">
        <v>7.4</v>
      </c>
    </row>
    <row r="1045" spans="1:3" x14ac:dyDescent="0.3">
      <c r="A1045" t="s">
        <v>465</v>
      </c>
      <c r="B1045" t="s">
        <v>9338</v>
      </c>
      <c r="C1045">
        <v>4.5</v>
      </c>
    </row>
    <row r="1046" spans="1:3" x14ac:dyDescent="0.3">
      <c r="A1046" t="s">
        <v>12685</v>
      </c>
      <c r="B1046" t="s">
        <v>9339</v>
      </c>
      <c r="C1046">
        <v>6.2</v>
      </c>
    </row>
    <row r="1047" spans="1:3" x14ac:dyDescent="0.3">
      <c r="A1047" t="s">
        <v>588</v>
      </c>
      <c r="B1047" t="s">
        <v>9340</v>
      </c>
      <c r="C1047">
        <v>5</v>
      </c>
    </row>
    <row r="1048" spans="1:3" x14ac:dyDescent="0.3">
      <c r="A1048" t="s">
        <v>465</v>
      </c>
      <c r="B1048" t="s">
        <v>9341</v>
      </c>
      <c r="C1048">
        <v>6.5</v>
      </c>
    </row>
    <row r="1049" spans="1:3" x14ac:dyDescent="0.3">
      <c r="A1049" t="s">
        <v>465</v>
      </c>
      <c r="B1049" t="s">
        <v>9342</v>
      </c>
      <c r="C1049">
        <v>5.0999999999999996</v>
      </c>
    </row>
    <row r="1050" spans="1:3" x14ac:dyDescent="0.3">
      <c r="A1050" t="s">
        <v>329</v>
      </c>
      <c r="B1050" t="s">
        <v>9343</v>
      </c>
      <c r="C1050">
        <v>6.5</v>
      </c>
    </row>
    <row r="1051" spans="1:3" x14ac:dyDescent="0.3">
      <c r="A1051" t="s">
        <v>465</v>
      </c>
      <c r="B1051" t="s">
        <v>9344</v>
      </c>
      <c r="C1051">
        <v>6.2</v>
      </c>
    </row>
    <row r="1052" spans="1:3" x14ac:dyDescent="0.3">
      <c r="A1052" t="s">
        <v>588</v>
      </c>
      <c r="B1052" t="s">
        <v>9345</v>
      </c>
      <c r="C1052">
        <v>6.3</v>
      </c>
    </row>
    <row r="1053" spans="1:3" x14ac:dyDescent="0.3">
      <c r="A1053" t="s">
        <v>588</v>
      </c>
      <c r="B1053" t="s">
        <v>9346</v>
      </c>
      <c r="C1053">
        <v>3.8</v>
      </c>
    </row>
    <row r="1054" spans="1:3" x14ac:dyDescent="0.3">
      <c r="A1054" t="s">
        <v>465</v>
      </c>
      <c r="B1054" t="s">
        <v>9347</v>
      </c>
      <c r="C1054">
        <v>5.2</v>
      </c>
    </row>
    <row r="1055" spans="1:3" x14ac:dyDescent="0.3">
      <c r="A1055" t="s">
        <v>465</v>
      </c>
      <c r="B1055" t="s">
        <v>9348</v>
      </c>
      <c r="C1055">
        <v>6</v>
      </c>
    </row>
    <row r="1056" spans="1:3" x14ac:dyDescent="0.3">
      <c r="A1056" t="s">
        <v>1210</v>
      </c>
      <c r="B1056" t="s">
        <v>9349</v>
      </c>
      <c r="C1056">
        <v>6.2</v>
      </c>
    </row>
    <row r="1057" spans="1:3" x14ac:dyDescent="0.3">
      <c r="A1057" t="s">
        <v>465</v>
      </c>
      <c r="B1057" t="s">
        <v>9350</v>
      </c>
      <c r="C1057">
        <v>5.7</v>
      </c>
    </row>
    <row r="1058" spans="1:3" x14ac:dyDescent="0.3">
      <c r="A1058" t="s">
        <v>588</v>
      </c>
      <c r="B1058" t="s">
        <v>9351</v>
      </c>
      <c r="C1058">
        <v>6.7</v>
      </c>
    </row>
    <row r="1059" spans="1:3" x14ac:dyDescent="0.3">
      <c r="A1059" t="s">
        <v>1210</v>
      </c>
      <c r="B1059" t="s">
        <v>9352</v>
      </c>
      <c r="C1059">
        <v>6.8</v>
      </c>
    </row>
    <row r="1060" spans="1:3" x14ac:dyDescent="0.3">
      <c r="A1060" t="s">
        <v>465</v>
      </c>
      <c r="B1060" t="s">
        <v>9353</v>
      </c>
      <c r="C1060">
        <v>6</v>
      </c>
    </row>
    <row r="1061" spans="1:3" x14ac:dyDescent="0.3">
      <c r="A1061" t="s">
        <v>4612</v>
      </c>
      <c r="B1061" t="s">
        <v>9354</v>
      </c>
      <c r="C1061">
        <v>7.3</v>
      </c>
    </row>
    <row r="1062" spans="1:3" x14ac:dyDescent="0.3">
      <c r="A1062" t="s">
        <v>465</v>
      </c>
      <c r="B1062" t="s">
        <v>9355</v>
      </c>
      <c r="C1062">
        <v>5.5</v>
      </c>
    </row>
    <row r="1063" spans="1:3" x14ac:dyDescent="0.3">
      <c r="A1063" t="s">
        <v>1210</v>
      </c>
      <c r="B1063" t="s">
        <v>9356</v>
      </c>
      <c r="C1063">
        <v>6.7</v>
      </c>
    </row>
    <row r="1064" spans="1:3" x14ac:dyDescent="0.3">
      <c r="A1064" t="s">
        <v>465</v>
      </c>
      <c r="B1064" t="s">
        <v>9357</v>
      </c>
      <c r="C1064">
        <v>4.8</v>
      </c>
    </row>
    <row r="1065" spans="1:3" x14ac:dyDescent="0.3">
      <c r="A1065" t="s">
        <v>465</v>
      </c>
      <c r="B1065" t="s">
        <v>9358</v>
      </c>
      <c r="C1065">
        <v>5.7</v>
      </c>
    </row>
    <row r="1066" spans="1:3" x14ac:dyDescent="0.3">
      <c r="A1066" t="s">
        <v>465</v>
      </c>
      <c r="B1066" t="s">
        <v>9359</v>
      </c>
      <c r="C1066">
        <v>5.0999999999999996</v>
      </c>
    </row>
    <row r="1067" spans="1:3" x14ac:dyDescent="0.3">
      <c r="A1067" t="s">
        <v>465</v>
      </c>
      <c r="B1067" t="s">
        <v>9360</v>
      </c>
      <c r="C1067">
        <v>6</v>
      </c>
    </row>
    <row r="1068" spans="1:3" x14ac:dyDescent="0.3">
      <c r="A1068" t="s">
        <v>465</v>
      </c>
      <c r="B1068" t="s">
        <v>9361</v>
      </c>
      <c r="C1068">
        <v>4.2</v>
      </c>
    </row>
    <row r="1069" spans="1:3" x14ac:dyDescent="0.3">
      <c r="A1069" t="s">
        <v>329</v>
      </c>
      <c r="B1069" t="s">
        <v>9362</v>
      </c>
      <c r="C1069">
        <v>7.4</v>
      </c>
    </row>
    <row r="1070" spans="1:3" x14ac:dyDescent="0.3">
      <c r="A1070" t="s">
        <v>465</v>
      </c>
      <c r="B1070" t="s">
        <v>9363</v>
      </c>
      <c r="C1070">
        <v>4.5999999999999996</v>
      </c>
    </row>
    <row r="1071" spans="1:3" x14ac:dyDescent="0.3">
      <c r="A1071" t="s">
        <v>588</v>
      </c>
      <c r="B1071" t="s">
        <v>9364</v>
      </c>
      <c r="C1071">
        <v>6.9</v>
      </c>
    </row>
    <row r="1072" spans="1:3" x14ac:dyDescent="0.3">
      <c r="A1072" t="s">
        <v>1210</v>
      </c>
      <c r="B1072" t="s">
        <v>9365</v>
      </c>
      <c r="C1072">
        <v>6.9</v>
      </c>
    </row>
    <row r="1073" spans="1:3" x14ac:dyDescent="0.3">
      <c r="A1073" t="s">
        <v>12685</v>
      </c>
      <c r="B1073" t="s">
        <v>9366</v>
      </c>
      <c r="C1073">
        <v>8</v>
      </c>
    </row>
    <row r="1074" spans="1:3" x14ac:dyDescent="0.3">
      <c r="A1074" t="s">
        <v>465</v>
      </c>
      <c r="B1074" t="s">
        <v>9367</v>
      </c>
      <c r="C1074">
        <v>6.4</v>
      </c>
    </row>
    <row r="1075" spans="1:3" x14ac:dyDescent="0.3">
      <c r="A1075" t="s">
        <v>12685</v>
      </c>
      <c r="B1075" t="s">
        <v>9368</v>
      </c>
      <c r="C1075">
        <v>6.3</v>
      </c>
    </row>
    <row r="1076" spans="1:3" x14ac:dyDescent="0.3">
      <c r="A1076" t="s">
        <v>4612</v>
      </c>
      <c r="B1076" t="s">
        <v>9369</v>
      </c>
      <c r="C1076">
        <v>8.4</v>
      </c>
    </row>
    <row r="1077" spans="1:3" x14ac:dyDescent="0.3">
      <c r="A1077" t="s">
        <v>329</v>
      </c>
      <c r="B1077" t="s">
        <v>9370</v>
      </c>
      <c r="C1077">
        <v>7.1</v>
      </c>
    </row>
    <row r="1078" spans="1:3" x14ac:dyDescent="0.3">
      <c r="A1078" t="s">
        <v>1210</v>
      </c>
      <c r="B1078" t="s">
        <v>9371</v>
      </c>
      <c r="C1078">
        <v>6.8</v>
      </c>
    </row>
    <row r="1079" spans="1:3" x14ac:dyDescent="0.3">
      <c r="A1079" t="s">
        <v>1210</v>
      </c>
      <c r="B1079" t="s">
        <v>9372</v>
      </c>
      <c r="C1079">
        <v>7.5</v>
      </c>
    </row>
    <row r="1080" spans="1:3" x14ac:dyDescent="0.3">
      <c r="A1080" t="s">
        <v>465</v>
      </c>
      <c r="B1080" t="s">
        <v>9373</v>
      </c>
      <c r="C1080">
        <v>5.7</v>
      </c>
    </row>
    <row r="1081" spans="1:3" x14ac:dyDescent="0.3">
      <c r="A1081" t="s">
        <v>12685</v>
      </c>
      <c r="B1081" t="s">
        <v>9374</v>
      </c>
      <c r="C1081">
        <v>7.2</v>
      </c>
    </row>
    <row r="1082" spans="1:3" x14ac:dyDescent="0.3">
      <c r="A1082" t="s">
        <v>465</v>
      </c>
      <c r="B1082" t="s">
        <v>9375</v>
      </c>
      <c r="C1082">
        <v>6.8</v>
      </c>
    </row>
    <row r="1083" spans="1:3" x14ac:dyDescent="0.3">
      <c r="A1083" t="s">
        <v>588</v>
      </c>
      <c r="B1083" t="s">
        <v>9376</v>
      </c>
      <c r="C1083">
        <v>5.4</v>
      </c>
    </row>
    <row r="1084" spans="1:3" x14ac:dyDescent="0.3">
      <c r="A1084" t="s">
        <v>1210</v>
      </c>
      <c r="B1084" t="s">
        <v>9377</v>
      </c>
      <c r="C1084">
        <v>7.2</v>
      </c>
    </row>
    <row r="1085" spans="1:3" x14ac:dyDescent="0.3">
      <c r="A1085" t="s">
        <v>1210</v>
      </c>
      <c r="B1085" t="s">
        <v>9378</v>
      </c>
      <c r="C1085">
        <v>7.3</v>
      </c>
    </row>
    <row r="1086" spans="1:3" x14ac:dyDescent="0.3">
      <c r="A1086" t="s">
        <v>465</v>
      </c>
      <c r="B1086" t="s">
        <v>9379</v>
      </c>
      <c r="C1086">
        <v>5.2</v>
      </c>
    </row>
    <row r="1087" spans="1:3" x14ac:dyDescent="0.3">
      <c r="A1087" t="s">
        <v>465</v>
      </c>
      <c r="B1087" t="s">
        <v>9380</v>
      </c>
      <c r="C1087">
        <v>5.5</v>
      </c>
    </row>
    <row r="1088" spans="1:3" x14ac:dyDescent="0.3">
      <c r="A1088" t="s">
        <v>329</v>
      </c>
      <c r="B1088" t="s">
        <v>9381</v>
      </c>
      <c r="C1088">
        <v>7.7</v>
      </c>
    </row>
    <row r="1089" spans="1:3" x14ac:dyDescent="0.3">
      <c r="A1089" t="s">
        <v>1210</v>
      </c>
      <c r="B1089" t="s">
        <v>9382</v>
      </c>
      <c r="C1089">
        <v>7.1</v>
      </c>
    </row>
    <row r="1090" spans="1:3" x14ac:dyDescent="0.3">
      <c r="A1090" t="s">
        <v>1210</v>
      </c>
      <c r="B1090" t="s">
        <v>9383</v>
      </c>
      <c r="C1090">
        <v>5.3</v>
      </c>
    </row>
    <row r="1091" spans="1:3" x14ac:dyDescent="0.3">
      <c r="A1091" t="s">
        <v>329</v>
      </c>
      <c r="B1091" t="s">
        <v>9384</v>
      </c>
      <c r="C1091">
        <v>5.6</v>
      </c>
    </row>
    <row r="1092" spans="1:3" x14ac:dyDescent="0.3">
      <c r="A1092" t="s">
        <v>588</v>
      </c>
      <c r="B1092" t="s">
        <v>9385</v>
      </c>
      <c r="C1092">
        <v>5.7</v>
      </c>
    </row>
    <row r="1093" spans="1:3" x14ac:dyDescent="0.3">
      <c r="A1093" t="s">
        <v>4612</v>
      </c>
      <c r="B1093" t="s">
        <v>9386</v>
      </c>
      <c r="C1093">
        <v>7.1</v>
      </c>
    </row>
    <row r="1094" spans="1:3" x14ac:dyDescent="0.3">
      <c r="A1094" t="s">
        <v>4612</v>
      </c>
      <c r="B1094" t="s">
        <v>9387</v>
      </c>
      <c r="C1094">
        <v>7.5</v>
      </c>
    </row>
    <row r="1095" spans="1:3" x14ac:dyDescent="0.3">
      <c r="A1095" t="s">
        <v>1210</v>
      </c>
      <c r="B1095" t="s">
        <v>9388</v>
      </c>
      <c r="C1095">
        <v>7.6</v>
      </c>
    </row>
    <row r="1096" spans="1:3" x14ac:dyDescent="0.3">
      <c r="A1096" t="s">
        <v>465</v>
      </c>
      <c r="B1096" t="s">
        <v>9389</v>
      </c>
      <c r="C1096">
        <v>5.5</v>
      </c>
    </row>
    <row r="1097" spans="1:3" x14ac:dyDescent="0.3">
      <c r="A1097" t="s">
        <v>465</v>
      </c>
      <c r="B1097" t="s">
        <v>9390</v>
      </c>
      <c r="C1097">
        <v>5.0999999999999996</v>
      </c>
    </row>
    <row r="1098" spans="1:3" x14ac:dyDescent="0.3">
      <c r="A1098" t="s">
        <v>329</v>
      </c>
      <c r="B1098" t="s">
        <v>9391</v>
      </c>
      <c r="C1098">
        <v>6.3</v>
      </c>
    </row>
    <row r="1099" spans="1:3" x14ac:dyDescent="0.3">
      <c r="A1099" t="s">
        <v>465</v>
      </c>
      <c r="B1099" t="s">
        <v>9392</v>
      </c>
      <c r="C1099">
        <v>4.9000000000000004</v>
      </c>
    </row>
    <row r="1100" spans="1:3" x14ac:dyDescent="0.3">
      <c r="A1100" t="s">
        <v>1210</v>
      </c>
      <c r="B1100" t="s">
        <v>9393</v>
      </c>
      <c r="C1100">
        <v>6.5</v>
      </c>
    </row>
    <row r="1101" spans="1:3" x14ac:dyDescent="0.3">
      <c r="A1101" t="s">
        <v>465</v>
      </c>
      <c r="B1101" t="s">
        <v>9394</v>
      </c>
      <c r="C1101">
        <v>5.6</v>
      </c>
    </row>
    <row r="1102" spans="1:3" x14ac:dyDescent="0.3">
      <c r="A1102" t="s">
        <v>12685</v>
      </c>
      <c r="B1102" t="s">
        <v>9395</v>
      </c>
      <c r="C1102">
        <v>5.3</v>
      </c>
    </row>
    <row r="1103" spans="1:3" x14ac:dyDescent="0.3">
      <c r="A1103" t="s">
        <v>465</v>
      </c>
      <c r="B1103" t="s">
        <v>9396</v>
      </c>
      <c r="C1103">
        <v>6.5</v>
      </c>
    </row>
    <row r="1104" spans="1:3" x14ac:dyDescent="0.3">
      <c r="A1104" t="s">
        <v>1210</v>
      </c>
      <c r="B1104" t="s">
        <v>9397</v>
      </c>
      <c r="C1104">
        <v>6.8</v>
      </c>
    </row>
    <row r="1105" spans="1:3" x14ac:dyDescent="0.3">
      <c r="A1105" t="s">
        <v>465</v>
      </c>
      <c r="B1105" t="s">
        <v>9398</v>
      </c>
      <c r="C1105">
        <v>6.5</v>
      </c>
    </row>
    <row r="1106" spans="1:3" x14ac:dyDescent="0.3">
      <c r="A1106" t="s">
        <v>588</v>
      </c>
      <c r="B1106" t="s">
        <v>9399</v>
      </c>
      <c r="C1106">
        <v>6</v>
      </c>
    </row>
    <row r="1107" spans="1:3" x14ac:dyDescent="0.3">
      <c r="A1107" t="s">
        <v>465</v>
      </c>
      <c r="B1107" t="s">
        <v>9400</v>
      </c>
      <c r="C1107">
        <v>6</v>
      </c>
    </row>
    <row r="1108" spans="1:3" x14ac:dyDescent="0.3">
      <c r="A1108" t="s">
        <v>1210</v>
      </c>
      <c r="B1108" t="s">
        <v>9401</v>
      </c>
      <c r="C1108">
        <v>7.6</v>
      </c>
    </row>
    <row r="1109" spans="1:3" x14ac:dyDescent="0.3">
      <c r="A1109" t="s">
        <v>588</v>
      </c>
      <c r="B1109" t="s">
        <v>9402</v>
      </c>
      <c r="C1109">
        <v>5.6</v>
      </c>
    </row>
    <row r="1110" spans="1:3" x14ac:dyDescent="0.3">
      <c r="A1110" t="s">
        <v>1210</v>
      </c>
      <c r="B1110" t="s">
        <v>9403</v>
      </c>
      <c r="C1110">
        <v>6.4</v>
      </c>
    </row>
    <row r="1111" spans="1:3" x14ac:dyDescent="0.3">
      <c r="A1111" t="s">
        <v>329</v>
      </c>
      <c r="B1111" t="s">
        <v>9404</v>
      </c>
      <c r="C1111">
        <v>5.0999999999999996</v>
      </c>
    </row>
    <row r="1112" spans="1:3" x14ac:dyDescent="0.3">
      <c r="A1112" t="s">
        <v>588</v>
      </c>
      <c r="B1112" t="s">
        <v>9405</v>
      </c>
      <c r="C1112">
        <v>7</v>
      </c>
    </row>
    <row r="1113" spans="1:3" x14ac:dyDescent="0.3">
      <c r="A1113" t="s">
        <v>588</v>
      </c>
      <c r="B1113" t="s">
        <v>9406</v>
      </c>
      <c r="C1113">
        <v>5.7</v>
      </c>
    </row>
    <row r="1114" spans="1:3" x14ac:dyDescent="0.3">
      <c r="A1114" t="s">
        <v>588</v>
      </c>
      <c r="B1114" t="s">
        <v>9407</v>
      </c>
      <c r="C1114">
        <v>6.7</v>
      </c>
    </row>
    <row r="1115" spans="1:3" x14ac:dyDescent="0.3">
      <c r="A1115" t="s">
        <v>2250</v>
      </c>
      <c r="B1115" t="s">
        <v>9408</v>
      </c>
      <c r="C1115">
        <v>6.2</v>
      </c>
    </row>
    <row r="1116" spans="1:3" x14ac:dyDescent="0.3">
      <c r="A1116" t="s">
        <v>4612</v>
      </c>
      <c r="B1116" t="s">
        <v>9409</v>
      </c>
      <c r="C1116">
        <v>7.2</v>
      </c>
    </row>
    <row r="1117" spans="1:3" x14ac:dyDescent="0.3">
      <c r="A1117" t="s">
        <v>465</v>
      </c>
      <c r="B1117" t="s">
        <v>9410</v>
      </c>
      <c r="C1117">
        <v>6.2</v>
      </c>
    </row>
    <row r="1118" spans="1:3" x14ac:dyDescent="0.3">
      <c r="A1118" t="s">
        <v>588</v>
      </c>
      <c r="B1118" t="s">
        <v>9411</v>
      </c>
      <c r="C1118">
        <v>5.6</v>
      </c>
    </row>
    <row r="1119" spans="1:3" x14ac:dyDescent="0.3">
      <c r="A1119" t="s">
        <v>465</v>
      </c>
      <c r="B1119" t="s">
        <v>9412</v>
      </c>
      <c r="C1119">
        <v>4.4000000000000004</v>
      </c>
    </row>
    <row r="1120" spans="1:3" x14ac:dyDescent="0.3">
      <c r="A1120" t="s">
        <v>12686</v>
      </c>
      <c r="B1120" t="s">
        <v>9413</v>
      </c>
      <c r="C1120">
        <v>7.5</v>
      </c>
    </row>
    <row r="1121" spans="1:3" x14ac:dyDescent="0.3">
      <c r="A1121" t="s">
        <v>329</v>
      </c>
      <c r="B1121" t="s">
        <v>9414</v>
      </c>
      <c r="C1121">
        <v>7.1</v>
      </c>
    </row>
    <row r="1122" spans="1:3" x14ac:dyDescent="0.3">
      <c r="A1122" t="s">
        <v>12686</v>
      </c>
      <c r="B1122" t="s">
        <v>9415</v>
      </c>
      <c r="C1122">
        <v>6.4</v>
      </c>
    </row>
    <row r="1123" spans="1:3" x14ac:dyDescent="0.3">
      <c r="A1123" t="s">
        <v>465</v>
      </c>
      <c r="B1123" t="s">
        <v>9416</v>
      </c>
      <c r="C1123">
        <v>7.1</v>
      </c>
    </row>
    <row r="1124" spans="1:3" x14ac:dyDescent="0.3">
      <c r="A1124" t="s">
        <v>465</v>
      </c>
      <c r="B1124" t="s">
        <v>9417</v>
      </c>
      <c r="C1124">
        <v>5.9</v>
      </c>
    </row>
    <row r="1125" spans="1:3" x14ac:dyDescent="0.3">
      <c r="A1125" t="s">
        <v>1210</v>
      </c>
      <c r="B1125" t="s">
        <v>9418</v>
      </c>
      <c r="C1125">
        <v>6.9</v>
      </c>
    </row>
    <row r="1126" spans="1:3" x14ac:dyDescent="0.3">
      <c r="A1126" t="s">
        <v>12685</v>
      </c>
      <c r="B1126" t="s">
        <v>9419</v>
      </c>
      <c r="C1126">
        <v>7.5</v>
      </c>
    </row>
    <row r="1127" spans="1:3" x14ac:dyDescent="0.3">
      <c r="A1127" t="s">
        <v>465</v>
      </c>
      <c r="B1127" t="s">
        <v>9420</v>
      </c>
      <c r="C1127">
        <v>6.3</v>
      </c>
    </row>
    <row r="1128" spans="1:3" x14ac:dyDescent="0.3">
      <c r="A1128" t="s">
        <v>465</v>
      </c>
      <c r="B1128" t="s">
        <v>9421</v>
      </c>
      <c r="C1128">
        <v>6.4</v>
      </c>
    </row>
    <row r="1129" spans="1:3" x14ac:dyDescent="0.3">
      <c r="A1129" t="s">
        <v>588</v>
      </c>
      <c r="B1129" t="s">
        <v>9422</v>
      </c>
      <c r="C1129">
        <v>5.9</v>
      </c>
    </row>
    <row r="1130" spans="1:3" x14ac:dyDescent="0.3">
      <c r="A1130" t="s">
        <v>1210</v>
      </c>
      <c r="B1130" t="s">
        <v>9423</v>
      </c>
      <c r="C1130">
        <v>6.8</v>
      </c>
    </row>
    <row r="1131" spans="1:3" x14ac:dyDescent="0.3">
      <c r="A1131" t="s">
        <v>465</v>
      </c>
      <c r="B1131" t="s">
        <v>9424</v>
      </c>
      <c r="C1131">
        <v>6.3</v>
      </c>
    </row>
    <row r="1132" spans="1:3" x14ac:dyDescent="0.3">
      <c r="A1132" t="s">
        <v>465</v>
      </c>
      <c r="B1132" t="s">
        <v>9425</v>
      </c>
      <c r="C1132">
        <v>3.6</v>
      </c>
    </row>
    <row r="1133" spans="1:3" x14ac:dyDescent="0.3">
      <c r="A1133" t="s">
        <v>588</v>
      </c>
      <c r="B1133" t="s">
        <v>9426</v>
      </c>
      <c r="C1133">
        <v>5.3</v>
      </c>
    </row>
    <row r="1134" spans="1:3" x14ac:dyDescent="0.3">
      <c r="A1134" t="s">
        <v>588</v>
      </c>
      <c r="B1134" t="s">
        <v>9427</v>
      </c>
      <c r="C1134">
        <v>5.9</v>
      </c>
    </row>
    <row r="1135" spans="1:3" x14ac:dyDescent="0.3">
      <c r="A1135" t="s">
        <v>3987</v>
      </c>
      <c r="B1135" t="s">
        <v>9428</v>
      </c>
      <c r="C1135">
        <v>6.9</v>
      </c>
    </row>
    <row r="1136" spans="1:3" x14ac:dyDescent="0.3">
      <c r="A1136" t="s">
        <v>1210</v>
      </c>
      <c r="B1136" t="s">
        <v>9429</v>
      </c>
      <c r="C1136">
        <v>6.9</v>
      </c>
    </row>
    <row r="1137" spans="1:3" x14ac:dyDescent="0.3">
      <c r="A1137" t="s">
        <v>1210</v>
      </c>
      <c r="B1137" t="s">
        <v>9430</v>
      </c>
      <c r="C1137">
        <v>6.1</v>
      </c>
    </row>
    <row r="1138" spans="1:3" x14ac:dyDescent="0.3">
      <c r="A1138" t="s">
        <v>465</v>
      </c>
      <c r="B1138" t="s">
        <v>9431</v>
      </c>
      <c r="C1138">
        <v>5.7</v>
      </c>
    </row>
    <row r="1139" spans="1:3" x14ac:dyDescent="0.3">
      <c r="A1139" t="s">
        <v>1210</v>
      </c>
      <c r="B1139" t="s">
        <v>9432</v>
      </c>
      <c r="C1139">
        <v>8.5</v>
      </c>
    </row>
    <row r="1140" spans="1:3" x14ac:dyDescent="0.3">
      <c r="A1140" t="s">
        <v>588</v>
      </c>
      <c r="B1140" t="s">
        <v>9433</v>
      </c>
      <c r="C1140">
        <v>6.3</v>
      </c>
    </row>
    <row r="1141" spans="1:3" x14ac:dyDescent="0.3">
      <c r="A1141" t="s">
        <v>1210</v>
      </c>
      <c r="B1141" t="s">
        <v>9434</v>
      </c>
      <c r="C1141">
        <v>7.3</v>
      </c>
    </row>
    <row r="1142" spans="1:3" x14ac:dyDescent="0.3">
      <c r="A1142" t="s">
        <v>465</v>
      </c>
      <c r="B1142" t="s">
        <v>9435</v>
      </c>
      <c r="C1142">
        <v>6.3</v>
      </c>
    </row>
    <row r="1143" spans="1:3" x14ac:dyDescent="0.3">
      <c r="A1143" t="s">
        <v>4612</v>
      </c>
      <c r="B1143" t="s">
        <v>9436</v>
      </c>
      <c r="C1143">
        <v>7.2</v>
      </c>
    </row>
    <row r="1144" spans="1:3" x14ac:dyDescent="0.3">
      <c r="A1144" t="s">
        <v>1210</v>
      </c>
      <c r="B1144" t="s">
        <v>9437</v>
      </c>
      <c r="C1144">
        <v>7.3</v>
      </c>
    </row>
    <row r="1145" spans="1:3" x14ac:dyDescent="0.3">
      <c r="A1145" t="s">
        <v>465</v>
      </c>
      <c r="B1145" t="s">
        <v>9438</v>
      </c>
      <c r="C1145">
        <v>6.3</v>
      </c>
    </row>
    <row r="1146" spans="1:3" x14ac:dyDescent="0.3">
      <c r="A1146" t="s">
        <v>329</v>
      </c>
      <c r="B1146" t="s">
        <v>9439</v>
      </c>
      <c r="C1146">
        <v>8.1</v>
      </c>
    </row>
    <row r="1147" spans="1:3" x14ac:dyDescent="0.3">
      <c r="A1147" t="s">
        <v>1210</v>
      </c>
      <c r="B1147" t="s">
        <v>9440</v>
      </c>
      <c r="C1147">
        <v>6.9</v>
      </c>
    </row>
    <row r="1148" spans="1:3" x14ac:dyDescent="0.3">
      <c r="A1148" t="s">
        <v>588</v>
      </c>
      <c r="B1148" t="s">
        <v>9441</v>
      </c>
      <c r="C1148">
        <v>6.3</v>
      </c>
    </row>
    <row r="1149" spans="1:3" x14ac:dyDescent="0.3">
      <c r="A1149" t="s">
        <v>12685</v>
      </c>
      <c r="B1149" t="s">
        <v>9442</v>
      </c>
      <c r="C1149">
        <v>7.3</v>
      </c>
    </row>
    <row r="1150" spans="1:3" x14ac:dyDescent="0.3">
      <c r="A1150" t="s">
        <v>329</v>
      </c>
      <c r="B1150" t="s">
        <v>9443</v>
      </c>
      <c r="C1150">
        <v>6.1</v>
      </c>
    </row>
    <row r="1151" spans="1:3" x14ac:dyDescent="0.3">
      <c r="A1151" t="s">
        <v>588</v>
      </c>
      <c r="B1151" t="s">
        <v>9444</v>
      </c>
      <c r="C1151">
        <v>6.9</v>
      </c>
    </row>
    <row r="1152" spans="1:3" x14ac:dyDescent="0.3">
      <c r="A1152" t="s">
        <v>588</v>
      </c>
      <c r="B1152" t="s">
        <v>9445</v>
      </c>
      <c r="C1152">
        <v>6.4</v>
      </c>
    </row>
    <row r="1153" spans="1:3" x14ac:dyDescent="0.3">
      <c r="A1153" t="s">
        <v>465</v>
      </c>
      <c r="B1153" t="s">
        <v>9446</v>
      </c>
      <c r="C1153">
        <v>7.2</v>
      </c>
    </row>
    <row r="1154" spans="1:3" x14ac:dyDescent="0.3">
      <c r="A1154" t="s">
        <v>1210</v>
      </c>
      <c r="B1154" t="s">
        <v>9447</v>
      </c>
      <c r="C1154">
        <v>6.8</v>
      </c>
    </row>
    <row r="1155" spans="1:3" x14ac:dyDescent="0.3">
      <c r="A1155" t="s">
        <v>1210</v>
      </c>
      <c r="B1155" t="s">
        <v>9448</v>
      </c>
      <c r="C1155">
        <v>6.5</v>
      </c>
    </row>
    <row r="1156" spans="1:3" x14ac:dyDescent="0.3">
      <c r="A1156" t="s">
        <v>4612</v>
      </c>
      <c r="B1156" t="s">
        <v>9449</v>
      </c>
      <c r="C1156">
        <v>7.8</v>
      </c>
    </row>
    <row r="1157" spans="1:3" x14ac:dyDescent="0.3">
      <c r="A1157" t="s">
        <v>465</v>
      </c>
      <c r="B1157" t="s">
        <v>9450</v>
      </c>
      <c r="C1157">
        <v>7.6</v>
      </c>
    </row>
    <row r="1158" spans="1:3" x14ac:dyDescent="0.3">
      <c r="A1158" t="s">
        <v>4612</v>
      </c>
      <c r="B1158" t="s">
        <v>9451</v>
      </c>
      <c r="C1158">
        <v>7.2</v>
      </c>
    </row>
    <row r="1159" spans="1:3" x14ac:dyDescent="0.3">
      <c r="A1159" t="s">
        <v>588</v>
      </c>
      <c r="B1159" t="s">
        <v>9452</v>
      </c>
      <c r="C1159">
        <v>6.7</v>
      </c>
    </row>
    <row r="1160" spans="1:3" x14ac:dyDescent="0.3">
      <c r="A1160" t="s">
        <v>588</v>
      </c>
      <c r="B1160" t="s">
        <v>9453</v>
      </c>
      <c r="C1160">
        <v>6.8</v>
      </c>
    </row>
    <row r="1161" spans="1:3" x14ac:dyDescent="0.3">
      <c r="A1161" t="s">
        <v>329</v>
      </c>
      <c r="B1161" t="s">
        <v>9454</v>
      </c>
      <c r="C1161">
        <v>6.3</v>
      </c>
    </row>
    <row r="1162" spans="1:3" x14ac:dyDescent="0.3">
      <c r="A1162" t="s">
        <v>588</v>
      </c>
      <c r="B1162" t="s">
        <v>9455</v>
      </c>
      <c r="C1162">
        <v>6.2</v>
      </c>
    </row>
    <row r="1163" spans="1:3" x14ac:dyDescent="0.3">
      <c r="A1163" t="s">
        <v>588</v>
      </c>
      <c r="B1163" t="s">
        <v>9456</v>
      </c>
      <c r="C1163">
        <v>6.2</v>
      </c>
    </row>
    <row r="1164" spans="1:3" x14ac:dyDescent="0.3">
      <c r="A1164" t="s">
        <v>12685</v>
      </c>
      <c r="B1164" t="s">
        <v>9457</v>
      </c>
      <c r="C1164">
        <v>8.6</v>
      </c>
    </row>
    <row r="1165" spans="1:3" x14ac:dyDescent="0.3">
      <c r="A1165" t="s">
        <v>465</v>
      </c>
      <c r="B1165" t="s">
        <v>9458</v>
      </c>
      <c r="C1165">
        <v>8</v>
      </c>
    </row>
    <row r="1166" spans="1:3" x14ac:dyDescent="0.3">
      <c r="A1166" t="s">
        <v>329</v>
      </c>
      <c r="B1166" t="s">
        <v>9459</v>
      </c>
      <c r="C1166">
        <v>7</v>
      </c>
    </row>
    <row r="1167" spans="1:3" x14ac:dyDescent="0.3">
      <c r="A1167" t="s">
        <v>12685</v>
      </c>
      <c r="B1167" t="s">
        <v>9460</v>
      </c>
      <c r="C1167">
        <v>8</v>
      </c>
    </row>
    <row r="1168" spans="1:3" x14ac:dyDescent="0.3">
      <c r="A1168" t="s">
        <v>1210</v>
      </c>
      <c r="B1168" t="s">
        <v>9461</v>
      </c>
      <c r="C1168">
        <v>8.1</v>
      </c>
    </row>
    <row r="1169" spans="1:3" x14ac:dyDescent="0.3">
      <c r="A1169" t="s">
        <v>588</v>
      </c>
      <c r="B1169" t="s">
        <v>9462</v>
      </c>
      <c r="C1169">
        <v>6.7</v>
      </c>
    </row>
    <row r="1170" spans="1:3" x14ac:dyDescent="0.3">
      <c r="A1170" t="s">
        <v>1210</v>
      </c>
      <c r="B1170" t="s">
        <v>9463</v>
      </c>
      <c r="C1170">
        <v>7.9</v>
      </c>
    </row>
    <row r="1171" spans="1:3" x14ac:dyDescent="0.3">
      <c r="A1171" t="s">
        <v>588</v>
      </c>
      <c r="B1171" t="s">
        <v>9464</v>
      </c>
      <c r="C1171">
        <v>6.1</v>
      </c>
    </row>
    <row r="1172" spans="1:3" x14ac:dyDescent="0.3">
      <c r="A1172" t="s">
        <v>588</v>
      </c>
      <c r="B1172" t="s">
        <v>9465</v>
      </c>
      <c r="C1172">
        <v>4.2</v>
      </c>
    </row>
    <row r="1173" spans="1:3" x14ac:dyDescent="0.3">
      <c r="A1173" t="s">
        <v>329</v>
      </c>
      <c r="B1173" t="s">
        <v>9466</v>
      </c>
      <c r="C1173">
        <v>6.1</v>
      </c>
    </row>
    <row r="1174" spans="1:3" x14ac:dyDescent="0.3">
      <c r="A1174" t="s">
        <v>1210</v>
      </c>
      <c r="B1174" t="s">
        <v>9467</v>
      </c>
      <c r="C1174">
        <v>6.6</v>
      </c>
    </row>
    <row r="1175" spans="1:3" x14ac:dyDescent="0.3">
      <c r="A1175" t="s">
        <v>1210</v>
      </c>
      <c r="B1175" t="s">
        <v>9468</v>
      </c>
      <c r="C1175">
        <v>7.5</v>
      </c>
    </row>
    <row r="1176" spans="1:3" x14ac:dyDescent="0.3">
      <c r="A1176" t="s">
        <v>1210</v>
      </c>
      <c r="B1176" t="s">
        <v>9469</v>
      </c>
      <c r="C1176">
        <v>7.4</v>
      </c>
    </row>
    <row r="1177" spans="1:3" x14ac:dyDescent="0.3">
      <c r="A1177" t="s">
        <v>588</v>
      </c>
      <c r="B1177" t="s">
        <v>9470</v>
      </c>
      <c r="C1177">
        <v>7.2</v>
      </c>
    </row>
    <row r="1178" spans="1:3" x14ac:dyDescent="0.3">
      <c r="A1178" t="s">
        <v>588</v>
      </c>
      <c r="B1178" t="s">
        <v>9471</v>
      </c>
      <c r="C1178">
        <v>6.9</v>
      </c>
    </row>
    <row r="1179" spans="1:3" x14ac:dyDescent="0.3">
      <c r="A1179" t="s">
        <v>465</v>
      </c>
      <c r="B1179" t="s">
        <v>9472</v>
      </c>
      <c r="C1179">
        <v>7.4</v>
      </c>
    </row>
    <row r="1180" spans="1:3" x14ac:dyDescent="0.3">
      <c r="A1180" t="s">
        <v>588</v>
      </c>
      <c r="B1180" t="s">
        <v>9473</v>
      </c>
      <c r="C1180">
        <v>5.4</v>
      </c>
    </row>
    <row r="1181" spans="1:3" x14ac:dyDescent="0.3">
      <c r="A1181" t="s">
        <v>588</v>
      </c>
      <c r="B1181" t="s">
        <v>9474</v>
      </c>
      <c r="C1181">
        <v>6.8</v>
      </c>
    </row>
    <row r="1182" spans="1:3" x14ac:dyDescent="0.3">
      <c r="A1182" t="s">
        <v>588</v>
      </c>
      <c r="B1182" t="s">
        <v>9475</v>
      </c>
      <c r="C1182">
        <v>6.3</v>
      </c>
    </row>
    <row r="1183" spans="1:3" x14ac:dyDescent="0.3">
      <c r="A1183" t="s">
        <v>588</v>
      </c>
      <c r="B1183" t="s">
        <v>9476</v>
      </c>
      <c r="C1183">
        <v>7.2</v>
      </c>
    </row>
    <row r="1184" spans="1:3" x14ac:dyDescent="0.3">
      <c r="A1184" t="s">
        <v>465</v>
      </c>
      <c r="B1184" t="s">
        <v>9477</v>
      </c>
      <c r="C1184">
        <v>6.9</v>
      </c>
    </row>
    <row r="1185" spans="1:3" x14ac:dyDescent="0.3">
      <c r="A1185" t="s">
        <v>588</v>
      </c>
      <c r="B1185" t="s">
        <v>9478</v>
      </c>
      <c r="C1185">
        <v>6</v>
      </c>
    </row>
    <row r="1186" spans="1:3" x14ac:dyDescent="0.3">
      <c r="A1186" t="s">
        <v>1210</v>
      </c>
      <c r="B1186" t="s">
        <v>9479</v>
      </c>
      <c r="C1186">
        <v>5.9</v>
      </c>
    </row>
    <row r="1187" spans="1:3" x14ac:dyDescent="0.3">
      <c r="A1187" t="s">
        <v>588</v>
      </c>
      <c r="B1187" t="s">
        <v>9480</v>
      </c>
      <c r="C1187">
        <v>5.4</v>
      </c>
    </row>
    <row r="1188" spans="1:3" x14ac:dyDescent="0.3">
      <c r="A1188" t="s">
        <v>329</v>
      </c>
      <c r="B1188" t="s">
        <v>9481</v>
      </c>
      <c r="C1188">
        <v>5.9</v>
      </c>
    </row>
    <row r="1189" spans="1:3" x14ac:dyDescent="0.3">
      <c r="A1189" t="s">
        <v>588</v>
      </c>
      <c r="B1189" t="s">
        <v>9482</v>
      </c>
      <c r="C1189">
        <v>6.1</v>
      </c>
    </row>
    <row r="1190" spans="1:3" x14ac:dyDescent="0.3">
      <c r="A1190" t="s">
        <v>588</v>
      </c>
      <c r="B1190" t="s">
        <v>9483</v>
      </c>
      <c r="C1190">
        <v>7.7</v>
      </c>
    </row>
    <row r="1191" spans="1:3" x14ac:dyDescent="0.3">
      <c r="A1191" t="s">
        <v>329</v>
      </c>
      <c r="B1191" t="s">
        <v>9484</v>
      </c>
      <c r="C1191">
        <v>5.8</v>
      </c>
    </row>
    <row r="1192" spans="1:3" x14ac:dyDescent="0.3">
      <c r="A1192" t="s">
        <v>4612</v>
      </c>
      <c r="B1192" t="s">
        <v>9485</v>
      </c>
      <c r="C1192">
        <v>7.6</v>
      </c>
    </row>
    <row r="1193" spans="1:3" x14ac:dyDescent="0.3">
      <c r="A1193" t="s">
        <v>1210</v>
      </c>
      <c r="B1193" t="s">
        <v>9486</v>
      </c>
      <c r="C1193">
        <v>6.1</v>
      </c>
    </row>
    <row r="1194" spans="1:3" x14ac:dyDescent="0.3">
      <c r="A1194" t="s">
        <v>465</v>
      </c>
      <c r="B1194" t="s">
        <v>9487</v>
      </c>
      <c r="C1194">
        <v>5.4</v>
      </c>
    </row>
    <row r="1195" spans="1:3" x14ac:dyDescent="0.3">
      <c r="A1195" t="s">
        <v>588</v>
      </c>
      <c r="B1195" t="s">
        <v>9488</v>
      </c>
      <c r="C1195">
        <v>5.0999999999999996</v>
      </c>
    </row>
    <row r="1196" spans="1:3" x14ac:dyDescent="0.3">
      <c r="A1196" t="s">
        <v>588</v>
      </c>
      <c r="B1196" t="s">
        <v>9489</v>
      </c>
      <c r="C1196">
        <v>6.4</v>
      </c>
    </row>
    <row r="1197" spans="1:3" x14ac:dyDescent="0.3">
      <c r="A1197" t="s">
        <v>465</v>
      </c>
      <c r="B1197" t="s">
        <v>9490</v>
      </c>
      <c r="C1197">
        <v>6.3</v>
      </c>
    </row>
    <row r="1198" spans="1:3" x14ac:dyDescent="0.3">
      <c r="A1198" t="s">
        <v>3987</v>
      </c>
      <c r="B1198" t="s">
        <v>9491</v>
      </c>
      <c r="C1198">
        <v>7.5</v>
      </c>
    </row>
    <row r="1199" spans="1:3" x14ac:dyDescent="0.3">
      <c r="A1199" t="s">
        <v>1210</v>
      </c>
      <c r="B1199" t="s">
        <v>9492</v>
      </c>
      <c r="C1199">
        <v>7.1</v>
      </c>
    </row>
    <row r="1200" spans="1:3" x14ac:dyDescent="0.3">
      <c r="A1200" t="s">
        <v>329</v>
      </c>
      <c r="B1200" t="s">
        <v>9493</v>
      </c>
      <c r="C1200">
        <v>5.2</v>
      </c>
    </row>
    <row r="1201" spans="1:3" x14ac:dyDescent="0.3">
      <c r="A1201" t="s">
        <v>1210</v>
      </c>
      <c r="B1201" t="s">
        <v>9494</v>
      </c>
      <c r="C1201">
        <v>7.8</v>
      </c>
    </row>
    <row r="1202" spans="1:3" x14ac:dyDescent="0.3">
      <c r="A1202" t="s">
        <v>588</v>
      </c>
      <c r="B1202" t="s">
        <v>9495</v>
      </c>
      <c r="C1202">
        <v>6.5</v>
      </c>
    </row>
    <row r="1203" spans="1:3" x14ac:dyDescent="0.3">
      <c r="A1203" t="s">
        <v>465</v>
      </c>
      <c r="B1203" t="s">
        <v>9496</v>
      </c>
      <c r="C1203">
        <v>6.6</v>
      </c>
    </row>
    <row r="1204" spans="1:3" x14ac:dyDescent="0.3">
      <c r="A1204" t="s">
        <v>588</v>
      </c>
      <c r="B1204" t="s">
        <v>9497</v>
      </c>
      <c r="C1204">
        <v>5.0999999999999996</v>
      </c>
    </row>
    <row r="1205" spans="1:3" x14ac:dyDescent="0.3">
      <c r="A1205" t="s">
        <v>3987</v>
      </c>
      <c r="B1205" t="s">
        <v>9498</v>
      </c>
      <c r="C1205">
        <v>7.4</v>
      </c>
    </row>
    <row r="1206" spans="1:3" x14ac:dyDescent="0.3">
      <c r="A1206" t="s">
        <v>4612</v>
      </c>
      <c r="B1206" t="s">
        <v>9499</v>
      </c>
      <c r="C1206">
        <v>7.2</v>
      </c>
    </row>
    <row r="1207" spans="1:3" x14ac:dyDescent="0.3">
      <c r="A1207" t="s">
        <v>465</v>
      </c>
      <c r="B1207" t="s">
        <v>9500</v>
      </c>
      <c r="C1207">
        <v>7.6</v>
      </c>
    </row>
    <row r="1208" spans="1:3" x14ac:dyDescent="0.3">
      <c r="A1208" t="s">
        <v>1210</v>
      </c>
      <c r="B1208" t="s">
        <v>9501</v>
      </c>
      <c r="C1208">
        <v>7.5</v>
      </c>
    </row>
    <row r="1209" spans="1:3" x14ac:dyDescent="0.3">
      <c r="A1209" t="s">
        <v>2250</v>
      </c>
      <c r="B1209" t="s">
        <v>9502</v>
      </c>
      <c r="C1209">
        <v>6.6</v>
      </c>
    </row>
    <row r="1210" spans="1:3" x14ac:dyDescent="0.3">
      <c r="A1210" t="s">
        <v>1210</v>
      </c>
      <c r="B1210" t="s">
        <v>9503</v>
      </c>
      <c r="C1210">
        <v>7.2</v>
      </c>
    </row>
    <row r="1211" spans="1:3" x14ac:dyDescent="0.3">
      <c r="A1211" t="s">
        <v>588</v>
      </c>
      <c r="B1211" t="s">
        <v>9504</v>
      </c>
      <c r="C1211">
        <v>7.6</v>
      </c>
    </row>
    <row r="1212" spans="1:3" x14ac:dyDescent="0.3">
      <c r="A1212" t="s">
        <v>1210</v>
      </c>
      <c r="B1212" t="s">
        <v>9505</v>
      </c>
      <c r="C1212">
        <v>6.2</v>
      </c>
    </row>
    <row r="1213" spans="1:3" x14ac:dyDescent="0.3">
      <c r="A1213" t="s">
        <v>1210</v>
      </c>
      <c r="B1213" t="s">
        <v>9506</v>
      </c>
      <c r="C1213">
        <v>5.6</v>
      </c>
    </row>
    <row r="1214" spans="1:3" x14ac:dyDescent="0.3">
      <c r="A1214" t="s">
        <v>588</v>
      </c>
      <c r="B1214" t="s">
        <v>9507</v>
      </c>
      <c r="C1214">
        <v>7.6</v>
      </c>
    </row>
    <row r="1215" spans="1:3" x14ac:dyDescent="0.3">
      <c r="A1215" t="s">
        <v>2250</v>
      </c>
      <c r="B1215" t="s">
        <v>9508</v>
      </c>
      <c r="C1215">
        <v>6.6</v>
      </c>
    </row>
    <row r="1216" spans="1:3" x14ac:dyDescent="0.3">
      <c r="A1216" t="s">
        <v>444</v>
      </c>
      <c r="B1216" t="s">
        <v>9509</v>
      </c>
      <c r="C1216">
        <v>7</v>
      </c>
    </row>
    <row r="1217" spans="1:3" x14ac:dyDescent="0.3">
      <c r="A1217" t="s">
        <v>588</v>
      </c>
      <c r="B1217" t="s">
        <v>9510</v>
      </c>
      <c r="C1217">
        <v>2.7</v>
      </c>
    </row>
    <row r="1218" spans="1:3" x14ac:dyDescent="0.3">
      <c r="A1218" t="s">
        <v>465</v>
      </c>
      <c r="B1218" t="s">
        <v>9511</v>
      </c>
      <c r="C1218">
        <v>7.6</v>
      </c>
    </row>
    <row r="1219" spans="1:3" x14ac:dyDescent="0.3">
      <c r="A1219" t="s">
        <v>465</v>
      </c>
      <c r="B1219" t="s">
        <v>9512</v>
      </c>
      <c r="C1219">
        <v>6.6</v>
      </c>
    </row>
    <row r="1220" spans="1:3" x14ac:dyDescent="0.3">
      <c r="A1220" t="s">
        <v>588</v>
      </c>
      <c r="B1220" t="s">
        <v>9513</v>
      </c>
      <c r="C1220">
        <v>6.9</v>
      </c>
    </row>
    <row r="1221" spans="1:3" x14ac:dyDescent="0.3">
      <c r="A1221" t="s">
        <v>465</v>
      </c>
      <c r="B1221" t="s">
        <v>9514</v>
      </c>
      <c r="C1221">
        <v>6.8</v>
      </c>
    </row>
    <row r="1222" spans="1:3" x14ac:dyDescent="0.3">
      <c r="A1222" t="s">
        <v>465</v>
      </c>
      <c r="B1222" t="s">
        <v>9515</v>
      </c>
      <c r="C1222">
        <v>3.7</v>
      </c>
    </row>
    <row r="1223" spans="1:3" x14ac:dyDescent="0.3">
      <c r="A1223" t="s">
        <v>588</v>
      </c>
      <c r="B1223" t="s">
        <v>9516</v>
      </c>
      <c r="C1223">
        <v>6.1</v>
      </c>
    </row>
    <row r="1224" spans="1:3" x14ac:dyDescent="0.3">
      <c r="A1224" t="s">
        <v>1210</v>
      </c>
      <c r="B1224" t="s">
        <v>9517</v>
      </c>
      <c r="C1224">
        <v>5.9</v>
      </c>
    </row>
    <row r="1225" spans="1:3" x14ac:dyDescent="0.3">
      <c r="A1225" t="s">
        <v>1210</v>
      </c>
      <c r="B1225" t="s">
        <v>9518</v>
      </c>
      <c r="C1225">
        <v>6.7</v>
      </c>
    </row>
    <row r="1226" spans="1:3" x14ac:dyDescent="0.3">
      <c r="A1226" t="s">
        <v>12685</v>
      </c>
      <c r="B1226" t="s">
        <v>9519</v>
      </c>
      <c r="C1226">
        <v>6.9</v>
      </c>
    </row>
    <row r="1227" spans="1:3" x14ac:dyDescent="0.3">
      <c r="A1227" t="s">
        <v>588</v>
      </c>
      <c r="B1227" t="s">
        <v>9520</v>
      </c>
      <c r="C1227">
        <v>5.5</v>
      </c>
    </row>
    <row r="1228" spans="1:3" x14ac:dyDescent="0.3">
      <c r="A1228" t="s">
        <v>465</v>
      </c>
      <c r="B1228" t="s">
        <v>9521</v>
      </c>
      <c r="C1228">
        <v>7.1</v>
      </c>
    </row>
    <row r="1229" spans="1:3" x14ac:dyDescent="0.3">
      <c r="A1229" t="s">
        <v>12685</v>
      </c>
      <c r="B1229" t="s">
        <v>9522</v>
      </c>
      <c r="C1229">
        <v>7.1</v>
      </c>
    </row>
    <row r="1230" spans="1:3" x14ac:dyDescent="0.3">
      <c r="A1230" t="s">
        <v>588</v>
      </c>
      <c r="B1230" t="s">
        <v>9523</v>
      </c>
      <c r="C1230">
        <v>5.9</v>
      </c>
    </row>
    <row r="1231" spans="1:3" x14ac:dyDescent="0.3">
      <c r="A1231" t="s">
        <v>329</v>
      </c>
      <c r="B1231" t="s">
        <v>9524</v>
      </c>
      <c r="C1231">
        <v>7.3</v>
      </c>
    </row>
    <row r="1232" spans="1:3" x14ac:dyDescent="0.3">
      <c r="A1232" t="s">
        <v>588</v>
      </c>
      <c r="B1232" t="s">
        <v>9525</v>
      </c>
      <c r="C1232">
        <v>3.4</v>
      </c>
    </row>
    <row r="1233" spans="1:3" x14ac:dyDescent="0.3">
      <c r="A1233" t="s">
        <v>588</v>
      </c>
      <c r="B1233" t="s">
        <v>9526</v>
      </c>
      <c r="C1233">
        <v>6.8</v>
      </c>
    </row>
    <row r="1234" spans="1:3" x14ac:dyDescent="0.3">
      <c r="A1234" t="s">
        <v>4612</v>
      </c>
      <c r="B1234" t="s">
        <v>9527</v>
      </c>
      <c r="C1234">
        <v>6.9</v>
      </c>
    </row>
    <row r="1235" spans="1:3" x14ac:dyDescent="0.3">
      <c r="A1235" t="s">
        <v>1210</v>
      </c>
      <c r="B1235" t="s">
        <v>9528</v>
      </c>
      <c r="C1235">
        <v>7</v>
      </c>
    </row>
    <row r="1236" spans="1:3" x14ac:dyDescent="0.3">
      <c r="A1236" t="s">
        <v>465</v>
      </c>
      <c r="B1236" t="s">
        <v>9529</v>
      </c>
      <c r="C1236">
        <v>5.5</v>
      </c>
    </row>
    <row r="1237" spans="1:3" x14ac:dyDescent="0.3">
      <c r="A1237" t="s">
        <v>588</v>
      </c>
      <c r="B1237" t="s">
        <v>9530</v>
      </c>
      <c r="C1237">
        <v>5.0999999999999996</v>
      </c>
    </row>
    <row r="1238" spans="1:3" x14ac:dyDescent="0.3">
      <c r="A1238" t="s">
        <v>2250</v>
      </c>
      <c r="B1238" t="s">
        <v>9531</v>
      </c>
      <c r="C1238">
        <v>6.2</v>
      </c>
    </row>
    <row r="1239" spans="1:3" x14ac:dyDescent="0.3">
      <c r="A1239" t="s">
        <v>329</v>
      </c>
      <c r="B1239" t="s">
        <v>9532</v>
      </c>
      <c r="C1239">
        <v>5.9</v>
      </c>
    </row>
    <row r="1240" spans="1:3" x14ac:dyDescent="0.3">
      <c r="A1240" t="s">
        <v>588</v>
      </c>
      <c r="B1240" t="s">
        <v>9533</v>
      </c>
      <c r="C1240">
        <v>5.2</v>
      </c>
    </row>
    <row r="1241" spans="1:3" x14ac:dyDescent="0.3">
      <c r="A1241" t="s">
        <v>588</v>
      </c>
      <c r="B1241" t="s">
        <v>9534</v>
      </c>
      <c r="C1241">
        <v>6.2</v>
      </c>
    </row>
    <row r="1242" spans="1:3" x14ac:dyDescent="0.3">
      <c r="A1242" t="s">
        <v>588</v>
      </c>
      <c r="B1242" t="s">
        <v>9535</v>
      </c>
      <c r="C1242">
        <v>5.5</v>
      </c>
    </row>
    <row r="1243" spans="1:3" x14ac:dyDescent="0.3">
      <c r="A1243" t="s">
        <v>12685</v>
      </c>
      <c r="B1243" t="s">
        <v>9536</v>
      </c>
      <c r="C1243">
        <v>7.4</v>
      </c>
    </row>
    <row r="1244" spans="1:3" x14ac:dyDescent="0.3">
      <c r="A1244" t="s">
        <v>465</v>
      </c>
      <c r="B1244" t="s">
        <v>9537</v>
      </c>
      <c r="C1244">
        <v>4.4000000000000004</v>
      </c>
    </row>
    <row r="1245" spans="1:3" x14ac:dyDescent="0.3">
      <c r="A1245" t="s">
        <v>465</v>
      </c>
      <c r="B1245" t="s">
        <v>9538</v>
      </c>
      <c r="C1245">
        <v>6.3</v>
      </c>
    </row>
    <row r="1246" spans="1:3" x14ac:dyDescent="0.3">
      <c r="A1246" t="s">
        <v>465</v>
      </c>
      <c r="B1246" t="s">
        <v>9539</v>
      </c>
      <c r="C1246">
        <v>6.1</v>
      </c>
    </row>
    <row r="1247" spans="1:3" x14ac:dyDescent="0.3">
      <c r="A1247" t="s">
        <v>465</v>
      </c>
      <c r="B1247" t="s">
        <v>9540</v>
      </c>
      <c r="C1247">
        <v>5.3</v>
      </c>
    </row>
    <row r="1248" spans="1:3" x14ac:dyDescent="0.3">
      <c r="A1248" t="s">
        <v>465</v>
      </c>
      <c r="B1248" t="s">
        <v>9541</v>
      </c>
      <c r="C1248">
        <v>5.4</v>
      </c>
    </row>
    <row r="1249" spans="1:3" x14ac:dyDescent="0.3">
      <c r="A1249" t="s">
        <v>588</v>
      </c>
      <c r="B1249" t="s">
        <v>9542</v>
      </c>
      <c r="C1249">
        <v>6.7</v>
      </c>
    </row>
    <row r="1250" spans="1:3" x14ac:dyDescent="0.3">
      <c r="A1250" t="s">
        <v>12685</v>
      </c>
      <c r="B1250" t="s">
        <v>9543</v>
      </c>
      <c r="C1250">
        <v>5.9</v>
      </c>
    </row>
    <row r="1251" spans="1:3" x14ac:dyDescent="0.3">
      <c r="A1251" t="s">
        <v>1210</v>
      </c>
      <c r="B1251" t="s">
        <v>9544</v>
      </c>
      <c r="C1251">
        <v>7.3</v>
      </c>
    </row>
    <row r="1252" spans="1:3" x14ac:dyDescent="0.3">
      <c r="A1252" t="s">
        <v>588</v>
      </c>
      <c r="B1252" t="s">
        <v>9545</v>
      </c>
      <c r="C1252">
        <v>5.5</v>
      </c>
    </row>
    <row r="1253" spans="1:3" x14ac:dyDescent="0.3">
      <c r="A1253" t="s">
        <v>1210</v>
      </c>
      <c r="B1253" t="s">
        <v>9546</v>
      </c>
      <c r="C1253">
        <v>5.8</v>
      </c>
    </row>
    <row r="1254" spans="1:3" x14ac:dyDescent="0.3">
      <c r="A1254" t="s">
        <v>465</v>
      </c>
      <c r="B1254" t="s">
        <v>9547</v>
      </c>
      <c r="C1254">
        <v>4.5999999999999996</v>
      </c>
    </row>
    <row r="1255" spans="1:3" x14ac:dyDescent="0.3">
      <c r="A1255" t="s">
        <v>12685</v>
      </c>
      <c r="B1255" t="s">
        <v>9548</v>
      </c>
      <c r="C1255">
        <v>6.7</v>
      </c>
    </row>
    <row r="1256" spans="1:3" x14ac:dyDescent="0.3">
      <c r="A1256" t="s">
        <v>329</v>
      </c>
      <c r="B1256" t="s">
        <v>9549</v>
      </c>
      <c r="C1256">
        <v>5.0999999999999996</v>
      </c>
    </row>
    <row r="1257" spans="1:3" x14ac:dyDescent="0.3">
      <c r="A1257" t="s">
        <v>588</v>
      </c>
      <c r="B1257" t="s">
        <v>9550</v>
      </c>
      <c r="C1257">
        <v>5.6</v>
      </c>
    </row>
    <row r="1258" spans="1:3" x14ac:dyDescent="0.3">
      <c r="A1258" t="s">
        <v>1210</v>
      </c>
      <c r="B1258" t="s">
        <v>9551</v>
      </c>
      <c r="C1258">
        <v>7</v>
      </c>
    </row>
    <row r="1259" spans="1:3" x14ac:dyDescent="0.3">
      <c r="A1259" t="s">
        <v>588</v>
      </c>
      <c r="B1259" t="s">
        <v>9552</v>
      </c>
      <c r="C1259">
        <v>6.4</v>
      </c>
    </row>
    <row r="1260" spans="1:3" x14ac:dyDescent="0.3">
      <c r="A1260" t="s">
        <v>4612</v>
      </c>
      <c r="B1260" t="s">
        <v>9553</v>
      </c>
      <c r="C1260">
        <v>6.7</v>
      </c>
    </row>
    <row r="1261" spans="1:3" x14ac:dyDescent="0.3">
      <c r="A1261" t="s">
        <v>465</v>
      </c>
      <c r="B1261" t="s">
        <v>9554</v>
      </c>
      <c r="C1261">
        <v>4.0999999999999996</v>
      </c>
    </row>
    <row r="1262" spans="1:3" x14ac:dyDescent="0.3">
      <c r="A1262" t="s">
        <v>1210</v>
      </c>
      <c r="B1262" t="s">
        <v>9555</v>
      </c>
      <c r="C1262">
        <v>5.5</v>
      </c>
    </row>
    <row r="1263" spans="1:3" x14ac:dyDescent="0.3">
      <c r="A1263" t="s">
        <v>465</v>
      </c>
      <c r="B1263" t="s">
        <v>9556</v>
      </c>
      <c r="C1263">
        <v>2.7</v>
      </c>
    </row>
    <row r="1264" spans="1:3" x14ac:dyDescent="0.3">
      <c r="A1264" t="s">
        <v>465</v>
      </c>
      <c r="B1264" t="s">
        <v>9557</v>
      </c>
      <c r="C1264">
        <v>6.4</v>
      </c>
    </row>
    <row r="1265" spans="1:3" x14ac:dyDescent="0.3">
      <c r="A1265" t="s">
        <v>1210</v>
      </c>
      <c r="B1265" t="s">
        <v>9558</v>
      </c>
      <c r="C1265">
        <v>4.8</v>
      </c>
    </row>
    <row r="1266" spans="1:3" x14ac:dyDescent="0.3">
      <c r="A1266" t="s">
        <v>588</v>
      </c>
      <c r="B1266" t="s">
        <v>9559</v>
      </c>
      <c r="C1266">
        <v>6.1</v>
      </c>
    </row>
    <row r="1267" spans="1:3" x14ac:dyDescent="0.3">
      <c r="A1267" t="s">
        <v>3987</v>
      </c>
      <c r="B1267" t="s">
        <v>9560</v>
      </c>
      <c r="C1267">
        <v>4.8</v>
      </c>
    </row>
    <row r="1268" spans="1:3" x14ac:dyDescent="0.3">
      <c r="A1268" t="s">
        <v>1210</v>
      </c>
      <c r="B1268" t="s">
        <v>9561</v>
      </c>
      <c r="C1268">
        <v>7</v>
      </c>
    </row>
    <row r="1269" spans="1:3" x14ac:dyDescent="0.3">
      <c r="A1269" t="s">
        <v>329</v>
      </c>
      <c r="B1269" t="s">
        <v>9562</v>
      </c>
      <c r="C1269">
        <v>6.8</v>
      </c>
    </row>
    <row r="1270" spans="1:3" x14ac:dyDescent="0.3">
      <c r="A1270" t="s">
        <v>588</v>
      </c>
      <c r="B1270" t="s">
        <v>9563</v>
      </c>
      <c r="C1270">
        <v>7.3</v>
      </c>
    </row>
    <row r="1271" spans="1:3" x14ac:dyDescent="0.3">
      <c r="A1271" t="s">
        <v>12685</v>
      </c>
      <c r="B1271" t="s">
        <v>9564</v>
      </c>
      <c r="C1271">
        <v>5.6</v>
      </c>
    </row>
    <row r="1272" spans="1:3" x14ac:dyDescent="0.3">
      <c r="A1272" t="s">
        <v>465</v>
      </c>
      <c r="B1272" t="s">
        <v>9565</v>
      </c>
      <c r="C1272">
        <v>6.1</v>
      </c>
    </row>
    <row r="1273" spans="1:3" x14ac:dyDescent="0.3">
      <c r="A1273" t="s">
        <v>1210</v>
      </c>
      <c r="B1273" t="s">
        <v>9566</v>
      </c>
      <c r="C1273">
        <v>7.9</v>
      </c>
    </row>
    <row r="1274" spans="1:3" x14ac:dyDescent="0.3">
      <c r="A1274" t="s">
        <v>12685</v>
      </c>
      <c r="B1274" t="s">
        <v>9567</v>
      </c>
      <c r="C1274">
        <v>8.4</v>
      </c>
    </row>
    <row r="1275" spans="1:3" x14ac:dyDescent="0.3">
      <c r="A1275" t="s">
        <v>465</v>
      </c>
      <c r="B1275" t="s">
        <v>9568</v>
      </c>
      <c r="C1275">
        <v>6.5</v>
      </c>
    </row>
    <row r="1276" spans="1:3" x14ac:dyDescent="0.3">
      <c r="A1276" t="s">
        <v>1210</v>
      </c>
      <c r="B1276" t="s">
        <v>9569</v>
      </c>
      <c r="C1276">
        <v>7.1</v>
      </c>
    </row>
    <row r="1277" spans="1:3" x14ac:dyDescent="0.3">
      <c r="A1277" t="s">
        <v>465</v>
      </c>
      <c r="B1277" t="s">
        <v>9570</v>
      </c>
      <c r="C1277">
        <v>6.6</v>
      </c>
    </row>
    <row r="1278" spans="1:3" x14ac:dyDescent="0.3">
      <c r="A1278" t="s">
        <v>465</v>
      </c>
      <c r="B1278" t="s">
        <v>9571</v>
      </c>
      <c r="C1278">
        <v>4</v>
      </c>
    </row>
    <row r="1279" spans="1:3" x14ac:dyDescent="0.3">
      <c r="A1279" t="s">
        <v>4612</v>
      </c>
      <c r="B1279" t="s">
        <v>9572</v>
      </c>
      <c r="C1279">
        <v>7</v>
      </c>
    </row>
    <row r="1280" spans="1:3" x14ac:dyDescent="0.3">
      <c r="A1280" t="s">
        <v>465</v>
      </c>
      <c r="B1280" t="s">
        <v>9573</v>
      </c>
      <c r="C1280">
        <v>5.6</v>
      </c>
    </row>
    <row r="1281" spans="1:3" x14ac:dyDescent="0.3">
      <c r="A1281" t="s">
        <v>465</v>
      </c>
      <c r="B1281" t="s">
        <v>9574</v>
      </c>
      <c r="C1281">
        <v>4.8</v>
      </c>
    </row>
    <row r="1282" spans="1:3" x14ac:dyDescent="0.3">
      <c r="A1282" t="s">
        <v>4612</v>
      </c>
      <c r="B1282" t="s">
        <v>9575</v>
      </c>
      <c r="C1282">
        <v>7.5</v>
      </c>
    </row>
    <row r="1283" spans="1:3" x14ac:dyDescent="0.3">
      <c r="A1283" t="s">
        <v>465</v>
      </c>
      <c r="B1283" t="s">
        <v>9576</v>
      </c>
      <c r="C1283">
        <v>6</v>
      </c>
    </row>
    <row r="1284" spans="1:3" x14ac:dyDescent="0.3">
      <c r="A1284" t="s">
        <v>588</v>
      </c>
      <c r="B1284" t="s">
        <v>9577</v>
      </c>
      <c r="C1284">
        <v>7.2</v>
      </c>
    </row>
    <row r="1285" spans="1:3" x14ac:dyDescent="0.3">
      <c r="A1285" t="s">
        <v>465</v>
      </c>
      <c r="B1285" t="s">
        <v>9578</v>
      </c>
      <c r="C1285">
        <v>5.6</v>
      </c>
    </row>
    <row r="1286" spans="1:3" x14ac:dyDescent="0.3">
      <c r="A1286" t="s">
        <v>465</v>
      </c>
      <c r="B1286" t="s">
        <v>9579</v>
      </c>
      <c r="C1286">
        <v>6.8</v>
      </c>
    </row>
    <row r="1287" spans="1:3" x14ac:dyDescent="0.3">
      <c r="A1287" t="s">
        <v>3987</v>
      </c>
      <c r="B1287" t="s">
        <v>9580</v>
      </c>
      <c r="C1287">
        <v>4.9000000000000004</v>
      </c>
    </row>
    <row r="1288" spans="1:3" x14ac:dyDescent="0.3">
      <c r="A1288" t="s">
        <v>4612</v>
      </c>
      <c r="B1288" t="s">
        <v>9581</v>
      </c>
      <c r="C1288">
        <v>7.1</v>
      </c>
    </row>
    <row r="1289" spans="1:3" x14ac:dyDescent="0.3">
      <c r="A1289" t="s">
        <v>1210</v>
      </c>
      <c r="B1289" t="s">
        <v>9582</v>
      </c>
      <c r="C1289">
        <v>2</v>
      </c>
    </row>
    <row r="1290" spans="1:3" x14ac:dyDescent="0.3">
      <c r="A1290" t="s">
        <v>4612</v>
      </c>
      <c r="B1290" t="s">
        <v>9583</v>
      </c>
      <c r="C1290">
        <v>5.7</v>
      </c>
    </row>
    <row r="1291" spans="1:3" x14ac:dyDescent="0.3">
      <c r="A1291" t="s">
        <v>329</v>
      </c>
      <c r="B1291" t="s">
        <v>9584</v>
      </c>
      <c r="C1291">
        <v>4.0999999999999996</v>
      </c>
    </row>
    <row r="1292" spans="1:3" x14ac:dyDescent="0.3">
      <c r="A1292" t="s">
        <v>12685</v>
      </c>
      <c r="B1292" t="s">
        <v>9585</v>
      </c>
      <c r="C1292">
        <v>6.7</v>
      </c>
    </row>
    <row r="1293" spans="1:3" x14ac:dyDescent="0.3">
      <c r="A1293" t="s">
        <v>329</v>
      </c>
      <c r="B1293" t="s">
        <v>9586</v>
      </c>
      <c r="C1293">
        <v>7.5</v>
      </c>
    </row>
    <row r="1294" spans="1:3" x14ac:dyDescent="0.3">
      <c r="A1294" t="s">
        <v>4612</v>
      </c>
      <c r="B1294" t="s">
        <v>9587</v>
      </c>
      <c r="C1294">
        <v>7.9</v>
      </c>
    </row>
    <row r="1295" spans="1:3" x14ac:dyDescent="0.3">
      <c r="A1295" t="s">
        <v>588</v>
      </c>
      <c r="B1295" t="s">
        <v>9588</v>
      </c>
      <c r="C1295">
        <v>6.4</v>
      </c>
    </row>
    <row r="1296" spans="1:3" x14ac:dyDescent="0.3">
      <c r="A1296" t="s">
        <v>329</v>
      </c>
      <c r="B1296" t="s">
        <v>9589</v>
      </c>
      <c r="C1296">
        <v>5.8</v>
      </c>
    </row>
    <row r="1297" spans="1:3" x14ac:dyDescent="0.3">
      <c r="A1297" t="s">
        <v>1210</v>
      </c>
      <c r="B1297" t="s">
        <v>9590</v>
      </c>
      <c r="C1297">
        <v>7.7</v>
      </c>
    </row>
    <row r="1298" spans="1:3" x14ac:dyDescent="0.3">
      <c r="A1298" t="s">
        <v>4612</v>
      </c>
      <c r="B1298" t="s">
        <v>9591</v>
      </c>
      <c r="C1298">
        <v>7.1</v>
      </c>
    </row>
    <row r="1299" spans="1:3" x14ac:dyDescent="0.3">
      <c r="A1299" t="s">
        <v>588</v>
      </c>
      <c r="B1299" t="s">
        <v>9592</v>
      </c>
      <c r="C1299">
        <v>5.3</v>
      </c>
    </row>
    <row r="1300" spans="1:3" x14ac:dyDescent="0.3">
      <c r="A1300" t="s">
        <v>588</v>
      </c>
      <c r="B1300" t="s">
        <v>9593</v>
      </c>
      <c r="C1300">
        <v>5.3</v>
      </c>
    </row>
    <row r="1301" spans="1:3" x14ac:dyDescent="0.3">
      <c r="A1301" t="s">
        <v>4612</v>
      </c>
      <c r="B1301" t="s">
        <v>9594</v>
      </c>
      <c r="C1301">
        <v>7.5</v>
      </c>
    </row>
    <row r="1302" spans="1:3" x14ac:dyDescent="0.3">
      <c r="A1302" t="s">
        <v>588</v>
      </c>
      <c r="B1302" t="s">
        <v>9595</v>
      </c>
      <c r="C1302">
        <v>6.9</v>
      </c>
    </row>
    <row r="1303" spans="1:3" x14ac:dyDescent="0.3">
      <c r="A1303" t="s">
        <v>588</v>
      </c>
      <c r="B1303" t="s">
        <v>9596</v>
      </c>
      <c r="C1303">
        <v>4.9000000000000004</v>
      </c>
    </row>
    <row r="1304" spans="1:3" x14ac:dyDescent="0.3">
      <c r="A1304" t="s">
        <v>1210</v>
      </c>
      <c r="B1304" t="s">
        <v>9597</v>
      </c>
      <c r="C1304">
        <v>7.1</v>
      </c>
    </row>
    <row r="1305" spans="1:3" x14ac:dyDescent="0.3">
      <c r="A1305" t="s">
        <v>329</v>
      </c>
      <c r="B1305" t="s">
        <v>9598</v>
      </c>
      <c r="C1305">
        <v>5.9</v>
      </c>
    </row>
    <row r="1306" spans="1:3" x14ac:dyDescent="0.3">
      <c r="A1306" t="s">
        <v>12685</v>
      </c>
      <c r="B1306" t="s">
        <v>9599</v>
      </c>
      <c r="C1306">
        <v>6.3</v>
      </c>
    </row>
    <row r="1307" spans="1:3" x14ac:dyDescent="0.3">
      <c r="A1307" t="s">
        <v>4612</v>
      </c>
      <c r="B1307" t="s">
        <v>9600</v>
      </c>
      <c r="C1307">
        <v>7.1</v>
      </c>
    </row>
    <row r="1308" spans="1:3" x14ac:dyDescent="0.3">
      <c r="A1308" t="s">
        <v>465</v>
      </c>
      <c r="B1308" t="s">
        <v>9601</v>
      </c>
      <c r="C1308">
        <v>6.4</v>
      </c>
    </row>
    <row r="1309" spans="1:3" x14ac:dyDescent="0.3">
      <c r="A1309" t="s">
        <v>465</v>
      </c>
      <c r="B1309" t="s">
        <v>9602</v>
      </c>
      <c r="C1309">
        <v>8.1999999999999993</v>
      </c>
    </row>
    <row r="1310" spans="1:3" x14ac:dyDescent="0.3">
      <c r="A1310" t="s">
        <v>588</v>
      </c>
      <c r="B1310" t="s">
        <v>9603</v>
      </c>
      <c r="C1310">
        <v>6.9</v>
      </c>
    </row>
    <row r="1311" spans="1:3" x14ac:dyDescent="0.3">
      <c r="A1311" t="s">
        <v>4612</v>
      </c>
      <c r="B1311" t="s">
        <v>9604</v>
      </c>
      <c r="C1311">
        <v>7.8</v>
      </c>
    </row>
    <row r="1312" spans="1:3" x14ac:dyDescent="0.3">
      <c r="A1312" t="s">
        <v>588</v>
      </c>
      <c r="B1312" t="s">
        <v>9605</v>
      </c>
      <c r="C1312">
        <v>6.7</v>
      </c>
    </row>
    <row r="1313" spans="1:3" x14ac:dyDescent="0.3">
      <c r="A1313" t="s">
        <v>4612</v>
      </c>
      <c r="B1313" t="s">
        <v>9606</v>
      </c>
      <c r="C1313">
        <v>7.5</v>
      </c>
    </row>
    <row r="1314" spans="1:3" x14ac:dyDescent="0.3">
      <c r="A1314" t="s">
        <v>465</v>
      </c>
      <c r="B1314" t="s">
        <v>9607</v>
      </c>
      <c r="C1314">
        <v>7.4</v>
      </c>
    </row>
    <row r="1315" spans="1:3" x14ac:dyDescent="0.3">
      <c r="A1315" t="s">
        <v>588</v>
      </c>
      <c r="B1315" t="s">
        <v>9608</v>
      </c>
      <c r="C1315">
        <v>5.2</v>
      </c>
    </row>
    <row r="1316" spans="1:3" x14ac:dyDescent="0.3">
      <c r="A1316" t="s">
        <v>329</v>
      </c>
      <c r="B1316" t="s">
        <v>9609</v>
      </c>
      <c r="C1316">
        <v>6.5</v>
      </c>
    </row>
    <row r="1317" spans="1:3" x14ac:dyDescent="0.3">
      <c r="A1317" t="s">
        <v>588</v>
      </c>
      <c r="B1317" t="s">
        <v>9610</v>
      </c>
      <c r="C1317">
        <v>7.6</v>
      </c>
    </row>
    <row r="1318" spans="1:3" x14ac:dyDescent="0.3">
      <c r="A1318" t="s">
        <v>12686</v>
      </c>
      <c r="B1318" t="s">
        <v>9611</v>
      </c>
      <c r="C1318">
        <v>7.3</v>
      </c>
    </row>
    <row r="1319" spans="1:3" x14ac:dyDescent="0.3">
      <c r="A1319" t="s">
        <v>588</v>
      </c>
      <c r="B1319" t="s">
        <v>9612</v>
      </c>
      <c r="C1319">
        <v>6.6</v>
      </c>
    </row>
    <row r="1320" spans="1:3" x14ac:dyDescent="0.3">
      <c r="A1320" t="s">
        <v>465</v>
      </c>
      <c r="B1320" t="s">
        <v>9613</v>
      </c>
      <c r="C1320">
        <v>6.8</v>
      </c>
    </row>
    <row r="1321" spans="1:3" x14ac:dyDescent="0.3">
      <c r="A1321" t="s">
        <v>588</v>
      </c>
      <c r="B1321" t="s">
        <v>9614</v>
      </c>
      <c r="C1321">
        <v>6.9</v>
      </c>
    </row>
    <row r="1322" spans="1:3" x14ac:dyDescent="0.3">
      <c r="A1322" t="s">
        <v>465</v>
      </c>
      <c r="B1322" t="s">
        <v>9615</v>
      </c>
      <c r="C1322">
        <v>5.8</v>
      </c>
    </row>
    <row r="1323" spans="1:3" x14ac:dyDescent="0.3">
      <c r="A1323" t="s">
        <v>588</v>
      </c>
      <c r="B1323" t="s">
        <v>9616</v>
      </c>
      <c r="C1323">
        <v>6.6</v>
      </c>
    </row>
    <row r="1324" spans="1:3" x14ac:dyDescent="0.3">
      <c r="A1324" t="s">
        <v>1210</v>
      </c>
      <c r="B1324" t="s">
        <v>9617</v>
      </c>
      <c r="C1324">
        <v>6.7</v>
      </c>
    </row>
    <row r="1325" spans="1:3" x14ac:dyDescent="0.3">
      <c r="A1325" t="s">
        <v>588</v>
      </c>
      <c r="B1325" t="s">
        <v>9618</v>
      </c>
      <c r="C1325">
        <v>6.7</v>
      </c>
    </row>
    <row r="1326" spans="1:3" x14ac:dyDescent="0.3">
      <c r="A1326" t="s">
        <v>588</v>
      </c>
      <c r="B1326" t="s">
        <v>9619</v>
      </c>
      <c r="C1326">
        <v>6.3</v>
      </c>
    </row>
    <row r="1327" spans="1:3" x14ac:dyDescent="0.3">
      <c r="A1327" t="s">
        <v>465</v>
      </c>
      <c r="B1327" t="s">
        <v>9620</v>
      </c>
      <c r="C1327">
        <v>7.7</v>
      </c>
    </row>
    <row r="1328" spans="1:3" x14ac:dyDescent="0.3">
      <c r="A1328" t="s">
        <v>465</v>
      </c>
      <c r="B1328" t="s">
        <v>9621</v>
      </c>
      <c r="C1328">
        <v>6.1</v>
      </c>
    </row>
    <row r="1329" spans="1:3" x14ac:dyDescent="0.3">
      <c r="A1329" t="s">
        <v>465</v>
      </c>
      <c r="B1329" t="s">
        <v>9622</v>
      </c>
      <c r="C1329">
        <v>4.9000000000000004</v>
      </c>
    </row>
    <row r="1330" spans="1:3" x14ac:dyDescent="0.3">
      <c r="A1330" t="s">
        <v>588</v>
      </c>
      <c r="B1330" t="s">
        <v>9623</v>
      </c>
      <c r="C1330">
        <v>6.2</v>
      </c>
    </row>
    <row r="1331" spans="1:3" x14ac:dyDescent="0.3">
      <c r="A1331" t="s">
        <v>1210</v>
      </c>
      <c r="B1331" t="s">
        <v>9624</v>
      </c>
      <c r="C1331">
        <v>7.8</v>
      </c>
    </row>
    <row r="1332" spans="1:3" x14ac:dyDescent="0.3">
      <c r="A1332" t="s">
        <v>4258</v>
      </c>
      <c r="B1332" t="s">
        <v>9625</v>
      </c>
      <c r="C1332">
        <v>8.1999999999999993</v>
      </c>
    </row>
    <row r="1333" spans="1:3" x14ac:dyDescent="0.3">
      <c r="A1333" t="s">
        <v>329</v>
      </c>
      <c r="B1333" t="s">
        <v>9626</v>
      </c>
      <c r="C1333">
        <v>6.9</v>
      </c>
    </row>
    <row r="1334" spans="1:3" x14ac:dyDescent="0.3">
      <c r="A1334" t="s">
        <v>465</v>
      </c>
      <c r="B1334" t="s">
        <v>9627</v>
      </c>
      <c r="C1334">
        <v>6.2</v>
      </c>
    </row>
    <row r="1335" spans="1:3" x14ac:dyDescent="0.3">
      <c r="A1335" t="s">
        <v>12685</v>
      </c>
      <c r="B1335" t="s">
        <v>9628</v>
      </c>
      <c r="C1335">
        <v>6.9</v>
      </c>
    </row>
    <row r="1336" spans="1:3" x14ac:dyDescent="0.3">
      <c r="A1336" t="s">
        <v>1210</v>
      </c>
      <c r="B1336" t="s">
        <v>9629</v>
      </c>
      <c r="C1336">
        <v>4.8</v>
      </c>
    </row>
    <row r="1337" spans="1:3" x14ac:dyDescent="0.3">
      <c r="A1337" t="s">
        <v>588</v>
      </c>
      <c r="B1337" t="s">
        <v>9630</v>
      </c>
      <c r="C1337">
        <v>5.3</v>
      </c>
    </row>
    <row r="1338" spans="1:3" x14ac:dyDescent="0.3">
      <c r="A1338" t="s">
        <v>588</v>
      </c>
      <c r="B1338" t="s">
        <v>9631</v>
      </c>
      <c r="C1338">
        <v>6.7</v>
      </c>
    </row>
    <row r="1339" spans="1:3" x14ac:dyDescent="0.3">
      <c r="A1339" t="s">
        <v>465</v>
      </c>
      <c r="B1339" t="s">
        <v>9632</v>
      </c>
      <c r="C1339">
        <v>5.4</v>
      </c>
    </row>
    <row r="1340" spans="1:3" x14ac:dyDescent="0.3">
      <c r="A1340" t="s">
        <v>588</v>
      </c>
      <c r="B1340" t="s">
        <v>9633</v>
      </c>
      <c r="C1340">
        <v>5.4</v>
      </c>
    </row>
    <row r="1341" spans="1:3" x14ac:dyDescent="0.3">
      <c r="A1341" t="s">
        <v>465</v>
      </c>
      <c r="B1341" t="s">
        <v>9634</v>
      </c>
      <c r="C1341">
        <v>4.9000000000000004</v>
      </c>
    </row>
    <row r="1342" spans="1:3" x14ac:dyDescent="0.3">
      <c r="A1342" t="s">
        <v>588</v>
      </c>
      <c r="B1342" t="s">
        <v>9635</v>
      </c>
      <c r="C1342">
        <v>6.1</v>
      </c>
    </row>
    <row r="1343" spans="1:3" x14ac:dyDescent="0.3">
      <c r="A1343" t="s">
        <v>465</v>
      </c>
      <c r="B1343" t="s">
        <v>9636</v>
      </c>
      <c r="C1343">
        <v>5.8</v>
      </c>
    </row>
    <row r="1344" spans="1:3" x14ac:dyDescent="0.3">
      <c r="A1344" t="s">
        <v>4612</v>
      </c>
      <c r="B1344" t="s">
        <v>9637</v>
      </c>
      <c r="C1344">
        <v>7</v>
      </c>
    </row>
    <row r="1345" spans="1:3" x14ac:dyDescent="0.3">
      <c r="A1345" t="s">
        <v>588</v>
      </c>
      <c r="B1345" t="s">
        <v>9638</v>
      </c>
      <c r="C1345">
        <v>6.5</v>
      </c>
    </row>
    <row r="1346" spans="1:3" x14ac:dyDescent="0.3">
      <c r="A1346" t="s">
        <v>465</v>
      </c>
      <c r="B1346" t="s">
        <v>9639</v>
      </c>
      <c r="C1346">
        <v>6.6</v>
      </c>
    </row>
    <row r="1347" spans="1:3" x14ac:dyDescent="0.3">
      <c r="A1347" t="s">
        <v>329</v>
      </c>
      <c r="B1347" t="s">
        <v>9640</v>
      </c>
      <c r="C1347">
        <v>6.1</v>
      </c>
    </row>
    <row r="1348" spans="1:3" x14ac:dyDescent="0.3">
      <c r="A1348" t="s">
        <v>465</v>
      </c>
      <c r="B1348" t="s">
        <v>9641</v>
      </c>
      <c r="C1348">
        <v>5.7</v>
      </c>
    </row>
    <row r="1349" spans="1:3" x14ac:dyDescent="0.3">
      <c r="A1349" t="s">
        <v>465</v>
      </c>
      <c r="B1349" t="s">
        <v>9642</v>
      </c>
      <c r="C1349">
        <v>6.6</v>
      </c>
    </row>
    <row r="1350" spans="1:3" x14ac:dyDescent="0.3">
      <c r="A1350" t="s">
        <v>1210</v>
      </c>
      <c r="B1350" t="s">
        <v>9643</v>
      </c>
      <c r="C1350">
        <v>7.4</v>
      </c>
    </row>
    <row r="1351" spans="1:3" x14ac:dyDescent="0.3">
      <c r="A1351" t="s">
        <v>588</v>
      </c>
      <c r="B1351" t="s">
        <v>9644</v>
      </c>
      <c r="C1351">
        <v>5.3</v>
      </c>
    </row>
    <row r="1352" spans="1:3" x14ac:dyDescent="0.3">
      <c r="A1352" t="s">
        <v>329</v>
      </c>
      <c r="B1352" t="s">
        <v>9645</v>
      </c>
      <c r="C1352">
        <v>7.4</v>
      </c>
    </row>
    <row r="1353" spans="1:3" x14ac:dyDescent="0.3">
      <c r="A1353" t="s">
        <v>12685</v>
      </c>
      <c r="B1353" t="s">
        <v>9646</v>
      </c>
      <c r="C1353">
        <v>7.4</v>
      </c>
    </row>
    <row r="1354" spans="1:3" x14ac:dyDescent="0.3">
      <c r="A1354" t="s">
        <v>1210</v>
      </c>
      <c r="B1354" t="s">
        <v>9647</v>
      </c>
      <c r="C1354">
        <v>6.8</v>
      </c>
    </row>
    <row r="1355" spans="1:3" x14ac:dyDescent="0.3">
      <c r="A1355" t="s">
        <v>465</v>
      </c>
      <c r="B1355" t="s">
        <v>9648</v>
      </c>
      <c r="C1355">
        <v>7.2</v>
      </c>
    </row>
    <row r="1356" spans="1:3" x14ac:dyDescent="0.3">
      <c r="A1356" t="s">
        <v>1210</v>
      </c>
      <c r="B1356" t="s">
        <v>9649</v>
      </c>
      <c r="C1356">
        <v>6</v>
      </c>
    </row>
    <row r="1357" spans="1:3" x14ac:dyDescent="0.3">
      <c r="A1357" t="s">
        <v>12685</v>
      </c>
      <c r="B1357" t="s">
        <v>9650</v>
      </c>
      <c r="C1357">
        <v>6.6</v>
      </c>
    </row>
    <row r="1358" spans="1:3" x14ac:dyDescent="0.3">
      <c r="A1358" t="s">
        <v>465</v>
      </c>
      <c r="B1358" t="s">
        <v>9651</v>
      </c>
      <c r="C1358">
        <v>7.9</v>
      </c>
    </row>
    <row r="1359" spans="1:3" x14ac:dyDescent="0.3">
      <c r="A1359" t="s">
        <v>588</v>
      </c>
      <c r="B1359" t="s">
        <v>9652</v>
      </c>
      <c r="C1359">
        <v>6.2</v>
      </c>
    </row>
    <row r="1360" spans="1:3" x14ac:dyDescent="0.3">
      <c r="A1360" t="s">
        <v>588</v>
      </c>
      <c r="B1360" t="s">
        <v>9653</v>
      </c>
      <c r="C1360">
        <v>5.7</v>
      </c>
    </row>
    <row r="1361" spans="1:3" x14ac:dyDescent="0.3">
      <c r="A1361" t="s">
        <v>588</v>
      </c>
      <c r="B1361" t="s">
        <v>9654</v>
      </c>
      <c r="C1361">
        <v>7.1</v>
      </c>
    </row>
    <row r="1362" spans="1:3" x14ac:dyDescent="0.3">
      <c r="A1362" t="s">
        <v>465</v>
      </c>
      <c r="B1362" t="s">
        <v>9655</v>
      </c>
      <c r="C1362">
        <v>5.6</v>
      </c>
    </row>
    <row r="1363" spans="1:3" x14ac:dyDescent="0.3">
      <c r="A1363" t="s">
        <v>12685</v>
      </c>
      <c r="B1363" t="s">
        <v>9656</v>
      </c>
      <c r="C1363">
        <v>7.8</v>
      </c>
    </row>
    <row r="1364" spans="1:3" x14ac:dyDescent="0.3">
      <c r="A1364" t="s">
        <v>329</v>
      </c>
      <c r="B1364" t="s">
        <v>9657</v>
      </c>
      <c r="C1364">
        <v>7.9</v>
      </c>
    </row>
    <row r="1365" spans="1:3" x14ac:dyDescent="0.3">
      <c r="A1365" t="s">
        <v>1210</v>
      </c>
      <c r="B1365" t="s">
        <v>9658</v>
      </c>
      <c r="C1365">
        <v>6.9</v>
      </c>
    </row>
    <row r="1366" spans="1:3" x14ac:dyDescent="0.3">
      <c r="A1366" t="s">
        <v>329</v>
      </c>
      <c r="B1366" t="s">
        <v>9659</v>
      </c>
      <c r="C1366">
        <v>7.4</v>
      </c>
    </row>
    <row r="1367" spans="1:3" x14ac:dyDescent="0.3">
      <c r="A1367" t="s">
        <v>465</v>
      </c>
      <c r="B1367" t="s">
        <v>9660</v>
      </c>
      <c r="C1367">
        <v>7.7</v>
      </c>
    </row>
    <row r="1368" spans="1:3" x14ac:dyDescent="0.3">
      <c r="A1368" t="s">
        <v>4612</v>
      </c>
      <c r="B1368" t="s">
        <v>9661</v>
      </c>
      <c r="C1368">
        <v>6.9</v>
      </c>
    </row>
    <row r="1369" spans="1:3" x14ac:dyDescent="0.3">
      <c r="A1369" t="s">
        <v>329</v>
      </c>
      <c r="B1369" t="s">
        <v>9662</v>
      </c>
      <c r="C1369">
        <v>6.7</v>
      </c>
    </row>
    <row r="1370" spans="1:3" x14ac:dyDescent="0.3">
      <c r="A1370" t="s">
        <v>465</v>
      </c>
      <c r="B1370" t="s">
        <v>9663</v>
      </c>
      <c r="C1370">
        <v>6</v>
      </c>
    </row>
    <row r="1371" spans="1:3" x14ac:dyDescent="0.3">
      <c r="A1371" t="s">
        <v>2250</v>
      </c>
      <c r="B1371" t="s">
        <v>9664</v>
      </c>
      <c r="C1371">
        <v>6.2</v>
      </c>
    </row>
    <row r="1372" spans="1:3" x14ac:dyDescent="0.3">
      <c r="A1372" t="s">
        <v>12685</v>
      </c>
      <c r="B1372" t="s">
        <v>9665</v>
      </c>
      <c r="C1372">
        <v>5.9</v>
      </c>
    </row>
    <row r="1373" spans="1:3" x14ac:dyDescent="0.3">
      <c r="A1373" t="s">
        <v>588</v>
      </c>
      <c r="B1373" t="s">
        <v>9666</v>
      </c>
      <c r="C1373">
        <v>6.8</v>
      </c>
    </row>
    <row r="1374" spans="1:3" x14ac:dyDescent="0.3">
      <c r="A1374" t="s">
        <v>465</v>
      </c>
      <c r="B1374" t="s">
        <v>9667</v>
      </c>
      <c r="C1374">
        <v>3.6</v>
      </c>
    </row>
    <row r="1375" spans="1:3" x14ac:dyDescent="0.3">
      <c r="A1375" t="s">
        <v>12685</v>
      </c>
      <c r="B1375" t="s">
        <v>9668</v>
      </c>
      <c r="C1375">
        <v>6.7</v>
      </c>
    </row>
    <row r="1376" spans="1:3" x14ac:dyDescent="0.3">
      <c r="A1376" t="s">
        <v>465</v>
      </c>
      <c r="B1376" t="s">
        <v>9669</v>
      </c>
      <c r="C1376">
        <v>6.3</v>
      </c>
    </row>
    <row r="1377" spans="1:3" x14ac:dyDescent="0.3">
      <c r="A1377" t="s">
        <v>588</v>
      </c>
      <c r="B1377" t="s">
        <v>9670</v>
      </c>
      <c r="C1377">
        <v>6.4</v>
      </c>
    </row>
    <row r="1378" spans="1:3" x14ac:dyDescent="0.3">
      <c r="A1378" t="s">
        <v>12685</v>
      </c>
      <c r="B1378" t="s">
        <v>9671</v>
      </c>
      <c r="C1378">
        <v>6.4</v>
      </c>
    </row>
    <row r="1379" spans="1:3" x14ac:dyDescent="0.3">
      <c r="A1379" t="s">
        <v>588</v>
      </c>
      <c r="B1379" t="s">
        <v>9672</v>
      </c>
      <c r="C1379">
        <v>5.7</v>
      </c>
    </row>
    <row r="1380" spans="1:3" x14ac:dyDescent="0.3">
      <c r="A1380" t="s">
        <v>1210</v>
      </c>
      <c r="B1380" t="s">
        <v>9673</v>
      </c>
      <c r="C1380">
        <v>6.2</v>
      </c>
    </row>
    <row r="1381" spans="1:3" x14ac:dyDescent="0.3">
      <c r="A1381" t="s">
        <v>1210</v>
      </c>
      <c r="B1381" t="s">
        <v>9674</v>
      </c>
      <c r="C1381">
        <v>6.6</v>
      </c>
    </row>
    <row r="1382" spans="1:3" x14ac:dyDescent="0.3">
      <c r="A1382" t="s">
        <v>465</v>
      </c>
      <c r="B1382" t="s">
        <v>9675</v>
      </c>
      <c r="C1382">
        <v>5.2</v>
      </c>
    </row>
    <row r="1383" spans="1:3" x14ac:dyDescent="0.3">
      <c r="A1383" t="s">
        <v>588</v>
      </c>
      <c r="B1383" t="s">
        <v>9676</v>
      </c>
      <c r="C1383">
        <v>6.1</v>
      </c>
    </row>
    <row r="1384" spans="1:3" x14ac:dyDescent="0.3">
      <c r="A1384" t="s">
        <v>588</v>
      </c>
      <c r="B1384" t="s">
        <v>9677</v>
      </c>
      <c r="C1384">
        <v>7.1</v>
      </c>
    </row>
    <row r="1385" spans="1:3" x14ac:dyDescent="0.3">
      <c r="A1385" t="s">
        <v>588</v>
      </c>
      <c r="B1385" t="s">
        <v>9678</v>
      </c>
      <c r="C1385">
        <v>7.2</v>
      </c>
    </row>
    <row r="1386" spans="1:3" x14ac:dyDescent="0.3">
      <c r="A1386" t="s">
        <v>12685</v>
      </c>
      <c r="B1386" t="s">
        <v>9679</v>
      </c>
      <c r="C1386">
        <v>6.5</v>
      </c>
    </row>
    <row r="1387" spans="1:3" x14ac:dyDescent="0.3">
      <c r="A1387" t="s">
        <v>465</v>
      </c>
      <c r="B1387" t="s">
        <v>9680</v>
      </c>
      <c r="C1387">
        <v>6</v>
      </c>
    </row>
    <row r="1388" spans="1:3" x14ac:dyDescent="0.3">
      <c r="A1388" t="s">
        <v>465</v>
      </c>
      <c r="B1388" t="s">
        <v>9681</v>
      </c>
      <c r="C1388">
        <v>7</v>
      </c>
    </row>
    <row r="1389" spans="1:3" x14ac:dyDescent="0.3">
      <c r="A1389" t="s">
        <v>588</v>
      </c>
      <c r="B1389" t="s">
        <v>9682</v>
      </c>
      <c r="C1389">
        <v>7</v>
      </c>
    </row>
    <row r="1390" spans="1:3" x14ac:dyDescent="0.3">
      <c r="A1390" t="s">
        <v>1210</v>
      </c>
      <c r="B1390" t="s">
        <v>9683</v>
      </c>
      <c r="C1390">
        <v>7.5</v>
      </c>
    </row>
    <row r="1391" spans="1:3" x14ac:dyDescent="0.3">
      <c r="A1391" t="s">
        <v>1210</v>
      </c>
      <c r="B1391" t="s">
        <v>9684</v>
      </c>
      <c r="C1391">
        <v>6.6</v>
      </c>
    </row>
    <row r="1392" spans="1:3" x14ac:dyDescent="0.3">
      <c r="A1392" t="s">
        <v>1210</v>
      </c>
      <c r="B1392" t="s">
        <v>9685</v>
      </c>
      <c r="C1392">
        <v>7.4</v>
      </c>
    </row>
    <row r="1393" spans="1:3" x14ac:dyDescent="0.3">
      <c r="A1393" t="s">
        <v>12686</v>
      </c>
      <c r="B1393" t="s">
        <v>9686</v>
      </c>
      <c r="C1393">
        <v>6.5</v>
      </c>
    </row>
    <row r="1394" spans="1:3" x14ac:dyDescent="0.3">
      <c r="A1394" t="s">
        <v>2250</v>
      </c>
      <c r="B1394" t="s">
        <v>9687</v>
      </c>
      <c r="C1394">
        <v>6.2</v>
      </c>
    </row>
    <row r="1395" spans="1:3" x14ac:dyDescent="0.3">
      <c r="A1395" t="s">
        <v>329</v>
      </c>
      <c r="B1395" t="s">
        <v>9688</v>
      </c>
      <c r="C1395">
        <v>7.8</v>
      </c>
    </row>
    <row r="1396" spans="1:3" x14ac:dyDescent="0.3">
      <c r="A1396" t="s">
        <v>465</v>
      </c>
      <c r="B1396" t="s">
        <v>9689</v>
      </c>
      <c r="C1396">
        <v>5.2</v>
      </c>
    </row>
    <row r="1397" spans="1:3" x14ac:dyDescent="0.3">
      <c r="A1397" t="s">
        <v>588</v>
      </c>
      <c r="B1397" t="s">
        <v>9690</v>
      </c>
      <c r="C1397">
        <v>6.5</v>
      </c>
    </row>
    <row r="1398" spans="1:3" x14ac:dyDescent="0.3">
      <c r="A1398" t="s">
        <v>588</v>
      </c>
      <c r="B1398" t="s">
        <v>9691</v>
      </c>
      <c r="C1398">
        <v>6.5</v>
      </c>
    </row>
    <row r="1399" spans="1:3" x14ac:dyDescent="0.3">
      <c r="A1399" t="s">
        <v>465</v>
      </c>
      <c r="B1399" t="s">
        <v>9692</v>
      </c>
      <c r="C1399">
        <v>5.2</v>
      </c>
    </row>
    <row r="1400" spans="1:3" x14ac:dyDescent="0.3">
      <c r="A1400" t="s">
        <v>465</v>
      </c>
      <c r="B1400" t="s">
        <v>9693</v>
      </c>
      <c r="C1400">
        <v>7.2</v>
      </c>
    </row>
    <row r="1401" spans="1:3" x14ac:dyDescent="0.3">
      <c r="A1401" t="s">
        <v>1210</v>
      </c>
      <c r="B1401" t="s">
        <v>9694</v>
      </c>
      <c r="C1401">
        <v>7.1</v>
      </c>
    </row>
    <row r="1402" spans="1:3" x14ac:dyDescent="0.3">
      <c r="A1402" t="s">
        <v>465</v>
      </c>
      <c r="B1402" t="s">
        <v>9695</v>
      </c>
      <c r="C1402">
        <v>4.5</v>
      </c>
    </row>
    <row r="1403" spans="1:3" x14ac:dyDescent="0.3">
      <c r="A1403" t="s">
        <v>588</v>
      </c>
      <c r="B1403" t="s">
        <v>9696</v>
      </c>
      <c r="C1403">
        <v>5.7</v>
      </c>
    </row>
    <row r="1404" spans="1:3" x14ac:dyDescent="0.3">
      <c r="A1404" t="s">
        <v>1210</v>
      </c>
      <c r="B1404" t="s">
        <v>9697</v>
      </c>
      <c r="C1404">
        <v>6</v>
      </c>
    </row>
    <row r="1405" spans="1:3" x14ac:dyDescent="0.3">
      <c r="A1405" t="s">
        <v>12685</v>
      </c>
      <c r="B1405" t="s">
        <v>9698</v>
      </c>
      <c r="C1405">
        <v>6.4</v>
      </c>
    </row>
    <row r="1406" spans="1:3" x14ac:dyDescent="0.3">
      <c r="A1406" t="s">
        <v>588</v>
      </c>
      <c r="B1406" t="s">
        <v>9699</v>
      </c>
      <c r="C1406">
        <v>5.2</v>
      </c>
    </row>
    <row r="1407" spans="1:3" x14ac:dyDescent="0.3">
      <c r="A1407" t="s">
        <v>465</v>
      </c>
      <c r="B1407" t="s">
        <v>9700</v>
      </c>
      <c r="C1407">
        <v>4.3</v>
      </c>
    </row>
    <row r="1408" spans="1:3" x14ac:dyDescent="0.3">
      <c r="A1408" t="s">
        <v>12685</v>
      </c>
      <c r="B1408" t="s">
        <v>9701</v>
      </c>
      <c r="C1408">
        <v>6.1</v>
      </c>
    </row>
    <row r="1409" spans="1:3" x14ac:dyDescent="0.3">
      <c r="A1409" t="s">
        <v>444</v>
      </c>
      <c r="B1409" t="s">
        <v>9702</v>
      </c>
      <c r="C1409">
        <v>6.3</v>
      </c>
    </row>
    <row r="1410" spans="1:3" x14ac:dyDescent="0.3">
      <c r="A1410" t="s">
        <v>588</v>
      </c>
      <c r="B1410" t="s">
        <v>9703</v>
      </c>
      <c r="C1410">
        <v>6.8</v>
      </c>
    </row>
    <row r="1411" spans="1:3" x14ac:dyDescent="0.3">
      <c r="A1411" t="s">
        <v>588</v>
      </c>
      <c r="B1411" t="s">
        <v>9704</v>
      </c>
      <c r="C1411">
        <v>4</v>
      </c>
    </row>
    <row r="1412" spans="1:3" x14ac:dyDescent="0.3">
      <c r="A1412" t="s">
        <v>329</v>
      </c>
      <c r="B1412" t="s">
        <v>9705</v>
      </c>
      <c r="C1412">
        <v>5.2</v>
      </c>
    </row>
    <row r="1413" spans="1:3" x14ac:dyDescent="0.3">
      <c r="A1413" t="s">
        <v>465</v>
      </c>
      <c r="B1413" t="s">
        <v>9706</v>
      </c>
      <c r="C1413">
        <v>6.5</v>
      </c>
    </row>
    <row r="1414" spans="1:3" x14ac:dyDescent="0.3">
      <c r="A1414" t="s">
        <v>1210</v>
      </c>
      <c r="B1414" t="s">
        <v>9707</v>
      </c>
      <c r="C1414">
        <v>7.5</v>
      </c>
    </row>
    <row r="1415" spans="1:3" x14ac:dyDescent="0.3">
      <c r="A1415" t="s">
        <v>1210</v>
      </c>
      <c r="B1415" t="s">
        <v>9708</v>
      </c>
      <c r="C1415">
        <v>7.1</v>
      </c>
    </row>
    <row r="1416" spans="1:3" x14ac:dyDescent="0.3">
      <c r="A1416" t="s">
        <v>4612</v>
      </c>
      <c r="B1416" t="s">
        <v>9709</v>
      </c>
      <c r="C1416">
        <v>6.4</v>
      </c>
    </row>
    <row r="1417" spans="1:3" x14ac:dyDescent="0.3">
      <c r="A1417" t="s">
        <v>465</v>
      </c>
      <c r="B1417" t="s">
        <v>9710</v>
      </c>
      <c r="C1417">
        <v>7.9</v>
      </c>
    </row>
    <row r="1418" spans="1:3" x14ac:dyDescent="0.3">
      <c r="A1418" t="s">
        <v>1210</v>
      </c>
      <c r="B1418" t="s">
        <v>9711</v>
      </c>
      <c r="C1418">
        <v>6.7</v>
      </c>
    </row>
    <row r="1419" spans="1:3" x14ac:dyDescent="0.3">
      <c r="A1419" t="s">
        <v>465</v>
      </c>
      <c r="B1419" t="s">
        <v>9712</v>
      </c>
      <c r="C1419">
        <v>6.1</v>
      </c>
    </row>
    <row r="1420" spans="1:3" x14ac:dyDescent="0.3">
      <c r="A1420" t="s">
        <v>4612</v>
      </c>
      <c r="B1420" t="s">
        <v>9713</v>
      </c>
      <c r="C1420">
        <v>8.9</v>
      </c>
    </row>
    <row r="1421" spans="1:3" x14ac:dyDescent="0.3">
      <c r="A1421" t="s">
        <v>4612</v>
      </c>
      <c r="B1421" t="s">
        <v>9714</v>
      </c>
      <c r="C1421">
        <v>6.2</v>
      </c>
    </row>
    <row r="1422" spans="1:3" x14ac:dyDescent="0.3">
      <c r="A1422" t="s">
        <v>329</v>
      </c>
      <c r="B1422" t="s">
        <v>9715</v>
      </c>
      <c r="C1422">
        <v>4.9000000000000004</v>
      </c>
    </row>
    <row r="1423" spans="1:3" x14ac:dyDescent="0.3">
      <c r="A1423" t="s">
        <v>329</v>
      </c>
      <c r="B1423" t="s">
        <v>9716</v>
      </c>
      <c r="C1423">
        <v>5.4</v>
      </c>
    </row>
    <row r="1424" spans="1:3" x14ac:dyDescent="0.3">
      <c r="A1424" t="s">
        <v>465</v>
      </c>
      <c r="B1424" t="s">
        <v>9717</v>
      </c>
      <c r="C1424">
        <v>5.8</v>
      </c>
    </row>
    <row r="1425" spans="1:3" x14ac:dyDescent="0.3">
      <c r="A1425" t="s">
        <v>1210</v>
      </c>
      <c r="B1425" t="s">
        <v>9718</v>
      </c>
      <c r="C1425">
        <v>4.7</v>
      </c>
    </row>
    <row r="1426" spans="1:3" x14ac:dyDescent="0.3">
      <c r="A1426" t="s">
        <v>465</v>
      </c>
      <c r="B1426" t="s">
        <v>9719</v>
      </c>
      <c r="C1426">
        <v>6</v>
      </c>
    </row>
    <row r="1427" spans="1:3" x14ac:dyDescent="0.3">
      <c r="A1427" t="s">
        <v>465</v>
      </c>
      <c r="B1427" t="s">
        <v>9720</v>
      </c>
      <c r="C1427">
        <v>7</v>
      </c>
    </row>
    <row r="1428" spans="1:3" x14ac:dyDescent="0.3">
      <c r="A1428" t="s">
        <v>465</v>
      </c>
      <c r="B1428" t="s">
        <v>9721</v>
      </c>
      <c r="C1428">
        <v>6</v>
      </c>
    </row>
    <row r="1429" spans="1:3" x14ac:dyDescent="0.3">
      <c r="A1429" t="s">
        <v>12685</v>
      </c>
      <c r="B1429" t="s">
        <v>9722</v>
      </c>
      <c r="C1429">
        <v>7.9</v>
      </c>
    </row>
    <row r="1430" spans="1:3" x14ac:dyDescent="0.3">
      <c r="A1430" t="s">
        <v>12685</v>
      </c>
      <c r="B1430" t="s">
        <v>9723</v>
      </c>
      <c r="C1430">
        <v>8.1</v>
      </c>
    </row>
    <row r="1431" spans="1:3" x14ac:dyDescent="0.3">
      <c r="A1431" t="s">
        <v>465</v>
      </c>
      <c r="B1431" t="s">
        <v>9724</v>
      </c>
      <c r="C1431">
        <v>6.2</v>
      </c>
    </row>
    <row r="1432" spans="1:3" x14ac:dyDescent="0.3">
      <c r="A1432" t="s">
        <v>588</v>
      </c>
      <c r="B1432" t="s">
        <v>9725</v>
      </c>
      <c r="C1432">
        <v>6.7</v>
      </c>
    </row>
    <row r="1433" spans="1:3" x14ac:dyDescent="0.3">
      <c r="A1433" t="s">
        <v>1210</v>
      </c>
      <c r="B1433" t="s">
        <v>9726</v>
      </c>
      <c r="C1433">
        <v>7.3</v>
      </c>
    </row>
    <row r="1434" spans="1:3" x14ac:dyDescent="0.3">
      <c r="A1434" t="s">
        <v>588</v>
      </c>
      <c r="B1434" t="s">
        <v>9727</v>
      </c>
      <c r="C1434">
        <v>4.5999999999999996</v>
      </c>
    </row>
    <row r="1435" spans="1:3" x14ac:dyDescent="0.3">
      <c r="A1435" t="s">
        <v>588</v>
      </c>
      <c r="B1435" t="s">
        <v>9728</v>
      </c>
      <c r="C1435">
        <v>6.1</v>
      </c>
    </row>
    <row r="1436" spans="1:3" x14ac:dyDescent="0.3">
      <c r="A1436" t="s">
        <v>588</v>
      </c>
      <c r="B1436" t="s">
        <v>9729</v>
      </c>
      <c r="C1436">
        <v>6.2</v>
      </c>
    </row>
    <row r="1437" spans="1:3" x14ac:dyDescent="0.3">
      <c r="A1437" t="s">
        <v>465</v>
      </c>
      <c r="B1437" t="s">
        <v>9730</v>
      </c>
      <c r="C1437">
        <v>7.8</v>
      </c>
    </row>
    <row r="1438" spans="1:3" x14ac:dyDescent="0.3">
      <c r="A1438" t="s">
        <v>465</v>
      </c>
      <c r="B1438" t="s">
        <v>9731</v>
      </c>
      <c r="C1438">
        <v>6.1</v>
      </c>
    </row>
    <row r="1439" spans="1:3" x14ac:dyDescent="0.3">
      <c r="A1439" t="s">
        <v>444</v>
      </c>
      <c r="B1439" t="s">
        <v>9732</v>
      </c>
      <c r="C1439">
        <v>7.6</v>
      </c>
    </row>
    <row r="1440" spans="1:3" x14ac:dyDescent="0.3">
      <c r="A1440" t="s">
        <v>2250</v>
      </c>
      <c r="B1440" t="s">
        <v>9733</v>
      </c>
      <c r="C1440">
        <v>5.8</v>
      </c>
    </row>
    <row r="1441" spans="1:3" x14ac:dyDescent="0.3">
      <c r="A1441" t="s">
        <v>1210</v>
      </c>
      <c r="B1441" t="s">
        <v>9734</v>
      </c>
      <c r="C1441">
        <v>6.5</v>
      </c>
    </row>
    <row r="1442" spans="1:3" x14ac:dyDescent="0.3">
      <c r="A1442" t="s">
        <v>329</v>
      </c>
      <c r="B1442" t="s">
        <v>9735</v>
      </c>
      <c r="C1442">
        <v>7.2</v>
      </c>
    </row>
    <row r="1443" spans="1:3" x14ac:dyDescent="0.3">
      <c r="A1443" t="s">
        <v>4612</v>
      </c>
      <c r="B1443" t="s">
        <v>9736</v>
      </c>
      <c r="C1443">
        <v>7.8</v>
      </c>
    </row>
    <row r="1444" spans="1:3" x14ac:dyDescent="0.3">
      <c r="A1444" t="s">
        <v>588</v>
      </c>
      <c r="B1444" t="s">
        <v>9737</v>
      </c>
      <c r="C1444">
        <v>4.7</v>
      </c>
    </row>
    <row r="1445" spans="1:3" x14ac:dyDescent="0.3">
      <c r="A1445" t="s">
        <v>465</v>
      </c>
      <c r="B1445" t="s">
        <v>9738</v>
      </c>
      <c r="C1445">
        <v>6.8</v>
      </c>
    </row>
    <row r="1446" spans="1:3" x14ac:dyDescent="0.3">
      <c r="A1446" t="s">
        <v>1210</v>
      </c>
      <c r="B1446" t="s">
        <v>9739</v>
      </c>
      <c r="C1446">
        <v>5.9</v>
      </c>
    </row>
    <row r="1447" spans="1:3" x14ac:dyDescent="0.3">
      <c r="A1447" t="s">
        <v>588</v>
      </c>
      <c r="B1447" t="s">
        <v>9740</v>
      </c>
      <c r="C1447">
        <v>7.2</v>
      </c>
    </row>
    <row r="1448" spans="1:3" x14ac:dyDescent="0.3">
      <c r="A1448" t="s">
        <v>4612</v>
      </c>
      <c r="B1448" t="s">
        <v>9741</v>
      </c>
      <c r="C1448">
        <v>8.6999999999999993</v>
      </c>
    </row>
    <row r="1449" spans="1:3" x14ac:dyDescent="0.3">
      <c r="A1449" t="s">
        <v>465</v>
      </c>
      <c r="B1449" t="s">
        <v>9742</v>
      </c>
      <c r="C1449">
        <v>5</v>
      </c>
    </row>
    <row r="1450" spans="1:3" x14ac:dyDescent="0.3">
      <c r="A1450" t="s">
        <v>588</v>
      </c>
      <c r="B1450" t="s">
        <v>9743</v>
      </c>
      <c r="C1450">
        <v>6.6</v>
      </c>
    </row>
    <row r="1451" spans="1:3" x14ac:dyDescent="0.3">
      <c r="A1451" t="s">
        <v>12685</v>
      </c>
      <c r="B1451" t="s">
        <v>9744</v>
      </c>
      <c r="C1451">
        <v>8.3000000000000007</v>
      </c>
    </row>
    <row r="1452" spans="1:3" x14ac:dyDescent="0.3">
      <c r="A1452" t="s">
        <v>465</v>
      </c>
      <c r="B1452" t="s">
        <v>9745</v>
      </c>
      <c r="C1452">
        <v>6.7</v>
      </c>
    </row>
    <row r="1453" spans="1:3" x14ac:dyDescent="0.3">
      <c r="A1453" t="s">
        <v>4612</v>
      </c>
      <c r="B1453" t="s">
        <v>9746</v>
      </c>
      <c r="C1453">
        <v>7.8</v>
      </c>
    </row>
    <row r="1454" spans="1:3" x14ac:dyDescent="0.3">
      <c r="A1454" t="s">
        <v>465</v>
      </c>
      <c r="B1454" t="s">
        <v>9747</v>
      </c>
      <c r="C1454">
        <v>6.5</v>
      </c>
    </row>
    <row r="1455" spans="1:3" x14ac:dyDescent="0.3">
      <c r="A1455" t="s">
        <v>465</v>
      </c>
      <c r="B1455" t="s">
        <v>9748</v>
      </c>
      <c r="C1455">
        <v>6.1</v>
      </c>
    </row>
    <row r="1456" spans="1:3" x14ac:dyDescent="0.3">
      <c r="A1456" t="s">
        <v>1210</v>
      </c>
      <c r="B1456" t="s">
        <v>9749</v>
      </c>
      <c r="C1456">
        <v>8.1</v>
      </c>
    </row>
    <row r="1457" spans="1:3" x14ac:dyDescent="0.3">
      <c r="A1457" t="s">
        <v>329</v>
      </c>
      <c r="B1457" t="s">
        <v>9750</v>
      </c>
      <c r="C1457">
        <v>5.2</v>
      </c>
    </row>
    <row r="1458" spans="1:3" x14ac:dyDescent="0.3">
      <c r="A1458" t="s">
        <v>329</v>
      </c>
      <c r="B1458" t="s">
        <v>9751</v>
      </c>
      <c r="C1458">
        <v>5.6</v>
      </c>
    </row>
    <row r="1459" spans="1:3" x14ac:dyDescent="0.3">
      <c r="A1459" t="s">
        <v>465</v>
      </c>
      <c r="B1459" t="s">
        <v>9752</v>
      </c>
      <c r="C1459">
        <v>5.8</v>
      </c>
    </row>
    <row r="1460" spans="1:3" x14ac:dyDescent="0.3">
      <c r="A1460" t="s">
        <v>588</v>
      </c>
      <c r="B1460" t="s">
        <v>9753</v>
      </c>
      <c r="C1460">
        <v>6.6</v>
      </c>
    </row>
    <row r="1461" spans="1:3" x14ac:dyDescent="0.3">
      <c r="A1461" t="s">
        <v>465</v>
      </c>
      <c r="B1461" t="s">
        <v>9754</v>
      </c>
      <c r="C1461">
        <v>6.6</v>
      </c>
    </row>
    <row r="1462" spans="1:3" x14ac:dyDescent="0.3">
      <c r="A1462" t="s">
        <v>588</v>
      </c>
      <c r="B1462" t="s">
        <v>9755</v>
      </c>
      <c r="C1462">
        <v>5.5</v>
      </c>
    </row>
    <row r="1463" spans="1:3" x14ac:dyDescent="0.3">
      <c r="A1463" t="s">
        <v>588</v>
      </c>
      <c r="B1463" t="s">
        <v>9756</v>
      </c>
      <c r="C1463">
        <v>5.5</v>
      </c>
    </row>
    <row r="1464" spans="1:3" x14ac:dyDescent="0.3">
      <c r="A1464" t="s">
        <v>4612</v>
      </c>
      <c r="B1464" t="s">
        <v>9757</v>
      </c>
      <c r="C1464">
        <v>7</v>
      </c>
    </row>
    <row r="1465" spans="1:3" x14ac:dyDescent="0.3">
      <c r="A1465" t="s">
        <v>1210</v>
      </c>
      <c r="B1465" t="s">
        <v>9758</v>
      </c>
      <c r="C1465">
        <v>6.5</v>
      </c>
    </row>
    <row r="1466" spans="1:3" x14ac:dyDescent="0.3">
      <c r="A1466" t="s">
        <v>588</v>
      </c>
      <c r="B1466" t="s">
        <v>9759</v>
      </c>
      <c r="C1466">
        <v>5.8</v>
      </c>
    </row>
    <row r="1467" spans="1:3" x14ac:dyDescent="0.3">
      <c r="A1467" t="s">
        <v>2250</v>
      </c>
      <c r="B1467" t="s">
        <v>9760</v>
      </c>
      <c r="C1467">
        <v>5.6</v>
      </c>
    </row>
    <row r="1468" spans="1:3" x14ac:dyDescent="0.3">
      <c r="A1468" t="s">
        <v>588</v>
      </c>
      <c r="B1468" t="s">
        <v>9761</v>
      </c>
      <c r="C1468">
        <v>5.6</v>
      </c>
    </row>
    <row r="1469" spans="1:3" x14ac:dyDescent="0.3">
      <c r="A1469" t="s">
        <v>465</v>
      </c>
      <c r="B1469" t="s">
        <v>9762</v>
      </c>
      <c r="C1469">
        <v>5.8</v>
      </c>
    </row>
    <row r="1470" spans="1:3" x14ac:dyDescent="0.3">
      <c r="A1470" t="s">
        <v>1210</v>
      </c>
      <c r="B1470" t="s">
        <v>9763</v>
      </c>
      <c r="C1470">
        <v>7.6</v>
      </c>
    </row>
    <row r="1471" spans="1:3" x14ac:dyDescent="0.3">
      <c r="A1471" t="s">
        <v>588</v>
      </c>
      <c r="B1471" t="s">
        <v>9764</v>
      </c>
      <c r="C1471">
        <v>6.4</v>
      </c>
    </row>
    <row r="1472" spans="1:3" x14ac:dyDescent="0.3">
      <c r="A1472" t="s">
        <v>588</v>
      </c>
      <c r="B1472" t="s">
        <v>9765</v>
      </c>
      <c r="C1472">
        <v>6.3</v>
      </c>
    </row>
    <row r="1473" spans="1:3" x14ac:dyDescent="0.3">
      <c r="A1473" t="s">
        <v>465</v>
      </c>
      <c r="B1473" t="s">
        <v>9766</v>
      </c>
      <c r="C1473">
        <v>4.5999999999999996</v>
      </c>
    </row>
    <row r="1474" spans="1:3" x14ac:dyDescent="0.3">
      <c r="A1474" t="s">
        <v>12685</v>
      </c>
      <c r="B1474" t="s">
        <v>9767</v>
      </c>
      <c r="C1474">
        <v>6.5</v>
      </c>
    </row>
    <row r="1475" spans="1:3" x14ac:dyDescent="0.3">
      <c r="A1475" t="s">
        <v>1210</v>
      </c>
      <c r="B1475" t="s">
        <v>9768</v>
      </c>
      <c r="C1475">
        <v>7.5</v>
      </c>
    </row>
    <row r="1476" spans="1:3" x14ac:dyDescent="0.3">
      <c r="A1476" t="s">
        <v>4612</v>
      </c>
      <c r="B1476" t="s">
        <v>9769</v>
      </c>
      <c r="C1476">
        <v>7.5</v>
      </c>
    </row>
    <row r="1477" spans="1:3" x14ac:dyDescent="0.3">
      <c r="A1477" t="s">
        <v>588</v>
      </c>
      <c r="B1477" t="s">
        <v>9770</v>
      </c>
      <c r="C1477">
        <v>5.3</v>
      </c>
    </row>
    <row r="1478" spans="1:3" x14ac:dyDescent="0.3">
      <c r="A1478" t="s">
        <v>465</v>
      </c>
      <c r="B1478" t="s">
        <v>9771</v>
      </c>
      <c r="C1478">
        <v>7.5</v>
      </c>
    </row>
    <row r="1479" spans="1:3" x14ac:dyDescent="0.3">
      <c r="A1479" t="s">
        <v>588</v>
      </c>
      <c r="B1479" t="s">
        <v>9772</v>
      </c>
      <c r="C1479">
        <v>3.3</v>
      </c>
    </row>
    <row r="1480" spans="1:3" x14ac:dyDescent="0.3">
      <c r="A1480" t="s">
        <v>588</v>
      </c>
      <c r="B1480" t="s">
        <v>9773</v>
      </c>
      <c r="C1480">
        <v>5.7</v>
      </c>
    </row>
    <row r="1481" spans="1:3" x14ac:dyDescent="0.3">
      <c r="A1481" t="s">
        <v>465</v>
      </c>
      <c r="B1481" t="s">
        <v>9774</v>
      </c>
      <c r="C1481">
        <v>3.5</v>
      </c>
    </row>
    <row r="1482" spans="1:3" x14ac:dyDescent="0.3">
      <c r="A1482" t="s">
        <v>12685</v>
      </c>
      <c r="B1482" t="s">
        <v>9775</v>
      </c>
      <c r="C1482">
        <v>9.3000000000000007</v>
      </c>
    </row>
    <row r="1483" spans="1:3" x14ac:dyDescent="0.3">
      <c r="A1483" t="s">
        <v>329</v>
      </c>
      <c r="B1483" t="s">
        <v>9776</v>
      </c>
      <c r="C1483">
        <v>4.8</v>
      </c>
    </row>
    <row r="1484" spans="1:3" x14ac:dyDescent="0.3">
      <c r="A1484" t="s">
        <v>588</v>
      </c>
      <c r="B1484" t="s">
        <v>9777</v>
      </c>
      <c r="C1484">
        <v>6.9</v>
      </c>
    </row>
    <row r="1485" spans="1:3" x14ac:dyDescent="0.3">
      <c r="A1485" t="s">
        <v>12685</v>
      </c>
      <c r="B1485" t="s">
        <v>9778</v>
      </c>
      <c r="C1485">
        <v>6</v>
      </c>
    </row>
    <row r="1486" spans="1:3" x14ac:dyDescent="0.3">
      <c r="A1486" t="s">
        <v>1210</v>
      </c>
      <c r="B1486" t="s">
        <v>9779</v>
      </c>
      <c r="C1486">
        <v>7.3</v>
      </c>
    </row>
    <row r="1487" spans="1:3" x14ac:dyDescent="0.3">
      <c r="A1487" t="s">
        <v>588</v>
      </c>
      <c r="B1487" t="s">
        <v>9780</v>
      </c>
      <c r="C1487">
        <v>6</v>
      </c>
    </row>
    <row r="1488" spans="1:3" x14ac:dyDescent="0.3">
      <c r="A1488" t="s">
        <v>588</v>
      </c>
      <c r="B1488" t="s">
        <v>9781</v>
      </c>
      <c r="C1488">
        <v>6.6</v>
      </c>
    </row>
    <row r="1489" spans="1:3" x14ac:dyDescent="0.3">
      <c r="A1489" t="s">
        <v>4612</v>
      </c>
      <c r="B1489" t="s">
        <v>9782</v>
      </c>
      <c r="C1489">
        <v>7.5</v>
      </c>
    </row>
    <row r="1490" spans="1:3" x14ac:dyDescent="0.3">
      <c r="A1490" t="s">
        <v>1210</v>
      </c>
      <c r="B1490" t="s">
        <v>9783</v>
      </c>
      <c r="C1490">
        <v>6.9</v>
      </c>
    </row>
    <row r="1491" spans="1:3" x14ac:dyDescent="0.3">
      <c r="A1491" t="s">
        <v>588</v>
      </c>
      <c r="B1491" t="s">
        <v>9784</v>
      </c>
      <c r="C1491">
        <v>6.8</v>
      </c>
    </row>
    <row r="1492" spans="1:3" x14ac:dyDescent="0.3">
      <c r="A1492" t="s">
        <v>1210</v>
      </c>
      <c r="B1492" t="s">
        <v>9785</v>
      </c>
      <c r="C1492">
        <v>6.3</v>
      </c>
    </row>
    <row r="1493" spans="1:3" x14ac:dyDescent="0.3">
      <c r="A1493" t="s">
        <v>465</v>
      </c>
      <c r="B1493" t="s">
        <v>9786</v>
      </c>
      <c r="C1493">
        <v>6.4</v>
      </c>
    </row>
    <row r="1494" spans="1:3" x14ac:dyDescent="0.3">
      <c r="A1494" t="s">
        <v>444</v>
      </c>
      <c r="B1494" t="s">
        <v>9787</v>
      </c>
      <c r="C1494">
        <v>5.6</v>
      </c>
    </row>
    <row r="1495" spans="1:3" x14ac:dyDescent="0.3">
      <c r="A1495" t="s">
        <v>465</v>
      </c>
      <c r="B1495" t="s">
        <v>9788</v>
      </c>
      <c r="C1495">
        <v>6.3</v>
      </c>
    </row>
    <row r="1496" spans="1:3" x14ac:dyDescent="0.3">
      <c r="A1496" t="s">
        <v>588</v>
      </c>
      <c r="B1496" t="s">
        <v>9789</v>
      </c>
      <c r="C1496">
        <v>7.3</v>
      </c>
    </row>
    <row r="1497" spans="1:3" x14ac:dyDescent="0.3">
      <c r="A1497" t="s">
        <v>588</v>
      </c>
      <c r="B1497" t="s">
        <v>9790</v>
      </c>
      <c r="C1497">
        <v>6.6</v>
      </c>
    </row>
    <row r="1498" spans="1:3" x14ac:dyDescent="0.3">
      <c r="A1498" t="s">
        <v>465</v>
      </c>
      <c r="B1498" t="s">
        <v>9791</v>
      </c>
      <c r="C1498">
        <v>4.5999999999999996</v>
      </c>
    </row>
    <row r="1499" spans="1:3" x14ac:dyDescent="0.3">
      <c r="A1499" t="s">
        <v>329</v>
      </c>
      <c r="B1499" t="s">
        <v>9792</v>
      </c>
      <c r="C1499">
        <v>5.0999999999999996</v>
      </c>
    </row>
    <row r="1500" spans="1:3" x14ac:dyDescent="0.3">
      <c r="A1500" t="s">
        <v>1210</v>
      </c>
      <c r="B1500" t="s">
        <v>9793</v>
      </c>
      <c r="C1500">
        <v>5.6</v>
      </c>
    </row>
    <row r="1501" spans="1:3" x14ac:dyDescent="0.3">
      <c r="A1501" t="s">
        <v>329</v>
      </c>
      <c r="B1501" t="s">
        <v>9794</v>
      </c>
      <c r="C1501">
        <v>5.3</v>
      </c>
    </row>
    <row r="1502" spans="1:3" x14ac:dyDescent="0.3">
      <c r="A1502" t="s">
        <v>1210</v>
      </c>
      <c r="B1502" t="s">
        <v>9795</v>
      </c>
      <c r="C1502">
        <v>7.5</v>
      </c>
    </row>
    <row r="1503" spans="1:3" x14ac:dyDescent="0.3">
      <c r="A1503" t="s">
        <v>1210</v>
      </c>
      <c r="B1503" t="s">
        <v>9796</v>
      </c>
      <c r="C1503">
        <v>5.6</v>
      </c>
    </row>
    <row r="1504" spans="1:3" x14ac:dyDescent="0.3">
      <c r="A1504" t="s">
        <v>2250</v>
      </c>
      <c r="B1504" t="s">
        <v>9797</v>
      </c>
      <c r="C1504">
        <v>5.9</v>
      </c>
    </row>
    <row r="1505" spans="1:3" x14ac:dyDescent="0.3">
      <c r="A1505" t="s">
        <v>588</v>
      </c>
      <c r="B1505" t="s">
        <v>9798</v>
      </c>
      <c r="C1505">
        <v>4.7</v>
      </c>
    </row>
    <row r="1506" spans="1:3" x14ac:dyDescent="0.3">
      <c r="A1506" t="s">
        <v>2250</v>
      </c>
      <c r="B1506" t="s">
        <v>9799</v>
      </c>
      <c r="C1506">
        <v>4.8</v>
      </c>
    </row>
    <row r="1507" spans="1:3" x14ac:dyDescent="0.3">
      <c r="A1507" t="s">
        <v>588</v>
      </c>
      <c r="B1507" t="s">
        <v>9800</v>
      </c>
      <c r="C1507">
        <v>6.8</v>
      </c>
    </row>
    <row r="1508" spans="1:3" x14ac:dyDescent="0.3">
      <c r="A1508" t="s">
        <v>465</v>
      </c>
      <c r="B1508" t="s">
        <v>9801</v>
      </c>
      <c r="C1508">
        <v>5.4</v>
      </c>
    </row>
    <row r="1509" spans="1:3" x14ac:dyDescent="0.3">
      <c r="A1509" t="s">
        <v>588</v>
      </c>
      <c r="B1509" t="s">
        <v>9802</v>
      </c>
      <c r="C1509">
        <v>5.0999999999999996</v>
      </c>
    </row>
    <row r="1510" spans="1:3" x14ac:dyDescent="0.3">
      <c r="A1510" t="s">
        <v>4612</v>
      </c>
      <c r="B1510" t="s">
        <v>9803</v>
      </c>
      <c r="C1510">
        <v>7</v>
      </c>
    </row>
    <row r="1511" spans="1:3" x14ac:dyDescent="0.3">
      <c r="A1511" t="s">
        <v>588</v>
      </c>
      <c r="B1511" t="s">
        <v>9804</v>
      </c>
      <c r="C1511">
        <v>6.7</v>
      </c>
    </row>
    <row r="1512" spans="1:3" x14ac:dyDescent="0.3">
      <c r="A1512" t="s">
        <v>2250</v>
      </c>
      <c r="B1512" t="s">
        <v>9805</v>
      </c>
      <c r="C1512">
        <v>4</v>
      </c>
    </row>
    <row r="1513" spans="1:3" x14ac:dyDescent="0.3">
      <c r="A1513" t="s">
        <v>1210</v>
      </c>
      <c r="B1513" t="s">
        <v>9806</v>
      </c>
      <c r="C1513">
        <v>7.3</v>
      </c>
    </row>
    <row r="1514" spans="1:3" x14ac:dyDescent="0.3">
      <c r="A1514" t="s">
        <v>1210</v>
      </c>
      <c r="B1514" t="s">
        <v>9807</v>
      </c>
      <c r="C1514">
        <v>6.8</v>
      </c>
    </row>
    <row r="1515" spans="1:3" x14ac:dyDescent="0.3">
      <c r="A1515" t="s">
        <v>465</v>
      </c>
      <c r="B1515" t="s">
        <v>9808</v>
      </c>
      <c r="C1515">
        <v>6.1</v>
      </c>
    </row>
    <row r="1516" spans="1:3" x14ac:dyDescent="0.3">
      <c r="A1516" t="s">
        <v>12685</v>
      </c>
      <c r="B1516" t="s">
        <v>9809</v>
      </c>
      <c r="C1516">
        <v>7</v>
      </c>
    </row>
    <row r="1517" spans="1:3" x14ac:dyDescent="0.3">
      <c r="A1517" t="s">
        <v>4612</v>
      </c>
      <c r="B1517" t="s">
        <v>9810</v>
      </c>
      <c r="C1517">
        <v>7.1</v>
      </c>
    </row>
    <row r="1518" spans="1:3" x14ac:dyDescent="0.3">
      <c r="A1518" t="s">
        <v>4612</v>
      </c>
      <c r="B1518" t="s">
        <v>9811</v>
      </c>
      <c r="C1518">
        <v>6.9</v>
      </c>
    </row>
    <row r="1519" spans="1:3" x14ac:dyDescent="0.3">
      <c r="A1519" t="s">
        <v>465</v>
      </c>
      <c r="B1519" t="s">
        <v>9812</v>
      </c>
      <c r="C1519">
        <v>7.3</v>
      </c>
    </row>
    <row r="1520" spans="1:3" x14ac:dyDescent="0.3">
      <c r="A1520" t="s">
        <v>588</v>
      </c>
      <c r="B1520" t="s">
        <v>9813</v>
      </c>
      <c r="C1520">
        <v>6.3</v>
      </c>
    </row>
    <row r="1521" spans="1:3" x14ac:dyDescent="0.3">
      <c r="A1521" t="s">
        <v>1210</v>
      </c>
      <c r="B1521" t="s">
        <v>9814</v>
      </c>
      <c r="C1521">
        <v>8.1999999999999993</v>
      </c>
    </row>
    <row r="1522" spans="1:3" x14ac:dyDescent="0.3">
      <c r="A1522" t="s">
        <v>4612</v>
      </c>
      <c r="B1522" t="s">
        <v>9815</v>
      </c>
      <c r="C1522">
        <v>7.1</v>
      </c>
    </row>
    <row r="1523" spans="1:3" x14ac:dyDescent="0.3">
      <c r="A1523" t="s">
        <v>1210</v>
      </c>
      <c r="B1523" t="s">
        <v>9816</v>
      </c>
      <c r="C1523">
        <v>7.7</v>
      </c>
    </row>
    <row r="1524" spans="1:3" x14ac:dyDescent="0.3">
      <c r="A1524" t="s">
        <v>1210</v>
      </c>
      <c r="B1524" t="s">
        <v>9817</v>
      </c>
      <c r="C1524">
        <v>6.5</v>
      </c>
    </row>
    <row r="1525" spans="1:3" x14ac:dyDescent="0.3">
      <c r="A1525" t="s">
        <v>1210</v>
      </c>
      <c r="B1525" t="s">
        <v>9818</v>
      </c>
      <c r="C1525">
        <v>4.9000000000000004</v>
      </c>
    </row>
    <row r="1526" spans="1:3" x14ac:dyDescent="0.3">
      <c r="A1526" t="s">
        <v>1210</v>
      </c>
      <c r="B1526" t="s">
        <v>9819</v>
      </c>
      <c r="C1526">
        <v>6.4</v>
      </c>
    </row>
    <row r="1527" spans="1:3" x14ac:dyDescent="0.3">
      <c r="A1527" t="s">
        <v>2250</v>
      </c>
      <c r="B1527" t="s">
        <v>9820</v>
      </c>
      <c r="C1527">
        <v>5.9</v>
      </c>
    </row>
    <row r="1528" spans="1:3" x14ac:dyDescent="0.3">
      <c r="A1528" t="s">
        <v>588</v>
      </c>
      <c r="B1528" t="s">
        <v>9821</v>
      </c>
      <c r="C1528">
        <v>6.2</v>
      </c>
    </row>
    <row r="1529" spans="1:3" x14ac:dyDescent="0.3">
      <c r="A1529" t="s">
        <v>465</v>
      </c>
      <c r="B1529" t="s">
        <v>9822</v>
      </c>
      <c r="C1529">
        <v>5.8</v>
      </c>
    </row>
    <row r="1530" spans="1:3" x14ac:dyDescent="0.3">
      <c r="A1530" t="s">
        <v>588</v>
      </c>
      <c r="B1530" t="s">
        <v>9823</v>
      </c>
      <c r="C1530">
        <v>6.7</v>
      </c>
    </row>
    <row r="1531" spans="1:3" x14ac:dyDescent="0.3">
      <c r="A1531" t="s">
        <v>465</v>
      </c>
      <c r="B1531" t="s">
        <v>9824</v>
      </c>
      <c r="C1531">
        <v>5.9</v>
      </c>
    </row>
    <row r="1532" spans="1:3" x14ac:dyDescent="0.3">
      <c r="A1532" t="s">
        <v>329</v>
      </c>
      <c r="B1532" t="s">
        <v>9825</v>
      </c>
      <c r="C1532">
        <v>7.3</v>
      </c>
    </row>
    <row r="1533" spans="1:3" x14ac:dyDescent="0.3">
      <c r="A1533" t="s">
        <v>329</v>
      </c>
      <c r="B1533" t="s">
        <v>9826</v>
      </c>
      <c r="C1533">
        <v>4.8</v>
      </c>
    </row>
    <row r="1534" spans="1:3" x14ac:dyDescent="0.3">
      <c r="A1534" t="s">
        <v>465</v>
      </c>
      <c r="B1534" t="s">
        <v>9827</v>
      </c>
      <c r="C1534">
        <v>4.0999999999999996</v>
      </c>
    </row>
    <row r="1535" spans="1:3" x14ac:dyDescent="0.3">
      <c r="A1535" t="s">
        <v>588</v>
      </c>
      <c r="B1535" t="s">
        <v>9828</v>
      </c>
      <c r="C1535">
        <v>4.9000000000000004</v>
      </c>
    </row>
    <row r="1536" spans="1:3" x14ac:dyDescent="0.3">
      <c r="A1536" t="s">
        <v>4612</v>
      </c>
      <c r="B1536" t="s">
        <v>9829</v>
      </c>
      <c r="C1536">
        <v>7.9</v>
      </c>
    </row>
    <row r="1537" spans="1:3" x14ac:dyDescent="0.3">
      <c r="A1537" t="s">
        <v>465</v>
      </c>
      <c r="B1537" t="s">
        <v>9830</v>
      </c>
      <c r="C1537">
        <v>5.2</v>
      </c>
    </row>
    <row r="1538" spans="1:3" x14ac:dyDescent="0.3">
      <c r="A1538" t="s">
        <v>588</v>
      </c>
      <c r="B1538" t="s">
        <v>9831</v>
      </c>
      <c r="C1538">
        <v>4.0999999999999996</v>
      </c>
    </row>
    <row r="1539" spans="1:3" x14ac:dyDescent="0.3">
      <c r="A1539" t="s">
        <v>1210</v>
      </c>
      <c r="B1539" t="s">
        <v>9832</v>
      </c>
      <c r="C1539">
        <v>6.6</v>
      </c>
    </row>
    <row r="1540" spans="1:3" x14ac:dyDescent="0.3">
      <c r="A1540" t="s">
        <v>465</v>
      </c>
      <c r="B1540" t="s">
        <v>9833</v>
      </c>
      <c r="C1540">
        <v>2.9</v>
      </c>
    </row>
    <row r="1541" spans="1:3" x14ac:dyDescent="0.3">
      <c r="A1541" t="s">
        <v>588</v>
      </c>
      <c r="B1541" t="s">
        <v>9834</v>
      </c>
      <c r="C1541">
        <v>7.2</v>
      </c>
    </row>
    <row r="1542" spans="1:3" x14ac:dyDescent="0.3">
      <c r="A1542" t="s">
        <v>12685</v>
      </c>
      <c r="B1542" t="s">
        <v>9835</v>
      </c>
      <c r="C1542">
        <v>6.5</v>
      </c>
    </row>
    <row r="1543" spans="1:3" x14ac:dyDescent="0.3">
      <c r="A1543" t="s">
        <v>444</v>
      </c>
      <c r="B1543" t="s">
        <v>9836</v>
      </c>
      <c r="C1543">
        <v>6.8</v>
      </c>
    </row>
    <row r="1544" spans="1:3" x14ac:dyDescent="0.3">
      <c r="A1544" t="s">
        <v>4612</v>
      </c>
      <c r="B1544" t="s">
        <v>9837</v>
      </c>
      <c r="C1544">
        <v>7.2</v>
      </c>
    </row>
    <row r="1545" spans="1:3" x14ac:dyDescent="0.3">
      <c r="A1545" t="s">
        <v>1210</v>
      </c>
      <c r="B1545" t="s">
        <v>9838</v>
      </c>
      <c r="C1545">
        <v>6.8</v>
      </c>
    </row>
    <row r="1546" spans="1:3" x14ac:dyDescent="0.3">
      <c r="A1546" t="s">
        <v>12685</v>
      </c>
      <c r="B1546" t="s">
        <v>9839</v>
      </c>
      <c r="C1546">
        <v>7.8</v>
      </c>
    </row>
    <row r="1547" spans="1:3" x14ac:dyDescent="0.3">
      <c r="A1547" t="s">
        <v>12685</v>
      </c>
      <c r="B1547" t="s">
        <v>9840</v>
      </c>
      <c r="C1547">
        <v>6.7</v>
      </c>
    </row>
    <row r="1548" spans="1:3" x14ac:dyDescent="0.3">
      <c r="A1548" t="s">
        <v>329</v>
      </c>
      <c r="B1548" t="s">
        <v>9841</v>
      </c>
      <c r="C1548">
        <v>6.1</v>
      </c>
    </row>
    <row r="1549" spans="1:3" x14ac:dyDescent="0.3">
      <c r="A1549" t="s">
        <v>588</v>
      </c>
      <c r="B1549" t="s">
        <v>9842</v>
      </c>
      <c r="C1549">
        <v>7.1</v>
      </c>
    </row>
    <row r="1550" spans="1:3" x14ac:dyDescent="0.3">
      <c r="A1550" t="s">
        <v>588</v>
      </c>
      <c r="B1550" t="s">
        <v>9843</v>
      </c>
      <c r="C1550">
        <v>5.7</v>
      </c>
    </row>
    <row r="1551" spans="1:3" x14ac:dyDescent="0.3">
      <c r="A1551" t="s">
        <v>329</v>
      </c>
      <c r="B1551" t="s">
        <v>9844</v>
      </c>
      <c r="C1551">
        <v>2.9</v>
      </c>
    </row>
    <row r="1552" spans="1:3" x14ac:dyDescent="0.3">
      <c r="A1552" t="s">
        <v>329</v>
      </c>
      <c r="B1552" t="s">
        <v>9845</v>
      </c>
      <c r="C1552">
        <v>5.2</v>
      </c>
    </row>
    <row r="1553" spans="1:3" x14ac:dyDescent="0.3">
      <c r="A1553" t="s">
        <v>12685</v>
      </c>
      <c r="B1553" t="s">
        <v>9846</v>
      </c>
      <c r="C1553">
        <v>5.3</v>
      </c>
    </row>
    <row r="1554" spans="1:3" x14ac:dyDescent="0.3">
      <c r="A1554" t="s">
        <v>465</v>
      </c>
      <c r="B1554" t="s">
        <v>9847</v>
      </c>
      <c r="C1554">
        <v>6.2</v>
      </c>
    </row>
    <row r="1555" spans="1:3" x14ac:dyDescent="0.3">
      <c r="A1555" t="s">
        <v>465</v>
      </c>
      <c r="B1555" t="s">
        <v>9848</v>
      </c>
      <c r="C1555">
        <v>7.3</v>
      </c>
    </row>
    <row r="1556" spans="1:3" x14ac:dyDescent="0.3">
      <c r="A1556" t="s">
        <v>465</v>
      </c>
      <c r="B1556" t="s">
        <v>9849</v>
      </c>
      <c r="C1556">
        <v>6.5</v>
      </c>
    </row>
    <row r="1557" spans="1:3" x14ac:dyDescent="0.3">
      <c r="A1557" t="s">
        <v>465</v>
      </c>
      <c r="B1557" t="s">
        <v>9850</v>
      </c>
      <c r="C1557">
        <v>4.0999999999999996</v>
      </c>
    </row>
    <row r="1558" spans="1:3" x14ac:dyDescent="0.3">
      <c r="A1558" t="s">
        <v>1210</v>
      </c>
      <c r="B1558" t="s">
        <v>9851</v>
      </c>
      <c r="C1558">
        <v>7.7</v>
      </c>
    </row>
    <row r="1559" spans="1:3" x14ac:dyDescent="0.3">
      <c r="A1559" t="s">
        <v>329</v>
      </c>
      <c r="B1559" t="s">
        <v>9852</v>
      </c>
      <c r="C1559">
        <v>6.1</v>
      </c>
    </row>
    <row r="1560" spans="1:3" x14ac:dyDescent="0.3">
      <c r="A1560" t="s">
        <v>329</v>
      </c>
      <c r="B1560" t="s">
        <v>9853</v>
      </c>
      <c r="C1560">
        <v>7.3</v>
      </c>
    </row>
    <row r="1561" spans="1:3" x14ac:dyDescent="0.3">
      <c r="A1561" t="s">
        <v>1210</v>
      </c>
      <c r="B1561" t="s">
        <v>9854</v>
      </c>
      <c r="C1561">
        <v>7.2</v>
      </c>
    </row>
    <row r="1562" spans="1:3" x14ac:dyDescent="0.3">
      <c r="A1562" t="s">
        <v>2250</v>
      </c>
      <c r="B1562" t="s">
        <v>9855</v>
      </c>
      <c r="C1562">
        <v>6.1</v>
      </c>
    </row>
    <row r="1563" spans="1:3" x14ac:dyDescent="0.3">
      <c r="A1563" t="s">
        <v>465</v>
      </c>
      <c r="B1563" t="s">
        <v>9856</v>
      </c>
      <c r="C1563">
        <v>5.8</v>
      </c>
    </row>
    <row r="1564" spans="1:3" x14ac:dyDescent="0.3">
      <c r="A1564" t="s">
        <v>588</v>
      </c>
      <c r="B1564" t="s">
        <v>9857</v>
      </c>
      <c r="C1564">
        <v>5.7</v>
      </c>
    </row>
    <row r="1565" spans="1:3" x14ac:dyDescent="0.3">
      <c r="A1565" t="s">
        <v>588</v>
      </c>
      <c r="B1565" t="s">
        <v>9858</v>
      </c>
      <c r="C1565">
        <v>6.7</v>
      </c>
    </row>
    <row r="1566" spans="1:3" x14ac:dyDescent="0.3">
      <c r="A1566" t="s">
        <v>1210</v>
      </c>
      <c r="B1566" t="s">
        <v>9859</v>
      </c>
      <c r="C1566">
        <v>6.5</v>
      </c>
    </row>
    <row r="1567" spans="1:3" x14ac:dyDescent="0.3">
      <c r="A1567" t="s">
        <v>588</v>
      </c>
      <c r="B1567" t="s">
        <v>9860</v>
      </c>
      <c r="C1567">
        <v>7.2</v>
      </c>
    </row>
    <row r="1568" spans="1:3" x14ac:dyDescent="0.3">
      <c r="A1568" t="s">
        <v>588</v>
      </c>
      <c r="B1568" t="s">
        <v>9861</v>
      </c>
      <c r="C1568">
        <v>7.6</v>
      </c>
    </row>
    <row r="1569" spans="1:3" x14ac:dyDescent="0.3">
      <c r="A1569" t="s">
        <v>2250</v>
      </c>
      <c r="B1569" t="s">
        <v>9862</v>
      </c>
      <c r="C1569">
        <v>4.5999999999999996</v>
      </c>
    </row>
    <row r="1570" spans="1:3" x14ac:dyDescent="0.3">
      <c r="A1570" t="s">
        <v>588</v>
      </c>
      <c r="B1570" t="s">
        <v>9863</v>
      </c>
      <c r="C1570">
        <v>6.9</v>
      </c>
    </row>
    <row r="1571" spans="1:3" x14ac:dyDescent="0.3">
      <c r="A1571" t="s">
        <v>588</v>
      </c>
      <c r="B1571" t="s">
        <v>9864</v>
      </c>
      <c r="C1571">
        <v>6.6</v>
      </c>
    </row>
    <row r="1572" spans="1:3" x14ac:dyDescent="0.3">
      <c r="A1572" t="s">
        <v>588</v>
      </c>
      <c r="B1572" t="s">
        <v>9865</v>
      </c>
      <c r="C1572">
        <v>6.3</v>
      </c>
    </row>
    <row r="1573" spans="1:3" x14ac:dyDescent="0.3">
      <c r="A1573" t="s">
        <v>588</v>
      </c>
      <c r="B1573" t="s">
        <v>9866</v>
      </c>
      <c r="C1573">
        <v>6.2</v>
      </c>
    </row>
    <row r="1574" spans="1:3" x14ac:dyDescent="0.3">
      <c r="A1574" t="s">
        <v>465</v>
      </c>
      <c r="B1574" t="s">
        <v>9867</v>
      </c>
      <c r="C1574">
        <v>5.3</v>
      </c>
    </row>
    <row r="1575" spans="1:3" x14ac:dyDescent="0.3">
      <c r="A1575" t="s">
        <v>4612</v>
      </c>
      <c r="B1575" t="s">
        <v>9868</v>
      </c>
      <c r="C1575">
        <v>7.3</v>
      </c>
    </row>
    <row r="1576" spans="1:3" x14ac:dyDescent="0.3">
      <c r="A1576" t="s">
        <v>588</v>
      </c>
      <c r="B1576" t="s">
        <v>9869</v>
      </c>
      <c r="C1576">
        <v>5.6</v>
      </c>
    </row>
    <row r="1577" spans="1:3" x14ac:dyDescent="0.3">
      <c r="A1577" t="s">
        <v>329</v>
      </c>
      <c r="B1577" t="s">
        <v>9870</v>
      </c>
      <c r="C1577">
        <v>6.2</v>
      </c>
    </row>
    <row r="1578" spans="1:3" x14ac:dyDescent="0.3">
      <c r="A1578" t="s">
        <v>329</v>
      </c>
      <c r="B1578" t="s">
        <v>9871</v>
      </c>
      <c r="C1578">
        <v>5.2</v>
      </c>
    </row>
    <row r="1579" spans="1:3" x14ac:dyDescent="0.3">
      <c r="A1579" t="s">
        <v>588</v>
      </c>
      <c r="B1579" t="s">
        <v>9872</v>
      </c>
      <c r="C1579">
        <v>5.3</v>
      </c>
    </row>
    <row r="1580" spans="1:3" x14ac:dyDescent="0.3">
      <c r="A1580" t="s">
        <v>588</v>
      </c>
      <c r="B1580" t="s">
        <v>9873</v>
      </c>
      <c r="C1580">
        <v>5.4</v>
      </c>
    </row>
    <row r="1581" spans="1:3" x14ac:dyDescent="0.3">
      <c r="A1581" t="s">
        <v>588</v>
      </c>
      <c r="B1581" t="s">
        <v>9874</v>
      </c>
      <c r="C1581">
        <v>4.9000000000000004</v>
      </c>
    </row>
    <row r="1582" spans="1:3" x14ac:dyDescent="0.3">
      <c r="A1582" t="s">
        <v>588</v>
      </c>
      <c r="B1582" t="s">
        <v>9875</v>
      </c>
      <c r="C1582">
        <v>5.5</v>
      </c>
    </row>
    <row r="1583" spans="1:3" x14ac:dyDescent="0.3">
      <c r="A1583" t="s">
        <v>4612</v>
      </c>
      <c r="B1583" t="s">
        <v>9876</v>
      </c>
      <c r="C1583">
        <v>6.7</v>
      </c>
    </row>
    <row r="1584" spans="1:3" x14ac:dyDescent="0.3">
      <c r="A1584" t="s">
        <v>588</v>
      </c>
      <c r="B1584" t="s">
        <v>9877</v>
      </c>
      <c r="C1584">
        <v>3.9</v>
      </c>
    </row>
    <row r="1585" spans="1:3" x14ac:dyDescent="0.3">
      <c r="A1585" t="s">
        <v>465</v>
      </c>
      <c r="B1585" t="s">
        <v>9878</v>
      </c>
      <c r="C1585">
        <v>7.2</v>
      </c>
    </row>
    <row r="1586" spans="1:3" x14ac:dyDescent="0.3">
      <c r="A1586" t="s">
        <v>1210</v>
      </c>
      <c r="B1586" t="s">
        <v>9879</v>
      </c>
      <c r="C1586">
        <v>5.0999999999999996</v>
      </c>
    </row>
    <row r="1587" spans="1:3" x14ac:dyDescent="0.3">
      <c r="A1587" t="s">
        <v>465</v>
      </c>
      <c r="B1587" t="s">
        <v>9880</v>
      </c>
      <c r="C1587">
        <v>6.5</v>
      </c>
    </row>
    <row r="1588" spans="1:3" x14ac:dyDescent="0.3">
      <c r="A1588" t="s">
        <v>329</v>
      </c>
      <c r="B1588" t="s">
        <v>9881</v>
      </c>
      <c r="C1588">
        <v>8.1999999999999993</v>
      </c>
    </row>
    <row r="1589" spans="1:3" x14ac:dyDescent="0.3">
      <c r="A1589" t="s">
        <v>329</v>
      </c>
      <c r="B1589" t="s">
        <v>9882</v>
      </c>
      <c r="C1589">
        <v>7.7</v>
      </c>
    </row>
    <row r="1590" spans="1:3" x14ac:dyDescent="0.3">
      <c r="A1590" t="s">
        <v>465</v>
      </c>
      <c r="B1590" t="s">
        <v>9883</v>
      </c>
      <c r="C1590">
        <v>6.8</v>
      </c>
    </row>
    <row r="1591" spans="1:3" x14ac:dyDescent="0.3">
      <c r="A1591" t="s">
        <v>588</v>
      </c>
      <c r="B1591" t="s">
        <v>9884</v>
      </c>
      <c r="C1591">
        <v>6.8</v>
      </c>
    </row>
    <row r="1592" spans="1:3" x14ac:dyDescent="0.3">
      <c r="A1592" t="s">
        <v>2250</v>
      </c>
      <c r="B1592" t="s">
        <v>9885</v>
      </c>
      <c r="C1592">
        <v>6.7</v>
      </c>
    </row>
    <row r="1593" spans="1:3" x14ac:dyDescent="0.3">
      <c r="A1593" t="s">
        <v>1210</v>
      </c>
      <c r="B1593" t="s">
        <v>9886</v>
      </c>
      <c r="C1593">
        <v>7.1</v>
      </c>
    </row>
    <row r="1594" spans="1:3" x14ac:dyDescent="0.3">
      <c r="A1594" t="s">
        <v>2250</v>
      </c>
      <c r="B1594" t="s">
        <v>9887</v>
      </c>
      <c r="C1594">
        <v>7.1</v>
      </c>
    </row>
    <row r="1595" spans="1:3" x14ac:dyDescent="0.3">
      <c r="A1595" t="s">
        <v>588</v>
      </c>
      <c r="B1595" t="s">
        <v>9888</v>
      </c>
      <c r="C1595">
        <v>6.1</v>
      </c>
    </row>
    <row r="1596" spans="1:3" x14ac:dyDescent="0.3">
      <c r="A1596" t="s">
        <v>1210</v>
      </c>
      <c r="B1596" t="s">
        <v>9889</v>
      </c>
      <c r="C1596">
        <v>8</v>
      </c>
    </row>
    <row r="1597" spans="1:3" x14ac:dyDescent="0.3">
      <c r="A1597" t="s">
        <v>12686</v>
      </c>
      <c r="B1597" t="s">
        <v>9890</v>
      </c>
      <c r="C1597">
        <v>6.6</v>
      </c>
    </row>
    <row r="1598" spans="1:3" x14ac:dyDescent="0.3">
      <c r="A1598" t="s">
        <v>329</v>
      </c>
      <c r="B1598" t="s">
        <v>9891</v>
      </c>
      <c r="C1598">
        <v>5.4</v>
      </c>
    </row>
    <row r="1599" spans="1:3" x14ac:dyDescent="0.3">
      <c r="A1599" t="s">
        <v>588</v>
      </c>
      <c r="B1599" t="s">
        <v>9892</v>
      </c>
      <c r="C1599">
        <v>6.1</v>
      </c>
    </row>
    <row r="1600" spans="1:3" x14ac:dyDescent="0.3">
      <c r="A1600" t="s">
        <v>588</v>
      </c>
      <c r="B1600" t="s">
        <v>9893</v>
      </c>
      <c r="C1600">
        <v>5.6</v>
      </c>
    </row>
    <row r="1601" spans="1:3" x14ac:dyDescent="0.3">
      <c r="A1601" t="s">
        <v>465</v>
      </c>
      <c r="B1601" t="s">
        <v>9894</v>
      </c>
      <c r="C1601">
        <v>5.8</v>
      </c>
    </row>
    <row r="1602" spans="1:3" x14ac:dyDescent="0.3">
      <c r="A1602" t="s">
        <v>329</v>
      </c>
      <c r="B1602" t="s">
        <v>9895</v>
      </c>
      <c r="C1602">
        <v>2.8</v>
      </c>
    </row>
    <row r="1603" spans="1:3" x14ac:dyDescent="0.3">
      <c r="A1603" t="s">
        <v>1210</v>
      </c>
      <c r="B1603" t="s">
        <v>9896</v>
      </c>
      <c r="C1603">
        <v>6.7</v>
      </c>
    </row>
    <row r="1604" spans="1:3" x14ac:dyDescent="0.3">
      <c r="A1604" t="s">
        <v>4612</v>
      </c>
      <c r="B1604" t="s">
        <v>9897</v>
      </c>
      <c r="C1604">
        <v>5.0999999999999996</v>
      </c>
    </row>
    <row r="1605" spans="1:3" x14ac:dyDescent="0.3">
      <c r="A1605" t="s">
        <v>1210</v>
      </c>
      <c r="B1605" t="s">
        <v>9898</v>
      </c>
      <c r="C1605">
        <v>7.2</v>
      </c>
    </row>
    <row r="1606" spans="1:3" x14ac:dyDescent="0.3">
      <c r="A1606" t="s">
        <v>465</v>
      </c>
      <c r="B1606" t="s">
        <v>9899</v>
      </c>
      <c r="C1606">
        <v>6</v>
      </c>
    </row>
    <row r="1607" spans="1:3" x14ac:dyDescent="0.3">
      <c r="A1607" t="s">
        <v>12685</v>
      </c>
      <c r="B1607" t="s">
        <v>9900</v>
      </c>
      <c r="C1607">
        <v>7.2</v>
      </c>
    </row>
    <row r="1608" spans="1:3" x14ac:dyDescent="0.3">
      <c r="A1608" t="s">
        <v>4612</v>
      </c>
      <c r="B1608" t="s">
        <v>9901</v>
      </c>
      <c r="C1608">
        <v>6.7</v>
      </c>
    </row>
    <row r="1609" spans="1:3" x14ac:dyDescent="0.3">
      <c r="A1609" t="s">
        <v>1210</v>
      </c>
      <c r="B1609" t="s">
        <v>9902</v>
      </c>
      <c r="C1609">
        <v>6.3</v>
      </c>
    </row>
    <row r="1610" spans="1:3" x14ac:dyDescent="0.3">
      <c r="A1610" t="s">
        <v>588</v>
      </c>
      <c r="B1610" t="s">
        <v>9903</v>
      </c>
      <c r="C1610">
        <v>6.2</v>
      </c>
    </row>
    <row r="1611" spans="1:3" x14ac:dyDescent="0.3">
      <c r="A1611" t="s">
        <v>1210</v>
      </c>
      <c r="B1611" t="s">
        <v>9904</v>
      </c>
      <c r="C1611">
        <v>6.2</v>
      </c>
    </row>
    <row r="1612" spans="1:3" x14ac:dyDescent="0.3">
      <c r="A1612" t="s">
        <v>465</v>
      </c>
      <c r="B1612" t="s">
        <v>9905</v>
      </c>
      <c r="C1612">
        <v>6.9</v>
      </c>
    </row>
    <row r="1613" spans="1:3" x14ac:dyDescent="0.3">
      <c r="A1613" t="s">
        <v>444</v>
      </c>
      <c r="B1613" t="s">
        <v>9906</v>
      </c>
      <c r="C1613">
        <v>6.8</v>
      </c>
    </row>
    <row r="1614" spans="1:3" x14ac:dyDescent="0.3">
      <c r="A1614" t="s">
        <v>329</v>
      </c>
      <c r="B1614" t="s">
        <v>9907</v>
      </c>
      <c r="C1614">
        <v>7.1</v>
      </c>
    </row>
    <row r="1615" spans="1:3" x14ac:dyDescent="0.3">
      <c r="A1615" t="s">
        <v>1210</v>
      </c>
      <c r="B1615" t="s">
        <v>9908</v>
      </c>
      <c r="C1615">
        <v>7.1</v>
      </c>
    </row>
    <row r="1616" spans="1:3" x14ac:dyDescent="0.3">
      <c r="A1616" t="s">
        <v>588</v>
      </c>
      <c r="B1616" t="s">
        <v>9909</v>
      </c>
      <c r="C1616">
        <v>6.4</v>
      </c>
    </row>
    <row r="1617" spans="1:3" x14ac:dyDescent="0.3">
      <c r="A1617" t="s">
        <v>1210</v>
      </c>
      <c r="B1617" t="s">
        <v>9910</v>
      </c>
      <c r="C1617">
        <v>7</v>
      </c>
    </row>
    <row r="1618" spans="1:3" x14ac:dyDescent="0.3">
      <c r="A1618" t="s">
        <v>588</v>
      </c>
      <c r="B1618" t="s">
        <v>9911</v>
      </c>
      <c r="C1618">
        <v>6.2</v>
      </c>
    </row>
    <row r="1619" spans="1:3" x14ac:dyDescent="0.3">
      <c r="A1619" t="s">
        <v>1210</v>
      </c>
      <c r="B1619" t="s">
        <v>9912</v>
      </c>
      <c r="C1619">
        <v>7.5</v>
      </c>
    </row>
    <row r="1620" spans="1:3" x14ac:dyDescent="0.3">
      <c r="A1620" t="s">
        <v>588</v>
      </c>
      <c r="B1620" t="s">
        <v>9913</v>
      </c>
      <c r="C1620">
        <v>4.8</v>
      </c>
    </row>
    <row r="1621" spans="1:3" x14ac:dyDescent="0.3">
      <c r="A1621" t="s">
        <v>4612</v>
      </c>
      <c r="B1621" t="s">
        <v>9914</v>
      </c>
      <c r="C1621">
        <v>8.1</v>
      </c>
    </row>
    <row r="1622" spans="1:3" x14ac:dyDescent="0.3">
      <c r="A1622" t="s">
        <v>588</v>
      </c>
      <c r="B1622" t="s">
        <v>9915</v>
      </c>
      <c r="C1622">
        <v>7.3</v>
      </c>
    </row>
    <row r="1623" spans="1:3" x14ac:dyDescent="0.3">
      <c r="A1623" t="s">
        <v>465</v>
      </c>
      <c r="B1623" t="s">
        <v>9916</v>
      </c>
      <c r="C1623">
        <v>5.8</v>
      </c>
    </row>
    <row r="1624" spans="1:3" x14ac:dyDescent="0.3">
      <c r="A1624" t="s">
        <v>1210</v>
      </c>
      <c r="B1624" t="s">
        <v>9917</v>
      </c>
      <c r="C1624">
        <v>7.6</v>
      </c>
    </row>
    <row r="1625" spans="1:3" x14ac:dyDescent="0.3">
      <c r="A1625" t="s">
        <v>4612</v>
      </c>
      <c r="B1625" t="s">
        <v>9918</v>
      </c>
      <c r="C1625">
        <v>5.6</v>
      </c>
    </row>
    <row r="1626" spans="1:3" x14ac:dyDescent="0.3">
      <c r="A1626" t="s">
        <v>465</v>
      </c>
      <c r="B1626" t="s">
        <v>9919</v>
      </c>
      <c r="C1626">
        <v>7</v>
      </c>
    </row>
    <row r="1627" spans="1:3" x14ac:dyDescent="0.3">
      <c r="A1627" t="s">
        <v>1210</v>
      </c>
      <c r="B1627" t="s">
        <v>9920</v>
      </c>
      <c r="C1627">
        <v>6.6</v>
      </c>
    </row>
    <row r="1628" spans="1:3" x14ac:dyDescent="0.3">
      <c r="A1628" t="s">
        <v>588</v>
      </c>
      <c r="B1628" t="s">
        <v>9921</v>
      </c>
      <c r="C1628">
        <v>6.5</v>
      </c>
    </row>
    <row r="1629" spans="1:3" x14ac:dyDescent="0.3">
      <c r="A1629" t="s">
        <v>4612</v>
      </c>
      <c r="B1629" t="s">
        <v>9922</v>
      </c>
      <c r="C1629">
        <v>7.4</v>
      </c>
    </row>
    <row r="1630" spans="1:3" x14ac:dyDescent="0.3">
      <c r="A1630" t="s">
        <v>588</v>
      </c>
      <c r="B1630" t="s">
        <v>9923</v>
      </c>
      <c r="C1630">
        <v>4.5999999999999996</v>
      </c>
    </row>
    <row r="1631" spans="1:3" x14ac:dyDescent="0.3">
      <c r="A1631" t="s">
        <v>588</v>
      </c>
      <c r="B1631" t="s">
        <v>9924</v>
      </c>
      <c r="C1631">
        <v>6.4</v>
      </c>
    </row>
    <row r="1632" spans="1:3" x14ac:dyDescent="0.3">
      <c r="A1632" t="s">
        <v>3597</v>
      </c>
      <c r="B1632" t="s">
        <v>9925</v>
      </c>
      <c r="C1632">
        <v>6.4</v>
      </c>
    </row>
    <row r="1633" spans="1:3" x14ac:dyDescent="0.3">
      <c r="A1633" t="s">
        <v>588</v>
      </c>
      <c r="B1633" t="s">
        <v>9926</v>
      </c>
      <c r="C1633">
        <v>5.9</v>
      </c>
    </row>
    <row r="1634" spans="1:3" x14ac:dyDescent="0.3">
      <c r="A1634" t="s">
        <v>588</v>
      </c>
      <c r="B1634" t="s">
        <v>9927</v>
      </c>
      <c r="C1634">
        <v>6.4</v>
      </c>
    </row>
    <row r="1635" spans="1:3" x14ac:dyDescent="0.3">
      <c r="A1635" t="s">
        <v>12685</v>
      </c>
      <c r="B1635" t="s">
        <v>9928</v>
      </c>
      <c r="C1635">
        <v>6.6</v>
      </c>
    </row>
    <row r="1636" spans="1:3" x14ac:dyDescent="0.3">
      <c r="A1636" t="s">
        <v>588</v>
      </c>
      <c r="B1636" t="s">
        <v>9929</v>
      </c>
      <c r="C1636">
        <v>6.9</v>
      </c>
    </row>
    <row r="1637" spans="1:3" x14ac:dyDescent="0.3">
      <c r="A1637" t="s">
        <v>12685</v>
      </c>
      <c r="B1637" t="s">
        <v>9930</v>
      </c>
      <c r="C1637">
        <v>5.8</v>
      </c>
    </row>
    <row r="1638" spans="1:3" x14ac:dyDescent="0.3">
      <c r="A1638" t="s">
        <v>588</v>
      </c>
      <c r="B1638" t="s">
        <v>9931</v>
      </c>
      <c r="C1638">
        <v>6.4</v>
      </c>
    </row>
    <row r="1639" spans="1:3" x14ac:dyDescent="0.3">
      <c r="A1639" t="s">
        <v>588</v>
      </c>
      <c r="B1639" t="s">
        <v>9932</v>
      </c>
      <c r="C1639">
        <v>5.3</v>
      </c>
    </row>
    <row r="1640" spans="1:3" x14ac:dyDescent="0.3">
      <c r="A1640" t="s">
        <v>465</v>
      </c>
      <c r="B1640" t="s">
        <v>9933</v>
      </c>
      <c r="C1640">
        <v>6.5</v>
      </c>
    </row>
    <row r="1641" spans="1:3" x14ac:dyDescent="0.3">
      <c r="A1641" t="s">
        <v>329</v>
      </c>
      <c r="B1641" t="s">
        <v>9934</v>
      </c>
      <c r="C1641">
        <v>5.7</v>
      </c>
    </row>
    <row r="1642" spans="1:3" x14ac:dyDescent="0.3">
      <c r="A1642" t="s">
        <v>588</v>
      </c>
      <c r="B1642" t="s">
        <v>9935</v>
      </c>
      <c r="C1642">
        <v>6.7</v>
      </c>
    </row>
    <row r="1643" spans="1:3" x14ac:dyDescent="0.3">
      <c r="A1643" t="s">
        <v>465</v>
      </c>
      <c r="B1643" t="s">
        <v>9936</v>
      </c>
      <c r="C1643">
        <v>3.9</v>
      </c>
    </row>
    <row r="1644" spans="1:3" x14ac:dyDescent="0.3">
      <c r="A1644" t="s">
        <v>465</v>
      </c>
      <c r="B1644" t="s">
        <v>9937</v>
      </c>
      <c r="C1644">
        <v>4.0999999999999996</v>
      </c>
    </row>
    <row r="1645" spans="1:3" x14ac:dyDescent="0.3">
      <c r="A1645" t="s">
        <v>588</v>
      </c>
      <c r="B1645" t="s">
        <v>9938</v>
      </c>
      <c r="C1645">
        <v>6.2</v>
      </c>
    </row>
    <row r="1646" spans="1:3" x14ac:dyDescent="0.3">
      <c r="A1646" t="s">
        <v>588</v>
      </c>
      <c r="B1646" t="s">
        <v>9939</v>
      </c>
      <c r="C1646">
        <v>3.8</v>
      </c>
    </row>
    <row r="1647" spans="1:3" x14ac:dyDescent="0.3">
      <c r="A1647" t="s">
        <v>465</v>
      </c>
      <c r="B1647" t="s">
        <v>9940</v>
      </c>
      <c r="C1647">
        <v>5.0999999999999996</v>
      </c>
    </row>
    <row r="1648" spans="1:3" x14ac:dyDescent="0.3">
      <c r="A1648" t="s">
        <v>1210</v>
      </c>
      <c r="B1648" t="s">
        <v>9941</v>
      </c>
      <c r="C1648">
        <v>6.4</v>
      </c>
    </row>
    <row r="1649" spans="1:3" x14ac:dyDescent="0.3">
      <c r="A1649" t="s">
        <v>1210</v>
      </c>
      <c r="B1649" t="s">
        <v>9942</v>
      </c>
      <c r="C1649">
        <v>7.8</v>
      </c>
    </row>
    <row r="1650" spans="1:3" x14ac:dyDescent="0.3">
      <c r="A1650" t="s">
        <v>1210</v>
      </c>
      <c r="B1650" t="s">
        <v>9943</v>
      </c>
      <c r="C1650">
        <v>7.8</v>
      </c>
    </row>
    <row r="1651" spans="1:3" x14ac:dyDescent="0.3">
      <c r="A1651" t="s">
        <v>465</v>
      </c>
      <c r="B1651" t="s">
        <v>9944</v>
      </c>
      <c r="C1651">
        <v>6.1</v>
      </c>
    </row>
    <row r="1652" spans="1:3" x14ac:dyDescent="0.3">
      <c r="A1652" t="s">
        <v>588</v>
      </c>
      <c r="B1652" t="s">
        <v>9945</v>
      </c>
      <c r="C1652">
        <v>5.8</v>
      </c>
    </row>
    <row r="1653" spans="1:3" x14ac:dyDescent="0.3">
      <c r="A1653" t="s">
        <v>1210</v>
      </c>
      <c r="B1653" t="s">
        <v>9946</v>
      </c>
      <c r="C1653">
        <v>6.3</v>
      </c>
    </row>
    <row r="1654" spans="1:3" x14ac:dyDescent="0.3">
      <c r="A1654" t="s">
        <v>329</v>
      </c>
      <c r="B1654" t="s">
        <v>9947</v>
      </c>
      <c r="C1654">
        <v>7.7</v>
      </c>
    </row>
    <row r="1655" spans="1:3" x14ac:dyDescent="0.3">
      <c r="A1655" t="s">
        <v>1210</v>
      </c>
      <c r="B1655" t="s">
        <v>9948</v>
      </c>
      <c r="C1655">
        <v>5.4</v>
      </c>
    </row>
    <row r="1656" spans="1:3" x14ac:dyDescent="0.3">
      <c r="A1656" t="s">
        <v>588</v>
      </c>
      <c r="B1656" t="s">
        <v>9949</v>
      </c>
      <c r="C1656">
        <v>7.3</v>
      </c>
    </row>
    <row r="1657" spans="1:3" x14ac:dyDescent="0.3">
      <c r="A1657" t="s">
        <v>12685</v>
      </c>
      <c r="B1657" t="s">
        <v>9950</v>
      </c>
      <c r="C1657">
        <v>6.8</v>
      </c>
    </row>
    <row r="1658" spans="1:3" x14ac:dyDescent="0.3">
      <c r="A1658" t="s">
        <v>12685</v>
      </c>
      <c r="B1658" t="s">
        <v>9951</v>
      </c>
      <c r="C1658">
        <v>7.3</v>
      </c>
    </row>
    <row r="1659" spans="1:3" x14ac:dyDescent="0.3">
      <c r="A1659" t="s">
        <v>329</v>
      </c>
      <c r="B1659" t="s">
        <v>9952</v>
      </c>
      <c r="C1659">
        <v>6.5</v>
      </c>
    </row>
    <row r="1660" spans="1:3" x14ac:dyDescent="0.3">
      <c r="A1660" t="s">
        <v>12685</v>
      </c>
      <c r="B1660" t="s">
        <v>9953</v>
      </c>
      <c r="C1660">
        <v>7.2</v>
      </c>
    </row>
    <row r="1661" spans="1:3" x14ac:dyDescent="0.3">
      <c r="A1661" t="s">
        <v>329</v>
      </c>
      <c r="B1661" t="s">
        <v>9954</v>
      </c>
      <c r="C1661">
        <v>6.7</v>
      </c>
    </row>
    <row r="1662" spans="1:3" x14ac:dyDescent="0.3">
      <c r="A1662" t="s">
        <v>588</v>
      </c>
      <c r="B1662" t="s">
        <v>9955</v>
      </c>
      <c r="C1662">
        <v>6.3</v>
      </c>
    </row>
    <row r="1663" spans="1:3" x14ac:dyDescent="0.3">
      <c r="A1663" t="s">
        <v>465</v>
      </c>
      <c r="B1663" t="s">
        <v>9956</v>
      </c>
      <c r="C1663">
        <v>5.9</v>
      </c>
    </row>
    <row r="1664" spans="1:3" x14ac:dyDescent="0.3">
      <c r="A1664" t="s">
        <v>3987</v>
      </c>
      <c r="B1664" t="s">
        <v>9957</v>
      </c>
      <c r="C1664">
        <v>7.8</v>
      </c>
    </row>
    <row r="1665" spans="1:3" x14ac:dyDescent="0.3">
      <c r="A1665" t="s">
        <v>588</v>
      </c>
      <c r="B1665" t="s">
        <v>9958</v>
      </c>
      <c r="C1665">
        <v>7.4</v>
      </c>
    </row>
    <row r="1666" spans="1:3" x14ac:dyDescent="0.3">
      <c r="A1666" t="s">
        <v>465</v>
      </c>
      <c r="B1666" t="s">
        <v>9959</v>
      </c>
      <c r="C1666">
        <v>4.8</v>
      </c>
    </row>
    <row r="1667" spans="1:3" x14ac:dyDescent="0.3">
      <c r="A1667" t="s">
        <v>1210</v>
      </c>
      <c r="B1667" t="s">
        <v>9960</v>
      </c>
      <c r="C1667">
        <v>6.3</v>
      </c>
    </row>
    <row r="1668" spans="1:3" x14ac:dyDescent="0.3">
      <c r="A1668" t="s">
        <v>588</v>
      </c>
      <c r="B1668" t="s">
        <v>9961</v>
      </c>
      <c r="C1668">
        <v>7.8</v>
      </c>
    </row>
    <row r="1669" spans="1:3" x14ac:dyDescent="0.3">
      <c r="A1669" t="s">
        <v>4612</v>
      </c>
      <c r="B1669" t="s">
        <v>9962</v>
      </c>
      <c r="C1669">
        <v>7.5</v>
      </c>
    </row>
    <row r="1670" spans="1:3" x14ac:dyDescent="0.3">
      <c r="A1670" t="s">
        <v>1210</v>
      </c>
      <c r="B1670" t="s">
        <v>9963</v>
      </c>
      <c r="C1670">
        <v>6</v>
      </c>
    </row>
    <row r="1671" spans="1:3" x14ac:dyDescent="0.3">
      <c r="A1671" t="s">
        <v>465</v>
      </c>
      <c r="B1671" t="s">
        <v>9964</v>
      </c>
      <c r="C1671">
        <v>6.8</v>
      </c>
    </row>
    <row r="1672" spans="1:3" x14ac:dyDescent="0.3">
      <c r="A1672" t="s">
        <v>465</v>
      </c>
      <c r="B1672" t="s">
        <v>9965</v>
      </c>
      <c r="C1672">
        <v>6.6</v>
      </c>
    </row>
    <row r="1673" spans="1:3" x14ac:dyDescent="0.3">
      <c r="A1673" t="s">
        <v>2250</v>
      </c>
      <c r="B1673" t="s">
        <v>9966</v>
      </c>
      <c r="C1673">
        <v>4.5999999999999996</v>
      </c>
    </row>
    <row r="1674" spans="1:3" x14ac:dyDescent="0.3">
      <c r="A1674" t="s">
        <v>588</v>
      </c>
      <c r="B1674" t="s">
        <v>9967</v>
      </c>
      <c r="C1674">
        <v>7.1</v>
      </c>
    </row>
    <row r="1675" spans="1:3" x14ac:dyDescent="0.3">
      <c r="A1675" t="s">
        <v>588</v>
      </c>
      <c r="B1675" t="s">
        <v>9968</v>
      </c>
      <c r="C1675">
        <v>6.1</v>
      </c>
    </row>
    <row r="1676" spans="1:3" x14ac:dyDescent="0.3">
      <c r="A1676" t="s">
        <v>1210</v>
      </c>
      <c r="B1676" t="s">
        <v>9969</v>
      </c>
      <c r="C1676">
        <v>6.7</v>
      </c>
    </row>
    <row r="1677" spans="1:3" x14ac:dyDescent="0.3">
      <c r="A1677" t="s">
        <v>1210</v>
      </c>
      <c r="B1677" t="s">
        <v>9970</v>
      </c>
      <c r="C1677">
        <v>7.1</v>
      </c>
    </row>
    <row r="1678" spans="1:3" x14ac:dyDescent="0.3">
      <c r="A1678" t="s">
        <v>588</v>
      </c>
      <c r="B1678" t="s">
        <v>9971</v>
      </c>
      <c r="C1678">
        <v>5.8</v>
      </c>
    </row>
    <row r="1679" spans="1:3" x14ac:dyDescent="0.3">
      <c r="A1679" t="s">
        <v>1210</v>
      </c>
      <c r="B1679" t="s">
        <v>9972</v>
      </c>
      <c r="C1679">
        <v>6.7</v>
      </c>
    </row>
    <row r="1680" spans="1:3" x14ac:dyDescent="0.3">
      <c r="A1680" t="s">
        <v>588</v>
      </c>
      <c r="B1680" t="s">
        <v>9973</v>
      </c>
      <c r="C1680">
        <v>5.8</v>
      </c>
    </row>
    <row r="1681" spans="1:3" x14ac:dyDescent="0.3">
      <c r="A1681" t="s">
        <v>2250</v>
      </c>
      <c r="B1681" t="s">
        <v>9974</v>
      </c>
      <c r="C1681">
        <v>6.8</v>
      </c>
    </row>
    <row r="1682" spans="1:3" x14ac:dyDescent="0.3">
      <c r="A1682" t="s">
        <v>1210</v>
      </c>
      <c r="B1682" t="s">
        <v>9975</v>
      </c>
      <c r="C1682">
        <v>7.7</v>
      </c>
    </row>
    <row r="1683" spans="1:3" x14ac:dyDescent="0.3">
      <c r="A1683" t="s">
        <v>1210</v>
      </c>
      <c r="B1683" t="s">
        <v>9976</v>
      </c>
      <c r="C1683">
        <v>4.7</v>
      </c>
    </row>
    <row r="1684" spans="1:3" x14ac:dyDescent="0.3">
      <c r="A1684" t="s">
        <v>588</v>
      </c>
      <c r="B1684" t="s">
        <v>9977</v>
      </c>
      <c r="C1684">
        <v>5.5</v>
      </c>
    </row>
    <row r="1685" spans="1:3" x14ac:dyDescent="0.3">
      <c r="A1685" t="s">
        <v>12685</v>
      </c>
      <c r="B1685" t="s">
        <v>9978</v>
      </c>
      <c r="C1685">
        <v>8.6</v>
      </c>
    </row>
    <row r="1686" spans="1:3" x14ac:dyDescent="0.3">
      <c r="A1686" t="s">
        <v>588</v>
      </c>
      <c r="B1686" t="s">
        <v>9979</v>
      </c>
      <c r="C1686">
        <v>7</v>
      </c>
    </row>
    <row r="1687" spans="1:3" x14ac:dyDescent="0.3">
      <c r="A1687" t="s">
        <v>465</v>
      </c>
      <c r="B1687" t="s">
        <v>9980</v>
      </c>
      <c r="C1687">
        <v>7.1</v>
      </c>
    </row>
    <row r="1688" spans="1:3" x14ac:dyDescent="0.3">
      <c r="A1688" t="s">
        <v>329</v>
      </c>
      <c r="B1688" t="s">
        <v>9981</v>
      </c>
      <c r="C1688">
        <v>5.7</v>
      </c>
    </row>
    <row r="1689" spans="1:3" x14ac:dyDescent="0.3">
      <c r="A1689" t="s">
        <v>329</v>
      </c>
      <c r="B1689" t="s">
        <v>9982</v>
      </c>
      <c r="C1689">
        <v>3.7</v>
      </c>
    </row>
    <row r="1690" spans="1:3" x14ac:dyDescent="0.3">
      <c r="A1690" t="s">
        <v>2250</v>
      </c>
      <c r="B1690" t="s">
        <v>9983</v>
      </c>
      <c r="C1690">
        <v>7.5</v>
      </c>
    </row>
    <row r="1691" spans="1:3" x14ac:dyDescent="0.3">
      <c r="A1691" t="s">
        <v>329</v>
      </c>
      <c r="B1691" t="s">
        <v>9984</v>
      </c>
      <c r="C1691">
        <v>4.5999999999999996</v>
      </c>
    </row>
    <row r="1692" spans="1:3" x14ac:dyDescent="0.3">
      <c r="A1692" t="s">
        <v>588</v>
      </c>
      <c r="B1692" t="s">
        <v>9985</v>
      </c>
      <c r="C1692">
        <v>4.9000000000000004</v>
      </c>
    </row>
    <row r="1693" spans="1:3" x14ac:dyDescent="0.3">
      <c r="A1693" t="s">
        <v>588</v>
      </c>
      <c r="B1693" t="s">
        <v>9986</v>
      </c>
      <c r="C1693">
        <v>7.1</v>
      </c>
    </row>
    <row r="1694" spans="1:3" x14ac:dyDescent="0.3">
      <c r="A1694" t="s">
        <v>465</v>
      </c>
      <c r="B1694" t="s">
        <v>9987</v>
      </c>
      <c r="C1694">
        <v>5.8</v>
      </c>
    </row>
    <row r="1695" spans="1:3" x14ac:dyDescent="0.3">
      <c r="A1695" t="s">
        <v>588</v>
      </c>
      <c r="B1695" t="s">
        <v>9988</v>
      </c>
      <c r="C1695">
        <v>5.4</v>
      </c>
    </row>
    <row r="1696" spans="1:3" x14ac:dyDescent="0.3">
      <c r="A1696" t="s">
        <v>588</v>
      </c>
      <c r="B1696" t="s">
        <v>9989</v>
      </c>
      <c r="C1696">
        <v>7.3</v>
      </c>
    </row>
    <row r="1697" spans="1:3" x14ac:dyDescent="0.3">
      <c r="A1697" t="s">
        <v>329</v>
      </c>
      <c r="B1697" t="s">
        <v>9990</v>
      </c>
      <c r="C1697">
        <v>7.1</v>
      </c>
    </row>
    <row r="1698" spans="1:3" x14ac:dyDescent="0.3">
      <c r="A1698" t="s">
        <v>1210</v>
      </c>
      <c r="B1698" t="s">
        <v>9991</v>
      </c>
      <c r="C1698">
        <v>5.8</v>
      </c>
    </row>
    <row r="1699" spans="1:3" x14ac:dyDescent="0.3">
      <c r="A1699" t="s">
        <v>4612</v>
      </c>
      <c r="B1699" t="s">
        <v>9992</v>
      </c>
      <c r="C1699">
        <v>8.1</v>
      </c>
    </row>
    <row r="1700" spans="1:3" x14ac:dyDescent="0.3">
      <c r="A1700" t="s">
        <v>588</v>
      </c>
      <c r="B1700" t="s">
        <v>9993</v>
      </c>
      <c r="C1700">
        <v>5.7</v>
      </c>
    </row>
    <row r="1701" spans="1:3" x14ac:dyDescent="0.3">
      <c r="A1701" t="s">
        <v>588</v>
      </c>
      <c r="B1701" t="s">
        <v>9994</v>
      </c>
      <c r="C1701">
        <v>4.4000000000000004</v>
      </c>
    </row>
    <row r="1702" spans="1:3" x14ac:dyDescent="0.3">
      <c r="A1702" t="s">
        <v>444</v>
      </c>
      <c r="B1702" t="s">
        <v>9995</v>
      </c>
      <c r="C1702">
        <v>7.9</v>
      </c>
    </row>
    <row r="1703" spans="1:3" x14ac:dyDescent="0.3">
      <c r="A1703" t="s">
        <v>1210</v>
      </c>
      <c r="B1703" t="s">
        <v>9996</v>
      </c>
      <c r="C1703">
        <v>7.6</v>
      </c>
    </row>
    <row r="1704" spans="1:3" x14ac:dyDescent="0.3">
      <c r="A1704" t="s">
        <v>588</v>
      </c>
      <c r="B1704" t="s">
        <v>9997</v>
      </c>
      <c r="C1704">
        <v>4.8</v>
      </c>
    </row>
    <row r="1705" spans="1:3" x14ac:dyDescent="0.3">
      <c r="A1705" t="s">
        <v>465</v>
      </c>
      <c r="B1705" t="s">
        <v>9998</v>
      </c>
      <c r="C1705">
        <v>7.8</v>
      </c>
    </row>
    <row r="1706" spans="1:3" x14ac:dyDescent="0.3">
      <c r="A1706" t="s">
        <v>588</v>
      </c>
      <c r="B1706" t="s">
        <v>9999</v>
      </c>
      <c r="C1706">
        <v>6.7</v>
      </c>
    </row>
    <row r="1707" spans="1:3" x14ac:dyDescent="0.3">
      <c r="A1707" t="s">
        <v>588</v>
      </c>
      <c r="B1707" t="s">
        <v>10000</v>
      </c>
      <c r="C1707">
        <v>2.7</v>
      </c>
    </row>
    <row r="1708" spans="1:3" x14ac:dyDescent="0.3">
      <c r="A1708" t="s">
        <v>329</v>
      </c>
      <c r="B1708" t="s">
        <v>10001</v>
      </c>
      <c r="C1708">
        <v>5.8</v>
      </c>
    </row>
    <row r="1709" spans="1:3" x14ac:dyDescent="0.3">
      <c r="A1709" t="s">
        <v>4612</v>
      </c>
      <c r="B1709" t="s">
        <v>10002</v>
      </c>
      <c r="C1709">
        <v>7.5</v>
      </c>
    </row>
    <row r="1710" spans="1:3" x14ac:dyDescent="0.3">
      <c r="A1710" t="s">
        <v>329</v>
      </c>
      <c r="B1710" t="s">
        <v>10003</v>
      </c>
      <c r="C1710">
        <v>5.4</v>
      </c>
    </row>
    <row r="1711" spans="1:3" x14ac:dyDescent="0.3">
      <c r="A1711" t="s">
        <v>1210</v>
      </c>
      <c r="B1711" t="s">
        <v>10004</v>
      </c>
      <c r="C1711">
        <v>4.0999999999999996</v>
      </c>
    </row>
    <row r="1712" spans="1:3" x14ac:dyDescent="0.3">
      <c r="A1712" t="s">
        <v>1210</v>
      </c>
      <c r="B1712" t="s">
        <v>10005</v>
      </c>
      <c r="C1712">
        <v>5.9</v>
      </c>
    </row>
    <row r="1713" spans="1:3" x14ac:dyDescent="0.3">
      <c r="A1713" t="s">
        <v>3987</v>
      </c>
      <c r="B1713" t="s">
        <v>10006</v>
      </c>
      <c r="C1713">
        <v>6.3</v>
      </c>
    </row>
    <row r="1714" spans="1:3" x14ac:dyDescent="0.3">
      <c r="A1714" t="s">
        <v>2250</v>
      </c>
      <c r="B1714" t="s">
        <v>10007</v>
      </c>
      <c r="C1714">
        <v>7</v>
      </c>
    </row>
    <row r="1715" spans="1:3" x14ac:dyDescent="0.3">
      <c r="A1715" t="s">
        <v>329</v>
      </c>
      <c r="B1715" t="s">
        <v>10008</v>
      </c>
      <c r="C1715">
        <v>6.8</v>
      </c>
    </row>
    <row r="1716" spans="1:3" x14ac:dyDescent="0.3">
      <c r="A1716" t="s">
        <v>329</v>
      </c>
      <c r="B1716" t="s">
        <v>10009</v>
      </c>
      <c r="C1716">
        <v>2.2999999999999998</v>
      </c>
    </row>
    <row r="1717" spans="1:3" x14ac:dyDescent="0.3">
      <c r="A1717" t="s">
        <v>4612</v>
      </c>
      <c r="B1717" t="s">
        <v>10010</v>
      </c>
      <c r="C1717">
        <v>8.1</v>
      </c>
    </row>
    <row r="1718" spans="1:3" x14ac:dyDescent="0.3">
      <c r="A1718" t="s">
        <v>12685</v>
      </c>
      <c r="B1718" t="s">
        <v>10011</v>
      </c>
      <c r="C1718">
        <v>6.1</v>
      </c>
    </row>
    <row r="1719" spans="1:3" x14ac:dyDescent="0.3">
      <c r="A1719" t="s">
        <v>2250</v>
      </c>
      <c r="B1719" t="s">
        <v>10012</v>
      </c>
      <c r="C1719">
        <v>5</v>
      </c>
    </row>
    <row r="1720" spans="1:3" x14ac:dyDescent="0.3">
      <c r="A1720" t="s">
        <v>588</v>
      </c>
      <c r="B1720" t="s">
        <v>10013</v>
      </c>
      <c r="C1720">
        <v>5.5</v>
      </c>
    </row>
    <row r="1721" spans="1:3" x14ac:dyDescent="0.3">
      <c r="A1721" t="s">
        <v>329</v>
      </c>
      <c r="B1721" t="s">
        <v>10014</v>
      </c>
      <c r="C1721">
        <v>6.2</v>
      </c>
    </row>
    <row r="1722" spans="1:3" x14ac:dyDescent="0.3">
      <c r="A1722" t="s">
        <v>588</v>
      </c>
      <c r="B1722" t="s">
        <v>10015</v>
      </c>
      <c r="C1722">
        <v>6.2</v>
      </c>
    </row>
    <row r="1723" spans="1:3" x14ac:dyDescent="0.3">
      <c r="A1723" t="s">
        <v>465</v>
      </c>
      <c r="B1723" t="s">
        <v>10016</v>
      </c>
      <c r="C1723">
        <v>5.9</v>
      </c>
    </row>
    <row r="1724" spans="1:3" x14ac:dyDescent="0.3">
      <c r="A1724" t="s">
        <v>12685</v>
      </c>
      <c r="B1724" t="s">
        <v>10017</v>
      </c>
      <c r="C1724">
        <v>6.3</v>
      </c>
    </row>
    <row r="1725" spans="1:3" x14ac:dyDescent="0.3">
      <c r="A1725" t="s">
        <v>4612</v>
      </c>
      <c r="B1725" t="s">
        <v>10018</v>
      </c>
      <c r="C1725">
        <v>6.7</v>
      </c>
    </row>
    <row r="1726" spans="1:3" x14ac:dyDescent="0.3">
      <c r="A1726" t="s">
        <v>588</v>
      </c>
      <c r="B1726" t="s">
        <v>10019</v>
      </c>
      <c r="C1726">
        <v>3.5</v>
      </c>
    </row>
    <row r="1727" spans="1:3" x14ac:dyDescent="0.3">
      <c r="A1727" t="s">
        <v>1210</v>
      </c>
      <c r="B1727" t="s">
        <v>10020</v>
      </c>
      <c r="C1727">
        <v>7.5</v>
      </c>
    </row>
    <row r="1728" spans="1:3" x14ac:dyDescent="0.3">
      <c r="A1728" t="s">
        <v>588</v>
      </c>
      <c r="B1728" t="s">
        <v>10021</v>
      </c>
      <c r="C1728">
        <v>6.6</v>
      </c>
    </row>
    <row r="1729" spans="1:3" x14ac:dyDescent="0.3">
      <c r="A1729" t="s">
        <v>1210</v>
      </c>
      <c r="B1729" t="s">
        <v>10022</v>
      </c>
      <c r="C1729">
        <v>7.5</v>
      </c>
    </row>
    <row r="1730" spans="1:3" x14ac:dyDescent="0.3">
      <c r="A1730" t="s">
        <v>465</v>
      </c>
      <c r="B1730" t="s">
        <v>10023</v>
      </c>
      <c r="C1730">
        <v>7.2</v>
      </c>
    </row>
    <row r="1731" spans="1:3" x14ac:dyDescent="0.3">
      <c r="A1731" t="s">
        <v>2250</v>
      </c>
      <c r="B1731" t="s">
        <v>10024</v>
      </c>
      <c r="C1731">
        <v>4.8</v>
      </c>
    </row>
    <row r="1732" spans="1:3" x14ac:dyDescent="0.3">
      <c r="A1732" t="s">
        <v>12685</v>
      </c>
      <c r="B1732" t="s">
        <v>10025</v>
      </c>
      <c r="C1732">
        <v>6.6</v>
      </c>
    </row>
    <row r="1733" spans="1:3" x14ac:dyDescent="0.3">
      <c r="A1733" t="s">
        <v>588</v>
      </c>
      <c r="B1733" t="s">
        <v>10026</v>
      </c>
      <c r="C1733">
        <v>3.5</v>
      </c>
    </row>
    <row r="1734" spans="1:3" x14ac:dyDescent="0.3">
      <c r="A1734" t="s">
        <v>588</v>
      </c>
      <c r="B1734" t="s">
        <v>10027</v>
      </c>
      <c r="C1734">
        <v>6.7</v>
      </c>
    </row>
    <row r="1735" spans="1:3" x14ac:dyDescent="0.3">
      <c r="A1735" t="s">
        <v>4612</v>
      </c>
      <c r="B1735" t="s">
        <v>10028</v>
      </c>
      <c r="C1735">
        <v>7.6</v>
      </c>
    </row>
    <row r="1736" spans="1:3" x14ac:dyDescent="0.3">
      <c r="A1736" t="s">
        <v>465</v>
      </c>
      <c r="B1736" t="s">
        <v>10029</v>
      </c>
      <c r="C1736">
        <v>6.3</v>
      </c>
    </row>
    <row r="1737" spans="1:3" x14ac:dyDescent="0.3">
      <c r="A1737" t="s">
        <v>2250</v>
      </c>
      <c r="B1737" t="s">
        <v>10030</v>
      </c>
      <c r="C1737">
        <v>5.5</v>
      </c>
    </row>
    <row r="1738" spans="1:3" x14ac:dyDescent="0.3">
      <c r="A1738" t="s">
        <v>329</v>
      </c>
      <c r="B1738" t="s">
        <v>10031</v>
      </c>
      <c r="C1738">
        <v>6.3</v>
      </c>
    </row>
    <row r="1739" spans="1:3" x14ac:dyDescent="0.3">
      <c r="A1739" t="s">
        <v>12685</v>
      </c>
      <c r="B1739" t="s">
        <v>10032</v>
      </c>
      <c r="C1739">
        <v>6.5</v>
      </c>
    </row>
    <row r="1740" spans="1:3" x14ac:dyDescent="0.3">
      <c r="A1740" t="s">
        <v>12685</v>
      </c>
      <c r="B1740" t="s">
        <v>10033</v>
      </c>
      <c r="C1740">
        <v>5.6</v>
      </c>
    </row>
    <row r="1741" spans="1:3" x14ac:dyDescent="0.3">
      <c r="A1741" t="s">
        <v>1210</v>
      </c>
      <c r="B1741" t="s">
        <v>10034</v>
      </c>
      <c r="C1741">
        <v>6.9</v>
      </c>
    </row>
    <row r="1742" spans="1:3" x14ac:dyDescent="0.3">
      <c r="A1742" t="s">
        <v>588</v>
      </c>
      <c r="B1742" t="s">
        <v>10035</v>
      </c>
      <c r="C1742">
        <v>7.6</v>
      </c>
    </row>
    <row r="1743" spans="1:3" x14ac:dyDescent="0.3">
      <c r="A1743" t="s">
        <v>2250</v>
      </c>
      <c r="B1743" t="s">
        <v>10036</v>
      </c>
      <c r="C1743">
        <v>3.9</v>
      </c>
    </row>
    <row r="1744" spans="1:3" x14ac:dyDescent="0.3">
      <c r="A1744" t="s">
        <v>12685</v>
      </c>
      <c r="B1744" t="s">
        <v>10037</v>
      </c>
      <c r="C1744">
        <v>6.1</v>
      </c>
    </row>
    <row r="1745" spans="1:3" x14ac:dyDescent="0.3">
      <c r="A1745" t="s">
        <v>12685</v>
      </c>
      <c r="B1745" t="s">
        <v>10038</v>
      </c>
      <c r="C1745">
        <v>7.3</v>
      </c>
    </row>
    <row r="1746" spans="1:3" x14ac:dyDescent="0.3">
      <c r="A1746" t="s">
        <v>1210</v>
      </c>
      <c r="B1746" t="s">
        <v>10039</v>
      </c>
      <c r="C1746">
        <v>8.3000000000000007</v>
      </c>
    </row>
    <row r="1747" spans="1:3" x14ac:dyDescent="0.3">
      <c r="A1747" t="s">
        <v>588</v>
      </c>
      <c r="B1747" t="s">
        <v>10040</v>
      </c>
      <c r="C1747">
        <v>5.8</v>
      </c>
    </row>
    <row r="1748" spans="1:3" x14ac:dyDescent="0.3">
      <c r="A1748" t="s">
        <v>465</v>
      </c>
      <c r="B1748" t="s">
        <v>10041</v>
      </c>
      <c r="C1748">
        <v>6.8</v>
      </c>
    </row>
    <row r="1749" spans="1:3" x14ac:dyDescent="0.3">
      <c r="A1749" t="s">
        <v>465</v>
      </c>
      <c r="B1749" t="s">
        <v>10042</v>
      </c>
      <c r="C1749">
        <v>7</v>
      </c>
    </row>
    <row r="1750" spans="1:3" x14ac:dyDescent="0.3">
      <c r="A1750" t="s">
        <v>588</v>
      </c>
      <c r="B1750" t="s">
        <v>10043</v>
      </c>
      <c r="C1750">
        <v>5.9</v>
      </c>
    </row>
    <row r="1751" spans="1:3" x14ac:dyDescent="0.3">
      <c r="A1751" t="s">
        <v>465</v>
      </c>
      <c r="B1751" t="s">
        <v>10044</v>
      </c>
      <c r="C1751">
        <v>6.5</v>
      </c>
    </row>
    <row r="1752" spans="1:3" x14ac:dyDescent="0.3">
      <c r="A1752" t="s">
        <v>588</v>
      </c>
      <c r="B1752" t="s">
        <v>10045</v>
      </c>
      <c r="C1752">
        <v>6.4</v>
      </c>
    </row>
    <row r="1753" spans="1:3" x14ac:dyDescent="0.3">
      <c r="A1753" t="s">
        <v>329</v>
      </c>
      <c r="B1753" t="s">
        <v>10046</v>
      </c>
      <c r="C1753">
        <v>5.8</v>
      </c>
    </row>
    <row r="1754" spans="1:3" x14ac:dyDescent="0.3">
      <c r="A1754" t="s">
        <v>2250</v>
      </c>
      <c r="B1754" t="s">
        <v>10047</v>
      </c>
      <c r="C1754">
        <v>5.0999999999999996</v>
      </c>
    </row>
    <row r="1755" spans="1:3" x14ac:dyDescent="0.3">
      <c r="A1755" t="s">
        <v>465</v>
      </c>
      <c r="B1755" t="s">
        <v>10048</v>
      </c>
      <c r="C1755">
        <v>6.8</v>
      </c>
    </row>
    <row r="1756" spans="1:3" x14ac:dyDescent="0.3">
      <c r="A1756" t="s">
        <v>329</v>
      </c>
      <c r="B1756" t="s">
        <v>10049</v>
      </c>
      <c r="C1756">
        <v>5.3</v>
      </c>
    </row>
    <row r="1757" spans="1:3" x14ac:dyDescent="0.3">
      <c r="A1757" t="s">
        <v>465</v>
      </c>
      <c r="B1757" t="s">
        <v>10050</v>
      </c>
      <c r="C1757">
        <v>5.3</v>
      </c>
    </row>
    <row r="1758" spans="1:3" x14ac:dyDescent="0.3">
      <c r="A1758" t="s">
        <v>588</v>
      </c>
      <c r="B1758" t="s">
        <v>10051</v>
      </c>
      <c r="C1758">
        <v>6.4</v>
      </c>
    </row>
    <row r="1759" spans="1:3" x14ac:dyDescent="0.3">
      <c r="A1759" t="s">
        <v>588</v>
      </c>
      <c r="B1759" t="s">
        <v>10052</v>
      </c>
      <c r="C1759">
        <v>4.9000000000000004</v>
      </c>
    </row>
    <row r="1760" spans="1:3" x14ac:dyDescent="0.3">
      <c r="A1760" t="s">
        <v>588</v>
      </c>
      <c r="B1760" t="s">
        <v>10053</v>
      </c>
      <c r="C1760">
        <v>6.8</v>
      </c>
    </row>
    <row r="1761" spans="1:3" x14ac:dyDescent="0.3">
      <c r="A1761" t="s">
        <v>329</v>
      </c>
      <c r="B1761" t="s">
        <v>10054</v>
      </c>
      <c r="C1761">
        <v>7.1</v>
      </c>
    </row>
    <row r="1762" spans="1:3" x14ac:dyDescent="0.3">
      <c r="A1762" t="s">
        <v>12685</v>
      </c>
      <c r="B1762" t="s">
        <v>10055</v>
      </c>
      <c r="C1762">
        <v>6.8</v>
      </c>
    </row>
    <row r="1763" spans="1:3" x14ac:dyDescent="0.3">
      <c r="A1763" t="s">
        <v>465</v>
      </c>
      <c r="B1763" t="s">
        <v>10056</v>
      </c>
      <c r="C1763">
        <v>6.1</v>
      </c>
    </row>
    <row r="1764" spans="1:3" x14ac:dyDescent="0.3">
      <c r="A1764" t="s">
        <v>2250</v>
      </c>
      <c r="B1764" t="s">
        <v>10057</v>
      </c>
      <c r="C1764">
        <v>8.5</v>
      </c>
    </row>
    <row r="1765" spans="1:3" x14ac:dyDescent="0.3">
      <c r="A1765" t="s">
        <v>588</v>
      </c>
      <c r="B1765" t="s">
        <v>10058</v>
      </c>
      <c r="C1765">
        <v>5.9</v>
      </c>
    </row>
    <row r="1766" spans="1:3" x14ac:dyDescent="0.3">
      <c r="A1766" t="s">
        <v>1210</v>
      </c>
      <c r="B1766" t="s">
        <v>10059</v>
      </c>
      <c r="C1766">
        <v>6.3</v>
      </c>
    </row>
    <row r="1767" spans="1:3" x14ac:dyDescent="0.3">
      <c r="A1767" t="s">
        <v>588</v>
      </c>
      <c r="B1767" t="s">
        <v>10060</v>
      </c>
      <c r="C1767">
        <v>5.9</v>
      </c>
    </row>
    <row r="1768" spans="1:3" x14ac:dyDescent="0.3">
      <c r="A1768" t="s">
        <v>588</v>
      </c>
      <c r="B1768" t="s">
        <v>10061</v>
      </c>
      <c r="C1768">
        <v>5.4</v>
      </c>
    </row>
    <row r="1769" spans="1:3" x14ac:dyDescent="0.3">
      <c r="A1769" t="s">
        <v>329</v>
      </c>
      <c r="B1769" t="s">
        <v>10062</v>
      </c>
      <c r="C1769">
        <v>7</v>
      </c>
    </row>
    <row r="1770" spans="1:3" x14ac:dyDescent="0.3">
      <c r="A1770" t="s">
        <v>588</v>
      </c>
      <c r="B1770" t="s">
        <v>10063</v>
      </c>
      <c r="C1770">
        <v>6.9</v>
      </c>
    </row>
    <row r="1771" spans="1:3" x14ac:dyDescent="0.3">
      <c r="A1771" t="s">
        <v>1210</v>
      </c>
      <c r="B1771" t="s">
        <v>10064</v>
      </c>
      <c r="C1771">
        <v>7.5</v>
      </c>
    </row>
    <row r="1772" spans="1:3" x14ac:dyDescent="0.3">
      <c r="A1772" t="s">
        <v>329</v>
      </c>
      <c r="B1772" t="s">
        <v>10065</v>
      </c>
      <c r="C1772">
        <v>8.1999999999999993</v>
      </c>
    </row>
    <row r="1773" spans="1:3" x14ac:dyDescent="0.3">
      <c r="A1773" t="s">
        <v>588</v>
      </c>
      <c r="B1773" t="s">
        <v>10066</v>
      </c>
      <c r="C1773">
        <v>5.9</v>
      </c>
    </row>
    <row r="1774" spans="1:3" x14ac:dyDescent="0.3">
      <c r="A1774" t="s">
        <v>329</v>
      </c>
      <c r="B1774" t="s">
        <v>10067</v>
      </c>
      <c r="C1774">
        <v>5</v>
      </c>
    </row>
    <row r="1775" spans="1:3" x14ac:dyDescent="0.3">
      <c r="A1775" t="s">
        <v>12685</v>
      </c>
      <c r="B1775" t="s">
        <v>10068</v>
      </c>
      <c r="C1775">
        <v>7.3</v>
      </c>
    </row>
    <row r="1776" spans="1:3" x14ac:dyDescent="0.3">
      <c r="A1776" t="s">
        <v>3987</v>
      </c>
      <c r="B1776" t="s">
        <v>10069</v>
      </c>
      <c r="C1776">
        <v>6.4</v>
      </c>
    </row>
    <row r="1777" spans="1:3" x14ac:dyDescent="0.3">
      <c r="A1777" t="s">
        <v>588</v>
      </c>
      <c r="B1777" t="s">
        <v>10070</v>
      </c>
      <c r="C1777">
        <v>6.6</v>
      </c>
    </row>
    <row r="1778" spans="1:3" x14ac:dyDescent="0.3">
      <c r="A1778" t="s">
        <v>465</v>
      </c>
      <c r="B1778" t="s">
        <v>10071</v>
      </c>
      <c r="C1778">
        <v>7.8</v>
      </c>
    </row>
    <row r="1779" spans="1:3" x14ac:dyDescent="0.3">
      <c r="A1779" t="s">
        <v>588</v>
      </c>
      <c r="B1779" t="s">
        <v>10072</v>
      </c>
      <c r="C1779">
        <v>4</v>
      </c>
    </row>
    <row r="1780" spans="1:3" x14ac:dyDescent="0.3">
      <c r="A1780" t="s">
        <v>1210</v>
      </c>
      <c r="B1780" t="s">
        <v>10073</v>
      </c>
      <c r="C1780">
        <v>7.6</v>
      </c>
    </row>
    <row r="1781" spans="1:3" x14ac:dyDescent="0.3">
      <c r="A1781" t="s">
        <v>1210</v>
      </c>
      <c r="B1781" t="s">
        <v>10074</v>
      </c>
      <c r="C1781">
        <v>7.7</v>
      </c>
    </row>
    <row r="1782" spans="1:3" x14ac:dyDescent="0.3">
      <c r="A1782" t="s">
        <v>465</v>
      </c>
      <c r="B1782" t="s">
        <v>10075</v>
      </c>
      <c r="C1782">
        <v>5.8</v>
      </c>
    </row>
    <row r="1783" spans="1:3" x14ac:dyDescent="0.3">
      <c r="A1783" t="s">
        <v>588</v>
      </c>
      <c r="B1783" t="s">
        <v>10076</v>
      </c>
      <c r="C1783">
        <v>5.6</v>
      </c>
    </row>
    <row r="1784" spans="1:3" x14ac:dyDescent="0.3">
      <c r="A1784" t="s">
        <v>588</v>
      </c>
      <c r="B1784" t="s">
        <v>10077</v>
      </c>
      <c r="C1784">
        <v>5.3</v>
      </c>
    </row>
    <row r="1785" spans="1:3" x14ac:dyDescent="0.3">
      <c r="A1785" t="s">
        <v>12685</v>
      </c>
      <c r="B1785" t="s">
        <v>10078</v>
      </c>
      <c r="C1785">
        <v>7.4</v>
      </c>
    </row>
    <row r="1786" spans="1:3" x14ac:dyDescent="0.3">
      <c r="A1786" t="s">
        <v>4612</v>
      </c>
      <c r="B1786" t="s">
        <v>10079</v>
      </c>
      <c r="C1786">
        <v>6.6</v>
      </c>
    </row>
    <row r="1787" spans="1:3" x14ac:dyDescent="0.3">
      <c r="A1787" t="s">
        <v>12685</v>
      </c>
      <c r="B1787" t="s">
        <v>10080</v>
      </c>
      <c r="C1787">
        <v>6.2</v>
      </c>
    </row>
    <row r="1788" spans="1:3" x14ac:dyDescent="0.3">
      <c r="A1788" t="s">
        <v>588</v>
      </c>
      <c r="B1788" t="s">
        <v>10081</v>
      </c>
      <c r="C1788">
        <v>1.9</v>
      </c>
    </row>
    <row r="1789" spans="1:3" x14ac:dyDescent="0.3">
      <c r="A1789" t="s">
        <v>465</v>
      </c>
      <c r="B1789" t="s">
        <v>10082</v>
      </c>
      <c r="C1789">
        <v>5.7</v>
      </c>
    </row>
    <row r="1790" spans="1:3" x14ac:dyDescent="0.3">
      <c r="A1790" t="s">
        <v>465</v>
      </c>
      <c r="B1790" t="s">
        <v>10083</v>
      </c>
      <c r="C1790">
        <v>6.6</v>
      </c>
    </row>
    <row r="1791" spans="1:3" x14ac:dyDescent="0.3">
      <c r="A1791" t="s">
        <v>588</v>
      </c>
      <c r="B1791" t="s">
        <v>10084</v>
      </c>
      <c r="C1791">
        <v>6</v>
      </c>
    </row>
    <row r="1792" spans="1:3" x14ac:dyDescent="0.3">
      <c r="A1792" t="s">
        <v>465</v>
      </c>
      <c r="B1792" t="s">
        <v>10085</v>
      </c>
      <c r="C1792">
        <v>6.1</v>
      </c>
    </row>
    <row r="1793" spans="1:3" x14ac:dyDescent="0.3">
      <c r="A1793" t="s">
        <v>588</v>
      </c>
      <c r="B1793" t="s">
        <v>10086</v>
      </c>
      <c r="C1793">
        <v>4.8</v>
      </c>
    </row>
    <row r="1794" spans="1:3" x14ac:dyDescent="0.3">
      <c r="A1794" t="s">
        <v>465</v>
      </c>
      <c r="B1794" t="s">
        <v>10087</v>
      </c>
      <c r="C1794">
        <v>6.2</v>
      </c>
    </row>
    <row r="1795" spans="1:3" x14ac:dyDescent="0.3">
      <c r="A1795" t="s">
        <v>588</v>
      </c>
      <c r="B1795" t="s">
        <v>10088</v>
      </c>
      <c r="C1795">
        <v>7.5</v>
      </c>
    </row>
    <row r="1796" spans="1:3" x14ac:dyDescent="0.3">
      <c r="A1796" t="s">
        <v>4612</v>
      </c>
      <c r="B1796" t="s">
        <v>10089</v>
      </c>
      <c r="C1796">
        <v>6.3</v>
      </c>
    </row>
    <row r="1797" spans="1:3" x14ac:dyDescent="0.3">
      <c r="A1797" t="s">
        <v>1210</v>
      </c>
      <c r="B1797" t="s">
        <v>10090</v>
      </c>
      <c r="C1797">
        <v>7.1</v>
      </c>
    </row>
    <row r="1798" spans="1:3" x14ac:dyDescent="0.3">
      <c r="A1798" t="s">
        <v>588</v>
      </c>
      <c r="B1798" t="s">
        <v>10091</v>
      </c>
      <c r="C1798">
        <v>6.6</v>
      </c>
    </row>
    <row r="1799" spans="1:3" x14ac:dyDescent="0.3">
      <c r="A1799" t="s">
        <v>465</v>
      </c>
      <c r="B1799" t="s">
        <v>10092</v>
      </c>
      <c r="C1799">
        <v>6.1</v>
      </c>
    </row>
    <row r="1800" spans="1:3" x14ac:dyDescent="0.3">
      <c r="A1800" t="s">
        <v>588</v>
      </c>
      <c r="B1800" t="s">
        <v>10093</v>
      </c>
      <c r="C1800">
        <v>6.7</v>
      </c>
    </row>
    <row r="1801" spans="1:3" x14ac:dyDescent="0.3">
      <c r="A1801" t="s">
        <v>465</v>
      </c>
      <c r="B1801" t="s">
        <v>10094</v>
      </c>
      <c r="C1801">
        <v>5.6</v>
      </c>
    </row>
    <row r="1802" spans="1:3" x14ac:dyDescent="0.3">
      <c r="A1802" t="s">
        <v>1210</v>
      </c>
      <c r="B1802" t="s">
        <v>10095</v>
      </c>
      <c r="C1802">
        <v>7.2</v>
      </c>
    </row>
    <row r="1803" spans="1:3" x14ac:dyDescent="0.3">
      <c r="A1803" t="s">
        <v>465</v>
      </c>
      <c r="B1803" t="s">
        <v>10096</v>
      </c>
      <c r="C1803">
        <v>4.3</v>
      </c>
    </row>
    <row r="1804" spans="1:3" x14ac:dyDescent="0.3">
      <c r="A1804" t="s">
        <v>588</v>
      </c>
      <c r="B1804" t="s">
        <v>10097</v>
      </c>
      <c r="C1804">
        <v>6.4</v>
      </c>
    </row>
    <row r="1805" spans="1:3" x14ac:dyDescent="0.3">
      <c r="A1805" t="s">
        <v>588</v>
      </c>
      <c r="B1805" t="s">
        <v>10098</v>
      </c>
      <c r="C1805">
        <v>7.1</v>
      </c>
    </row>
    <row r="1806" spans="1:3" x14ac:dyDescent="0.3">
      <c r="A1806" t="s">
        <v>465</v>
      </c>
      <c r="B1806" t="s">
        <v>10099</v>
      </c>
      <c r="C1806">
        <v>6.3</v>
      </c>
    </row>
    <row r="1807" spans="1:3" x14ac:dyDescent="0.3">
      <c r="A1807" t="s">
        <v>588</v>
      </c>
      <c r="B1807" t="s">
        <v>10100</v>
      </c>
      <c r="C1807">
        <v>7.4</v>
      </c>
    </row>
    <row r="1808" spans="1:3" x14ac:dyDescent="0.3">
      <c r="A1808" t="s">
        <v>588</v>
      </c>
      <c r="B1808" t="s">
        <v>10101</v>
      </c>
      <c r="C1808">
        <v>6.1</v>
      </c>
    </row>
    <row r="1809" spans="1:3" x14ac:dyDescent="0.3">
      <c r="A1809" t="s">
        <v>588</v>
      </c>
      <c r="B1809" t="s">
        <v>10102</v>
      </c>
      <c r="C1809">
        <v>6.6</v>
      </c>
    </row>
    <row r="1810" spans="1:3" x14ac:dyDescent="0.3">
      <c r="A1810" t="s">
        <v>588</v>
      </c>
      <c r="B1810" t="s">
        <v>10103</v>
      </c>
      <c r="C1810">
        <v>6</v>
      </c>
    </row>
    <row r="1811" spans="1:3" x14ac:dyDescent="0.3">
      <c r="A1811" t="s">
        <v>588</v>
      </c>
      <c r="B1811" t="s">
        <v>10104</v>
      </c>
      <c r="C1811">
        <v>6.8</v>
      </c>
    </row>
    <row r="1812" spans="1:3" x14ac:dyDescent="0.3">
      <c r="A1812" t="s">
        <v>465</v>
      </c>
      <c r="B1812" t="s">
        <v>10105</v>
      </c>
      <c r="C1812">
        <v>6.8</v>
      </c>
    </row>
    <row r="1813" spans="1:3" x14ac:dyDescent="0.3">
      <c r="A1813" t="s">
        <v>329</v>
      </c>
      <c r="B1813" t="s">
        <v>10106</v>
      </c>
      <c r="C1813">
        <v>7.2</v>
      </c>
    </row>
    <row r="1814" spans="1:3" x14ac:dyDescent="0.3">
      <c r="A1814" t="s">
        <v>588</v>
      </c>
      <c r="B1814" t="s">
        <v>10107</v>
      </c>
      <c r="C1814">
        <v>1.9</v>
      </c>
    </row>
    <row r="1815" spans="1:3" x14ac:dyDescent="0.3">
      <c r="A1815" t="s">
        <v>465</v>
      </c>
      <c r="B1815" t="s">
        <v>10108</v>
      </c>
      <c r="C1815">
        <v>5.5</v>
      </c>
    </row>
    <row r="1816" spans="1:3" x14ac:dyDescent="0.3">
      <c r="A1816" t="s">
        <v>465</v>
      </c>
      <c r="B1816" t="s">
        <v>10109</v>
      </c>
      <c r="C1816">
        <v>4.5</v>
      </c>
    </row>
    <row r="1817" spans="1:3" x14ac:dyDescent="0.3">
      <c r="A1817" t="s">
        <v>588</v>
      </c>
      <c r="B1817" t="s">
        <v>10110</v>
      </c>
      <c r="C1817">
        <v>6.3</v>
      </c>
    </row>
    <row r="1818" spans="1:3" x14ac:dyDescent="0.3">
      <c r="A1818" t="s">
        <v>588</v>
      </c>
      <c r="B1818" t="s">
        <v>10111</v>
      </c>
      <c r="C1818">
        <v>7</v>
      </c>
    </row>
    <row r="1819" spans="1:3" x14ac:dyDescent="0.3">
      <c r="A1819" t="s">
        <v>588</v>
      </c>
      <c r="B1819" t="s">
        <v>10112</v>
      </c>
      <c r="C1819">
        <v>6.7</v>
      </c>
    </row>
    <row r="1820" spans="1:3" x14ac:dyDescent="0.3">
      <c r="A1820" t="s">
        <v>329</v>
      </c>
      <c r="B1820" t="s">
        <v>10113</v>
      </c>
      <c r="C1820">
        <v>2.8</v>
      </c>
    </row>
    <row r="1821" spans="1:3" x14ac:dyDescent="0.3">
      <c r="A1821" t="s">
        <v>1210</v>
      </c>
      <c r="B1821" t="s">
        <v>10114</v>
      </c>
      <c r="C1821">
        <v>5</v>
      </c>
    </row>
    <row r="1822" spans="1:3" x14ac:dyDescent="0.3">
      <c r="A1822" t="s">
        <v>588</v>
      </c>
      <c r="B1822" t="s">
        <v>10115</v>
      </c>
      <c r="C1822">
        <v>4.3</v>
      </c>
    </row>
    <row r="1823" spans="1:3" x14ac:dyDescent="0.3">
      <c r="A1823" t="s">
        <v>465</v>
      </c>
      <c r="B1823" t="s">
        <v>10116</v>
      </c>
      <c r="C1823">
        <v>5.6</v>
      </c>
    </row>
    <row r="1824" spans="1:3" x14ac:dyDescent="0.3">
      <c r="A1824" t="s">
        <v>1210</v>
      </c>
      <c r="B1824" t="s">
        <v>10117</v>
      </c>
      <c r="C1824">
        <v>6.2</v>
      </c>
    </row>
    <row r="1825" spans="1:3" x14ac:dyDescent="0.3">
      <c r="A1825" t="s">
        <v>329</v>
      </c>
      <c r="B1825" t="s">
        <v>10118</v>
      </c>
      <c r="C1825">
        <v>5.3</v>
      </c>
    </row>
    <row r="1826" spans="1:3" x14ac:dyDescent="0.3">
      <c r="A1826" t="s">
        <v>4612</v>
      </c>
      <c r="B1826" t="s">
        <v>10119</v>
      </c>
      <c r="C1826">
        <v>7.4</v>
      </c>
    </row>
    <row r="1827" spans="1:3" x14ac:dyDescent="0.3">
      <c r="A1827" t="s">
        <v>1210</v>
      </c>
      <c r="B1827" t="s">
        <v>10120</v>
      </c>
      <c r="C1827">
        <v>7.4</v>
      </c>
    </row>
    <row r="1828" spans="1:3" x14ac:dyDescent="0.3">
      <c r="A1828" t="s">
        <v>4612</v>
      </c>
      <c r="B1828" t="s">
        <v>10121</v>
      </c>
      <c r="C1828">
        <v>6.5</v>
      </c>
    </row>
    <row r="1829" spans="1:3" x14ac:dyDescent="0.3">
      <c r="A1829" t="s">
        <v>3987</v>
      </c>
      <c r="B1829" t="s">
        <v>10122</v>
      </c>
      <c r="C1829">
        <v>7.1</v>
      </c>
    </row>
    <row r="1830" spans="1:3" x14ac:dyDescent="0.3">
      <c r="A1830" t="s">
        <v>4612</v>
      </c>
      <c r="B1830" t="s">
        <v>10123</v>
      </c>
      <c r="C1830">
        <v>7.2</v>
      </c>
    </row>
    <row r="1831" spans="1:3" x14ac:dyDescent="0.3">
      <c r="A1831" t="s">
        <v>2250</v>
      </c>
      <c r="B1831" t="s">
        <v>10124</v>
      </c>
      <c r="C1831">
        <v>2.2999999999999998</v>
      </c>
    </row>
    <row r="1832" spans="1:3" x14ac:dyDescent="0.3">
      <c r="A1832" t="s">
        <v>588</v>
      </c>
      <c r="B1832" t="s">
        <v>10125</v>
      </c>
      <c r="C1832">
        <v>6.4</v>
      </c>
    </row>
    <row r="1833" spans="1:3" x14ac:dyDescent="0.3">
      <c r="A1833" t="s">
        <v>1210</v>
      </c>
      <c r="B1833" t="s">
        <v>10126</v>
      </c>
      <c r="C1833">
        <v>6.1</v>
      </c>
    </row>
    <row r="1834" spans="1:3" x14ac:dyDescent="0.3">
      <c r="A1834" t="s">
        <v>465</v>
      </c>
      <c r="B1834" t="s">
        <v>10127</v>
      </c>
      <c r="C1834">
        <v>7</v>
      </c>
    </row>
    <row r="1835" spans="1:3" x14ac:dyDescent="0.3">
      <c r="A1835" t="s">
        <v>1210</v>
      </c>
      <c r="B1835" t="s">
        <v>10128</v>
      </c>
      <c r="C1835">
        <v>6.5</v>
      </c>
    </row>
    <row r="1836" spans="1:3" x14ac:dyDescent="0.3">
      <c r="A1836" t="s">
        <v>4612</v>
      </c>
      <c r="B1836" t="s">
        <v>10129</v>
      </c>
      <c r="C1836">
        <v>7</v>
      </c>
    </row>
    <row r="1837" spans="1:3" x14ac:dyDescent="0.3">
      <c r="A1837" t="s">
        <v>4612</v>
      </c>
      <c r="B1837" t="s">
        <v>10130</v>
      </c>
      <c r="C1837">
        <v>7</v>
      </c>
    </row>
    <row r="1838" spans="1:3" x14ac:dyDescent="0.3">
      <c r="A1838" t="s">
        <v>465</v>
      </c>
      <c r="B1838" t="s">
        <v>10131</v>
      </c>
      <c r="C1838">
        <v>4.9000000000000004</v>
      </c>
    </row>
    <row r="1839" spans="1:3" x14ac:dyDescent="0.3">
      <c r="A1839" t="s">
        <v>329</v>
      </c>
      <c r="B1839" t="s">
        <v>10132</v>
      </c>
      <c r="C1839">
        <v>6.9</v>
      </c>
    </row>
    <row r="1840" spans="1:3" x14ac:dyDescent="0.3">
      <c r="A1840" t="s">
        <v>588</v>
      </c>
      <c r="B1840" t="s">
        <v>10133</v>
      </c>
      <c r="C1840">
        <v>7.5</v>
      </c>
    </row>
    <row r="1841" spans="1:3" x14ac:dyDescent="0.3">
      <c r="A1841" t="s">
        <v>588</v>
      </c>
      <c r="B1841" t="s">
        <v>10134</v>
      </c>
      <c r="C1841">
        <v>6.9</v>
      </c>
    </row>
    <row r="1842" spans="1:3" x14ac:dyDescent="0.3">
      <c r="A1842" t="s">
        <v>4612</v>
      </c>
      <c r="B1842" t="s">
        <v>10135</v>
      </c>
      <c r="C1842">
        <v>4.5</v>
      </c>
    </row>
    <row r="1843" spans="1:3" x14ac:dyDescent="0.3">
      <c r="A1843" t="s">
        <v>12685</v>
      </c>
      <c r="B1843" t="s">
        <v>10136</v>
      </c>
      <c r="C1843">
        <v>7.4</v>
      </c>
    </row>
    <row r="1844" spans="1:3" x14ac:dyDescent="0.3">
      <c r="A1844" t="s">
        <v>4612</v>
      </c>
      <c r="B1844" t="s">
        <v>10137</v>
      </c>
      <c r="C1844">
        <v>7</v>
      </c>
    </row>
    <row r="1845" spans="1:3" x14ac:dyDescent="0.3">
      <c r="A1845" t="s">
        <v>588</v>
      </c>
      <c r="B1845" t="s">
        <v>10138</v>
      </c>
      <c r="C1845">
        <v>2.8</v>
      </c>
    </row>
    <row r="1846" spans="1:3" x14ac:dyDescent="0.3">
      <c r="A1846" t="s">
        <v>465</v>
      </c>
      <c r="B1846" t="s">
        <v>10139</v>
      </c>
      <c r="C1846">
        <v>7.5</v>
      </c>
    </row>
    <row r="1847" spans="1:3" x14ac:dyDescent="0.3">
      <c r="A1847" t="s">
        <v>1210</v>
      </c>
      <c r="B1847" t="s">
        <v>10140</v>
      </c>
      <c r="C1847">
        <v>7.1</v>
      </c>
    </row>
    <row r="1848" spans="1:3" x14ac:dyDescent="0.3">
      <c r="A1848" t="s">
        <v>12685</v>
      </c>
      <c r="B1848" t="s">
        <v>10141</v>
      </c>
      <c r="C1848">
        <v>6.4</v>
      </c>
    </row>
    <row r="1849" spans="1:3" x14ac:dyDescent="0.3">
      <c r="A1849" t="s">
        <v>329</v>
      </c>
      <c r="B1849" t="s">
        <v>10142</v>
      </c>
      <c r="C1849">
        <v>6.7</v>
      </c>
    </row>
    <row r="1850" spans="1:3" x14ac:dyDescent="0.3">
      <c r="A1850" t="s">
        <v>1210</v>
      </c>
      <c r="B1850" t="s">
        <v>10143</v>
      </c>
      <c r="C1850">
        <v>5.3</v>
      </c>
    </row>
    <row r="1851" spans="1:3" x14ac:dyDescent="0.3">
      <c r="A1851" t="s">
        <v>1210</v>
      </c>
      <c r="B1851" t="s">
        <v>10144</v>
      </c>
      <c r="C1851">
        <v>6.2</v>
      </c>
    </row>
    <row r="1852" spans="1:3" x14ac:dyDescent="0.3">
      <c r="A1852" t="s">
        <v>12685</v>
      </c>
      <c r="B1852" t="s">
        <v>10145</v>
      </c>
      <c r="C1852">
        <v>6.3</v>
      </c>
    </row>
    <row r="1853" spans="1:3" x14ac:dyDescent="0.3">
      <c r="A1853" t="s">
        <v>465</v>
      </c>
      <c r="B1853" t="s">
        <v>10146</v>
      </c>
      <c r="C1853">
        <v>6.4</v>
      </c>
    </row>
    <row r="1854" spans="1:3" x14ac:dyDescent="0.3">
      <c r="A1854" t="s">
        <v>588</v>
      </c>
      <c r="B1854" t="s">
        <v>10147</v>
      </c>
      <c r="C1854">
        <v>6.5</v>
      </c>
    </row>
    <row r="1855" spans="1:3" x14ac:dyDescent="0.3">
      <c r="A1855" t="s">
        <v>465</v>
      </c>
      <c r="B1855" t="s">
        <v>10148</v>
      </c>
      <c r="C1855">
        <v>5.0999999999999996</v>
      </c>
    </row>
    <row r="1856" spans="1:3" x14ac:dyDescent="0.3">
      <c r="A1856" t="s">
        <v>12685</v>
      </c>
      <c r="B1856" t="s">
        <v>10149</v>
      </c>
      <c r="C1856">
        <v>5.5</v>
      </c>
    </row>
    <row r="1857" spans="1:3" x14ac:dyDescent="0.3">
      <c r="A1857" t="s">
        <v>588</v>
      </c>
      <c r="B1857" t="s">
        <v>10150</v>
      </c>
      <c r="C1857">
        <v>5.4</v>
      </c>
    </row>
    <row r="1858" spans="1:3" x14ac:dyDescent="0.3">
      <c r="A1858" t="s">
        <v>12685</v>
      </c>
      <c r="B1858" t="s">
        <v>10151</v>
      </c>
      <c r="C1858">
        <v>5.7</v>
      </c>
    </row>
    <row r="1859" spans="1:3" x14ac:dyDescent="0.3">
      <c r="A1859" t="s">
        <v>6801</v>
      </c>
      <c r="B1859" t="s">
        <v>10152</v>
      </c>
      <c r="C1859">
        <v>5.2</v>
      </c>
    </row>
    <row r="1860" spans="1:3" x14ac:dyDescent="0.3">
      <c r="A1860" t="s">
        <v>465</v>
      </c>
      <c r="B1860" t="s">
        <v>10153</v>
      </c>
      <c r="C1860">
        <v>6.2</v>
      </c>
    </row>
    <row r="1861" spans="1:3" x14ac:dyDescent="0.3">
      <c r="A1861" t="s">
        <v>12685</v>
      </c>
      <c r="B1861" t="s">
        <v>10154</v>
      </c>
      <c r="C1861">
        <v>6.7</v>
      </c>
    </row>
    <row r="1862" spans="1:3" x14ac:dyDescent="0.3">
      <c r="A1862" t="s">
        <v>329</v>
      </c>
      <c r="B1862" t="s">
        <v>10155</v>
      </c>
      <c r="C1862">
        <v>5.8</v>
      </c>
    </row>
    <row r="1863" spans="1:3" x14ac:dyDescent="0.3">
      <c r="A1863" t="s">
        <v>4612</v>
      </c>
      <c r="B1863" t="s">
        <v>10156</v>
      </c>
      <c r="C1863">
        <v>7</v>
      </c>
    </row>
    <row r="1864" spans="1:3" x14ac:dyDescent="0.3">
      <c r="A1864" t="s">
        <v>3987</v>
      </c>
      <c r="B1864" t="s">
        <v>10157</v>
      </c>
      <c r="C1864">
        <v>4.8</v>
      </c>
    </row>
    <row r="1865" spans="1:3" x14ac:dyDescent="0.3">
      <c r="A1865" t="s">
        <v>465</v>
      </c>
      <c r="B1865" t="s">
        <v>10158</v>
      </c>
      <c r="C1865">
        <v>7.2</v>
      </c>
    </row>
    <row r="1866" spans="1:3" x14ac:dyDescent="0.3">
      <c r="A1866" t="s">
        <v>465</v>
      </c>
      <c r="B1866" t="s">
        <v>10159</v>
      </c>
      <c r="C1866">
        <v>5.6</v>
      </c>
    </row>
    <row r="1867" spans="1:3" x14ac:dyDescent="0.3">
      <c r="A1867" t="s">
        <v>12685</v>
      </c>
      <c r="B1867" t="s">
        <v>10160</v>
      </c>
      <c r="C1867">
        <v>6.4</v>
      </c>
    </row>
    <row r="1868" spans="1:3" x14ac:dyDescent="0.3">
      <c r="A1868" t="s">
        <v>1210</v>
      </c>
      <c r="B1868" t="s">
        <v>10161</v>
      </c>
      <c r="C1868">
        <v>7.5</v>
      </c>
    </row>
    <row r="1869" spans="1:3" x14ac:dyDescent="0.3">
      <c r="A1869" t="s">
        <v>465</v>
      </c>
      <c r="B1869" t="s">
        <v>10162</v>
      </c>
      <c r="C1869">
        <v>7.4</v>
      </c>
    </row>
    <row r="1870" spans="1:3" x14ac:dyDescent="0.3">
      <c r="A1870" t="s">
        <v>588</v>
      </c>
      <c r="B1870" t="s">
        <v>10163</v>
      </c>
      <c r="C1870">
        <v>5.7</v>
      </c>
    </row>
    <row r="1871" spans="1:3" x14ac:dyDescent="0.3">
      <c r="A1871" t="s">
        <v>12685</v>
      </c>
      <c r="B1871" t="s">
        <v>10164</v>
      </c>
      <c r="C1871">
        <v>6.8</v>
      </c>
    </row>
    <row r="1872" spans="1:3" x14ac:dyDescent="0.3">
      <c r="A1872" t="s">
        <v>588</v>
      </c>
      <c r="B1872" t="s">
        <v>10165</v>
      </c>
      <c r="C1872">
        <v>5.9</v>
      </c>
    </row>
    <row r="1873" spans="1:3" x14ac:dyDescent="0.3">
      <c r="A1873" t="s">
        <v>2250</v>
      </c>
      <c r="B1873" t="s">
        <v>10166</v>
      </c>
      <c r="C1873">
        <v>7.2</v>
      </c>
    </row>
    <row r="1874" spans="1:3" x14ac:dyDescent="0.3">
      <c r="A1874" t="s">
        <v>2250</v>
      </c>
      <c r="B1874" t="s">
        <v>10167</v>
      </c>
      <c r="C1874">
        <v>5.5</v>
      </c>
    </row>
    <row r="1875" spans="1:3" x14ac:dyDescent="0.3">
      <c r="A1875" t="s">
        <v>1210</v>
      </c>
      <c r="B1875" t="s">
        <v>10168</v>
      </c>
      <c r="C1875">
        <v>8.4</v>
      </c>
    </row>
    <row r="1876" spans="1:3" x14ac:dyDescent="0.3">
      <c r="A1876" t="s">
        <v>2250</v>
      </c>
      <c r="B1876" t="s">
        <v>10169</v>
      </c>
      <c r="C1876">
        <v>5.6</v>
      </c>
    </row>
    <row r="1877" spans="1:3" x14ac:dyDescent="0.3">
      <c r="A1877" t="s">
        <v>588</v>
      </c>
      <c r="B1877" t="s">
        <v>10170</v>
      </c>
      <c r="C1877">
        <v>4.0999999999999996</v>
      </c>
    </row>
    <row r="1878" spans="1:3" x14ac:dyDescent="0.3">
      <c r="A1878" t="s">
        <v>465</v>
      </c>
      <c r="B1878" t="s">
        <v>10171</v>
      </c>
      <c r="C1878">
        <v>5</v>
      </c>
    </row>
    <row r="1879" spans="1:3" x14ac:dyDescent="0.3">
      <c r="A1879" t="s">
        <v>588</v>
      </c>
      <c r="B1879" t="s">
        <v>10172</v>
      </c>
      <c r="C1879">
        <v>6.1</v>
      </c>
    </row>
    <row r="1880" spans="1:3" x14ac:dyDescent="0.3">
      <c r="A1880" t="s">
        <v>588</v>
      </c>
      <c r="B1880" t="s">
        <v>10173</v>
      </c>
      <c r="C1880">
        <v>5.4</v>
      </c>
    </row>
    <row r="1881" spans="1:3" x14ac:dyDescent="0.3">
      <c r="A1881" t="s">
        <v>4612</v>
      </c>
      <c r="B1881" t="s">
        <v>10174</v>
      </c>
      <c r="C1881">
        <v>7.1</v>
      </c>
    </row>
    <row r="1882" spans="1:3" x14ac:dyDescent="0.3">
      <c r="A1882" t="s">
        <v>329</v>
      </c>
      <c r="B1882" t="s">
        <v>10175</v>
      </c>
      <c r="C1882">
        <v>3.6</v>
      </c>
    </row>
    <row r="1883" spans="1:3" x14ac:dyDescent="0.3">
      <c r="A1883" t="s">
        <v>2250</v>
      </c>
      <c r="B1883" t="s">
        <v>10176</v>
      </c>
      <c r="C1883">
        <v>6.5</v>
      </c>
    </row>
    <row r="1884" spans="1:3" x14ac:dyDescent="0.3">
      <c r="A1884" t="s">
        <v>329</v>
      </c>
      <c r="B1884" t="s">
        <v>10177</v>
      </c>
      <c r="C1884">
        <v>8.6</v>
      </c>
    </row>
    <row r="1885" spans="1:3" x14ac:dyDescent="0.3">
      <c r="A1885" t="s">
        <v>465</v>
      </c>
      <c r="B1885" t="s">
        <v>10178</v>
      </c>
      <c r="C1885">
        <v>6.2</v>
      </c>
    </row>
    <row r="1886" spans="1:3" x14ac:dyDescent="0.3">
      <c r="A1886" t="s">
        <v>465</v>
      </c>
      <c r="B1886" t="s">
        <v>10179</v>
      </c>
      <c r="C1886">
        <v>7</v>
      </c>
    </row>
    <row r="1887" spans="1:3" x14ac:dyDescent="0.3">
      <c r="A1887" t="s">
        <v>1210</v>
      </c>
      <c r="B1887" t="s">
        <v>10180</v>
      </c>
      <c r="C1887">
        <v>7.6</v>
      </c>
    </row>
    <row r="1888" spans="1:3" x14ac:dyDescent="0.3">
      <c r="A1888" t="s">
        <v>329</v>
      </c>
      <c r="B1888" t="s">
        <v>10181</v>
      </c>
      <c r="C1888">
        <v>6.5</v>
      </c>
    </row>
    <row r="1889" spans="1:3" x14ac:dyDescent="0.3">
      <c r="A1889" t="s">
        <v>588</v>
      </c>
      <c r="B1889" t="s">
        <v>10182</v>
      </c>
      <c r="C1889">
        <v>6.4</v>
      </c>
    </row>
    <row r="1890" spans="1:3" x14ac:dyDescent="0.3">
      <c r="A1890" t="s">
        <v>1210</v>
      </c>
      <c r="B1890" t="s">
        <v>10183</v>
      </c>
      <c r="C1890">
        <v>6.7</v>
      </c>
    </row>
    <row r="1891" spans="1:3" x14ac:dyDescent="0.3">
      <c r="A1891" t="s">
        <v>588</v>
      </c>
      <c r="B1891" t="s">
        <v>10184</v>
      </c>
      <c r="C1891">
        <v>6.3</v>
      </c>
    </row>
    <row r="1892" spans="1:3" x14ac:dyDescent="0.3">
      <c r="A1892" t="s">
        <v>1210</v>
      </c>
      <c r="B1892" t="s">
        <v>10185</v>
      </c>
      <c r="C1892">
        <v>6.4</v>
      </c>
    </row>
    <row r="1893" spans="1:3" x14ac:dyDescent="0.3">
      <c r="A1893" t="s">
        <v>6251</v>
      </c>
      <c r="B1893" t="s">
        <v>10186</v>
      </c>
      <c r="C1893">
        <v>5.7</v>
      </c>
    </row>
    <row r="1894" spans="1:3" x14ac:dyDescent="0.3">
      <c r="A1894" t="s">
        <v>12685</v>
      </c>
      <c r="B1894" t="s">
        <v>10187</v>
      </c>
      <c r="C1894">
        <v>6.3</v>
      </c>
    </row>
    <row r="1895" spans="1:3" x14ac:dyDescent="0.3">
      <c r="A1895" t="s">
        <v>1210</v>
      </c>
      <c r="B1895" t="s">
        <v>10188</v>
      </c>
      <c r="C1895">
        <v>7.8</v>
      </c>
    </row>
    <row r="1896" spans="1:3" x14ac:dyDescent="0.3">
      <c r="A1896" t="s">
        <v>1210</v>
      </c>
      <c r="B1896" t="s">
        <v>10189</v>
      </c>
      <c r="C1896">
        <v>6</v>
      </c>
    </row>
    <row r="1897" spans="1:3" x14ac:dyDescent="0.3">
      <c r="A1897" t="s">
        <v>588</v>
      </c>
      <c r="B1897" t="s">
        <v>10190</v>
      </c>
      <c r="C1897">
        <v>7.7</v>
      </c>
    </row>
    <row r="1898" spans="1:3" x14ac:dyDescent="0.3">
      <c r="A1898" t="s">
        <v>2250</v>
      </c>
      <c r="B1898" t="s">
        <v>10191</v>
      </c>
      <c r="C1898">
        <v>6.2</v>
      </c>
    </row>
    <row r="1899" spans="1:3" x14ac:dyDescent="0.3">
      <c r="A1899" t="s">
        <v>465</v>
      </c>
      <c r="B1899" t="s">
        <v>10192</v>
      </c>
      <c r="C1899">
        <v>5.7</v>
      </c>
    </row>
    <row r="1900" spans="1:3" x14ac:dyDescent="0.3">
      <c r="A1900" t="s">
        <v>329</v>
      </c>
      <c r="B1900" t="s">
        <v>10193</v>
      </c>
      <c r="C1900">
        <v>7.7</v>
      </c>
    </row>
    <row r="1901" spans="1:3" x14ac:dyDescent="0.3">
      <c r="A1901" t="s">
        <v>588</v>
      </c>
      <c r="B1901" t="s">
        <v>10194</v>
      </c>
      <c r="C1901">
        <v>6.4</v>
      </c>
    </row>
    <row r="1902" spans="1:3" x14ac:dyDescent="0.3">
      <c r="A1902" t="s">
        <v>465</v>
      </c>
      <c r="B1902" t="s">
        <v>10195</v>
      </c>
      <c r="C1902">
        <v>6.9</v>
      </c>
    </row>
    <row r="1903" spans="1:3" x14ac:dyDescent="0.3">
      <c r="A1903" t="s">
        <v>588</v>
      </c>
      <c r="B1903" t="s">
        <v>10196</v>
      </c>
      <c r="C1903">
        <v>7.3</v>
      </c>
    </row>
    <row r="1904" spans="1:3" x14ac:dyDescent="0.3">
      <c r="A1904" t="s">
        <v>588</v>
      </c>
      <c r="B1904" t="s">
        <v>10197</v>
      </c>
      <c r="C1904">
        <v>7.3</v>
      </c>
    </row>
    <row r="1905" spans="1:3" x14ac:dyDescent="0.3">
      <c r="A1905" t="s">
        <v>588</v>
      </c>
      <c r="B1905" t="s">
        <v>10198</v>
      </c>
      <c r="C1905">
        <v>6.2</v>
      </c>
    </row>
    <row r="1906" spans="1:3" x14ac:dyDescent="0.3">
      <c r="A1906" t="s">
        <v>465</v>
      </c>
      <c r="B1906" t="s">
        <v>10199</v>
      </c>
      <c r="C1906">
        <v>6.6</v>
      </c>
    </row>
    <row r="1907" spans="1:3" x14ac:dyDescent="0.3">
      <c r="A1907" t="s">
        <v>1210</v>
      </c>
      <c r="B1907" t="s">
        <v>10200</v>
      </c>
      <c r="C1907">
        <v>6.7</v>
      </c>
    </row>
    <row r="1908" spans="1:3" x14ac:dyDescent="0.3">
      <c r="A1908" t="s">
        <v>588</v>
      </c>
      <c r="B1908" t="s">
        <v>10201</v>
      </c>
      <c r="C1908">
        <v>5.7</v>
      </c>
    </row>
    <row r="1909" spans="1:3" x14ac:dyDescent="0.3">
      <c r="A1909" t="s">
        <v>465</v>
      </c>
      <c r="B1909" t="s">
        <v>10202</v>
      </c>
      <c r="C1909">
        <v>3.1</v>
      </c>
    </row>
    <row r="1910" spans="1:3" x14ac:dyDescent="0.3">
      <c r="A1910" t="s">
        <v>588</v>
      </c>
      <c r="B1910" t="s">
        <v>10203</v>
      </c>
      <c r="C1910">
        <v>6.3</v>
      </c>
    </row>
    <row r="1911" spans="1:3" x14ac:dyDescent="0.3">
      <c r="A1911" t="s">
        <v>588</v>
      </c>
      <c r="B1911" t="s">
        <v>10204</v>
      </c>
      <c r="C1911">
        <v>5.7</v>
      </c>
    </row>
    <row r="1912" spans="1:3" x14ac:dyDescent="0.3">
      <c r="A1912" t="s">
        <v>588</v>
      </c>
      <c r="B1912" t="s">
        <v>10205</v>
      </c>
      <c r="C1912">
        <v>7.1</v>
      </c>
    </row>
    <row r="1913" spans="1:3" x14ac:dyDescent="0.3">
      <c r="A1913" t="s">
        <v>588</v>
      </c>
      <c r="B1913" t="s">
        <v>10206</v>
      </c>
      <c r="C1913">
        <v>7</v>
      </c>
    </row>
    <row r="1914" spans="1:3" x14ac:dyDescent="0.3">
      <c r="A1914" t="s">
        <v>588</v>
      </c>
      <c r="B1914" t="s">
        <v>10207</v>
      </c>
      <c r="C1914">
        <v>6.1</v>
      </c>
    </row>
    <row r="1915" spans="1:3" x14ac:dyDescent="0.3">
      <c r="A1915" t="s">
        <v>588</v>
      </c>
      <c r="B1915" t="s">
        <v>10208</v>
      </c>
      <c r="C1915">
        <v>6.6</v>
      </c>
    </row>
    <row r="1916" spans="1:3" x14ac:dyDescent="0.3">
      <c r="A1916" t="s">
        <v>465</v>
      </c>
      <c r="B1916" t="s">
        <v>10209</v>
      </c>
      <c r="C1916">
        <v>7.8</v>
      </c>
    </row>
    <row r="1917" spans="1:3" x14ac:dyDescent="0.3">
      <c r="A1917" t="s">
        <v>4612</v>
      </c>
      <c r="B1917" t="s">
        <v>10210</v>
      </c>
      <c r="C1917">
        <v>8.3000000000000007</v>
      </c>
    </row>
    <row r="1918" spans="1:3" x14ac:dyDescent="0.3">
      <c r="A1918" t="s">
        <v>2250</v>
      </c>
      <c r="B1918" t="s">
        <v>10211</v>
      </c>
      <c r="C1918">
        <v>3.9</v>
      </c>
    </row>
    <row r="1919" spans="1:3" x14ac:dyDescent="0.3">
      <c r="A1919" t="s">
        <v>588</v>
      </c>
      <c r="B1919" t="s">
        <v>10212</v>
      </c>
      <c r="C1919">
        <v>7</v>
      </c>
    </row>
    <row r="1920" spans="1:3" x14ac:dyDescent="0.3">
      <c r="A1920" t="s">
        <v>588</v>
      </c>
      <c r="B1920" t="s">
        <v>10213</v>
      </c>
      <c r="C1920">
        <v>6.7</v>
      </c>
    </row>
    <row r="1921" spans="1:3" x14ac:dyDescent="0.3">
      <c r="A1921" t="s">
        <v>1210</v>
      </c>
      <c r="B1921" t="s">
        <v>10214</v>
      </c>
      <c r="C1921">
        <v>7.3</v>
      </c>
    </row>
    <row r="1922" spans="1:3" x14ac:dyDescent="0.3">
      <c r="A1922" t="s">
        <v>588</v>
      </c>
      <c r="B1922" t="s">
        <v>10215</v>
      </c>
      <c r="C1922">
        <v>6.3</v>
      </c>
    </row>
    <row r="1923" spans="1:3" x14ac:dyDescent="0.3">
      <c r="A1923" t="s">
        <v>588</v>
      </c>
      <c r="B1923" t="s">
        <v>10216</v>
      </c>
      <c r="C1923">
        <v>7.8</v>
      </c>
    </row>
    <row r="1924" spans="1:3" x14ac:dyDescent="0.3">
      <c r="A1924" t="s">
        <v>1210</v>
      </c>
      <c r="B1924" t="s">
        <v>10217</v>
      </c>
      <c r="C1924">
        <v>7.3</v>
      </c>
    </row>
    <row r="1925" spans="1:3" x14ac:dyDescent="0.3">
      <c r="A1925" t="s">
        <v>1210</v>
      </c>
      <c r="B1925" t="s">
        <v>10218</v>
      </c>
      <c r="C1925">
        <v>7.6</v>
      </c>
    </row>
    <row r="1926" spans="1:3" x14ac:dyDescent="0.3">
      <c r="A1926" t="s">
        <v>1210</v>
      </c>
      <c r="B1926" t="s">
        <v>10219</v>
      </c>
      <c r="C1926">
        <v>5.3</v>
      </c>
    </row>
    <row r="1927" spans="1:3" x14ac:dyDescent="0.3">
      <c r="A1927" t="s">
        <v>465</v>
      </c>
      <c r="B1927" t="s">
        <v>10220</v>
      </c>
      <c r="C1927">
        <v>5.3</v>
      </c>
    </row>
    <row r="1928" spans="1:3" x14ac:dyDescent="0.3">
      <c r="A1928" t="s">
        <v>444</v>
      </c>
      <c r="B1928" t="s">
        <v>10221</v>
      </c>
      <c r="C1928">
        <v>6.8</v>
      </c>
    </row>
    <row r="1929" spans="1:3" x14ac:dyDescent="0.3">
      <c r="A1929" t="s">
        <v>4612</v>
      </c>
      <c r="B1929" t="s">
        <v>10222</v>
      </c>
      <c r="C1929">
        <v>7.1</v>
      </c>
    </row>
    <row r="1930" spans="1:3" x14ac:dyDescent="0.3">
      <c r="A1930" t="s">
        <v>588</v>
      </c>
      <c r="B1930" t="s">
        <v>10223</v>
      </c>
      <c r="C1930">
        <v>7.2</v>
      </c>
    </row>
    <row r="1931" spans="1:3" x14ac:dyDescent="0.3">
      <c r="A1931" t="s">
        <v>588</v>
      </c>
      <c r="B1931" t="s">
        <v>10224</v>
      </c>
      <c r="C1931">
        <v>5.8</v>
      </c>
    </row>
    <row r="1932" spans="1:3" x14ac:dyDescent="0.3">
      <c r="A1932" t="s">
        <v>465</v>
      </c>
      <c r="B1932" t="s">
        <v>10225</v>
      </c>
      <c r="C1932">
        <v>5.8</v>
      </c>
    </row>
    <row r="1933" spans="1:3" x14ac:dyDescent="0.3">
      <c r="A1933" t="s">
        <v>4612</v>
      </c>
      <c r="B1933" t="s">
        <v>10226</v>
      </c>
      <c r="C1933">
        <v>8.3000000000000007</v>
      </c>
    </row>
    <row r="1934" spans="1:3" x14ac:dyDescent="0.3">
      <c r="A1934" t="s">
        <v>1210</v>
      </c>
      <c r="B1934" t="s">
        <v>10227</v>
      </c>
      <c r="C1934">
        <v>5.6</v>
      </c>
    </row>
    <row r="1935" spans="1:3" x14ac:dyDescent="0.3">
      <c r="A1935" t="s">
        <v>329</v>
      </c>
      <c r="B1935" t="s">
        <v>10228</v>
      </c>
      <c r="C1935">
        <v>6.8</v>
      </c>
    </row>
    <row r="1936" spans="1:3" x14ac:dyDescent="0.3">
      <c r="A1936" t="s">
        <v>588</v>
      </c>
      <c r="B1936" t="s">
        <v>10229</v>
      </c>
      <c r="C1936">
        <v>5</v>
      </c>
    </row>
    <row r="1937" spans="1:3" x14ac:dyDescent="0.3">
      <c r="A1937" t="s">
        <v>329</v>
      </c>
      <c r="B1937" t="s">
        <v>10230</v>
      </c>
      <c r="C1937">
        <v>7.6</v>
      </c>
    </row>
    <row r="1938" spans="1:3" x14ac:dyDescent="0.3">
      <c r="A1938" t="s">
        <v>588</v>
      </c>
      <c r="B1938" t="s">
        <v>10231</v>
      </c>
      <c r="C1938">
        <v>6.7</v>
      </c>
    </row>
    <row r="1939" spans="1:3" x14ac:dyDescent="0.3">
      <c r="A1939" t="s">
        <v>1210</v>
      </c>
      <c r="B1939" t="s">
        <v>10232</v>
      </c>
      <c r="C1939">
        <v>6.7</v>
      </c>
    </row>
    <row r="1940" spans="1:3" x14ac:dyDescent="0.3">
      <c r="A1940" t="s">
        <v>588</v>
      </c>
      <c r="B1940" t="s">
        <v>10233</v>
      </c>
      <c r="C1940">
        <v>5.7</v>
      </c>
    </row>
    <row r="1941" spans="1:3" x14ac:dyDescent="0.3">
      <c r="A1941" t="s">
        <v>588</v>
      </c>
      <c r="B1941" t="s">
        <v>10234</v>
      </c>
      <c r="C1941">
        <v>5.2</v>
      </c>
    </row>
    <row r="1942" spans="1:3" x14ac:dyDescent="0.3">
      <c r="A1942" t="s">
        <v>1210</v>
      </c>
      <c r="B1942" t="s">
        <v>10235</v>
      </c>
      <c r="C1942">
        <v>7.5</v>
      </c>
    </row>
    <row r="1943" spans="1:3" x14ac:dyDescent="0.3">
      <c r="A1943" t="s">
        <v>4612</v>
      </c>
      <c r="B1943" t="s">
        <v>10236</v>
      </c>
      <c r="C1943">
        <v>7.2</v>
      </c>
    </row>
    <row r="1944" spans="1:3" x14ac:dyDescent="0.3">
      <c r="A1944" t="s">
        <v>588</v>
      </c>
      <c r="B1944" t="s">
        <v>10237</v>
      </c>
      <c r="C1944">
        <v>5.3</v>
      </c>
    </row>
    <row r="1945" spans="1:3" x14ac:dyDescent="0.3">
      <c r="A1945" t="s">
        <v>588</v>
      </c>
      <c r="B1945" t="s">
        <v>10238</v>
      </c>
      <c r="C1945">
        <v>6.5</v>
      </c>
    </row>
    <row r="1946" spans="1:3" x14ac:dyDescent="0.3">
      <c r="A1946" t="s">
        <v>465</v>
      </c>
      <c r="B1946" t="s">
        <v>10239</v>
      </c>
      <c r="C1946">
        <v>5</v>
      </c>
    </row>
    <row r="1947" spans="1:3" x14ac:dyDescent="0.3">
      <c r="A1947" t="s">
        <v>1210</v>
      </c>
      <c r="B1947" t="s">
        <v>10240</v>
      </c>
      <c r="C1947">
        <v>6.1</v>
      </c>
    </row>
    <row r="1948" spans="1:3" x14ac:dyDescent="0.3">
      <c r="A1948" t="s">
        <v>12686</v>
      </c>
      <c r="B1948" t="s">
        <v>10241</v>
      </c>
      <c r="C1948">
        <v>7.4</v>
      </c>
    </row>
    <row r="1949" spans="1:3" x14ac:dyDescent="0.3">
      <c r="A1949" t="s">
        <v>465</v>
      </c>
      <c r="B1949" t="s">
        <v>10242</v>
      </c>
      <c r="C1949">
        <v>4.4000000000000004</v>
      </c>
    </row>
    <row r="1950" spans="1:3" x14ac:dyDescent="0.3">
      <c r="A1950" t="s">
        <v>1210</v>
      </c>
      <c r="B1950" t="s">
        <v>10243</v>
      </c>
      <c r="C1950">
        <v>7.5</v>
      </c>
    </row>
    <row r="1951" spans="1:3" x14ac:dyDescent="0.3">
      <c r="A1951" t="s">
        <v>588</v>
      </c>
      <c r="B1951" t="s">
        <v>10244</v>
      </c>
      <c r="C1951">
        <v>5.7</v>
      </c>
    </row>
    <row r="1952" spans="1:3" x14ac:dyDescent="0.3">
      <c r="A1952" t="s">
        <v>329</v>
      </c>
      <c r="B1952" t="s">
        <v>10245</v>
      </c>
      <c r="C1952">
        <v>5.5</v>
      </c>
    </row>
    <row r="1953" spans="1:3" x14ac:dyDescent="0.3">
      <c r="A1953" t="s">
        <v>588</v>
      </c>
      <c r="B1953" t="s">
        <v>10246</v>
      </c>
      <c r="C1953">
        <v>7.1</v>
      </c>
    </row>
    <row r="1954" spans="1:3" x14ac:dyDescent="0.3">
      <c r="A1954" t="s">
        <v>1210</v>
      </c>
      <c r="B1954" t="s">
        <v>10247</v>
      </c>
      <c r="C1954">
        <v>5.9</v>
      </c>
    </row>
    <row r="1955" spans="1:3" x14ac:dyDescent="0.3">
      <c r="A1955" t="s">
        <v>465</v>
      </c>
      <c r="B1955" t="s">
        <v>10248</v>
      </c>
      <c r="C1955">
        <v>6.7</v>
      </c>
    </row>
    <row r="1956" spans="1:3" x14ac:dyDescent="0.3">
      <c r="A1956" t="s">
        <v>4612</v>
      </c>
      <c r="B1956" t="s">
        <v>10249</v>
      </c>
      <c r="C1956">
        <v>7</v>
      </c>
    </row>
    <row r="1957" spans="1:3" x14ac:dyDescent="0.3">
      <c r="A1957" t="s">
        <v>4612</v>
      </c>
      <c r="B1957" t="s">
        <v>10250</v>
      </c>
      <c r="C1957">
        <v>7.9</v>
      </c>
    </row>
    <row r="1958" spans="1:3" x14ac:dyDescent="0.3">
      <c r="A1958" t="s">
        <v>1210</v>
      </c>
      <c r="B1958" t="s">
        <v>10251</v>
      </c>
      <c r="C1958">
        <v>6.9</v>
      </c>
    </row>
    <row r="1959" spans="1:3" x14ac:dyDescent="0.3">
      <c r="A1959" t="s">
        <v>329</v>
      </c>
      <c r="B1959" t="s">
        <v>10252</v>
      </c>
      <c r="C1959">
        <v>7.3</v>
      </c>
    </row>
    <row r="1960" spans="1:3" x14ac:dyDescent="0.3">
      <c r="A1960" t="s">
        <v>465</v>
      </c>
      <c r="B1960" t="s">
        <v>10253</v>
      </c>
      <c r="C1960">
        <v>7.3</v>
      </c>
    </row>
    <row r="1961" spans="1:3" x14ac:dyDescent="0.3">
      <c r="A1961" t="s">
        <v>465</v>
      </c>
      <c r="B1961" t="s">
        <v>10254</v>
      </c>
      <c r="C1961">
        <v>3.5</v>
      </c>
    </row>
    <row r="1962" spans="1:3" x14ac:dyDescent="0.3">
      <c r="A1962" t="s">
        <v>1210</v>
      </c>
      <c r="B1962" t="s">
        <v>10255</v>
      </c>
      <c r="C1962">
        <v>7.8</v>
      </c>
    </row>
    <row r="1963" spans="1:3" x14ac:dyDescent="0.3">
      <c r="A1963" t="s">
        <v>4612</v>
      </c>
      <c r="B1963" t="s">
        <v>10256</v>
      </c>
      <c r="C1963">
        <v>7.4</v>
      </c>
    </row>
    <row r="1964" spans="1:3" x14ac:dyDescent="0.3">
      <c r="A1964" t="s">
        <v>329</v>
      </c>
      <c r="B1964" t="s">
        <v>10257</v>
      </c>
      <c r="C1964">
        <v>6.7</v>
      </c>
    </row>
    <row r="1965" spans="1:3" x14ac:dyDescent="0.3">
      <c r="A1965" t="s">
        <v>588</v>
      </c>
      <c r="B1965" t="s">
        <v>10258</v>
      </c>
      <c r="C1965">
        <v>6.4</v>
      </c>
    </row>
    <row r="1966" spans="1:3" x14ac:dyDescent="0.3">
      <c r="A1966" t="s">
        <v>4612</v>
      </c>
      <c r="B1966" t="s">
        <v>10259</v>
      </c>
      <c r="C1966">
        <v>7.1</v>
      </c>
    </row>
    <row r="1967" spans="1:3" x14ac:dyDescent="0.3">
      <c r="A1967" t="s">
        <v>1210</v>
      </c>
      <c r="B1967" t="s">
        <v>10260</v>
      </c>
      <c r="C1967">
        <v>7.8</v>
      </c>
    </row>
    <row r="1968" spans="1:3" x14ac:dyDescent="0.3">
      <c r="A1968" t="s">
        <v>2250</v>
      </c>
      <c r="B1968" t="s">
        <v>10261</v>
      </c>
      <c r="C1968">
        <v>4</v>
      </c>
    </row>
    <row r="1969" spans="1:3" x14ac:dyDescent="0.3">
      <c r="A1969" t="s">
        <v>465</v>
      </c>
      <c r="B1969" t="s">
        <v>10262</v>
      </c>
      <c r="C1969">
        <v>5.9</v>
      </c>
    </row>
    <row r="1970" spans="1:3" x14ac:dyDescent="0.3">
      <c r="A1970" t="s">
        <v>12685</v>
      </c>
      <c r="B1970" t="s">
        <v>10263</v>
      </c>
      <c r="C1970">
        <v>7.2</v>
      </c>
    </row>
    <row r="1971" spans="1:3" x14ac:dyDescent="0.3">
      <c r="A1971" t="s">
        <v>4152</v>
      </c>
      <c r="B1971" t="s">
        <v>10264</v>
      </c>
      <c r="C1971">
        <v>7.2</v>
      </c>
    </row>
    <row r="1972" spans="1:3" x14ac:dyDescent="0.3">
      <c r="A1972" t="s">
        <v>12685</v>
      </c>
      <c r="B1972" t="s">
        <v>10265</v>
      </c>
      <c r="C1972">
        <v>5.0999999999999996</v>
      </c>
    </row>
    <row r="1973" spans="1:3" x14ac:dyDescent="0.3">
      <c r="A1973" t="s">
        <v>3597</v>
      </c>
      <c r="B1973" t="s">
        <v>10266</v>
      </c>
      <c r="C1973">
        <v>5.5</v>
      </c>
    </row>
    <row r="1974" spans="1:3" x14ac:dyDescent="0.3">
      <c r="A1974" t="s">
        <v>465</v>
      </c>
      <c r="B1974" t="s">
        <v>10267</v>
      </c>
      <c r="C1974">
        <v>6.2</v>
      </c>
    </row>
    <row r="1975" spans="1:3" x14ac:dyDescent="0.3">
      <c r="A1975" t="s">
        <v>2250</v>
      </c>
      <c r="B1975" t="s">
        <v>10268</v>
      </c>
      <c r="C1975">
        <v>7.2</v>
      </c>
    </row>
    <row r="1976" spans="1:3" x14ac:dyDescent="0.3">
      <c r="A1976" t="s">
        <v>465</v>
      </c>
      <c r="B1976" t="s">
        <v>10269</v>
      </c>
      <c r="C1976">
        <v>5.2</v>
      </c>
    </row>
    <row r="1977" spans="1:3" x14ac:dyDescent="0.3">
      <c r="A1977" t="s">
        <v>465</v>
      </c>
      <c r="B1977" t="s">
        <v>10270</v>
      </c>
      <c r="C1977">
        <v>6.7</v>
      </c>
    </row>
    <row r="1978" spans="1:3" x14ac:dyDescent="0.3">
      <c r="A1978" t="s">
        <v>465</v>
      </c>
      <c r="B1978" t="s">
        <v>10271</v>
      </c>
      <c r="C1978">
        <v>5</v>
      </c>
    </row>
    <row r="1979" spans="1:3" x14ac:dyDescent="0.3">
      <c r="A1979" t="s">
        <v>1210</v>
      </c>
      <c r="B1979" t="s">
        <v>10272</v>
      </c>
      <c r="C1979">
        <v>6.2</v>
      </c>
    </row>
    <row r="1980" spans="1:3" x14ac:dyDescent="0.3">
      <c r="A1980" t="s">
        <v>588</v>
      </c>
      <c r="B1980" t="s">
        <v>10273</v>
      </c>
      <c r="C1980">
        <v>7.6</v>
      </c>
    </row>
    <row r="1981" spans="1:3" x14ac:dyDescent="0.3">
      <c r="A1981" t="s">
        <v>588</v>
      </c>
      <c r="B1981" t="s">
        <v>10274</v>
      </c>
      <c r="C1981">
        <v>4.0999999999999996</v>
      </c>
    </row>
    <row r="1982" spans="1:3" x14ac:dyDescent="0.3">
      <c r="A1982" t="s">
        <v>465</v>
      </c>
      <c r="B1982" t="s">
        <v>10275</v>
      </c>
      <c r="C1982">
        <v>5.3</v>
      </c>
    </row>
    <row r="1983" spans="1:3" x14ac:dyDescent="0.3">
      <c r="A1983" t="s">
        <v>1210</v>
      </c>
      <c r="B1983" t="s">
        <v>10276</v>
      </c>
      <c r="C1983">
        <v>6.2</v>
      </c>
    </row>
    <row r="1984" spans="1:3" x14ac:dyDescent="0.3">
      <c r="A1984" t="s">
        <v>465</v>
      </c>
      <c r="B1984" t="s">
        <v>10277</v>
      </c>
      <c r="C1984">
        <v>6.5</v>
      </c>
    </row>
    <row r="1985" spans="1:3" x14ac:dyDescent="0.3">
      <c r="A1985" t="s">
        <v>1210</v>
      </c>
      <c r="B1985" t="s">
        <v>10278</v>
      </c>
      <c r="C1985">
        <v>8.1</v>
      </c>
    </row>
    <row r="1986" spans="1:3" x14ac:dyDescent="0.3">
      <c r="A1986" t="s">
        <v>465</v>
      </c>
      <c r="B1986" t="s">
        <v>10279</v>
      </c>
      <c r="C1986">
        <v>6.3</v>
      </c>
    </row>
    <row r="1987" spans="1:3" x14ac:dyDescent="0.3">
      <c r="A1987" t="s">
        <v>1210</v>
      </c>
      <c r="B1987" t="s">
        <v>10280</v>
      </c>
      <c r="C1987">
        <v>4.4000000000000004</v>
      </c>
    </row>
    <row r="1988" spans="1:3" x14ac:dyDescent="0.3">
      <c r="A1988" t="s">
        <v>465</v>
      </c>
      <c r="B1988" t="s">
        <v>10281</v>
      </c>
      <c r="C1988">
        <v>4.5999999999999996</v>
      </c>
    </row>
    <row r="1989" spans="1:3" x14ac:dyDescent="0.3">
      <c r="A1989" t="s">
        <v>12685</v>
      </c>
      <c r="B1989" t="s">
        <v>10282</v>
      </c>
      <c r="C1989">
        <v>6</v>
      </c>
    </row>
    <row r="1990" spans="1:3" x14ac:dyDescent="0.3">
      <c r="A1990" t="s">
        <v>444</v>
      </c>
      <c r="B1990" t="s">
        <v>10283</v>
      </c>
      <c r="C1990">
        <v>7.6</v>
      </c>
    </row>
    <row r="1991" spans="1:3" x14ac:dyDescent="0.3">
      <c r="A1991" t="s">
        <v>465</v>
      </c>
      <c r="B1991" t="s">
        <v>10284</v>
      </c>
      <c r="C1991">
        <v>8.4</v>
      </c>
    </row>
    <row r="1992" spans="1:3" x14ac:dyDescent="0.3">
      <c r="A1992" t="s">
        <v>1210</v>
      </c>
      <c r="B1992" t="s">
        <v>10285</v>
      </c>
      <c r="C1992">
        <v>7.9</v>
      </c>
    </row>
    <row r="1993" spans="1:3" x14ac:dyDescent="0.3">
      <c r="A1993" t="s">
        <v>2250</v>
      </c>
      <c r="B1993" t="s">
        <v>10286</v>
      </c>
      <c r="C1993">
        <v>5.6</v>
      </c>
    </row>
    <row r="1994" spans="1:3" x14ac:dyDescent="0.3">
      <c r="A1994" t="s">
        <v>588</v>
      </c>
      <c r="B1994" t="s">
        <v>10287</v>
      </c>
      <c r="C1994">
        <v>6.5</v>
      </c>
    </row>
    <row r="1995" spans="1:3" x14ac:dyDescent="0.3">
      <c r="A1995" t="s">
        <v>329</v>
      </c>
      <c r="B1995" t="s">
        <v>10288</v>
      </c>
      <c r="C1995">
        <v>7.5</v>
      </c>
    </row>
    <row r="1996" spans="1:3" x14ac:dyDescent="0.3">
      <c r="A1996" t="s">
        <v>588</v>
      </c>
      <c r="B1996" t="s">
        <v>10289</v>
      </c>
      <c r="C1996">
        <v>6.3</v>
      </c>
    </row>
    <row r="1997" spans="1:3" x14ac:dyDescent="0.3">
      <c r="A1997" t="s">
        <v>2250</v>
      </c>
      <c r="B1997" t="s">
        <v>10290</v>
      </c>
      <c r="C1997">
        <v>7.9</v>
      </c>
    </row>
    <row r="1998" spans="1:3" x14ac:dyDescent="0.3">
      <c r="A1998" t="s">
        <v>588</v>
      </c>
      <c r="B1998" t="s">
        <v>10291</v>
      </c>
      <c r="C1998">
        <v>5.0999999999999996</v>
      </c>
    </row>
    <row r="1999" spans="1:3" x14ac:dyDescent="0.3">
      <c r="A1999" t="s">
        <v>588</v>
      </c>
      <c r="B1999" t="s">
        <v>10292</v>
      </c>
      <c r="C1999">
        <v>6.7</v>
      </c>
    </row>
    <row r="2000" spans="1:3" x14ac:dyDescent="0.3">
      <c r="A2000" t="s">
        <v>465</v>
      </c>
      <c r="B2000" t="s">
        <v>10293</v>
      </c>
      <c r="C2000">
        <v>6.7</v>
      </c>
    </row>
    <row r="2001" spans="1:3" x14ac:dyDescent="0.3">
      <c r="A2001" t="s">
        <v>2250</v>
      </c>
      <c r="B2001" t="s">
        <v>10294</v>
      </c>
      <c r="C2001">
        <v>5.6</v>
      </c>
    </row>
    <row r="2002" spans="1:3" x14ac:dyDescent="0.3">
      <c r="A2002" t="s">
        <v>588</v>
      </c>
      <c r="B2002" t="s">
        <v>10295</v>
      </c>
      <c r="C2002">
        <v>5.6</v>
      </c>
    </row>
    <row r="2003" spans="1:3" x14ac:dyDescent="0.3">
      <c r="A2003" t="s">
        <v>588</v>
      </c>
      <c r="B2003" t="s">
        <v>10296</v>
      </c>
      <c r="C2003">
        <v>6.2</v>
      </c>
    </row>
    <row r="2004" spans="1:3" x14ac:dyDescent="0.3">
      <c r="A2004" t="s">
        <v>1210</v>
      </c>
      <c r="B2004" t="s">
        <v>10297</v>
      </c>
      <c r="C2004">
        <v>5.6</v>
      </c>
    </row>
    <row r="2005" spans="1:3" x14ac:dyDescent="0.3">
      <c r="A2005" t="s">
        <v>2250</v>
      </c>
      <c r="B2005" t="s">
        <v>10298</v>
      </c>
      <c r="C2005">
        <v>6.4</v>
      </c>
    </row>
    <row r="2006" spans="1:3" x14ac:dyDescent="0.3">
      <c r="A2006" t="s">
        <v>588</v>
      </c>
      <c r="B2006" t="s">
        <v>10299</v>
      </c>
      <c r="C2006">
        <v>5.6</v>
      </c>
    </row>
    <row r="2007" spans="1:3" x14ac:dyDescent="0.3">
      <c r="A2007" t="s">
        <v>4612</v>
      </c>
      <c r="B2007" t="s">
        <v>10300</v>
      </c>
      <c r="C2007">
        <v>7.4</v>
      </c>
    </row>
    <row r="2008" spans="1:3" x14ac:dyDescent="0.3">
      <c r="A2008" t="s">
        <v>588</v>
      </c>
      <c r="B2008" t="s">
        <v>10301</v>
      </c>
      <c r="C2008">
        <v>4.9000000000000004</v>
      </c>
    </row>
    <row r="2009" spans="1:3" x14ac:dyDescent="0.3">
      <c r="A2009" t="s">
        <v>588</v>
      </c>
      <c r="B2009" t="s">
        <v>10302</v>
      </c>
      <c r="C2009">
        <v>6</v>
      </c>
    </row>
    <row r="2010" spans="1:3" x14ac:dyDescent="0.3">
      <c r="A2010" t="s">
        <v>588</v>
      </c>
      <c r="B2010" t="s">
        <v>10303</v>
      </c>
      <c r="C2010">
        <v>7.2</v>
      </c>
    </row>
    <row r="2011" spans="1:3" x14ac:dyDescent="0.3">
      <c r="A2011" t="s">
        <v>588</v>
      </c>
      <c r="B2011" t="s">
        <v>10304</v>
      </c>
      <c r="C2011">
        <v>4.9000000000000004</v>
      </c>
    </row>
    <row r="2012" spans="1:3" x14ac:dyDescent="0.3">
      <c r="A2012" t="s">
        <v>12685</v>
      </c>
      <c r="B2012" t="s">
        <v>10305</v>
      </c>
      <c r="C2012">
        <v>7.5</v>
      </c>
    </row>
    <row r="2013" spans="1:3" x14ac:dyDescent="0.3">
      <c r="A2013" t="s">
        <v>2250</v>
      </c>
      <c r="B2013" t="s">
        <v>10306</v>
      </c>
      <c r="C2013">
        <v>4.8</v>
      </c>
    </row>
    <row r="2014" spans="1:3" x14ac:dyDescent="0.3">
      <c r="A2014" t="s">
        <v>588</v>
      </c>
      <c r="B2014" t="s">
        <v>10307</v>
      </c>
      <c r="C2014">
        <v>3.1</v>
      </c>
    </row>
    <row r="2015" spans="1:3" x14ac:dyDescent="0.3">
      <c r="A2015" t="s">
        <v>329</v>
      </c>
      <c r="B2015" t="s">
        <v>10308</v>
      </c>
      <c r="C2015">
        <v>5.8</v>
      </c>
    </row>
    <row r="2016" spans="1:3" x14ac:dyDescent="0.3">
      <c r="A2016" t="s">
        <v>12685</v>
      </c>
      <c r="B2016" t="s">
        <v>10309</v>
      </c>
      <c r="C2016">
        <v>6.7</v>
      </c>
    </row>
    <row r="2017" spans="1:3" x14ac:dyDescent="0.3">
      <c r="A2017" t="s">
        <v>465</v>
      </c>
      <c r="B2017" t="s">
        <v>10310</v>
      </c>
      <c r="C2017">
        <v>6.8</v>
      </c>
    </row>
    <row r="2018" spans="1:3" x14ac:dyDescent="0.3">
      <c r="A2018" t="s">
        <v>2250</v>
      </c>
      <c r="B2018" t="s">
        <v>10311</v>
      </c>
      <c r="C2018">
        <v>6.5</v>
      </c>
    </row>
    <row r="2019" spans="1:3" x14ac:dyDescent="0.3">
      <c r="A2019" t="s">
        <v>588</v>
      </c>
      <c r="B2019" t="s">
        <v>10312</v>
      </c>
      <c r="C2019">
        <v>5.9</v>
      </c>
    </row>
    <row r="2020" spans="1:3" x14ac:dyDescent="0.3">
      <c r="A2020" t="s">
        <v>588</v>
      </c>
      <c r="B2020" t="s">
        <v>10313</v>
      </c>
      <c r="C2020">
        <v>5.5</v>
      </c>
    </row>
    <row r="2021" spans="1:3" x14ac:dyDescent="0.3">
      <c r="A2021" t="s">
        <v>465</v>
      </c>
      <c r="B2021" t="s">
        <v>10314</v>
      </c>
      <c r="C2021">
        <v>3.6</v>
      </c>
    </row>
    <row r="2022" spans="1:3" x14ac:dyDescent="0.3">
      <c r="A2022" t="s">
        <v>1210</v>
      </c>
      <c r="B2022" t="s">
        <v>10315</v>
      </c>
      <c r="C2022">
        <v>3.3</v>
      </c>
    </row>
    <row r="2023" spans="1:3" x14ac:dyDescent="0.3">
      <c r="A2023" t="s">
        <v>465</v>
      </c>
      <c r="B2023" t="s">
        <v>10316</v>
      </c>
      <c r="C2023">
        <v>7.4</v>
      </c>
    </row>
    <row r="2024" spans="1:3" x14ac:dyDescent="0.3">
      <c r="A2024" t="s">
        <v>4612</v>
      </c>
      <c r="B2024" t="s">
        <v>10317</v>
      </c>
      <c r="C2024">
        <v>6.7</v>
      </c>
    </row>
    <row r="2025" spans="1:3" x14ac:dyDescent="0.3">
      <c r="A2025" t="s">
        <v>329</v>
      </c>
      <c r="B2025" t="s">
        <v>10318</v>
      </c>
      <c r="C2025">
        <v>3</v>
      </c>
    </row>
    <row r="2026" spans="1:3" x14ac:dyDescent="0.3">
      <c r="A2026" t="s">
        <v>1210</v>
      </c>
      <c r="B2026" t="s">
        <v>10319</v>
      </c>
      <c r="C2026">
        <v>7.6</v>
      </c>
    </row>
    <row r="2027" spans="1:3" x14ac:dyDescent="0.3">
      <c r="A2027" t="s">
        <v>329</v>
      </c>
      <c r="B2027" t="s">
        <v>10320</v>
      </c>
      <c r="C2027">
        <v>6.4</v>
      </c>
    </row>
    <row r="2028" spans="1:3" x14ac:dyDescent="0.3">
      <c r="A2028" t="s">
        <v>4612</v>
      </c>
      <c r="B2028" t="s">
        <v>10321</v>
      </c>
      <c r="C2028">
        <v>6.9</v>
      </c>
    </row>
    <row r="2029" spans="1:3" x14ac:dyDescent="0.3">
      <c r="A2029" t="s">
        <v>12685</v>
      </c>
      <c r="B2029" t="s">
        <v>10322</v>
      </c>
      <c r="C2029">
        <v>6.6</v>
      </c>
    </row>
    <row r="2030" spans="1:3" x14ac:dyDescent="0.3">
      <c r="A2030" t="s">
        <v>588</v>
      </c>
      <c r="B2030" t="s">
        <v>10323</v>
      </c>
      <c r="C2030">
        <v>5.5</v>
      </c>
    </row>
    <row r="2031" spans="1:3" x14ac:dyDescent="0.3">
      <c r="A2031" t="s">
        <v>329</v>
      </c>
      <c r="B2031" t="s">
        <v>10324</v>
      </c>
      <c r="C2031">
        <v>6.6</v>
      </c>
    </row>
    <row r="2032" spans="1:3" x14ac:dyDescent="0.3">
      <c r="A2032" t="s">
        <v>4258</v>
      </c>
      <c r="B2032" t="s">
        <v>10325</v>
      </c>
      <c r="C2032">
        <v>5.2</v>
      </c>
    </row>
    <row r="2033" spans="1:3" x14ac:dyDescent="0.3">
      <c r="A2033" t="s">
        <v>2250</v>
      </c>
      <c r="B2033" t="s">
        <v>10326</v>
      </c>
      <c r="C2033">
        <v>4.0999999999999996</v>
      </c>
    </row>
    <row r="2034" spans="1:3" x14ac:dyDescent="0.3">
      <c r="A2034" t="s">
        <v>588</v>
      </c>
      <c r="B2034" t="s">
        <v>10327</v>
      </c>
      <c r="C2034">
        <v>6.8</v>
      </c>
    </row>
    <row r="2035" spans="1:3" x14ac:dyDescent="0.3">
      <c r="A2035" t="s">
        <v>4612</v>
      </c>
      <c r="B2035" t="s">
        <v>10328</v>
      </c>
      <c r="C2035">
        <v>6.5</v>
      </c>
    </row>
    <row r="2036" spans="1:3" x14ac:dyDescent="0.3">
      <c r="A2036" t="s">
        <v>12685</v>
      </c>
      <c r="B2036" t="s">
        <v>10329</v>
      </c>
      <c r="C2036">
        <v>7.4</v>
      </c>
    </row>
    <row r="2037" spans="1:3" x14ac:dyDescent="0.3">
      <c r="A2037" t="s">
        <v>1210</v>
      </c>
      <c r="B2037" t="s">
        <v>10330</v>
      </c>
      <c r="C2037">
        <v>7.7</v>
      </c>
    </row>
    <row r="2038" spans="1:3" x14ac:dyDescent="0.3">
      <c r="A2038" t="s">
        <v>4612</v>
      </c>
      <c r="B2038" t="s">
        <v>10331</v>
      </c>
      <c r="C2038">
        <v>7.1</v>
      </c>
    </row>
    <row r="2039" spans="1:3" x14ac:dyDescent="0.3">
      <c r="A2039" t="s">
        <v>588</v>
      </c>
      <c r="B2039" t="s">
        <v>10332</v>
      </c>
      <c r="C2039">
        <v>6.3</v>
      </c>
    </row>
    <row r="2040" spans="1:3" x14ac:dyDescent="0.3">
      <c r="A2040" t="s">
        <v>1210</v>
      </c>
      <c r="B2040" t="s">
        <v>10333</v>
      </c>
      <c r="C2040">
        <v>7.6</v>
      </c>
    </row>
    <row r="2041" spans="1:3" x14ac:dyDescent="0.3">
      <c r="A2041" t="s">
        <v>588</v>
      </c>
      <c r="B2041" t="s">
        <v>10334</v>
      </c>
      <c r="C2041">
        <v>8</v>
      </c>
    </row>
    <row r="2042" spans="1:3" x14ac:dyDescent="0.3">
      <c r="A2042" t="s">
        <v>588</v>
      </c>
      <c r="B2042" t="s">
        <v>10335</v>
      </c>
      <c r="C2042">
        <v>7.3</v>
      </c>
    </row>
    <row r="2043" spans="1:3" x14ac:dyDescent="0.3">
      <c r="A2043" t="s">
        <v>588</v>
      </c>
      <c r="B2043" t="s">
        <v>10336</v>
      </c>
      <c r="C2043">
        <v>7.6</v>
      </c>
    </row>
    <row r="2044" spans="1:3" x14ac:dyDescent="0.3">
      <c r="A2044" t="s">
        <v>1210</v>
      </c>
      <c r="B2044" t="s">
        <v>10337</v>
      </c>
      <c r="C2044">
        <v>7.8</v>
      </c>
    </row>
    <row r="2045" spans="1:3" x14ac:dyDescent="0.3">
      <c r="A2045" t="s">
        <v>588</v>
      </c>
      <c r="B2045" t="s">
        <v>10338</v>
      </c>
      <c r="C2045">
        <v>6.5</v>
      </c>
    </row>
    <row r="2046" spans="1:3" x14ac:dyDescent="0.3">
      <c r="A2046" t="s">
        <v>588</v>
      </c>
      <c r="B2046" t="s">
        <v>10339</v>
      </c>
      <c r="C2046">
        <v>6.4</v>
      </c>
    </row>
    <row r="2047" spans="1:3" x14ac:dyDescent="0.3">
      <c r="A2047" t="s">
        <v>588</v>
      </c>
      <c r="B2047" t="s">
        <v>10340</v>
      </c>
      <c r="C2047">
        <v>8</v>
      </c>
    </row>
    <row r="2048" spans="1:3" x14ac:dyDescent="0.3">
      <c r="A2048" t="s">
        <v>1210</v>
      </c>
      <c r="B2048" t="s">
        <v>10341</v>
      </c>
      <c r="C2048">
        <v>4.8</v>
      </c>
    </row>
    <row r="2049" spans="1:3" x14ac:dyDescent="0.3">
      <c r="A2049" t="s">
        <v>329</v>
      </c>
      <c r="B2049" t="s">
        <v>10342</v>
      </c>
      <c r="C2049">
        <v>7.8</v>
      </c>
    </row>
    <row r="2050" spans="1:3" x14ac:dyDescent="0.3">
      <c r="A2050" t="s">
        <v>2250</v>
      </c>
      <c r="B2050" t="s">
        <v>10343</v>
      </c>
      <c r="C2050">
        <v>5.9</v>
      </c>
    </row>
    <row r="2051" spans="1:3" x14ac:dyDescent="0.3">
      <c r="A2051" t="s">
        <v>1210</v>
      </c>
      <c r="B2051" t="s">
        <v>10344</v>
      </c>
      <c r="C2051">
        <v>5.4</v>
      </c>
    </row>
    <row r="2052" spans="1:3" x14ac:dyDescent="0.3">
      <c r="A2052" t="s">
        <v>588</v>
      </c>
      <c r="B2052" t="s">
        <v>10345</v>
      </c>
      <c r="C2052">
        <v>3.3</v>
      </c>
    </row>
    <row r="2053" spans="1:3" x14ac:dyDescent="0.3">
      <c r="A2053" t="s">
        <v>1210</v>
      </c>
      <c r="B2053" t="s">
        <v>10346</v>
      </c>
      <c r="C2053">
        <v>8.1999999999999993</v>
      </c>
    </row>
    <row r="2054" spans="1:3" x14ac:dyDescent="0.3">
      <c r="A2054" t="s">
        <v>465</v>
      </c>
      <c r="B2054" t="s">
        <v>10347</v>
      </c>
      <c r="C2054">
        <v>5.4</v>
      </c>
    </row>
    <row r="2055" spans="1:3" x14ac:dyDescent="0.3">
      <c r="A2055" t="s">
        <v>12685</v>
      </c>
      <c r="B2055" t="s">
        <v>10348</v>
      </c>
      <c r="C2055">
        <v>6.4</v>
      </c>
    </row>
    <row r="2056" spans="1:3" x14ac:dyDescent="0.3">
      <c r="A2056" t="s">
        <v>1210</v>
      </c>
      <c r="B2056" t="s">
        <v>10349</v>
      </c>
      <c r="C2056">
        <v>4.8</v>
      </c>
    </row>
    <row r="2057" spans="1:3" x14ac:dyDescent="0.3">
      <c r="A2057" t="s">
        <v>329</v>
      </c>
      <c r="B2057" t="s">
        <v>10350</v>
      </c>
      <c r="C2057">
        <v>5.9</v>
      </c>
    </row>
    <row r="2058" spans="1:3" x14ac:dyDescent="0.3">
      <c r="A2058" t="s">
        <v>465</v>
      </c>
      <c r="B2058" t="s">
        <v>10351</v>
      </c>
      <c r="C2058">
        <v>5.5</v>
      </c>
    </row>
    <row r="2059" spans="1:3" x14ac:dyDescent="0.3">
      <c r="A2059" t="s">
        <v>465</v>
      </c>
      <c r="B2059" t="s">
        <v>10352</v>
      </c>
      <c r="C2059">
        <v>7.9</v>
      </c>
    </row>
    <row r="2060" spans="1:3" x14ac:dyDescent="0.3">
      <c r="A2060" t="s">
        <v>588</v>
      </c>
      <c r="B2060" t="s">
        <v>10353</v>
      </c>
      <c r="C2060">
        <v>4.9000000000000004</v>
      </c>
    </row>
    <row r="2061" spans="1:3" x14ac:dyDescent="0.3">
      <c r="A2061" t="s">
        <v>1210</v>
      </c>
      <c r="B2061" t="s">
        <v>10354</v>
      </c>
      <c r="C2061">
        <v>7.2</v>
      </c>
    </row>
    <row r="2062" spans="1:3" x14ac:dyDescent="0.3">
      <c r="A2062" t="s">
        <v>465</v>
      </c>
      <c r="B2062" t="s">
        <v>10355</v>
      </c>
      <c r="C2062">
        <v>6.6</v>
      </c>
    </row>
    <row r="2063" spans="1:3" x14ac:dyDescent="0.3">
      <c r="A2063" t="s">
        <v>588</v>
      </c>
      <c r="B2063" t="s">
        <v>10356</v>
      </c>
      <c r="C2063">
        <v>5.3</v>
      </c>
    </row>
    <row r="2064" spans="1:3" x14ac:dyDescent="0.3">
      <c r="A2064" t="s">
        <v>1210</v>
      </c>
      <c r="B2064" t="s">
        <v>10357</v>
      </c>
      <c r="C2064">
        <v>7.2</v>
      </c>
    </row>
    <row r="2065" spans="1:3" x14ac:dyDescent="0.3">
      <c r="A2065" t="s">
        <v>588</v>
      </c>
      <c r="B2065" t="s">
        <v>10358</v>
      </c>
      <c r="C2065">
        <v>5.0999999999999996</v>
      </c>
    </row>
    <row r="2066" spans="1:3" x14ac:dyDescent="0.3">
      <c r="A2066" t="s">
        <v>588</v>
      </c>
      <c r="B2066" t="s">
        <v>10359</v>
      </c>
      <c r="C2066">
        <v>5.6</v>
      </c>
    </row>
    <row r="2067" spans="1:3" x14ac:dyDescent="0.3">
      <c r="A2067" t="s">
        <v>588</v>
      </c>
      <c r="B2067" t="s">
        <v>10360</v>
      </c>
      <c r="C2067">
        <v>7.6</v>
      </c>
    </row>
    <row r="2068" spans="1:3" x14ac:dyDescent="0.3">
      <c r="A2068" t="s">
        <v>1210</v>
      </c>
      <c r="B2068" t="s">
        <v>10361</v>
      </c>
      <c r="C2068">
        <v>7.2</v>
      </c>
    </row>
    <row r="2069" spans="1:3" x14ac:dyDescent="0.3">
      <c r="A2069" t="s">
        <v>588</v>
      </c>
      <c r="B2069" t="s">
        <v>10362</v>
      </c>
      <c r="C2069">
        <v>5.7</v>
      </c>
    </row>
    <row r="2070" spans="1:3" x14ac:dyDescent="0.3">
      <c r="A2070" t="s">
        <v>588</v>
      </c>
      <c r="B2070" t="s">
        <v>10363</v>
      </c>
      <c r="C2070">
        <v>5.2</v>
      </c>
    </row>
    <row r="2071" spans="1:3" x14ac:dyDescent="0.3">
      <c r="A2071" t="s">
        <v>1210</v>
      </c>
      <c r="B2071" t="s">
        <v>10364</v>
      </c>
      <c r="C2071">
        <v>7.7</v>
      </c>
    </row>
    <row r="2072" spans="1:3" x14ac:dyDescent="0.3">
      <c r="A2072" t="s">
        <v>12686</v>
      </c>
      <c r="B2072" t="s">
        <v>10365</v>
      </c>
      <c r="C2072">
        <v>7</v>
      </c>
    </row>
    <row r="2073" spans="1:3" x14ac:dyDescent="0.3">
      <c r="A2073" t="s">
        <v>588</v>
      </c>
      <c r="B2073" t="s">
        <v>10366</v>
      </c>
      <c r="C2073">
        <v>3.6</v>
      </c>
    </row>
    <row r="2074" spans="1:3" x14ac:dyDescent="0.3">
      <c r="A2074" t="s">
        <v>465</v>
      </c>
      <c r="B2074" t="s">
        <v>10367</v>
      </c>
      <c r="C2074">
        <v>4.9000000000000004</v>
      </c>
    </row>
    <row r="2075" spans="1:3" x14ac:dyDescent="0.3">
      <c r="A2075" t="s">
        <v>588</v>
      </c>
      <c r="B2075" t="s">
        <v>10368</v>
      </c>
      <c r="C2075">
        <v>6</v>
      </c>
    </row>
    <row r="2076" spans="1:3" x14ac:dyDescent="0.3">
      <c r="A2076" t="s">
        <v>588</v>
      </c>
      <c r="B2076" t="s">
        <v>10369</v>
      </c>
      <c r="C2076">
        <v>6.6</v>
      </c>
    </row>
    <row r="2077" spans="1:3" x14ac:dyDescent="0.3">
      <c r="A2077" t="s">
        <v>588</v>
      </c>
      <c r="B2077" t="s">
        <v>10370</v>
      </c>
      <c r="C2077">
        <v>6.8</v>
      </c>
    </row>
    <row r="2078" spans="1:3" x14ac:dyDescent="0.3">
      <c r="A2078" t="s">
        <v>465</v>
      </c>
      <c r="B2078" t="s">
        <v>10371</v>
      </c>
      <c r="C2078">
        <v>7.2</v>
      </c>
    </row>
    <row r="2079" spans="1:3" x14ac:dyDescent="0.3">
      <c r="A2079" t="s">
        <v>1210</v>
      </c>
      <c r="B2079" t="s">
        <v>10372</v>
      </c>
      <c r="C2079">
        <v>7.2</v>
      </c>
    </row>
    <row r="2080" spans="1:3" x14ac:dyDescent="0.3">
      <c r="A2080" t="s">
        <v>465</v>
      </c>
      <c r="B2080" t="s">
        <v>10373</v>
      </c>
      <c r="C2080">
        <v>2.8</v>
      </c>
    </row>
    <row r="2081" spans="1:3" x14ac:dyDescent="0.3">
      <c r="A2081" t="s">
        <v>1210</v>
      </c>
      <c r="B2081" t="s">
        <v>10374</v>
      </c>
      <c r="C2081">
        <v>6.6</v>
      </c>
    </row>
    <row r="2082" spans="1:3" x14ac:dyDescent="0.3">
      <c r="A2082" t="s">
        <v>1210</v>
      </c>
      <c r="B2082" t="s">
        <v>10375</v>
      </c>
      <c r="C2082">
        <v>6.7</v>
      </c>
    </row>
    <row r="2083" spans="1:3" x14ac:dyDescent="0.3">
      <c r="A2083" t="s">
        <v>12685</v>
      </c>
      <c r="B2083" t="s">
        <v>10376</v>
      </c>
      <c r="C2083">
        <v>7</v>
      </c>
    </row>
    <row r="2084" spans="1:3" x14ac:dyDescent="0.3">
      <c r="A2084" t="s">
        <v>588</v>
      </c>
      <c r="B2084" t="s">
        <v>10377</v>
      </c>
      <c r="C2084">
        <v>4.4000000000000004</v>
      </c>
    </row>
    <row r="2085" spans="1:3" x14ac:dyDescent="0.3">
      <c r="A2085" t="s">
        <v>588</v>
      </c>
      <c r="B2085" t="s">
        <v>10378</v>
      </c>
      <c r="C2085">
        <v>7.1</v>
      </c>
    </row>
    <row r="2086" spans="1:3" x14ac:dyDescent="0.3">
      <c r="A2086" t="s">
        <v>1210</v>
      </c>
      <c r="B2086" t="s">
        <v>10379</v>
      </c>
      <c r="C2086">
        <v>6.2</v>
      </c>
    </row>
    <row r="2087" spans="1:3" x14ac:dyDescent="0.3">
      <c r="A2087" t="s">
        <v>1210</v>
      </c>
      <c r="B2087" t="s">
        <v>10380</v>
      </c>
      <c r="C2087">
        <v>7.3</v>
      </c>
    </row>
    <row r="2088" spans="1:3" x14ac:dyDescent="0.3">
      <c r="A2088" t="s">
        <v>588</v>
      </c>
      <c r="B2088" t="s">
        <v>10381</v>
      </c>
      <c r="C2088">
        <v>5.0999999999999996</v>
      </c>
    </row>
    <row r="2089" spans="1:3" x14ac:dyDescent="0.3">
      <c r="A2089" t="s">
        <v>1210</v>
      </c>
      <c r="B2089" t="s">
        <v>10382</v>
      </c>
      <c r="C2089">
        <v>8.1</v>
      </c>
    </row>
    <row r="2090" spans="1:3" x14ac:dyDescent="0.3">
      <c r="A2090" t="s">
        <v>12685</v>
      </c>
      <c r="B2090" t="s">
        <v>10383</v>
      </c>
      <c r="C2090">
        <v>6.7</v>
      </c>
    </row>
    <row r="2091" spans="1:3" x14ac:dyDescent="0.3">
      <c r="A2091" t="s">
        <v>1210</v>
      </c>
      <c r="B2091" t="s">
        <v>10384</v>
      </c>
      <c r="C2091">
        <v>6.6</v>
      </c>
    </row>
    <row r="2092" spans="1:3" x14ac:dyDescent="0.3">
      <c r="A2092" t="s">
        <v>588</v>
      </c>
      <c r="B2092" t="s">
        <v>10385</v>
      </c>
      <c r="C2092">
        <v>4.5</v>
      </c>
    </row>
    <row r="2093" spans="1:3" x14ac:dyDescent="0.3">
      <c r="A2093" t="s">
        <v>1210</v>
      </c>
      <c r="B2093" t="s">
        <v>10386</v>
      </c>
      <c r="C2093">
        <v>6.6</v>
      </c>
    </row>
    <row r="2094" spans="1:3" x14ac:dyDescent="0.3">
      <c r="A2094" t="s">
        <v>1210</v>
      </c>
      <c r="B2094" t="s">
        <v>10387</v>
      </c>
      <c r="C2094">
        <v>6.5</v>
      </c>
    </row>
    <row r="2095" spans="1:3" x14ac:dyDescent="0.3">
      <c r="A2095" t="s">
        <v>1210</v>
      </c>
      <c r="B2095" t="s">
        <v>10388</v>
      </c>
      <c r="C2095">
        <v>5.9</v>
      </c>
    </row>
    <row r="2096" spans="1:3" x14ac:dyDescent="0.3">
      <c r="A2096" t="s">
        <v>465</v>
      </c>
      <c r="B2096" t="s">
        <v>10389</v>
      </c>
      <c r="C2096">
        <v>6.6</v>
      </c>
    </row>
    <row r="2097" spans="1:3" x14ac:dyDescent="0.3">
      <c r="A2097" t="s">
        <v>588</v>
      </c>
      <c r="B2097" t="s">
        <v>10390</v>
      </c>
      <c r="C2097">
        <v>6.5</v>
      </c>
    </row>
    <row r="2098" spans="1:3" x14ac:dyDescent="0.3">
      <c r="A2098" t="s">
        <v>465</v>
      </c>
      <c r="B2098" t="s">
        <v>10391</v>
      </c>
      <c r="C2098">
        <v>7.9</v>
      </c>
    </row>
    <row r="2099" spans="1:3" x14ac:dyDescent="0.3">
      <c r="A2099" t="s">
        <v>1210</v>
      </c>
      <c r="B2099" t="s">
        <v>10392</v>
      </c>
      <c r="C2099">
        <v>8.4</v>
      </c>
    </row>
    <row r="2100" spans="1:3" x14ac:dyDescent="0.3">
      <c r="A2100" t="s">
        <v>4612</v>
      </c>
      <c r="B2100" t="s">
        <v>10393</v>
      </c>
      <c r="C2100">
        <v>8</v>
      </c>
    </row>
    <row r="2101" spans="1:3" x14ac:dyDescent="0.3">
      <c r="A2101" t="s">
        <v>588</v>
      </c>
      <c r="B2101" t="s">
        <v>10394</v>
      </c>
      <c r="C2101">
        <v>6</v>
      </c>
    </row>
    <row r="2102" spans="1:3" x14ac:dyDescent="0.3">
      <c r="A2102" t="s">
        <v>1210</v>
      </c>
      <c r="B2102" t="s">
        <v>10395</v>
      </c>
      <c r="C2102">
        <v>6.8</v>
      </c>
    </row>
    <row r="2103" spans="1:3" x14ac:dyDescent="0.3">
      <c r="A2103" t="s">
        <v>1210</v>
      </c>
      <c r="B2103" t="s">
        <v>10396</v>
      </c>
      <c r="C2103">
        <v>7.8</v>
      </c>
    </row>
    <row r="2104" spans="1:3" x14ac:dyDescent="0.3">
      <c r="A2104" t="s">
        <v>465</v>
      </c>
      <c r="B2104" t="s">
        <v>10397</v>
      </c>
      <c r="C2104">
        <v>5.7</v>
      </c>
    </row>
    <row r="2105" spans="1:3" x14ac:dyDescent="0.3">
      <c r="A2105" t="s">
        <v>329</v>
      </c>
      <c r="B2105" t="s">
        <v>8360</v>
      </c>
      <c r="C2105">
        <v>6.1</v>
      </c>
    </row>
    <row r="2106" spans="1:3" x14ac:dyDescent="0.3">
      <c r="A2106" t="s">
        <v>4612</v>
      </c>
      <c r="B2106" t="s">
        <v>10398</v>
      </c>
      <c r="C2106">
        <v>8.1</v>
      </c>
    </row>
    <row r="2107" spans="1:3" x14ac:dyDescent="0.3">
      <c r="A2107" t="s">
        <v>588</v>
      </c>
      <c r="B2107" t="s">
        <v>10399</v>
      </c>
      <c r="C2107">
        <v>6.1</v>
      </c>
    </row>
    <row r="2108" spans="1:3" x14ac:dyDescent="0.3">
      <c r="A2108" t="s">
        <v>4612</v>
      </c>
      <c r="B2108" t="s">
        <v>10400</v>
      </c>
      <c r="C2108">
        <v>7.5</v>
      </c>
    </row>
    <row r="2109" spans="1:3" x14ac:dyDescent="0.3">
      <c r="A2109" t="s">
        <v>588</v>
      </c>
      <c r="B2109" t="s">
        <v>10401</v>
      </c>
      <c r="C2109">
        <v>6.2</v>
      </c>
    </row>
    <row r="2110" spans="1:3" x14ac:dyDescent="0.3">
      <c r="A2110" t="s">
        <v>444</v>
      </c>
      <c r="B2110" t="s">
        <v>10402</v>
      </c>
      <c r="C2110">
        <v>6.2</v>
      </c>
    </row>
    <row r="2111" spans="1:3" x14ac:dyDescent="0.3">
      <c r="A2111" t="s">
        <v>329</v>
      </c>
      <c r="B2111" t="s">
        <v>10403</v>
      </c>
      <c r="C2111">
        <v>7.4</v>
      </c>
    </row>
    <row r="2112" spans="1:3" x14ac:dyDescent="0.3">
      <c r="A2112" t="s">
        <v>588</v>
      </c>
      <c r="B2112" t="s">
        <v>10404</v>
      </c>
      <c r="C2112">
        <v>6.6</v>
      </c>
    </row>
    <row r="2113" spans="1:3" x14ac:dyDescent="0.3">
      <c r="A2113" t="s">
        <v>4612</v>
      </c>
      <c r="B2113" t="s">
        <v>10405</v>
      </c>
      <c r="C2113">
        <v>7.3</v>
      </c>
    </row>
    <row r="2114" spans="1:3" x14ac:dyDescent="0.3">
      <c r="A2114" t="s">
        <v>588</v>
      </c>
      <c r="B2114" t="s">
        <v>10406</v>
      </c>
      <c r="C2114">
        <v>7.5</v>
      </c>
    </row>
    <row r="2115" spans="1:3" x14ac:dyDescent="0.3">
      <c r="A2115" t="s">
        <v>588</v>
      </c>
      <c r="B2115" t="s">
        <v>10407</v>
      </c>
      <c r="C2115">
        <v>5.6</v>
      </c>
    </row>
    <row r="2116" spans="1:3" x14ac:dyDescent="0.3">
      <c r="A2116" t="s">
        <v>1210</v>
      </c>
      <c r="B2116" t="s">
        <v>10408</v>
      </c>
      <c r="C2116">
        <v>7.3</v>
      </c>
    </row>
    <row r="2117" spans="1:3" x14ac:dyDescent="0.3">
      <c r="A2117" t="s">
        <v>1210</v>
      </c>
      <c r="B2117" t="s">
        <v>10409</v>
      </c>
      <c r="C2117">
        <v>6.4</v>
      </c>
    </row>
    <row r="2118" spans="1:3" x14ac:dyDescent="0.3">
      <c r="A2118" t="s">
        <v>2250</v>
      </c>
      <c r="B2118" t="s">
        <v>10410</v>
      </c>
      <c r="C2118">
        <v>5</v>
      </c>
    </row>
    <row r="2119" spans="1:3" x14ac:dyDescent="0.3">
      <c r="A2119" t="s">
        <v>329</v>
      </c>
      <c r="B2119" t="s">
        <v>10411</v>
      </c>
      <c r="C2119">
        <v>5.4</v>
      </c>
    </row>
    <row r="2120" spans="1:3" x14ac:dyDescent="0.3">
      <c r="A2120" t="s">
        <v>1210</v>
      </c>
      <c r="B2120" t="s">
        <v>10412</v>
      </c>
      <c r="C2120">
        <v>8.1999999999999993</v>
      </c>
    </row>
    <row r="2121" spans="1:3" x14ac:dyDescent="0.3">
      <c r="A2121" t="s">
        <v>588</v>
      </c>
      <c r="B2121" t="s">
        <v>10413</v>
      </c>
      <c r="C2121">
        <v>7.1</v>
      </c>
    </row>
    <row r="2122" spans="1:3" x14ac:dyDescent="0.3">
      <c r="A2122" t="s">
        <v>329</v>
      </c>
      <c r="B2122" t="s">
        <v>10414</v>
      </c>
      <c r="C2122">
        <v>5.3</v>
      </c>
    </row>
    <row r="2123" spans="1:3" x14ac:dyDescent="0.3">
      <c r="A2123" t="s">
        <v>465</v>
      </c>
      <c r="B2123" t="s">
        <v>10415</v>
      </c>
      <c r="C2123">
        <v>6.5</v>
      </c>
    </row>
    <row r="2124" spans="1:3" x14ac:dyDescent="0.3">
      <c r="A2124" t="s">
        <v>588</v>
      </c>
      <c r="B2124" t="s">
        <v>10416</v>
      </c>
      <c r="C2124">
        <v>6.2</v>
      </c>
    </row>
    <row r="2125" spans="1:3" x14ac:dyDescent="0.3">
      <c r="A2125" t="s">
        <v>2250</v>
      </c>
      <c r="B2125" t="s">
        <v>10417</v>
      </c>
      <c r="C2125">
        <v>6.4</v>
      </c>
    </row>
    <row r="2126" spans="1:3" x14ac:dyDescent="0.3">
      <c r="A2126" t="s">
        <v>4612</v>
      </c>
      <c r="B2126" t="s">
        <v>10418</v>
      </c>
      <c r="C2126">
        <v>7.2</v>
      </c>
    </row>
    <row r="2127" spans="1:3" x14ac:dyDescent="0.3">
      <c r="A2127" t="s">
        <v>12685</v>
      </c>
      <c r="B2127" t="s">
        <v>10419</v>
      </c>
      <c r="C2127">
        <v>6.9</v>
      </c>
    </row>
    <row r="2128" spans="1:3" x14ac:dyDescent="0.3">
      <c r="A2128" t="s">
        <v>588</v>
      </c>
      <c r="B2128" t="s">
        <v>10420</v>
      </c>
      <c r="C2128">
        <v>5.7</v>
      </c>
    </row>
    <row r="2129" spans="1:3" x14ac:dyDescent="0.3">
      <c r="A2129" t="s">
        <v>12685</v>
      </c>
      <c r="B2129" t="s">
        <v>10421</v>
      </c>
      <c r="C2129">
        <v>7.7</v>
      </c>
    </row>
    <row r="2130" spans="1:3" x14ac:dyDescent="0.3">
      <c r="A2130" t="s">
        <v>465</v>
      </c>
      <c r="B2130" t="s">
        <v>10422</v>
      </c>
      <c r="C2130">
        <v>5.6</v>
      </c>
    </row>
    <row r="2131" spans="1:3" x14ac:dyDescent="0.3">
      <c r="A2131" t="s">
        <v>4612</v>
      </c>
      <c r="B2131" t="s">
        <v>10423</v>
      </c>
      <c r="C2131">
        <v>7.7</v>
      </c>
    </row>
    <row r="2132" spans="1:3" x14ac:dyDescent="0.3">
      <c r="A2132" t="s">
        <v>588</v>
      </c>
      <c r="B2132" t="s">
        <v>10424</v>
      </c>
      <c r="C2132">
        <v>5.0999999999999996</v>
      </c>
    </row>
    <row r="2133" spans="1:3" x14ac:dyDescent="0.3">
      <c r="A2133" t="s">
        <v>588</v>
      </c>
      <c r="B2133" t="s">
        <v>10425</v>
      </c>
      <c r="C2133">
        <v>6.8</v>
      </c>
    </row>
    <row r="2134" spans="1:3" x14ac:dyDescent="0.3">
      <c r="A2134" t="s">
        <v>329</v>
      </c>
      <c r="B2134" t="s">
        <v>10426</v>
      </c>
      <c r="C2134">
        <v>8.4</v>
      </c>
    </row>
    <row r="2135" spans="1:3" x14ac:dyDescent="0.3">
      <c r="A2135" t="s">
        <v>2250</v>
      </c>
      <c r="B2135" t="s">
        <v>10427</v>
      </c>
      <c r="C2135">
        <v>4.9000000000000004</v>
      </c>
    </row>
    <row r="2136" spans="1:3" x14ac:dyDescent="0.3">
      <c r="A2136" t="s">
        <v>329</v>
      </c>
      <c r="B2136" t="s">
        <v>10428</v>
      </c>
      <c r="C2136">
        <v>7.1</v>
      </c>
    </row>
    <row r="2137" spans="1:3" x14ac:dyDescent="0.3">
      <c r="A2137" t="s">
        <v>12685</v>
      </c>
      <c r="B2137" t="s">
        <v>10429</v>
      </c>
      <c r="C2137">
        <v>6.6</v>
      </c>
    </row>
    <row r="2138" spans="1:3" x14ac:dyDescent="0.3">
      <c r="A2138" t="s">
        <v>588</v>
      </c>
      <c r="B2138" t="s">
        <v>10430</v>
      </c>
      <c r="C2138">
        <v>6.1</v>
      </c>
    </row>
    <row r="2139" spans="1:3" x14ac:dyDescent="0.3">
      <c r="A2139" t="s">
        <v>588</v>
      </c>
      <c r="B2139" t="s">
        <v>10431</v>
      </c>
      <c r="C2139">
        <v>4.0999999999999996</v>
      </c>
    </row>
    <row r="2140" spans="1:3" x14ac:dyDescent="0.3">
      <c r="A2140" t="s">
        <v>329</v>
      </c>
      <c r="B2140" t="s">
        <v>10432</v>
      </c>
      <c r="C2140">
        <v>8.1</v>
      </c>
    </row>
    <row r="2141" spans="1:3" x14ac:dyDescent="0.3">
      <c r="A2141" t="s">
        <v>4612</v>
      </c>
      <c r="B2141" t="s">
        <v>10433</v>
      </c>
      <c r="C2141">
        <v>7.6</v>
      </c>
    </row>
    <row r="2142" spans="1:3" x14ac:dyDescent="0.3">
      <c r="A2142" t="s">
        <v>12685</v>
      </c>
      <c r="B2142" t="s">
        <v>10434</v>
      </c>
      <c r="C2142">
        <v>7.8</v>
      </c>
    </row>
    <row r="2143" spans="1:3" x14ac:dyDescent="0.3">
      <c r="A2143" t="s">
        <v>588</v>
      </c>
      <c r="B2143" t="s">
        <v>10435</v>
      </c>
      <c r="C2143">
        <v>4.5999999999999996</v>
      </c>
    </row>
    <row r="2144" spans="1:3" x14ac:dyDescent="0.3">
      <c r="A2144" t="s">
        <v>588</v>
      </c>
      <c r="B2144" t="s">
        <v>10436</v>
      </c>
      <c r="C2144">
        <v>6</v>
      </c>
    </row>
    <row r="2145" spans="1:3" x14ac:dyDescent="0.3">
      <c r="A2145" t="s">
        <v>1210</v>
      </c>
      <c r="B2145" t="s">
        <v>10437</v>
      </c>
      <c r="C2145">
        <v>7</v>
      </c>
    </row>
    <row r="2146" spans="1:3" x14ac:dyDescent="0.3">
      <c r="A2146" t="s">
        <v>1210</v>
      </c>
      <c r="B2146" t="s">
        <v>10438</v>
      </c>
      <c r="C2146">
        <v>6.7</v>
      </c>
    </row>
    <row r="2147" spans="1:3" x14ac:dyDescent="0.3">
      <c r="A2147" t="s">
        <v>588</v>
      </c>
      <c r="B2147" t="s">
        <v>10439</v>
      </c>
      <c r="C2147">
        <v>6.4</v>
      </c>
    </row>
    <row r="2148" spans="1:3" x14ac:dyDescent="0.3">
      <c r="A2148" t="s">
        <v>1210</v>
      </c>
      <c r="B2148" t="s">
        <v>10440</v>
      </c>
      <c r="C2148">
        <v>7.2</v>
      </c>
    </row>
    <row r="2149" spans="1:3" x14ac:dyDescent="0.3">
      <c r="A2149" t="s">
        <v>465</v>
      </c>
      <c r="B2149" t="s">
        <v>10441</v>
      </c>
      <c r="C2149">
        <v>7.4</v>
      </c>
    </row>
    <row r="2150" spans="1:3" x14ac:dyDescent="0.3">
      <c r="A2150" t="s">
        <v>588</v>
      </c>
      <c r="B2150" t="s">
        <v>10442</v>
      </c>
      <c r="C2150">
        <v>4.8</v>
      </c>
    </row>
    <row r="2151" spans="1:3" x14ac:dyDescent="0.3">
      <c r="A2151" t="s">
        <v>329</v>
      </c>
      <c r="B2151" t="s">
        <v>10443</v>
      </c>
      <c r="C2151">
        <v>4</v>
      </c>
    </row>
    <row r="2152" spans="1:3" x14ac:dyDescent="0.3">
      <c r="A2152" t="s">
        <v>1210</v>
      </c>
      <c r="B2152" t="s">
        <v>10444</v>
      </c>
      <c r="C2152">
        <v>6.2</v>
      </c>
    </row>
    <row r="2153" spans="1:3" x14ac:dyDescent="0.3">
      <c r="A2153" t="s">
        <v>1210</v>
      </c>
      <c r="B2153" t="s">
        <v>10445</v>
      </c>
      <c r="C2153">
        <v>7.7</v>
      </c>
    </row>
    <row r="2154" spans="1:3" x14ac:dyDescent="0.3">
      <c r="A2154" t="s">
        <v>329</v>
      </c>
      <c r="B2154" t="s">
        <v>10446</v>
      </c>
      <c r="C2154">
        <v>6.7</v>
      </c>
    </row>
    <row r="2155" spans="1:3" x14ac:dyDescent="0.3">
      <c r="A2155" t="s">
        <v>1210</v>
      </c>
      <c r="B2155" t="s">
        <v>10447</v>
      </c>
      <c r="C2155">
        <v>7.9</v>
      </c>
    </row>
    <row r="2156" spans="1:3" x14ac:dyDescent="0.3">
      <c r="A2156" t="s">
        <v>1210</v>
      </c>
      <c r="B2156" t="s">
        <v>10448</v>
      </c>
      <c r="C2156">
        <v>7.9</v>
      </c>
    </row>
    <row r="2157" spans="1:3" x14ac:dyDescent="0.3">
      <c r="A2157" t="s">
        <v>465</v>
      </c>
      <c r="B2157" t="s">
        <v>10449</v>
      </c>
      <c r="C2157">
        <v>5.5</v>
      </c>
    </row>
    <row r="2158" spans="1:3" x14ac:dyDescent="0.3">
      <c r="A2158" t="s">
        <v>329</v>
      </c>
      <c r="B2158" t="s">
        <v>10450</v>
      </c>
      <c r="C2158">
        <v>6.2</v>
      </c>
    </row>
    <row r="2159" spans="1:3" x14ac:dyDescent="0.3">
      <c r="A2159" t="s">
        <v>2250</v>
      </c>
      <c r="B2159" t="s">
        <v>10451</v>
      </c>
      <c r="C2159">
        <v>5.0999999999999996</v>
      </c>
    </row>
    <row r="2160" spans="1:3" x14ac:dyDescent="0.3">
      <c r="A2160" t="s">
        <v>2250</v>
      </c>
      <c r="B2160" t="s">
        <v>10452</v>
      </c>
      <c r="C2160">
        <v>4.0999999999999996</v>
      </c>
    </row>
    <row r="2161" spans="1:3" x14ac:dyDescent="0.3">
      <c r="A2161" t="s">
        <v>1210</v>
      </c>
      <c r="B2161" t="s">
        <v>10453</v>
      </c>
      <c r="C2161">
        <v>6.7</v>
      </c>
    </row>
    <row r="2162" spans="1:3" x14ac:dyDescent="0.3">
      <c r="A2162" t="s">
        <v>465</v>
      </c>
      <c r="B2162" t="s">
        <v>10454</v>
      </c>
      <c r="C2162">
        <v>4.7</v>
      </c>
    </row>
    <row r="2163" spans="1:3" x14ac:dyDescent="0.3">
      <c r="A2163" t="s">
        <v>465</v>
      </c>
      <c r="B2163" t="s">
        <v>10455</v>
      </c>
      <c r="C2163">
        <v>6.4</v>
      </c>
    </row>
    <row r="2164" spans="1:3" x14ac:dyDescent="0.3">
      <c r="A2164" t="s">
        <v>1210</v>
      </c>
      <c r="B2164" t="s">
        <v>10456</v>
      </c>
      <c r="C2164">
        <v>6.3</v>
      </c>
    </row>
    <row r="2165" spans="1:3" x14ac:dyDescent="0.3">
      <c r="A2165" t="s">
        <v>2250</v>
      </c>
      <c r="B2165" t="s">
        <v>10457</v>
      </c>
      <c r="C2165">
        <v>5.5</v>
      </c>
    </row>
    <row r="2166" spans="1:3" x14ac:dyDescent="0.3">
      <c r="A2166" t="s">
        <v>12685</v>
      </c>
      <c r="B2166" t="s">
        <v>10458</v>
      </c>
      <c r="C2166">
        <v>7.3</v>
      </c>
    </row>
    <row r="2167" spans="1:3" x14ac:dyDescent="0.3">
      <c r="A2167" t="s">
        <v>465</v>
      </c>
      <c r="B2167" t="s">
        <v>10459</v>
      </c>
      <c r="C2167">
        <v>6.3</v>
      </c>
    </row>
    <row r="2168" spans="1:3" x14ac:dyDescent="0.3">
      <c r="A2168" t="s">
        <v>1210</v>
      </c>
      <c r="B2168" t="s">
        <v>10460</v>
      </c>
      <c r="C2168">
        <v>4.9000000000000004</v>
      </c>
    </row>
    <row r="2169" spans="1:3" x14ac:dyDescent="0.3">
      <c r="A2169" t="s">
        <v>1210</v>
      </c>
      <c r="B2169" t="s">
        <v>10461</v>
      </c>
      <c r="C2169">
        <v>7.6</v>
      </c>
    </row>
    <row r="2170" spans="1:3" x14ac:dyDescent="0.3">
      <c r="A2170" t="s">
        <v>465</v>
      </c>
      <c r="B2170" t="s">
        <v>10462</v>
      </c>
      <c r="C2170">
        <v>6</v>
      </c>
    </row>
    <row r="2171" spans="1:3" x14ac:dyDescent="0.3">
      <c r="A2171" t="s">
        <v>12685</v>
      </c>
      <c r="B2171" t="s">
        <v>10463</v>
      </c>
      <c r="C2171">
        <v>6.2</v>
      </c>
    </row>
    <row r="2172" spans="1:3" x14ac:dyDescent="0.3">
      <c r="A2172" t="s">
        <v>12685</v>
      </c>
      <c r="B2172" t="s">
        <v>10464</v>
      </c>
      <c r="C2172">
        <v>6.8</v>
      </c>
    </row>
    <row r="2173" spans="1:3" x14ac:dyDescent="0.3">
      <c r="A2173" t="s">
        <v>588</v>
      </c>
      <c r="B2173" t="s">
        <v>10465</v>
      </c>
      <c r="C2173">
        <v>4.5</v>
      </c>
    </row>
    <row r="2174" spans="1:3" x14ac:dyDescent="0.3">
      <c r="A2174" t="s">
        <v>329</v>
      </c>
      <c r="B2174" t="s">
        <v>10466</v>
      </c>
      <c r="C2174">
        <v>5.7</v>
      </c>
    </row>
    <row r="2175" spans="1:3" x14ac:dyDescent="0.3">
      <c r="A2175" t="s">
        <v>23</v>
      </c>
      <c r="B2175" t="s">
        <v>10467</v>
      </c>
      <c r="C2175">
        <v>8.4</v>
      </c>
    </row>
    <row r="2176" spans="1:3" x14ac:dyDescent="0.3">
      <c r="A2176" t="s">
        <v>465</v>
      </c>
      <c r="B2176" t="s">
        <v>10468</v>
      </c>
      <c r="C2176">
        <v>4.5999999999999996</v>
      </c>
    </row>
    <row r="2177" spans="1:3" x14ac:dyDescent="0.3">
      <c r="A2177" t="s">
        <v>12685</v>
      </c>
      <c r="B2177" t="s">
        <v>10469</v>
      </c>
      <c r="C2177">
        <v>6.2</v>
      </c>
    </row>
    <row r="2178" spans="1:3" x14ac:dyDescent="0.3">
      <c r="A2178" t="s">
        <v>1210</v>
      </c>
      <c r="B2178" t="s">
        <v>10470</v>
      </c>
      <c r="C2178">
        <v>7</v>
      </c>
    </row>
    <row r="2179" spans="1:3" x14ac:dyDescent="0.3">
      <c r="A2179" t="s">
        <v>1210</v>
      </c>
      <c r="B2179" t="s">
        <v>10471</v>
      </c>
      <c r="C2179">
        <v>6.9</v>
      </c>
    </row>
    <row r="2180" spans="1:3" x14ac:dyDescent="0.3">
      <c r="A2180" t="s">
        <v>12685</v>
      </c>
      <c r="B2180" t="s">
        <v>10472</v>
      </c>
      <c r="C2180">
        <v>6.1</v>
      </c>
    </row>
    <row r="2181" spans="1:3" x14ac:dyDescent="0.3">
      <c r="A2181" t="s">
        <v>12685</v>
      </c>
      <c r="B2181" t="s">
        <v>10473</v>
      </c>
      <c r="C2181">
        <v>6.7</v>
      </c>
    </row>
    <row r="2182" spans="1:3" x14ac:dyDescent="0.3">
      <c r="A2182" t="s">
        <v>588</v>
      </c>
      <c r="B2182" t="s">
        <v>10474</v>
      </c>
      <c r="C2182">
        <v>5.6</v>
      </c>
    </row>
    <row r="2183" spans="1:3" x14ac:dyDescent="0.3">
      <c r="A2183" t="s">
        <v>4612</v>
      </c>
      <c r="B2183" t="s">
        <v>10475</v>
      </c>
      <c r="C2183">
        <v>6.6</v>
      </c>
    </row>
    <row r="2184" spans="1:3" x14ac:dyDescent="0.3">
      <c r="A2184" t="s">
        <v>588</v>
      </c>
      <c r="B2184" t="s">
        <v>10476</v>
      </c>
      <c r="C2184">
        <v>6.4</v>
      </c>
    </row>
    <row r="2185" spans="1:3" x14ac:dyDescent="0.3">
      <c r="A2185" t="s">
        <v>329</v>
      </c>
      <c r="B2185" t="s">
        <v>10477</v>
      </c>
      <c r="C2185">
        <v>2.8</v>
      </c>
    </row>
    <row r="2186" spans="1:3" x14ac:dyDescent="0.3">
      <c r="A2186" t="s">
        <v>465</v>
      </c>
      <c r="B2186" t="s">
        <v>10478</v>
      </c>
      <c r="C2186">
        <v>5.4</v>
      </c>
    </row>
    <row r="2187" spans="1:3" x14ac:dyDescent="0.3">
      <c r="A2187" t="s">
        <v>588</v>
      </c>
      <c r="B2187" t="s">
        <v>10479</v>
      </c>
      <c r="C2187">
        <v>5</v>
      </c>
    </row>
    <row r="2188" spans="1:3" x14ac:dyDescent="0.3">
      <c r="A2188" t="s">
        <v>1210</v>
      </c>
      <c r="B2188" t="s">
        <v>10480</v>
      </c>
      <c r="C2188">
        <v>5.0999999999999996</v>
      </c>
    </row>
    <row r="2189" spans="1:3" x14ac:dyDescent="0.3">
      <c r="A2189" t="s">
        <v>1210</v>
      </c>
      <c r="B2189" t="s">
        <v>10481</v>
      </c>
      <c r="C2189">
        <v>8</v>
      </c>
    </row>
    <row r="2190" spans="1:3" x14ac:dyDescent="0.3">
      <c r="A2190" t="s">
        <v>6251</v>
      </c>
      <c r="B2190" t="s">
        <v>10482</v>
      </c>
      <c r="C2190">
        <v>5.9</v>
      </c>
    </row>
    <row r="2191" spans="1:3" x14ac:dyDescent="0.3">
      <c r="A2191" t="s">
        <v>588</v>
      </c>
      <c r="B2191" t="s">
        <v>10483</v>
      </c>
      <c r="C2191">
        <v>8.1999999999999993</v>
      </c>
    </row>
    <row r="2192" spans="1:3" x14ac:dyDescent="0.3">
      <c r="A2192" t="s">
        <v>1210</v>
      </c>
      <c r="B2192" t="s">
        <v>10484</v>
      </c>
      <c r="C2192">
        <v>7</v>
      </c>
    </row>
    <row r="2193" spans="1:3" x14ac:dyDescent="0.3">
      <c r="A2193" t="s">
        <v>12685</v>
      </c>
      <c r="B2193" t="s">
        <v>10485</v>
      </c>
      <c r="C2193">
        <v>6.6</v>
      </c>
    </row>
    <row r="2194" spans="1:3" x14ac:dyDescent="0.3">
      <c r="A2194" t="s">
        <v>4612</v>
      </c>
      <c r="B2194" t="s">
        <v>10486</v>
      </c>
      <c r="C2194">
        <v>6.7</v>
      </c>
    </row>
    <row r="2195" spans="1:3" x14ac:dyDescent="0.3">
      <c r="A2195" t="s">
        <v>588</v>
      </c>
      <c r="B2195" t="s">
        <v>10487</v>
      </c>
      <c r="C2195">
        <v>5.5</v>
      </c>
    </row>
    <row r="2196" spans="1:3" x14ac:dyDescent="0.3">
      <c r="A2196" t="s">
        <v>588</v>
      </c>
      <c r="B2196" t="s">
        <v>10488</v>
      </c>
      <c r="C2196">
        <v>4.9000000000000004</v>
      </c>
    </row>
    <row r="2197" spans="1:3" x14ac:dyDescent="0.3">
      <c r="A2197" t="s">
        <v>588</v>
      </c>
      <c r="B2197" t="s">
        <v>10489</v>
      </c>
      <c r="C2197">
        <v>6.9</v>
      </c>
    </row>
    <row r="2198" spans="1:3" x14ac:dyDescent="0.3">
      <c r="A2198" t="s">
        <v>444</v>
      </c>
      <c r="B2198" t="s">
        <v>10490</v>
      </c>
      <c r="C2198">
        <v>7.4</v>
      </c>
    </row>
    <row r="2199" spans="1:3" x14ac:dyDescent="0.3">
      <c r="A2199" t="s">
        <v>329</v>
      </c>
      <c r="B2199" t="s">
        <v>10491</v>
      </c>
      <c r="C2199">
        <v>5.6</v>
      </c>
    </row>
    <row r="2200" spans="1:3" x14ac:dyDescent="0.3">
      <c r="A2200" t="s">
        <v>588</v>
      </c>
      <c r="B2200" t="s">
        <v>10492</v>
      </c>
      <c r="C2200">
        <v>8</v>
      </c>
    </row>
    <row r="2201" spans="1:3" x14ac:dyDescent="0.3">
      <c r="A2201" t="s">
        <v>588</v>
      </c>
      <c r="B2201" t="s">
        <v>10493</v>
      </c>
      <c r="C2201">
        <v>5.3</v>
      </c>
    </row>
    <row r="2202" spans="1:3" x14ac:dyDescent="0.3">
      <c r="A2202" t="s">
        <v>588</v>
      </c>
      <c r="B2202" t="s">
        <v>10494</v>
      </c>
      <c r="C2202">
        <v>6.2</v>
      </c>
    </row>
    <row r="2203" spans="1:3" x14ac:dyDescent="0.3">
      <c r="A2203" t="s">
        <v>588</v>
      </c>
      <c r="B2203" t="s">
        <v>10495</v>
      </c>
      <c r="C2203">
        <v>5.3</v>
      </c>
    </row>
    <row r="2204" spans="1:3" x14ac:dyDescent="0.3">
      <c r="A2204" t="s">
        <v>1210</v>
      </c>
      <c r="B2204" t="s">
        <v>10496</v>
      </c>
      <c r="C2204">
        <v>6.6</v>
      </c>
    </row>
    <row r="2205" spans="1:3" x14ac:dyDescent="0.3">
      <c r="A2205" t="s">
        <v>588</v>
      </c>
      <c r="B2205" t="s">
        <v>10497</v>
      </c>
      <c r="C2205">
        <v>7.2</v>
      </c>
    </row>
    <row r="2206" spans="1:3" x14ac:dyDescent="0.3">
      <c r="A2206" t="s">
        <v>1210</v>
      </c>
      <c r="B2206" t="s">
        <v>10498</v>
      </c>
      <c r="C2206">
        <v>4.5999999999999996</v>
      </c>
    </row>
    <row r="2207" spans="1:3" x14ac:dyDescent="0.3">
      <c r="A2207" t="s">
        <v>329</v>
      </c>
      <c r="B2207" t="s">
        <v>10499</v>
      </c>
      <c r="C2207">
        <v>7.5</v>
      </c>
    </row>
    <row r="2208" spans="1:3" x14ac:dyDescent="0.3">
      <c r="A2208" t="s">
        <v>1210</v>
      </c>
      <c r="B2208" t="s">
        <v>10500</v>
      </c>
      <c r="C2208">
        <v>6.5</v>
      </c>
    </row>
    <row r="2209" spans="1:3" x14ac:dyDescent="0.3">
      <c r="A2209" t="s">
        <v>588</v>
      </c>
      <c r="B2209" t="s">
        <v>10501</v>
      </c>
      <c r="C2209">
        <v>7.6</v>
      </c>
    </row>
    <row r="2210" spans="1:3" x14ac:dyDescent="0.3">
      <c r="A2210" t="s">
        <v>588</v>
      </c>
      <c r="B2210" t="s">
        <v>10502</v>
      </c>
      <c r="C2210">
        <v>6.2</v>
      </c>
    </row>
    <row r="2211" spans="1:3" x14ac:dyDescent="0.3">
      <c r="A2211" t="s">
        <v>1210</v>
      </c>
      <c r="B2211" t="s">
        <v>10503</v>
      </c>
      <c r="C2211">
        <v>8</v>
      </c>
    </row>
    <row r="2212" spans="1:3" x14ac:dyDescent="0.3">
      <c r="A2212" t="s">
        <v>1210</v>
      </c>
      <c r="B2212" t="s">
        <v>10504</v>
      </c>
      <c r="C2212">
        <v>5.5</v>
      </c>
    </row>
    <row r="2213" spans="1:3" x14ac:dyDescent="0.3">
      <c r="A2213" t="s">
        <v>588</v>
      </c>
      <c r="B2213" t="s">
        <v>10505</v>
      </c>
      <c r="C2213">
        <v>6.3</v>
      </c>
    </row>
    <row r="2214" spans="1:3" x14ac:dyDescent="0.3">
      <c r="A2214" t="s">
        <v>1210</v>
      </c>
      <c r="B2214" t="s">
        <v>10506</v>
      </c>
      <c r="C2214">
        <v>7.2</v>
      </c>
    </row>
    <row r="2215" spans="1:3" x14ac:dyDescent="0.3">
      <c r="A2215" t="s">
        <v>12685</v>
      </c>
      <c r="B2215" t="s">
        <v>10507</v>
      </c>
      <c r="C2215">
        <v>6.7</v>
      </c>
    </row>
    <row r="2216" spans="1:3" x14ac:dyDescent="0.3">
      <c r="A2216" t="s">
        <v>329</v>
      </c>
      <c r="B2216" t="s">
        <v>10508</v>
      </c>
      <c r="C2216">
        <v>5.3</v>
      </c>
    </row>
    <row r="2217" spans="1:3" x14ac:dyDescent="0.3">
      <c r="A2217" t="s">
        <v>588</v>
      </c>
      <c r="B2217" t="s">
        <v>10509</v>
      </c>
      <c r="C2217">
        <v>6.3</v>
      </c>
    </row>
    <row r="2218" spans="1:3" x14ac:dyDescent="0.3">
      <c r="A2218" t="s">
        <v>12685</v>
      </c>
      <c r="B2218" t="s">
        <v>10510</v>
      </c>
      <c r="C2218">
        <v>6.5</v>
      </c>
    </row>
    <row r="2219" spans="1:3" x14ac:dyDescent="0.3">
      <c r="A2219" t="s">
        <v>1210</v>
      </c>
      <c r="B2219" t="s">
        <v>10511</v>
      </c>
      <c r="C2219">
        <v>5.6</v>
      </c>
    </row>
    <row r="2220" spans="1:3" x14ac:dyDescent="0.3">
      <c r="A2220" t="s">
        <v>1210</v>
      </c>
      <c r="B2220" t="s">
        <v>10512</v>
      </c>
      <c r="C2220">
        <v>7</v>
      </c>
    </row>
    <row r="2221" spans="1:3" x14ac:dyDescent="0.3">
      <c r="A2221" t="s">
        <v>1210</v>
      </c>
      <c r="B2221" t="s">
        <v>10513</v>
      </c>
      <c r="C2221">
        <v>8.3000000000000007</v>
      </c>
    </row>
    <row r="2222" spans="1:3" x14ac:dyDescent="0.3">
      <c r="A2222" t="s">
        <v>465</v>
      </c>
      <c r="B2222" t="s">
        <v>10514</v>
      </c>
      <c r="C2222">
        <v>7.2</v>
      </c>
    </row>
    <row r="2223" spans="1:3" x14ac:dyDescent="0.3">
      <c r="A2223" t="s">
        <v>12685</v>
      </c>
      <c r="B2223" t="s">
        <v>10515</v>
      </c>
      <c r="C2223">
        <v>6.8</v>
      </c>
    </row>
    <row r="2224" spans="1:3" x14ac:dyDescent="0.3">
      <c r="A2224" t="s">
        <v>465</v>
      </c>
      <c r="B2224" t="s">
        <v>10516</v>
      </c>
      <c r="C2224">
        <v>6.4</v>
      </c>
    </row>
    <row r="2225" spans="1:3" x14ac:dyDescent="0.3">
      <c r="A2225" t="s">
        <v>588</v>
      </c>
      <c r="B2225" t="s">
        <v>10517</v>
      </c>
      <c r="C2225">
        <v>6.9</v>
      </c>
    </row>
    <row r="2226" spans="1:3" x14ac:dyDescent="0.3">
      <c r="A2226" t="s">
        <v>1210</v>
      </c>
      <c r="B2226" t="s">
        <v>10518</v>
      </c>
      <c r="C2226">
        <v>8</v>
      </c>
    </row>
    <row r="2227" spans="1:3" x14ac:dyDescent="0.3">
      <c r="A2227" t="s">
        <v>465</v>
      </c>
      <c r="B2227" t="s">
        <v>10519</v>
      </c>
      <c r="C2227">
        <v>6.4</v>
      </c>
    </row>
    <row r="2228" spans="1:3" x14ac:dyDescent="0.3">
      <c r="A2228" t="s">
        <v>465</v>
      </c>
      <c r="B2228" t="s">
        <v>10520</v>
      </c>
      <c r="C2228">
        <v>5.6</v>
      </c>
    </row>
    <row r="2229" spans="1:3" x14ac:dyDescent="0.3">
      <c r="A2229" t="s">
        <v>444</v>
      </c>
      <c r="B2229" t="s">
        <v>10521</v>
      </c>
      <c r="C2229">
        <v>6.1</v>
      </c>
    </row>
    <row r="2230" spans="1:3" x14ac:dyDescent="0.3">
      <c r="A2230" t="s">
        <v>4612</v>
      </c>
      <c r="B2230" t="s">
        <v>10522</v>
      </c>
      <c r="C2230">
        <v>6</v>
      </c>
    </row>
    <row r="2231" spans="1:3" x14ac:dyDescent="0.3">
      <c r="A2231" t="s">
        <v>12685</v>
      </c>
      <c r="B2231" t="s">
        <v>10523</v>
      </c>
      <c r="C2231">
        <v>5.0999999999999996</v>
      </c>
    </row>
    <row r="2232" spans="1:3" x14ac:dyDescent="0.3">
      <c r="A2232" t="s">
        <v>465</v>
      </c>
      <c r="B2232" t="s">
        <v>10524</v>
      </c>
      <c r="C2232">
        <v>4.5</v>
      </c>
    </row>
    <row r="2233" spans="1:3" x14ac:dyDescent="0.3">
      <c r="A2233" t="s">
        <v>588</v>
      </c>
      <c r="B2233" t="s">
        <v>10525</v>
      </c>
      <c r="C2233">
        <v>5.9</v>
      </c>
    </row>
    <row r="2234" spans="1:3" x14ac:dyDescent="0.3">
      <c r="A2234" t="s">
        <v>4612</v>
      </c>
      <c r="B2234" t="s">
        <v>10526</v>
      </c>
      <c r="C2234">
        <v>6</v>
      </c>
    </row>
    <row r="2235" spans="1:3" x14ac:dyDescent="0.3">
      <c r="A2235" t="s">
        <v>329</v>
      </c>
      <c r="B2235" t="s">
        <v>10527</v>
      </c>
      <c r="C2235">
        <v>5.8</v>
      </c>
    </row>
    <row r="2236" spans="1:3" x14ac:dyDescent="0.3">
      <c r="A2236" t="s">
        <v>465</v>
      </c>
      <c r="B2236" t="s">
        <v>10528</v>
      </c>
      <c r="C2236">
        <v>6.1</v>
      </c>
    </row>
    <row r="2237" spans="1:3" x14ac:dyDescent="0.3">
      <c r="A2237" t="s">
        <v>465</v>
      </c>
      <c r="B2237" t="s">
        <v>10529</v>
      </c>
      <c r="C2237">
        <v>4.9000000000000004</v>
      </c>
    </row>
    <row r="2238" spans="1:3" x14ac:dyDescent="0.3">
      <c r="A2238" t="s">
        <v>4612</v>
      </c>
      <c r="B2238" t="s">
        <v>10530</v>
      </c>
      <c r="C2238">
        <v>5.7</v>
      </c>
    </row>
    <row r="2239" spans="1:3" x14ac:dyDescent="0.3">
      <c r="A2239" t="s">
        <v>465</v>
      </c>
      <c r="B2239" t="s">
        <v>10531</v>
      </c>
      <c r="C2239">
        <v>7.1</v>
      </c>
    </row>
    <row r="2240" spans="1:3" x14ac:dyDescent="0.3">
      <c r="A2240" t="s">
        <v>4612</v>
      </c>
      <c r="B2240" t="s">
        <v>10532</v>
      </c>
      <c r="C2240">
        <v>6.6</v>
      </c>
    </row>
    <row r="2241" spans="1:3" x14ac:dyDescent="0.3">
      <c r="A2241" t="s">
        <v>588</v>
      </c>
      <c r="B2241" t="s">
        <v>10533</v>
      </c>
      <c r="C2241">
        <v>8.1</v>
      </c>
    </row>
    <row r="2242" spans="1:3" x14ac:dyDescent="0.3">
      <c r="A2242" t="s">
        <v>588</v>
      </c>
      <c r="B2242" t="s">
        <v>10534</v>
      </c>
      <c r="C2242">
        <v>5.7</v>
      </c>
    </row>
    <row r="2243" spans="1:3" x14ac:dyDescent="0.3">
      <c r="A2243" t="s">
        <v>1210</v>
      </c>
      <c r="B2243" t="s">
        <v>10535</v>
      </c>
      <c r="C2243">
        <v>6.8</v>
      </c>
    </row>
    <row r="2244" spans="1:3" x14ac:dyDescent="0.3">
      <c r="A2244" t="s">
        <v>1210</v>
      </c>
      <c r="B2244" t="s">
        <v>10536</v>
      </c>
      <c r="C2244">
        <v>7.5</v>
      </c>
    </row>
    <row r="2245" spans="1:3" x14ac:dyDescent="0.3">
      <c r="A2245" t="s">
        <v>1210</v>
      </c>
      <c r="B2245" t="s">
        <v>10537</v>
      </c>
      <c r="C2245">
        <v>6.2</v>
      </c>
    </row>
    <row r="2246" spans="1:3" x14ac:dyDescent="0.3">
      <c r="A2246" t="s">
        <v>1210</v>
      </c>
      <c r="B2246" t="s">
        <v>10538</v>
      </c>
      <c r="C2246">
        <v>8.3000000000000007</v>
      </c>
    </row>
    <row r="2247" spans="1:3" x14ac:dyDescent="0.3">
      <c r="A2247" t="s">
        <v>1210</v>
      </c>
      <c r="B2247" t="s">
        <v>10539</v>
      </c>
      <c r="C2247">
        <v>7.4</v>
      </c>
    </row>
    <row r="2248" spans="1:3" x14ac:dyDescent="0.3">
      <c r="A2248" t="s">
        <v>1210</v>
      </c>
      <c r="B2248" t="s">
        <v>10540</v>
      </c>
      <c r="C2248">
        <v>8</v>
      </c>
    </row>
    <row r="2249" spans="1:3" x14ac:dyDescent="0.3">
      <c r="A2249" t="s">
        <v>588</v>
      </c>
      <c r="B2249" t="s">
        <v>10541</v>
      </c>
      <c r="C2249">
        <v>9.5</v>
      </c>
    </row>
    <row r="2250" spans="1:3" x14ac:dyDescent="0.3">
      <c r="A2250" t="s">
        <v>465</v>
      </c>
      <c r="B2250" t="s">
        <v>10542</v>
      </c>
      <c r="C2250">
        <v>5.5</v>
      </c>
    </row>
    <row r="2251" spans="1:3" x14ac:dyDescent="0.3">
      <c r="A2251" t="s">
        <v>465</v>
      </c>
      <c r="B2251" t="s">
        <v>10543</v>
      </c>
      <c r="C2251">
        <v>5.7</v>
      </c>
    </row>
    <row r="2252" spans="1:3" x14ac:dyDescent="0.3">
      <c r="A2252" t="s">
        <v>4612</v>
      </c>
      <c r="B2252" t="s">
        <v>10544</v>
      </c>
      <c r="C2252">
        <v>7.2</v>
      </c>
    </row>
    <row r="2253" spans="1:3" x14ac:dyDescent="0.3">
      <c r="A2253" t="s">
        <v>329</v>
      </c>
      <c r="B2253" t="s">
        <v>10545</v>
      </c>
      <c r="C2253">
        <v>6.9</v>
      </c>
    </row>
    <row r="2254" spans="1:3" x14ac:dyDescent="0.3">
      <c r="A2254" t="s">
        <v>2250</v>
      </c>
      <c r="B2254" t="s">
        <v>10546</v>
      </c>
      <c r="C2254">
        <v>5.5</v>
      </c>
    </row>
    <row r="2255" spans="1:3" x14ac:dyDescent="0.3">
      <c r="A2255" t="s">
        <v>1210</v>
      </c>
      <c r="B2255" t="s">
        <v>10547</v>
      </c>
      <c r="C2255">
        <v>5.2</v>
      </c>
    </row>
    <row r="2256" spans="1:3" x14ac:dyDescent="0.3">
      <c r="A2256" t="s">
        <v>465</v>
      </c>
      <c r="B2256" t="s">
        <v>10548</v>
      </c>
      <c r="C2256">
        <v>7.1</v>
      </c>
    </row>
    <row r="2257" spans="1:3" x14ac:dyDescent="0.3">
      <c r="A2257" t="s">
        <v>2250</v>
      </c>
      <c r="B2257" t="s">
        <v>10549</v>
      </c>
      <c r="C2257">
        <v>5.5</v>
      </c>
    </row>
    <row r="2258" spans="1:3" x14ac:dyDescent="0.3">
      <c r="A2258" t="s">
        <v>588</v>
      </c>
      <c r="B2258" t="s">
        <v>10550</v>
      </c>
      <c r="C2258">
        <v>5.4</v>
      </c>
    </row>
    <row r="2259" spans="1:3" x14ac:dyDescent="0.3">
      <c r="A2259" t="s">
        <v>329</v>
      </c>
      <c r="B2259" t="s">
        <v>10551</v>
      </c>
      <c r="C2259">
        <v>6.7</v>
      </c>
    </row>
    <row r="2260" spans="1:3" x14ac:dyDescent="0.3">
      <c r="A2260" t="s">
        <v>588</v>
      </c>
      <c r="B2260" t="s">
        <v>10552</v>
      </c>
      <c r="C2260">
        <v>5</v>
      </c>
    </row>
    <row r="2261" spans="1:3" x14ac:dyDescent="0.3">
      <c r="A2261" t="s">
        <v>4612</v>
      </c>
      <c r="B2261" t="s">
        <v>10553</v>
      </c>
      <c r="C2261">
        <v>6.4</v>
      </c>
    </row>
    <row r="2262" spans="1:3" x14ac:dyDescent="0.3">
      <c r="A2262" t="s">
        <v>329</v>
      </c>
      <c r="B2262" t="s">
        <v>10554</v>
      </c>
      <c r="C2262">
        <v>6.6</v>
      </c>
    </row>
    <row r="2263" spans="1:3" x14ac:dyDescent="0.3">
      <c r="A2263" t="s">
        <v>1210</v>
      </c>
      <c r="B2263" t="s">
        <v>10555</v>
      </c>
      <c r="C2263">
        <v>5.9</v>
      </c>
    </row>
    <row r="2264" spans="1:3" x14ac:dyDescent="0.3">
      <c r="A2264" t="s">
        <v>465</v>
      </c>
      <c r="B2264" t="s">
        <v>10556</v>
      </c>
      <c r="C2264">
        <v>5.7</v>
      </c>
    </row>
    <row r="2265" spans="1:3" x14ac:dyDescent="0.3">
      <c r="A2265" t="s">
        <v>588</v>
      </c>
      <c r="B2265" t="s">
        <v>10557</v>
      </c>
      <c r="C2265">
        <v>4.5</v>
      </c>
    </row>
    <row r="2266" spans="1:3" x14ac:dyDescent="0.3">
      <c r="A2266" t="s">
        <v>2250</v>
      </c>
      <c r="B2266" t="s">
        <v>10558</v>
      </c>
      <c r="C2266">
        <v>3.7</v>
      </c>
    </row>
    <row r="2267" spans="1:3" x14ac:dyDescent="0.3">
      <c r="A2267" t="s">
        <v>2250</v>
      </c>
      <c r="B2267" t="s">
        <v>10559</v>
      </c>
      <c r="C2267">
        <v>5</v>
      </c>
    </row>
    <row r="2268" spans="1:3" x14ac:dyDescent="0.3">
      <c r="A2268" t="s">
        <v>588</v>
      </c>
      <c r="B2268" t="s">
        <v>10560</v>
      </c>
      <c r="C2268">
        <v>4.5999999999999996</v>
      </c>
    </row>
    <row r="2269" spans="1:3" x14ac:dyDescent="0.3">
      <c r="A2269" t="s">
        <v>329</v>
      </c>
      <c r="B2269" t="s">
        <v>10561</v>
      </c>
      <c r="C2269">
        <v>6.5</v>
      </c>
    </row>
    <row r="2270" spans="1:3" x14ac:dyDescent="0.3">
      <c r="A2270" t="s">
        <v>588</v>
      </c>
      <c r="B2270" t="s">
        <v>10562</v>
      </c>
      <c r="C2270">
        <v>4.9000000000000004</v>
      </c>
    </row>
    <row r="2271" spans="1:3" x14ac:dyDescent="0.3">
      <c r="A2271" t="s">
        <v>588</v>
      </c>
      <c r="B2271" t="s">
        <v>10563</v>
      </c>
      <c r="C2271">
        <v>6</v>
      </c>
    </row>
    <row r="2272" spans="1:3" x14ac:dyDescent="0.3">
      <c r="A2272" t="s">
        <v>588</v>
      </c>
      <c r="B2272" t="s">
        <v>10564</v>
      </c>
      <c r="C2272">
        <v>6.9</v>
      </c>
    </row>
    <row r="2273" spans="1:3" x14ac:dyDescent="0.3">
      <c r="A2273" t="s">
        <v>444</v>
      </c>
      <c r="B2273" t="s">
        <v>10565</v>
      </c>
      <c r="C2273">
        <v>5.7</v>
      </c>
    </row>
    <row r="2274" spans="1:3" x14ac:dyDescent="0.3">
      <c r="A2274" t="s">
        <v>1210</v>
      </c>
      <c r="B2274" t="s">
        <v>10566</v>
      </c>
      <c r="C2274">
        <v>6.7</v>
      </c>
    </row>
    <row r="2275" spans="1:3" x14ac:dyDescent="0.3">
      <c r="A2275" t="s">
        <v>588</v>
      </c>
      <c r="B2275" t="s">
        <v>10567</v>
      </c>
      <c r="C2275">
        <v>6.9</v>
      </c>
    </row>
    <row r="2276" spans="1:3" x14ac:dyDescent="0.3">
      <c r="A2276" t="s">
        <v>588</v>
      </c>
      <c r="B2276" t="s">
        <v>10568</v>
      </c>
      <c r="C2276">
        <v>5.5</v>
      </c>
    </row>
    <row r="2277" spans="1:3" x14ac:dyDescent="0.3">
      <c r="A2277" t="s">
        <v>465</v>
      </c>
      <c r="B2277" t="s">
        <v>10569</v>
      </c>
      <c r="C2277">
        <v>4.4000000000000004</v>
      </c>
    </row>
    <row r="2278" spans="1:3" x14ac:dyDescent="0.3">
      <c r="A2278" t="s">
        <v>1210</v>
      </c>
      <c r="B2278" t="s">
        <v>10570</v>
      </c>
      <c r="C2278">
        <v>7</v>
      </c>
    </row>
    <row r="2279" spans="1:3" x14ac:dyDescent="0.3">
      <c r="A2279" t="s">
        <v>588</v>
      </c>
      <c r="B2279" t="s">
        <v>10571</v>
      </c>
      <c r="C2279">
        <v>5.4</v>
      </c>
    </row>
    <row r="2280" spans="1:3" x14ac:dyDescent="0.3">
      <c r="A2280" t="s">
        <v>329</v>
      </c>
      <c r="B2280" t="s">
        <v>10572</v>
      </c>
      <c r="C2280">
        <v>5.4</v>
      </c>
    </row>
    <row r="2281" spans="1:3" x14ac:dyDescent="0.3">
      <c r="A2281" t="s">
        <v>4612</v>
      </c>
      <c r="B2281" t="s">
        <v>10573</v>
      </c>
      <c r="C2281">
        <v>8</v>
      </c>
    </row>
    <row r="2282" spans="1:3" x14ac:dyDescent="0.3">
      <c r="A2282" t="s">
        <v>1210</v>
      </c>
      <c r="B2282" t="s">
        <v>10574</v>
      </c>
      <c r="C2282">
        <v>7.6</v>
      </c>
    </row>
    <row r="2283" spans="1:3" x14ac:dyDescent="0.3">
      <c r="A2283" t="s">
        <v>1210</v>
      </c>
      <c r="B2283" t="s">
        <v>10575</v>
      </c>
      <c r="C2283">
        <v>5.9</v>
      </c>
    </row>
    <row r="2284" spans="1:3" x14ac:dyDescent="0.3">
      <c r="A2284" t="s">
        <v>1210</v>
      </c>
      <c r="B2284" t="s">
        <v>10576</v>
      </c>
      <c r="C2284">
        <v>6.6</v>
      </c>
    </row>
    <row r="2285" spans="1:3" x14ac:dyDescent="0.3">
      <c r="A2285" t="s">
        <v>4612</v>
      </c>
      <c r="B2285" t="s">
        <v>10577</v>
      </c>
      <c r="C2285">
        <v>6.7</v>
      </c>
    </row>
    <row r="2286" spans="1:3" x14ac:dyDescent="0.3">
      <c r="A2286" t="s">
        <v>1210</v>
      </c>
      <c r="B2286" t="s">
        <v>10578</v>
      </c>
      <c r="C2286">
        <v>3.9</v>
      </c>
    </row>
    <row r="2287" spans="1:3" x14ac:dyDescent="0.3">
      <c r="A2287" t="s">
        <v>4612</v>
      </c>
      <c r="B2287" t="s">
        <v>10579</v>
      </c>
      <c r="C2287">
        <v>5.7</v>
      </c>
    </row>
    <row r="2288" spans="1:3" x14ac:dyDescent="0.3">
      <c r="A2288" t="s">
        <v>588</v>
      </c>
      <c r="B2288" t="s">
        <v>10580</v>
      </c>
      <c r="C2288">
        <v>6.7</v>
      </c>
    </row>
    <row r="2289" spans="1:3" x14ac:dyDescent="0.3">
      <c r="A2289" t="s">
        <v>465</v>
      </c>
      <c r="B2289" t="s">
        <v>10581</v>
      </c>
      <c r="C2289">
        <v>6.5</v>
      </c>
    </row>
    <row r="2290" spans="1:3" x14ac:dyDescent="0.3">
      <c r="A2290" t="s">
        <v>4612</v>
      </c>
      <c r="B2290" t="s">
        <v>10582</v>
      </c>
      <c r="C2290">
        <v>6.8</v>
      </c>
    </row>
    <row r="2291" spans="1:3" x14ac:dyDescent="0.3">
      <c r="A2291" t="s">
        <v>1210</v>
      </c>
      <c r="B2291" t="s">
        <v>10583</v>
      </c>
      <c r="C2291">
        <v>6.3</v>
      </c>
    </row>
    <row r="2292" spans="1:3" x14ac:dyDescent="0.3">
      <c r="A2292" t="s">
        <v>465</v>
      </c>
      <c r="B2292" t="s">
        <v>10584</v>
      </c>
      <c r="C2292">
        <v>6.9</v>
      </c>
    </row>
    <row r="2293" spans="1:3" x14ac:dyDescent="0.3">
      <c r="A2293" t="s">
        <v>588</v>
      </c>
      <c r="B2293" t="s">
        <v>10585</v>
      </c>
      <c r="C2293">
        <v>7</v>
      </c>
    </row>
    <row r="2294" spans="1:3" x14ac:dyDescent="0.3">
      <c r="A2294" t="s">
        <v>1210</v>
      </c>
      <c r="B2294" t="s">
        <v>10586</v>
      </c>
      <c r="C2294">
        <v>6.5</v>
      </c>
    </row>
    <row r="2295" spans="1:3" x14ac:dyDescent="0.3">
      <c r="A2295" t="s">
        <v>588</v>
      </c>
      <c r="B2295" t="s">
        <v>10587</v>
      </c>
      <c r="C2295">
        <v>3.6</v>
      </c>
    </row>
    <row r="2296" spans="1:3" x14ac:dyDescent="0.3">
      <c r="A2296" t="s">
        <v>588</v>
      </c>
      <c r="B2296" t="s">
        <v>10588</v>
      </c>
      <c r="C2296">
        <v>7.7</v>
      </c>
    </row>
    <row r="2297" spans="1:3" x14ac:dyDescent="0.3">
      <c r="A2297" t="s">
        <v>1210</v>
      </c>
      <c r="B2297" t="s">
        <v>10589</v>
      </c>
      <c r="C2297">
        <v>7.7</v>
      </c>
    </row>
    <row r="2298" spans="1:3" x14ac:dyDescent="0.3">
      <c r="A2298" t="s">
        <v>588</v>
      </c>
      <c r="B2298" t="s">
        <v>10590</v>
      </c>
      <c r="C2298">
        <v>6.8</v>
      </c>
    </row>
    <row r="2299" spans="1:3" x14ac:dyDescent="0.3">
      <c r="A2299" t="s">
        <v>1210</v>
      </c>
      <c r="B2299" t="s">
        <v>10591</v>
      </c>
      <c r="C2299">
        <v>7.4</v>
      </c>
    </row>
    <row r="2300" spans="1:3" x14ac:dyDescent="0.3">
      <c r="A2300" t="s">
        <v>588</v>
      </c>
      <c r="B2300" t="s">
        <v>10592</v>
      </c>
      <c r="C2300">
        <v>5.0999999999999996</v>
      </c>
    </row>
    <row r="2301" spans="1:3" x14ac:dyDescent="0.3">
      <c r="A2301" t="s">
        <v>4612</v>
      </c>
      <c r="B2301" t="s">
        <v>10593</v>
      </c>
      <c r="C2301">
        <v>7.4</v>
      </c>
    </row>
    <row r="2302" spans="1:3" x14ac:dyDescent="0.3">
      <c r="A2302" t="s">
        <v>588</v>
      </c>
      <c r="B2302" t="s">
        <v>10594</v>
      </c>
      <c r="C2302">
        <v>7.2</v>
      </c>
    </row>
    <row r="2303" spans="1:3" x14ac:dyDescent="0.3">
      <c r="A2303" t="s">
        <v>12685</v>
      </c>
      <c r="B2303" t="s">
        <v>10595</v>
      </c>
      <c r="C2303">
        <v>6</v>
      </c>
    </row>
    <row r="2304" spans="1:3" x14ac:dyDescent="0.3">
      <c r="A2304" t="s">
        <v>4612</v>
      </c>
      <c r="B2304" t="s">
        <v>10596</v>
      </c>
      <c r="C2304">
        <v>8.3000000000000007</v>
      </c>
    </row>
    <row r="2305" spans="1:3" x14ac:dyDescent="0.3">
      <c r="A2305" t="s">
        <v>4612</v>
      </c>
      <c r="B2305" t="s">
        <v>10597</v>
      </c>
      <c r="C2305">
        <v>8.1</v>
      </c>
    </row>
    <row r="2306" spans="1:3" x14ac:dyDescent="0.3">
      <c r="A2306" t="s">
        <v>1210</v>
      </c>
      <c r="B2306" t="s">
        <v>10598</v>
      </c>
      <c r="C2306">
        <v>6.3</v>
      </c>
    </row>
    <row r="2307" spans="1:3" x14ac:dyDescent="0.3">
      <c r="A2307" t="s">
        <v>4612</v>
      </c>
      <c r="B2307" t="s">
        <v>10599</v>
      </c>
      <c r="C2307">
        <v>7.3</v>
      </c>
    </row>
    <row r="2308" spans="1:3" x14ac:dyDescent="0.3">
      <c r="A2308" t="s">
        <v>588</v>
      </c>
      <c r="B2308" t="s">
        <v>10600</v>
      </c>
      <c r="C2308">
        <v>3.6</v>
      </c>
    </row>
    <row r="2309" spans="1:3" x14ac:dyDescent="0.3">
      <c r="A2309" t="s">
        <v>23</v>
      </c>
      <c r="B2309" t="s">
        <v>10601</v>
      </c>
      <c r="C2309">
        <v>1.6</v>
      </c>
    </row>
    <row r="2310" spans="1:3" x14ac:dyDescent="0.3">
      <c r="A2310" t="s">
        <v>1210</v>
      </c>
      <c r="B2310" t="s">
        <v>10602</v>
      </c>
      <c r="C2310">
        <v>8</v>
      </c>
    </row>
    <row r="2311" spans="1:3" x14ac:dyDescent="0.3">
      <c r="A2311" t="s">
        <v>12685</v>
      </c>
      <c r="B2311" t="s">
        <v>10603</v>
      </c>
      <c r="C2311">
        <v>9</v>
      </c>
    </row>
    <row r="2312" spans="1:3" x14ac:dyDescent="0.3">
      <c r="A2312" t="s">
        <v>1210</v>
      </c>
      <c r="B2312" t="s">
        <v>10604</v>
      </c>
      <c r="C2312">
        <v>6.1</v>
      </c>
    </row>
    <row r="2313" spans="1:3" x14ac:dyDescent="0.3">
      <c r="A2313" t="s">
        <v>444</v>
      </c>
      <c r="B2313" t="s">
        <v>10605</v>
      </c>
      <c r="C2313">
        <v>5.7</v>
      </c>
    </row>
    <row r="2314" spans="1:3" x14ac:dyDescent="0.3">
      <c r="A2314" t="s">
        <v>1210</v>
      </c>
      <c r="B2314" t="s">
        <v>10606</v>
      </c>
      <c r="C2314">
        <v>6.8</v>
      </c>
    </row>
    <row r="2315" spans="1:3" x14ac:dyDescent="0.3">
      <c r="A2315" t="s">
        <v>588</v>
      </c>
      <c r="B2315" t="s">
        <v>10607</v>
      </c>
      <c r="C2315">
        <v>5.5</v>
      </c>
    </row>
    <row r="2316" spans="1:3" x14ac:dyDescent="0.3">
      <c r="A2316" t="s">
        <v>465</v>
      </c>
      <c r="B2316" t="s">
        <v>10608</v>
      </c>
      <c r="C2316">
        <v>6.8</v>
      </c>
    </row>
    <row r="2317" spans="1:3" x14ac:dyDescent="0.3">
      <c r="A2317" t="s">
        <v>588</v>
      </c>
      <c r="B2317" t="s">
        <v>10609</v>
      </c>
      <c r="C2317">
        <v>7.3</v>
      </c>
    </row>
    <row r="2318" spans="1:3" x14ac:dyDescent="0.3">
      <c r="A2318" t="s">
        <v>588</v>
      </c>
      <c r="B2318" t="s">
        <v>10610</v>
      </c>
      <c r="C2318">
        <v>6.1</v>
      </c>
    </row>
    <row r="2319" spans="1:3" x14ac:dyDescent="0.3">
      <c r="A2319" t="s">
        <v>588</v>
      </c>
      <c r="B2319" t="s">
        <v>10611</v>
      </c>
      <c r="C2319">
        <v>7.2</v>
      </c>
    </row>
    <row r="2320" spans="1:3" x14ac:dyDescent="0.3">
      <c r="A2320" t="s">
        <v>588</v>
      </c>
      <c r="B2320" t="s">
        <v>10612</v>
      </c>
      <c r="C2320">
        <v>5.9</v>
      </c>
    </row>
    <row r="2321" spans="1:3" x14ac:dyDescent="0.3">
      <c r="A2321" t="s">
        <v>465</v>
      </c>
      <c r="B2321" t="s">
        <v>10613</v>
      </c>
      <c r="C2321">
        <v>6.1</v>
      </c>
    </row>
    <row r="2322" spans="1:3" x14ac:dyDescent="0.3">
      <c r="A2322" t="s">
        <v>1210</v>
      </c>
      <c r="B2322" t="s">
        <v>10614</v>
      </c>
      <c r="C2322">
        <v>6.8</v>
      </c>
    </row>
    <row r="2323" spans="1:3" x14ac:dyDescent="0.3">
      <c r="A2323" t="s">
        <v>4258</v>
      </c>
      <c r="B2323" t="s">
        <v>10615</v>
      </c>
      <c r="C2323">
        <v>7.7</v>
      </c>
    </row>
    <row r="2324" spans="1:3" x14ac:dyDescent="0.3">
      <c r="A2324" t="s">
        <v>329</v>
      </c>
      <c r="B2324" t="s">
        <v>10616</v>
      </c>
      <c r="C2324">
        <v>4.9000000000000004</v>
      </c>
    </row>
    <row r="2325" spans="1:3" x14ac:dyDescent="0.3">
      <c r="A2325" t="s">
        <v>588</v>
      </c>
      <c r="B2325" t="s">
        <v>10617</v>
      </c>
      <c r="C2325">
        <v>6.1</v>
      </c>
    </row>
    <row r="2326" spans="1:3" x14ac:dyDescent="0.3">
      <c r="A2326" t="s">
        <v>588</v>
      </c>
      <c r="B2326" t="s">
        <v>10618</v>
      </c>
      <c r="C2326">
        <v>2.5</v>
      </c>
    </row>
    <row r="2327" spans="1:3" x14ac:dyDescent="0.3">
      <c r="A2327" t="s">
        <v>465</v>
      </c>
      <c r="B2327" t="s">
        <v>10619</v>
      </c>
      <c r="C2327">
        <v>6.1</v>
      </c>
    </row>
    <row r="2328" spans="1:3" x14ac:dyDescent="0.3">
      <c r="A2328" t="s">
        <v>588</v>
      </c>
      <c r="B2328" t="s">
        <v>10620</v>
      </c>
      <c r="C2328">
        <v>5.9</v>
      </c>
    </row>
    <row r="2329" spans="1:3" x14ac:dyDescent="0.3">
      <c r="A2329" t="s">
        <v>444</v>
      </c>
      <c r="B2329" t="s">
        <v>10621</v>
      </c>
      <c r="C2329">
        <v>5.7</v>
      </c>
    </row>
    <row r="2330" spans="1:3" x14ac:dyDescent="0.3">
      <c r="A2330" t="s">
        <v>12685</v>
      </c>
      <c r="B2330" t="s">
        <v>10622</v>
      </c>
      <c r="C2330">
        <v>5.6</v>
      </c>
    </row>
    <row r="2331" spans="1:3" x14ac:dyDescent="0.3">
      <c r="A2331" t="s">
        <v>2250</v>
      </c>
      <c r="B2331" t="s">
        <v>10623</v>
      </c>
      <c r="C2331">
        <v>7.2</v>
      </c>
    </row>
    <row r="2332" spans="1:3" x14ac:dyDescent="0.3">
      <c r="A2332" t="s">
        <v>1210</v>
      </c>
      <c r="B2332" t="s">
        <v>10624</v>
      </c>
      <c r="C2332">
        <v>7.7</v>
      </c>
    </row>
    <row r="2333" spans="1:3" x14ac:dyDescent="0.3">
      <c r="A2333" t="s">
        <v>588</v>
      </c>
      <c r="B2333" t="s">
        <v>10625</v>
      </c>
      <c r="C2333">
        <v>7.8</v>
      </c>
    </row>
    <row r="2334" spans="1:3" x14ac:dyDescent="0.3">
      <c r="A2334" t="s">
        <v>588</v>
      </c>
      <c r="B2334" t="s">
        <v>10626</v>
      </c>
      <c r="C2334">
        <v>6.1</v>
      </c>
    </row>
    <row r="2335" spans="1:3" x14ac:dyDescent="0.3">
      <c r="A2335" t="s">
        <v>329</v>
      </c>
      <c r="B2335" t="s">
        <v>10627</v>
      </c>
      <c r="C2335">
        <v>5.8</v>
      </c>
    </row>
    <row r="2336" spans="1:3" x14ac:dyDescent="0.3">
      <c r="A2336" t="s">
        <v>1210</v>
      </c>
      <c r="B2336" t="s">
        <v>10628</v>
      </c>
      <c r="C2336">
        <v>6.5</v>
      </c>
    </row>
    <row r="2337" spans="1:3" x14ac:dyDescent="0.3">
      <c r="A2337" t="s">
        <v>1210</v>
      </c>
      <c r="B2337" t="s">
        <v>10629</v>
      </c>
      <c r="C2337">
        <v>7.9</v>
      </c>
    </row>
    <row r="2338" spans="1:3" x14ac:dyDescent="0.3">
      <c r="A2338" t="s">
        <v>329</v>
      </c>
      <c r="B2338" t="s">
        <v>10630</v>
      </c>
      <c r="C2338">
        <v>6.3</v>
      </c>
    </row>
    <row r="2339" spans="1:3" x14ac:dyDescent="0.3">
      <c r="A2339" t="s">
        <v>588</v>
      </c>
      <c r="B2339" t="s">
        <v>10631</v>
      </c>
      <c r="C2339">
        <v>3.8</v>
      </c>
    </row>
    <row r="2340" spans="1:3" x14ac:dyDescent="0.3">
      <c r="A2340" t="s">
        <v>1210</v>
      </c>
      <c r="B2340" t="s">
        <v>10632</v>
      </c>
      <c r="C2340">
        <v>8.3000000000000007</v>
      </c>
    </row>
    <row r="2341" spans="1:3" x14ac:dyDescent="0.3">
      <c r="A2341" t="s">
        <v>588</v>
      </c>
      <c r="B2341" t="s">
        <v>10633</v>
      </c>
      <c r="C2341">
        <v>6.4</v>
      </c>
    </row>
    <row r="2342" spans="1:3" x14ac:dyDescent="0.3">
      <c r="A2342" t="s">
        <v>588</v>
      </c>
      <c r="B2342" t="s">
        <v>10634</v>
      </c>
      <c r="C2342">
        <v>6.7</v>
      </c>
    </row>
    <row r="2343" spans="1:3" x14ac:dyDescent="0.3">
      <c r="A2343" t="s">
        <v>588</v>
      </c>
      <c r="B2343" t="s">
        <v>10635</v>
      </c>
      <c r="C2343">
        <v>6.1</v>
      </c>
    </row>
    <row r="2344" spans="1:3" x14ac:dyDescent="0.3">
      <c r="A2344" t="s">
        <v>465</v>
      </c>
      <c r="B2344" t="s">
        <v>10636</v>
      </c>
      <c r="C2344">
        <v>8.1</v>
      </c>
    </row>
    <row r="2345" spans="1:3" x14ac:dyDescent="0.3">
      <c r="A2345" t="s">
        <v>1210</v>
      </c>
      <c r="B2345" t="s">
        <v>10637</v>
      </c>
      <c r="C2345">
        <v>6</v>
      </c>
    </row>
    <row r="2346" spans="1:3" x14ac:dyDescent="0.3">
      <c r="A2346" t="s">
        <v>1210</v>
      </c>
      <c r="B2346" t="s">
        <v>10638</v>
      </c>
      <c r="C2346">
        <v>5.8</v>
      </c>
    </row>
    <row r="2347" spans="1:3" x14ac:dyDescent="0.3">
      <c r="A2347" t="s">
        <v>329</v>
      </c>
      <c r="B2347" t="s">
        <v>10639</v>
      </c>
      <c r="C2347">
        <v>5.6</v>
      </c>
    </row>
    <row r="2348" spans="1:3" x14ac:dyDescent="0.3">
      <c r="A2348" t="s">
        <v>588</v>
      </c>
      <c r="B2348" t="s">
        <v>10640</v>
      </c>
      <c r="C2348">
        <v>6.1</v>
      </c>
    </row>
    <row r="2349" spans="1:3" x14ac:dyDescent="0.3">
      <c r="A2349" t="s">
        <v>588</v>
      </c>
      <c r="B2349" t="s">
        <v>10641</v>
      </c>
      <c r="C2349">
        <v>5.9</v>
      </c>
    </row>
    <row r="2350" spans="1:3" x14ac:dyDescent="0.3">
      <c r="A2350" t="s">
        <v>588</v>
      </c>
      <c r="B2350" t="s">
        <v>10642</v>
      </c>
      <c r="C2350">
        <v>7.3</v>
      </c>
    </row>
    <row r="2351" spans="1:3" x14ac:dyDescent="0.3">
      <c r="A2351" t="s">
        <v>1210</v>
      </c>
      <c r="B2351" t="s">
        <v>10643</v>
      </c>
      <c r="C2351">
        <v>6.8</v>
      </c>
    </row>
    <row r="2352" spans="1:3" x14ac:dyDescent="0.3">
      <c r="A2352" t="s">
        <v>588</v>
      </c>
      <c r="B2352" t="s">
        <v>10644</v>
      </c>
      <c r="C2352">
        <v>5.7</v>
      </c>
    </row>
    <row r="2353" spans="1:3" x14ac:dyDescent="0.3">
      <c r="A2353" t="s">
        <v>1210</v>
      </c>
      <c r="B2353" t="s">
        <v>10645</v>
      </c>
      <c r="C2353">
        <v>7.3</v>
      </c>
    </row>
    <row r="2354" spans="1:3" x14ac:dyDescent="0.3">
      <c r="A2354" t="s">
        <v>1210</v>
      </c>
      <c r="B2354" t="s">
        <v>10646</v>
      </c>
      <c r="C2354">
        <v>6.3</v>
      </c>
    </row>
    <row r="2355" spans="1:3" x14ac:dyDescent="0.3">
      <c r="A2355" t="s">
        <v>588</v>
      </c>
      <c r="B2355" t="s">
        <v>10647</v>
      </c>
      <c r="C2355">
        <v>5.9</v>
      </c>
    </row>
    <row r="2356" spans="1:3" x14ac:dyDescent="0.3">
      <c r="A2356" t="s">
        <v>4612</v>
      </c>
      <c r="B2356" t="s">
        <v>10648</v>
      </c>
      <c r="C2356">
        <v>7.1</v>
      </c>
    </row>
    <row r="2357" spans="1:3" x14ac:dyDescent="0.3">
      <c r="A2357" t="s">
        <v>1210</v>
      </c>
      <c r="B2357" t="s">
        <v>10649</v>
      </c>
      <c r="C2357">
        <v>8</v>
      </c>
    </row>
    <row r="2358" spans="1:3" x14ac:dyDescent="0.3">
      <c r="A2358" t="s">
        <v>465</v>
      </c>
      <c r="B2358" t="s">
        <v>10650</v>
      </c>
      <c r="C2358">
        <v>5.0999999999999996</v>
      </c>
    </row>
    <row r="2359" spans="1:3" x14ac:dyDescent="0.3">
      <c r="A2359" t="s">
        <v>4612</v>
      </c>
      <c r="B2359" t="s">
        <v>10651</v>
      </c>
      <c r="C2359">
        <v>7.1</v>
      </c>
    </row>
    <row r="2360" spans="1:3" x14ac:dyDescent="0.3">
      <c r="A2360" t="s">
        <v>1210</v>
      </c>
      <c r="B2360" t="s">
        <v>10652</v>
      </c>
      <c r="C2360">
        <v>6.5</v>
      </c>
    </row>
    <row r="2361" spans="1:3" x14ac:dyDescent="0.3">
      <c r="A2361" t="s">
        <v>2250</v>
      </c>
      <c r="B2361" t="s">
        <v>10653</v>
      </c>
      <c r="C2361">
        <v>4.5</v>
      </c>
    </row>
    <row r="2362" spans="1:3" x14ac:dyDescent="0.3">
      <c r="A2362" t="s">
        <v>465</v>
      </c>
      <c r="B2362" t="s">
        <v>10654</v>
      </c>
      <c r="C2362">
        <v>6.6</v>
      </c>
    </row>
    <row r="2363" spans="1:3" x14ac:dyDescent="0.3">
      <c r="A2363" t="s">
        <v>1210</v>
      </c>
      <c r="B2363" t="s">
        <v>10655</v>
      </c>
      <c r="C2363">
        <v>4.3</v>
      </c>
    </row>
    <row r="2364" spans="1:3" x14ac:dyDescent="0.3">
      <c r="A2364" t="s">
        <v>12685</v>
      </c>
      <c r="B2364" t="s">
        <v>10656</v>
      </c>
      <c r="C2364">
        <v>6.7</v>
      </c>
    </row>
    <row r="2365" spans="1:3" x14ac:dyDescent="0.3">
      <c r="A2365" t="s">
        <v>465</v>
      </c>
      <c r="B2365" t="s">
        <v>10657</v>
      </c>
      <c r="C2365">
        <v>6.8</v>
      </c>
    </row>
    <row r="2366" spans="1:3" x14ac:dyDescent="0.3">
      <c r="A2366" t="s">
        <v>465</v>
      </c>
      <c r="B2366" t="s">
        <v>10658</v>
      </c>
      <c r="C2366">
        <v>5.4</v>
      </c>
    </row>
    <row r="2367" spans="1:3" x14ac:dyDescent="0.3">
      <c r="A2367" t="s">
        <v>4612</v>
      </c>
      <c r="B2367" t="s">
        <v>10659</v>
      </c>
      <c r="C2367">
        <v>6.6</v>
      </c>
    </row>
    <row r="2368" spans="1:3" x14ac:dyDescent="0.3">
      <c r="A2368" t="s">
        <v>329</v>
      </c>
      <c r="B2368" t="s">
        <v>10660</v>
      </c>
      <c r="C2368">
        <v>7.4</v>
      </c>
    </row>
    <row r="2369" spans="1:3" x14ac:dyDescent="0.3">
      <c r="A2369" t="s">
        <v>4612</v>
      </c>
      <c r="B2369" t="s">
        <v>10661</v>
      </c>
      <c r="C2369">
        <v>7.3</v>
      </c>
    </row>
    <row r="2370" spans="1:3" x14ac:dyDescent="0.3">
      <c r="A2370" t="s">
        <v>1210</v>
      </c>
      <c r="B2370" t="s">
        <v>10662</v>
      </c>
      <c r="C2370">
        <v>6.9</v>
      </c>
    </row>
    <row r="2371" spans="1:3" x14ac:dyDescent="0.3">
      <c r="A2371" t="s">
        <v>465</v>
      </c>
      <c r="B2371" t="s">
        <v>10663</v>
      </c>
      <c r="C2371">
        <v>8</v>
      </c>
    </row>
    <row r="2372" spans="1:3" x14ac:dyDescent="0.3">
      <c r="A2372" t="s">
        <v>1210</v>
      </c>
      <c r="B2372" t="s">
        <v>10664</v>
      </c>
      <c r="C2372">
        <v>6.4</v>
      </c>
    </row>
    <row r="2373" spans="1:3" x14ac:dyDescent="0.3">
      <c r="A2373" t="s">
        <v>12685</v>
      </c>
      <c r="B2373" t="s">
        <v>10665</v>
      </c>
      <c r="C2373">
        <v>7.8</v>
      </c>
    </row>
    <row r="2374" spans="1:3" x14ac:dyDescent="0.3">
      <c r="A2374" t="s">
        <v>12685</v>
      </c>
      <c r="B2374" t="s">
        <v>10666</v>
      </c>
      <c r="C2374">
        <v>6.1</v>
      </c>
    </row>
    <row r="2375" spans="1:3" x14ac:dyDescent="0.3">
      <c r="A2375" t="s">
        <v>444</v>
      </c>
      <c r="B2375" t="s">
        <v>10667</v>
      </c>
      <c r="C2375">
        <v>6.1</v>
      </c>
    </row>
    <row r="2376" spans="1:3" x14ac:dyDescent="0.3">
      <c r="A2376" t="s">
        <v>2250</v>
      </c>
      <c r="B2376" t="s">
        <v>10668</v>
      </c>
      <c r="C2376">
        <v>5.0999999999999996</v>
      </c>
    </row>
    <row r="2377" spans="1:3" x14ac:dyDescent="0.3">
      <c r="A2377" t="s">
        <v>329</v>
      </c>
      <c r="B2377" t="s">
        <v>10669</v>
      </c>
      <c r="C2377">
        <v>7.8</v>
      </c>
    </row>
    <row r="2378" spans="1:3" x14ac:dyDescent="0.3">
      <c r="A2378" t="s">
        <v>588</v>
      </c>
      <c r="B2378" t="s">
        <v>10670</v>
      </c>
      <c r="C2378">
        <v>7.4</v>
      </c>
    </row>
    <row r="2379" spans="1:3" x14ac:dyDescent="0.3">
      <c r="A2379" t="s">
        <v>1210</v>
      </c>
      <c r="B2379" t="s">
        <v>10671</v>
      </c>
      <c r="C2379">
        <v>7.8</v>
      </c>
    </row>
    <row r="2380" spans="1:3" x14ac:dyDescent="0.3">
      <c r="A2380" t="s">
        <v>12685</v>
      </c>
      <c r="B2380" t="s">
        <v>10672</v>
      </c>
      <c r="C2380">
        <v>8</v>
      </c>
    </row>
    <row r="2381" spans="1:3" x14ac:dyDescent="0.3">
      <c r="A2381" t="s">
        <v>1210</v>
      </c>
      <c r="B2381" t="s">
        <v>10673</v>
      </c>
      <c r="C2381">
        <v>6.7</v>
      </c>
    </row>
    <row r="2382" spans="1:3" x14ac:dyDescent="0.3">
      <c r="A2382" t="s">
        <v>12685</v>
      </c>
      <c r="B2382" t="s">
        <v>10674</v>
      </c>
      <c r="C2382">
        <v>6.6</v>
      </c>
    </row>
    <row r="2383" spans="1:3" x14ac:dyDescent="0.3">
      <c r="A2383" t="s">
        <v>588</v>
      </c>
      <c r="B2383" t="s">
        <v>10675</v>
      </c>
      <c r="C2383">
        <v>6.4</v>
      </c>
    </row>
    <row r="2384" spans="1:3" x14ac:dyDescent="0.3">
      <c r="A2384" t="s">
        <v>465</v>
      </c>
      <c r="B2384" t="s">
        <v>10676</v>
      </c>
      <c r="C2384">
        <v>6.7</v>
      </c>
    </row>
    <row r="2385" spans="1:3" x14ac:dyDescent="0.3">
      <c r="A2385" t="s">
        <v>4612</v>
      </c>
      <c r="B2385" t="s">
        <v>10677</v>
      </c>
      <c r="C2385">
        <v>6.2</v>
      </c>
    </row>
    <row r="2386" spans="1:3" x14ac:dyDescent="0.3">
      <c r="A2386" t="s">
        <v>329</v>
      </c>
      <c r="B2386" t="s">
        <v>10678</v>
      </c>
      <c r="C2386">
        <v>7.3</v>
      </c>
    </row>
    <row r="2387" spans="1:3" x14ac:dyDescent="0.3">
      <c r="A2387" t="s">
        <v>465</v>
      </c>
      <c r="B2387" t="s">
        <v>10679</v>
      </c>
      <c r="C2387">
        <v>8.1</v>
      </c>
    </row>
    <row r="2388" spans="1:3" x14ac:dyDescent="0.3">
      <c r="A2388" t="s">
        <v>588</v>
      </c>
      <c r="B2388" t="s">
        <v>10680</v>
      </c>
      <c r="C2388">
        <v>7</v>
      </c>
    </row>
    <row r="2389" spans="1:3" x14ac:dyDescent="0.3">
      <c r="A2389" t="s">
        <v>588</v>
      </c>
      <c r="B2389" t="s">
        <v>10681</v>
      </c>
      <c r="C2389">
        <v>7</v>
      </c>
    </row>
    <row r="2390" spans="1:3" x14ac:dyDescent="0.3">
      <c r="A2390" t="s">
        <v>3987</v>
      </c>
      <c r="B2390" t="s">
        <v>10682</v>
      </c>
      <c r="C2390">
        <v>7.9</v>
      </c>
    </row>
    <row r="2391" spans="1:3" x14ac:dyDescent="0.3">
      <c r="A2391" t="s">
        <v>465</v>
      </c>
      <c r="B2391" t="s">
        <v>10683</v>
      </c>
      <c r="C2391">
        <v>5.9</v>
      </c>
    </row>
    <row r="2392" spans="1:3" x14ac:dyDescent="0.3">
      <c r="A2392" t="s">
        <v>588</v>
      </c>
      <c r="B2392" t="s">
        <v>10684</v>
      </c>
      <c r="C2392">
        <v>6.6</v>
      </c>
    </row>
    <row r="2393" spans="1:3" x14ac:dyDescent="0.3">
      <c r="A2393" t="s">
        <v>588</v>
      </c>
      <c r="B2393" t="s">
        <v>10685</v>
      </c>
      <c r="C2393">
        <v>6.3</v>
      </c>
    </row>
    <row r="2394" spans="1:3" x14ac:dyDescent="0.3">
      <c r="A2394" t="s">
        <v>465</v>
      </c>
      <c r="B2394" t="s">
        <v>10686</v>
      </c>
      <c r="C2394">
        <v>7.7</v>
      </c>
    </row>
    <row r="2395" spans="1:3" x14ac:dyDescent="0.3">
      <c r="A2395" t="s">
        <v>588</v>
      </c>
      <c r="B2395" t="s">
        <v>10687</v>
      </c>
      <c r="C2395">
        <v>6.9</v>
      </c>
    </row>
    <row r="2396" spans="1:3" x14ac:dyDescent="0.3">
      <c r="A2396" t="s">
        <v>4258</v>
      </c>
      <c r="B2396" t="s">
        <v>10688</v>
      </c>
      <c r="C2396">
        <v>7.1</v>
      </c>
    </row>
    <row r="2397" spans="1:3" x14ac:dyDescent="0.3">
      <c r="A2397" t="s">
        <v>12685</v>
      </c>
      <c r="B2397" t="s">
        <v>10689</v>
      </c>
      <c r="C2397">
        <v>7.4</v>
      </c>
    </row>
    <row r="2398" spans="1:3" x14ac:dyDescent="0.3">
      <c r="A2398" t="s">
        <v>465</v>
      </c>
      <c r="B2398" t="s">
        <v>10690</v>
      </c>
      <c r="C2398">
        <v>6.5</v>
      </c>
    </row>
    <row r="2399" spans="1:3" x14ac:dyDescent="0.3">
      <c r="A2399" t="s">
        <v>12685</v>
      </c>
      <c r="B2399" t="s">
        <v>10691</v>
      </c>
      <c r="C2399">
        <v>6.5</v>
      </c>
    </row>
    <row r="2400" spans="1:3" x14ac:dyDescent="0.3">
      <c r="A2400" t="s">
        <v>329</v>
      </c>
      <c r="B2400" t="s">
        <v>10692</v>
      </c>
      <c r="C2400">
        <v>6.8</v>
      </c>
    </row>
    <row r="2401" spans="1:3" x14ac:dyDescent="0.3">
      <c r="A2401" t="s">
        <v>12685</v>
      </c>
      <c r="B2401" t="s">
        <v>10693</v>
      </c>
      <c r="C2401">
        <v>7.5</v>
      </c>
    </row>
    <row r="2402" spans="1:3" x14ac:dyDescent="0.3">
      <c r="A2402" t="s">
        <v>329</v>
      </c>
      <c r="B2402" t="s">
        <v>10694</v>
      </c>
      <c r="C2402">
        <v>6.6</v>
      </c>
    </row>
    <row r="2403" spans="1:3" x14ac:dyDescent="0.3">
      <c r="A2403" t="s">
        <v>1210</v>
      </c>
      <c r="B2403" t="s">
        <v>10695</v>
      </c>
      <c r="C2403">
        <v>7.1</v>
      </c>
    </row>
    <row r="2404" spans="1:3" x14ac:dyDescent="0.3">
      <c r="A2404" t="s">
        <v>1210</v>
      </c>
      <c r="B2404" t="s">
        <v>10696</v>
      </c>
      <c r="C2404">
        <v>6.6</v>
      </c>
    </row>
    <row r="2405" spans="1:3" x14ac:dyDescent="0.3">
      <c r="A2405" t="s">
        <v>329</v>
      </c>
      <c r="B2405" t="s">
        <v>10697</v>
      </c>
      <c r="C2405">
        <v>7</v>
      </c>
    </row>
    <row r="2406" spans="1:3" x14ac:dyDescent="0.3">
      <c r="A2406" t="s">
        <v>588</v>
      </c>
      <c r="B2406" t="s">
        <v>10698</v>
      </c>
      <c r="C2406">
        <v>3.3</v>
      </c>
    </row>
    <row r="2407" spans="1:3" x14ac:dyDescent="0.3">
      <c r="A2407" t="s">
        <v>588</v>
      </c>
      <c r="B2407" t="s">
        <v>10699</v>
      </c>
      <c r="C2407">
        <v>6.7</v>
      </c>
    </row>
    <row r="2408" spans="1:3" x14ac:dyDescent="0.3">
      <c r="A2408" t="s">
        <v>4612</v>
      </c>
      <c r="B2408" t="s">
        <v>10700</v>
      </c>
      <c r="C2408">
        <v>8</v>
      </c>
    </row>
    <row r="2409" spans="1:3" x14ac:dyDescent="0.3">
      <c r="A2409" t="s">
        <v>1210</v>
      </c>
      <c r="B2409" t="s">
        <v>10701</v>
      </c>
      <c r="C2409">
        <v>6.8</v>
      </c>
    </row>
    <row r="2410" spans="1:3" x14ac:dyDescent="0.3">
      <c r="A2410" t="s">
        <v>2250</v>
      </c>
      <c r="B2410" t="s">
        <v>10702</v>
      </c>
      <c r="C2410">
        <v>6</v>
      </c>
    </row>
    <row r="2411" spans="1:3" x14ac:dyDescent="0.3">
      <c r="A2411" t="s">
        <v>2250</v>
      </c>
      <c r="B2411" t="s">
        <v>10703</v>
      </c>
      <c r="C2411">
        <v>5.4</v>
      </c>
    </row>
    <row r="2412" spans="1:3" x14ac:dyDescent="0.3">
      <c r="A2412" t="s">
        <v>588</v>
      </c>
      <c r="B2412" t="s">
        <v>10704</v>
      </c>
      <c r="C2412">
        <v>4.3</v>
      </c>
    </row>
    <row r="2413" spans="1:3" x14ac:dyDescent="0.3">
      <c r="A2413" t="s">
        <v>588</v>
      </c>
      <c r="B2413" t="s">
        <v>10705</v>
      </c>
      <c r="C2413">
        <v>6.2</v>
      </c>
    </row>
    <row r="2414" spans="1:3" x14ac:dyDescent="0.3">
      <c r="A2414" t="s">
        <v>588</v>
      </c>
      <c r="B2414" t="s">
        <v>10706</v>
      </c>
      <c r="C2414">
        <v>7.7</v>
      </c>
    </row>
    <row r="2415" spans="1:3" x14ac:dyDescent="0.3">
      <c r="A2415" t="s">
        <v>4612</v>
      </c>
      <c r="B2415" t="s">
        <v>10707</v>
      </c>
      <c r="C2415">
        <v>7.4</v>
      </c>
    </row>
    <row r="2416" spans="1:3" x14ac:dyDescent="0.3">
      <c r="A2416" t="s">
        <v>23</v>
      </c>
      <c r="B2416" t="s">
        <v>10708</v>
      </c>
      <c r="C2416">
        <v>5.9</v>
      </c>
    </row>
    <row r="2417" spans="1:3" x14ac:dyDescent="0.3">
      <c r="A2417" t="s">
        <v>1210</v>
      </c>
      <c r="B2417" t="s">
        <v>10709</v>
      </c>
      <c r="C2417">
        <v>7.8</v>
      </c>
    </row>
    <row r="2418" spans="1:3" x14ac:dyDescent="0.3">
      <c r="A2418" t="s">
        <v>12685</v>
      </c>
      <c r="B2418" t="s">
        <v>10710</v>
      </c>
      <c r="C2418">
        <v>7.4</v>
      </c>
    </row>
    <row r="2419" spans="1:3" x14ac:dyDescent="0.3">
      <c r="A2419" t="s">
        <v>588</v>
      </c>
      <c r="B2419" t="s">
        <v>10711</v>
      </c>
      <c r="C2419">
        <v>6.5</v>
      </c>
    </row>
    <row r="2420" spans="1:3" x14ac:dyDescent="0.3">
      <c r="A2420" t="s">
        <v>2250</v>
      </c>
      <c r="B2420" t="s">
        <v>10712</v>
      </c>
      <c r="C2420">
        <v>5.4</v>
      </c>
    </row>
    <row r="2421" spans="1:3" x14ac:dyDescent="0.3">
      <c r="A2421" t="s">
        <v>2250</v>
      </c>
      <c r="B2421" t="s">
        <v>10713</v>
      </c>
      <c r="C2421">
        <v>7</v>
      </c>
    </row>
    <row r="2422" spans="1:3" x14ac:dyDescent="0.3">
      <c r="A2422" t="s">
        <v>4612</v>
      </c>
      <c r="B2422" t="s">
        <v>10714</v>
      </c>
      <c r="C2422">
        <v>7.6</v>
      </c>
    </row>
    <row r="2423" spans="1:3" x14ac:dyDescent="0.3">
      <c r="A2423" t="s">
        <v>588</v>
      </c>
      <c r="B2423" t="s">
        <v>10715</v>
      </c>
      <c r="C2423">
        <v>6.9</v>
      </c>
    </row>
    <row r="2424" spans="1:3" x14ac:dyDescent="0.3">
      <c r="A2424" t="s">
        <v>1210</v>
      </c>
      <c r="B2424" t="s">
        <v>10716</v>
      </c>
      <c r="C2424">
        <v>7</v>
      </c>
    </row>
    <row r="2425" spans="1:3" x14ac:dyDescent="0.3">
      <c r="A2425" t="s">
        <v>588</v>
      </c>
      <c r="B2425" t="s">
        <v>10717</v>
      </c>
      <c r="C2425">
        <v>5.3</v>
      </c>
    </row>
    <row r="2426" spans="1:3" x14ac:dyDescent="0.3">
      <c r="A2426" t="s">
        <v>1210</v>
      </c>
      <c r="B2426" t="s">
        <v>10718</v>
      </c>
      <c r="C2426">
        <v>6.4</v>
      </c>
    </row>
    <row r="2427" spans="1:3" x14ac:dyDescent="0.3">
      <c r="A2427" t="s">
        <v>588</v>
      </c>
      <c r="B2427" t="s">
        <v>10719</v>
      </c>
      <c r="C2427">
        <v>4.5</v>
      </c>
    </row>
    <row r="2428" spans="1:3" x14ac:dyDescent="0.3">
      <c r="A2428" t="s">
        <v>329</v>
      </c>
      <c r="B2428" t="s">
        <v>10720</v>
      </c>
      <c r="C2428">
        <v>7.8</v>
      </c>
    </row>
    <row r="2429" spans="1:3" x14ac:dyDescent="0.3">
      <c r="A2429" t="s">
        <v>465</v>
      </c>
      <c r="B2429" t="s">
        <v>10721</v>
      </c>
      <c r="C2429">
        <v>6.7</v>
      </c>
    </row>
    <row r="2430" spans="1:3" x14ac:dyDescent="0.3">
      <c r="A2430" t="s">
        <v>588</v>
      </c>
      <c r="B2430" t="s">
        <v>10722</v>
      </c>
      <c r="C2430">
        <v>5.3</v>
      </c>
    </row>
    <row r="2431" spans="1:3" x14ac:dyDescent="0.3">
      <c r="A2431" t="s">
        <v>588</v>
      </c>
      <c r="B2431" t="s">
        <v>10723</v>
      </c>
      <c r="C2431">
        <v>6.3</v>
      </c>
    </row>
    <row r="2432" spans="1:3" x14ac:dyDescent="0.3">
      <c r="A2432" t="s">
        <v>465</v>
      </c>
      <c r="B2432" t="s">
        <v>10724</v>
      </c>
      <c r="C2432">
        <v>7</v>
      </c>
    </row>
    <row r="2433" spans="1:3" x14ac:dyDescent="0.3">
      <c r="A2433" t="s">
        <v>588</v>
      </c>
      <c r="B2433" t="s">
        <v>10725</v>
      </c>
      <c r="C2433">
        <v>5.3</v>
      </c>
    </row>
    <row r="2434" spans="1:3" x14ac:dyDescent="0.3">
      <c r="A2434" t="s">
        <v>588</v>
      </c>
      <c r="B2434" t="s">
        <v>10726</v>
      </c>
      <c r="C2434">
        <v>6.6</v>
      </c>
    </row>
    <row r="2435" spans="1:3" x14ac:dyDescent="0.3">
      <c r="A2435" t="s">
        <v>588</v>
      </c>
      <c r="B2435" t="s">
        <v>10727</v>
      </c>
      <c r="C2435">
        <v>5.8</v>
      </c>
    </row>
    <row r="2436" spans="1:3" x14ac:dyDescent="0.3">
      <c r="A2436" t="s">
        <v>1210</v>
      </c>
      <c r="B2436" t="s">
        <v>10728</v>
      </c>
      <c r="C2436">
        <v>6.7</v>
      </c>
    </row>
    <row r="2437" spans="1:3" x14ac:dyDescent="0.3">
      <c r="A2437" t="s">
        <v>12685</v>
      </c>
      <c r="B2437" t="s">
        <v>10729</v>
      </c>
      <c r="C2437">
        <v>6.6</v>
      </c>
    </row>
    <row r="2438" spans="1:3" x14ac:dyDescent="0.3">
      <c r="A2438" t="s">
        <v>4612</v>
      </c>
      <c r="B2438" t="s">
        <v>10730</v>
      </c>
      <c r="C2438">
        <v>7</v>
      </c>
    </row>
    <row r="2439" spans="1:3" x14ac:dyDescent="0.3">
      <c r="A2439" t="s">
        <v>329</v>
      </c>
      <c r="B2439" t="s">
        <v>10731</v>
      </c>
      <c r="C2439">
        <v>8.4</v>
      </c>
    </row>
    <row r="2440" spans="1:3" x14ac:dyDescent="0.3">
      <c r="A2440" t="s">
        <v>588</v>
      </c>
      <c r="B2440" t="s">
        <v>10732</v>
      </c>
      <c r="C2440">
        <v>5.4</v>
      </c>
    </row>
    <row r="2441" spans="1:3" x14ac:dyDescent="0.3">
      <c r="A2441" t="s">
        <v>1210</v>
      </c>
      <c r="B2441" t="s">
        <v>10733</v>
      </c>
      <c r="C2441">
        <v>7.8</v>
      </c>
    </row>
    <row r="2442" spans="1:3" x14ac:dyDescent="0.3">
      <c r="A2442" t="s">
        <v>465</v>
      </c>
      <c r="B2442" t="s">
        <v>10734</v>
      </c>
      <c r="C2442">
        <v>7.6</v>
      </c>
    </row>
    <row r="2443" spans="1:3" x14ac:dyDescent="0.3">
      <c r="A2443" t="s">
        <v>1210</v>
      </c>
      <c r="B2443" t="s">
        <v>10735</v>
      </c>
      <c r="C2443">
        <v>6.6</v>
      </c>
    </row>
    <row r="2444" spans="1:3" x14ac:dyDescent="0.3">
      <c r="A2444" t="s">
        <v>4258</v>
      </c>
      <c r="B2444" t="s">
        <v>10736</v>
      </c>
      <c r="C2444">
        <v>6.4</v>
      </c>
    </row>
    <row r="2445" spans="1:3" x14ac:dyDescent="0.3">
      <c r="A2445" t="s">
        <v>4612</v>
      </c>
      <c r="B2445" t="s">
        <v>10737</v>
      </c>
      <c r="C2445">
        <v>7</v>
      </c>
    </row>
    <row r="2446" spans="1:3" x14ac:dyDescent="0.3">
      <c r="A2446" t="s">
        <v>588</v>
      </c>
      <c r="B2446" t="s">
        <v>10738</v>
      </c>
      <c r="C2446">
        <v>5.7</v>
      </c>
    </row>
    <row r="2447" spans="1:3" x14ac:dyDescent="0.3">
      <c r="A2447" t="s">
        <v>465</v>
      </c>
      <c r="B2447" t="s">
        <v>10739</v>
      </c>
      <c r="C2447">
        <v>5.9</v>
      </c>
    </row>
    <row r="2448" spans="1:3" x14ac:dyDescent="0.3">
      <c r="A2448" t="s">
        <v>588</v>
      </c>
      <c r="B2448" t="s">
        <v>10740</v>
      </c>
      <c r="C2448">
        <v>6.3</v>
      </c>
    </row>
    <row r="2449" spans="1:3" x14ac:dyDescent="0.3">
      <c r="A2449" t="s">
        <v>588</v>
      </c>
      <c r="B2449" t="s">
        <v>10741</v>
      </c>
      <c r="C2449">
        <v>6.3</v>
      </c>
    </row>
    <row r="2450" spans="1:3" x14ac:dyDescent="0.3">
      <c r="A2450" t="s">
        <v>588</v>
      </c>
      <c r="B2450" t="s">
        <v>10742</v>
      </c>
      <c r="C2450">
        <v>6.2</v>
      </c>
    </row>
    <row r="2451" spans="1:3" x14ac:dyDescent="0.3">
      <c r="A2451" t="s">
        <v>588</v>
      </c>
      <c r="B2451" t="s">
        <v>10743</v>
      </c>
      <c r="C2451">
        <v>2.1</v>
      </c>
    </row>
    <row r="2452" spans="1:3" x14ac:dyDescent="0.3">
      <c r="A2452" t="s">
        <v>588</v>
      </c>
      <c r="B2452" t="s">
        <v>10744</v>
      </c>
      <c r="C2452">
        <v>5</v>
      </c>
    </row>
    <row r="2453" spans="1:3" x14ac:dyDescent="0.3">
      <c r="A2453" t="s">
        <v>12686</v>
      </c>
      <c r="B2453" t="s">
        <v>10745</v>
      </c>
      <c r="C2453">
        <v>5.3</v>
      </c>
    </row>
    <row r="2454" spans="1:3" x14ac:dyDescent="0.3">
      <c r="A2454" t="s">
        <v>1210</v>
      </c>
      <c r="B2454" t="s">
        <v>10746</v>
      </c>
      <c r="C2454">
        <v>7.1</v>
      </c>
    </row>
    <row r="2455" spans="1:3" x14ac:dyDescent="0.3">
      <c r="A2455" t="s">
        <v>1210</v>
      </c>
      <c r="B2455" t="s">
        <v>10747</v>
      </c>
      <c r="C2455">
        <v>7</v>
      </c>
    </row>
    <row r="2456" spans="1:3" x14ac:dyDescent="0.3">
      <c r="A2456" t="s">
        <v>329</v>
      </c>
      <c r="B2456" t="s">
        <v>10748</v>
      </c>
      <c r="C2456">
        <v>5.7</v>
      </c>
    </row>
    <row r="2457" spans="1:3" x14ac:dyDescent="0.3">
      <c r="A2457" t="s">
        <v>444</v>
      </c>
      <c r="B2457" t="s">
        <v>10749</v>
      </c>
      <c r="C2457">
        <v>7.1</v>
      </c>
    </row>
    <row r="2458" spans="1:3" x14ac:dyDescent="0.3">
      <c r="A2458" t="s">
        <v>588</v>
      </c>
      <c r="B2458" t="s">
        <v>10750</v>
      </c>
      <c r="C2458">
        <v>7</v>
      </c>
    </row>
    <row r="2459" spans="1:3" x14ac:dyDescent="0.3">
      <c r="A2459" t="s">
        <v>1210</v>
      </c>
      <c r="B2459" t="s">
        <v>10751</v>
      </c>
      <c r="C2459">
        <v>7.7</v>
      </c>
    </row>
    <row r="2460" spans="1:3" x14ac:dyDescent="0.3">
      <c r="A2460" t="s">
        <v>588</v>
      </c>
      <c r="B2460" t="s">
        <v>10752</v>
      </c>
      <c r="C2460">
        <v>7.1</v>
      </c>
    </row>
    <row r="2461" spans="1:3" x14ac:dyDescent="0.3">
      <c r="A2461" t="s">
        <v>1210</v>
      </c>
      <c r="B2461" t="s">
        <v>10753</v>
      </c>
      <c r="C2461">
        <v>6.8</v>
      </c>
    </row>
    <row r="2462" spans="1:3" x14ac:dyDescent="0.3">
      <c r="A2462" t="s">
        <v>1210</v>
      </c>
      <c r="B2462" t="s">
        <v>10754</v>
      </c>
      <c r="C2462">
        <v>7.5</v>
      </c>
    </row>
    <row r="2463" spans="1:3" x14ac:dyDescent="0.3">
      <c r="A2463" t="s">
        <v>12685</v>
      </c>
      <c r="B2463" t="s">
        <v>10755</v>
      </c>
      <c r="C2463">
        <v>6.3</v>
      </c>
    </row>
    <row r="2464" spans="1:3" x14ac:dyDescent="0.3">
      <c r="A2464" t="s">
        <v>329</v>
      </c>
      <c r="B2464" t="s">
        <v>10756</v>
      </c>
      <c r="C2464">
        <v>7.3</v>
      </c>
    </row>
    <row r="2465" spans="1:3" x14ac:dyDescent="0.3">
      <c r="A2465" t="s">
        <v>1210</v>
      </c>
      <c r="B2465" t="s">
        <v>10757</v>
      </c>
      <c r="C2465">
        <v>6.8</v>
      </c>
    </row>
    <row r="2466" spans="1:3" x14ac:dyDescent="0.3">
      <c r="A2466" t="s">
        <v>12685</v>
      </c>
      <c r="B2466" t="s">
        <v>10758</v>
      </c>
      <c r="C2466">
        <v>7.2</v>
      </c>
    </row>
    <row r="2467" spans="1:3" x14ac:dyDescent="0.3">
      <c r="A2467" t="s">
        <v>588</v>
      </c>
      <c r="B2467" t="s">
        <v>10759</v>
      </c>
      <c r="C2467">
        <v>6.4</v>
      </c>
    </row>
    <row r="2468" spans="1:3" x14ac:dyDescent="0.3">
      <c r="A2468" t="s">
        <v>588</v>
      </c>
      <c r="B2468" t="s">
        <v>10760</v>
      </c>
      <c r="C2468">
        <v>6</v>
      </c>
    </row>
    <row r="2469" spans="1:3" x14ac:dyDescent="0.3">
      <c r="A2469" t="s">
        <v>1210</v>
      </c>
      <c r="B2469" t="s">
        <v>10761</v>
      </c>
      <c r="C2469">
        <v>6.4</v>
      </c>
    </row>
    <row r="2470" spans="1:3" x14ac:dyDescent="0.3">
      <c r="A2470" t="s">
        <v>588</v>
      </c>
      <c r="B2470" t="s">
        <v>10762</v>
      </c>
      <c r="C2470">
        <v>5.0999999999999996</v>
      </c>
    </row>
    <row r="2471" spans="1:3" x14ac:dyDescent="0.3">
      <c r="A2471" t="s">
        <v>12685</v>
      </c>
      <c r="B2471" t="s">
        <v>10763</v>
      </c>
      <c r="C2471">
        <v>7.5</v>
      </c>
    </row>
    <row r="2472" spans="1:3" x14ac:dyDescent="0.3">
      <c r="A2472" t="s">
        <v>588</v>
      </c>
      <c r="B2472" t="s">
        <v>10764</v>
      </c>
      <c r="C2472">
        <v>4.5999999999999996</v>
      </c>
    </row>
    <row r="2473" spans="1:3" x14ac:dyDescent="0.3">
      <c r="A2473" t="s">
        <v>588</v>
      </c>
      <c r="B2473" t="s">
        <v>10765</v>
      </c>
      <c r="C2473">
        <v>5.7</v>
      </c>
    </row>
    <row r="2474" spans="1:3" x14ac:dyDescent="0.3">
      <c r="A2474" t="s">
        <v>12686</v>
      </c>
      <c r="B2474" t="s">
        <v>10766</v>
      </c>
      <c r="C2474">
        <v>6.8</v>
      </c>
    </row>
    <row r="2475" spans="1:3" x14ac:dyDescent="0.3">
      <c r="A2475" t="s">
        <v>1210</v>
      </c>
      <c r="B2475" t="s">
        <v>10767</v>
      </c>
      <c r="C2475">
        <v>7.7</v>
      </c>
    </row>
    <row r="2476" spans="1:3" x14ac:dyDescent="0.3">
      <c r="A2476" t="s">
        <v>465</v>
      </c>
      <c r="B2476" t="s">
        <v>10768</v>
      </c>
      <c r="C2476">
        <v>3.2</v>
      </c>
    </row>
    <row r="2477" spans="1:3" x14ac:dyDescent="0.3">
      <c r="A2477" t="s">
        <v>465</v>
      </c>
      <c r="B2477" t="s">
        <v>10769</v>
      </c>
      <c r="C2477">
        <v>6.1</v>
      </c>
    </row>
    <row r="2478" spans="1:3" x14ac:dyDescent="0.3">
      <c r="A2478" t="s">
        <v>465</v>
      </c>
      <c r="B2478" t="s">
        <v>10770</v>
      </c>
      <c r="C2478">
        <v>5.6</v>
      </c>
    </row>
    <row r="2479" spans="1:3" x14ac:dyDescent="0.3">
      <c r="A2479" t="s">
        <v>444</v>
      </c>
      <c r="B2479" t="s">
        <v>10771</v>
      </c>
      <c r="C2479">
        <v>6.9</v>
      </c>
    </row>
    <row r="2480" spans="1:3" x14ac:dyDescent="0.3">
      <c r="A2480" t="s">
        <v>1210</v>
      </c>
      <c r="B2480" t="s">
        <v>10772</v>
      </c>
      <c r="C2480">
        <v>7.5</v>
      </c>
    </row>
    <row r="2481" spans="1:3" x14ac:dyDescent="0.3">
      <c r="A2481" t="s">
        <v>4612</v>
      </c>
      <c r="B2481" t="s">
        <v>10773</v>
      </c>
      <c r="C2481">
        <v>5.8</v>
      </c>
    </row>
    <row r="2482" spans="1:3" x14ac:dyDescent="0.3">
      <c r="A2482" t="s">
        <v>588</v>
      </c>
      <c r="B2482" t="s">
        <v>10774</v>
      </c>
      <c r="C2482">
        <v>8.3000000000000007</v>
      </c>
    </row>
    <row r="2483" spans="1:3" x14ac:dyDescent="0.3">
      <c r="A2483" t="s">
        <v>6251</v>
      </c>
      <c r="B2483" t="s">
        <v>10775</v>
      </c>
      <c r="C2483">
        <v>2.8</v>
      </c>
    </row>
    <row r="2484" spans="1:3" x14ac:dyDescent="0.3">
      <c r="A2484" t="s">
        <v>444</v>
      </c>
      <c r="B2484" t="s">
        <v>10776</v>
      </c>
      <c r="C2484">
        <v>6.6</v>
      </c>
    </row>
    <row r="2485" spans="1:3" x14ac:dyDescent="0.3">
      <c r="A2485" t="s">
        <v>1210</v>
      </c>
      <c r="B2485" t="s">
        <v>10777</v>
      </c>
      <c r="C2485">
        <v>7.5</v>
      </c>
    </row>
    <row r="2486" spans="1:3" x14ac:dyDescent="0.3">
      <c r="A2486" t="s">
        <v>1210</v>
      </c>
      <c r="B2486" t="s">
        <v>10778</v>
      </c>
      <c r="C2486">
        <v>6</v>
      </c>
    </row>
    <row r="2487" spans="1:3" x14ac:dyDescent="0.3">
      <c r="A2487" t="s">
        <v>1210</v>
      </c>
      <c r="B2487" t="s">
        <v>10779</v>
      </c>
      <c r="C2487">
        <v>6.2</v>
      </c>
    </row>
    <row r="2488" spans="1:3" x14ac:dyDescent="0.3">
      <c r="A2488" t="s">
        <v>588</v>
      </c>
      <c r="B2488" t="s">
        <v>10780</v>
      </c>
      <c r="C2488">
        <v>6</v>
      </c>
    </row>
    <row r="2489" spans="1:3" x14ac:dyDescent="0.3">
      <c r="A2489" t="s">
        <v>1210</v>
      </c>
      <c r="B2489" t="s">
        <v>10781</v>
      </c>
      <c r="C2489">
        <v>8</v>
      </c>
    </row>
    <row r="2490" spans="1:3" x14ac:dyDescent="0.3">
      <c r="A2490" t="s">
        <v>329</v>
      </c>
      <c r="B2490" t="s">
        <v>10782</v>
      </c>
      <c r="C2490">
        <v>7.2</v>
      </c>
    </row>
    <row r="2491" spans="1:3" x14ac:dyDescent="0.3">
      <c r="A2491" t="s">
        <v>588</v>
      </c>
      <c r="B2491" t="s">
        <v>10783</v>
      </c>
      <c r="C2491">
        <v>4.5</v>
      </c>
    </row>
    <row r="2492" spans="1:3" x14ac:dyDescent="0.3">
      <c r="A2492" t="s">
        <v>4612</v>
      </c>
      <c r="B2492" t="s">
        <v>10784</v>
      </c>
      <c r="C2492">
        <v>7.9</v>
      </c>
    </row>
    <row r="2493" spans="1:3" x14ac:dyDescent="0.3">
      <c r="A2493" t="s">
        <v>465</v>
      </c>
      <c r="B2493" t="s">
        <v>10785</v>
      </c>
      <c r="C2493">
        <v>7.1</v>
      </c>
    </row>
    <row r="2494" spans="1:3" x14ac:dyDescent="0.3">
      <c r="A2494" t="s">
        <v>588</v>
      </c>
      <c r="B2494" t="s">
        <v>10786</v>
      </c>
      <c r="C2494">
        <v>7.5</v>
      </c>
    </row>
    <row r="2495" spans="1:3" x14ac:dyDescent="0.3">
      <c r="A2495" t="s">
        <v>1210</v>
      </c>
      <c r="B2495" t="s">
        <v>10787</v>
      </c>
      <c r="C2495">
        <v>6.8</v>
      </c>
    </row>
    <row r="2496" spans="1:3" x14ac:dyDescent="0.3">
      <c r="A2496" t="s">
        <v>465</v>
      </c>
      <c r="B2496" t="s">
        <v>10788</v>
      </c>
      <c r="C2496">
        <v>4.3</v>
      </c>
    </row>
    <row r="2497" spans="1:3" x14ac:dyDescent="0.3">
      <c r="A2497" t="s">
        <v>588</v>
      </c>
      <c r="B2497" t="s">
        <v>10789</v>
      </c>
      <c r="C2497">
        <v>7.2</v>
      </c>
    </row>
    <row r="2498" spans="1:3" x14ac:dyDescent="0.3">
      <c r="A2498" t="s">
        <v>588</v>
      </c>
      <c r="B2498" t="s">
        <v>10790</v>
      </c>
      <c r="C2498">
        <v>5.8</v>
      </c>
    </row>
    <row r="2499" spans="1:3" x14ac:dyDescent="0.3">
      <c r="A2499" t="s">
        <v>12685</v>
      </c>
      <c r="B2499" t="s">
        <v>10791</v>
      </c>
      <c r="C2499">
        <v>7.1</v>
      </c>
    </row>
    <row r="2500" spans="1:3" x14ac:dyDescent="0.3">
      <c r="A2500" t="s">
        <v>1210</v>
      </c>
      <c r="B2500" t="s">
        <v>10792</v>
      </c>
      <c r="C2500">
        <v>7.4</v>
      </c>
    </row>
    <row r="2501" spans="1:3" x14ac:dyDescent="0.3">
      <c r="A2501" t="s">
        <v>12685</v>
      </c>
      <c r="B2501" t="s">
        <v>10793</v>
      </c>
      <c r="C2501">
        <v>7.6</v>
      </c>
    </row>
    <row r="2502" spans="1:3" x14ac:dyDescent="0.3">
      <c r="A2502" t="s">
        <v>1210</v>
      </c>
      <c r="B2502" t="s">
        <v>10794</v>
      </c>
      <c r="C2502">
        <v>6.9</v>
      </c>
    </row>
    <row r="2503" spans="1:3" x14ac:dyDescent="0.3">
      <c r="A2503" t="s">
        <v>2250</v>
      </c>
      <c r="B2503" t="s">
        <v>10795</v>
      </c>
      <c r="C2503">
        <v>6</v>
      </c>
    </row>
    <row r="2504" spans="1:3" x14ac:dyDescent="0.3">
      <c r="A2504" t="s">
        <v>588</v>
      </c>
      <c r="B2504" t="s">
        <v>10796</v>
      </c>
      <c r="C2504">
        <v>6.9</v>
      </c>
    </row>
    <row r="2505" spans="1:3" x14ac:dyDescent="0.3">
      <c r="A2505" t="s">
        <v>1210</v>
      </c>
      <c r="B2505" t="s">
        <v>10797</v>
      </c>
      <c r="C2505">
        <v>7.3</v>
      </c>
    </row>
    <row r="2506" spans="1:3" x14ac:dyDescent="0.3">
      <c r="A2506" t="s">
        <v>588</v>
      </c>
      <c r="B2506" t="s">
        <v>10798</v>
      </c>
      <c r="C2506">
        <v>4.5999999999999996</v>
      </c>
    </row>
    <row r="2507" spans="1:3" x14ac:dyDescent="0.3">
      <c r="A2507" t="s">
        <v>12685</v>
      </c>
      <c r="B2507" t="s">
        <v>10799</v>
      </c>
      <c r="C2507">
        <v>6</v>
      </c>
    </row>
    <row r="2508" spans="1:3" x14ac:dyDescent="0.3">
      <c r="A2508" t="s">
        <v>1210</v>
      </c>
      <c r="B2508" t="s">
        <v>10800</v>
      </c>
      <c r="C2508">
        <v>6.4</v>
      </c>
    </row>
    <row r="2509" spans="1:3" x14ac:dyDescent="0.3">
      <c r="A2509" t="s">
        <v>2250</v>
      </c>
      <c r="B2509" t="s">
        <v>10801</v>
      </c>
      <c r="C2509">
        <v>5.5</v>
      </c>
    </row>
    <row r="2510" spans="1:3" x14ac:dyDescent="0.3">
      <c r="A2510" t="s">
        <v>1210</v>
      </c>
      <c r="B2510" t="s">
        <v>10802</v>
      </c>
      <c r="C2510">
        <v>7.5</v>
      </c>
    </row>
    <row r="2511" spans="1:3" x14ac:dyDescent="0.3">
      <c r="A2511" t="s">
        <v>329</v>
      </c>
      <c r="B2511" t="s">
        <v>10803</v>
      </c>
      <c r="C2511">
        <v>8.1</v>
      </c>
    </row>
    <row r="2512" spans="1:3" x14ac:dyDescent="0.3">
      <c r="A2512" t="s">
        <v>588</v>
      </c>
      <c r="B2512" t="s">
        <v>10804</v>
      </c>
      <c r="C2512">
        <v>6.3</v>
      </c>
    </row>
    <row r="2513" spans="1:3" x14ac:dyDescent="0.3">
      <c r="A2513" t="s">
        <v>588</v>
      </c>
      <c r="B2513" t="s">
        <v>10805</v>
      </c>
      <c r="C2513">
        <v>5.0999999999999996</v>
      </c>
    </row>
    <row r="2514" spans="1:3" x14ac:dyDescent="0.3">
      <c r="A2514" t="s">
        <v>588</v>
      </c>
      <c r="B2514" t="s">
        <v>10806</v>
      </c>
      <c r="C2514">
        <v>6.8</v>
      </c>
    </row>
    <row r="2515" spans="1:3" x14ac:dyDescent="0.3">
      <c r="A2515" t="s">
        <v>588</v>
      </c>
      <c r="B2515" t="s">
        <v>10807</v>
      </c>
      <c r="C2515">
        <v>5.3</v>
      </c>
    </row>
    <row r="2516" spans="1:3" x14ac:dyDescent="0.3">
      <c r="A2516" t="s">
        <v>12685</v>
      </c>
      <c r="B2516" t="s">
        <v>10808</v>
      </c>
      <c r="C2516">
        <v>7.3</v>
      </c>
    </row>
    <row r="2517" spans="1:3" x14ac:dyDescent="0.3">
      <c r="A2517" t="s">
        <v>4612</v>
      </c>
      <c r="B2517" t="s">
        <v>10809</v>
      </c>
      <c r="C2517">
        <v>7.3</v>
      </c>
    </row>
    <row r="2518" spans="1:3" x14ac:dyDescent="0.3">
      <c r="A2518" t="s">
        <v>4612</v>
      </c>
      <c r="B2518" t="s">
        <v>10810</v>
      </c>
      <c r="C2518">
        <v>7.1</v>
      </c>
    </row>
    <row r="2519" spans="1:3" x14ac:dyDescent="0.3">
      <c r="A2519" t="s">
        <v>588</v>
      </c>
      <c r="B2519" t="s">
        <v>10811</v>
      </c>
      <c r="C2519">
        <v>7.6</v>
      </c>
    </row>
    <row r="2520" spans="1:3" x14ac:dyDescent="0.3">
      <c r="A2520" t="s">
        <v>588</v>
      </c>
      <c r="B2520" t="s">
        <v>10812</v>
      </c>
      <c r="C2520">
        <v>5.3</v>
      </c>
    </row>
    <row r="2521" spans="1:3" x14ac:dyDescent="0.3">
      <c r="A2521" t="s">
        <v>1210</v>
      </c>
      <c r="B2521" t="s">
        <v>10813</v>
      </c>
      <c r="C2521">
        <v>7.8</v>
      </c>
    </row>
    <row r="2522" spans="1:3" x14ac:dyDescent="0.3">
      <c r="A2522" t="s">
        <v>4612</v>
      </c>
      <c r="B2522" t="s">
        <v>10814</v>
      </c>
      <c r="C2522">
        <v>7.7</v>
      </c>
    </row>
    <row r="2523" spans="1:3" x14ac:dyDescent="0.3">
      <c r="A2523" t="s">
        <v>12685</v>
      </c>
      <c r="B2523" t="s">
        <v>10815</v>
      </c>
      <c r="C2523">
        <v>7.7</v>
      </c>
    </row>
    <row r="2524" spans="1:3" x14ac:dyDescent="0.3">
      <c r="A2524" t="s">
        <v>588</v>
      </c>
      <c r="B2524" t="s">
        <v>10816</v>
      </c>
      <c r="C2524">
        <v>5.4</v>
      </c>
    </row>
    <row r="2525" spans="1:3" x14ac:dyDescent="0.3">
      <c r="A2525" t="s">
        <v>588</v>
      </c>
      <c r="B2525" t="s">
        <v>10817</v>
      </c>
      <c r="C2525">
        <v>6.2</v>
      </c>
    </row>
    <row r="2526" spans="1:3" x14ac:dyDescent="0.3">
      <c r="A2526" t="s">
        <v>1210</v>
      </c>
      <c r="B2526" t="s">
        <v>10818</v>
      </c>
      <c r="C2526">
        <v>7.4</v>
      </c>
    </row>
    <row r="2527" spans="1:3" x14ac:dyDescent="0.3">
      <c r="A2527" t="s">
        <v>1210</v>
      </c>
      <c r="B2527" t="s">
        <v>10819</v>
      </c>
      <c r="C2527">
        <v>6.2</v>
      </c>
    </row>
    <row r="2528" spans="1:3" x14ac:dyDescent="0.3">
      <c r="A2528" t="s">
        <v>329</v>
      </c>
      <c r="B2528" t="s">
        <v>10820</v>
      </c>
      <c r="C2528">
        <v>5.0999999999999996</v>
      </c>
    </row>
    <row r="2529" spans="1:3" x14ac:dyDescent="0.3">
      <c r="A2529" t="s">
        <v>1210</v>
      </c>
      <c r="B2529" t="s">
        <v>10821</v>
      </c>
      <c r="C2529">
        <v>6.9</v>
      </c>
    </row>
    <row r="2530" spans="1:3" x14ac:dyDescent="0.3">
      <c r="A2530" t="s">
        <v>588</v>
      </c>
      <c r="B2530" t="s">
        <v>10822</v>
      </c>
      <c r="C2530">
        <v>6.3</v>
      </c>
    </row>
    <row r="2531" spans="1:3" x14ac:dyDescent="0.3">
      <c r="A2531" t="s">
        <v>4612</v>
      </c>
      <c r="B2531" t="s">
        <v>10823</v>
      </c>
      <c r="C2531">
        <v>6.8</v>
      </c>
    </row>
    <row r="2532" spans="1:3" x14ac:dyDescent="0.3">
      <c r="A2532" t="s">
        <v>12685</v>
      </c>
      <c r="B2532" t="s">
        <v>10824</v>
      </c>
      <c r="C2532">
        <v>5.7</v>
      </c>
    </row>
    <row r="2533" spans="1:3" x14ac:dyDescent="0.3">
      <c r="A2533" t="s">
        <v>2250</v>
      </c>
      <c r="B2533" t="s">
        <v>10825</v>
      </c>
      <c r="C2533">
        <v>5.8</v>
      </c>
    </row>
    <row r="2534" spans="1:3" x14ac:dyDescent="0.3">
      <c r="A2534" t="s">
        <v>12685</v>
      </c>
      <c r="B2534" t="s">
        <v>10826</v>
      </c>
      <c r="C2534">
        <v>6.2</v>
      </c>
    </row>
    <row r="2535" spans="1:3" x14ac:dyDescent="0.3">
      <c r="A2535" t="s">
        <v>588</v>
      </c>
      <c r="B2535" t="s">
        <v>10827</v>
      </c>
      <c r="C2535">
        <v>4.3</v>
      </c>
    </row>
    <row r="2536" spans="1:3" x14ac:dyDescent="0.3">
      <c r="A2536" t="s">
        <v>12685</v>
      </c>
      <c r="B2536" t="s">
        <v>10828</v>
      </c>
      <c r="C2536">
        <v>6.4</v>
      </c>
    </row>
    <row r="2537" spans="1:3" x14ac:dyDescent="0.3">
      <c r="A2537" t="s">
        <v>588</v>
      </c>
      <c r="B2537" t="s">
        <v>10829</v>
      </c>
      <c r="C2537">
        <v>6.9</v>
      </c>
    </row>
    <row r="2538" spans="1:3" x14ac:dyDescent="0.3">
      <c r="A2538" t="s">
        <v>2250</v>
      </c>
      <c r="B2538" t="s">
        <v>10830</v>
      </c>
      <c r="C2538">
        <v>5.5</v>
      </c>
    </row>
    <row r="2539" spans="1:3" x14ac:dyDescent="0.3">
      <c r="A2539" t="s">
        <v>2250</v>
      </c>
      <c r="B2539" t="s">
        <v>10831</v>
      </c>
      <c r="C2539">
        <v>5.4</v>
      </c>
    </row>
    <row r="2540" spans="1:3" x14ac:dyDescent="0.3">
      <c r="A2540" t="s">
        <v>329</v>
      </c>
      <c r="B2540" t="s">
        <v>10832</v>
      </c>
      <c r="C2540">
        <v>8.3000000000000007</v>
      </c>
    </row>
    <row r="2541" spans="1:3" x14ac:dyDescent="0.3">
      <c r="A2541" t="s">
        <v>588</v>
      </c>
      <c r="B2541" t="s">
        <v>10833</v>
      </c>
      <c r="C2541">
        <v>6.5</v>
      </c>
    </row>
    <row r="2542" spans="1:3" x14ac:dyDescent="0.3">
      <c r="A2542" t="s">
        <v>329</v>
      </c>
      <c r="B2542" t="s">
        <v>10834</v>
      </c>
      <c r="C2542">
        <v>6.3</v>
      </c>
    </row>
    <row r="2543" spans="1:3" x14ac:dyDescent="0.3">
      <c r="A2543" t="s">
        <v>588</v>
      </c>
      <c r="B2543" t="s">
        <v>10835</v>
      </c>
      <c r="C2543">
        <v>6.4</v>
      </c>
    </row>
    <row r="2544" spans="1:3" x14ac:dyDescent="0.3">
      <c r="A2544" t="s">
        <v>588</v>
      </c>
      <c r="B2544" t="s">
        <v>10836</v>
      </c>
      <c r="C2544">
        <v>5.3</v>
      </c>
    </row>
    <row r="2545" spans="1:3" x14ac:dyDescent="0.3">
      <c r="A2545" t="s">
        <v>1210</v>
      </c>
      <c r="B2545" t="s">
        <v>10837</v>
      </c>
      <c r="C2545">
        <v>6.6</v>
      </c>
    </row>
    <row r="2546" spans="1:3" x14ac:dyDescent="0.3">
      <c r="A2546" t="s">
        <v>588</v>
      </c>
      <c r="B2546" t="s">
        <v>10838</v>
      </c>
      <c r="C2546">
        <v>7.4</v>
      </c>
    </row>
    <row r="2547" spans="1:3" x14ac:dyDescent="0.3">
      <c r="A2547" t="s">
        <v>1210</v>
      </c>
      <c r="B2547" t="s">
        <v>10839</v>
      </c>
      <c r="C2547">
        <v>8.3000000000000007</v>
      </c>
    </row>
    <row r="2548" spans="1:3" x14ac:dyDescent="0.3">
      <c r="A2548" t="s">
        <v>1210</v>
      </c>
      <c r="B2548" t="s">
        <v>10840</v>
      </c>
      <c r="C2548">
        <v>5.3</v>
      </c>
    </row>
    <row r="2549" spans="1:3" x14ac:dyDescent="0.3">
      <c r="A2549" t="s">
        <v>2250</v>
      </c>
      <c r="B2549" t="s">
        <v>10841</v>
      </c>
      <c r="C2549">
        <v>6.2</v>
      </c>
    </row>
    <row r="2550" spans="1:3" x14ac:dyDescent="0.3">
      <c r="A2550" t="s">
        <v>465</v>
      </c>
      <c r="B2550" t="s">
        <v>10842</v>
      </c>
      <c r="C2550">
        <v>6.9</v>
      </c>
    </row>
    <row r="2551" spans="1:3" x14ac:dyDescent="0.3">
      <c r="A2551" t="s">
        <v>588</v>
      </c>
      <c r="B2551" t="s">
        <v>10843</v>
      </c>
      <c r="C2551">
        <v>5.9</v>
      </c>
    </row>
    <row r="2552" spans="1:3" x14ac:dyDescent="0.3">
      <c r="A2552" t="s">
        <v>465</v>
      </c>
      <c r="B2552" t="s">
        <v>10844</v>
      </c>
      <c r="C2552">
        <v>6.1</v>
      </c>
    </row>
    <row r="2553" spans="1:3" x14ac:dyDescent="0.3">
      <c r="A2553" t="s">
        <v>588</v>
      </c>
      <c r="B2553" t="s">
        <v>10845</v>
      </c>
      <c r="C2553">
        <v>5.8</v>
      </c>
    </row>
    <row r="2554" spans="1:3" x14ac:dyDescent="0.3">
      <c r="A2554" t="s">
        <v>2250</v>
      </c>
      <c r="B2554" t="s">
        <v>10846</v>
      </c>
      <c r="C2554">
        <v>5.9</v>
      </c>
    </row>
    <row r="2555" spans="1:3" x14ac:dyDescent="0.3">
      <c r="A2555" t="s">
        <v>1210</v>
      </c>
      <c r="B2555" t="s">
        <v>10847</v>
      </c>
      <c r="C2555">
        <v>5.5</v>
      </c>
    </row>
    <row r="2556" spans="1:3" x14ac:dyDescent="0.3">
      <c r="A2556" t="s">
        <v>588</v>
      </c>
      <c r="B2556" t="s">
        <v>10848</v>
      </c>
      <c r="C2556">
        <v>5</v>
      </c>
    </row>
    <row r="2557" spans="1:3" x14ac:dyDescent="0.3">
      <c r="A2557" t="s">
        <v>1210</v>
      </c>
      <c r="B2557" t="s">
        <v>10849</v>
      </c>
      <c r="C2557">
        <v>7</v>
      </c>
    </row>
    <row r="2558" spans="1:3" x14ac:dyDescent="0.3">
      <c r="A2558" t="s">
        <v>465</v>
      </c>
      <c r="B2558" t="s">
        <v>10850</v>
      </c>
      <c r="C2558">
        <v>7.8</v>
      </c>
    </row>
    <row r="2559" spans="1:3" x14ac:dyDescent="0.3">
      <c r="A2559" t="s">
        <v>588</v>
      </c>
      <c r="B2559" t="s">
        <v>10851</v>
      </c>
      <c r="C2559">
        <v>6.4</v>
      </c>
    </row>
    <row r="2560" spans="1:3" x14ac:dyDescent="0.3">
      <c r="A2560" t="s">
        <v>2250</v>
      </c>
      <c r="B2560" t="s">
        <v>10852</v>
      </c>
      <c r="C2560">
        <v>5.9</v>
      </c>
    </row>
    <row r="2561" spans="1:3" x14ac:dyDescent="0.3">
      <c r="A2561" t="s">
        <v>588</v>
      </c>
      <c r="B2561" t="s">
        <v>10853</v>
      </c>
      <c r="C2561">
        <v>7</v>
      </c>
    </row>
    <row r="2562" spans="1:3" x14ac:dyDescent="0.3">
      <c r="A2562" t="s">
        <v>2250</v>
      </c>
      <c r="B2562" t="s">
        <v>10854</v>
      </c>
      <c r="C2562">
        <v>6.1</v>
      </c>
    </row>
    <row r="2563" spans="1:3" x14ac:dyDescent="0.3">
      <c r="A2563" t="s">
        <v>329</v>
      </c>
      <c r="B2563" t="s">
        <v>10855</v>
      </c>
      <c r="C2563">
        <v>6.9</v>
      </c>
    </row>
    <row r="2564" spans="1:3" x14ac:dyDescent="0.3">
      <c r="A2564" t="s">
        <v>1210</v>
      </c>
      <c r="B2564" t="s">
        <v>10856</v>
      </c>
      <c r="C2564">
        <v>7.5</v>
      </c>
    </row>
    <row r="2565" spans="1:3" x14ac:dyDescent="0.3">
      <c r="A2565" t="s">
        <v>588</v>
      </c>
      <c r="B2565" t="s">
        <v>10857</v>
      </c>
      <c r="C2565">
        <v>7.3</v>
      </c>
    </row>
    <row r="2566" spans="1:3" x14ac:dyDescent="0.3">
      <c r="A2566" t="s">
        <v>3987</v>
      </c>
      <c r="B2566" t="s">
        <v>10858</v>
      </c>
      <c r="C2566">
        <v>6.5</v>
      </c>
    </row>
    <row r="2567" spans="1:3" x14ac:dyDescent="0.3">
      <c r="A2567" t="s">
        <v>465</v>
      </c>
      <c r="B2567" t="s">
        <v>10859</v>
      </c>
      <c r="C2567">
        <v>6.2</v>
      </c>
    </row>
    <row r="2568" spans="1:3" x14ac:dyDescent="0.3">
      <c r="A2568" t="s">
        <v>465</v>
      </c>
      <c r="B2568" t="s">
        <v>10860</v>
      </c>
      <c r="C2568">
        <v>6.7</v>
      </c>
    </row>
    <row r="2569" spans="1:3" x14ac:dyDescent="0.3">
      <c r="A2569" t="s">
        <v>2250</v>
      </c>
      <c r="B2569" t="s">
        <v>10861</v>
      </c>
      <c r="C2569">
        <v>6</v>
      </c>
    </row>
    <row r="2570" spans="1:3" x14ac:dyDescent="0.3">
      <c r="A2570" t="s">
        <v>2250</v>
      </c>
      <c r="B2570" t="s">
        <v>10862</v>
      </c>
      <c r="C2570">
        <v>6.3</v>
      </c>
    </row>
    <row r="2571" spans="1:3" x14ac:dyDescent="0.3">
      <c r="A2571" t="s">
        <v>588</v>
      </c>
      <c r="B2571" t="s">
        <v>10863</v>
      </c>
      <c r="C2571">
        <v>5.8</v>
      </c>
    </row>
    <row r="2572" spans="1:3" x14ac:dyDescent="0.3">
      <c r="A2572" t="s">
        <v>444</v>
      </c>
      <c r="B2572" t="s">
        <v>10864</v>
      </c>
      <c r="C2572">
        <v>6.1</v>
      </c>
    </row>
    <row r="2573" spans="1:3" x14ac:dyDescent="0.3">
      <c r="A2573" t="s">
        <v>465</v>
      </c>
      <c r="B2573" t="s">
        <v>10865</v>
      </c>
      <c r="C2573">
        <v>6.9</v>
      </c>
    </row>
    <row r="2574" spans="1:3" x14ac:dyDescent="0.3">
      <c r="A2574" t="s">
        <v>2250</v>
      </c>
      <c r="B2574" t="s">
        <v>10866</v>
      </c>
      <c r="C2574">
        <v>5.4</v>
      </c>
    </row>
    <row r="2575" spans="1:3" x14ac:dyDescent="0.3">
      <c r="A2575" t="s">
        <v>588</v>
      </c>
      <c r="B2575" t="s">
        <v>10867</v>
      </c>
      <c r="C2575">
        <v>6.7</v>
      </c>
    </row>
    <row r="2576" spans="1:3" x14ac:dyDescent="0.3">
      <c r="A2576" t="s">
        <v>329</v>
      </c>
      <c r="B2576" t="s">
        <v>10868</v>
      </c>
      <c r="C2576">
        <v>7.4</v>
      </c>
    </row>
    <row r="2577" spans="1:3" x14ac:dyDescent="0.3">
      <c r="A2577" t="s">
        <v>588</v>
      </c>
      <c r="B2577" t="s">
        <v>10869</v>
      </c>
      <c r="C2577">
        <v>5.6</v>
      </c>
    </row>
    <row r="2578" spans="1:3" x14ac:dyDescent="0.3">
      <c r="A2578" t="s">
        <v>444</v>
      </c>
      <c r="B2578" t="s">
        <v>10870</v>
      </c>
      <c r="C2578">
        <v>6.5</v>
      </c>
    </row>
    <row r="2579" spans="1:3" x14ac:dyDescent="0.3">
      <c r="A2579" t="s">
        <v>465</v>
      </c>
      <c r="B2579" t="s">
        <v>10871</v>
      </c>
      <c r="C2579">
        <v>6.5</v>
      </c>
    </row>
    <row r="2580" spans="1:3" x14ac:dyDescent="0.3">
      <c r="A2580" t="s">
        <v>465</v>
      </c>
      <c r="B2580" t="s">
        <v>10872</v>
      </c>
      <c r="C2580">
        <v>5.8</v>
      </c>
    </row>
    <row r="2581" spans="1:3" x14ac:dyDescent="0.3">
      <c r="A2581" t="s">
        <v>1210</v>
      </c>
      <c r="B2581" t="s">
        <v>10873</v>
      </c>
      <c r="C2581">
        <v>5</v>
      </c>
    </row>
    <row r="2582" spans="1:3" x14ac:dyDescent="0.3">
      <c r="A2582" t="s">
        <v>588</v>
      </c>
      <c r="B2582" t="s">
        <v>10874</v>
      </c>
      <c r="C2582">
        <v>5.5</v>
      </c>
    </row>
    <row r="2583" spans="1:3" x14ac:dyDescent="0.3">
      <c r="A2583" t="s">
        <v>588</v>
      </c>
      <c r="B2583" t="s">
        <v>10875</v>
      </c>
      <c r="C2583">
        <v>6.5</v>
      </c>
    </row>
    <row r="2584" spans="1:3" x14ac:dyDescent="0.3">
      <c r="A2584" t="s">
        <v>12685</v>
      </c>
      <c r="B2584" t="s">
        <v>10876</v>
      </c>
      <c r="C2584">
        <v>7.2</v>
      </c>
    </row>
    <row r="2585" spans="1:3" x14ac:dyDescent="0.3">
      <c r="A2585" t="s">
        <v>329</v>
      </c>
      <c r="B2585" t="s">
        <v>10877</v>
      </c>
      <c r="C2585">
        <v>7.3</v>
      </c>
    </row>
    <row r="2586" spans="1:3" x14ac:dyDescent="0.3">
      <c r="A2586" t="s">
        <v>2250</v>
      </c>
      <c r="B2586" t="s">
        <v>10878</v>
      </c>
      <c r="C2586">
        <v>7.2</v>
      </c>
    </row>
    <row r="2587" spans="1:3" x14ac:dyDescent="0.3">
      <c r="A2587" t="s">
        <v>2250</v>
      </c>
      <c r="B2587" t="s">
        <v>10879</v>
      </c>
      <c r="C2587">
        <v>5.2</v>
      </c>
    </row>
    <row r="2588" spans="1:3" x14ac:dyDescent="0.3">
      <c r="A2588" t="s">
        <v>1210</v>
      </c>
      <c r="B2588" t="s">
        <v>10880</v>
      </c>
      <c r="C2588">
        <v>5.7</v>
      </c>
    </row>
    <row r="2589" spans="1:3" x14ac:dyDescent="0.3">
      <c r="A2589" t="s">
        <v>2250</v>
      </c>
      <c r="B2589" t="s">
        <v>10881</v>
      </c>
      <c r="C2589">
        <v>4.7</v>
      </c>
    </row>
    <row r="2590" spans="1:3" x14ac:dyDescent="0.3">
      <c r="A2590" t="s">
        <v>12686</v>
      </c>
      <c r="B2590" t="s">
        <v>10882</v>
      </c>
      <c r="C2590">
        <v>5.9</v>
      </c>
    </row>
    <row r="2591" spans="1:3" x14ac:dyDescent="0.3">
      <c r="A2591" t="s">
        <v>588</v>
      </c>
      <c r="B2591" t="s">
        <v>10883</v>
      </c>
      <c r="C2591">
        <v>6.8</v>
      </c>
    </row>
    <row r="2592" spans="1:3" x14ac:dyDescent="0.3">
      <c r="A2592" t="s">
        <v>1210</v>
      </c>
      <c r="B2592" t="s">
        <v>10884</v>
      </c>
      <c r="C2592">
        <v>5.9</v>
      </c>
    </row>
    <row r="2593" spans="1:3" x14ac:dyDescent="0.3">
      <c r="A2593" t="s">
        <v>465</v>
      </c>
      <c r="B2593" t="s">
        <v>10885</v>
      </c>
      <c r="C2593">
        <v>5.3</v>
      </c>
    </row>
    <row r="2594" spans="1:3" x14ac:dyDescent="0.3">
      <c r="A2594" t="s">
        <v>588</v>
      </c>
      <c r="B2594" t="s">
        <v>10886</v>
      </c>
      <c r="C2594">
        <v>6</v>
      </c>
    </row>
    <row r="2595" spans="1:3" x14ac:dyDescent="0.3">
      <c r="A2595" t="s">
        <v>588</v>
      </c>
      <c r="B2595" t="s">
        <v>10887</v>
      </c>
      <c r="C2595">
        <v>7.7</v>
      </c>
    </row>
    <row r="2596" spans="1:3" x14ac:dyDescent="0.3">
      <c r="A2596" t="s">
        <v>465</v>
      </c>
      <c r="B2596" t="s">
        <v>10888</v>
      </c>
      <c r="C2596">
        <v>4.4000000000000004</v>
      </c>
    </row>
    <row r="2597" spans="1:3" x14ac:dyDescent="0.3">
      <c r="A2597" t="s">
        <v>588</v>
      </c>
      <c r="B2597" t="s">
        <v>10889</v>
      </c>
      <c r="C2597">
        <v>6.6</v>
      </c>
    </row>
    <row r="2598" spans="1:3" x14ac:dyDescent="0.3">
      <c r="A2598" t="s">
        <v>1210</v>
      </c>
      <c r="B2598" t="s">
        <v>10890</v>
      </c>
      <c r="C2598">
        <v>6.7</v>
      </c>
    </row>
    <row r="2599" spans="1:3" x14ac:dyDescent="0.3">
      <c r="A2599" t="s">
        <v>588</v>
      </c>
      <c r="B2599" t="s">
        <v>10891</v>
      </c>
      <c r="C2599">
        <v>5.5</v>
      </c>
    </row>
    <row r="2600" spans="1:3" x14ac:dyDescent="0.3">
      <c r="A2600" t="s">
        <v>1210</v>
      </c>
      <c r="B2600" t="s">
        <v>10892</v>
      </c>
      <c r="C2600">
        <v>6.5</v>
      </c>
    </row>
    <row r="2601" spans="1:3" x14ac:dyDescent="0.3">
      <c r="A2601" t="s">
        <v>465</v>
      </c>
      <c r="B2601" t="s">
        <v>10893</v>
      </c>
      <c r="C2601">
        <v>6.2</v>
      </c>
    </row>
    <row r="2602" spans="1:3" x14ac:dyDescent="0.3">
      <c r="A2602" t="s">
        <v>588</v>
      </c>
      <c r="B2602" t="s">
        <v>10894</v>
      </c>
      <c r="C2602">
        <v>7.1</v>
      </c>
    </row>
    <row r="2603" spans="1:3" x14ac:dyDescent="0.3">
      <c r="A2603" t="s">
        <v>2250</v>
      </c>
      <c r="B2603" t="s">
        <v>10895</v>
      </c>
      <c r="C2603">
        <v>6.1</v>
      </c>
    </row>
    <row r="2604" spans="1:3" x14ac:dyDescent="0.3">
      <c r="A2604" t="s">
        <v>5196</v>
      </c>
      <c r="B2604" t="s">
        <v>10896</v>
      </c>
      <c r="C2604">
        <v>7.1</v>
      </c>
    </row>
    <row r="2605" spans="1:3" x14ac:dyDescent="0.3">
      <c r="A2605" t="s">
        <v>465</v>
      </c>
      <c r="B2605" t="s">
        <v>10897</v>
      </c>
      <c r="C2605">
        <v>6</v>
      </c>
    </row>
    <row r="2606" spans="1:3" x14ac:dyDescent="0.3">
      <c r="A2606" t="s">
        <v>1210</v>
      </c>
      <c r="B2606" t="s">
        <v>10898</v>
      </c>
      <c r="C2606">
        <v>7.4</v>
      </c>
    </row>
    <row r="2607" spans="1:3" x14ac:dyDescent="0.3">
      <c r="A2607" t="s">
        <v>588</v>
      </c>
      <c r="B2607" t="s">
        <v>10899</v>
      </c>
      <c r="C2607">
        <v>5.9</v>
      </c>
    </row>
    <row r="2608" spans="1:3" x14ac:dyDescent="0.3">
      <c r="A2608" t="s">
        <v>23</v>
      </c>
      <c r="B2608" t="s">
        <v>10900</v>
      </c>
      <c r="C2608">
        <v>4.0999999999999996</v>
      </c>
    </row>
    <row r="2609" spans="1:3" x14ac:dyDescent="0.3">
      <c r="A2609" t="s">
        <v>588</v>
      </c>
      <c r="B2609" t="s">
        <v>10901</v>
      </c>
      <c r="C2609">
        <v>5.8</v>
      </c>
    </row>
    <row r="2610" spans="1:3" x14ac:dyDescent="0.3">
      <c r="A2610" t="s">
        <v>329</v>
      </c>
      <c r="B2610" t="s">
        <v>10902</v>
      </c>
      <c r="C2610">
        <v>5.9</v>
      </c>
    </row>
    <row r="2611" spans="1:3" x14ac:dyDescent="0.3">
      <c r="A2611" t="s">
        <v>4612</v>
      </c>
      <c r="B2611" t="s">
        <v>10903</v>
      </c>
      <c r="C2611">
        <v>7</v>
      </c>
    </row>
    <row r="2612" spans="1:3" x14ac:dyDescent="0.3">
      <c r="A2612" t="s">
        <v>588</v>
      </c>
      <c r="B2612" t="s">
        <v>10904</v>
      </c>
      <c r="C2612">
        <v>6.8</v>
      </c>
    </row>
    <row r="2613" spans="1:3" x14ac:dyDescent="0.3">
      <c r="A2613" t="s">
        <v>1210</v>
      </c>
      <c r="B2613" t="s">
        <v>10905</v>
      </c>
      <c r="C2613">
        <v>7.4</v>
      </c>
    </row>
    <row r="2614" spans="1:3" x14ac:dyDescent="0.3">
      <c r="A2614" t="s">
        <v>12686</v>
      </c>
      <c r="B2614" t="s">
        <v>10906</v>
      </c>
      <c r="C2614">
        <v>7.1</v>
      </c>
    </row>
    <row r="2615" spans="1:3" x14ac:dyDescent="0.3">
      <c r="A2615" t="s">
        <v>329</v>
      </c>
      <c r="B2615" t="s">
        <v>10907</v>
      </c>
      <c r="C2615">
        <v>7</v>
      </c>
    </row>
    <row r="2616" spans="1:3" x14ac:dyDescent="0.3">
      <c r="A2616" t="s">
        <v>588</v>
      </c>
      <c r="B2616" t="s">
        <v>10908</v>
      </c>
      <c r="C2616">
        <v>5.8</v>
      </c>
    </row>
    <row r="2617" spans="1:3" x14ac:dyDescent="0.3">
      <c r="A2617" t="s">
        <v>588</v>
      </c>
      <c r="B2617" t="s">
        <v>10909</v>
      </c>
      <c r="C2617">
        <v>7.8</v>
      </c>
    </row>
    <row r="2618" spans="1:3" x14ac:dyDescent="0.3">
      <c r="A2618" t="s">
        <v>588</v>
      </c>
      <c r="B2618" t="s">
        <v>10910</v>
      </c>
      <c r="C2618">
        <v>6.5</v>
      </c>
    </row>
    <row r="2619" spans="1:3" x14ac:dyDescent="0.3">
      <c r="A2619" t="s">
        <v>4612</v>
      </c>
      <c r="B2619" t="s">
        <v>10911</v>
      </c>
      <c r="C2619">
        <v>7</v>
      </c>
    </row>
    <row r="2620" spans="1:3" x14ac:dyDescent="0.3">
      <c r="A2620" t="s">
        <v>588</v>
      </c>
      <c r="B2620" t="s">
        <v>10912</v>
      </c>
      <c r="C2620">
        <v>6.3</v>
      </c>
    </row>
    <row r="2621" spans="1:3" x14ac:dyDescent="0.3">
      <c r="A2621" t="s">
        <v>588</v>
      </c>
      <c r="B2621" t="s">
        <v>10913</v>
      </c>
      <c r="C2621">
        <v>5.3</v>
      </c>
    </row>
    <row r="2622" spans="1:3" x14ac:dyDescent="0.3">
      <c r="A2622" t="s">
        <v>12686</v>
      </c>
      <c r="B2622" t="s">
        <v>10914</v>
      </c>
      <c r="C2622">
        <v>6.8</v>
      </c>
    </row>
    <row r="2623" spans="1:3" x14ac:dyDescent="0.3">
      <c r="A2623" t="s">
        <v>465</v>
      </c>
      <c r="B2623" t="s">
        <v>10915</v>
      </c>
      <c r="C2623">
        <v>5.5</v>
      </c>
    </row>
    <row r="2624" spans="1:3" x14ac:dyDescent="0.3">
      <c r="A2624" t="s">
        <v>12685</v>
      </c>
      <c r="B2624" t="s">
        <v>10916</v>
      </c>
      <c r="C2624">
        <v>7.4</v>
      </c>
    </row>
    <row r="2625" spans="1:3" x14ac:dyDescent="0.3">
      <c r="A2625" t="s">
        <v>588</v>
      </c>
      <c r="B2625" t="s">
        <v>10917</v>
      </c>
      <c r="C2625">
        <v>4.3</v>
      </c>
    </row>
    <row r="2626" spans="1:3" x14ac:dyDescent="0.3">
      <c r="A2626" t="s">
        <v>588</v>
      </c>
      <c r="B2626" t="s">
        <v>10918</v>
      </c>
      <c r="C2626">
        <v>5.2</v>
      </c>
    </row>
    <row r="2627" spans="1:3" x14ac:dyDescent="0.3">
      <c r="A2627" t="s">
        <v>329</v>
      </c>
      <c r="B2627" t="s">
        <v>10919</v>
      </c>
      <c r="C2627">
        <v>6.7</v>
      </c>
    </row>
    <row r="2628" spans="1:3" x14ac:dyDescent="0.3">
      <c r="A2628" t="s">
        <v>588</v>
      </c>
      <c r="B2628" t="s">
        <v>10920</v>
      </c>
      <c r="C2628">
        <v>6.3</v>
      </c>
    </row>
    <row r="2629" spans="1:3" x14ac:dyDescent="0.3">
      <c r="A2629" t="s">
        <v>12685</v>
      </c>
      <c r="B2629" t="s">
        <v>10921</v>
      </c>
      <c r="C2629">
        <v>8.6</v>
      </c>
    </row>
    <row r="2630" spans="1:3" x14ac:dyDescent="0.3">
      <c r="A2630" t="s">
        <v>465</v>
      </c>
      <c r="B2630" t="s">
        <v>10922</v>
      </c>
      <c r="C2630">
        <v>6.1</v>
      </c>
    </row>
    <row r="2631" spans="1:3" x14ac:dyDescent="0.3">
      <c r="A2631" t="s">
        <v>3987</v>
      </c>
      <c r="B2631" t="s">
        <v>10923</v>
      </c>
      <c r="C2631">
        <v>5.8</v>
      </c>
    </row>
    <row r="2632" spans="1:3" x14ac:dyDescent="0.3">
      <c r="A2632" t="s">
        <v>1210</v>
      </c>
      <c r="B2632" t="s">
        <v>10924</v>
      </c>
      <c r="C2632">
        <v>7.7</v>
      </c>
    </row>
    <row r="2633" spans="1:3" x14ac:dyDescent="0.3">
      <c r="A2633" t="s">
        <v>4612</v>
      </c>
      <c r="B2633" t="s">
        <v>10925</v>
      </c>
      <c r="C2633">
        <v>8</v>
      </c>
    </row>
    <row r="2634" spans="1:3" x14ac:dyDescent="0.3">
      <c r="A2634" t="s">
        <v>465</v>
      </c>
      <c r="B2634" t="s">
        <v>10926</v>
      </c>
      <c r="C2634">
        <v>5.6</v>
      </c>
    </row>
    <row r="2635" spans="1:3" x14ac:dyDescent="0.3">
      <c r="A2635" t="s">
        <v>588</v>
      </c>
      <c r="B2635" t="s">
        <v>10927</v>
      </c>
      <c r="C2635">
        <v>6.7</v>
      </c>
    </row>
    <row r="2636" spans="1:3" x14ac:dyDescent="0.3">
      <c r="A2636" t="s">
        <v>588</v>
      </c>
      <c r="B2636" t="s">
        <v>10928</v>
      </c>
      <c r="C2636">
        <v>6.6</v>
      </c>
    </row>
    <row r="2637" spans="1:3" x14ac:dyDescent="0.3">
      <c r="A2637" t="s">
        <v>588</v>
      </c>
      <c r="B2637" t="s">
        <v>10929</v>
      </c>
      <c r="C2637">
        <v>4.2</v>
      </c>
    </row>
    <row r="2638" spans="1:3" x14ac:dyDescent="0.3">
      <c r="A2638" t="s">
        <v>1210</v>
      </c>
      <c r="B2638" t="s">
        <v>10930</v>
      </c>
      <c r="C2638">
        <v>6.6</v>
      </c>
    </row>
    <row r="2639" spans="1:3" x14ac:dyDescent="0.3">
      <c r="A2639" t="s">
        <v>588</v>
      </c>
      <c r="B2639" t="s">
        <v>10931</v>
      </c>
      <c r="C2639">
        <v>4.0999999999999996</v>
      </c>
    </row>
    <row r="2640" spans="1:3" x14ac:dyDescent="0.3">
      <c r="A2640" t="s">
        <v>329</v>
      </c>
      <c r="B2640" t="s">
        <v>10932</v>
      </c>
      <c r="C2640">
        <v>7.3</v>
      </c>
    </row>
    <row r="2641" spans="1:3" x14ac:dyDescent="0.3">
      <c r="A2641" t="s">
        <v>588</v>
      </c>
      <c r="B2641" t="s">
        <v>10933</v>
      </c>
      <c r="C2641">
        <v>7.1</v>
      </c>
    </row>
    <row r="2642" spans="1:3" x14ac:dyDescent="0.3">
      <c r="A2642" t="s">
        <v>588</v>
      </c>
      <c r="B2642" t="s">
        <v>10934</v>
      </c>
      <c r="C2642">
        <v>6.5</v>
      </c>
    </row>
    <row r="2643" spans="1:3" x14ac:dyDescent="0.3">
      <c r="A2643" t="s">
        <v>1210</v>
      </c>
      <c r="B2643" t="s">
        <v>10935</v>
      </c>
      <c r="C2643">
        <v>7</v>
      </c>
    </row>
    <row r="2644" spans="1:3" x14ac:dyDescent="0.3">
      <c r="A2644" t="s">
        <v>1210</v>
      </c>
      <c r="B2644" t="s">
        <v>10936</v>
      </c>
      <c r="C2644">
        <v>5.5</v>
      </c>
    </row>
    <row r="2645" spans="1:3" x14ac:dyDescent="0.3">
      <c r="A2645" t="s">
        <v>465</v>
      </c>
      <c r="B2645" t="s">
        <v>10937</v>
      </c>
      <c r="C2645">
        <v>6.6</v>
      </c>
    </row>
    <row r="2646" spans="1:3" x14ac:dyDescent="0.3">
      <c r="A2646" t="s">
        <v>12685</v>
      </c>
      <c r="B2646" t="s">
        <v>10938</v>
      </c>
      <c r="C2646">
        <v>7.1</v>
      </c>
    </row>
    <row r="2647" spans="1:3" x14ac:dyDescent="0.3">
      <c r="A2647" t="s">
        <v>12685</v>
      </c>
      <c r="B2647" t="s">
        <v>10939</v>
      </c>
      <c r="C2647">
        <v>7.9</v>
      </c>
    </row>
    <row r="2648" spans="1:3" x14ac:dyDescent="0.3">
      <c r="A2648" t="s">
        <v>1210</v>
      </c>
      <c r="B2648" t="s">
        <v>10940</v>
      </c>
      <c r="C2648">
        <v>7.1</v>
      </c>
    </row>
    <row r="2649" spans="1:3" x14ac:dyDescent="0.3">
      <c r="A2649" t="s">
        <v>465</v>
      </c>
      <c r="B2649" t="s">
        <v>10941</v>
      </c>
      <c r="C2649">
        <v>5.6</v>
      </c>
    </row>
    <row r="2650" spans="1:3" x14ac:dyDescent="0.3">
      <c r="A2650" t="s">
        <v>1210</v>
      </c>
      <c r="B2650" t="s">
        <v>10942</v>
      </c>
      <c r="C2650">
        <v>7.3</v>
      </c>
    </row>
    <row r="2651" spans="1:3" x14ac:dyDescent="0.3">
      <c r="A2651" t="s">
        <v>588</v>
      </c>
      <c r="B2651" t="s">
        <v>10943</v>
      </c>
      <c r="C2651">
        <v>3.3</v>
      </c>
    </row>
    <row r="2652" spans="1:3" x14ac:dyDescent="0.3">
      <c r="A2652" t="s">
        <v>588</v>
      </c>
      <c r="B2652" t="s">
        <v>10944</v>
      </c>
      <c r="C2652">
        <v>6.5</v>
      </c>
    </row>
    <row r="2653" spans="1:3" x14ac:dyDescent="0.3">
      <c r="A2653" t="s">
        <v>2250</v>
      </c>
      <c r="B2653" t="s">
        <v>10945</v>
      </c>
      <c r="C2653">
        <v>4.8</v>
      </c>
    </row>
    <row r="2654" spans="1:3" x14ac:dyDescent="0.3">
      <c r="A2654" t="s">
        <v>329</v>
      </c>
      <c r="B2654" t="s">
        <v>10946</v>
      </c>
      <c r="C2654">
        <v>5.2</v>
      </c>
    </row>
    <row r="2655" spans="1:3" x14ac:dyDescent="0.3">
      <c r="A2655" t="s">
        <v>588</v>
      </c>
      <c r="B2655" t="s">
        <v>10947</v>
      </c>
      <c r="C2655">
        <v>6.3</v>
      </c>
    </row>
    <row r="2656" spans="1:3" x14ac:dyDescent="0.3">
      <c r="A2656" t="s">
        <v>1210</v>
      </c>
      <c r="B2656" t="s">
        <v>10948</v>
      </c>
      <c r="C2656">
        <v>7.2</v>
      </c>
    </row>
    <row r="2657" spans="1:3" x14ac:dyDescent="0.3">
      <c r="A2657" t="s">
        <v>1210</v>
      </c>
      <c r="B2657" t="s">
        <v>10949</v>
      </c>
      <c r="C2657">
        <v>6.8</v>
      </c>
    </row>
    <row r="2658" spans="1:3" x14ac:dyDescent="0.3">
      <c r="A2658" t="s">
        <v>588</v>
      </c>
      <c r="B2658" t="s">
        <v>10950</v>
      </c>
      <c r="C2658">
        <v>5.7</v>
      </c>
    </row>
    <row r="2659" spans="1:3" x14ac:dyDescent="0.3">
      <c r="A2659" t="s">
        <v>1210</v>
      </c>
      <c r="B2659" t="s">
        <v>10951</v>
      </c>
      <c r="C2659">
        <v>7.2</v>
      </c>
    </row>
    <row r="2660" spans="1:3" x14ac:dyDescent="0.3">
      <c r="A2660" t="s">
        <v>4612</v>
      </c>
      <c r="B2660" t="s">
        <v>10952</v>
      </c>
      <c r="C2660">
        <v>6.9</v>
      </c>
    </row>
    <row r="2661" spans="1:3" x14ac:dyDescent="0.3">
      <c r="A2661" t="s">
        <v>465</v>
      </c>
      <c r="B2661" t="s">
        <v>10953</v>
      </c>
      <c r="C2661">
        <v>6.3</v>
      </c>
    </row>
    <row r="2662" spans="1:3" x14ac:dyDescent="0.3">
      <c r="A2662" t="s">
        <v>588</v>
      </c>
      <c r="B2662" t="s">
        <v>10954</v>
      </c>
      <c r="C2662">
        <v>6.2</v>
      </c>
    </row>
    <row r="2663" spans="1:3" x14ac:dyDescent="0.3">
      <c r="A2663" t="s">
        <v>12685</v>
      </c>
      <c r="B2663" t="s">
        <v>10955</v>
      </c>
      <c r="C2663">
        <v>6.7</v>
      </c>
    </row>
    <row r="2664" spans="1:3" x14ac:dyDescent="0.3">
      <c r="A2664" t="s">
        <v>588</v>
      </c>
      <c r="B2664" t="s">
        <v>10956</v>
      </c>
      <c r="C2664">
        <v>6.5</v>
      </c>
    </row>
    <row r="2665" spans="1:3" x14ac:dyDescent="0.3">
      <c r="A2665" t="s">
        <v>12685</v>
      </c>
      <c r="B2665" t="s">
        <v>10957</v>
      </c>
      <c r="C2665">
        <v>7.2</v>
      </c>
    </row>
    <row r="2666" spans="1:3" x14ac:dyDescent="0.3">
      <c r="A2666" t="s">
        <v>588</v>
      </c>
      <c r="B2666" t="s">
        <v>10958</v>
      </c>
      <c r="C2666">
        <v>5.3</v>
      </c>
    </row>
    <row r="2667" spans="1:3" x14ac:dyDescent="0.3">
      <c r="A2667" t="s">
        <v>1210</v>
      </c>
      <c r="B2667" t="s">
        <v>10959</v>
      </c>
      <c r="C2667">
        <v>6.7</v>
      </c>
    </row>
    <row r="2668" spans="1:3" x14ac:dyDescent="0.3">
      <c r="A2668" t="s">
        <v>1210</v>
      </c>
      <c r="B2668" t="s">
        <v>10960</v>
      </c>
      <c r="C2668">
        <v>6.2</v>
      </c>
    </row>
    <row r="2669" spans="1:3" x14ac:dyDescent="0.3">
      <c r="A2669" t="s">
        <v>588</v>
      </c>
      <c r="B2669" t="s">
        <v>10961</v>
      </c>
      <c r="C2669">
        <v>3.6</v>
      </c>
    </row>
    <row r="2670" spans="1:3" x14ac:dyDescent="0.3">
      <c r="A2670" t="s">
        <v>465</v>
      </c>
      <c r="B2670" t="s">
        <v>10962</v>
      </c>
      <c r="C2670">
        <v>5.7</v>
      </c>
    </row>
    <row r="2671" spans="1:3" x14ac:dyDescent="0.3">
      <c r="A2671" t="s">
        <v>465</v>
      </c>
      <c r="B2671" t="s">
        <v>10963</v>
      </c>
      <c r="C2671">
        <v>7.3</v>
      </c>
    </row>
    <row r="2672" spans="1:3" x14ac:dyDescent="0.3">
      <c r="A2672" t="s">
        <v>1210</v>
      </c>
      <c r="B2672" t="s">
        <v>10964</v>
      </c>
      <c r="C2672">
        <v>5</v>
      </c>
    </row>
    <row r="2673" spans="1:3" x14ac:dyDescent="0.3">
      <c r="A2673" t="s">
        <v>588</v>
      </c>
      <c r="B2673" t="s">
        <v>10965</v>
      </c>
      <c r="C2673">
        <v>6.6</v>
      </c>
    </row>
    <row r="2674" spans="1:3" x14ac:dyDescent="0.3">
      <c r="A2674" t="s">
        <v>4612</v>
      </c>
      <c r="B2674" t="s">
        <v>10966</v>
      </c>
      <c r="C2674">
        <v>6.6</v>
      </c>
    </row>
    <row r="2675" spans="1:3" x14ac:dyDescent="0.3">
      <c r="A2675" t="s">
        <v>1210</v>
      </c>
      <c r="B2675" t="s">
        <v>10967</v>
      </c>
      <c r="C2675">
        <v>6.8</v>
      </c>
    </row>
    <row r="2676" spans="1:3" x14ac:dyDescent="0.3">
      <c r="A2676" t="s">
        <v>1210</v>
      </c>
      <c r="B2676" t="s">
        <v>10968</v>
      </c>
      <c r="C2676">
        <v>6.2</v>
      </c>
    </row>
    <row r="2677" spans="1:3" x14ac:dyDescent="0.3">
      <c r="A2677" t="s">
        <v>588</v>
      </c>
      <c r="B2677" t="s">
        <v>10969</v>
      </c>
      <c r="C2677">
        <v>7.3</v>
      </c>
    </row>
    <row r="2678" spans="1:3" x14ac:dyDescent="0.3">
      <c r="A2678" t="s">
        <v>465</v>
      </c>
      <c r="B2678" t="s">
        <v>10970</v>
      </c>
      <c r="C2678">
        <v>6.2</v>
      </c>
    </row>
    <row r="2679" spans="1:3" x14ac:dyDescent="0.3">
      <c r="A2679" t="s">
        <v>588</v>
      </c>
      <c r="B2679" t="s">
        <v>10971</v>
      </c>
      <c r="C2679">
        <v>6.9</v>
      </c>
    </row>
    <row r="2680" spans="1:3" x14ac:dyDescent="0.3">
      <c r="A2680" t="s">
        <v>588</v>
      </c>
      <c r="B2680" t="s">
        <v>10972</v>
      </c>
      <c r="C2680">
        <v>6.6</v>
      </c>
    </row>
    <row r="2681" spans="1:3" x14ac:dyDescent="0.3">
      <c r="A2681" t="s">
        <v>1210</v>
      </c>
      <c r="B2681" t="s">
        <v>10973</v>
      </c>
      <c r="C2681">
        <v>6.3</v>
      </c>
    </row>
    <row r="2682" spans="1:3" x14ac:dyDescent="0.3">
      <c r="A2682" t="s">
        <v>1210</v>
      </c>
      <c r="B2682" t="s">
        <v>10974</v>
      </c>
      <c r="C2682">
        <v>7</v>
      </c>
    </row>
    <row r="2683" spans="1:3" x14ac:dyDescent="0.3">
      <c r="A2683" t="s">
        <v>588</v>
      </c>
      <c r="B2683" t="s">
        <v>10975</v>
      </c>
      <c r="C2683">
        <v>3.3</v>
      </c>
    </row>
    <row r="2684" spans="1:3" x14ac:dyDescent="0.3">
      <c r="A2684" t="s">
        <v>1210</v>
      </c>
      <c r="B2684" t="s">
        <v>10976</v>
      </c>
      <c r="C2684">
        <v>6.7</v>
      </c>
    </row>
    <row r="2685" spans="1:3" x14ac:dyDescent="0.3">
      <c r="A2685" t="s">
        <v>1210</v>
      </c>
      <c r="B2685" t="s">
        <v>10977</v>
      </c>
      <c r="C2685">
        <v>6.2</v>
      </c>
    </row>
    <row r="2686" spans="1:3" x14ac:dyDescent="0.3">
      <c r="A2686" t="s">
        <v>588</v>
      </c>
      <c r="B2686" t="s">
        <v>10978</v>
      </c>
      <c r="C2686">
        <v>6.5</v>
      </c>
    </row>
    <row r="2687" spans="1:3" x14ac:dyDescent="0.3">
      <c r="A2687" t="s">
        <v>588</v>
      </c>
      <c r="B2687" t="s">
        <v>10979</v>
      </c>
      <c r="C2687">
        <v>3.5</v>
      </c>
    </row>
    <row r="2688" spans="1:3" x14ac:dyDescent="0.3">
      <c r="A2688" t="s">
        <v>588</v>
      </c>
      <c r="B2688" t="s">
        <v>10980</v>
      </c>
      <c r="C2688">
        <v>5.5</v>
      </c>
    </row>
    <row r="2689" spans="1:3" x14ac:dyDescent="0.3">
      <c r="A2689" t="s">
        <v>588</v>
      </c>
      <c r="B2689" t="s">
        <v>10981</v>
      </c>
      <c r="C2689">
        <v>5.9</v>
      </c>
    </row>
    <row r="2690" spans="1:3" x14ac:dyDescent="0.3">
      <c r="A2690" t="s">
        <v>588</v>
      </c>
      <c r="B2690" t="s">
        <v>10982</v>
      </c>
      <c r="C2690">
        <v>4.7</v>
      </c>
    </row>
    <row r="2691" spans="1:3" x14ac:dyDescent="0.3">
      <c r="A2691" t="s">
        <v>1210</v>
      </c>
      <c r="B2691" t="s">
        <v>10983</v>
      </c>
      <c r="C2691">
        <v>4.2</v>
      </c>
    </row>
    <row r="2692" spans="1:3" x14ac:dyDescent="0.3">
      <c r="A2692" t="s">
        <v>1210</v>
      </c>
      <c r="B2692" t="s">
        <v>10984</v>
      </c>
      <c r="C2692">
        <v>5.2</v>
      </c>
    </row>
    <row r="2693" spans="1:3" x14ac:dyDescent="0.3">
      <c r="A2693" t="s">
        <v>588</v>
      </c>
      <c r="B2693" t="s">
        <v>10985</v>
      </c>
      <c r="C2693">
        <v>5.2</v>
      </c>
    </row>
    <row r="2694" spans="1:3" x14ac:dyDescent="0.3">
      <c r="A2694" t="s">
        <v>588</v>
      </c>
      <c r="B2694" t="s">
        <v>10986</v>
      </c>
      <c r="C2694">
        <v>3.9</v>
      </c>
    </row>
    <row r="2695" spans="1:3" x14ac:dyDescent="0.3">
      <c r="A2695" t="s">
        <v>12685</v>
      </c>
      <c r="B2695" t="s">
        <v>10987</v>
      </c>
      <c r="C2695">
        <v>6.1</v>
      </c>
    </row>
    <row r="2696" spans="1:3" x14ac:dyDescent="0.3">
      <c r="A2696" t="s">
        <v>2250</v>
      </c>
      <c r="B2696" t="s">
        <v>10988</v>
      </c>
      <c r="C2696">
        <v>5.8</v>
      </c>
    </row>
    <row r="2697" spans="1:3" x14ac:dyDescent="0.3">
      <c r="A2697" t="s">
        <v>588</v>
      </c>
      <c r="B2697" t="s">
        <v>10989</v>
      </c>
      <c r="C2697">
        <v>6.7</v>
      </c>
    </row>
    <row r="2698" spans="1:3" x14ac:dyDescent="0.3">
      <c r="A2698" t="s">
        <v>1210</v>
      </c>
      <c r="B2698" t="s">
        <v>10990</v>
      </c>
      <c r="C2698">
        <v>5.7</v>
      </c>
    </row>
    <row r="2699" spans="1:3" x14ac:dyDescent="0.3">
      <c r="A2699" t="s">
        <v>1210</v>
      </c>
      <c r="B2699" t="s">
        <v>10991</v>
      </c>
      <c r="C2699">
        <v>4.5</v>
      </c>
    </row>
    <row r="2700" spans="1:3" x14ac:dyDescent="0.3">
      <c r="A2700" t="s">
        <v>1210</v>
      </c>
      <c r="B2700" t="s">
        <v>10992</v>
      </c>
      <c r="C2700">
        <v>6.9</v>
      </c>
    </row>
    <row r="2701" spans="1:3" x14ac:dyDescent="0.3">
      <c r="A2701" t="s">
        <v>329</v>
      </c>
      <c r="B2701" t="s">
        <v>10993</v>
      </c>
      <c r="C2701">
        <v>4.8</v>
      </c>
    </row>
    <row r="2702" spans="1:3" x14ac:dyDescent="0.3">
      <c r="A2702" t="s">
        <v>1210</v>
      </c>
      <c r="B2702" t="s">
        <v>10994</v>
      </c>
      <c r="C2702">
        <v>6.3</v>
      </c>
    </row>
    <row r="2703" spans="1:3" x14ac:dyDescent="0.3">
      <c r="A2703" t="s">
        <v>588</v>
      </c>
      <c r="B2703" t="s">
        <v>10995</v>
      </c>
      <c r="C2703">
        <v>6.9</v>
      </c>
    </row>
    <row r="2704" spans="1:3" x14ac:dyDescent="0.3">
      <c r="A2704" t="s">
        <v>588</v>
      </c>
      <c r="B2704" t="s">
        <v>10996</v>
      </c>
      <c r="C2704">
        <v>5.4</v>
      </c>
    </row>
    <row r="2705" spans="1:3" x14ac:dyDescent="0.3">
      <c r="A2705" t="s">
        <v>465</v>
      </c>
      <c r="B2705" t="s">
        <v>10997</v>
      </c>
      <c r="C2705">
        <v>3.8</v>
      </c>
    </row>
    <row r="2706" spans="1:3" x14ac:dyDescent="0.3">
      <c r="A2706" t="s">
        <v>1210</v>
      </c>
      <c r="B2706" t="s">
        <v>10998</v>
      </c>
      <c r="C2706">
        <v>7</v>
      </c>
    </row>
    <row r="2707" spans="1:3" x14ac:dyDescent="0.3">
      <c r="A2707" t="s">
        <v>588</v>
      </c>
      <c r="B2707" t="s">
        <v>10999</v>
      </c>
      <c r="C2707">
        <v>5.2</v>
      </c>
    </row>
    <row r="2708" spans="1:3" x14ac:dyDescent="0.3">
      <c r="A2708" t="s">
        <v>465</v>
      </c>
      <c r="B2708" t="s">
        <v>11000</v>
      </c>
      <c r="C2708">
        <v>7.3</v>
      </c>
    </row>
    <row r="2709" spans="1:3" x14ac:dyDescent="0.3">
      <c r="A2709" t="s">
        <v>2250</v>
      </c>
      <c r="B2709" t="s">
        <v>11001</v>
      </c>
      <c r="C2709">
        <v>4.5999999999999996</v>
      </c>
    </row>
    <row r="2710" spans="1:3" x14ac:dyDescent="0.3">
      <c r="A2710" t="s">
        <v>465</v>
      </c>
      <c r="B2710" t="s">
        <v>11002</v>
      </c>
      <c r="C2710">
        <v>6.5</v>
      </c>
    </row>
    <row r="2711" spans="1:3" x14ac:dyDescent="0.3">
      <c r="A2711" t="s">
        <v>588</v>
      </c>
      <c r="B2711" t="s">
        <v>11003</v>
      </c>
      <c r="C2711">
        <v>6.8</v>
      </c>
    </row>
    <row r="2712" spans="1:3" x14ac:dyDescent="0.3">
      <c r="A2712" t="s">
        <v>1210</v>
      </c>
      <c r="B2712" t="s">
        <v>11004</v>
      </c>
      <c r="C2712">
        <v>6.7</v>
      </c>
    </row>
    <row r="2713" spans="1:3" x14ac:dyDescent="0.3">
      <c r="A2713" t="s">
        <v>588</v>
      </c>
      <c r="B2713" t="s">
        <v>11005</v>
      </c>
      <c r="C2713">
        <v>6.1</v>
      </c>
    </row>
    <row r="2714" spans="1:3" x14ac:dyDescent="0.3">
      <c r="A2714" t="s">
        <v>465</v>
      </c>
      <c r="B2714" t="s">
        <v>11006</v>
      </c>
      <c r="C2714">
        <v>5.2</v>
      </c>
    </row>
    <row r="2715" spans="1:3" x14ac:dyDescent="0.3">
      <c r="A2715" t="s">
        <v>465</v>
      </c>
      <c r="B2715" t="s">
        <v>11007</v>
      </c>
      <c r="C2715">
        <v>6.9</v>
      </c>
    </row>
    <row r="2716" spans="1:3" x14ac:dyDescent="0.3">
      <c r="A2716" t="s">
        <v>465</v>
      </c>
      <c r="B2716" t="s">
        <v>11008</v>
      </c>
      <c r="C2716">
        <v>6</v>
      </c>
    </row>
    <row r="2717" spans="1:3" x14ac:dyDescent="0.3">
      <c r="A2717" t="s">
        <v>1210</v>
      </c>
      <c r="B2717" t="s">
        <v>11009</v>
      </c>
      <c r="C2717">
        <v>7.9</v>
      </c>
    </row>
    <row r="2718" spans="1:3" x14ac:dyDescent="0.3">
      <c r="A2718" t="s">
        <v>2250</v>
      </c>
      <c r="B2718" t="s">
        <v>11010</v>
      </c>
      <c r="C2718">
        <v>4.5</v>
      </c>
    </row>
    <row r="2719" spans="1:3" x14ac:dyDescent="0.3">
      <c r="A2719" t="s">
        <v>465</v>
      </c>
      <c r="B2719" t="s">
        <v>11011</v>
      </c>
      <c r="C2719">
        <v>5.0999999999999996</v>
      </c>
    </row>
    <row r="2720" spans="1:3" x14ac:dyDescent="0.3">
      <c r="A2720" t="s">
        <v>465</v>
      </c>
      <c r="B2720" t="s">
        <v>11012</v>
      </c>
      <c r="C2720">
        <v>7.6</v>
      </c>
    </row>
    <row r="2721" spans="1:3" x14ac:dyDescent="0.3">
      <c r="A2721" t="s">
        <v>588</v>
      </c>
      <c r="B2721" t="s">
        <v>11013</v>
      </c>
      <c r="C2721">
        <v>7.6</v>
      </c>
    </row>
    <row r="2722" spans="1:3" x14ac:dyDescent="0.3">
      <c r="A2722" t="s">
        <v>329</v>
      </c>
      <c r="B2722" t="s">
        <v>11014</v>
      </c>
      <c r="C2722">
        <v>6.7</v>
      </c>
    </row>
    <row r="2723" spans="1:3" x14ac:dyDescent="0.3">
      <c r="A2723" t="s">
        <v>329</v>
      </c>
      <c r="B2723" t="s">
        <v>11015</v>
      </c>
      <c r="C2723">
        <v>6.1</v>
      </c>
    </row>
    <row r="2724" spans="1:3" x14ac:dyDescent="0.3">
      <c r="A2724" t="s">
        <v>1210</v>
      </c>
      <c r="B2724" t="s">
        <v>11016</v>
      </c>
      <c r="C2724">
        <v>7.5</v>
      </c>
    </row>
    <row r="2725" spans="1:3" x14ac:dyDescent="0.3">
      <c r="A2725" t="s">
        <v>465</v>
      </c>
      <c r="B2725" t="s">
        <v>11017</v>
      </c>
      <c r="C2725">
        <v>5.3</v>
      </c>
    </row>
    <row r="2726" spans="1:3" x14ac:dyDescent="0.3">
      <c r="A2726" t="s">
        <v>1210</v>
      </c>
      <c r="B2726" t="s">
        <v>11018</v>
      </c>
      <c r="C2726">
        <v>7.1</v>
      </c>
    </row>
    <row r="2727" spans="1:3" x14ac:dyDescent="0.3">
      <c r="A2727" t="s">
        <v>4612</v>
      </c>
      <c r="B2727" t="s">
        <v>11019</v>
      </c>
      <c r="C2727">
        <v>7.5</v>
      </c>
    </row>
    <row r="2728" spans="1:3" x14ac:dyDescent="0.3">
      <c r="A2728" t="s">
        <v>1210</v>
      </c>
      <c r="B2728" t="s">
        <v>11020</v>
      </c>
      <c r="C2728">
        <v>6.9</v>
      </c>
    </row>
    <row r="2729" spans="1:3" x14ac:dyDescent="0.3">
      <c r="A2729" t="s">
        <v>2250</v>
      </c>
      <c r="B2729" t="s">
        <v>11021</v>
      </c>
      <c r="C2729">
        <v>8.5</v>
      </c>
    </row>
    <row r="2730" spans="1:3" x14ac:dyDescent="0.3">
      <c r="A2730" t="s">
        <v>2250</v>
      </c>
      <c r="B2730" t="s">
        <v>11022</v>
      </c>
      <c r="C2730">
        <v>7.5</v>
      </c>
    </row>
    <row r="2731" spans="1:3" x14ac:dyDescent="0.3">
      <c r="A2731" t="s">
        <v>4612</v>
      </c>
      <c r="B2731" t="s">
        <v>11023</v>
      </c>
      <c r="C2731">
        <v>6.6</v>
      </c>
    </row>
    <row r="2732" spans="1:3" x14ac:dyDescent="0.3">
      <c r="A2732" t="s">
        <v>1210</v>
      </c>
      <c r="B2732" t="s">
        <v>11024</v>
      </c>
      <c r="C2732">
        <v>8</v>
      </c>
    </row>
    <row r="2733" spans="1:3" x14ac:dyDescent="0.3">
      <c r="A2733" t="s">
        <v>465</v>
      </c>
      <c r="B2733" t="s">
        <v>11025</v>
      </c>
      <c r="C2733">
        <v>7</v>
      </c>
    </row>
    <row r="2734" spans="1:3" x14ac:dyDescent="0.3">
      <c r="A2734" t="s">
        <v>588</v>
      </c>
      <c r="B2734" t="s">
        <v>11026</v>
      </c>
      <c r="C2734">
        <v>5.8</v>
      </c>
    </row>
    <row r="2735" spans="1:3" x14ac:dyDescent="0.3">
      <c r="A2735" t="s">
        <v>588</v>
      </c>
      <c r="B2735" t="s">
        <v>11027</v>
      </c>
      <c r="C2735">
        <v>7.3</v>
      </c>
    </row>
    <row r="2736" spans="1:3" x14ac:dyDescent="0.3">
      <c r="A2736" t="s">
        <v>465</v>
      </c>
      <c r="B2736" t="s">
        <v>11028</v>
      </c>
      <c r="C2736">
        <v>6.8</v>
      </c>
    </row>
    <row r="2737" spans="1:3" x14ac:dyDescent="0.3">
      <c r="A2737" t="s">
        <v>588</v>
      </c>
      <c r="B2737" t="s">
        <v>11029</v>
      </c>
      <c r="C2737">
        <v>6.7</v>
      </c>
    </row>
    <row r="2738" spans="1:3" x14ac:dyDescent="0.3">
      <c r="A2738" t="s">
        <v>444</v>
      </c>
      <c r="B2738" t="s">
        <v>11030</v>
      </c>
      <c r="C2738">
        <v>6.5</v>
      </c>
    </row>
    <row r="2739" spans="1:3" x14ac:dyDescent="0.3">
      <c r="A2739" t="s">
        <v>23</v>
      </c>
      <c r="B2739" t="s">
        <v>11031</v>
      </c>
      <c r="C2739">
        <v>8</v>
      </c>
    </row>
    <row r="2740" spans="1:3" x14ac:dyDescent="0.3">
      <c r="A2740" t="s">
        <v>465</v>
      </c>
      <c r="B2740" t="s">
        <v>11032</v>
      </c>
      <c r="C2740">
        <v>6.5</v>
      </c>
    </row>
    <row r="2741" spans="1:3" x14ac:dyDescent="0.3">
      <c r="A2741" t="s">
        <v>588</v>
      </c>
      <c r="B2741" t="s">
        <v>11033</v>
      </c>
      <c r="C2741">
        <v>4.9000000000000004</v>
      </c>
    </row>
    <row r="2742" spans="1:3" x14ac:dyDescent="0.3">
      <c r="A2742" t="s">
        <v>329</v>
      </c>
      <c r="B2742" t="s">
        <v>11034</v>
      </c>
      <c r="C2742">
        <v>7.1</v>
      </c>
    </row>
    <row r="2743" spans="1:3" x14ac:dyDescent="0.3">
      <c r="A2743" t="s">
        <v>1210</v>
      </c>
      <c r="B2743" t="s">
        <v>11035</v>
      </c>
      <c r="C2743">
        <v>7</v>
      </c>
    </row>
    <row r="2744" spans="1:3" x14ac:dyDescent="0.3">
      <c r="A2744" t="s">
        <v>12685</v>
      </c>
      <c r="B2744" t="s">
        <v>11036</v>
      </c>
      <c r="C2744">
        <v>7</v>
      </c>
    </row>
    <row r="2745" spans="1:3" x14ac:dyDescent="0.3">
      <c r="A2745" t="s">
        <v>588</v>
      </c>
      <c r="B2745" t="s">
        <v>11037</v>
      </c>
      <c r="C2745">
        <v>7.5</v>
      </c>
    </row>
    <row r="2746" spans="1:3" x14ac:dyDescent="0.3">
      <c r="A2746" t="s">
        <v>2250</v>
      </c>
      <c r="B2746" t="s">
        <v>11038</v>
      </c>
      <c r="C2746">
        <v>4.5</v>
      </c>
    </row>
    <row r="2747" spans="1:3" x14ac:dyDescent="0.3">
      <c r="A2747" t="s">
        <v>588</v>
      </c>
      <c r="B2747" t="s">
        <v>11039</v>
      </c>
      <c r="C2747">
        <v>5.5</v>
      </c>
    </row>
    <row r="2748" spans="1:3" x14ac:dyDescent="0.3">
      <c r="A2748" t="s">
        <v>465</v>
      </c>
      <c r="B2748" t="s">
        <v>11040</v>
      </c>
      <c r="C2748">
        <v>7.7</v>
      </c>
    </row>
    <row r="2749" spans="1:3" x14ac:dyDescent="0.3">
      <c r="A2749" t="s">
        <v>588</v>
      </c>
      <c r="B2749" t="s">
        <v>11041</v>
      </c>
      <c r="C2749">
        <v>7.2</v>
      </c>
    </row>
    <row r="2750" spans="1:3" x14ac:dyDescent="0.3">
      <c r="A2750" t="s">
        <v>588</v>
      </c>
      <c r="B2750" t="s">
        <v>11042</v>
      </c>
      <c r="C2750">
        <v>4.8</v>
      </c>
    </row>
    <row r="2751" spans="1:3" x14ac:dyDescent="0.3">
      <c r="A2751" t="s">
        <v>465</v>
      </c>
      <c r="B2751" t="s">
        <v>11043</v>
      </c>
      <c r="C2751">
        <v>6.7</v>
      </c>
    </row>
    <row r="2752" spans="1:3" x14ac:dyDescent="0.3">
      <c r="A2752" t="s">
        <v>588</v>
      </c>
      <c r="B2752" t="s">
        <v>11044</v>
      </c>
      <c r="C2752">
        <v>7</v>
      </c>
    </row>
    <row r="2753" spans="1:3" x14ac:dyDescent="0.3">
      <c r="A2753" t="s">
        <v>588</v>
      </c>
      <c r="B2753" t="s">
        <v>11045</v>
      </c>
      <c r="C2753">
        <v>6.5</v>
      </c>
    </row>
    <row r="2754" spans="1:3" x14ac:dyDescent="0.3">
      <c r="A2754" t="s">
        <v>1210</v>
      </c>
      <c r="B2754" t="s">
        <v>11046</v>
      </c>
      <c r="C2754">
        <v>7.4</v>
      </c>
    </row>
    <row r="2755" spans="1:3" x14ac:dyDescent="0.3">
      <c r="A2755" t="s">
        <v>465</v>
      </c>
      <c r="B2755" t="s">
        <v>11047</v>
      </c>
      <c r="C2755">
        <v>5.7</v>
      </c>
    </row>
    <row r="2756" spans="1:3" x14ac:dyDescent="0.3">
      <c r="A2756" t="s">
        <v>4612</v>
      </c>
      <c r="B2756" t="s">
        <v>11048</v>
      </c>
      <c r="C2756">
        <v>6.2</v>
      </c>
    </row>
    <row r="2757" spans="1:3" x14ac:dyDescent="0.3">
      <c r="A2757" t="s">
        <v>588</v>
      </c>
      <c r="B2757" t="s">
        <v>11049</v>
      </c>
      <c r="C2757">
        <v>5.7</v>
      </c>
    </row>
    <row r="2758" spans="1:3" x14ac:dyDescent="0.3">
      <c r="A2758" t="s">
        <v>588</v>
      </c>
      <c r="B2758" t="s">
        <v>11050</v>
      </c>
      <c r="C2758">
        <v>6.4</v>
      </c>
    </row>
    <row r="2759" spans="1:3" x14ac:dyDescent="0.3">
      <c r="A2759" t="s">
        <v>1210</v>
      </c>
      <c r="B2759" t="s">
        <v>11051</v>
      </c>
      <c r="C2759">
        <v>7</v>
      </c>
    </row>
    <row r="2760" spans="1:3" x14ac:dyDescent="0.3">
      <c r="A2760" t="s">
        <v>444</v>
      </c>
      <c r="B2760" t="s">
        <v>11052</v>
      </c>
      <c r="C2760">
        <v>7.7</v>
      </c>
    </row>
    <row r="2761" spans="1:3" x14ac:dyDescent="0.3">
      <c r="A2761" t="s">
        <v>23</v>
      </c>
      <c r="B2761" t="s">
        <v>11053</v>
      </c>
      <c r="C2761">
        <v>5.4</v>
      </c>
    </row>
    <row r="2762" spans="1:3" x14ac:dyDescent="0.3">
      <c r="A2762" t="s">
        <v>2250</v>
      </c>
      <c r="B2762" t="s">
        <v>11054</v>
      </c>
      <c r="C2762">
        <v>6.1</v>
      </c>
    </row>
    <row r="2763" spans="1:3" x14ac:dyDescent="0.3">
      <c r="A2763" t="s">
        <v>588</v>
      </c>
      <c r="B2763" t="s">
        <v>11055</v>
      </c>
      <c r="C2763">
        <v>6.1</v>
      </c>
    </row>
    <row r="2764" spans="1:3" x14ac:dyDescent="0.3">
      <c r="A2764" t="s">
        <v>1210</v>
      </c>
      <c r="B2764" t="s">
        <v>11056</v>
      </c>
      <c r="C2764">
        <v>7.6</v>
      </c>
    </row>
    <row r="2765" spans="1:3" x14ac:dyDescent="0.3">
      <c r="A2765" t="s">
        <v>1210</v>
      </c>
      <c r="B2765" t="s">
        <v>11057</v>
      </c>
      <c r="C2765">
        <v>6.2</v>
      </c>
    </row>
    <row r="2766" spans="1:3" x14ac:dyDescent="0.3">
      <c r="A2766" t="s">
        <v>1210</v>
      </c>
      <c r="B2766" t="s">
        <v>11058</v>
      </c>
      <c r="C2766">
        <v>6.6</v>
      </c>
    </row>
    <row r="2767" spans="1:3" x14ac:dyDescent="0.3">
      <c r="A2767" t="s">
        <v>1210</v>
      </c>
      <c r="B2767" t="s">
        <v>11059</v>
      </c>
      <c r="C2767">
        <v>7.3</v>
      </c>
    </row>
    <row r="2768" spans="1:3" x14ac:dyDescent="0.3">
      <c r="A2768" t="s">
        <v>588</v>
      </c>
      <c r="B2768" t="s">
        <v>11060</v>
      </c>
      <c r="C2768">
        <v>4.2</v>
      </c>
    </row>
    <row r="2769" spans="1:3" x14ac:dyDescent="0.3">
      <c r="A2769" t="s">
        <v>12685</v>
      </c>
      <c r="B2769" t="s">
        <v>11061</v>
      </c>
      <c r="C2769">
        <v>7.1</v>
      </c>
    </row>
    <row r="2770" spans="1:3" x14ac:dyDescent="0.3">
      <c r="A2770" t="s">
        <v>1210</v>
      </c>
      <c r="B2770" t="s">
        <v>11062</v>
      </c>
      <c r="C2770">
        <v>6</v>
      </c>
    </row>
    <row r="2771" spans="1:3" x14ac:dyDescent="0.3">
      <c r="A2771" t="s">
        <v>1210</v>
      </c>
      <c r="B2771" t="s">
        <v>11063</v>
      </c>
      <c r="C2771">
        <v>6.5</v>
      </c>
    </row>
    <row r="2772" spans="1:3" x14ac:dyDescent="0.3">
      <c r="A2772" t="s">
        <v>465</v>
      </c>
      <c r="B2772" t="s">
        <v>11064</v>
      </c>
      <c r="C2772">
        <v>5.7</v>
      </c>
    </row>
    <row r="2773" spans="1:3" x14ac:dyDescent="0.3">
      <c r="A2773" t="s">
        <v>12686</v>
      </c>
      <c r="B2773" t="s">
        <v>11065</v>
      </c>
      <c r="C2773">
        <v>6.1</v>
      </c>
    </row>
    <row r="2774" spans="1:3" x14ac:dyDescent="0.3">
      <c r="A2774" t="s">
        <v>1210</v>
      </c>
      <c r="B2774" t="s">
        <v>11066</v>
      </c>
      <c r="C2774">
        <v>7.1</v>
      </c>
    </row>
    <row r="2775" spans="1:3" x14ac:dyDescent="0.3">
      <c r="A2775" t="s">
        <v>12685</v>
      </c>
      <c r="B2775" t="s">
        <v>11067</v>
      </c>
      <c r="C2775">
        <v>7.3</v>
      </c>
    </row>
    <row r="2776" spans="1:3" x14ac:dyDescent="0.3">
      <c r="A2776" t="s">
        <v>12685</v>
      </c>
      <c r="B2776" t="s">
        <v>11068</v>
      </c>
      <c r="C2776">
        <v>6.5</v>
      </c>
    </row>
    <row r="2777" spans="1:3" x14ac:dyDescent="0.3">
      <c r="A2777" t="s">
        <v>465</v>
      </c>
      <c r="B2777" t="s">
        <v>11069</v>
      </c>
      <c r="C2777">
        <v>5.7</v>
      </c>
    </row>
    <row r="2778" spans="1:3" x14ac:dyDescent="0.3">
      <c r="A2778" t="s">
        <v>588</v>
      </c>
      <c r="B2778" t="s">
        <v>11070</v>
      </c>
      <c r="C2778">
        <v>7.2</v>
      </c>
    </row>
    <row r="2779" spans="1:3" x14ac:dyDescent="0.3">
      <c r="A2779" t="s">
        <v>1210</v>
      </c>
      <c r="B2779" t="s">
        <v>11071</v>
      </c>
      <c r="C2779">
        <v>7.3</v>
      </c>
    </row>
    <row r="2780" spans="1:3" x14ac:dyDescent="0.3">
      <c r="A2780" t="s">
        <v>1210</v>
      </c>
      <c r="B2780" t="s">
        <v>11072</v>
      </c>
      <c r="C2780">
        <v>6.9</v>
      </c>
    </row>
    <row r="2781" spans="1:3" x14ac:dyDescent="0.3">
      <c r="A2781" t="s">
        <v>588</v>
      </c>
      <c r="B2781" t="s">
        <v>11073</v>
      </c>
      <c r="C2781">
        <v>5</v>
      </c>
    </row>
    <row r="2782" spans="1:3" x14ac:dyDescent="0.3">
      <c r="A2782" t="s">
        <v>329</v>
      </c>
      <c r="B2782" t="s">
        <v>11074</v>
      </c>
      <c r="C2782">
        <v>5.9</v>
      </c>
    </row>
    <row r="2783" spans="1:3" x14ac:dyDescent="0.3">
      <c r="A2783" t="s">
        <v>329</v>
      </c>
      <c r="B2783" t="s">
        <v>11075</v>
      </c>
      <c r="C2783">
        <v>6.7</v>
      </c>
    </row>
    <row r="2784" spans="1:3" x14ac:dyDescent="0.3">
      <c r="A2784" t="s">
        <v>588</v>
      </c>
      <c r="B2784" t="s">
        <v>11076</v>
      </c>
      <c r="C2784">
        <v>7.3</v>
      </c>
    </row>
    <row r="2785" spans="1:3" x14ac:dyDescent="0.3">
      <c r="A2785" t="s">
        <v>1210</v>
      </c>
      <c r="B2785" t="s">
        <v>11077</v>
      </c>
      <c r="C2785">
        <v>7.6</v>
      </c>
    </row>
    <row r="2786" spans="1:3" x14ac:dyDescent="0.3">
      <c r="A2786" t="s">
        <v>588</v>
      </c>
      <c r="B2786" t="s">
        <v>11078</v>
      </c>
      <c r="C2786">
        <v>6.5</v>
      </c>
    </row>
    <row r="2787" spans="1:3" x14ac:dyDescent="0.3">
      <c r="A2787" t="s">
        <v>1210</v>
      </c>
      <c r="B2787" t="s">
        <v>11079</v>
      </c>
      <c r="C2787">
        <v>2.1</v>
      </c>
    </row>
    <row r="2788" spans="1:3" x14ac:dyDescent="0.3">
      <c r="A2788" t="s">
        <v>1210</v>
      </c>
      <c r="B2788" t="s">
        <v>11080</v>
      </c>
      <c r="C2788">
        <v>5.3</v>
      </c>
    </row>
    <row r="2789" spans="1:3" x14ac:dyDescent="0.3">
      <c r="A2789" t="s">
        <v>465</v>
      </c>
      <c r="B2789" t="s">
        <v>11081</v>
      </c>
      <c r="C2789">
        <v>7.2</v>
      </c>
    </row>
    <row r="2790" spans="1:3" x14ac:dyDescent="0.3">
      <c r="A2790" t="s">
        <v>4612</v>
      </c>
      <c r="B2790" t="s">
        <v>11082</v>
      </c>
      <c r="C2790">
        <v>7</v>
      </c>
    </row>
    <row r="2791" spans="1:3" x14ac:dyDescent="0.3">
      <c r="A2791" t="s">
        <v>329</v>
      </c>
      <c r="B2791" t="s">
        <v>11083</v>
      </c>
      <c r="C2791">
        <v>8</v>
      </c>
    </row>
    <row r="2792" spans="1:3" x14ac:dyDescent="0.3">
      <c r="A2792" t="s">
        <v>465</v>
      </c>
      <c r="B2792" t="s">
        <v>11084</v>
      </c>
      <c r="C2792">
        <v>6.9</v>
      </c>
    </row>
    <row r="2793" spans="1:3" x14ac:dyDescent="0.3">
      <c r="A2793" t="s">
        <v>329</v>
      </c>
      <c r="B2793" t="s">
        <v>11085</v>
      </c>
      <c r="C2793">
        <v>7.1</v>
      </c>
    </row>
    <row r="2794" spans="1:3" x14ac:dyDescent="0.3">
      <c r="A2794" t="s">
        <v>588</v>
      </c>
      <c r="B2794" t="s">
        <v>11086</v>
      </c>
      <c r="C2794">
        <v>7.3</v>
      </c>
    </row>
    <row r="2795" spans="1:3" x14ac:dyDescent="0.3">
      <c r="A2795" t="s">
        <v>1210</v>
      </c>
      <c r="B2795" t="s">
        <v>11087</v>
      </c>
      <c r="C2795">
        <v>7.5</v>
      </c>
    </row>
    <row r="2796" spans="1:3" x14ac:dyDescent="0.3">
      <c r="A2796" t="s">
        <v>588</v>
      </c>
      <c r="B2796" t="s">
        <v>11088</v>
      </c>
      <c r="C2796">
        <v>6.9</v>
      </c>
    </row>
    <row r="2797" spans="1:3" x14ac:dyDescent="0.3">
      <c r="A2797" t="s">
        <v>4612</v>
      </c>
      <c r="B2797" t="s">
        <v>11089</v>
      </c>
      <c r="C2797">
        <v>7.2</v>
      </c>
    </row>
    <row r="2798" spans="1:3" x14ac:dyDescent="0.3">
      <c r="A2798" t="s">
        <v>2250</v>
      </c>
      <c r="B2798" t="s">
        <v>11090</v>
      </c>
      <c r="C2798">
        <v>6.7</v>
      </c>
    </row>
    <row r="2799" spans="1:3" x14ac:dyDescent="0.3">
      <c r="A2799" t="s">
        <v>465</v>
      </c>
      <c r="B2799" t="s">
        <v>11091</v>
      </c>
      <c r="C2799">
        <v>6</v>
      </c>
    </row>
    <row r="2800" spans="1:3" x14ac:dyDescent="0.3">
      <c r="A2800" t="s">
        <v>12685</v>
      </c>
      <c r="B2800" t="s">
        <v>11092</v>
      </c>
      <c r="C2800">
        <v>8.9</v>
      </c>
    </row>
    <row r="2801" spans="1:3" x14ac:dyDescent="0.3">
      <c r="A2801" t="s">
        <v>329</v>
      </c>
      <c r="B2801" t="s">
        <v>11093</v>
      </c>
      <c r="C2801">
        <v>7.7</v>
      </c>
    </row>
    <row r="2802" spans="1:3" x14ac:dyDescent="0.3">
      <c r="A2802" t="s">
        <v>12685</v>
      </c>
      <c r="B2802" t="s">
        <v>11094</v>
      </c>
      <c r="C2802">
        <v>7.9</v>
      </c>
    </row>
    <row r="2803" spans="1:3" x14ac:dyDescent="0.3">
      <c r="A2803" t="s">
        <v>588</v>
      </c>
      <c r="B2803" t="s">
        <v>11095</v>
      </c>
      <c r="C2803">
        <v>5.6</v>
      </c>
    </row>
    <row r="2804" spans="1:3" x14ac:dyDescent="0.3">
      <c r="A2804" t="s">
        <v>588</v>
      </c>
      <c r="B2804" t="s">
        <v>11096</v>
      </c>
      <c r="C2804">
        <v>6.2</v>
      </c>
    </row>
    <row r="2805" spans="1:3" x14ac:dyDescent="0.3">
      <c r="A2805" t="s">
        <v>588</v>
      </c>
      <c r="B2805" t="s">
        <v>11097</v>
      </c>
      <c r="C2805">
        <v>7.9</v>
      </c>
    </row>
    <row r="2806" spans="1:3" x14ac:dyDescent="0.3">
      <c r="A2806" t="s">
        <v>329</v>
      </c>
      <c r="B2806" t="s">
        <v>11098</v>
      </c>
      <c r="C2806">
        <v>8.1</v>
      </c>
    </row>
    <row r="2807" spans="1:3" x14ac:dyDescent="0.3">
      <c r="A2807" t="s">
        <v>1210</v>
      </c>
      <c r="B2807" t="s">
        <v>11099</v>
      </c>
      <c r="C2807">
        <v>7.6</v>
      </c>
    </row>
    <row r="2808" spans="1:3" x14ac:dyDescent="0.3">
      <c r="A2808" t="s">
        <v>1210</v>
      </c>
      <c r="B2808" t="s">
        <v>11100</v>
      </c>
      <c r="C2808">
        <v>3.5</v>
      </c>
    </row>
    <row r="2809" spans="1:3" x14ac:dyDescent="0.3">
      <c r="A2809" t="s">
        <v>4612</v>
      </c>
      <c r="B2809" t="s">
        <v>11101</v>
      </c>
      <c r="C2809">
        <v>7.6</v>
      </c>
    </row>
    <row r="2810" spans="1:3" x14ac:dyDescent="0.3">
      <c r="A2810" t="s">
        <v>588</v>
      </c>
      <c r="B2810" t="s">
        <v>11102</v>
      </c>
      <c r="C2810">
        <v>6.5</v>
      </c>
    </row>
    <row r="2811" spans="1:3" x14ac:dyDescent="0.3">
      <c r="A2811" t="s">
        <v>588</v>
      </c>
      <c r="B2811" t="s">
        <v>11103</v>
      </c>
      <c r="C2811">
        <v>5.6</v>
      </c>
    </row>
    <row r="2812" spans="1:3" x14ac:dyDescent="0.3">
      <c r="A2812" t="s">
        <v>588</v>
      </c>
      <c r="B2812" t="s">
        <v>11104</v>
      </c>
      <c r="C2812">
        <v>7.7</v>
      </c>
    </row>
    <row r="2813" spans="1:3" x14ac:dyDescent="0.3">
      <c r="A2813" t="s">
        <v>2250</v>
      </c>
      <c r="B2813" t="s">
        <v>11105</v>
      </c>
      <c r="C2813">
        <v>5.2</v>
      </c>
    </row>
    <row r="2814" spans="1:3" x14ac:dyDescent="0.3">
      <c r="A2814" t="s">
        <v>588</v>
      </c>
      <c r="B2814" t="s">
        <v>11106</v>
      </c>
      <c r="C2814">
        <v>6.1</v>
      </c>
    </row>
    <row r="2815" spans="1:3" x14ac:dyDescent="0.3">
      <c r="A2815" t="s">
        <v>588</v>
      </c>
      <c r="B2815" t="s">
        <v>11107</v>
      </c>
      <c r="C2815">
        <v>5</v>
      </c>
    </row>
    <row r="2816" spans="1:3" x14ac:dyDescent="0.3">
      <c r="A2816" t="s">
        <v>329</v>
      </c>
      <c r="B2816" t="s">
        <v>11108</v>
      </c>
      <c r="C2816">
        <v>7.8</v>
      </c>
    </row>
    <row r="2817" spans="1:3" x14ac:dyDescent="0.3">
      <c r="A2817" t="s">
        <v>588</v>
      </c>
      <c r="B2817" t="s">
        <v>11109</v>
      </c>
      <c r="C2817">
        <v>7.4</v>
      </c>
    </row>
    <row r="2818" spans="1:3" x14ac:dyDescent="0.3">
      <c r="A2818" t="s">
        <v>465</v>
      </c>
      <c r="B2818" t="s">
        <v>11110</v>
      </c>
      <c r="C2818">
        <v>6.8</v>
      </c>
    </row>
    <row r="2819" spans="1:3" x14ac:dyDescent="0.3">
      <c r="A2819" t="s">
        <v>444</v>
      </c>
      <c r="B2819" t="s">
        <v>11111</v>
      </c>
      <c r="C2819">
        <v>6.4</v>
      </c>
    </row>
    <row r="2820" spans="1:3" x14ac:dyDescent="0.3">
      <c r="A2820" t="s">
        <v>588</v>
      </c>
      <c r="B2820" t="s">
        <v>11112</v>
      </c>
      <c r="C2820">
        <v>5.7</v>
      </c>
    </row>
    <row r="2821" spans="1:3" x14ac:dyDescent="0.3">
      <c r="A2821" t="s">
        <v>1210</v>
      </c>
      <c r="B2821" t="s">
        <v>11113</v>
      </c>
      <c r="C2821">
        <v>7.5</v>
      </c>
    </row>
    <row r="2822" spans="1:3" x14ac:dyDescent="0.3">
      <c r="A2822" t="s">
        <v>588</v>
      </c>
      <c r="B2822" t="s">
        <v>11114</v>
      </c>
      <c r="C2822">
        <v>6.7</v>
      </c>
    </row>
    <row r="2823" spans="1:3" x14ac:dyDescent="0.3">
      <c r="A2823" t="s">
        <v>588</v>
      </c>
      <c r="B2823" t="s">
        <v>11115</v>
      </c>
      <c r="C2823">
        <v>5.6</v>
      </c>
    </row>
    <row r="2824" spans="1:3" x14ac:dyDescent="0.3">
      <c r="A2824" t="s">
        <v>12685</v>
      </c>
      <c r="B2824" t="s">
        <v>11116</v>
      </c>
      <c r="C2824">
        <v>7.6</v>
      </c>
    </row>
    <row r="2825" spans="1:3" x14ac:dyDescent="0.3">
      <c r="A2825" t="s">
        <v>1210</v>
      </c>
      <c r="B2825" t="s">
        <v>11117</v>
      </c>
      <c r="C2825">
        <v>6.5</v>
      </c>
    </row>
    <row r="2826" spans="1:3" x14ac:dyDescent="0.3">
      <c r="A2826" t="s">
        <v>465</v>
      </c>
      <c r="B2826" t="s">
        <v>11118</v>
      </c>
      <c r="C2826">
        <v>7</v>
      </c>
    </row>
    <row r="2827" spans="1:3" x14ac:dyDescent="0.3">
      <c r="A2827" t="s">
        <v>465</v>
      </c>
      <c r="B2827" t="s">
        <v>11119</v>
      </c>
      <c r="C2827">
        <v>6.3</v>
      </c>
    </row>
    <row r="2828" spans="1:3" x14ac:dyDescent="0.3">
      <c r="A2828" t="s">
        <v>1210</v>
      </c>
      <c r="B2828" t="s">
        <v>11120</v>
      </c>
      <c r="C2828">
        <v>6.4</v>
      </c>
    </row>
    <row r="2829" spans="1:3" x14ac:dyDescent="0.3">
      <c r="A2829" t="s">
        <v>588</v>
      </c>
      <c r="B2829" t="s">
        <v>11121</v>
      </c>
      <c r="C2829">
        <v>7.1</v>
      </c>
    </row>
    <row r="2830" spans="1:3" x14ac:dyDescent="0.3">
      <c r="A2830" t="s">
        <v>588</v>
      </c>
      <c r="B2830" t="s">
        <v>11122</v>
      </c>
      <c r="C2830">
        <v>7.1</v>
      </c>
    </row>
    <row r="2831" spans="1:3" x14ac:dyDescent="0.3">
      <c r="A2831" t="s">
        <v>588</v>
      </c>
      <c r="B2831" t="s">
        <v>11123</v>
      </c>
      <c r="C2831">
        <v>6.5</v>
      </c>
    </row>
    <row r="2832" spans="1:3" x14ac:dyDescent="0.3">
      <c r="A2832" t="s">
        <v>1210</v>
      </c>
      <c r="B2832" t="s">
        <v>11124</v>
      </c>
      <c r="C2832">
        <v>6.9</v>
      </c>
    </row>
    <row r="2833" spans="1:3" x14ac:dyDescent="0.3">
      <c r="A2833" t="s">
        <v>588</v>
      </c>
      <c r="B2833" t="s">
        <v>11125</v>
      </c>
      <c r="C2833">
        <v>5.4</v>
      </c>
    </row>
    <row r="2834" spans="1:3" x14ac:dyDescent="0.3">
      <c r="A2834" t="s">
        <v>588</v>
      </c>
      <c r="B2834" t="s">
        <v>11126</v>
      </c>
      <c r="C2834">
        <v>4.9000000000000004</v>
      </c>
    </row>
    <row r="2835" spans="1:3" x14ac:dyDescent="0.3">
      <c r="A2835" t="s">
        <v>588</v>
      </c>
      <c r="B2835" t="s">
        <v>11127</v>
      </c>
      <c r="C2835">
        <v>5.0999999999999996</v>
      </c>
    </row>
    <row r="2836" spans="1:3" x14ac:dyDescent="0.3">
      <c r="A2836" t="s">
        <v>588</v>
      </c>
      <c r="B2836" t="s">
        <v>11128</v>
      </c>
      <c r="C2836">
        <v>5.3</v>
      </c>
    </row>
    <row r="2837" spans="1:3" x14ac:dyDescent="0.3">
      <c r="A2837" t="s">
        <v>1210</v>
      </c>
      <c r="B2837" t="s">
        <v>11129</v>
      </c>
      <c r="C2837">
        <v>7.5</v>
      </c>
    </row>
    <row r="2838" spans="1:3" x14ac:dyDescent="0.3">
      <c r="A2838" t="s">
        <v>3987</v>
      </c>
      <c r="B2838" t="s">
        <v>11130</v>
      </c>
      <c r="C2838">
        <v>7.3</v>
      </c>
    </row>
    <row r="2839" spans="1:3" x14ac:dyDescent="0.3">
      <c r="A2839" t="s">
        <v>588</v>
      </c>
      <c r="B2839" t="s">
        <v>11131</v>
      </c>
      <c r="C2839">
        <v>7.3</v>
      </c>
    </row>
    <row r="2840" spans="1:3" x14ac:dyDescent="0.3">
      <c r="A2840" t="s">
        <v>588</v>
      </c>
      <c r="B2840" t="s">
        <v>11132</v>
      </c>
      <c r="C2840">
        <v>7.1</v>
      </c>
    </row>
    <row r="2841" spans="1:3" x14ac:dyDescent="0.3">
      <c r="A2841" t="s">
        <v>465</v>
      </c>
      <c r="B2841" t="s">
        <v>11133</v>
      </c>
      <c r="C2841">
        <v>6</v>
      </c>
    </row>
    <row r="2842" spans="1:3" x14ac:dyDescent="0.3">
      <c r="A2842" t="s">
        <v>588</v>
      </c>
      <c r="B2842" t="s">
        <v>11134</v>
      </c>
      <c r="C2842">
        <v>6.6</v>
      </c>
    </row>
    <row r="2843" spans="1:3" x14ac:dyDescent="0.3">
      <c r="A2843" t="s">
        <v>588</v>
      </c>
      <c r="B2843" t="s">
        <v>11135</v>
      </c>
      <c r="C2843">
        <v>7.2</v>
      </c>
    </row>
    <row r="2844" spans="1:3" x14ac:dyDescent="0.3">
      <c r="A2844" t="s">
        <v>4612</v>
      </c>
      <c r="B2844" t="s">
        <v>11136</v>
      </c>
      <c r="C2844">
        <v>7.2</v>
      </c>
    </row>
    <row r="2845" spans="1:3" x14ac:dyDescent="0.3">
      <c r="A2845" t="s">
        <v>4612</v>
      </c>
      <c r="B2845" t="s">
        <v>11137</v>
      </c>
      <c r="C2845">
        <v>6.9</v>
      </c>
    </row>
    <row r="2846" spans="1:3" x14ac:dyDescent="0.3">
      <c r="A2846" t="s">
        <v>4612</v>
      </c>
      <c r="B2846" t="s">
        <v>11138</v>
      </c>
      <c r="C2846">
        <v>6.8</v>
      </c>
    </row>
    <row r="2847" spans="1:3" x14ac:dyDescent="0.3">
      <c r="A2847" t="s">
        <v>329</v>
      </c>
      <c r="B2847" t="s">
        <v>11139</v>
      </c>
      <c r="C2847">
        <v>4</v>
      </c>
    </row>
    <row r="2848" spans="1:3" x14ac:dyDescent="0.3">
      <c r="A2848" t="s">
        <v>329</v>
      </c>
      <c r="B2848" t="s">
        <v>11140</v>
      </c>
      <c r="C2848">
        <v>7.7</v>
      </c>
    </row>
    <row r="2849" spans="1:3" x14ac:dyDescent="0.3">
      <c r="A2849" t="s">
        <v>1210</v>
      </c>
      <c r="B2849" t="s">
        <v>11141</v>
      </c>
      <c r="C2849">
        <v>7.4</v>
      </c>
    </row>
    <row r="2850" spans="1:3" x14ac:dyDescent="0.3">
      <c r="A2850" t="s">
        <v>1210</v>
      </c>
      <c r="B2850" t="s">
        <v>11142</v>
      </c>
      <c r="C2850">
        <v>6.5</v>
      </c>
    </row>
    <row r="2851" spans="1:3" x14ac:dyDescent="0.3">
      <c r="A2851" t="s">
        <v>12685</v>
      </c>
      <c r="B2851" t="s">
        <v>11143</v>
      </c>
      <c r="C2851">
        <v>6.4</v>
      </c>
    </row>
    <row r="2852" spans="1:3" x14ac:dyDescent="0.3">
      <c r="A2852" t="s">
        <v>1210</v>
      </c>
      <c r="B2852" t="s">
        <v>11144</v>
      </c>
      <c r="C2852">
        <v>7.2</v>
      </c>
    </row>
    <row r="2853" spans="1:3" x14ac:dyDescent="0.3">
      <c r="A2853" t="s">
        <v>588</v>
      </c>
      <c r="B2853" t="s">
        <v>11145</v>
      </c>
      <c r="C2853">
        <v>5.6</v>
      </c>
    </row>
    <row r="2854" spans="1:3" x14ac:dyDescent="0.3">
      <c r="A2854" t="s">
        <v>1210</v>
      </c>
      <c r="B2854" t="s">
        <v>11146</v>
      </c>
      <c r="C2854">
        <v>6.3</v>
      </c>
    </row>
    <row r="2855" spans="1:3" x14ac:dyDescent="0.3">
      <c r="A2855" t="s">
        <v>588</v>
      </c>
      <c r="B2855" t="s">
        <v>11147</v>
      </c>
      <c r="C2855">
        <v>6.8</v>
      </c>
    </row>
    <row r="2856" spans="1:3" x14ac:dyDescent="0.3">
      <c r="A2856" t="s">
        <v>588</v>
      </c>
      <c r="B2856" t="s">
        <v>11148</v>
      </c>
      <c r="C2856">
        <v>5.5</v>
      </c>
    </row>
    <row r="2857" spans="1:3" x14ac:dyDescent="0.3">
      <c r="A2857" t="s">
        <v>465</v>
      </c>
      <c r="B2857" t="s">
        <v>11149</v>
      </c>
      <c r="C2857">
        <v>6.9</v>
      </c>
    </row>
    <row r="2858" spans="1:3" x14ac:dyDescent="0.3">
      <c r="A2858" t="s">
        <v>12685</v>
      </c>
      <c r="B2858" t="s">
        <v>11150</v>
      </c>
      <c r="C2858">
        <v>6</v>
      </c>
    </row>
    <row r="2859" spans="1:3" x14ac:dyDescent="0.3">
      <c r="A2859" t="s">
        <v>12685</v>
      </c>
      <c r="B2859" t="s">
        <v>11151</v>
      </c>
      <c r="C2859">
        <v>6.4</v>
      </c>
    </row>
    <row r="2860" spans="1:3" x14ac:dyDescent="0.3">
      <c r="A2860" t="s">
        <v>588</v>
      </c>
      <c r="B2860" t="s">
        <v>11152</v>
      </c>
      <c r="C2860">
        <v>6.6</v>
      </c>
    </row>
    <row r="2861" spans="1:3" x14ac:dyDescent="0.3">
      <c r="A2861" t="s">
        <v>1210</v>
      </c>
      <c r="B2861" t="s">
        <v>11153</v>
      </c>
      <c r="C2861">
        <v>5.3</v>
      </c>
    </row>
    <row r="2862" spans="1:3" x14ac:dyDescent="0.3">
      <c r="A2862" t="s">
        <v>465</v>
      </c>
      <c r="B2862" t="s">
        <v>11154</v>
      </c>
      <c r="C2862">
        <v>5.9</v>
      </c>
    </row>
    <row r="2863" spans="1:3" x14ac:dyDescent="0.3">
      <c r="A2863" t="s">
        <v>4612</v>
      </c>
      <c r="B2863" t="s">
        <v>11155</v>
      </c>
      <c r="C2863">
        <v>7.7</v>
      </c>
    </row>
    <row r="2864" spans="1:3" x14ac:dyDescent="0.3">
      <c r="A2864" t="s">
        <v>465</v>
      </c>
      <c r="B2864" t="s">
        <v>11156</v>
      </c>
      <c r="C2864">
        <v>4.5999999999999996</v>
      </c>
    </row>
    <row r="2865" spans="1:3" x14ac:dyDescent="0.3">
      <c r="A2865" t="s">
        <v>465</v>
      </c>
      <c r="B2865" t="s">
        <v>11157</v>
      </c>
      <c r="C2865">
        <v>5.0999999999999996</v>
      </c>
    </row>
    <row r="2866" spans="1:3" x14ac:dyDescent="0.3">
      <c r="A2866" t="s">
        <v>588</v>
      </c>
      <c r="B2866" t="s">
        <v>11158</v>
      </c>
      <c r="C2866">
        <v>6.9</v>
      </c>
    </row>
    <row r="2867" spans="1:3" x14ac:dyDescent="0.3">
      <c r="A2867" t="s">
        <v>1210</v>
      </c>
      <c r="B2867" t="s">
        <v>11159</v>
      </c>
      <c r="C2867">
        <v>8</v>
      </c>
    </row>
    <row r="2868" spans="1:3" x14ac:dyDescent="0.3">
      <c r="A2868" t="s">
        <v>12685</v>
      </c>
      <c r="B2868" t="s">
        <v>11160</v>
      </c>
      <c r="C2868">
        <v>6.8</v>
      </c>
    </row>
    <row r="2869" spans="1:3" x14ac:dyDescent="0.3">
      <c r="A2869" t="s">
        <v>465</v>
      </c>
      <c r="B2869" t="s">
        <v>11161</v>
      </c>
      <c r="C2869">
        <v>5.4</v>
      </c>
    </row>
    <row r="2870" spans="1:3" x14ac:dyDescent="0.3">
      <c r="A2870" t="s">
        <v>465</v>
      </c>
      <c r="B2870" t="s">
        <v>11162</v>
      </c>
      <c r="C2870">
        <v>6.5</v>
      </c>
    </row>
    <row r="2871" spans="1:3" x14ac:dyDescent="0.3">
      <c r="A2871" t="s">
        <v>465</v>
      </c>
      <c r="B2871" t="s">
        <v>11163</v>
      </c>
      <c r="C2871">
        <v>4.2</v>
      </c>
    </row>
    <row r="2872" spans="1:3" x14ac:dyDescent="0.3">
      <c r="A2872" t="s">
        <v>588</v>
      </c>
      <c r="B2872" t="s">
        <v>11164</v>
      </c>
      <c r="C2872">
        <v>7.4</v>
      </c>
    </row>
    <row r="2873" spans="1:3" x14ac:dyDescent="0.3">
      <c r="A2873" t="s">
        <v>588</v>
      </c>
      <c r="B2873" t="s">
        <v>11165</v>
      </c>
      <c r="C2873">
        <v>6.9</v>
      </c>
    </row>
    <row r="2874" spans="1:3" x14ac:dyDescent="0.3">
      <c r="A2874" t="s">
        <v>465</v>
      </c>
      <c r="B2874" t="s">
        <v>11166</v>
      </c>
      <c r="C2874">
        <v>6.7</v>
      </c>
    </row>
    <row r="2875" spans="1:3" x14ac:dyDescent="0.3">
      <c r="A2875" t="s">
        <v>1210</v>
      </c>
      <c r="B2875" t="s">
        <v>11167</v>
      </c>
      <c r="C2875">
        <v>7.3</v>
      </c>
    </row>
    <row r="2876" spans="1:3" x14ac:dyDescent="0.3">
      <c r="A2876" t="s">
        <v>588</v>
      </c>
      <c r="B2876" t="s">
        <v>11168</v>
      </c>
      <c r="C2876">
        <v>7.6</v>
      </c>
    </row>
    <row r="2877" spans="1:3" x14ac:dyDescent="0.3">
      <c r="A2877" t="s">
        <v>2250</v>
      </c>
      <c r="B2877" t="s">
        <v>11169</v>
      </c>
      <c r="C2877">
        <v>5.4</v>
      </c>
    </row>
    <row r="2878" spans="1:3" x14ac:dyDescent="0.3">
      <c r="A2878" t="s">
        <v>1210</v>
      </c>
      <c r="B2878" t="s">
        <v>11170</v>
      </c>
      <c r="C2878">
        <v>7.3</v>
      </c>
    </row>
    <row r="2879" spans="1:3" x14ac:dyDescent="0.3">
      <c r="A2879" t="s">
        <v>1210</v>
      </c>
      <c r="B2879" t="s">
        <v>11171</v>
      </c>
      <c r="C2879">
        <v>6.4</v>
      </c>
    </row>
    <row r="2880" spans="1:3" x14ac:dyDescent="0.3">
      <c r="A2880" t="s">
        <v>588</v>
      </c>
      <c r="B2880" t="s">
        <v>11172</v>
      </c>
      <c r="C2880">
        <v>6</v>
      </c>
    </row>
    <row r="2881" spans="1:3" x14ac:dyDescent="0.3">
      <c r="A2881" t="s">
        <v>12685</v>
      </c>
      <c r="B2881" t="s">
        <v>11173</v>
      </c>
      <c r="C2881">
        <v>7.2</v>
      </c>
    </row>
    <row r="2882" spans="1:3" x14ac:dyDescent="0.3">
      <c r="A2882" t="s">
        <v>588</v>
      </c>
      <c r="B2882" t="s">
        <v>11174</v>
      </c>
      <c r="C2882">
        <v>6</v>
      </c>
    </row>
    <row r="2883" spans="1:3" x14ac:dyDescent="0.3">
      <c r="A2883" t="s">
        <v>588</v>
      </c>
      <c r="B2883" t="s">
        <v>11175</v>
      </c>
      <c r="C2883">
        <v>3.1</v>
      </c>
    </row>
    <row r="2884" spans="1:3" x14ac:dyDescent="0.3">
      <c r="A2884" t="s">
        <v>1210</v>
      </c>
      <c r="B2884" t="s">
        <v>11176</v>
      </c>
      <c r="C2884">
        <v>6.9</v>
      </c>
    </row>
    <row r="2885" spans="1:3" x14ac:dyDescent="0.3">
      <c r="A2885" t="s">
        <v>588</v>
      </c>
      <c r="B2885" t="s">
        <v>11177</v>
      </c>
      <c r="C2885">
        <v>6.2</v>
      </c>
    </row>
    <row r="2886" spans="1:3" x14ac:dyDescent="0.3">
      <c r="A2886" t="s">
        <v>588</v>
      </c>
      <c r="B2886" t="s">
        <v>11178</v>
      </c>
      <c r="C2886">
        <v>5.5</v>
      </c>
    </row>
    <row r="2887" spans="1:3" x14ac:dyDescent="0.3">
      <c r="A2887" t="s">
        <v>588</v>
      </c>
      <c r="B2887" t="s">
        <v>11179</v>
      </c>
      <c r="C2887">
        <v>6.9</v>
      </c>
    </row>
    <row r="2888" spans="1:3" x14ac:dyDescent="0.3">
      <c r="A2888" t="s">
        <v>1210</v>
      </c>
      <c r="B2888" t="s">
        <v>11180</v>
      </c>
      <c r="C2888">
        <v>6.3</v>
      </c>
    </row>
    <row r="2889" spans="1:3" x14ac:dyDescent="0.3">
      <c r="A2889" t="s">
        <v>588</v>
      </c>
      <c r="B2889" t="s">
        <v>11181</v>
      </c>
      <c r="C2889">
        <v>4.8</v>
      </c>
    </row>
    <row r="2890" spans="1:3" x14ac:dyDescent="0.3">
      <c r="A2890" t="s">
        <v>1210</v>
      </c>
      <c r="B2890" t="s">
        <v>11182</v>
      </c>
      <c r="C2890">
        <v>6.7</v>
      </c>
    </row>
    <row r="2891" spans="1:3" x14ac:dyDescent="0.3">
      <c r="A2891" t="s">
        <v>465</v>
      </c>
      <c r="B2891" t="s">
        <v>11183</v>
      </c>
      <c r="C2891">
        <v>5.6</v>
      </c>
    </row>
    <row r="2892" spans="1:3" x14ac:dyDescent="0.3">
      <c r="A2892" t="s">
        <v>588</v>
      </c>
      <c r="B2892" t="s">
        <v>11184</v>
      </c>
      <c r="C2892">
        <v>5.4</v>
      </c>
    </row>
    <row r="2893" spans="1:3" x14ac:dyDescent="0.3">
      <c r="A2893" t="s">
        <v>3987</v>
      </c>
      <c r="B2893" t="s">
        <v>11185</v>
      </c>
      <c r="C2893">
        <v>8</v>
      </c>
    </row>
    <row r="2894" spans="1:3" x14ac:dyDescent="0.3">
      <c r="A2894" t="s">
        <v>329</v>
      </c>
      <c r="B2894" t="s">
        <v>11186</v>
      </c>
      <c r="C2894">
        <v>5.7</v>
      </c>
    </row>
    <row r="2895" spans="1:3" x14ac:dyDescent="0.3">
      <c r="A2895" t="s">
        <v>1210</v>
      </c>
      <c r="B2895" t="s">
        <v>11187</v>
      </c>
      <c r="C2895">
        <v>7.6</v>
      </c>
    </row>
    <row r="2896" spans="1:3" x14ac:dyDescent="0.3">
      <c r="A2896" t="s">
        <v>2250</v>
      </c>
      <c r="B2896" t="s">
        <v>11188</v>
      </c>
      <c r="C2896">
        <v>7</v>
      </c>
    </row>
    <row r="2897" spans="1:3" x14ac:dyDescent="0.3">
      <c r="A2897" t="s">
        <v>465</v>
      </c>
      <c r="B2897" t="s">
        <v>11189</v>
      </c>
      <c r="C2897">
        <v>7.2</v>
      </c>
    </row>
    <row r="2898" spans="1:3" x14ac:dyDescent="0.3">
      <c r="A2898" t="s">
        <v>465</v>
      </c>
      <c r="B2898" t="s">
        <v>11190</v>
      </c>
      <c r="C2898">
        <v>3.5</v>
      </c>
    </row>
    <row r="2899" spans="1:3" x14ac:dyDescent="0.3">
      <c r="A2899" t="s">
        <v>588</v>
      </c>
      <c r="B2899" t="s">
        <v>11191</v>
      </c>
      <c r="C2899">
        <v>7.5</v>
      </c>
    </row>
    <row r="2900" spans="1:3" x14ac:dyDescent="0.3">
      <c r="A2900" t="s">
        <v>465</v>
      </c>
      <c r="B2900" t="s">
        <v>11192</v>
      </c>
      <c r="C2900">
        <v>5.0999999999999996</v>
      </c>
    </row>
    <row r="2901" spans="1:3" x14ac:dyDescent="0.3">
      <c r="A2901" t="s">
        <v>465</v>
      </c>
      <c r="B2901" t="s">
        <v>11193</v>
      </c>
      <c r="C2901">
        <v>6.7</v>
      </c>
    </row>
    <row r="2902" spans="1:3" x14ac:dyDescent="0.3">
      <c r="A2902" t="s">
        <v>12685</v>
      </c>
      <c r="B2902" t="s">
        <v>11194</v>
      </c>
      <c r="C2902">
        <v>9.1999999999999993</v>
      </c>
    </row>
    <row r="2903" spans="1:3" x14ac:dyDescent="0.3">
      <c r="A2903" t="s">
        <v>1210</v>
      </c>
      <c r="B2903" t="s">
        <v>11195</v>
      </c>
      <c r="C2903">
        <v>6.1</v>
      </c>
    </row>
    <row r="2904" spans="1:3" x14ac:dyDescent="0.3">
      <c r="A2904" t="s">
        <v>588</v>
      </c>
      <c r="B2904" t="s">
        <v>11196</v>
      </c>
      <c r="C2904">
        <v>7.7</v>
      </c>
    </row>
    <row r="2905" spans="1:3" x14ac:dyDescent="0.3">
      <c r="A2905" t="s">
        <v>1210</v>
      </c>
      <c r="B2905" t="s">
        <v>11197</v>
      </c>
      <c r="C2905">
        <v>7.6</v>
      </c>
    </row>
    <row r="2906" spans="1:3" x14ac:dyDescent="0.3">
      <c r="A2906" t="s">
        <v>588</v>
      </c>
      <c r="B2906" t="s">
        <v>11198</v>
      </c>
      <c r="C2906">
        <v>6.1</v>
      </c>
    </row>
    <row r="2907" spans="1:3" x14ac:dyDescent="0.3">
      <c r="A2907" t="s">
        <v>2250</v>
      </c>
      <c r="B2907" t="s">
        <v>11199</v>
      </c>
      <c r="C2907">
        <v>4.9000000000000004</v>
      </c>
    </row>
    <row r="2908" spans="1:3" x14ac:dyDescent="0.3">
      <c r="A2908" t="s">
        <v>465</v>
      </c>
      <c r="B2908" t="s">
        <v>11200</v>
      </c>
      <c r="C2908">
        <v>6.8</v>
      </c>
    </row>
    <row r="2909" spans="1:3" x14ac:dyDescent="0.3">
      <c r="A2909" t="s">
        <v>1210</v>
      </c>
      <c r="B2909" t="s">
        <v>11201</v>
      </c>
      <c r="C2909">
        <v>7</v>
      </c>
    </row>
    <row r="2910" spans="1:3" x14ac:dyDescent="0.3">
      <c r="A2910" t="s">
        <v>588</v>
      </c>
      <c r="B2910" t="s">
        <v>11202</v>
      </c>
      <c r="C2910">
        <v>7.2</v>
      </c>
    </row>
    <row r="2911" spans="1:3" x14ac:dyDescent="0.3">
      <c r="A2911" t="s">
        <v>588</v>
      </c>
      <c r="B2911" t="s">
        <v>11203</v>
      </c>
      <c r="C2911">
        <v>5.7</v>
      </c>
    </row>
    <row r="2912" spans="1:3" x14ac:dyDescent="0.3">
      <c r="A2912" t="s">
        <v>4612</v>
      </c>
      <c r="B2912" t="s">
        <v>11204</v>
      </c>
      <c r="C2912">
        <v>7.5</v>
      </c>
    </row>
    <row r="2913" spans="1:3" x14ac:dyDescent="0.3">
      <c r="A2913" t="s">
        <v>4612</v>
      </c>
      <c r="B2913" t="s">
        <v>11205</v>
      </c>
      <c r="C2913">
        <v>7.4</v>
      </c>
    </row>
    <row r="2914" spans="1:3" x14ac:dyDescent="0.3">
      <c r="A2914" t="s">
        <v>465</v>
      </c>
      <c r="B2914" t="s">
        <v>11206</v>
      </c>
      <c r="C2914">
        <v>7.2</v>
      </c>
    </row>
    <row r="2915" spans="1:3" x14ac:dyDescent="0.3">
      <c r="A2915" t="s">
        <v>465</v>
      </c>
      <c r="B2915" t="s">
        <v>11207</v>
      </c>
      <c r="C2915">
        <v>6.8</v>
      </c>
    </row>
    <row r="2916" spans="1:3" x14ac:dyDescent="0.3">
      <c r="A2916" t="s">
        <v>465</v>
      </c>
      <c r="B2916" t="s">
        <v>11208</v>
      </c>
      <c r="C2916">
        <v>6.8</v>
      </c>
    </row>
    <row r="2917" spans="1:3" x14ac:dyDescent="0.3">
      <c r="A2917" t="s">
        <v>465</v>
      </c>
      <c r="B2917" t="s">
        <v>11209</v>
      </c>
      <c r="C2917">
        <v>5.2</v>
      </c>
    </row>
    <row r="2918" spans="1:3" x14ac:dyDescent="0.3">
      <c r="A2918" t="s">
        <v>329</v>
      </c>
      <c r="B2918" t="s">
        <v>11210</v>
      </c>
      <c r="C2918">
        <v>7.2</v>
      </c>
    </row>
    <row r="2919" spans="1:3" x14ac:dyDescent="0.3">
      <c r="A2919" t="s">
        <v>23</v>
      </c>
      <c r="B2919" t="s">
        <v>11211</v>
      </c>
      <c r="C2919">
        <v>7.5</v>
      </c>
    </row>
    <row r="2920" spans="1:3" x14ac:dyDescent="0.3">
      <c r="A2920" t="s">
        <v>2250</v>
      </c>
      <c r="B2920" t="s">
        <v>11212</v>
      </c>
      <c r="C2920">
        <v>4</v>
      </c>
    </row>
    <row r="2921" spans="1:3" x14ac:dyDescent="0.3">
      <c r="A2921" t="s">
        <v>588</v>
      </c>
      <c r="B2921" t="s">
        <v>11213</v>
      </c>
      <c r="C2921">
        <v>6.8</v>
      </c>
    </row>
    <row r="2922" spans="1:3" x14ac:dyDescent="0.3">
      <c r="A2922" t="s">
        <v>12685</v>
      </c>
      <c r="B2922" t="s">
        <v>11214</v>
      </c>
      <c r="C2922">
        <v>6.9</v>
      </c>
    </row>
    <row r="2923" spans="1:3" x14ac:dyDescent="0.3">
      <c r="A2923" t="s">
        <v>588</v>
      </c>
      <c r="B2923" t="s">
        <v>11215</v>
      </c>
      <c r="C2923">
        <v>7.3</v>
      </c>
    </row>
    <row r="2924" spans="1:3" x14ac:dyDescent="0.3">
      <c r="A2924" t="s">
        <v>12685</v>
      </c>
      <c r="B2924" t="s">
        <v>11216</v>
      </c>
      <c r="C2924">
        <v>6.1</v>
      </c>
    </row>
    <row r="2925" spans="1:3" x14ac:dyDescent="0.3">
      <c r="A2925" t="s">
        <v>2250</v>
      </c>
      <c r="B2925" t="s">
        <v>11217</v>
      </c>
      <c r="C2925">
        <v>6</v>
      </c>
    </row>
    <row r="2926" spans="1:3" x14ac:dyDescent="0.3">
      <c r="A2926" t="s">
        <v>2250</v>
      </c>
      <c r="B2926" t="s">
        <v>11218</v>
      </c>
      <c r="C2926">
        <v>4.0999999999999996</v>
      </c>
    </row>
    <row r="2927" spans="1:3" x14ac:dyDescent="0.3">
      <c r="A2927" t="s">
        <v>588</v>
      </c>
      <c r="B2927" t="s">
        <v>11219</v>
      </c>
      <c r="C2927">
        <v>7</v>
      </c>
    </row>
    <row r="2928" spans="1:3" x14ac:dyDescent="0.3">
      <c r="A2928" t="s">
        <v>1210</v>
      </c>
      <c r="B2928" t="s">
        <v>11220</v>
      </c>
      <c r="C2928">
        <v>7.1</v>
      </c>
    </row>
    <row r="2929" spans="1:3" x14ac:dyDescent="0.3">
      <c r="A2929" t="s">
        <v>465</v>
      </c>
      <c r="B2929" t="s">
        <v>11221</v>
      </c>
      <c r="C2929">
        <v>6.2</v>
      </c>
    </row>
    <row r="2930" spans="1:3" x14ac:dyDescent="0.3">
      <c r="A2930" t="s">
        <v>1210</v>
      </c>
      <c r="B2930" t="s">
        <v>11222</v>
      </c>
      <c r="C2930">
        <v>6.9</v>
      </c>
    </row>
    <row r="2931" spans="1:3" x14ac:dyDescent="0.3">
      <c r="A2931" t="s">
        <v>1210</v>
      </c>
      <c r="B2931" t="s">
        <v>11223</v>
      </c>
      <c r="C2931">
        <v>7.6</v>
      </c>
    </row>
    <row r="2932" spans="1:3" x14ac:dyDescent="0.3">
      <c r="A2932" t="s">
        <v>1210</v>
      </c>
      <c r="B2932" t="s">
        <v>11224</v>
      </c>
      <c r="C2932">
        <v>7.6</v>
      </c>
    </row>
    <row r="2933" spans="1:3" x14ac:dyDescent="0.3">
      <c r="A2933" t="s">
        <v>588</v>
      </c>
      <c r="B2933" t="s">
        <v>11225</v>
      </c>
      <c r="C2933">
        <v>6.4</v>
      </c>
    </row>
    <row r="2934" spans="1:3" x14ac:dyDescent="0.3">
      <c r="A2934" t="s">
        <v>588</v>
      </c>
      <c r="B2934" t="s">
        <v>11226</v>
      </c>
      <c r="C2934">
        <v>6.2</v>
      </c>
    </row>
    <row r="2935" spans="1:3" x14ac:dyDescent="0.3">
      <c r="A2935" t="s">
        <v>329</v>
      </c>
      <c r="B2935" t="s">
        <v>11227</v>
      </c>
      <c r="C2935">
        <v>7.5</v>
      </c>
    </row>
    <row r="2936" spans="1:3" x14ac:dyDescent="0.3">
      <c r="A2936" t="s">
        <v>588</v>
      </c>
      <c r="B2936" t="s">
        <v>11228</v>
      </c>
      <c r="C2936">
        <v>2</v>
      </c>
    </row>
    <row r="2937" spans="1:3" x14ac:dyDescent="0.3">
      <c r="A2937" t="s">
        <v>465</v>
      </c>
      <c r="B2937" t="s">
        <v>11229</v>
      </c>
      <c r="C2937">
        <v>6.2</v>
      </c>
    </row>
    <row r="2938" spans="1:3" x14ac:dyDescent="0.3">
      <c r="A2938" t="s">
        <v>329</v>
      </c>
      <c r="B2938" t="s">
        <v>11230</v>
      </c>
      <c r="C2938">
        <v>6.5</v>
      </c>
    </row>
    <row r="2939" spans="1:3" x14ac:dyDescent="0.3">
      <c r="A2939" t="s">
        <v>1210</v>
      </c>
      <c r="B2939" t="s">
        <v>11231</v>
      </c>
      <c r="C2939">
        <v>7.9</v>
      </c>
    </row>
    <row r="2940" spans="1:3" x14ac:dyDescent="0.3">
      <c r="A2940" t="s">
        <v>1210</v>
      </c>
      <c r="B2940" t="s">
        <v>11232</v>
      </c>
      <c r="C2940">
        <v>6.8</v>
      </c>
    </row>
    <row r="2941" spans="1:3" x14ac:dyDescent="0.3">
      <c r="A2941" t="s">
        <v>588</v>
      </c>
      <c r="B2941" t="s">
        <v>11233</v>
      </c>
      <c r="C2941">
        <v>6.3</v>
      </c>
    </row>
    <row r="2942" spans="1:3" x14ac:dyDescent="0.3">
      <c r="A2942" t="s">
        <v>1210</v>
      </c>
      <c r="B2942" t="s">
        <v>11234</v>
      </c>
      <c r="C2942">
        <v>6.3</v>
      </c>
    </row>
    <row r="2943" spans="1:3" x14ac:dyDescent="0.3">
      <c r="A2943" t="s">
        <v>4612</v>
      </c>
      <c r="B2943" t="s">
        <v>11235</v>
      </c>
      <c r="C2943">
        <v>6.6</v>
      </c>
    </row>
    <row r="2944" spans="1:3" x14ac:dyDescent="0.3">
      <c r="A2944" t="s">
        <v>4612</v>
      </c>
      <c r="B2944" t="s">
        <v>11236</v>
      </c>
      <c r="C2944">
        <v>6.4</v>
      </c>
    </row>
    <row r="2945" spans="1:3" x14ac:dyDescent="0.3">
      <c r="A2945" t="s">
        <v>1210</v>
      </c>
      <c r="B2945" t="s">
        <v>11237</v>
      </c>
      <c r="C2945">
        <v>7.5</v>
      </c>
    </row>
    <row r="2946" spans="1:3" x14ac:dyDescent="0.3">
      <c r="A2946" t="s">
        <v>1210</v>
      </c>
      <c r="B2946" t="s">
        <v>11238</v>
      </c>
      <c r="C2946">
        <v>5.8</v>
      </c>
    </row>
    <row r="2947" spans="1:3" x14ac:dyDescent="0.3">
      <c r="A2947" t="s">
        <v>1210</v>
      </c>
      <c r="B2947" t="s">
        <v>11239</v>
      </c>
      <c r="C2947">
        <v>6.5</v>
      </c>
    </row>
    <row r="2948" spans="1:3" x14ac:dyDescent="0.3">
      <c r="A2948" t="s">
        <v>588</v>
      </c>
      <c r="B2948" t="s">
        <v>11240</v>
      </c>
      <c r="C2948">
        <v>4.8</v>
      </c>
    </row>
    <row r="2949" spans="1:3" x14ac:dyDescent="0.3">
      <c r="A2949" t="s">
        <v>1210</v>
      </c>
      <c r="B2949" t="s">
        <v>11241</v>
      </c>
      <c r="C2949">
        <v>7.2</v>
      </c>
    </row>
    <row r="2950" spans="1:3" x14ac:dyDescent="0.3">
      <c r="A2950" t="s">
        <v>329</v>
      </c>
      <c r="B2950" t="s">
        <v>11242</v>
      </c>
      <c r="C2950">
        <v>6.3</v>
      </c>
    </row>
    <row r="2951" spans="1:3" x14ac:dyDescent="0.3">
      <c r="A2951" t="s">
        <v>588</v>
      </c>
      <c r="B2951" t="s">
        <v>11243</v>
      </c>
      <c r="C2951">
        <v>7</v>
      </c>
    </row>
    <row r="2952" spans="1:3" x14ac:dyDescent="0.3">
      <c r="A2952" t="s">
        <v>588</v>
      </c>
      <c r="B2952" t="s">
        <v>11244</v>
      </c>
      <c r="C2952">
        <v>6.3</v>
      </c>
    </row>
    <row r="2953" spans="1:3" x14ac:dyDescent="0.3">
      <c r="A2953" t="s">
        <v>588</v>
      </c>
      <c r="B2953" t="s">
        <v>11245</v>
      </c>
      <c r="C2953">
        <v>5.3</v>
      </c>
    </row>
    <row r="2954" spans="1:3" x14ac:dyDescent="0.3">
      <c r="A2954" t="s">
        <v>588</v>
      </c>
      <c r="B2954" t="s">
        <v>11246</v>
      </c>
      <c r="C2954">
        <v>2.2999999999999998</v>
      </c>
    </row>
    <row r="2955" spans="1:3" x14ac:dyDescent="0.3">
      <c r="A2955" t="s">
        <v>1210</v>
      </c>
      <c r="B2955" t="s">
        <v>11247</v>
      </c>
      <c r="C2955">
        <v>7.1</v>
      </c>
    </row>
    <row r="2956" spans="1:3" x14ac:dyDescent="0.3">
      <c r="A2956" t="s">
        <v>588</v>
      </c>
      <c r="B2956" t="s">
        <v>11248</v>
      </c>
      <c r="C2956">
        <v>6.2</v>
      </c>
    </row>
    <row r="2957" spans="1:3" x14ac:dyDescent="0.3">
      <c r="A2957" t="s">
        <v>329</v>
      </c>
      <c r="B2957" t="s">
        <v>11249</v>
      </c>
      <c r="C2957">
        <v>6.2</v>
      </c>
    </row>
    <row r="2958" spans="1:3" x14ac:dyDescent="0.3">
      <c r="A2958" t="s">
        <v>1210</v>
      </c>
      <c r="B2958" t="s">
        <v>11250</v>
      </c>
      <c r="C2958">
        <v>6.7</v>
      </c>
    </row>
    <row r="2959" spans="1:3" x14ac:dyDescent="0.3">
      <c r="A2959" t="s">
        <v>4612</v>
      </c>
      <c r="B2959" t="s">
        <v>11251</v>
      </c>
      <c r="C2959">
        <v>6.5</v>
      </c>
    </row>
    <row r="2960" spans="1:3" x14ac:dyDescent="0.3">
      <c r="A2960" t="s">
        <v>588</v>
      </c>
      <c r="B2960" t="s">
        <v>11252</v>
      </c>
      <c r="C2960">
        <v>5.9</v>
      </c>
    </row>
    <row r="2961" spans="1:3" x14ac:dyDescent="0.3">
      <c r="A2961" t="s">
        <v>1210</v>
      </c>
      <c r="B2961" t="s">
        <v>11253</v>
      </c>
      <c r="C2961">
        <v>6.7</v>
      </c>
    </row>
    <row r="2962" spans="1:3" x14ac:dyDescent="0.3">
      <c r="A2962" t="s">
        <v>588</v>
      </c>
      <c r="B2962" t="s">
        <v>11254</v>
      </c>
      <c r="C2962">
        <v>6</v>
      </c>
    </row>
    <row r="2963" spans="1:3" x14ac:dyDescent="0.3">
      <c r="A2963" t="s">
        <v>1210</v>
      </c>
      <c r="B2963" t="s">
        <v>11255</v>
      </c>
      <c r="C2963">
        <v>6.9</v>
      </c>
    </row>
    <row r="2964" spans="1:3" x14ac:dyDescent="0.3">
      <c r="A2964" t="s">
        <v>465</v>
      </c>
      <c r="B2964" t="s">
        <v>11256</v>
      </c>
      <c r="C2964">
        <v>7.9</v>
      </c>
    </row>
    <row r="2965" spans="1:3" x14ac:dyDescent="0.3">
      <c r="A2965" t="s">
        <v>465</v>
      </c>
      <c r="B2965" t="s">
        <v>11257</v>
      </c>
      <c r="C2965">
        <v>5.3</v>
      </c>
    </row>
    <row r="2966" spans="1:3" x14ac:dyDescent="0.3">
      <c r="A2966" t="s">
        <v>588</v>
      </c>
      <c r="B2966" t="s">
        <v>11258</v>
      </c>
      <c r="C2966">
        <v>4.8</v>
      </c>
    </row>
    <row r="2967" spans="1:3" x14ac:dyDescent="0.3">
      <c r="A2967" t="s">
        <v>329</v>
      </c>
      <c r="B2967" t="s">
        <v>11259</v>
      </c>
      <c r="C2967">
        <v>5.3</v>
      </c>
    </row>
    <row r="2968" spans="1:3" x14ac:dyDescent="0.3">
      <c r="A2968" t="s">
        <v>5196</v>
      </c>
      <c r="B2968" t="s">
        <v>11260</v>
      </c>
      <c r="C2968">
        <v>7.3</v>
      </c>
    </row>
    <row r="2969" spans="1:3" x14ac:dyDescent="0.3">
      <c r="A2969" t="s">
        <v>465</v>
      </c>
      <c r="B2969" t="s">
        <v>11261</v>
      </c>
      <c r="C2969">
        <v>7.4</v>
      </c>
    </row>
    <row r="2970" spans="1:3" x14ac:dyDescent="0.3">
      <c r="A2970" t="s">
        <v>588</v>
      </c>
      <c r="B2970" t="s">
        <v>11262</v>
      </c>
      <c r="C2970">
        <v>7.7</v>
      </c>
    </row>
    <row r="2971" spans="1:3" x14ac:dyDescent="0.3">
      <c r="A2971" t="s">
        <v>588</v>
      </c>
      <c r="B2971" t="s">
        <v>11263</v>
      </c>
      <c r="C2971">
        <v>4.8</v>
      </c>
    </row>
    <row r="2972" spans="1:3" x14ac:dyDescent="0.3">
      <c r="A2972" t="s">
        <v>1210</v>
      </c>
      <c r="B2972" t="s">
        <v>11264</v>
      </c>
      <c r="C2972">
        <v>7.2</v>
      </c>
    </row>
    <row r="2973" spans="1:3" x14ac:dyDescent="0.3">
      <c r="A2973" t="s">
        <v>12685</v>
      </c>
      <c r="B2973" t="s">
        <v>11265</v>
      </c>
      <c r="C2973">
        <v>5.8</v>
      </c>
    </row>
    <row r="2974" spans="1:3" x14ac:dyDescent="0.3">
      <c r="A2974" t="s">
        <v>4612</v>
      </c>
      <c r="B2974" t="s">
        <v>11266</v>
      </c>
      <c r="C2974">
        <v>7.3</v>
      </c>
    </row>
    <row r="2975" spans="1:3" x14ac:dyDescent="0.3">
      <c r="A2975" t="s">
        <v>588</v>
      </c>
      <c r="B2975" t="s">
        <v>11267</v>
      </c>
      <c r="C2975">
        <v>7</v>
      </c>
    </row>
    <row r="2976" spans="1:3" x14ac:dyDescent="0.3">
      <c r="A2976" t="s">
        <v>12685</v>
      </c>
      <c r="B2976" t="s">
        <v>11268</v>
      </c>
      <c r="C2976">
        <v>6.4</v>
      </c>
    </row>
    <row r="2977" spans="1:3" x14ac:dyDescent="0.3">
      <c r="A2977" t="s">
        <v>1210</v>
      </c>
      <c r="B2977" t="s">
        <v>11269</v>
      </c>
      <c r="C2977">
        <v>5.6</v>
      </c>
    </row>
    <row r="2978" spans="1:3" x14ac:dyDescent="0.3">
      <c r="A2978" t="s">
        <v>1210</v>
      </c>
      <c r="B2978" t="s">
        <v>11270</v>
      </c>
      <c r="C2978">
        <v>8.1999999999999993</v>
      </c>
    </row>
    <row r="2979" spans="1:3" x14ac:dyDescent="0.3">
      <c r="A2979" t="s">
        <v>588</v>
      </c>
      <c r="B2979" t="s">
        <v>11271</v>
      </c>
      <c r="C2979">
        <v>6.5</v>
      </c>
    </row>
    <row r="2980" spans="1:3" x14ac:dyDescent="0.3">
      <c r="A2980" t="s">
        <v>465</v>
      </c>
      <c r="B2980" t="s">
        <v>11272</v>
      </c>
      <c r="C2980">
        <v>6.4</v>
      </c>
    </row>
    <row r="2981" spans="1:3" x14ac:dyDescent="0.3">
      <c r="A2981" t="s">
        <v>465</v>
      </c>
      <c r="B2981" t="s">
        <v>11273</v>
      </c>
      <c r="C2981">
        <v>8.1</v>
      </c>
    </row>
    <row r="2982" spans="1:3" x14ac:dyDescent="0.3">
      <c r="A2982" t="s">
        <v>2250</v>
      </c>
      <c r="B2982" t="s">
        <v>11274</v>
      </c>
      <c r="C2982">
        <v>5.4</v>
      </c>
    </row>
    <row r="2983" spans="1:3" x14ac:dyDescent="0.3">
      <c r="A2983" t="s">
        <v>588</v>
      </c>
      <c r="B2983" t="s">
        <v>11275</v>
      </c>
      <c r="C2983">
        <v>6.3</v>
      </c>
    </row>
    <row r="2984" spans="1:3" x14ac:dyDescent="0.3">
      <c r="A2984" t="s">
        <v>12685</v>
      </c>
      <c r="B2984" t="s">
        <v>11276</v>
      </c>
      <c r="C2984">
        <v>7.8</v>
      </c>
    </row>
    <row r="2985" spans="1:3" x14ac:dyDescent="0.3">
      <c r="A2985" t="s">
        <v>4612</v>
      </c>
      <c r="B2985" t="s">
        <v>11277</v>
      </c>
      <c r="C2985">
        <v>6.8</v>
      </c>
    </row>
    <row r="2986" spans="1:3" x14ac:dyDescent="0.3">
      <c r="A2986" t="s">
        <v>588</v>
      </c>
      <c r="B2986" t="s">
        <v>11278</v>
      </c>
      <c r="C2986">
        <v>7.2</v>
      </c>
    </row>
    <row r="2987" spans="1:3" x14ac:dyDescent="0.3">
      <c r="A2987" t="s">
        <v>12686</v>
      </c>
      <c r="B2987" t="s">
        <v>11279</v>
      </c>
      <c r="C2987">
        <v>7.1</v>
      </c>
    </row>
    <row r="2988" spans="1:3" x14ac:dyDescent="0.3">
      <c r="A2988" t="s">
        <v>329</v>
      </c>
      <c r="B2988" t="s">
        <v>11280</v>
      </c>
      <c r="C2988">
        <v>6.2</v>
      </c>
    </row>
    <row r="2989" spans="1:3" x14ac:dyDescent="0.3">
      <c r="A2989" t="s">
        <v>588</v>
      </c>
      <c r="B2989" t="s">
        <v>11281</v>
      </c>
      <c r="C2989">
        <v>7.3</v>
      </c>
    </row>
    <row r="2990" spans="1:3" x14ac:dyDescent="0.3">
      <c r="A2990" t="s">
        <v>588</v>
      </c>
      <c r="B2990" t="s">
        <v>11282</v>
      </c>
      <c r="C2990">
        <v>5.9</v>
      </c>
    </row>
    <row r="2991" spans="1:3" x14ac:dyDescent="0.3">
      <c r="A2991" t="s">
        <v>4258</v>
      </c>
      <c r="B2991" t="s">
        <v>11283</v>
      </c>
      <c r="C2991">
        <v>7.2</v>
      </c>
    </row>
    <row r="2992" spans="1:3" x14ac:dyDescent="0.3">
      <c r="A2992" t="s">
        <v>2250</v>
      </c>
      <c r="B2992" t="s">
        <v>11284</v>
      </c>
      <c r="C2992">
        <v>3.6</v>
      </c>
    </row>
    <row r="2993" spans="1:3" x14ac:dyDescent="0.3">
      <c r="A2993" t="s">
        <v>4612</v>
      </c>
      <c r="B2993" t="s">
        <v>11285</v>
      </c>
      <c r="C2993">
        <v>7.7</v>
      </c>
    </row>
    <row r="2994" spans="1:3" x14ac:dyDescent="0.3">
      <c r="A2994" t="s">
        <v>1210</v>
      </c>
      <c r="B2994" t="s">
        <v>11286</v>
      </c>
      <c r="C2994">
        <v>7.3</v>
      </c>
    </row>
    <row r="2995" spans="1:3" x14ac:dyDescent="0.3">
      <c r="A2995" t="s">
        <v>12685</v>
      </c>
      <c r="B2995" t="s">
        <v>11287</v>
      </c>
      <c r="C2995">
        <v>7.4</v>
      </c>
    </row>
    <row r="2996" spans="1:3" x14ac:dyDescent="0.3">
      <c r="A2996" t="s">
        <v>1210</v>
      </c>
      <c r="B2996" t="s">
        <v>11288</v>
      </c>
      <c r="C2996">
        <v>6.6</v>
      </c>
    </row>
    <row r="2997" spans="1:3" x14ac:dyDescent="0.3">
      <c r="A2997" t="s">
        <v>1210</v>
      </c>
      <c r="B2997" t="s">
        <v>11289</v>
      </c>
      <c r="C2997">
        <v>6.9</v>
      </c>
    </row>
    <row r="2998" spans="1:3" x14ac:dyDescent="0.3">
      <c r="A2998" t="s">
        <v>1210</v>
      </c>
      <c r="B2998" t="s">
        <v>11290</v>
      </c>
      <c r="C2998">
        <v>6.8</v>
      </c>
    </row>
    <row r="2999" spans="1:3" x14ac:dyDescent="0.3">
      <c r="A2999" t="s">
        <v>1210</v>
      </c>
      <c r="B2999" t="s">
        <v>11291</v>
      </c>
      <c r="C2999">
        <v>7.3</v>
      </c>
    </row>
    <row r="3000" spans="1:3" x14ac:dyDescent="0.3">
      <c r="A3000" t="s">
        <v>1210</v>
      </c>
      <c r="B3000" t="s">
        <v>11292</v>
      </c>
      <c r="C3000">
        <v>7.2</v>
      </c>
    </row>
    <row r="3001" spans="1:3" x14ac:dyDescent="0.3">
      <c r="A3001" t="s">
        <v>465</v>
      </c>
      <c r="B3001" t="s">
        <v>11293</v>
      </c>
      <c r="C3001">
        <v>6.5</v>
      </c>
    </row>
    <row r="3002" spans="1:3" x14ac:dyDescent="0.3">
      <c r="A3002" t="s">
        <v>4612</v>
      </c>
      <c r="B3002" t="s">
        <v>11294</v>
      </c>
      <c r="C3002">
        <v>7.7</v>
      </c>
    </row>
    <row r="3003" spans="1:3" x14ac:dyDescent="0.3">
      <c r="A3003" t="s">
        <v>465</v>
      </c>
      <c r="B3003" t="s">
        <v>11295</v>
      </c>
      <c r="C3003">
        <v>8.1</v>
      </c>
    </row>
    <row r="3004" spans="1:3" x14ac:dyDescent="0.3">
      <c r="A3004" t="s">
        <v>1210</v>
      </c>
      <c r="B3004" t="s">
        <v>11296</v>
      </c>
      <c r="C3004">
        <v>7.7</v>
      </c>
    </row>
    <row r="3005" spans="1:3" x14ac:dyDescent="0.3">
      <c r="A3005" t="s">
        <v>4612</v>
      </c>
      <c r="B3005" t="s">
        <v>11297</v>
      </c>
      <c r="C3005">
        <v>7.6</v>
      </c>
    </row>
    <row r="3006" spans="1:3" x14ac:dyDescent="0.3">
      <c r="A3006" t="s">
        <v>588</v>
      </c>
      <c r="B3006" t="s">
        <v>11298</v>
      </c>
      <c r="C3006">
        <v>7.3</v>
      </c>
    </row>
    <row r="3007" spans="1:3" x14ac:dyDescent="0.3">
      <c r="A3007" t="s">
        <v>588</v>
      </c>
      <c r="B3007" t="s">
        <v>11299</v>
      </c>
      <c r="C3007">
        <v>7.2</v>
      </c>
    </row>
    <row r="3008" spans="1:3" x14ac:dyDescent="0.3">
      <c r="A3008" t="s">
        <v>1210</v>
      </c>
      <c r="B3008" t="s">
        <v>11300</v>
      </c>
      <c r="C3008">
        <v>8.1</v>
      </c>
    </row>
    <row r="3009" spans="1:3" x14ac:dyDescent="0.3">
      <c r="A3009" t="s">
        <v>23</v>
      </c>
      <c r="B3009" t="s">
        <v>11301</v>
      </c>
      <c r="C3009">
        <v>7.5</v>
      </c>
    </row>
    <row r="3010" spans="1:3" x14ac:dyDescent="0.3">
      <c r="A3010" t="s">
        <v>4612</v>
      </c>
      <c r="B3010" t="s">
        <v>11302</v>
      </c>
      <c r="C3010">
        <v>8.1</v>
      </c>
    </row>
    <row r="3011" spans="1:3" x14ac:dyDescent="0.3">
      <c r="A3011" t="s">
        <v>588</v>
      </c>
      <c r="B3011" t="s">
        <v>11303</v>
      </c>
      <c r="C3011">
        <v>7.8</v>
      </c>
    </row>
    <row r="3012" spans="1:3" x14ac:dyDescent="0.3">
      <c r="A3012" t="s">
        <v>1210</v>
      </c>
      <c r="B3012" t="s">
        <v>11304</v>
      </c>
      <c r="C3012">
        <v>7.8</v>
      </c>
    </row>
    <row r="3013" spans="1:3" x14ac:dyDescent="0.3">
      <c r="A3013" t="s">
        <v>12685</v>
      </c>
      <c r="B3013" t="s">
        <v>11305</v>
      </c>
      <c r="C3013">
        <v>7.6</v>
      </c>
    </row>
    <row r="3014" spans="1:3" x14ac:dyDescent="0.3">
      <c r="A3014" t="s">
        <v>588</v>
      </c>
      <c r="B3014" t="s">
        <v>11306</v>
      </c>
      <c r="C3014">
        <v>7.4</v>
      </c>
    </row>
    <row r="3015" spans="1:3" x14ac:dyDescent="0.3">
      <c r="A3015" t="s">
        <v>588</v>
      </c>
      <c r="B3015" t="s">
        <v>11307</v>
      </c>
      <c r="C3015">
        <v>6.3</v>
      </c>
    </row>
    <row r="3016" spans="1:3" x14ac:dyDescent="0.3">
      <c r="A3016" t="s">
        <v>588</v>
      </c>
      <c r="B3016" t="s">
        <v>11308</v>
      </c>
      <c r="C3016">
        <v>6.9</v>
      </c>
    </row>
    <row r="3017" spans="1:3" x14ac:dyDescent="0.3">
      <c r="A3017" t="s">
        <v>12685</v>
      </c>
      <c r="B3017" t="s">
        <v>11309</v>
      </c>
      <c r="C3017">
        <v>8.6</v>
      </c>
    </row>
    <row r="3018" spans="1:3" x14ac:dyDescent="0.3">
      <c r="A3018" t="s">
        <v>444</v>
      </c>
      <c r="B3018" t="s">
        <v>11310</v>
      </c>
      <c r="C3018">
        <v>5.0999999999999996</v>
      </c>
    </row>
    <row r="3019" spans="1:3" x14ac:dyDescent="0.3">
      <c r="A3019" t="s">
        <v>588</v>
      </c>
      <c r="B3019" t="s">
        <v>11311</v>
      </c>
      <c r="C3019">
        <v>6.4</v>
      </c>
    </row>
    <row r="3020" spans="1:3" x14ac:dyDescent="0.3">
      <c r="A3020" t="s">
        <v>1210</v>
      </c>
      <c r="B3020" t="s">
        <v>11312</v>
      </c>
      <c r="C3020">
        <v>7.9</v>
      </c>
    </row>
    <row r="3021" spans="1:3" x14ac:dyDescent="0.3">
      <c r="A3021" t="s">
        <v>1210</v>
      </c>
      <c r="B3021" t="s">
        <v>11313</v>
      </c>
      <c r="C3021">
        <v>6.9</v>
      </c>
    </row>
    <row r="3022" spans="1:3" x14ac:dyDescent="0.3">
      <c r="A3022" t="s">
        <v>588</v>
      </c>
      <c r="B3022" t="s">
        <v>11314</v>
      </c>
      <c r="C3022">
        <v>7.5</v>
      </c>
    </row>
    <row r="3023" spans="1:3" x14ac:dyDescent="0.3">
      <c r="A3023" t="s">
        <v>465</v>
      </c>
      <c r="B3023" t="s">
        <v>11315</v>
      </c>
      <c r="C3023">
        <v>7.2</v>
      </c>
    </row>
    <row r="3024" spans="1:3" x14ac:dyDescent="0.3">
      <c r="A3024" t="s">
        <v>588</v>
      </c>
      <c r="B3024" t="s">
        <v>11316</v>
      </c>
      <c r="C3024">
        <v>5.8</v>
      </c>
    </row>
    <row r="3025" spans="1:3" x14ac:dyDescent="0.3">
      <c r="A3025" t="s">
        <v>588</v>
      </c>
      <c r="B3025" t="s">
        <v>11317</v>
      </c>
      <c r="C3025">
        <v>2.9</v>
      </c>
    </row>
    <row r="3026" spans="1:3" x14ac:dyDescent="0.3">
      <c r="A3026" t="s">
        <v>465</v>
      </c>
      <c r="B3026" t="s">
        <v>11318</v>
      </c>
      <c r="C3026">
        <v>6.2</v>
      </c>
    </row>
    <row r="3027" spans="1:3" x14ac:dyDescent="0.3">
      <c r="A3027" t="s">
        <v>588</v>
      </c>
      <c r="B3027" t="s">
        <v>11319</v>
      </c>
      <c r="C3027">
        <v>7.3</v>
      </c>
    </row>
    <row r="3028" spans="1:3" x14ac:dyDescent="0.3">
      <c r="A3028" t="s">
        <v>588</v>
      </c>
      <c r="B3028" t="s">
        <v>11320</v>
      </c>
      <c r="C3028">
        <v>6.2</v>
      </c>
    </row>
    <row r="3029" spans="1:3" x14ac:dyDescent="0.3">
      <c r="A3029" t="s">
        <v>588</v>
      </c>
      <c r="B3029" t="s">
        <v>11321</v>
      </c>
      <c r="C3029">
        <v>6.8</v>
      </c>
    </row>
    <row r="3030" spans="1:3" x14ac:dyDescent="0.3">
      <c r="A3030" t="s">
        <v>588</v>
      </c>
      <c r="B3030" t="s">
        <v>11322</v>
      </c>
      <c r="C3030">
        <v>6.1</v>
      </c>
    </row>
    <row r="3031" spans="1:3" x14ac:dyDescent="0.3">
      <c r="A3031" t="s">
        <v>4612</v>
      </c>
      <c r="B3031" t="s">
        <v>11323</v>
      </c>
      <c r="C3031">
        <v>7.7</v>
      </c>
    </row>
    <row r="3032" spans="1:3" x14ac:dyDescent="0.3">
      <c r="A3032" t="s">
        <v>2250</v>
      </c>
      <c r="B3032" t="s">
        <v>11324</v>
      </c>
      <c r="C3032">
        <v>5.2</v>
      </c>
    </row>
    <row r="3033" spans="1:3" x14ac:dyDescent="0.3">
      <c r="A3033" t="s">
        <v>588</v>
      </c>
      <c r="B3033" t="s">
        <v>11325</v>
      </c>
      <c r="C3033">
        <v>6.8</v>
      </c>
    </row>
    <row r="3034" spans="1:3" x14ac:dyDescent="0.3">
      <c r="A3034" t="s">
        <v>329</v>
      </c>
      <c r="B3034" t="s">
        <v>11326</v>
      </c>
      <c r="C3034">
        <v>6.5</v>
      </c>
    </row>
    <row r="3035" spans="1:3" x14ac:dyDescent="0.3">
      <c r="A3035" t="s">
        <v>4612</v>
      </c>
      <c r="B3035" t="s">
        <v>11327</v>
      </c>
      <c r="C3035">
        <v>7</v>
      </c>
    </row>
    <row r="3036" spans="1:3" x14ac:dyDescent="0.3">
      <c r="A3036" t="s">
        <v>588</v>
      </c>
      <c r="B3036" t="s">
        <v>11328</v>
      </c>
      <c r="C3036">
        <v>5.9</v>
      </c>
    </row>
    <row r="3037" spans="1:3" x14ac:dyDescent="0.3">
      <c r="A3037" t="s">
        <v>1210</v>
      </c>
      <c r="B3037" t="s">
        <v>11329</v>
      </c>
      <c r="C3037">
        <v>7.1</v>
      </c>
    </row>
    <row r="3038" spans="1:3" x14ac:dyDescent="0.3">
      <c r="A3038" t="s">
        <v>588</v>
      </c>
      <c r="B3038" t="s">
        <v>11330</v>
      </c>
      <c r="C3038">
        <v>5.5</v>
      </c>
    </row>
    <row r="3039" spans="1:3" x14ac:dyDescent="0.3">
      <c r="A3039" t="s">
        <v>588</v>
      </c>
      <c r="B3039" t="s">
        <v>11331</v>
      </c>
      <c r="C3039">
        <v>7.4</v>
      </c>
    </row>
    <row r="3040" spans="1:3" x14ac:dyDescent="0.3">
      <c r="A3040" t="s">
        <v>588</v>
      </c>
      <c r="B3040" t="s">
        <v>11332</v>
      </c>
      <c r="C3040">
        <v>7.3</v>
      </c>
    </row>
    <row r="3041" spans="1:3" x14ac:dyDescent="0.3">
      <c r="A3041" t="s">
        <v>588</v>
      </c>
      <c r="B3041" t="s">
        <v>11333</v>
      </c>
      <c r="C3041">
        <v>4.5999999999999996</v>
      </c>
    </row>
    <row r="3042" spans="1:3" x14ac:dyDescent="0.3">
      <c r="A3042" t="s">
        <v>1210</v>
      </c>
      <c r="B3042" t="s">
        <v>11334</v>
      </c>
      <c r="C3042">
        <v>7.2</v>
      </c>
    </row>
    <row r="3043" spans="1:3" x14ac:dyDescent="0.3">
      <c r="A3043" t="s">
        <v>588</v>
      </c>
      <c r="B3043" t="s">
        <v>11335</v>
      </c>
      <c r="C3043">
        <v>7</v>
      </c>
    </row>
    <row r="3044" spans="1:3" x14ac:dyDescent="0.3">
      <c r="A3044" t="s">
        <v>588</v>
      </c>
      <c r="B3044" t="s">
        <v>11336</v>
      </c>
      <c r="C3044">
        <v>5.0999999999999996</v>
      </c>
    </row>
    <row r="3045" spans="1:3" x14ac:dyDescent="0.3">
      <c r="A3045" t="s">
        <v>588</v>
      </c>
      <c r="B3045" t="s">
        <v>11337</v>
      </c>
      <c r="C3045">
        <v>6.7</v>
      </c>
    </row>
    <row r="3046" spans="1:3" x14ac:dyDescent="0.3">
      <c r="A3046" t="s">
        <v>588</v>
      </c>
      <c r="B3046" t="s">
        <v>11338</v>
      </c>
      <c r="C3046">
        <v>5.3</v>
      </c>
    </row>
    <row r="3047" spans="1:3" x14ac:dyDescent="0.3">
      <c r="A3047" t="s">
        <v>588</v>
      </c>
      <c r="B3047" t="s">
        <v>11339</v>
      </c>
      <c r="C3047">
        <v>7.8</v>
      </c>
    </row>
    <row r="3048" spans="1:3" x14ac:dyDescent="0.3">
      <c r="A3048" t="s">
        <v>465</v>
      </c>
      <c r="B3048" t="s">
        <v>11340</v>
      </c>
      <c r="C3048">
        <v>6.7</v>
      </c>
    </row>
    <row r="3049" spans="1:3" x14ac:dyDescent="0.3">
      <c r="A3049" t="s">
        <v>1210</v>
      </c>
      <c r="B3049" t="s">
        <v>11341</v>
      </c>
      <c r="C3049">
        <v>5.4</v>
      </c>
    </row>
    <row r="3050" spans="1:3" x14ac:dyDescent="0.3">
      <c r="A3050" t="s">
        <v>1210</v>
      </c>
      <c r="B3050" t="s">
        <v>11342</v>
      </c>
      <c r="C3050">
        <v>7.2</v>
      </c>
    </row>
    <row r="3051" spans="1:3" x14ac:dyDescent="0.3">
      <c r="A3051" t="s">
        <v>588</v>
      </c>
      <c r="B3051" t="s">
        <v>11343</v>
      </c>
      <c r="C3051">
        <v>5.8</v>
      </c>
    </row>
    <row r="3052" spans="1:3" x14ac:dyDescent="0.3">
      <c r="A3052" t="s">
        <v>1210</v>
      </c>
      <c r="B3052" t="s">
        <v>11344</v>
      </c>
      <c r="C3052">
        <v>6.4</v>
      </c>
    </row>
    <row r="3053" spans="1:3" x14ac:dyDescent="0.3">
      <c r="A3053" t="s">
        <v>465</v>
      </c>
      <c r="B3053" t="s">
        <v>11345</v>
      </c>
      <c r="C3053">
        <v>8</v>
      </c>
    </row>
    <row r="3054" spans="1:3" x14ac:dyDescent="0.3">
      <c r="A3054" t="s">
        <v>588</v>
      </c>
      <c r="B3054" t="s">
        <v>11346</v>
      </c>
      <c r="C3054">
        <v>7</v>
      </c>
    </row>
    <row r="3055" spans="1:3" x14ac:dyDescent="0.3">
      <c r="A3055" t="s">
        <v>329</v>
      </c>
      <c r="B3055" t="s">
        <v>11347</v>
      </c>
      <c r="C3055">
        <v>7</v>
      </c>
    </row>
    <row r="3056" spans="1:3" x14ac:dyDescent="0.3">
      <c r="A3056" t="s">
        <v>1210</v>
      </c>
      <c r="B3056" t="s">
        <v>11348</v>
      </c>
      <c r="C3056">
        <v>6.7</v>
      </c>
    </row>
    <row r="3057" spans="1:3" x14ac:dyDescent="0.3">
      <c r="A3057" t="s">
        <v>465</v>
      </c>
      <c r="B3057" t="s">
        <v>11349</v>
      </c>
      <c r="C3057">
        <v>3.8</v>
      </c>
    </row>
    <row r="3058" spans="1:3" x14ac:dyDescent="0.3">
      <c r="A3058" t="s">
        <v>4612</v>
      </c>
      <c r="B3058" t="s">
        <v>11350</v>
      </c>
      <c r="C3058">
        <v>5.7</v>
      </c>
    </row>
    <row r="3059" spans="1:3" x14ac:dyDescent="0.3">
      <c r="A3059" t="s">
        <v>1210</v>
      </c>
      <c r="B3059" t="s">
        <v>11351</v>
      </c>
      <c r="C3059">
        <v>6.6</v>
      </c>
    </row>
    <row r="3060" spans="1:3" x14ac:dyDescent="0.3">
      <c r="A3060" t="s">
        <v>1210</v>
      </c>
      <c r="B3060" t="s">
        <v>11352</v>
      </c>
      <c r="C3060">
        <v>6.7</v>
      </c>
    </row>
    <row r="3061" spans="1:3" x14ac:dyDescent="0.3">
      <c r="A3061" t="s">
        <v>1210</v>
      </c>
      <c r="B3061" t="s">
        <v>11353</v>
      </c>
      <c r="C3061">
        <v>6.1</v>
      </c>
    </row>
    <row r="3062" spans="1:3" x14ac:dyDescent="0.3">
      <c r="A3062" t="s">
        <v>1210</v>
      </c>
      <c r="B3062" t="s">
        <v>11354</v>
      </c>
      <c r="C3062">
        <v>6.2</v>
      </c>
    </row>
    <row r="3063" spans="1:3" x14ac:dyDescent="0.3">
      <c r="A3063" t="s">
        <v>588</v>
      </c>
      <c r="B3063" t="s">
        <v>11355</v>
      </c>
      <c r="C3063">
        <v>6.2</v>
      </c>
    </row>
    <row r="3064" spans="1:3" x14ac:dyDescent="0.3">
      <c r="A3064" t="s">
        <v>1210</v>
      </c>
      <c r="B3064" t="s">
        <v>11356</v>
      </c>
      <c r="C3064">
        <v>7.4</v>
      </c>
    </row>
    <row r="3065" spans="1:3" x14ac:dyDescent="0.3">
      <c r="A3065" t="s">
        <v>588</v>
      </c>
      <c r="B3065" t="s">
        <v>11357</v>
      </c>
      <c r="C3065">
        <v>4.7</v>
      </c>
    </row>
    <row r="3066" spans="1:3" x14ac:dyDescent="0.3">
      <c r="A3066" t="s">
        <v>23</v>
      </c>
      <c r="B3066" t="s">
        <v>11358</v>
      </c>
      <c r="C3066">
        <v>8.3000000000000007</v>
      </c>
    </row>
    <row r="3067" spans="1:3" x14ac:dyDescent="0.3">
      <c r="A3067" t="s">
        <v>588</v>
      </c>
      <c r="B3067" t="s">
        <v>11359</v>
      </c>
      <c r="C3067">
        <v>7.2</v>
      </c>
    </row>
    <row r="3068" spans="1:3" x14ac:dyDescent="0.3">
      <c r="A3068" t="s">
        <v>465</v>
      </c>
      <c r="B3068" t="s">
        <v>11360</v>
      </c>
      <c r="C3068">
        <v>5.8</v>
      </c>
    </row>
    <row r="3069" spans="1:3" x14ac:dyDescent="0.3">
      <c r="A3069" t="s">
        <v>1210</v>
      </c>
      <c r="B3069" t="s">
        <v>11361</v>
      </c>
      <c r="C3069">
        <v>5.9</v>
      </c>
    </row>
    <row r="3070" spans="1:3" x14ac:dyDescent="0.3">
      <c r="A3070" t="s">
        <v>12685</v>
      </c>
      <c r="B3070" t="s">
        <v>11362</v>
      </c>
      <c r="C3070">
        <v>6.3</v>
      </c>
    </row>
    <row r="3071" spans="1:3" x14ac:dyDescent="0.3">
      <c r="A3071" t="s">
        <v>1210</v>
      </c>
      <c r="B3071" t="s">
        <v>11363</v>
      </c>
      <c r="C3071">
        <v>7.2</v>
      </c>
    </row>
    <row r="3072" spans="1:3" x14ac:dyDescent="0.3">
      <c r="A3072" t="s">
        <v>465</v>
      </c>
      <c r="B3072" t="s">
        <v>11364</v>
      </c>
      <c r="C3072">
        <v>5.4</v>
      </c>
    </row>
    <row r="3073" spans="1:3" x14ac:dyDescent="0.3">
      <c r="A3073" t="s">
        <v>2250</v>
      </c>
      <c r="B3073" t="s">
        <v>11365</v>
      </c>
      <c r="C3073">
        <v>7.3</v>
      </c>
    </row>
    <row r="3074" spans="1:3" x14ac:dyDescent="0.3">
      <c r="A3074" t="s">
        <v>588</v>
      </c>
      <c r="B3074" t="s">
        <v>11366</v>
      </c>
      <c r="C3074">
        <v>7.3</v>
      </c>
    </row>
    <row r="3075" spans="1:3" x14ac:dyDescent="0.3">
      <c r="A3075" t="s">
        <v>1210</v>
      </c>
      <c r="B3075" t="s">
        <v>11367</v>
      </c>
      <c r="C3075">
        <v>5.8</v>
      </c>
    </row>
    <row r="3076" spans="1:3" x14ac:dyDescent="0.3">
      <c r="A3076" t="s">
        <v>1210</v>
      </c>
      <c r="B3076" t="s">
        <v>11368</v>
      </c>
      <c r="C3076">
        <v>7.1</v>
      </c>
    </row>
    <row r="3077" spans="1:3" x14ac:dyDescent="0.3">
      <c r="A3077" t="s">
        <v>588</v>
      </c>
      <c r="B3077" t="s">
        <v>11369</v>
      </c>
      <c r="C3077">
        <v>6.5</v>
      </c>
    </row>
    <row r="3078" spans="1:3" x14ac:dyDescent="0.3">
      <c r="A3078" t="s">
        <v>3597</v>
      </c>
      <c r="B3078" t="s">
        <v>11370</v>
      </c>
      <c r="C3078">
        <v>7.9</v>
      </c>
    </row>
    <row r="3079" spans="1:3" x14ac:dyDescent="0.3">
      <c r="A3079" t="s">
        <v>1210</v>
      </c>
      <c r="B3079" t="s">
        <v>11371</v>
      </c>
      <c r="C3079">
        <v>5.4</v>
      </c>
    </row>
    <row r="3080" spans="1:3" x14ac:dyDescent="0.3">
      <c r="A3080" t="s">
        <v>588</v>
      </c>
      <c r="B3080" t="s">
        <v>11372</v>
      </c>
      <c r="C3080">
        <v>6.4</v>
      </c>
    </row>
    <row r="3081" spans="1:3" x14ac:dyDescent="0.3">
      <c r="A3081" t="s">
        <v>588</v>
      </c>
      <c r="B3081" t="s">
        <v>11373</v>
      </c>
      <c r="C3081">
        <v>6.7</v>
      </c>
    </row>
    <row r="3082" spans="1:3" x14ac:dyDescent="0.3">
      <c r="A3082" t="s">
        <v>1210</v>
      </c>
      <c r="B3082" t="s">
        <v>11374</v>
      </c>
      <c r="C3082">
        <v>6.9</v>
      </c>
    </row>
    <row r="3083" spans="1:3" x14ac:dyDescent="0.3">
      <c r="A3083" t="s">
        <v>465</v>
      </c>
      <c r="B3083" t="s">
        <v>11375</v>
      </c>
      <c r="C3083">
        <v>2.1</v>
      </c>
    </row>
    <row r="3084" spans="1:3" x14ac:dyDescent="0.3">
      <c r="A3084" t="s">
        <v>465</v>
      </c>
      <c r="B3084" t="s">
        <v>11376</v>
      </c>
      <c r="C3084">
        <v>4.3</v>
      </c>
    </row>
    <row r="3085" spans="1:3" x14ac:dyDescent="0.3">
      <c r="A3085" t="s">
        <v>2250</v>
      </c>
      <c r="B3085" t="s">
        <v>11377</v>
      </c>
      <c r="C3085">
        <v>6.6</v>
      </c>
    </row>
    <row r="3086" spans="1:3" x14ac:dyDescent="0.3">
      <c r="A3086" t="s">
        <v>6009</v>
      </c>
      <c r="B3086" t="s">
        <v>11378</v>
      </c>
      <c r="C3086">
        <v>3.4</v>
      </c>
    </row>
    <row r="3087" spans="1:3" x14ac:dyDescent="0.3">
      <c r="A3087" t="s">
        <v>4612</v>
      </c>
      <c r="B3087" t="s">
        <v>11379</v>
      </c>
      <c r="C3087">
        <v>7.2</v>
      </c>
    </row>
    <row r="3088" spans="1:3" x14ac:dyDescent="0.3">
      <c r="A3088" t="s">
        <v>588</v>
      </c>
      <c r="B3088" t="s">
        <v>11380</v>
      </c>
      <c r="C3088">
        <v>5.6</v>
      </c>
    </row>
    <row r="3089" spans="1:3" x14ac:dyDescent="0.3">
      <c r="A3089" t="s">
        <v>4612</v>
      </c>
      <c r="B3089" t="s">
        <v>11381</v>
      </c>
      <c r="C3089">
        <v>7.7</v>
      </c>
    </row>
    <row r="3090" spans="1:3" x14ac:dyDescent="0.3">
      <c r="A3090" t="s">
        <v>588</v>
      </c>
      <c r="B3090" t="s">
        <v>11382</v>
      </c>
      <c r="C3090">
        <v>6.6</v>
      </c>
    </row>
    <row r="3091" spans="1:3" x14ac:dyDescent="0.3">
      <c r="A3091" t="s">
        <v>12686</v>
      </c>
      <c r="B3091" t="s">
        <v>11383</v>
      </c>
      <c r="C3091">
        <v>7.6</v>
      </c>
    </row>
    <row r="3092" spans="1:3" x14ac:dyDescent="0.3">
      <c r="A3092" t="s">
        <v>588</v>
      </c>
      <c r="B3092" t="s">
        <v>11384</v>
      </c>
      <c r="C3092">
        <v>7.4</v>
      </c>
    </row>
    <row r="3093" spans="1:3" x14ac:dyDescent="0.3">
      <c r="A3093" t="s">
        <v>4612</v>
      </c>
      <c r="B3093" t="s">
        <v>11385</v>
      </c>
      <c r="C3093">
        <v>7.1</v>
      </c>
    </row>
    <row r="3094" spans="1:3" x14ac:dyDescent="0.3">
      <c r="A3094" t="s">
        <v>588</v>
      </c>
      <c r="B3094" t="s">
        <v>11386</v>
      </c>
      <c r="C3094">
        <v>3.4</v>
      </c>
    </row>
    <row r="3095" spans="1:3" x14ac:dyDescent="0.3">
      <c r="A3095" t="s">
        <v>1210</v>
      </c>
      <c r="B3095" t="s">
        <v>11387</v>
      </c>
      <c r="C3095">
        <v>7.9</v>
      </c>
    </row>
    <row r="3096" spans="1:3" x14ac:dyDescent="0.3">
      <c r="A3096" t="s">
        <v>588</v>
      </c>
      <c r="B3096" t="s">
        <v>11388</v>
      </c>
      <c r="C3096">
        <v>6.7</v>
      </c>
    </row>
    <row r="3097" spans="1:3" x14ac:dyDescent="0.3">
      <c r="A3097" t="s">
        <v>12685</v>
      </c>
      <c r="B3097" t="s">
        <v>11389</v>
      </c>
      <c r="C3097">
        <v>6.6</v>
      </c>
    </row>
    <row r="3098" spans="1:3" x14ac:dyDescent="0.3">
      <c r="A3098" t="s">
        <v>1210</v>
      </c>
      <c r="B3098" t="s">
        <v>11390</v>
      </c>
      <c r="C3098">
        <v>7.9</v>
      </c>
    </row>
    <row r="3099" spans="1:3" x14ac:dyDescent="0.3">
      <c r="A3099" t="s">
        <v>588</v>
      </c>
      <c r="B3099" t="s">
        <v>11391</v>
      </c>
      <c r="C3099">
        <v>4.9000000000000004</v>
      </c>
    </row>
    <row r="3100" spans="1:3" x14ac:dyDescent="0.3">
      <c r="A3100" t="s">
        <v>588</v>
      </c>
      <c r="B3100" t="s">
        <v>11392</v>
      </c>
      <c r="C3100">
        <v>7.2</v>
      </c>
    </row>
    <row r="3101" spans="1:3" x14ac:dyDescent="0.3">
      <c r="A3101" t="s">
        <v>12685</v>
      </c>
      <c r="B3101" t="s">
        <v>11393</v>
      </c>
      <c r="C3101">
        <v>7.4</v>
      </c>
    </row>
    <row r="3102" spans="1:3" x14ac:dyDescent="0.3">
      <c r="A3102" t="s">
        <v>588</v>
      </c>
      <c r="B3102" t="s">
        <v>11394</v>
      </c>
      <c r="C3102">
        <v>6.1</v>
      </c>
    </row>
    <row r="3103" spans="1:3" x14ac:dyDescent="0.3">
      <c r="A3103" t="s">
        <v>588</v>
      </c>
      <c r="B3103" t="s">
        <v>11395</v>
      </c>
      <c r="C3103">
        <v>8.4</v>
      </c>
    </row>
    <row r="3104" spans="1:3" x14ac:dyDescent="0.3">
      <c r="A3104" t="s">
        <v>1210</v>
      </c>
      <c r="B3104" t="s">
        <v>11396</v>
      </c>
      <c r="C3104">
        <v>6.2</v>
      </c>
    </row>
    <row r="3105" spans="1:3" x14ac:dyDescent="0.3">
      <c r="A3105" t="s">
        <v>465</v>
      </c>
      <c r="B3105" t="s">
        <v>11397</v>
      </c>
      <c r="C3105">
        <v>5.3</v>
      </c>
    </row>
    <row r="3106" spans="1:3" x14ac:dyDescent="0.3">
      <c r="A3106" t="s">
        <v>588</v>
      </c>
      <c r="B3106" t="s">
        <v>11398</v>
      </c>
      <c r="C3106">
        <v>5</v>
      </c>
    </row>
    <row r="3107" spans="1:3" x14ac:dyDescent="0.3">
      <c r="A3107" t="s">
        <v>588</v>
      </c>
      <c r="B3107" t="s">
        <v>11399</v>
      </c>
      <c r="C3107">
        <v>7.7</v>
      </c>
    </row>
    <row r="3108" spans="1:3" x14ac:dyDescent="0.3">
      <c r="A3108" t="s">
        <v>12685</v>
      </c>
      <c r="B3108" t="s">
        <v>11400</v>
      </c>
      <c r="C3108">
        <v>7.6</v>
      </c>
    </row>
    <row r="3109" spans="1:3" x14ac:dyDescent="0.3">
      <c r="A3109" t="s">
        <v>588</v>
      </c>
      <c r="B3109" t="s">
        <v>11401</v>
      </c>
      <c r="C3109">
        <v>6.3</v>
      </c>
    </row>
    <row r="3110" spans="1:3" x14ac:dyDescent="0.3">
      <c r="A3110" t="s">
        <v>588</v>
      </c>
      <c r="B3110" t="s">
        <v>11402</v>
      </c>
      <c r="C3110">
        <v>7.6</v>
      </c>
    </row>
    <row r="3111" spans="1:3" x14ac:dyDescent="0.3">
      <c r="A3111" t="s">
        <v>1210</v>
      </c>
      <c r="B3111" t="s">
        <v>11403</v>
      </c>
      <c r="C3111">
        <v>5.6</v>
      </c>
    </row>
    <row r="3112" spans="1:3" x14ac:dyDescent="0.3">
      <c r="A3112" t="s">
        <v>1210</v>
      </c>
      <c r="B3112" t="s">
        <v>11404</v>
      </c>
      <c r="C3112">
        <v>7.3</v>
      </c>
    </row>
    <row r="3113" spans="1:3" x14ac:dyDescent="0.3">
      <c r="A3113" t="s">
        <v>465</v>
      </c>
      <c r="B3113" t="s">
        <v>11405</v>
      </c>
      <c r="C3113">
        <v>6.2</v>
      </c>
    </row>
    <row r="3114" spans="1:3" x14ac:dyDescent="0.3">
      <c r="A3114" t="s">
        <v>444</v>
      </c>
      <c r="B3114" t="s">
        <v>11406</v>
      </c>
      <c r="C3114">
        <v>6.6</v>
      </c>
    </row>
    <row r="3115" spans="1:3" x14ac:dyDescent="0.3">
      <c r="A3115" t="s">
        <v>2250</v>
      </c>
      <c r="B3115" t="s">
        <v>11407</v>
      </c>
      <c r="C3115">
        <v>6.6</v>
      </c>
    </row>
    <row r="3116" spans="1:3" x14ac:dyDescent="0.3">
      <c r="A3116" t="s">
        <v>1210</v>
      </c>
      <c r="B3116" t="s">
        <v>11408</v>
      </c>
      <c r="C3116">
        <v>7.3</v>
      </c>
    </row>
    <row r="3117" spans="1:3" x14ac:dyDescent="0.3">
      <c r="A3117" t="s">
        <v>588</v>
      </c>
      <c r="B3117" t="s">
        <v>11409</v>
      </c>
      <c r="C3117">
        <v>6.6</v>
      </c>
    </row>
    <row r="3118" spans="1:3" x14ac:dyDescent="0.3">
      <c r="A3118" t="s">
        <v>2250</v>
      </c>
      <c r="B3118" t="s">
        <v>11410</v>
      </c>
      <c r="C3118">
        <v>6.9</v>
      </c>
    </row>
    <row r="3119" spans="1:3" x14ac:dyDescent="0.3">
      <c r="A3119" t="s">
        <v>2250</v>
      </c>
      <c r="B3119" t="s">
        <v>11411</v>
      </c>
      <c r="C3119">
        <v>5.8</v>
      </c>
    </row>
    <row r="3120" spans="1:3" x14ac:dyDescent="0.3">
      <c r="A3120" t="s">
        <v>444</v>
      </c>
      <c r="B3120" t="s">
        <v>11412</v>
      </c>
      <c r="C3120">
        <v>4.4000000000000004</v>
      </c>
    </row>
    <row r="3121" spans="1:3" x14ac:dyDescent="0.3">
      <c r="A3121" t="s">
        <v>465</v>
      </c>
      <c r="B3121" t="s">
        <v>11413</v>
      </c>
      <c r="C3121">
        <v>6.6</v>
      </c>
    </row>
    <row r="3122" spans="1:3" x14ac:dyDescent="0.3">
      <c r="A3122" t="s">
        <v>588</v>
      </c>
      <c r="B3122" t="s">
        <v>11414</v>
      </c>
      <c r="C3122">
        <v>7.6</v>
      </c>
    </row>
    <row r="3123" spans="1:3" x14ac:dyDescent="0.3">
      <c r="A3123" t="s">
        <v>2250</v>
      </c>
      <c r="B3123" t="s">
        <v>11415</v>
      </c>
      <c r="C3123">
        <v>4.5999999999999996</v>
      </c>
    </row>
    <row r="3124" spans="1:3" x14ac:dyDescent="0.3">
      <c r="A3124" t="s">
        <v>1210</v>
      </c>
      <c r="B3124" t="s">
        <v>11416</v>
      </c>
      <c r="C3124">
        <v>6.8</v>
      </c>
    </row>
    <row r="3125" spans="1:3" x14ac:dyDescent="0.3">
      <c r="A3125" t="s">
        <v>588</v>
      </c>
      <c r="B3125" t="s">
        <v>11417</v>
      </c>
      <c r="C3125">
        <v>7.1</v>
      </c>
    </row>
    <row r="3126" spans="1:3" x14ac:dyDescent="0.3">
      <c r="A3126" t="s">
        <v>588</v>
      </c>
      <c r="B3126" t="s">
        <v>11418</v>
      </c>
      <c r="C3126">
        <v>4.9000000000000004</v>
      </c>
    </row>
    <row r="3127" spans="1:3" x14ac:dyDescent="0.3">
      <c r="A3127" t="s">
        <v>4612</v>
      </c>
      <c r="B3127" t="s">
        <v>11419</v>
      </c>
      <c r="C3127">
        <v>7.3</v>
      </c>
    </row>
    <row r="3128" spans="1:3" x14ac:dyDescent="0.3">
      <c r="A3128" t="s">
        <v>329</v>
      </c>
      <c r="B3128" t="s">
        <v>11420</v>
      </c>
      <c r="C3128">
        <v>7.2</v>
      </c>
    </row>
    <row r="3129" spans="1:3" x14ac:dyDescent="0.3">
      <c r="A3129" t="s">
        <v>444</v>
      </c>
      <c r="B3129" t="s">
        <v>11421</v>
      </c>
      <c r="C3129">
        <v>5</v>
      </c>
    </row>
    <row r="3130" spans="1:3" x14ac:dyDescent="0.3">
      <c r="A3130" t="s">
        <v>4612</v>
      </c>
      <c r="B3130" t="s">
        <v>11422</v>
      </c>
      <c r="C3130">
        <v>8.1999999999999993</v>
      </c>
    </row>
    <row r="3131" spans="1:3" x14ac:dyDescent="0.3">
      <c r="A3131" t="s">
        <v>4612</v>
      </c>
      <c r="B3131" t="s">
        <v>11423</v>
      </c>
      <c r="C3131">
        <v>8</v>
      </c>
    </row>
    <row r="3132" spans="1:3" x14ac:dyDescent="0.3">
      <c r="A3132" t="s">
        <v>2250</v>
      </c>
      <c r="B3132" t="s">
        <v>11424</v>
      </c>
      <c r="C3132">
        <v>5.2</v>
      </c>
    </row>
    <row r="3133" spans="1:3" x14ac:dyDescent="0.3">
      <c r="A3133" t="s">
        <v>12686</v>
      </c>
      <c r="B3133" t="s">
        <v>11425</v>
      </c>
      <c r="C3133">
        <v>8.5</v>
      </c>
    </row>
    <row r="3134" spans="1:3" x14ac:dyDescent="0.3">
      <c r="A3134" t="s">
        <v>2250</v>
      </c>
      <c r="B3134" t="s">
        <v>11426</v>
      </c>
      <c r="C3134">
        <v>6.5</v>
      </c>
    </row>
    <row r="3135" spans="1:3" x14ac:dyDescent="0.3">
      <c r="A3135" t="s">
        <v>588</v>
      </c>
      <c r="B3135" t="s">
        <v>11427</v>
      </c>
      <c r="C3135">
        <v>7.4</v>
      </c>
    </row>
    <row r="3136" spans="1:3" x14ac:dyDescent="0.3">
      <c r="A3136" t="s">
        <v>1210</v>
      </c>
      <c r="B3136" t="s">
        <v>11428</v>
      </c>
      <c r="C3136">
        <v>7.7</v>
      </c>
    </row>
    <row r="3137" spans="1:3" x14ac:dyDescent="0.3">
      <c r="A3137" t="s">
        <v>588</v>
      </c>
      <c r="B3137" t="s">
        <v>11429</v>
      </c>
      <c r="C3137">
        <v>7.4</v>
      </c>
    </row>
    <row r="3138" spans="1:3" x14ac:dyDescent="0.3">
      <c r="A3138" t="s">
        <v>588</v>
      </c>
      <c r="B3138" t="s">
        <v>11430</v>
      </c>
      <c r="C3138">
        <v>5.0999999999999996</v>
      </c>
    </row>
    <row r="3139" spans="1:3" x14ac:dyDescent="0.3">
      <c r="A3139" t="s">
        <v>329</v>
      </c>
      <c r="B3139" t="s">
        <v>11431</v>
      </c>
      <c r="C3139">
        <v>7.3</v>
      </c>
    </row>
    <row r="3140" spans="1:3" x14ac:dyDescent="0.3">
      <c r="A3140" t="s">
        <v>3987</v>
      </c>
      <c r="B3140" t="s">
        <v>11432</v>
      </c>
      <c r="C3140">
        <v>5</v>
      </c>
    </row>
    <row r="3141" spans="1:3" x14ac:dyDescent="0.3">
      <c r="A3141" t="s">
        <v>1210</v>
      </c>
      <c r="B3141" t="s">
        <v>11433</v>
      </c>
      <c r="C3141">
        <v>7.2</v>
      </c>
    </row>
    <row r="3142" spans="1:3" x14ac:dyDescent="0.3">
      <c r="A3142" t="s">
        <v>4612</v>
      </c>
      <c r="B3142" t="s">
        <v>11434</v>
      </c>
      <c r="C3142">
        <v>6.7</v>
      </c>
    </row>
    <row r="3143" spans="1:3" x14ac:dyDescent="0.3">
      <c r="A3143" t="s">
        <v>588</v>
      </c>
      <c r="B3143" t="s">
        <v>11435</v>
      </c>
      <c r="C3143">
        <v>6.4</v>
      </c>
    </row>
    <row r="3144" spans="1:3" x14ac:dyDescent="0.3">
      <c r="A3144" t="s">
        <v>4612</v>
      </c>
      <c r="B3144" t="s">
        <v>11436</v>
      </c>
      <c r="C3144">
        <v>7.1</v>
      </c>
    </row>
    <row r="3145" spans="1:3" x14ac:dyDescent="0.3">
      <c r="A3145" t="s">
        <v>588</v>
      </c>
      <c r="B3145" t="s">
        <v>11437</v>
      </c>
      <c r="C3145">
        <v>5.6</v>
      </c>
    </row>
    <row r="3146" spans="1:3" x14ac:dyDescent="0.3">
      <c r="A3146" t="s">
        <v>2250</v>
      </c>
      <c r="B3146" t="s">
        <v>11438</v>
      </c>
      <c r="C3146">
        <v>6.1</v>
      </c>
    </row>
    <row r="3147" spans="1:3" x14ac:dyDescent="0.3">
      <c r="A3147" t="s">
        <v>1210</v>
      </c>
      <c r="B3147" t="s">
        <v>11439</v>
      </c>
      <c r="C3147">
        <v>5.2</v>
      </c>
    </row>
    <row r="3148" spans="1:3" x14ac:dyDescent="0.3">
      <c r="A3148" t="s">
        <v>1210</v>
      </c>
      <c r="B3148" t="s">
        <v>11440</v>
      </c>
      <c r="C3148">
        <v>7.3</v>
      </c>
    </row>
    <row r="3149" spans="1:3" x14ac:dyDescent="0.3">
      <c r="A3149" t="s">
        <v>1210</v>
      </c>
      <c r="B3149" t="s">
        <v>11441</v>
      </c>
      <c r="C3149">
        <v>7.5</v>
      </c>
    </row>
    <row r="3150" spans="1:3" x14ac:dyDescent="0.3">
      <c r="A3150" t="s">
        <v>1210</v>
      </c>
      <c r="B3150" t="s">
        <v>11442</v>
      </c>
      <c r="C3150">
        <v>6.6</v>
      </c>
    </row>
    <row r="3151" spans="1:3" x14ac:dyDescent="0.3">
      <c r="A3151" t="s">
        <v>465</v>
      </c>
      <c r="B3151" t="s">
        <v>11443</v>
      </c>
      <c r="C3151">
        <v>6.4</v>
      </c>
    </row>
    <row r="3152" spans="1:3" x14ac:dyDescent="0.3">
      <c r="A3152" t="s">
        <v>329</v>
      </c>
      <c r="B3152" t="s">
        <v>11444</v>
      </c>
      <c r="C3152">
        <v>4.5</v>
      </c>
    </row>
    <row r="3153" spans="1:3" x14ac:dyDescent="0.3">
      <c r="A3153" t="s">
        <v>12685</v>
      </c>
      <c r="B3153" t="s">
        <v>11445</v>
      </c>
      <c r="C3153">
        <v>5.3</v>
      </c>
    </row>
    <row r="3154" spans="1:3" x14ac:dyDescent="0.3">
      <c r="A3154" t="s">
        <v>2250</v>
      </c>
      <c r="B3154" t="s">
        <v>11446</v>
      </c>
      <c r="C3154">
        <v>4.9000000000000004</v>
      </c>
    </row>
    <row r="3155" spans="1:3" x14ac:dyDescent="0.3">
      <c r="A3155" t="s">
        <v>329</v>
      </c>
      <c r="B3155" t="s">
        <v>11447</v>
      </c>
      <c r="C3155">
        <v>7.7</v>
      </c>
    </row>
    <row r="3156" spans="1:3" x14ac:dyDescent="0.3">
      <c r="A3156" t="s">
        <v>588</v>
      </c>
      <c r="B3156" t="s">
        <v>11448</v>
      </c>
      <c r="C3156">
        <v>8</v>
      </c>
    </row>
    <row r="3157" spans="1:3" x14ac:dyDescent="0.3">
      <c r="A3157" t="s">
        <v>1210</v>
      </c>
      <c r="B3157" t="s">
        <v>11449</v>
      </c>
      <c r="C3157">
        <v>3.8</v>
      </c>
    </row>
    <row r="3158" spans="1:3" x14ac:dyDescent="0.3">
      <c r="A3158" t="s">
        <v>1210</v>
      </c>
      <c r="B3158" t="s">
        <v>11450</v>
      </c>
      <c r="C3158">
        <v>7.6</v>
      </c>
    </row>
    <row r="3159" spans="1:3" x14ac:dyDescent="0.3">
      <c r="A3159" t="s">
        <v>2250</v>
      </c>
      <c r="B3159" t="s">
        <v>11451</v>
      </c>
      <c r="C3159">
        <v>5.9</v>
      </c>
    </row>
    <row r="3160" spans="1:3" x14ac:dyDescent="0.3">
      <c r="A3160" t="s">
        <v>2250</v>
      </c>
      <c r="B3160" t="s">
        <v>11452</v>
      </c>
      <c r="C3160">
        <v>6.2</v>
      </c>
    </row>
    <row r="3161" spans="1:3" x14ac:dyDescent="0.3">
      <c r="A3161" t="s">
        <v>588</v>
      </c>
      <c r="B3161" t="s">
        <v>11453</v>
      </c>
      <c r="C3161">
        <v>7.2</v>
      </c>
    </row>
    <row r="3162" spans="1:3" x14ac:dyDescent="0.3">
      <c r="A3162" t="s">
        <v>465</v>
      </c>
      <c r="B3162" t="s">
        <v>11454</v>
      </c>
      <c r="C3162">
        <v>6.3</v>
      </c>
    </row>
    <row r="3163" spans="1:3" x14ac:dyDescent="0.3">
      <c r="A3163" t="s">
        <v>2250</v>
      </c>
      <c r="B3163" t="s">
        <v>11455</v>
      </c>
      <c r="C3163">
        <v>5.2</v>
      </c>
    </row>
    <row r="3164" spans="1:3" x14ac:dyDescent="0.3">
      <c r="A3164" t="s">
        <v>588</v>
      </c>
      <c r="B3164" t="s">
        <v>11456</v>
      </c>
      <c r="C3164">
        <v>6.9</v>
      </c>
    </row>
    <row r="3165" spans="1:3" x14ac:dyDescent="0.3">
      <c r="A3165" t="s">
        <v>465</v>
      </c>
      <c r="B3165" t="s">
        <v>11457</v>
      </c>
      <c r="C3165">
        <v>6.8</v>
      </c>
    </row>
    <row r="3166" spans="1:3" x14ac:dyDescent="0.3">
      <c r="A3166" t="s">
        <v>465</v>
      </c>
      <c r="B3166" t="s">
        <v>11458</v>
      </c>
      <c r="C3166">
        <v>6.2</v>
      </c>
    </row>
    <row r="3167" spans="1:3" x14ac:dyDescent="0.3">
      <c r="A3167" t="s">
        <v>1210</v>
      </c>
      <c r="B3167" t="s">
        <v>11459</v>
      </c>
      <c r="C3167">
        <v>6.2</v>
      </c>
    </row>
    <row r="3168" spans="1:3" x14ac:dyDescent="0.3">
      <c r="A3168" t="s">
        <v>588</v>
      </c>
      <c r="B3168" t="s">
        <v>11460</v>
      </c>
      <c r="C3168">
        <v>3.5</v>
      </c>
    </row>
    <row r="3169" spans="1:3" x14ac:dyDescent="0.3">
      <c r="A3169" t="s">
        <v>1210</v>
      </c>
      <c r="B3169" t="s">
        <v>11461</v>
      </c>
      <c r="C3169">
        <v>6.1</v>
      </c>
    </row>
    <row r="3170" spans="1:3" x14ac:dyDescent="0.3">
      <c r="A3170" t="s">
        <v>1210</v>
      </c>
      <c r="B3170" t="s">
        <v>11462</v>
      </c>
      <c r="C3170">
        <v>6.6</v>
      </c>
    </row>
    <row r="3171" spans="1:3" x14ac:dyDescent="0.3">
      <c r="A3171" t="s">
        <v>588</v>
      </c>
      <c r="B3171" t="s">
        <v>11463</v>
      </c>
      <c r="C3171">
        <v>4.5</v>
      </c>
    </row>
    <row r="3172" spans="1:3" x14ac:dyDescent="0.3">
      <c r="A3172" t="s">
        <v>465</v>
      </c>
      <c r="B3172" t="s">
        <v>11464</v>
      </c>
      <c r="C3172">
        <v>5.9</v>
      </c>
    </row>
    <row r="3173" spans="1:3" x14ac:dyDescent="0.3">
      <c r="A3173" t="s">
        <v>588</v>
      </c>
      <c r="B3173" t="s">
        <v>11465</v>
      </c>
      <c r="C3173">
        <v>6.9</v>
      </c>
    </row>
    <row r="3174" spans="1:3" x14ac:dyDescent="0.3">
      <c r="A3174" t="s">
        <v>588</v>
      </c>
      <c r="B3174" t="s">
        <v>11466</v>
      </c>
      <c r="C3174">
        <v>7.7</v>
      </c>
    </row>
    <row r="3175" spans="1:3" x14ac:dyDescent="0.3">
      <c r="A3175" t="s">
        <v>329</v>
      </c>
      <c r="B3175" t="s">
        <v>11467</v>
      </c>
      <c r="C3175">
        <v>6.6</v>
      </c>
    </row>
    <row r="3176" spans="1:3" x14ac:dyDescent="0.3">
      <c r="A3176" t="s">
        <v>2250</v>
      </c>
      <c r="B3176" t="s">
        <v>11468</v>
      </c>
      <c r="C3176">
        <v>5.3</v>
      </c>
    </row>
    <row r="3177" spans="1:3" x14ac:dyDescent="0.3">
      <c r="A3177" t="s">
        <v>465</v>
      </c>
      <c r="B3177" t="s">
        <v>11469</v>
      </c>
      <c r="C3177">
        <v>6.3</v>
      </c>
    </row>
    <row r="3178" spans="1:3" x14ac:dyDescent="0.3">
      <c r="A3178" t="s">
        <v>588</v>
      </c>
      <c r="B3178" t="s">
        <v>11470</v>
      </c>
      <c r="C3178">
        <v>7</v>
      </c>
    </row>
    <row r="3179" spans="1:3" x14ac:dyDescent="0.3">
      <c r="A3179" t="s">
        <v>588</v>
      </c>
      <c r="B3179" t="s">
        <v>11471</v>
      </c>
      <c r="C3179">
        <v>7</v>
      </c>
    </row>
    <row r="3180" spans="1:3" x14ac:dyDescent="0.3">
      <c r="A3180" t="s">
        <v>588</v>
      </c>
      <c r="B3180" t="s">
        <v>11472</v>
      </c>
      <c r="C3180">
        <v>6.6</v>
      </c>
    </row>
    <row r="3181" spans="1:3" x14ac:dyDescent="0.3">
      <c r="A3181" t="s">
        <v>5196</v>
      </c>
      <c r="B3181" t="s">
        <v>11473</v>
      </c>
      <c r="C3181">
        <v>8.6</v>
      </c>
    </row>
    <row r="3182" spans="1:3" x14ac:dyDescent="0.3">
      <c r="A3182" t="s">
        <v>588</v>
      </c>
      <c r="B3182" t="s">
        <v>11474</v>
      </c>
      <c r="C3182">
        <v>6.4</v>
      </c>
    </row>
    <row r="3183" spans="1:3" x14ac:dyDescent="0.3">
      <c r="A3183" t="s">
        <v>1210</v>
      </c>
      <c r="B3183" t="s">
        <v>11475</v>
      </c>
      <c r="C3183">
        <v>7.9</v>
      </c>
    </row>
    <row r="3184" spans="1:3" x14ac:dyDescent="0.3">
      <c r="A3184" t="s">
        <v>588</v>
      </c>
      <c r="B3184" t="s">
        <v>11476</v>
      </c>
      <c r="C3184">
        <v>5.4</v>
      </c>
    </row>
    <row r="3185" spans="1:3" x14ac:dyDescent="0.3">
      <c r="A3185" t="s">
        <v>23</v>
      </c>
      <c r="B3185" t="s">
        <v>11477</v>
      </c>
      <c r="C3185">
        <v>6.9</v>
      </c>
    </row>
    <row r="3186" spans="1:3" x14ac:dyDescent="0.3">
      <c r="A3186" t="s">
        <v>1210</v>
      </c>
      <c r="B3186" t="s">
        <v>11478</v>
      </c>
      <c r="C3186">
        <v>7.7</v>
      </c>
    </row>
    <row r="3187" spans="1:3" x14ac:dyDescent="0.3">
      <c r="A3187" t="s">
        <v>1210</v>
      </c>
      <c r="B3187" t="s">
        <v>11479</v>
      </c>
      <c r="C3187">
        <v>7.2</v>
      </c>
    </row>
    <row r="3188" spans="1:3" x14ac:dyDescent="0.3">
      <c r="A3188" t="s">
        <v>588</v>
      </c>
      <c r="B3188" t="s">
        <v>11480</v>
      </c>
      <c r="C3188">
        <v>6.8</v>
      </c>
    </row>
    <row r="3189" spans="1:3" x14ac:dyDescent="0.3">
      <c r="A3189" t="s">
        <v>588</v>
      </c>
      <c r="B3189" t="s">
        <v>11481</v>
      </c>
      <c r="C3189">
        <v>6.2</v>
      </c>
    </row>
    <row r="3190" spans="1:3" x14ac:dyDescent="0.3">
      <c r="A3190" t="s">
        <v>4612</v>
      </c>
      <c r="B3190" t="s">
        <v>11482</v>
      </c>
      <c r="C3190">
        <v>7.4</v>
      </c>
    </row>
    <row r="3191" spans="1:3" x14ac:dyDescent="0.3">
      <c r="A3191" t="s">
        <v>1210</v>
      </c>
      <c r="B3191" t="s">
        <v>11483</v>
      </c>
      <c r="C3191">
        <v>4.5999999999999996</v>
      </c>
    </row>
    <row r="3192" spans="1:3" x14ac:dyDescent="0.3">
      <c r="A3192" t="s">
        <v>588</v>
      </c>
      <c r="B3192" t="s">
        <v>11484</v>
      </c>
      <c r="C3192">
        <v>6.4</v>
      </c>
    </row>
    <row r="3193" spans="1:3" x14ac:dyDescent="0.3">
      <c r="A3193" t="s">
        <v>588</v>
      </c>
      <c r="B3193" t="s">
        <v>11485</v>
      </c>
      <c r="C3193">
        <v>7</v>
      </c>
    </row>
    <row r="3194" spans="1:3" x14ac:dyDescent="0.3">
      <c r="A3194" t="s">
        <v>1210</v>
      </c>
      <c r="B3194" t="s">
        <v>11486</v>
      </c>
      <c r="C3194">
        <v>7.7</v>
      </c>
    </row>
    <row r="3195" spans="1:3" x14ac:dyDescent="0.3">
      <c r="A3195" t="s">
        <v>12685</v>
      </c>
      <c r="B3195" t="s">
        <v>11487</v>
      </c>
      <c r="C3195">
        <v>6.8</v>
      </c>
    </row>
    <row r="3196" spans="1:3" x14ac:dyDescent="0.3">
      <c r="A3196" t="s">
        <v>4612</v>
      </c>
      <c r="B3196" t="s">
        <v>11488</v>
      </c>
      <c r="C3196">
        <v>7</v>
      </c>
    </row>
    <row r="3197" spans="1:3" x14ac:dyDescent="0.3">
      <c r="A3197" t="s">
        <v>1210</v>
      </c>
      <c r="B3197" t="s">
        <v>11489</v>
      </c>
      <c r="C3197">
        <v>7</v>
      </c>
    </row>
    <row r="3198" spans="1:3" x14ac:dyDescent="0.3">
      <c r="A3198" t="s">
        <v>4612</v>
      </c>
      <c r="B3198" t="s">
        <v>11490</v>
      </c>
      <c r="C3198">
        <v>6.3</v>
      </c>
    </row>
    <row r="3199" spans="1:3" x14ac:dyDescent="0.3">
      <c r="A3199" t="s">
        <v>12685</v>
      </c>
      <c r="B3199" t="s">
        <v>11491</v>
      </c>
      <c r="C3199">
        <v>7.1</v>
      </c>
    </row>
    <row r="3200" spans="1:3" x14ac:dyDescent="0.3">
      <c r="A3200" t="s">
        <v>588</v>
      </c>
      <c r="B3200" t="s">
        <v>11492</v>
      </c>
      <c r="C3200">
        <v>5.6</v>
      </c>
    </row>
    <row r="3201" spans="1:3" x14ac:dyDescent="0.3">
      <c r="A3201" t="s">
        <v>1210</v>
      </c>
      <c r="B3201" t="s">
        <v>11493</v>
      </c>
      <c r="C3201">
        <v>4.4000000000000004</v>
      </c>
    </row>
    <row r="3202" spans="1:3" x14ac:dyDescent="0.3">
      <c r="A3202" t="s">
        <v>588</v>
      </c>
      <c r="B3202" t="s">
        <v>11494</v>
      </c>
      <c r="C3202">
        <v>7.1</v>
      </c>
    </row>
    <row r="3203" spans="1:3" x14ac:dyDescent="0.3">
      <c r="A3203" t="s">
        <v>12685</v>
      </c>
      <c r="B3203" t="s">
        <v>11495</v>
      </c>
      <c r="C3203">
        <v>6.1</v>
      </c>
    </row>
    <row r="3204" spans="1:3" x14ac:dyDescent="0.3">
      <c r="A3204" t="s">
        <v>4612</v>
      </c>
      <c r="B3204" t="s">
        <v>11496</v>
      </c>
      <c r="C3204">
        <v>7.4</v>
      </c>
    </row>
    <row r="3205" spans="1:3" x14ac:dyDescent="0.3">
      <c r="A3205" t="s">
        <v>12685</v>
      </c>
      <c r="B3205" t="s">
        <v>11497</v>
      </c>
      <c r="C3205">
        <v>7.5</v>
      </c>
    </row>
    <row r="3206" spans="1:3" x14ac:dyDescent="0.3">
      <c r="A3206" t="s">
        <v>1210</v>
      </c>
      <c r="B3206" t="s">
        <v>11498</v>
      </c>
      <c r="C3206">
        <v>7.2</v>
      </c>
    </row>
    <row r="3207" spans="1:3" x14ac:dyDescent="0.3">
      <c r="A3207" t="s">
        <v>588</v>
      </c>
      <c r="B3207" t="s">
        <v>11499</v>
      </c>
      <c r="C3207">
        <v>7.6</v>
      </c>
    </row>
    <row r="3208" spans="1:3" x14ac:dyDescent="0.3">
      <c r="A3208" t="s">
        <v>1210</v>
      </c>
      <c r="B3208" t="s">
        <v>11500</v>
      </c>
      <c r="C3208">
        <v>7.3</v>
      </c>
    </row>
    <row r="3209" spans="1:3" x14ac:dyDescent="0.3">
      <c r="A3209" t="s">
        <v>329</v>
      </c>
      <c r="B3209" t="s">
        <v>11501</v>
      </c>
      <c r="C3209">
        <v>6.2</v>
      </c>
    </row>
    <row r="3210" spans="1:3" x14ac:dyDescent="0.3">
      <c r="A3210" t="s">
        <v>1210</v>
      </c>
      <c r="B3210" t="s">
        <v>11502</v>
      </c>
      <c r="C3210">
        <v>6.2</v>
      </c>
    </row>
    <row r="3211" spans="1:3" x14ac:dyDescent="0.3">
      <c r="A3211" t="s">
        <v>588</v>
      </c>
      <c r="B3211" t="s">
        <v>11503</v>
      </c>
      <c r="C3211">
        <v>4.5999999999999996</v>
      </c>
    </row>
    <row r="3212" spans="1:3" x14ac:dyDescent="0.3">
      <c r="A3212" t="s">
        <v>2250</v>
      </c>
      <c r="B3212" t="s">
        <v>11504</v>
      </c>
      <c r="C3212">
        <v>6.2</v>
      </c>
    </row>
    <row r="3213" spans="1:3" x14ac:dyDescent="0.3">
      <c r="A3213" t="s">
        <v>12685</v>
      </c>
      <c r="B3213" t="s">
        <v>11505</v>
      </c>
      <c r="C3213">
        <v>6.2</v>
      </c>
    </row>
    <row r="3214" spans="1:3" x14ac:dyDescent="0.3">
      <c r="A3214" t="s">
        <v>12686</v>
      </c>
      <c r="B3214" t="s">
        <v>11506</v>
      </c>
      <c r="C3214">
        <v>3.3</v>
      </c>
    </row>
    <row r="3215" spans="1:3" x14ac:dyDescent="0.3">
      <c r="A3215" t="s">
        <v>2250</v>
      </c>
      <c r="B3215" t="s">
        <v>11507</v>
      </c>
      <c r="C3215">
        <v>4.2</v>
      </c>
    </row>
    <row r="3216" spans="1:3" x14ac:dyDescent="0.3">
      <c r="A3216" t="s">
        <v>1210</v>
      </c>
      <c r="B3216" t="s">
        <v>11508</v>
      </c>
      <c r="C3216">
        <v>7.2</v>
      </c>
    </row>
    <row r="3217" spans="1:3" x14ac:dyDescent="0.3">
      <c r="A3217" t="s">
        <v>588</v>
      </c>
      <c r="B3217" t="s">
        <v>11509</v>
      </c>
      <c r="C3217">
        <v>6.2</v>
      </c>
    </row>
    <row r="3218" spans="1:3" x14ac:dyDescent="0.3">
      <c r="A3218" t="s">
        <v>588</v>
      </c>
      <c r="B3218" t="s">
        <v>11510</v>
      </c>
      <c r="C3218">
        <v>6.1</v>
      </c>
    </row>
    <row r="3219" spans="1:3" x14ac:dyDescent="0.3">
      <c r="A3219" t="s">
        <v>3987</v>
      </c>
      <c r="B3219" t="s">
        <v>11511</v>
      </c>
      <c r="C3219">
        <v>4.2</v>
      </c>
    </row>
    <row r="3220" spans="1:3" x14ac:dyDescent="0.3">
      <c r="A3220" t="s">
        <v>1210</v>
      </c>
      <c r="B3220" t="s">
        <v>11512</v>
      </c>
      <c r="C3220">
        <v>4.5</v>
      </c>
    </row>
    <row r="3221" spans="1:3" x14ac:dyDescent="0.3">
      <c r="A3221" t="s">
        <v>588</v>
      </c>
      <c r="B3221" t="s">
        <v>11513</v>
      </c>
      <c r="C3221">
        <v>7.5</v>
      </c>
    </row>
    <row r="3222" spans="1:3" x14ac:dyDescent="0.3">
      <c r="A3222" t="s">
        <v>3987</v>
      </c>
      <c r="B3222" t="s">
        <v>11514</v>
      </c>
      <c r="C3222">
        <v>6.7</v>
      </c>
    </row>
    <row r="3223" spans="1:3" x14ac:dyDescent="0.3">
      <c r="A3223" t="s">
        <v>588</v>
      </c>
      <c r="B3223" t="s">
        <v>11515</v>
      </c>
      <c r="C3223">
        <v>5.0999999999999996</v>
      </c>
    </row>
    <row r="3224" spans="1:3" x14ac:dyDescent="0.3">
      <c r="A3224" t="s">
        <v>12685</v>
      </c>
      <c r="B3224" t="s">
        <v>11516</v>
      </c>
      <c r="C3224">
        <v>5.5</v>
      </c>
    </row>
    <row r="3225" spans="1:3" x14ac:dyDescent="0.3">
      <c r="A3225" t="s">
        <v>1210</v>
      </c>
      <c r="B3225" t="s">
        <v>11517</v>
      </c>
      <c r="C3225">
        <v>4.4000000000000004</v>
      </c>
    </row>
    <row r="3226" spans="1:3" x14ac:dyDescent="0.3">
      <c r="A3226" t="s">
        <v>465</v>
      </c>
      <c r="B3226" t="s">
        <v>11518</v>
      </c>
      <c r="C3226">
        <v>4.4000000000000004</v>
      </c>
    </row>
    <row r="3227" spans="1:3" x14ac:dyDescent="0.3">
      <c r="A3227" t="s">
        <v>465</v>
      </c>
      <c r="B3227" t="s">
        <v>11519</v>
      </c>
      <c r="C3227">
        <v>6.8</v>
      </c>
    </row>
    <row r="3228" spans="1:3" x14ac:dyDescent="0.3">
      <c r="A3228" t="s">
        <v>588</v>
      </c>
      <c r="B3228" t="s">
        <v>11520</v>
      </c>
      <c r="C3228">
        <v>6.7</v>
      </c>
    </row>
    <row r="3229" spans="1:3" x14ac:dyDescent="0.3">
      <c r="A3229" t="s">
        <v>6251</v>
      </c>
      <c r="B3229" t="s">
        <v>11521</v>
      </c>
      <c r="C3229">
        <v>8.6</v>
      </c>
    </row>
    <row r="3230" spans="1:3" x14ac:dyDescent="0.3">
      <c r="A3230" t="s">
        <v>588</v>
      </c>
      <c r="B3230" t="s">
        <v>11522</v>
      </c>
      <c r="C3230">
        <v>4.8</v>
      </c>
    </row>
    <row r="3231" spans="1:3" x14ac:dyDescent="0.3">
      <c r="A3231" t="s">
        <v>465</v>
      </c>
      <c r="B3231" t="s">
        <v>11523</v>
      </c>
      <c r="C3231">
        <v>3.4</v>
      </c>
    </row>
    <row r="3232" spans="1:3" x14ac:dyDescent="0.3">
      <c r="A3232" t="s">
        <v>588</v>
      </c>
      <c r="B3232" t="s">
        <v>11524</v>
      </c>
      <c r="C3232">
        <v>7.4</v>
      </c>
    </row>
    <row r="3233" spans="1:3" x14ac:dyDescent="0.3">
      <c r="A3233" t="s">
        <v>588</v>
      </c>
      <c r="B3233" t="s">
        <v>11525</v>
      </c>
      <c r="C3233">
        <v>7.3</v>
      </c>
    </row>
    <row r="3234" spans="1:3" x14ac:dyDescent="0.3">
      <c r="A3234" t="s">
        <v>1210</v>
      </c>
      <c r="B3234" t="s">
        <v>11526</v>
      </c>
      <c r="C3234">
        <v>8</v>
      </c>
    </row>
    <row r="3235" spans="1:3" x14ac:dyDescent="0.3">
      <c r="A3235" t="s">
        <v>2250</v>
      </c>
      <c r="B3235" t="s">
        <v>11527</v>
      </c>
      <c r="C3235">
        <v>6.5</v>
      </c>
    </row>
    <row r="3236" spans="1:3" x14ac:dyDescent="0.3">
      <c r="A3236" t="s">
        <v>2250</v>
      </c>
      <c r="B3236" t="s">
        <v>11528</v>
      </c>
      <c r="C3236">
        <v>5.9</v>
      </c>
    </row>
    <row r="3237" spans="1:3" x14ac:dyDescent="0.3">
      <c r="A3237" t="s">
        <v>588</v>
      </c>
      <c r="B3237" t="s">
        <v>11529</v>
      </c>
      <c r="C3237">
        <v>6.8</v>
      </c>
    </row>
    <row r="3238" spans="1:3" x14ac:dyDescent="0.3">
      <c r="A3238" t="s">
        <v>1210</v>
      </c>
      <c r="B3238" t="s">
        <v>11530</v>
      </c>
      <c r="C3238">
        <v>7.4</v>
      </c>
    </row>
    <row r="3239" spans="1:3" x14ac:dyDescent="0.3">
      <c r="A3239" t="s">
        <v>444</v>
      </c>
      <c r="B3239" t="s">
        <v>11531</v>
      </c>
      <c r="C3239">
        <v>6.7</v>
      </c>
    </row>
    <row r="3240" spans="1:3" x14ac:dyDescent="0.3">
      <c r="A3240" t="s">
        <v>588</v>
      </c>
      <c r="B3240" t="s">
        <v>11532</v>
      </c>
      <c r="C3240">
        <v>6.8</v>
      </c>
    </row>
    <row r="3241" spans="1:3" x14ac:dyDescent="0.3">
      <c r="A3241" t="s">
        <v>588</v>
      </c>
      <c r="B3241" t="s">
        <v>11533</v>
      </c>
      <c r="C3241">
        <v>5.4</v>
      </c>
    </row>
    <row r="3242" spans="1:3" x14ac:dyDescent="0.3">
      <c r="A3242" t="s">
        <v>588</v>
      </c>
      <c r="B3242" t="s">
        <v>11534</v>
      </c>
      <c r="C3242">
        <v>5.5</v>
      </c>
    </row>
    <row r="3243" spans="1:3" x14ac:dyDescent="0.3">
      <c r="A3243" t="s">
        <v>4612</v>
      </c>
      <c r="B3243" t="s">
        <v>11535</v>
      </c>
      <c r="C3243">
        <v>7.4</v>
      </c>
    </row>
    <row r="3244" spans="1:3" x14ac:dyDescent="0.3">
      <c r="A3244" t="s">
        <v>12685</v>
      </c>
      <c r="B3244" t="s">
        <v>11536</v>
      </c>
      <c r="C3244">
        <v>5.7</v>
      </c>
    </row>
    <row r="3245" spans="1:3" x14ac:dyDescent="0.3">
      <c r="A3245" t="s">
        <v>1210</v>
      </c>
      <c r="B3245" t="s">
        <v>11537</v>
      </c>
      <c r="C3245">
        <v>5.4</v>
      </c>
    </row>
    <row r="3246" spans="1:3" x14ac:dyDescent="0.3">
      <c r="A3246" t="s">
        <v>588</v>
      </c>
      <c r="B3246" t="s">
        <v>11538</v>
      </c>
      <c r="C3246">
        <v>3.2</v>
      </c>
    </row>
    <row r="3247" spans="1:3" x14ac:dyDescent="0.3">
      <c r="A3247" t="s">
        <v>588</v>
      </c>
      <c r="B3247" t="s">
        <v>11539</v>
      </c>
      <c r="C3247">
        <v>7.1</v>
      </c>
    </row>
    <row r="3248" spans="1:3" x14ac:dyDescent="0.3">
      <c r="A3248" t="s">
        <v>1210</v>
      </c>
      <c r="B3248" t="s">
        <v>11540</v>
      </c>
      <c r="C3248">
        <v>7.8</v>
      </c>
    </row>
    <row r="3249" spans="1:3" x14ac:dyDescent="0.3">
      <c r="A3249" t="s">
        <v>5196</v>
      </c>
      <c r="B3249" t="s">
        <v>11541</v>
      </c>
      <c r="C3249">
        <v>5.3</v>
      </c>
    </row>
    <row r="3250" spans="1:3" x14ac:dyDescent="0.3">
      <c r="A3250" t="s">
        <v>588</v>
      </c>
      <c r="B3250" t="s">
        <v>11542</v>
      </c>
      <c r="C3250">
        <v>7.2</v>
      </c>
    </row>
    <row r="3251" spans="1:3" x14ac:dyDescent="0.3">
      <c r="A3251" t="s">
        <v>588</v>
      </c>
      <c r="B3251" t="s">
        <v>11543</v>
      </c>
      <c r="C3251">
        <v>6.2</v>
      </c>
    </row>
    <row r="3252" spans="1:3" x14ac:dyDescent="0.3">
      <c r="A3252" t="s">
        <v>1210</v>
      </c>
      <c r="B3252" t="s">
        <v>11544</v>
      </c>
      <c r="C3252">
        <v>5.9</v>
      </c>
    </row>
    <row r="3253" spans="1:3" x14ac:dyDescent="0.3">
      <c r="A3253" t="s">
        <v>12685</v>
      </c>
      <c r="B3253" t="s">
        <v>11498</v>
      </c>
      <c r="C3253">
        <v>7.3</v>
      </c>
    </row>
    <row r="3254" spans="1:3" x14ac:dyDescent="0.3">
      <c r="A3254" t="s">
        <v>588</v>
      </c>
      <c r="B3254" t="s">
        <v>11545</v>
      </c>
      <c r="C3254">
        <v>6.7</v>
      </c>
    </row>
    <row r="3255" spans="1:3" x14ac:dyDescent="0.3">
      <c r="A3255" t="s">
        <v>329</v>
      </c>
      <c r="B3255" t="s">
        <v>11546</v>
      </c>
      <c r="C3255">
        <v>5.7</v>
      </c>
    </row>
    <row r="3256" spans="1:3" x14ac:dyDescent="0.3">
      <c r="A3256" t="s">
        <v>588</v>
      </c>
      <c r="B3256" t="s">
        <v>11547</v>
      </c>
      <c r="C3256">
        <v>7.1</v>
      </c>
    </row>
    <row r="3257" spans="1:3" x14ac:dyDescent="0.3">
      <c r="A3257" t="s">
        <v>588</v>
      </c>
      <c r="B3257" t="s">
        <v>11548</v>
      </c>
      <c r="C3257">
        <v>7.2</v>
      </c>
    </row>
    <row r="3258" spans="1:3" x14ac:dyDescent="0.3">
      <c r="A3258" t="s">
        <v>329</v>
      </c>
      <c r="B3258" t="s">
        <v>11549</v>
      </c>
      <c r="C3258">
        <v>7.4</v>
      </c>
    </row>
    <row r="3259" spans="1:3" x14ac:dyDescent="0.3">
      <c r="A3259" t="s">
        <v>1210</v>
      </c>
      <c r="B3259" t="s">
        <v>11550</v>
      </c>
      <c r="C3259">
        <v>7.7</v>
      </c>
    </row>
    <row r="3260" spans="1:3" x14ac:dyDescent="0.3">
      <c r="A3260" t="s">
        <v>12685</v>
      </c>
      <c r="B3260" t="s">
        <v>11551</v>
      </c>
      <c r="C3260">
        <v>7.4</v>
      </c>
    </row>
    <row r="3261" spans="1:3" x14ac:dyDescent="0.3">
      <c r="A3261" t="s">
        <v>1210</v>
      </c>
      <c r="B3261" t="s">
        <v>11552</v>
      </c>
      <c r="C3261">
        <v>8.4</v>
      </c>
    </row>
    <row r="3262" spans="1:3" x14ac:dyDescent="0.3">
      <c r="A3262" t="s">
        <v>6009</v>
      </c>
      <c r="B3262" t="s">
        <v>11553</v>
      </c>
      <c r="C3262">
        <v>7.1</v>
      </c>
    </row>
    <row r="3263" spans="1:3" x14ac:dyDescent="0.3">
      <c r="A3263" t="s">
        <v>1210</v>
      </c>
      <c r="B3263" t="s">
        <v>11554</v>
      </c>
      <c r="C3263">
        <v>7.5</v>
      </c>
    </row>
    <row r="3264" spans="1:3" x14ac:dyDescent="0.3">
      <c r="A3264" t="s">
        <v>588</v>
      </c>
      <c r="B3264" t="s">
        <v>11555</v>
      </c>
      <c r="C3264">
        <v>5.4</v>
      </c>
    </row>
    <row r="3265" spans="1:3" x14ac:dyDescent="0.3">
      <c r="A3265" t="s">
        <v>1210</v>
      </c>
      <c r="B3265" t="s">
        <v>11556</v>
      </c>
      <c r="C3265">
        <v>8.1</v>
      </c>
    </row>
    <row r="3266" spans="1:3" x14ac:dyDescent="0.3">
      <c r="A3266" t="s">
        <v>329</v>
      </c>
      <c r="B3266" t="s">
        <v>11557</v>
      </c>
      <c r="C3266">
        <v>6</v>
      </c>
    </row>
    <row r="3267" spans="1:3" x14ac:dyDescent="0.3">
      <c r="A3267" t="s">
        <v>12685</v>
      </c>
      <c r="B3267" t="s">
        <v>11558</v>
      </c>
      <c r="C3267">
        <v>7.8</v>
      </c>
    </row>
    <row r="3268" spans="1:3" x14ac:dyDescent="0.3">
      <c r="A3268" t="s">
        <v>588</v>
      </c>
      <c r="B3268" t="s">
        <v>11559</v>
      </c>
      <c r="C3268">
        <v>6.8</v>
      </c>
    </row>
    <row r="3269" spans="1:3" x14ac:dyDescent="0.3">
      <c r="A3269" t="s">
        <v>588</v>
      </c>
      <c r="B3269" t="s">
        <v>11560</v>
      </c>
      <c r="C3269">
        <v>6.5</v>
      </c>
    </row>
    <row r="3270" spans="1:3" x14ac:dyDescent="0.3">
      <c r="A3270" t="s">
        <v>4612</v>
      </c>
      <c r="B3270" t="s">
        <v>11561</v>
      </c>
      <c r="C3270">
        <v>6.4</v>
      </c>
    </row>
    <row r="3271" spans="1:3" x14ac:dyDescent="0.3">
      <c r="A3271" t="s">
        <v>588</v>
      </c>
      <c r="B3271" t="s">
        <v>11562</v>
      </c>
      <c r="C3271">
        <v>6.5</v>
      </c>
    </row>
    <row r="3272" spans="1:3" x14ac:dyDescent="0.3">
      <c r="A3272" t="s">
        <v>465</v>
      </c>
      <c r="B3272" t="s">
        <v>11563</v>
      </c>
      <c r="C3272">
        <v>7.3</v>
      </c>
    </row>
    <row r="3273" spans="1:3" x14ac:dyDescent="0.3">
      <c r="A3273" t="s">
        <v>465</v>
      </c>
      <c r="B3273" t="s">
        <v>11564</v>
      </c>
      <c r="C3273">
        <v>6.6</v>
      </c>
    </row>
    <row r="3274" spans="1:3" x14ac:dyDescent="0.3">
      <c r="A3274" t="s">
        <v>12685</v>
      </c>
      <c r="B3274" t="s">
        <v>11565</v>
      </c>
      <c r="C3274">
        <v>7.9</v>
      </c>
    </row>
    <row r="3275" spans="1:3" x14ac:dyDescent="0.3">
      <c r="A3275" t="s">
        <v>1210</v>
      </c>
      <c r="B3275" t="s">
        <v>11566</v>
      </c>
      <c r="C3275">
        <v>5.9</v>
      </c>
    </row>
    <row r="3276" spans="1:3" x14ac:dyDescent="0.3">
      <c r="A3276" t="s">
        <v>1210</v>
      </c>
      <c r="B3276" t="s">
        <v>11567</v>
      </c>
      <c r="C3276">
        <v>4.7</v>
      </c>
    </row>
    <row r="3277" spans="1:3" x14ac:dyDescent="0.3">
      <c r="A3277" t="s">
        <v>1210</v>
      </c>
      <c r="B3277" t="s">
        <v>11568</v>
      </c>
      <c r="C3277">
        <v>8.6999999999999993</v>
      </c>
    </row>
    <row r="3278" spans="1:3" x14ac:dyDescent="0.3">
      <c r="A3278" t="s">
        <v>588</v>
      </c>
      <c r="B3278" t="s">
        <v>11569</v>
      </c>
      <c r="C3278">
        <v>5.9</v>
      </c>
    </row>
    <row r="3279" spans="1:3" x14ac:dyDescent="0.3">
      <c r="A3279" t="s">
        <v>465</v>
      </c>
      <c r="B3279" t="s">
        <v>11570</v>
      </c>
      <c r="C3279">
        <v>8.5</v>
      </c>
    </row>
    <row r="3280" spans="1:3" x14ac:dyDescent="0.3">
      <c r="A3280" t="s">
        <v>465</v>
      </c>
      <c r="B3280" t="s">
        <v>11571</v>
      </c>
      <c r="C3280">
        <v>5.8</v>
      </c>
    </row>
    <row r="3281" spans="1:3" x14ac:dyDescent="0.3">
      <c r="A3281" t="s">
        <v>465</v>
      </c>
      <c r="B3281" t="s">
        <v>11572</v>
      </c>
      <c r="C3281">
        <v>6.1</v>
      </c>
    </row>
    <row r="3282" spans="1:3" x14ac:dyDescent="0.3">
      <c r="A3282" t="s">
        <v>12685</v>
      </c>
      <c r="B3282" t="s">
        <v>11573</v>
      </c>
      <c r="C3282">
        <v>7.3</v>
      </c>
    </row>
    <row r="3283" spans="1:3" x14ac:dyDescent="0.3">
      <c r="A3283" t="s">
        <v>465</v>
      </c>
      <c r="B3283" t="s">
        <v>11574</v>
      </c>
      <c r="C3283">
        <v>6.7</v>
      </c>
    </row>
    <row r="3284" spans="1:3" x14ac:dyDescent="0.3">
      <c r="A3284" t="s">
        <v>1210</v>
      </c>
      <c r="B3284" t="s">
        <v>11575</v>
      </c>
      <c r="C3284">
        <v>7.6</v>
      </c>
    </row>
    <row r="3285" spans="1:3" x14ac:dyDescent="0.3">
      <c r="A3285" t="s">
        <v>12686</v>
      </c>
      <c r="B3285" t="s">
        <v>11576</v>
      </c>
      <c r="C3285">
        <v>6.2</v>
      </c>
    </row>
    <row r="3286" spans="1:3" x14ac:dyDescent="0.3">
      <c r="A3286" t="s">
        <v>588</v>
      </c>
      <c r="B3286" t="s">
        <v>11577</v>
      </c>
      <c r="C3286">
        <v>5.2</v>
      </c>
    </row>
    <row r="3287" spans="1:3" x14ac:dyDescent="0.3">
      <c r="A3287" t="s">
        <v>588</v>
      </c>
      <c r="B3287" t="s">
        <v>11578</v>
      </c>
      <c r="C3287">
        <v>7.1</v>
      </c>
    </row>
    <row r="3288" spans="1:3" x14ac:dyDescent="0.3">
      <c r="A3288" t="s">
        <v>444</v>
      </c>
      <c r="B3288" t="s">
        <v>11579</v>
      </c>
      <c r="C3288">
        <v>6.5</v>
      </c>
    </row>
    <row r="3289" spans="1:3" x14ac:dyDescent="0.3">
      <c r="A3289" t="s">
        <v>12685</v>
      </c>
      <c r="B3289" t="s">
        <v>11580</v>
      </c>
      <c r="C3289">
        <v>7.3</v>
      </c>
    </row>
    <row r="3290" spans="1:3" x14ac:dyDescent="0.3">
      <c r="A3290" t="s">
        <v>588</v>
      </c>
      <c r="B3290" t="s">
        <v>11581</v>
      </c>
      <c r="C3290">
        <v>6.2</v>
      </c>
    </row>
    <row r="3291" spans="1:3" x14ac:dyDescent="0.3">
      <c r="A3291" t="s">
        <v>2250</v>
      </c>
      <c r="B3291" t="s">
        <v>11582</v>
      </c>
      <c r="C3291">
        <v>5</v>
      </c>
    </row>
    <row r="3292" spans="1:3" x14ac:dyDescent="0.3">
      <c r="A3292" t="s">
        <v>1210</v>
      </c>
      <c r="B3292" t="s">
        <v>11583</v>
      </c>
      <c r="C3292">
        <v>8</v>
      </c>
    </row>
    <row r="3293" spans="1:3" x14ac:dyDescent="0.3">
      <c r="A3293" t="s">
        <v>1210</v>
      </c>
      <c r="B3293" t="s">
        <v>11584</v>
      </c>
      <c r="C3293">
        <v>7.8</v>
      </c>
    </row>
    <row r="3294" spans="1:3" x14ac:dyDescent="0.3">
      <c r="A3294" t="s">
        <v>588</v>
      </c>
      <c r="B3294" t="s">
        <v>11585</v>
      </c>
      <c r="C3294">
        <v>8.1</v>
      </c>
    </row>
    <row r="3295" spans="1:3" x14ac:dyDescent="0.3">
      <c r="A3295" t="s">
        <v>1210</v>
      </c>
      <c r="B3295" t="s">
        <v>11586</v>
      </c>
      <c r="C3295">
        <v>6.7</v>
      </c>
    </row>
    <row r="3296" spans="1:3" x14ac:dyDescent="0.3">
      <c r="A3296" t="s">
        <v>1210</v>
      </c>
      <c r="B3296" t="s">
        <v>11587</v>
      </c>
      <c r="C3296">
        <v>7.1</v>
      </c>
    </row>
    <row r="3297" spans="1:3" x14ac:dyDescent="0.3">
      <c r="A3297" t="s">
        <v>1210</v>
      </c>
      <c r="B3297" t="s">
        <v>11588</v>
      </c>
      <c r="C3297">
        <v>5.6</v>
      </c>
    </row>
    <row r="3298" spans="1:3" x14ac:dyDescent="0.3">
      <c r="A3298" t="s">
        <v>1210</v>
      </c>
      <c r="B3298" t="s">
        <v>11589</v>
      </c>
      <c r="C3298">
        <v>7.6</v>
      </c>
    </row>
    <row r="3299" spans="1:3" x14ac:dyDescent="0.3">
      <c r="A3299" t="s">
        <v>588</v>
      </c>
      <c r="B3299" t="s">
        <v>11590</v>
      </c>
      <c r="C3299">
        <v>4.3</v>
      </c>
    </row>
    <row r="3300" spans="1:3" x14ac:dyDescent="0.3">
      <c r="A3300" t="s">
        <v>588</v>
      </c>
      <c r="B3300" t="s">
        <v>11591</v>
      </c>
      <c r="C3300">
        <v>7.3</v>
      </c>
    </row>
    <row r="3301" spans="1:3" x14ac:dyDescent="0.3">
      <c r="A3301" t="s">
        <v>12686</v>
      </c>
      <c r="B3301" t="s">
        <v>11592</v>
      </c>
      <c r="C3301">
        <v>4.5999999999999996</v>
      </c>
    </row>
    <row r="3302" spans="1:3" x14ac:dyDescent="0.3">
      <c r="A3302" t="s">
        <v>1210</v>
      </c>
      <c r="B3302" t="s">
        <v>11593</v>
      </c>
      <c r="C3302">
        <v>6.8</v>
      </c>
    </row>
    <row r="3303" spans="1:3" x14ac:dyDescent="0.3">
      <c r="A3303" t="s">
        <v>588</v>
      </c>
      <c r="B3303" t="s">
        <v>11594</v>
      </c>
      <c r="C3303">
        <v>7.1</v>
      </c>
    </row>
    <row r="3304" spans="1:3" x14ac:dyDescent="0.3">
      <c r="A3304" t="s">
        <v>2250</v>
      </c>
      <c r="B3304" t="s">
        <v>11595</v>
      </c>
      <c r="C3304">
        <v>7.3</v>
      </c>
    </row>
    <row r="3305" spans="1:3" x14ac:dyDescent="0.3">
      <c r="A3305" t="s">
        <v>329</v>
      </c>
      <c r="B3305" t="s">
        <v>11596</v>
      </c>
      <c r="C3305">
        <v>8.3000000000000007</v>
      </c>
    </row>
    <row r="3306" spans="1:3" x14ac:dyDescent="0.3">
      <c r="A3306" t="s">
        <v>588</v>
      </c>
      <c r="B3306" t="s">
        <v>11597</v>
      </c>
      <c r="C3306">
        <v>5.4</v>
      </c>
    </row>
    <row r="3307" spans="1:3" x14ac:dyDescent="0.3">
      <c r="A3307" t="s">
        <v>1210</v>
      </c>
      <c r="B3307" t="s">
        <v>11598</v>
      </c>
      <c r="C3307">
        <v>4</v>
      </c>
    </row>
    <row r="3308" spans="1:3" x14ac:dyDescent="0.3">
      <c r="A3308" t="s">
        <v>1210</v>
      </c>
      <c r="B3308" t="s">
        <v>11599</v>
      </c>
      <c r="C3308">
        <v>8</v>
      </c>
    </row>
    <row r="3309" spans="1:3" x14ac:dyDescent="0.3">
      <c r="A3309" t="s">
        <v>588</v>
      </c>
      <c r="B3309" t="s">
        <v>11600</v>
      </c>
      <c r="C3309">
        <v>6.7</v>
      </c>
    </row>
    <row r="3310" spans="1:3" x14ac:dyDescent="0.3">
      <c r="A3310" t="s">
        <v>588</v>
      </c>
      <c r="B3310" t="s">
        <v>11601</v>
      </c>
      <c r="C3310">
        <v>4.5999999999999996</v>
      </c>
    </row>
    <row r="3311" spans="1:3" x14ac:dyDescent="0.3">
      <c r="A3311" t="s">
        <v>588</v>
      </c>
      <c r="B3311" t="s">
        <v>11602</v>
      </c>
      <c r="C3311">
        <v>4</v>
      </c>
    </row>
    <row r="3312" spans="1:3" x14ac:dyDescent="0.3">
      <c r="A3312" t="s">
        <v>12685</v>
      </c>
      <c r="B3312" t="s">
        <v>11603</v>
      </c>
      <c r="C3312">
        <v>7</v>
      </c>
    </row>
    <row r="3313" spans="1:3" x14ac:dyDescent="0.3">
      <c r="A3313" t="s">
        <v>1210</v>
      </c>
      <c r="B3313" t="s">
        <v>11604</v>
      </c>
      <c r="C3313">
        <v>7.4</v>
      </c>
    </row>
    <row r="3314" spans="1:3" x14ac:dyDescent="0.3">
      <c r="A3314" t="s">
        <v>12685</v>
      </c>
      <c r="B3314" t="s">
        <v>11605</v>
      </c>
      <c r="C3314">
        <v>5.9</v>
      </c>
    </row>
    <row r="3315" spans="1:3" x14ac:dyDescent="0.3">
      <c r="A3315" t="s">
        <v>588</v>
      </c>
      <c r="B3315" t="s">
        <v>11606</v>
      </c>
      <c r="C3315">
        <v>4.5999999999999996</v>
      </c>
    </row>
    <row r="3316" spans="1:3" x14ac:dyDescent="0.3">
      <c r="A3316" t="s">
        <v>1210</v>
      </c>
      <c r="B3316" t="s">
        <v>11607</v>
      </c>
      <c r="C3316">
        <v>7.5</v>
      </c>
    </row>
    <row r="3317" spans="1:3" x14ac:dyDescent="0.3">
      <c r="A3317" t="s">
        <v>588</v>
      </c>
      <c r="B3317" t="s">
        <v>11608</v>
      </c>
      <c r="C3317">
        <v>4.7</v>
      </c>
    </row>
    <row r="3318" spans="1:3" x14ac:dyDescent="0.3">
      <c r="A3318" t="s">
        <v>588</v>
      </c>
      <c r="B3318" t="s">
        <v>11609</v>
      </c>
      <c r="C3318">
        <v>6.7</v>
      </c>
    </row>
    <row r="3319" spans="1:3" x14ac:dyDescent="0.3">
      <c r="A3319" t="s">
        <v>1210</v>
      </c>
      <c r="B3319" t="s">
        <v>11610</v>
      </c>
      <c r="C3319">
        <v>6.3</v>
      </c>
    </row>
    <row r="3320" spans="1:3" x14ac:dyDescent="0.3">
      <c r="A3320" t="s">
        <v>588</v>
      </c>
      <c r="B3320" t="s">
        <v>11611</v>
      </c>
      <c r="C3320">
        <v>6</v>
      </c>
    </row>
    <row r="3321" spans="1:3" x14ac:dyDescent="0.3">
      <c r="A3321" t="s">
        <v>588</v>
      </c>
      <c r="B3321" t="s">
        <v>11612</v>
      </c>
      <c r="C3321">
        <v>6.7</v>
      </c>
    </row>
    <row r="3322" spans="1:3" x14ac:dyDescent="0.3">
      <c r="A3322" t="s">
        <v>588</v>
      </c>
      <c r="B3322" t="s">
        <v>11613</v>
      </c>
      <c r="C3322">
        <v>7.1</v>
      </c>
    </row>
    <row r="3323" spans="1:3" x14ac:dyDescent="0.3">
      <c r="A3323" t="s">
        <v>23</v>
      </c>
      <c r="B3323" t="s">
        <v>11614</v>
      </c>
      <c r="C3323">
        <v>2.7</v>
      </c>
    </row>
    <row r="3324" spans="1:3" x14ac:dyDescent="0.3">
      <c r="A3324" t="s">
        <v>1210</v>
      </c>
      <c r="B3324" t="s">
        <v>11615</v>
      </c>
      <c r="C3324">
        <v>7.3</v>
      </c>
    </row>
    <row r="3325" spans="1:3" x14ac:dyDescent="0.3">
      <c r="A3325" t="s">
        <v>588</v>
      </c>
      <c r="B3325" t="s">
        <v>11616</v>
      </c>
      <c r="C3325">
        <v>7.6</v>
      </c>
    </row>
    <row r="3326" spans="1:3" x14ac:dyDescent="0.3">
      <c r="A3326" t="s">
        <v>588</v>
      </c>
      <c r="B3326" t="s">
        <v>11617</v>
      </c>
      <c r="C3326">
        <v>5.8</v>
      </c>
    </row>
    <row r="3327" spans="1:3" x14ac:dyDescent="0.3">
      <c r="A3327" t="s">
        <v>588</v>
      </c>
      <c r="B3327" t="s">
        <v>11618</v>
      </c>
      <c r="C3327">
        <v>6.5</v>
      </c>
    </row>
    <row r="3328" spans="1:3" x14ac:dyDescent="0.3">
      <c r="A3328" t="s">
        <v>588</v>
      </c>
      <c r="B3328" t="s">
        <v>11619</v>
      </c>
      <c r="C3328">
        <v>6.6</v>
      </c>
    </row>
    <row r="3329" spans="1:3" x14ac:dyDescent="0.3">
      <c r="A3329" t="s">
        <v>465</v>
      </c>
      <c r="B3329" t="s">
        <v>11620</v>
      </c>
      <c r="C3329">
        <v>6.2</v>
      </c>
    </row>
    <row r="3330" spans="1:3" x14ac:dyDescent="0.3">
      <c r="A3330" t="s">
        <v>329</v>
      </c>
      <c r="B3330" t="s">
        <v>11621</v>
      </c>
      <c r="C3330">
        <v>6.9</v>
      </c>
    </row>
    <row r="3331" spans="1:3" x14ac:dyDescent="0.3">
      <c r="A3331" t="s">
        <v>23</v>
      </c>
      <c r="B3331" t="s">
        <v>11622</v>
      </c>
      <c r="C3331">
        <v>8.5</v>
      </c>
    </row>
    <row r="3332" spans="1:3" x14ac:dyDescent="0.3">
      <c r="A3332" t="s">
        <v>329</v>
      </c>
      <c r="B3332" t="s">
        <v>11623</v>
      </c>
      <c r="C3332">
        <v>4.8</v>
      </c>
    </row>
    <row r="3333" spans="1:3" x14ac:dyDescent="0.3">
      <c r="A3333" t="s">
        <v>1210</v>
      </c>
      <c r="B3333" t="s">
        <v>11624</v>
      </c>
      <c r="C3333">
        <v>6.6</v>
      </c>
    </row>
    <row r="3334" spans="1:3" x14ac:dyDescent="0.3">
      <c r="A3334" t="s">
        <v>1210</v>
      </c>
      <c r="B3334" t="s">
        <v>11625</v>
      </c>
      <c r="C3334">
        <v>5.7</v>
      </c>
    </row>
    <row r="3335" spans="1:3" x14ac:dyDescent="0.3">
      <c r="A3335" t="s">
        <v>1210</v>
      </c>
      <c r="B3335" t="s">
        <v>11626</v>
      </c>
      <c r="C3335">
        <v>7</v>
      </c>
    </row>
    <row r="3336" spans="1:3" x14ac:dyDescent="0.3">
      <c r="A3336" t="s">
        <v>1210</v>
      </c>
      <c r="B3336" t="s">
        <v>11627</v>
      </c>
      <c r="C3336">
        <v>5.4</v>
      </c>
    </row>
    <row r="3337" spans="1:3" x14ac:dyDescent="0.3">
      <c r="A3337" t="s">
        <v>1210</v>
      </c>
      <c r="B3337" t="s">
        <v>11628</v>
      </c>
      <c r="C3337">
        <v>7.1</v>
      </c>
    </row>
    <row r="3338" spans="1:3" x14ac:dyDescent="0.3">
      <c r="A3338" t="s">
        <v>1210</v>
      </c>
      <c r="B3338" t="s">
        <v>11629</v>
      </c>
      <c r="C3338">
        <v>6.9</v>
      </c>
    </row>
    <row r="3339" spans="1:3" x14ac:dyDescent="0.3">
      <c r="A3339" t="s">
        <v>588</v>
      </c>
      <c r="B3339" t="s">
        <v>11630</v>
      </c>
      <c r="C3339">
        <v>6.6</v>
      </c>
    </row>
    <row r="3340" spans="1:3" x14ac:dyDescent="0.3">
      <c r="A3340" t="s">
        <v>12685</v>
      </c>
      <c r="B3340" t="s">
        <v>11631</v>
      </c>
      <c r="C3340">
        <v>5.9</v>
      </c>
    </row>
    <row r="3341" spans="1:3" x14ac:dyDescent="0.3">
      <c r="A3341" t="s">
        <v>588</v>
      </c>
      <c r="B3341" t="s">
        <v>11632</v>
      </c>
      <c r="C3341">
        <v>6.3</v>
      </c>
    </row>
    <row r="3342" spans="1:3" x14ac:dyDescent="0.3">
      <c r="A3342" t="s">
        <v>588</v>
      </c>
      <c r="B3342" t="s">
        <v>11633</v>
      </c>
      <c r="C3342">
        <v>6.3</v>
      </c>
    </row>
    <row r="3343" spans="1:3" x14ac:dyDescent="0.3">
      <c r="A3343" t="s">
        <v>1210</v>
      </c>
      <c r="B3343" t="s">
        <v>11634</v>
      </c>
      <c r="C3343">
        <v>7.7</v>
      </c>
    </row>
    <row r="3344" spans="1:3" x14ac:dyDescent="0.3">
      <c r="A3344" t="s">
        <v>12685</v>
      </c>
      <c r="B3344" t="s">
        <v>11635</v>
      </c>
      <c r="C3344">
        <v>7</v>
      </c>
    </row>
    <row r="3345" spans="1:3" x14ac:dyDescent="0.3">
      <c r="A3345" t="s">
        <v>588</v>
      </c>
      <c r="B3345" t="s">
        <v>11636</v>
      </c>
      <c r="C3345">
        <v>6.3</v>
      </c>
    </row>
    <row r="3346" spans="1:3" x14ac:dyDescent="0.3">
      <c r="A3346" t="s">
        <v>588</v>
      </c>
      <c r="B3346" t="s">
        <v>11637</v>
      </c>
      <c r="C3346">
        <v>5.9</v>
      </c>
    </row>
    <row r="3347" spans="1:3" x14ac:dyDescent="0.3">
      <c r="A3347" t="s">
        <v>1210</v>
      </c>
      <c r="B3347" t="s">
        <v>11638</v>
      </c>
      <c r="C3347">
        <v>6.2</v>
      </c>
    </row>
    <row r="3348" spans="1:3" x14ac:dyDescent="0.3">
      <c r="A3348" t="s">
        <v>588</v>
      </c>
      <c r="B3348" t="s">
        <v>11639</v>
      </c>
      <c r="C3348">
        <v>5</v>
      </c>
    </row>
    <row r="3349" spans="1:3" x14ac:dyDescent="0.3">
      <c r="A3349" t="s">
        <v>588</v>
      </c>
      <c r="B3349" t="s">
        <v>11640</v>
      </c>
      <c r="C3349">
        <v>7.7</v>
      </c>
    </row>
    <row r="3350" spans="1:3" x14ac:dyDescent="0.3">
      <c r="A3350" t="s">
        <v>1210</v>
      </c>
      <c r="B3350" t="s">
        <v>11641</v>
      </c>
      <c r="C3350">
        <v>6.5</v>
      </c>
    </row>
    <row r="3351" spans="1:3" x14ac:dyDescent="0.3">
      <c r="A3351" t="s">
        <v>4612</v>
      </c>
      <c r="B3351" t="s">
        <v>11642</v>
      </c>
      <c r="C3351">
        <v>5.8</v>
      </c>
    </row>
    <row r="3352" spans="1:3" x14ac:dyDescent="0.3">
      <c r="A3352" t="s">
        <v>1210</v>
      </c>
      <c r="B3352" t="s">
        <v>11643</v>
      </c>
      <c r="C3352">
        <v>6.1</v>
      </c>
    </row>
    <row r="3353" spans="1:3" x14ac:dyDescent="0.3">
      <c r="A3353" t="s">
        <v>588</v>
      </c>
      <c r="B3353" t="s">
        <v>11644</v>
      </c>
      <c r="C3353">
        <v>6</v>
      </c>
    </row>
    <row r="3354" spans="1:3" x14ac:dyDescent="0.3">
      <c r="A3354" t="s">
        <v>465</v>
      </c>
      <c r="B3354" t="s">
        <v>11645</v>
      </c>
      <c r="C3354">
        <v>6.3</v>
      </c>
    </row>
    <row r="3355" spans="1:3" x14ac:dyDescent="0.3">
      <c r="A3355" t="s">
        <v>588</v>
      </c>
      <c r="B3355" t="s">
        <v>11646</v>
      </c>
      <c r="C3355">
        <v>6.3</v>
      </c>
    </row>
    <row r="3356" spans="1:3" x14ac:dyDescent="0.3">
      <c r="A3356" t="s">
        <v>329</v>
      </c>
      <c r="B3356" t="s">
        <v>11647</v>
      </c>
      <c r="C3356">
        <v>7.5</v>
      </c>
    </row>
    <row r="3357" spans="1:3" x14ac:dyDescent="0.3">
      <c r="A3357" t="s">
        <v>1210</v>
      </c>
      <c r="B3357" t="s">
        <v>11648</v>
      </c>
      <c r="C3357">
        <v>7.6</v>
      </c>
    </row>
    <row r="3358" spans="1:3" x14ac:dyDescent="0.3">
      <c r="A3358" t="s">
        <v>1210</v>
      </c>
      <c r="B3358" t="s">
        <v>11649</v>
      </c>
      <c r="C3358">
        <v>5.2</v>
      </c>
    </row>
    <row r="3359" spans="1:3" x14ac:dyDescent="0.3">
      <c r="A3359" t="s">
        <v>1210</v>
      </c>
      <c r="B3359" t="s">
        <v>11650</v>
      </c>
      <c r="C3359">
        <v>7.8</v>
      </c>
    </row>
    <row r="3360" spans="1:3" x14ac:dyDescent="0.3">
      <c r="A3360" t="s">
        <v>588</v>
      </c>
      <c r="B3360" t="s">
        <v>11651</v>
      </c>
      <c r="C3360">
        <v>6.6</v>
      </c>
    </row>
    <row r="3361" spans="1:3" x14ac:dyDescent="0.3">
      <c r="A3361" t="s">
        <v>2250</v>
      </c>
      <c r="B3361" t="s">
        <v>11652</v>
      </c>
      <c r="C3361">
        <v>4.7</v>
      </c>
    </row>
    <row r="3362" spans="1:3" x14ac:dyDescent="0.3">
      <c r="A3362" t="s">
        <v>2250</v>
      </c>
      <c r="B3362" t="s">
        <v>11653</v>
      </c>
      <c r="C3362">
        <v>6.7</v>
      </c>
    </row>
    <row r="3363" spans="1:3" x14ac:dyDescent="0.3">
      <c r="A3363" t="s">
        <v>2250</v>
      </c>
      <c r="B3363" t="s">
        <v>11654</v>
      </c>
      <c r="C3363">
        <v>4.2</v>
      </c>
    </row>
    <row r="3364" spans="1:3" x14ac:dyDescent="0.3">
      <c r="A3364" t="s">
        <v>588</v>
      </c>
      <c r="B3364" t="s">
        <v>11655</v>
      </c>
      <c r="C3364">
        <v>6.3</v>
      </c>
    </row>
    <row r="3365" spans="1:3" x14ac:dyDescent="0.3">
      <c r="A3365" t="s">
        <v>329</v>
      </c>
      <c r="B3365" t="s">
        <v>11656</v>
      </c>
      <c r="C3365">
        <v>4.7</v>
      </c>
    </row>
    <row r="3366" spans="1:3" x14ac:dyDescent="0.3">
      <c r="A3366" t="s">
        <v>329</v>
      </c>
      <c r="B3366" t="s">
        <v>8360</v>
      </c>
      <c r="C3366">
        <v>6</v>
      </c>
    </row>
    <row r="3367" spans="1:3" x14ac:dyDescent="0.3">
      <c r="A3367" t="s">
        <v>4612</v>
      </c>
      <c r="B3367" t="s">
        <v>11657</v>
      </c>
      <c r="C3367">
        <v>7.9</v>
      </c>
    </row>
    <row r="3368" spans="1:3" x14ac:dyDescent="0.3">
      <c r="A3368" t="s">
        <v>1210</v>
      </c>
      <c r="B3368" t="s">
        <v>11658</v>
      </c>
      <c r="C3368">
        <v>8.1</v>
      </c>
    </row>
    <row r="3369" spans="1:3" x14ac:dyDescent="0.3">
      <c r="A3369" t="s">
        <v>4612</v>
      </c>
      <c r="B3369" t="s">
        <v>11659</v>
      </c>
      <c r="C3369">
        <v>6</v>
      </c>
    </row>
    <row r="3370" spans="1:3" x14ac:dyDescent="0.3">
      <c r="A3370" t="s">
        <v>329</v>
      </c>
      <c r="B3370" t="s">
        <v>11660</v>
      </c>
      <c r="C3370">
        <v>6.8</v>
      </c>
    </row>
    <row r="3371" spans="1:3" x14ac:dyDescent="0.3">
      <c r="A3371" t="s">
        <v>1210</v>
      </c>
      <c r="B3371" t="s">
        <v>11661</v>
      </c>
      <c r="C3371">
        <v>7.3</v>
      </c>
    </row>
    <row r="3372" spans="1:3" x14ac:dyDescent="0.3">
      <c r="A3372" t="s">
        <v>4612</v>
      </c>
      <c r="B3372" t="s">
        <v>11662</v>
      </c>
      <c r="C3372">
        <v>7</v>
      </c>
    </row>
    <row r="3373" spans="1:3" x14ac:dyDescent="0.3">
      <c r="A3373" t="s">
        <v>588</v>
      </c>
      <c r="B3373" t="s">
        <v>11663</v>
      </c>
      <c r="C3373">
        <v>7.3</v>
      </c>
    </row>
    <row r="3374" spans="1:3" x14ac:dyDescent="0.3">
      <c r="A3374" t="s">
        <v>1210</v>
      </c>
      <c r="B3374" t="s">
        <v>11664</v>
      </c>
      <c r="C3374">
        <v>7.5</v>
      </c>
    </row>
    <row r="3375" spans="1:3" x14ac:dyDescent="0.3">
      <c r="A3375" t="s">
        <v>588</v>
      </c>
      <c r="B3375" t="s">
        <v>11665</v>
      </c>
      <c r="C3375">
        <v>6.8</v>
      </c>
    </row>
    <row r="3376" spans="1:3" x14ac:dyDescent="0.3">
      <c r="A3376" t="s">
        <v>329</v>
      </c>
      <c r="B3376" t="s">
        <v>11666</v>
      </c>
      <c r="C3376">
        <v>7.1</v>
      </c>
    </row>
    <row r="3377" spans="1:3" x14ac:dyDescent="0.3">
      <c r="A3377" t="s">
        <v>1210</v>
      </c>
      <c r="B3377" t="s">
        <v>11667</v>
      </c>
      <c r="C3377">
        <v>6.9</v>
      </c>
    </row>
    <row r="3378" spans="1:3" x14ac:dyDescent="0.3">
      <c r="A3378" t="s">
        <v>588</v>
      </c>
      <c r="B3378" t="s">
        <v>11668</v>
      </c>
      <c r="C3378">
        <v>6.9</v>
      </c>
    </row>
    <row r="3379" spans="1:3" x14ac:dyDescent="0.3">
      <c r="A3379" t="s">
        <v>1210</v>
      </c>
      <c r="B3379" t="s">
        <v>11669</v>
      </c>
      <c r="C3379">
        <v>7.9</v>
      </c>
    </row>
    <row r="3380" spans="1:3" x14ac:dyDescent="0.3">
      <c r="A3380" t="s">
        <v>588</v>
      </c>
      <c r="B3380" t="s">
        <v>11670</v>
      </c>
      <c r="C3380">
        <v>7.2</v>
      </c>
    </row>
    <row r="3381" spans="1:3" x14ac:dyDescent="0.3">
      <c r="A3381" t="s">
        <v>588</v>
      </c>
      <c r="B3381" t="s">
        <v>11671</v>
      </c>
      <c r="C3381">
        <v>7.8</v>
      </c>
    </row>
    <row r="3382" spans="1:3" x14ac:dyDescent="0.3">
      <c r="A3382" t="s">
        <v>465</v>
      </c>
      <c r="B3382" t="s">
        <v>11672</v>
      </c>
      <c r="C3382">
        <v>3.5</v>
      </c>
    </row>
    <row r="3383" spans="1:3" x14ac:dyDescent="0.3">
      <c r="A3383" t="s">
        <v>588</v>
      </c>
      <c r="B3383" t="s">
        <v>11673</v>
      </c>
      <c r="C3383">
        <v>7.3</v>
      </c>
    </row>
    <row r="3384" spans="1:3" x14ac:dyDescent="0.3">
      <c r="A3384" t="s">
        <v>12685</v>
      </c>
      <c r="B3384" t="s">
        <v>11674</v>
      </c>
      <c r="C3384">
        <v>7.5</v>
      </c>
    </row>
    <row r="3385" spans="1:3" x14ac:dyDescent="0.3">
      <c r="A3385" t="s">
        <v>588</v>
      </c>
      <c r="B3385" t="s">
        <v>11675</v>
      </c>
      <c r="C3385">
        <v>6</v>
      </c>
    </row>
    <row r="3386" spans="1:3" x14ac:dyDescent="0.3">
      <c r="A3386" t="s">
        <v>588</v>
      </c>
      <c r="B3386" t="s">
        <v>11676</v>
      </c>
      <c r="C3386">
        <v>7.3</v>
      </c>
    </row>
    <row r="3387" spans="1:3" x14ac:dyDescent="0.3">
      <c r="A3387" t="s">
        <v>4612</v>
      </c>
      <c r="B3387" t="s">
        <v>11677</v>
      </c>
      <c r="C3387">
        <v>8</v>
      </c>
    </row>
    <row r="3388" spans="1:3" x14ac:dyDescent="0.3">
      <c r="A3388" t="s">
        <v>1210</v>
      </c>
      <c r="B3388" t="s">
        <v>11678</v>
      </c>
      <c r="C3388">
        <v>7.6</v>
      </c>
    </row>
    <row r="3389" spans="1:3" x14ac:dyDescent="0.3">
      <c r="A3389" t="s">
        <v>465</v>
      </c>
      <c r="B3389" t="s">
        <v>11679</v>
      </c>
      <c r="C3389">
        <v>7</v>
      </c>
    </row>
    <row r="3390" spans="1:3" x14ac:dyDescent="0.3">
      <c r="A3390" t="s">
        <v>3597</v>
      </c>
      <c r="B3390" t="s">
        <v>11680</v>
      </c>
      <c r="C3390">
        <v>7.5</v>
      </c>
    </row>
    <row r="3391" spans="1:3" x14ac:dyDescent="0.3">
      <c r="A3391" t="s">
        <v>2250</v>
      </c>
      <c r="B3391" t="s">
        <v>11681</v>
      </c>
      <c r="C3391">
        <v>6.8</v>
      </c>
    </row>
    <row r="3392" spans="1:3" x14ac:dyDescent="0.3">
      <c r="A3392" t="s">
        <v>588</v>
      </c>
      <c r="B3392" t="s">
        <v>11682</v>
      </c>
      <c r="C3392">
        <v>3.9</v>
      </c>
    </row>
    <row r="3393" spans="1:3" x14ac:dyDescent="0.3">
      <c r="A3393" t="s">
        <v>588</v>
      </c>
      <c r="B3393" t="s">
        <v>11683</v>
      </c>
      <c r="C3393">
        <v>6.1</v>
      </c>
    </row>
    <row r="3394" spans="1:3" x14ac:dyDescent="0.3">
      <c r="A3394" t="s">
        <v>4612</v>
      </c>
      <c r="B3394" t="s">
        <v>11684</v>
      </c>
      <c r="C3394">
        <v>7.5</v>
      </c>
    </row>
    <row r="3395" spans="1:3" x14ac:dyDescent="0.3">
      <c r="A3395" t="s">
        <v>1210</v>
      </c>
      <c r="B3395" t="s">
        <v>11685</v>
      </c>
      <c r="C3395">
        <v>8.1999999999999993</v>
      </c>
    </row>
    <row r="3396" spans="1:3" x14ac:dyDescent="0.3">
      <c r="A3396" t="s">
        <v>2250</v>
      </c>
      <c r="B3396" t="s">
        <v>11686</v>
      </c>
      <c r="C3396">
        <v>4.8</v>
      </c>
    </row>
    <row r="3397" spans="1:3" x14ac:dyDescent="0.3">
      <c r="A3397" t="s">
        <v>588</v>
      </c>
      <c r="B3397" t="s">
        <v>11687</v>
      </c>
      <c r="C3397">
        <v>7.8</v>
      </c>
    </row>
    <row r="3398" spans="1:3" x14ac:dyDescent="0.3">
      <c r="A3398" t="s">
        <v>465</v>
      </c>
      <c r="B3398" t="s">
        <v>11688</v>
      </c>
      <c r="C3398">
        <v>5.2</v>
      </c>
    </row>
    <row r="3399" spans="1:3" x14ac:dyDescent="0.3">
      <c r="A3399" t="s">
        <v>2250</v>
      </c>
      <c r="B3399" t="s">
        <v>11689</v>
      </c>
      <c r="C3399">
        <v>3.3</v>
      </c>
    </row>
    <row r="3400" spans="1:3" x14ac:dyDescent="0.3">
      <c r="A3400" t="s">
        <v>1210</v>
      </c>
      <c r="B3400" t="s">
        <v>11690</v>
      </c>
      <c r="C3400">
        <v>6.8</v>
      </c>
    </row>
    <row r="3401" spans="1:3" x14ac:dyDescent="0.3">
      <c r="A3401" t="s">
        <v>588</v>
      </c>
      <c r="B3401" t="s">
        <v>11691</v>
      </c>
      <c r="C3401">
        <v>7</v>
      </c>
    </row>
    <row r="3402" spans="1:3" x14ac:dyDescent="0.3">
      <c r="A3402" t="s">
        <v>588</v>
      </c>
      <c r="B3402" t="s">
        <v>11692</v>
      </c>
      <c r="C3402">
        <v>6.5</v>
      </c>
    </row>
    <row r="3403" spans="1:3" x14ac:dyDescent="0.3">
      <c r="A3403" t="s">
        <v>588</v>
      </c>
      <c r="B3403" t="s">
        <v>11693</v>
      </c>
      <c r="C3403">
        <v>6.4</v>
      </c>
    </row>
    <row r="3404" spans="1:3" x14ac:dyDescent="0.3">
      <c r="A3404" t="s">
        <v>465</v>
      </c>
      <c r="B3404" t="s">
        <v>11694</v>
      </c>
      <c r="C3404">
        <v>5.3</v>
      </c>
    </row>
    <row r="3405" spans="1:3" x14ac:dyDescent="0.3">
      <c r="A3405" t="s">
        <v>465</v>
      </c>
      <c r="B3405" t="s">
        <v>11695</v>
      </c>
      <c r="C3405">
        <v>4.7</v>
      </c>
    </row>
    <row r="3406" spans="1:3" x14ac:dyDescent="0.3">
      <c r="A3406" t="s">
        <v>12685</v>
      </c>
      <c r="B3406" t="s">
        <v>11696</v>
      </c>
      <c r="C3406">
        <v>6.1</v>
      </c>
    </row>
    <row r="3407" spans="1:3" x14ac:dyDescent="0.3">
      <c r="A3407" t="s">
        <v>465</v>
      </c>
      <c r="B3407" t="s">
        <v>11697</v>
      </c>
      <c r="C3407">
        <v>5.5</v>
      </c>
    </row>
    <row r="3408" spans="1:3" x14ac:dyDescent="0.3">
      <c r="A3408" t="s">
        <v>2250</v>
      </c>
      <c r="B3408" t="s">
        <v>11698</v>
      </c>
      <c r="C3408">
        <v>4.8</v>
      </c>
    </row>
    <row r="3409" spans="1:3" x14ac:dyDescent="0.3">
      <c r="A3409" t="s">
        <v>465</v>
      </c>
      <c r="B3409" t="s">
        <v>11699</v>
      </c>
      <c r="C3409">
        <v>8.4</v>
      </c>
    </row>
    <row r="3410" spans="1:3" x14ac:dyDescent="0.3">
      <c r="A3410" t="s">
        <v>23</v>
      </c>
      <c r="B3410" t="s">
        <v>11700</v>
      </c>
      <c r="C3410">
        <v>7</v>
      </c>
    </row>
    <row r="3411" spans="1:3" x14ac:dyDescent="0.3">
      <c r="A3411" t="s">
        <v>465</v>
      </c>
      <c r="B3411" t="s">
        <v>11701</v>
      </c>
      <c r="C3411">
        <v>3.3</v>
      </c>
    </row>
    <row r="3412" spans="1:3" x14ac:dyDescent="0.3">
      <c r="A3412" t="s">
        <v>465</v>
      </c>
      <c r="B3412" t="s">
        <v>11702</v>
      </c>
      <c r="C3412">
        <v>5.4</v>
      </c>
    </row>
    <row r="3413" spans="1:3" x14ac:dyDescent="0.3">
      <c r="A3413" t="s">
        <v>1210</v>
      </c>
      <c r="B3413" t="s">
        <v>11703</v>
      </c>
      <c r="C3413">
        <v>4.8</v>
      </c>
    </row>
    <row r="3414" spans="1:3" x14ac:dyDescent="0.3">
      <c r="A3414" t="s">
        <v>12685</v>
      </c>
      <c r="B3414" t="s">
        <v>11704</v>
      </c>
      <c r="C3414">
        <v>3.1</v>
      </c>
    </row>
    <row r="3415" spans="1:3" x14ac:dyDescent="0.3">
      <c r="A3415" t="s">
        <v>588</v>
      </c>
      <c r="B3415" t="s">
        <v>11705</v>
      </c>
      <c r="C3415">
        <v>6.7</v>
      </c>
    </row>
    <row r="3416" spans="1:3" x14ac:dyDescent="0.3">
      <c r="A3416" t="s">
        <v>23</v>
      </c>
      <c r="B3416" t="s">
        <v>11706</v>
      </c>
      <c r="C3416">
        <v>7.6</v>
      </c>
    </row>
    <row r="3417" spans="1:3" x14ac:dyDescent="0.3">
      <c r="A3417" t="s">
        <v>4612</v>
      </c>
      <c r="B3417" t="s">
        <v>11707</v>
      </c>
      <c r="C3417">
        <v>7.1</v>
      </c>
    </row>
    <row r="3418" spans="1:3" x14ac:dyDescent="0.3">
      <c r="A3418" t="s">
        <v>1210</v>
      </c>
      <c r="B3418" t="s">
        <v>11708</v>
      </c>
      <c r="C3418">
        <v>6.1</v>
      </c>
    </row>
    <row r="3419" spans="1:3" x14ac:dyDescent="0.3">
      <c r="A3419" t="s">
        <v>588</v>
      </c>
      <c r="B3419" t="s">
        <v>11709</v>
      </c>
      <c r="C3419">
        <v>6.5</v>
      </c>
    </row>
    <row r="3420" spans="1:3" x14ac:dyDescent="0.3">
      <c r="A3420" t="s">
        <v>1210</v>
      </c>
      <c r="B3420" t="s">
        <v>11710</v>
      </c>
      <c r="C3420">
        <v>8.5</v>
      </c>
    </row>
    <row r="3421" spans="1:3" x14ac:dyDescent="0.3">
      <c r="A3421" t="s">
        <v>12685</v>
      </c>
      <c r="B3421" t="s">
        <v>11711</v>
      </c>
      <c r="C3421">
        <v>8.6999999999999993</v>
      </c>
    </row>
    <row r="3422" spans="1:3" x14ac:dyDescent="0.3">
      <c r="A3422" t="s">
        <v>588</v>
      </c>
      <c r="B3422" t="s">
        <v>11712</v>
      </c>
      <c r="C3422">
        <v>7.1</v>
      </c>
    </row>
    <row r="3423" spans="1:3" x14ac:dyDescent="0.3">
      <c r="A3423" t="s">
        <v>4612</v>
      </c>
      <c r="B3423" t="s">
        <v>11713</v>
      </c>
      <c r="C3423">
        <v>6.6</v>
      </c>
    </row>
    <row r="3424" spans="1:3" x14ac:dyDescent="0.3">
      <c r="A3424" t="s">
        <v>12685</v>
      </c>
      <c r="B3424" t="s">
        <v>11714</v>
      </c>
      <c r="C3424">
        <v>6.7</v>
      </c>
    </row>
    <row r="3425" spans="1:3" x14ac:dyDescent="0.3">
      <c r="A3425" t="s">
        <v>1210</v>
      </c>
      <c r="B3425" t="s">
        <v>11715</v>
      </c>
      <c r="C3425">
        <v>8.3000000000000007</v>
      </c>
    </row>
    <row r="3426" spans="1:3" x14ac:dyDescent="0.3">
      <c r="A3426" t="s">
        <v>588</v>
      </c>
      <c r="B3426" t="s">
        <v>11716</v>
      </c>
      <c r="C3426">
        <v>8.1</v>
      </c>
    </row>
    <row r="3427" spans="1:3" x14ac:dyDescent="0.3">
      <c r="A3427" t="s">
        <v>1210</v>
      </c>
      <c r="B3427" t="s">
        <v>11717</v>
      </c>
      <c r="C3427">
        <v>7.4</v>
      </c>
    </row>
    <row r="3428" spans="1:3" x14ac:dyDescent="0.3">
      <c r="A3428" t="s">
        <v>465</v>
      </c>
      <c r="B3428" t="s">
        <v>11718</v>
      </c>
      <c r="C3428">
        <v>6.6</v>
      </c>
    </row>
    <row r="3429" spans="1:3" x14ac:dyDescent="0.3">
      <c r="A3429" t="s">
        <v>588</v>
      </c>
      <c r="B3429" t="s">
        <v>11719</v>
      </c>
      <c r="C3429">
        <v>4.5</v>
      </c>
    </row>
    <row r="3430" spans="1:3" x14ac:dyDescent="0.3">
      <c r="A3430" t="s">
        <v>1210</v>
      </c>
      <c r="B3430" t="s">
        <v>11720</v>
      </c>
      <c r="C3430">
        <v>6.4</v>
      </c>
    </row>
    <row r="3431" spans="1:3" x14ac:dyDescent="0.3">
      <c r="A3431" t="s">
        <v>1210</v>
      </c>
      <c r="B3431" t="s">
        <v>11721</v>
      </c>
      <c r="C3431">
        <v>7.5</v>
      </c>
    </row>
    <row r="3432" spans="1:3" x14ac:dyDescent="0.3">
      <c r="A3432" t="s">
        <v>1210</v>
      </c>
      <c r="B3432" t="s">
        <v>11722</v>
      </c>
      <c r="C3432">
        <v>8</v>
      </c>
    </row>
    <row r="3433" spans="1:3" x14ac:dyDescent="0.3">
      <c r="A3433" t="s">
        <v>1210</v>
      </c>
      <c r="B3433" t="s">
        <v>11723</v>
      </c>
      <c r="C3433">
        <v>8.1</v>
      </c>
    </row>
    <row r="3434" spans="1:3" x14ac:dyDescent="0.3">
      <c r="A3434" t="s">
        <v>1210</v>
      </c>
      <c r="B3434" t="s">
        <v>11724</v>
      </c>
      <c r="C3434">
        <v>7.2</v>
      </c>
    </row>
    <row r="3435" spans="1:3" x14ac:dyDescent="0.3">
      <c r="A3435" t="s">
        <v>12685</v>
      </c>
      <c r="B3435" t="s">
        <v>11725</v>
      </c>
      <c r="C3435">
        <v>7.5</v>
      </c>
    </row>
    <row r="3436" spans="1:3" x14ac:dyDescent="0.3">
      <c r="A3436" t="s">
        <v>588</v>
      </c>
      <c r="B3436" t="s">
        <v>11726</v>
      </c>
      <c r="C3436">
        <v>7.2</v>
      </c>
    </row>
    <row r="3437" spans="1:3" x14ac:dyDescent="0.3">
      <c r="A3437" t="s">
        <v>465</v>
      </c>
      <c r="B3437" t="s">
        <v>11727</v>
      </c>
      <c r="C3437">
        <v>6.4</v>
      </c>
    </row>
    <row r="3438" spans="1:3" x14ac:dyDescent="0.3">
      <c r="A3438" t="s">
        <v>588</v>
      </c>
      <c r="B3438" t="s">
        <v>11728</v>
      </c>
      <c r="C3438">
        <v>7.6</v>
      </c>
    </row>
    <row r="3439" spans="1:3" x14ac:dyDescent="0.3">
      <c r="A3439" t="s">
        <v>465</v>
      </c>
      <c r="B3439" t="s">
        <v>11729</v>
      </c>
      <c r="C3439">
        <v>7.8</v>
      </c>
    </row>
    <row r="3440" spans="1:3" x14ac:dyDescent="0.3">
      <c r="A3440" t="s">
        <v>2250</v>
      </c>
      <c r="B3440" t="s">
        <v>11730</v>
      </c>
      <c r="C3440">
        <v>5.7</v>
      </c>
    </row>
    <row r="3441" spans="1:3" x14ac:dyDescent="0.3">
      <c r="A3441" t="s">
        <v>1210</v>
      </c>
      <c r="B3441" t="s">
        <v>11731</v>
      </c>
      <c r="C3441">
        <v>8.6</v>
      </c>
    </row>
    <row r="3442" spans="1:3" x14ac:dyDescent="0.3">
      <c r="A3442" t="s">
        <v>1210</v>
      </c>
      <c r="B3442" t="s">
        <v>11732</v>
      </c>
      <c r="C3442">
        <v>8.1999999999999993</v>
      </c>
    </row>
    <row r="3443" spans="1:3" x14ac:dyDescent="0.3">
      <c r="A3443" t="s">
        <v>588</v>
      </c>
      <c r="B3443" t="s">
        <v>11733</v>
      </c>
      <c r="C3443">
        <v>6.6</v>
      </c>
    </row>
    <row r="3444" spans="1:3" x14ac:dyDescent="0.3">
      <c r="A3444" t="s">
        <v>2250</v>
      </c>
      <c r="B3444" t="s">
        <v>11734</v>
      </c>
      <c r="C3444">
        <v>5.7</v>
      </c>
    </row>
    <row r="3445" spans="1:3" x14ac:dyDescent="0.3">
      <c r="A3445" t="s">
        <v>588</v>
      </c>
      <c r="B3445" t="s">
        <v>11735</v>
      </c>
      <c r="C3445">
        <v>7.4</v>
      </c>
    </row>
    <row r="3446" spans="1:3" x14ac:dyDescent="0.3">
      <c r="A3446" t="s">
        <v>12685</v>
      </c>
      <c r="B3446" t="s">
        <v>11736</v>
      </c>
      <c r="C3446">
        <v>8</v>
      </c>
    </row>
    <row r="3447" spans="1:3" x14ac:dyDescent="0.3">
      <c r="A3447" t="s">
        <v>1210</v>
      </c>
      <c r="B3447" t="s">
        <v>11737</v>
      </c>
      <c r="C3447">
        <v>7.3</v>
      </c>
    </row>
    <row r="3448" spans="1:3" x14ac:dyDescent="0.3">
      <c r="A3448" t="s">
        <v>444</v>
      </c>
      <c r="B3448" t="s">
        <v>11738</v>
      </c>
      <c r="C3448">
        <v>5.4</v>
      </c>
    </row>
    <row r="3449" spans="1:3" x14ac:dyDescent="0.3">
      <c r="A3449" t="s">
        <v>1210</v>
      </c>
      <c r="B3449" t="s">
        <v>11739</v>
      </c>
      <c r="C3449">
        <v>7.4</v>
      </c>
    </row>
    <row r="3450" spans="1:3" x14ac:dyDescent="0.3">
      <c r="A3450" t="s">
        <v>2250</v>
      </c>
      <c r="B3450" t="s">
        <v>11740</v>
      </c>
      <c r="C3450">
        <v>5.7</v>
      </c>
    </row>
    <row r="3451" spans="1:3" x14ac:dyDescent="0.3">
      <c r="A3451" t="s">
        <v>2250</v>
      </c>
      <c r="B3451" t="s">
        <v>11741</v>
      </c>
      <c r="C3451">
        <v>6.8</v>
      </c>
    </row>
    <row r="3452" spans="1:3" x14ac:dyDescent="0.3">
      <c r="A3452" t="s">
        <v>4612</v>
      </c>
      <c r="B3452" t="s">
        <v>11742</v>
      </c>
      <c r="C3452">
        <v>5.4</v>
      </c>
    </row>
    <row r="3453" spans="1:3" x14ac:dyDescent="0.3">
      <c r="A3453" t="s">
        <v>1210</v>
      </c>
      <c r="B3453" t="s">
        <v>11743</v>
      </c>
      <c r="C3453">
        <v>8.1</v>
      </c>
    </row>
    <row r="3454" spans="1:3" x14ac:dyDescent="0.3">
      <c r="A3454" t="s">
        <v>465</v>
      </c>
      <c r="B3454" t="s">
        <v>11744</v>
      </c>
      <c r="C3454">
        <v>6.1</v>
      </c>
    </row>
    <row r="3455" spans="1:3" x14ac:dyDescent="0.3">
      <c r="A3455" t="s">
        <v>588</v>
      </c>
      <c r="B3455" t="s">
        <v>11745</v>
      </c>
      <c r="C3455">
        <v>5.0999999999999996</v>
      </c>
    </row>
    <row r="3456" spans="1:3" x14ac:dyDescent="0.3">
      <c r="A3456" t="s">
        <v>465</v>
      </c>
      <c r="B3456" t="s">
        <v>11746</v>
      </c>
      <c r="C3456">
        <v>5.6</v>
      </c>
    </row>
    <row r="3457" spans="1:3" x14ac:dyDescent="0.3">
      <c r="A3457" t="s">
        <v>2250</v>
      </c>
      <c r="B3457" t="s">
        <v>11747</v>
      </c>
      <c r="C3457">
        <v>5.9</v>
      </c>
    </row>
    <row r="3458" spans="1:3" x14ac:dyDescent="0.3">
      <c r="A3458" t="s">
        <v>329</v>
      </c>
      <c r="B3458" t="s">
        <v>11748</v>
      </c>
      <c r="C3458">
        <v>8.1999999999999993</v>
      </c>
    </row>
    <row r="3459" spans="1:3" x14ac:dyDescent="0.3">
      <c r="A3459" t="s">
        <v>329</v>
      </c>
      <c r="B3459" t="s">
        <v>11749</v>
      </c>
      <c r="C3459">
        <v>5.3</v>
      </c>
    </row>
    <row r="3460" spans="1:3" x14ac:dyDescent="0.3">
      <c r="A3460" t="s">
        <v>588</v>
      </c>
      <c r="B3460" t="s">
        <v>11750</v>
      </c>
      <c r="C3460">
        <v>6.8</v>
      </c>
    </row>
    <row r="3461" spans="1:3" x14ac:dyDescent="0.3">
      <c r="A3461" t="s">
        <v>588</v>
      </c>
      <c r="B3461" t="s">
        <v>11751</v>
      </c>
      <c r="C3461">
        <v>8.3000000000000007</v>
      </c>
    </row>
    <row r="3462" spans="1:3" x14ac:dyDescent="0.3">
      <c r="A3462" t="s">
        <v>444</v>
      </c>
      <c r="B3462" t="s">
        <v>11752</v>
      </c>
      <c r="C3462">
        <v>4.3</v>
      </c>
    </row>
    <row r="3463" spans="1:3" x14ac:dyDescent="0.3">
      <c r="A3463" t="s">
        <v>3597</v>
      </c>
      <c r="B3463" t="s">
        <v>11753</v>
      </c>
      <c r="C3463">
        <v>6.7</v>
      </c>
    </row>
    <row r="3464" spans="1:3" x14ac:dyDescent="0.3">
      <c r="A3464" t="s">
        <v>588</v>
      </c>
      <c r="B3464" t="s">
        <v>11754</v>
      </c>
      <c r="C3464">
        <v>7.2</v>
      </c>
    </row>
    <row r="3465" spans="1:3" x14ac:dyDescent="0.3">
      <c r="A3465" t="s">
        <v>5196</v>
      </c>
      <c r="B3465" t="s">
        <v>11755</v>
      </c>
      <c r="C3465">
        <v>6.9</v>
      </c>
    </row>
    <row r="3466" spans="1:3" x14ac:dyDescent="0.3">
      <c r="A3466" t="s">
        <v>588</v>
      </c>
      <c r="B3466" t="s">
        <v>11756</v>
      </c>
      <c r="C3466">
        <v>6.6</v>
      </c>
    </row>
    <row r="3467" spans="1:3" x14ac:dyDescent="0.3">
      <c r="A3467" t="s">
        <v>465</v>
      </c>
      <c r="B3467" t="s">
        <v>11757</v>
      </c>
      <c r="C3467">
        <v>5.9</v>
      </c>
    </row>
    <row r="3468" spans="1:3" x14ac:dyDescent="0.3">
      <c r="A3468" t="s">
        <v>1210</v>
      </c>
      <c r="B3468" t="s">
        <v>11758</v>
      </c>
      <c r="C3468">
        <v>7.9</v>
      </c>
    </row>
    <row r="3469" spans="1:3" x14ac:dyDescent="0.3">
      <c r="A3469" t="s">
        <v>1210</v>
      </c>
      <c r="B3469" t="s">
        <v>11759</v>
      </c>
      <c r="C3469">
        <v>8.3000000000000007</v>
      </c>
    </row>
    <row r="3470" spans="1:3" x14ac:dyDescent="0.3">
      <c r="A3470" t="s">
        <v>588</v>
      </c>
      <c r="B3470" t="s">
        <v>11760</v>
      </c>
      <c r="C3470">
        <v>5.2</v>
      </c>
    </row>
    <row r="3471" spans="1:3" x14ac:dyDescent="0.3">
      <c r="A3471" t="s">
        <v>465</v>
      </c>
      <c r="B3471" t="s">
        <v>11761</v>
      </c>
      <c r="C3471">
        <v>7.8</v>
      </c>
    </row>
    <row r="3472" spans="1:3" x14ac:dyDescent="0.3">
      <c r="A3472" t="s">
        <v>588</v>
      </c>
      <c r="B3472" t="s">
        <v>11762</v>
      </c>
      <c r="C3472">
        <v>3</v>
      </c>
    </row>
    <row r="3473" spans="1:3" x14ac:dyDescent="0.3">
      <c r="A3473" t="s">
        <v>1210</v>
      </c>
      <c r="B3473" t="s">
        <v>11763</v>
      </c>
      <c r="C3473">
        <v>7.9</v>
      </c>
    </row>
    <row r="3474" spans="1:3" x14ac:dyDescent="0.3">
      <c r="A3474" t="s">
        <v>588</v>
      </c>
      <c r="B3474" t="s">
        <v>11764</v>
      </c>
      <c r="C3474">
        <v>3.2</v>
      </c>
    </row>
    <row r="3475" spans="1:3" x14ac:dyDescent="0.3">
      <c r="A3475" t="s">
        <v>465</v>
      </c>
      <c r="B3475" t="s">
        <v>11765</v>
      </c>
      <c r="C3475">
        <v>6.5</v>
      </c>
    </row>
    <row r="3476" spans="1:3" x14ac:dyDescent="0.3">
      <c r="A3476" t="s">
        <v>1210</v>
      </c>
      <c r="B3476" t="s">
        <v>11766</v>
      </c>
      <c r="C3476">
        <v>6.9</v>
      </c>
    </row>
    <row r="3477" spans="1:3" x14ac:dyDescent="0.3">
      <c r="A3477" t="s">
        <v>588</v>
      </c>
      <c r="B3477" t="s">
        <v>11767</v>
      </c>
      <c r="C3477">
        <v>7</v>
      </c>
    </row>
    <row r="3478" spans="1:3" x14ac:dyDescent="0.3">
      <c r="A3478" t="s">
        <v>1210</v>
      </c>
      <c r="B3478" t="s">
        <v>11768</v>
      </c>
      <c r="C3478">
        <v>7.8</v>
      </c>
    </row>
    <row r="3479" spans="1:3" x14ac:dyDescent="0.3">
      <c r="A3479" t="s">
        <v>588</v>
      </c>
      <c r="B3479" t="s">
        <v>11769</v>
      </c>
      <c r="C3479">
        <v>6.9</v>
      </c>
    </row>
    <row r="3480" spans="1:3" x14ac:dyDescent="0.3">
      <c r="A3480" t="s">
        <v>588</v>
      </c>
      <c r="B3480" t="s">
        <v>11770</v>
      </c>
      <c r="C3480">
        <v>4.4000000000000004</v>
      </c>
    </row>
    <row r="3481" spans="1:3" x14ac:dyDescent="0.3">
      <c r="A3481" t="s">
        <v>12685</v>
      </c>
      <c r="B3481" t="s">
        <v>11771</v>
      </c>
      <c r="C3481">
        <v>6</v>
      </c>
    </row>
    <row r="3482" spans="1:3" x14ac:dyDescent="0.3">
      <c r="A3482" t="s">
        <v>588</v>
      </c>
      <c r="B3482" t="s">
        <v>11772</v>
      </c>
      <c r="C3482">
        <v>6.6</v>
      </c>
    </row>
    <row r="3483" spans="1:3" x14ac:dyDescent="0.3">
      <c r="A3483" t="s">
        <v>6251</v>
      </c>
      <c r="B3483" t="s">
        <v>11773</v>
      </c>
      <c r="C3483">
        <v>7.8</v>
      </c>
    </row>
    <row r="3484" spans="1:3" x14ac:dyDescent="0.3">
      <c r="A3484" t="s">
        <v>444</v>
      </c>
      <c r="B3484" t="s">
        <v>11774</v>
      </c>
      <c r="C3484">
        <v>5.3</v>
      </c>
    </row>
    <row r="3485" spans="1:3" x14ac:dyDescent="0.3">
      <c r="A3485" t="s">
        <v>588</v>
      </c>
      <c r="B3485" t="s">
        <v>11775</v>
      </c>
      <c r="C3485">
        <v>5.3</v>
      </c>
    </row>
    <row r="3486" spans="1:3" x14ac:dyDescent="0.3">
      <c r="A3486" t="s">
        <v>1210</v>
      </c>
      <c r="B3486" t="s">
        <v>11776</v>
      </c>
      <c r="C3486">
        <v>8</v>
      </c>
    </row>
    <row r="3487" spans="1:3" x14ac:dyDescent="0.3">
      <c r="A3487" t="s">
        <v>1210</v>
      </c>
      <c r="B3487" t="s">
        <v>11777</v>
      </c>
      <c r="C3487">
        <v>7.1</v>
      </c>
    </row>
    <row r="3488" spans="1:3" x14ac:dyDescent="0.3">
      <c r="A3488" t="s">
        <v>588</v>
      </c>
      <c r="B3488" t="s">
        <v>11778</v>
      </c>
      <c r="C3488">
        <v>5.4</v>
      </c>
    </row>
    <row r="3489" spans="1:3" x14ac:dyDescent="0.3">
      <c r="A3489" t="s">
        <v>4612</v>
      </c>
      <c r="B3489" t="s">
        <v>11779</v>
      </c>
      <c r="C3489">
        <v>6.9</v>
      </c>
    </row>
    <row r="3490" spans="1:3" x14ac:dyDescent="0.3">
      <c r="A3490" t="s">
        <v>588</v>
      </c>
      <c r="B3490" t="s">
        <v>11780</v>
      </c>
      <c r="C3490">
        <v>7.4</v>
      </c>
    </row>
    <row r="3491" spans="1:3" x14ac:dyDescent="0.3">
      <c r="A3491" t="s">
        <v>12685</v>
      </c>
      <c r="B3491" t="s">
        <v>11781</v>
      </c>
      <c r="C3491">
        <v>7.3</v>
      </c>
    </row>
    <row r="3492" spans="1:3" x14ac:dyDescent="0.3">
      <c r="A3492" t="s">
        <v>588</v>
      </c>
      <c r="B3492" t="s">
        <v>11782</v>
      </c>
      <c r="C3492">
        <v>7.8</v>
      </c>
    </row>
    <row r="3493" spans="1:3" x14ac:dyDescent="0.3">
      <c r="A3493" t="s">
        <v>588</v>
      </c>
      <c r="B3493" t="s">
        <v>11783</v>
      </c>
      <c r="C3493">
        <v>6.6</v>
      </c>
    </row>
    <row r="3494" spans="1:3" x14ac:dyDescent="0.3">
      <c r="A3494" t="s">
        <v>588</v>
      </c>
      <c r="B3494" t="s">
        <v>11784</v>
      </c>
      <c r="C3494">
        <v>5.4</v>
      </c>
    </row>
    <row r="3495" spans="1:3" x14ac:dyDescent="0.3">
      <c r="A3495" t="s">
        <v>1210</v>
      </c>
      <c r="B3495" t="s">
        <v>11785</v>
      </c>
      <c r="C3495">
        <v>8.4</v>
      </c>
    </row>
    <row r="3496" spans="1:3" x14ac:dyDescent="0.3">
      <c r="A3496" t="s">
        <v>1210</v>
      </c>
      <c r="B3496" t="s">
        <v>11786</v>
      </c>
      <c r="C3496">
        <v>6.3</v>
      </c>
    </row>
    <row r="3497" spans="1:3" x14ac:dyDescent="0.3">
      <c r="A3497" t="s">
        <v>465</v>
      </c>
      <c r="B3497" t="s">
        <v>11787</v>
      </c>
      <c r="C3497">
        <v>6.1</v>
      </c>
    </row>
    <row r="3498" spans="1:3" x14ac:dyDescent="0.3">
      <c r="A3498" t="s">
        <v>465</v>
      </c>
      <c r="B3498" t="s">
        <v>11788</v>
      </c>
      <c r="C3498">
        <v>5</v>
      </c>
    </row>
    <row r="3499" spans="1:3" x14ac:dyDescent="0.3">
      <c r="A3499" t="s">
        <v>588</v>
      </c>
      <c r="B3499" t="s">
        <v>11789</v>
      </c>
      <c r="C3499">
        <v>6.9</v>
      </c>
    </row>
    <row r="3500" spans="1:3" x14ac:dyDescent="0.3">
      <c r="A3500" t="s">
        <v>1210</v>
      </c>
      <c r="B3500" t="s">
        <v>11790</v>
      </c>
      <c r="C3500">
        <v>7.3</v>
      </c>
    </row>
    <row r="3501" spans="1:3" x14ac:dyDescent="0.3">
      <c r="A3501" t="s">
        <v>588</v>
      </c>
      <c r="B3501" t="s">
        <v>11791</v>
      </c>
      <c r="C3501">
        <v>5.7</v>
      </c>
    </row>
    <row r="3502" spans="1:3" x14ac:dyDescent="0.3">
      <c r="A3502" t="s">
        <v>588</v>
      </c>
      <c r="B3502" t="s">
        <v>11792</v>
      </c>
      <c r="C3502">
        <v>5.3</v>
      </c>
    </row>
    <row r="3503" spans="1:3" x14ac:dyDescent="0.3">
      <c r="A3503" t="s">
        <v>1210</v>
      </c>
      <c r="B3503" t="s">
        <v>11793</v>
      </c>
      <c r="C3503">
        <v>5</v>
      </c>
    </row>
    <row r="3504" spans="1:3" x14ac:dyDescent="0.3">
      <c r="A3504" t="s">
        <v>588</v>
      </c>
      <c r="B3504" t="s">
        <v>11794</v>
      </c>
      <c r="C3504">
        <v>5.3</v>
      </c>
    </row>
    <row r="3505" spans="1:3" x14ac:dyDescent="0.3">
      <c r="A3505" t="s">
        <v>588</v>
      </c>
      <c r="B3505" t="s">
        <v>11795</v>
      </c>
      <c r="C3505">
        <v>7.4</v>
      </c>
    </row>
    <row r="3506" spans="1:3" x14ac:dyDescent="0.3">
      <c r="A3506" t="s">
        <v>1210</v>
      </c>
      <c r="B3506" t="s">
        <v>11796</v>
      </c>
      <c r="C3506">
        <v>5.9</v>
      </c>
    </row>
    <row r="3507" spans="1:3" x14ac:dyDescent="0.3">
      <c r="A3507" t="s">
        <v>2250</v>
      </c>
      <c r="B3507" t="s">
        <v>11797</v>
      </c>
      <c r="C3507">
        <v>4.0999999999999996</v>
      </c>
    </row>
    <row r="3508" spans="1:3" x14ac:dyDescent="0.3">
      <c r="A3508" t="s">
        <v>588</v>
      </c>
      <c r="B3508" t="s">
        <v>11798</v>
      </c>
      <c r="C3508">
        <v>6.7</v>
      </c>
    </row>
    <row r="3509" spans="1:3" x14ac:dyDescent="0.3">
      <c r="A3509" t="s">
        <v>1210</v>
      </c>
      <c r="B3509" t="s">
        <v>11799</v>
      </c>
      <c r="C3509">
        <v>5.8</v>
      </c>
    </row>
    <row r="3510" spans="1:3" x14ac:dyDescent="0.3">
      <c r="A3510" t="s">
        <v>1210</v>
      </c>
      <c r="B3510" t="s">
        <v>11800</v>
      </c>
      <c r="C3510">
        <v>6.2</v>
      </c>
    </row>
    <row r="3511" spans="1:3" x14ac:dyDescent="0.3">
      <c r="A3511" t="s">
        <v>2250</v>
      </c>
      <c r="B3511" t="s">
        <v>11801</v>
      </c>
      <c r="C3511">
        <v>5.3</v>
      </c>
    </row>
    <row r="3512" spans="1:3" x14ac:dyDescent="0.3">
      <c r="A3512" t="s">
        <v>588</v>
      </c>
      <c r="B3512" t="s">
        <v>11802</v>
      </c>
      <c r="C3512">
        <v>3.3</v>
      </c>
    </row>
    <row r="3513" spans="1:3" x14ac:dyDescent="0.3">
      <c r="A3513" t="s">
        <v>588</v>
      </c>
      <c r="B3513" t="s">
        <v>11803</v>
      </c>
      <c r="C3513">
        <v>6.2</v>
      </c>
    </row>
    <row r="3514" spans="1:3" x14ac:dyDescent="0.3">
      <c r="A3514" t="s">
        <v>1210</v>
      </c>
      <c r="B3514" t="s">
        <v>11804</v>
      </c>
      <c r="C3514">
        <v>5.9</v>
      </c>
    </row>
    <row r="3515" spans="1:3" x14ac:dyDescent="0.3">
      <c r="A3515" t="s">
        <v>465</v>
      </c>
      <c r="B3515" t="s">
        <v>11805</v>
      </c>
      <c r="C3515">
        <v>5.5</v>
      </c>
    </row>
    <row r="3516" spans="1:3" x14ac:dyDescent="0.3">
      <c r="A3516" t="s">
        <v>588</v>
      </c>
      <c r="B3516" t="s">
        <v>11806</v>
      </c>
      <c r="C3516">
        <v>5.5</v>
      </c>
    </row>
    <row r="3517" spans="1:3" x14ac:dyDescent="0.3">
      <c r="A3517" t="s">
        <v>588</v>
      </c>
      <c r="B3517" t="s">
        <v>11807</v>
      </c>
      <c r="C3517">
        <v>2.6</v>
      </c>
    </row>
    <row r="3518" spans="1:3" x14ac:dyDescent="0.3">
      <c r="A3518" t="s">
        <v>465</v>
      </c>
      <c r="B3518" t="s">
        <v>11808</v>
      </c>
      <c r="C3518">
        <v>5.8</v>
      </c>
    </row>
    <row r="3519" spans="1:3" x14ac:dyDescent="0.3">
      <c r="A3519" t="s">
        <v>12685</v>
      </c>
      <c r="B3519" t="s">
        <v>11809</v>
      </c>
      <c r="C3519">
        <v>7.4</v>
      </c>
    </row>
    <row r="3520" spans="1:3" x14ac:dyDescent="0.3">
      <c r="A3520" t="s">
        <v>588</v>
      </c>
      <c r="B3520" t="s">
        <v>11810</v>
      </c>
      <c r="C3520">
        <v>5.0999999999999996</v>
      </c>
    </row>
    <row r="3521" spans="1:3" x14ac:dyDescent="0.3">
      <c r="A3521" t="s">
        <v>3597</v>
      </c>
      <c r="B3521" t="s">
        <v>11811</v>
      </c>
      <c r="C3521">
        <v>5.2</v>
      </c>
    </row>
    <row r="3522" spans="1:3" x14ac:dyDescent="0.3">
      <c r="A3522" t="s">
        <v>1210</v>
      </c>
      <c r="B3522" t="s">
        <v>11812</v>
      </c>
      <c r="C3522">
        <v>4.8</v>
      </c>
    </row>
    <row r="3523" spans="1:3" x14ac:dyDescent="0.3">
      <c r="A3523" t="s">
        <v>3597</v>
      </c>
      <c r="B3523" t="s">
        <v>11813</v>
      </c>
      <c r="C3523">
        <v>3.9</v>
      </c>
    </row>
    <row r="3524" spans="1:3" x14ac:dyDescent="0.3">
      <c r="A3524" t="s">
        <v>329</v>
      </c>
      <c r="B3524" t="s">
        <v>11814</v>
      </c>
      <c r="C3524">
        <v>6.2</v>
      </c>
    </row>
    <row r="3525" spans="1:3" x14ac:dyDescent="0.3">
      <c r="A3525" t="s">
        <v>465</v>
      </c>
      <c r="B3525" t="s">
        <v>11815</v>
      </c>
      <c r="C3525">
        <v>6.2</v>
      </c>
    </row>
    <row r="3526" spans="1:3" x14ac:dyDescent="0.3">
      <c r="A3526" t="s">
        <v>588</v>
      </c>
      <c r="B3526" t="s">
        <v>11816</v>
      </c>
      <c r="C3526">
        <v>5.9</v>
      </c>
    </row>
    <row r="3527" spans="1:3" x14ac:dyDescent="0.3">
      <c r="A3527" t="s">
        <v>1210</v>
      </c>
      <c r="B3527" t="s">
        <v>11817</v>
      </c>
      <c r="C3527">
        <v>8</v>
      </c>
    </row>
    <row r="3528" spans="1:3" x14ac:dyDescent="0.3">
      <c r="A3528" t="s">
        <v>588</v>
      </c>
      <c r="B3528" t="s">
        <v>11818</v>
      </c>
      <c r="C3528">
        <v>7.3</v>
      </c>
    </row>
    <row r="3529" spans="1:3" x14ac:dyDescent="0.3">
      <c r="A3529" t="s">
        <v>465</v>
      </c>
      <c r="B3529" t="s">
        <v>11819</v>
      </c>
      <c r="C3529">
        <v>4.9000000000000004</v>
      </c>
    </row>
    <row r="3530" spans="1:3" x14ac:dyDescent="0.3">
      <c r="A3530" t="s">
        <v>588</v>
      </c>
      <c r="B3530" t="s">
        <v>11820</v>
      </c>
      <c r="C3530">
        <v>6.5</v>
      </c>
    </row>
    <row r="3531" spans="1:3" x14ac:dyDescent="0.3">
      <c r="A3531" t="s">
        <v>1210</v>
      </c>
      <c r="B3531" t="s">
        <v>11821</v>
      </c>
      <c r="C3531">
        <v>4.3</v>
      </c>
    </row>
    <row r="3532" spans="1:3" x14ac:dyDescent="0.3">
      <c r="A3532" t="s">
        <v>23</v>
      </c>
      <c r="B3532" t="s">
        <v>11822</v>
      </c>
      <c r="C3532">
        <v>6.4</v>
      </c>
    </row>
    <row r="3533" spans="1:3" x14ac:dyDescent="0.3">
      <c r="A3533" t="s">
        <v>2250</v>
      </c>
      <c r="B3533" t="s">
        <v>11823</v>
      </c>
      <c r="C3533">
        <v>6.8</v>
      </c>
    </row>
    <row r="3534" spans="1:3" x14ac:dyDescent="0.3">
      <c r="A3534" t="s">
        <v>588</v>
      </c>
      <c r="B3534" t="s">
        <v>11824</v>
      </c>
      <c r="C3534">
        <v>6.1</v>
      </c>
    </row>
    <row r="3535" spans="1:3" x14ac:dyDescent="0.3">
      <c r="A3535" t="s">
        <v>465</v>
      </c>
      <c r="B3535" t="s">
        <v>11825</v>
      </c>
      <c r="C3535">
        <v>4</v>
      </c>
    </row>
    <row r="3536" spans="1:3" x14ac:dyDescent="0.3">
      <c r="A3536" t="s">
        <v>12685</v>
      </c>
      <c r="B3536" t="s">
        <v>11826</v>
      </c>
      <c r="C3536">
        <v>7.4</v>
      </c>
    </row>
    <row r="3537" spans="1:3" x14ac:dyDescent="0.3">
      <c r="A3537" t="s">
        <v>588</v>
      </c>
      <c r="B3537" t="s">
        <v>11827</v>
      </c>
      <c r="C3537">
        <v>8.3000000000000007</v>
      </c>
    </row>
    <row r="3538" spans="1:3" x14ac:dyDescent="0.3">
      <c r="A3538" t="s">
        <v>2250</v>
      </c>
      <c r="B3538" t="s">
        <v>11828</v>
      </c>
      <c r="C3538">
        <v>5.3</v>
      </c>
    </row>
    <row r="3539" spans="1:3" x14ac:dyDescent="0.3">
      <c r="A3539" t="s">
        <v>329</v>
      </c>
      <c r="B3539" t="s">
        <v>11829</v>
      </c>
      <c r="C3539">
        <v>8.1</v>
      </c>
    </row>
    <row r="3540" spans="1:3" x14ac:dyDescent="0.3">
      <c r="A3540" t="s">
        <v>588</v>
      </c>
      <c r="B3540" t="s">
        <v>11830</v>
      </c>
      <c r="C3540">
        <v>8</v>
      </c>
    </row>
    <row r="3541" spans="1:3" x14ac:dyDescent="0.3">
      <c r="A3541" t="s">
        <v>2250</v>
      </c>
      <c r="B3541" t="s">
        <v>11831</v>
      </c>
      <c r="C3541">
        <v>5.7</v>
      </c>
    </row>
    <row r="3542" spans="1:3" x14ac:dyDescent="0.3">
      <c r="A3542" t="s">
        <v>1210</v>
      </c>
      <c r="B3542" t="s">
        <v>11832</v>
      </c>
      <c r="C3542">
        <v>7.1</v>
      </c>
    </row>
    <row r="3543" spans="1:3" x14ac:dyDescent="0.3">
      <c r="A3543" t="s">
        <v>329</v>
      </c>
      <c r="B3543" t="s">
        <v>11833</v>
      </c>
      <c r="C3543">
        <v>7.4</v>
      </c>
    </row>
    <row r="3544" spans="1:3" x14ac:dyDescent="0.3">
      <c r="A3544" t="s">
        <v>6801</v>
      </c>
      <c r="B3544" t="s">
        <v>11834</v>
      </c>
      <c r="C3544">
        <v>6.6</v>
      </c>
    </row>
    <row r="3545" spans="1:3" x14ac:dyDescent="0.3">
      <c r="A3545" t="s">
        <v>465</v>
      </c>
      <c r="B3545" t="s">
        <v>11835</v>
      </c>
      <c r="C3545">
        <v>5.7</v>
      </c>
    </row>
    <row r="3546" spans="1:3" x14ac:dyDescent="0.3">
      <c r="A3546" t="s">
        <v>329</v>
      </c>
      <c r="B3546" t="s">
        <v>11836</v>
      </c>
      <c r="C3546">
        <v>6.9</v>
      </c>
    </row>
    <row r="3547" spans="1:3" x14ac:dyDescent="0.3">
      <c r="A3547" t="s">
        <v>588</v>
      </c>
      <c r="B3547" t="s">
        <v>11837</v>
      </c>
      <c r="C3547">
        <v>7</v>
      </c>
    </row>
    <row r="3548" spans="1:3" x14ac:dyDescent="0.3">
      <c r="A3548" t="s">
        <v>1210</v>
      </c>
      <c r="B3548" t="s">
        <v>11838</v>
      </c>
      <c r="C3548">
        <v>7</v>
      </c>
    </row>
    <row r="3549" spans="1:3" x14ac:dyDescent="0.3">
      <c r="A3549" t="s">
        <v>588</v>
      </c>
      <c r="B3549" t="s">
        <v>11839</v>
      </c>
      <c r="C3549">
        <v>7.8</v>
      </c>
    </row>
    <row r="3550" spans="1:3" x14ac:dyDescent="0.3">
      <c r="A3550" t="s">
        <v>2250</v>
      </c>
      <c r="B3550" t="s">
        <v>11840</v>
      </c>
      <c r="C3550">
        <v>5.9</v>
      </c>
    </row>
    <row r="3551" spans="1:3" x14ac:dyDescent="0.3">
      <c r="A3551" t="s">
        <v>1210</v>
      </c>
      <c r="B3551" t="s">
        <v>11841</v>
      </c>
      <c r="C3551">
        <v>7.4</v>
      </c>
    </row>
    <row r="3552" spans="1:3" x14ac:dyDescent="0.3">
      <c r="A3552" t="s">
        <v>1210</v>
      </c>
      <c r="B3552" t="s">
        <v>11842</v>
      </c>
      <c r="C3552">
        <v>7.8</v>
      </c>
    </row>
    <row r="3553" spans="1:3" x14ac:dyDescent="0.3">
      <c r="A3553" t="s">
        <v>588</v>
      </c>
      <c r="B3553" t="s">
        <v>11843</v>
      </c>
      <c r="C3553">
        <v>6</v>
      </c>
    </row>
    <row r="3554" spans="1:3" x14ac:dyDescent="0.3">
      <c r="A3554" t="s">
        <v>23</v>
      </c>
      <c r="B3554" t="s">
        <v>11844</v>
      </c>
      <c r="C3554">
        <v>7.9</v>
      </c>
    </row>
    <row r="3555" spans="1:3" x14ac:dyDescent="0.3">
      <c r="A3555" t="s">
        <v>2250</v>
      </c>
      <c r="B3555" t="s">
        <v>11845</v>
      </c>
      <c r="C3555">
        <v>7.2</v>
      </c>
    </row>
    <row r="3556" spans="1:3" x14ac:dyDescent="0.3">
      <c r="A3556" t="s">
        <v>465</v>
      </c>
      <c r="B3556" t="s">
        <v>11846</v>
      </c>
      <c r="C3556">
        <v>7.4</v>
      </c>
    </row>
    <row r="3557" spans="1:3" x14ac:dyDescent="0.3">
      <c r="A3557" t="s">
        <v>2250</v>
      </c>
      <c r="B3557" t="s">
        <v>11847</v>
      </c>
      <c r="C3557">
        <v>5.3</v>
      </c>
    </row>
    <row r="3558" spans="1:3" x14ac:dyDescent="0.3">
      <c r="A3558" t="s">
        <v>588</v>
      </c>
      <c r="B3558" t="s">
        <v>11848</v>
      </c>
      <c r="C3558">
        <v>8.3000000000000007</v>
      </c>
    </row>
    <row r="3559" spans="1:3" x14ac:dyDescent="0.3">
      <c r="A3559" t="s">
        <v>23</v>
      </c>
      <c r="B3559" t="s">
        <v>11849</v>
      </c>
      <c r="C3559">
        <v>7.6</v>
      </c>
    </row>
    <row r="3560" spans="1:3" x14ac:dyDescent="0.3">
      <c r="A3560" t="s">
        <v>588</v>
      </c>
      <c r="B3560" t="s">
        <v>11850</v>
      </c>
      <c r="C3560">
        <v>5.0999999999999996</v>
      </c>
    </row>
    <row r="3561" spans="1:3" x14ac:dyDescent="0.3">
      <c r="A3561" t="s">
        <v>23</v>
      </c>
      <c r="B3561" t="s">
        <v>11851</v>
      </c>
      <c r="C3561">
        <v>5.0999999999999996</v>
      </c>
    </row>
    <row r="3562" spans="1:3" x14ac:dyDescent="0.3">
      <c r="A3562" t="s">
        <v>588</v>
      </c>
      <c r="B3562" t="s">
        <v>11852</v>
      </c>
      <c r="C3562">
        <v>6.9</v>
      </c>
    </row>
    <row r="3563" spans="1:3" x14ac:dyDescent="0.3">
      <c r="A3563" t="s">
        <v>2250</v>
      </c>
      <c r="B3563" t="s">
        <v>11853</v>
      </c>
      <c r="C3563">
        <v>4.5999999999999996</v>
      </c>
    </row>
    <row r="3564" spans="1:3" x14ac:dyDescent="0.3">
      <c r="A3564" t="s">
        <v>465</v>
      </c>
      <c r="B3564" t="s">
        <v>11854</v>
      </c>
      <c r="C3564">
        <v>6.3</v>
      </c>
    </row>
    <row r="3565" spans="1:3" x14ac:dyDescent="0.3">
      <c r="A3565" t="s">
        <v>1210</v>
      </c>
      <c r="B3565" t="s">
        <v>11855</v>
      </c>
      <c r="C3565">
        <v>7.9</v>
      </c>
    </row>
    <row r="3566" spans="1:3" x14ac:dyDescent="0.3">
      <c r="A3566" t="s">
        <v>588</v>
      </c>
      <c r="B3566" t="s">
        <v>11856</v>
      </c>
      <c r="C3566">
        <v>6.7</v>
      </c>
    </row>
    <row r="3567" spans="1:3" x14ac:dyDescent="0.3">
      <c r="A3567" t="s">
        <v>1210</v>
      </c>
      <c r="B3567" t="s">
        <v>11857</v>
      </c>
      <c r="C3567">
        <v>7.1</v>
      </c>
    </row>
    <row r="3568" spans="1:3" x14ac:dyDescent="0.3">
      <c r="A3568" t="s">
        <v>588</v>
      </c>
      <c r="B3568" t="s">
        <v>11858</v>
      </c>
      <c r="C3568">
        <v>7.6</v>
      </c>
    </row>
    <row r="3569" spans="1:3" x14ac:dyDescent="0.3">
      <c r="A3569" t="s">
        <v>1210</v>
      </c>
      <c r="B3569" t="s">
        <v>11859</v>
      </c>
      <c r="C3569">
        <v>8.1</v>
      </c>
    </row>
    <row r="3570" spans="1:3" x14ac:dyDescent="0.3">
      <c r="A3570" t="s">
        <v>465</v>
      </c>
      <c r="B3570" t="s">
        <v>11860</v>
      </c>
      <c r="C3570">
        <v>6.6</v>
      </c>
    </row>
    <row r="3571" spans="1:3" x14ac:dyDescent="0.3">
      <c r="A3571" t="s">
        <v>1210</v>
      </c>
      <c r="B3571" t="s">
        <v>11861</v>
      </c>
      <c r="C3571">
        <v>7</v>
      </c>
    </row>
    <row r="3572" spans="1:3" x14ac:dyDescent="0.3">
      <c r="A3572" t="s">
        <v>588</v>
      </c>
      <c r="B3572" t="s">
        <v>11862</v>
      </c>
      <c r="C3572">
        <v>7.6</v>
      </c>
    </row>
    <row r="3573" spans="1:3" x14ac:dyDescent="0.3">
      <c r="A3573" t="s">
        <v>1210</v>
      </c>
      <c r="B3573" t="s">
        <v>11863</v>
      </c>
      <c r="C3573">
        <v>6.7</v>
      </c>
    </row>
    <row r="3574" spans="1:3" x14ac:dyDescent="0.3">
      <c r="A3574" t="s">
        <v>588</v>
      </c>
      <c r="B3574" t="s">
        <v>11864</v>
      </c>
      <c r="C3574">
        <v>7.1</v>
      </c>
    </row>
    <row r="3575" spans="1:3" x14ac:dyDescent="0.3">
      <c r="A3575" t="s">
        <v>1210</v>
      </c>
      <c r="B3575" t="s">
        <v>11865</v>
      </c>
      <c r="C3575">
        <v>7.6</v>
      </c>
    </row>
    <row r="3576" spans="1:3" x14ac:dyDescent="0.3">
      <c r="A3576" t="s">
        <v>588</v>
      </c>
      <c r="B3576" t="s">
        <v>11866</v>
      </c>
      <c r="C3576">
        <v>7.1</v>
      </c>
    </row>
    <row r="3577" spans="1:3" x14ac:dyDescent="0.3">
      <c r="A3577" t="s">
        <v>588</v>
      </c>
      <c r="B3577" t="s">
        <v>11867</v>
      </c>
      <c r="C3577">
        <v>7.1</v>
      </c>
    </row>
    <row r="3578" spans="1:3" x14ac:dyDescent="0.3">
      <c r="A3578" t="s">
        <v>588</v>
      </c>
      <c r="B3578" t="s">
        <v>11868</v>
      </c>
      <c r="C3578">
        <v>7.7</v>
      </c>
    </row>
    <row r="3579" spans="1:3" x14ac:dyDescent="0.3">
      <c r="A3579" t="s">
        <v>23</v>
      </c>
      <c r="B3579" t="s">
        <v>11869</v>
      </c>
      <c r="C3579">
        <v>7.6</v>
      </c>
    </row>
    <row r="3580" spans="1:3" x14ac:dyDescent="0.3">
      <c r="A3580" t="s">
        <v>1210</v>
      </c>
      <c r="B3580" t="s">
        <v>11870</v>
      </c>
      <c r="C3580">
        <v>6.6</v>
      </c>
    </row>
    <row r="3581" spans="1:3" x14ac:dyDescent="0.3">
      <c r="A3581" t="s">
        <v>588</v>
      </c>
      <c r="B3581" t="s">
        <v>11871</v>
      </c>
      <c r="C3581">
        <v>5.7</v>
      </c>
    </row>
    <row r="3582" spans="1:3" x14ac:dyDescent="0.3">
      <c r="A3582" t="s">
        <v>23</v>
      </c>
      <c r="B3582" t="s">
        <v>11872</v>
      </c>
      <c r="C3582">
        <v>7.1</v>
      </c>
    </row>
    <row r="3583" spans="1:3" x14ac:dyDescent="0.3">
      <c r="A3583" t="s">
        <v>588</v>
      </c>
      <c r="B3583" t="s">
        <v>11873</v>
      </c>
      <c r="C3583">
        <v>6.2</v>
      </c>
    </row>
    <row r="3584" spans="1:3" x14ac:dyDescent="0.3">
      <c r="A3584" t="s">
        <v>2250</v>
      </c>
      <c r="B3584" t="s">
        <v>11874</v>
      </c>
      <c r="C3584">
        <v>6.1</v>
      </c>
    </row>
    <row r="3585" spans="1:3" x14ac:dyDescent="0.3">
      <c r="A3585" t="s">
        <v>1210</v>
      </c>
      <c r="B3585" t="s">
        <v>11875</v>
      </c>
      <c r="C3585">
        <v>5.9</v>
      </c>
    </row>
    <row r="3586" spans="1:3" x14ac:dyDescent="0.3">
      <c r="A3586" t="s">
        <v>588</v>
      </c>
      <c r="B3586" t="s">
        <v>11876</v>
      </c>
      <c r="C3586">
        <v>6.8</v>
      </c>
    </row>
    <row r="3587" spans="1:3" x14ac:dyDescent="0.3">
      <c r="A3587" t="s">
        <v>588</v>
      </c>
      <c r="B3587" t="s">
        <v>11877</v>
      </c>
      <c r="C3587">
        <v>5.8</v>
      </c>
    </row>
    <row r="3588" spans="1:3" x14ac:dyDescent="0.3">
      <c r="A3588" t="s">
        <v>588</v>
      </c>
      <c r="B3588" t="s">
        <v>11878</v>
      </c>
      <c r="C3588">
        <v>5</v>
      </c>
    </row>
    <row r="3589" spans="1:3" x14ac:dyDescent="0.3">
      <c r="A3589" t="s">
        <v>2250</v>
      </c>
      <c r="B3589" t="s">
        <v>11879</v>
      </c>
      <c r="C3589">
        <v>6.3</v>
      </c>
    </row>
    <row r="3590" spans="1:3" x14ac:dyDescent="0.3">
      <c r="A3590" t="s">
        <v>1210</v>
      </c>
      <c r="B3590" t="s">
        <v>11880</v>
      </c>
      <c r="C3590">
        <v>6.8</v>
      </c>
    </row>
    <row r="3591" spans="1:3" x14ac:dyDescent="0.3">
      <c r="A3591" t="s">
        <v>1210</v>
      </c>
      <c r="B3591" t="s">
        <v>11881</v>
      </c>
      <c r="C3591">
        <v>5.0999999999999996</v>
      </c>
    </row>
    <row r="3592" spans="1:3" x14ac:dyDescent="0.3">
      <c r="A3592" t="s">
        <v>329</v>
      </c>
      <c r="B3592" t="s">
        <v>11882</v>
      </c>
      <c r="C3592">
        <v>6.6</v>
      </c>
    </row>
    <row r="3593" spans="1:3" x14ac:dyDescent="0.3">
      <c r="A3593" t="s">
        <v>12685</v>
      </c>
      <c r="B3593" t="s">
        <v>11883</v>
      </c>
      <c r="C3593">
        <v>5</v>
      </c>
    </row>
    <row r="3594" spans="1:3" x14ac:dyDescent="0.3">
      <c r="A3594" t="s">
        <v>12685</v>
      </c>
      <c r="B3594" t="s">
        <v>11884</v>
      </c>
      <c r="C3594">
        <v>7.7</v>
      </c>
    </row>
    <row r="3595" spans="1:3" x14ac:dyDescent="0.3">
      <c r="A3595" t="s">
        <v>588</v>
      </c>
      <c r="B3595" t="s">
        <v>11885</v>
      </c>
      <c r="C3595">
        <v>3.1</v>
      </c>
    </row>
    <row r="3596" spans="1:3" x14ac:dyDescent="0.3">
      <c r="A3596" t="s">
        <v>588</v>
      </c>
      <c r="B3596" t="s">
        <v>11886</v>
      </c>
      <c r="C3596">
        <v>6.5</v>
      </c>
    </row>
    <row r="3597" spans="1:3" x14ac:dyDescent="0.3">
      <c r="A3597" t="s">
        <v>1210</v>
      </c>
      <c r="B3597" t="s">
        <v>11887</v>
      </c>
      <c r="C3597">
        <v>3.9</v>
      </c>
    </row>
    <row r="3598" spans="1:3" x14ac:dyDescent="0.3">
      <c r="A3598" t="s">
        <v>588</v>
      </c>
      <c r="B3598" t="s">
        <v>11888</v>
      </c>
      <c r="C3598">
        <v>6.8</v>
      </c>
    </row>
    <row r="3599" spans="1:3" x14ac:dyDescent="0.3">
      <c r="A3599" t="s">
        <v>1210</v>
      </c>
      <c r="B3599" t="s">
        <v>11889</v>
      </c>
      <c r="C3599">
        <v>7</v>
      </c>
    </row>
    <row r="3600" spans="1:3" x14ac:dyDescent="0.3">
      <c r="A3600" t="s">
        <v>1210</v>
      </c>
      <c r="B3600" t="s">
        <v>11890</v>
      </c>
      <c r="C3600">
        <v>5.9</v>
      </c>
    </row>
    <row r="3601" spans="1:3" x14ac:dyDescent="0.3">
      <c r="A3601" t="s">
        <v>3597</v>
      </c>
      <c r="B3601" t="s">
        <v>11891</v>
      </c>
      <c r="C3601">
        <v>5.8</v>
      </c>
    </row>
    <row r="3602" spans="1:3" x14ac:dyDescent="0.3">
      <c r="A3602" t="s">
        <v>329</v>
      </c>
      <c r="B3602" t="s">
        <v>11892</v>
      </c>
      <c r="C3602">
        <v>7.3</v>
      </c>
    </row>
    <row r="3603" spans="1:3" x14ac:dyDescent="0.3">
      <c r="A3603" t="s">
        <v>3987</v>
      </c>
      <c r="B3603" t="s">
        <v>11893</v>
      </c>
      <c r="C3603">
        <v>7.8</v>
      </c>
    </row>
    <row r="3604" spans="1:3" x14ac:dyDescent="0.3">
      <c r="A3604" t="s">
        <v>1210</v>
      </c>
      <c r="B3604" t="s">
        <v>11894</v>
      </c>
      <c r="C3604">
        <v>6.9</v>
      </c>
    </row>
    <row r="3605" spans="1:3" x14ac:dyDescent="0.3">
      <c r="A3605" t="s">
        <v>2250</v>
      </c>
      <c r="B3605" t="s">
        <v>11895</v>
      </c>
      <c r="C3605">
        <v>5.7</v>
      </c>
    </row>
    <row r="3606" spans="1:3" x14ac:dyDescent="0.3">
      <c r="A3606" t="s">
        <v>2250</v>
      </c>
      <c r="B3606" t="s">
        <v>11896</v>
      </c>
      <c r="C3606">
        <v>4.7</v>
      </c>
    </row>
    <row r="3607" spans="1:3" x14ac:dyDescent="0.3">
      <c r="A3607" t="s">
        <v>1210</v>
      </c>
      <c r="B3607" t="s">
        <v>11897</v>
      </c>
      <c r="C3607">
        <v>5.9</v>
      </c>
    </row>
    <row r="3608" spans="1:3" x14ac:dyDescent="0.3">
      <c r="A3608" t="s">
        <v>1210</v>
      </c>
      <c r="B3608" t="s">
        <v>11898</v>
      </c>
      <c r="C3608">
        <v>5.9</v>
      </c>
    </row>
    <row r="3609" spans="1:3" x14ac:dyDescent="0.3">
      <c r="A3609" t="s">
        <v>3597</v>
      </c>
      <c r="B3609" t="s">
        <v>11899</v>
      </c>
      <c r="C3609">
        <v>4.3</v>
      </c>
    </row>
    <row r="3610" spans="1:3" x14ac:dyDescent="0.3">
      <c r="A3610" t="s">
        <v>1210</v>
      </c>
      <c r="B3610" t="s">
        <v>11900</v>
      </c>
      <c r="C3610">
        <v>7.5</v>
      </c>
    </row>
    <row r="3611" spans="1:3" x14ac:dyDescent="0.3">
      <c r="A3611" t="s">
        <v>1210</v>
      </c>
      <c r="B3611" t="s">
        <v>11901</v>
      </c>
      <c r="C3611">
        <v>4.8</v>
      </c>
    </row>
    <row r="3612" spans="1:3" x14ac:dyDescent="0.3">
      <c r="A3612" t="s">
        <v>588</v>
      </c>
      <c r="B3612" t="s">
        <v>11902</v>
      </c>
      <c r="C3612">
        <v>5.8</v>
      </c>
    </row>
    <row r="3613" spans="1:3" x14ac:dyDescent="0.3">
      <c r="A3613" t="s">
        <v>588</v>
      </c>
      <c r="B3613" t="s">
        <v>11903</v>
      </c>
      <c r="C3613">
        <v>5.3</v>
      </c>
    </row>
    <row r="3614" spans="1:3" x14ac:dyDescent="0.3">
      <c r="A3614" t="s">
        <v>465</v>
      </c>
      <c r="B3614" t="s">
        <v>11904</v>
      </c>
      <c r="C3614">
        <v>6</v>
      </c>
    </row>
    <row r="3615" spans="1:3" x14ac:dyDescent="0.3">
      <c r="A3615" t="s">
        <v>1210</v>
      </c>
      <c r="B3615" t="s">
        <v>11905</v>
      </c>
      <c r="C3615">
        <v>8.1</v>
      </c>
    </row>
    <row r="3616" spans="1:3" x14ac:dyDescent="0.3">
      <c r="A3616" t="s">
        <v>4612</v>
      </c>
      <c r="B3616" t="s">
        <v>11906</v>
      </c>
      <c r="C3616">
        <v>7</v>
      </c>
    </row>
    <row r="3617" spans="1:3" x14ac:dyDescent="0.3">
      <c r="A3617" t="s">
        <v>588</v>
      </c>
      <c r="B3617" t="s">
        <v>11907</v>
      </c>
      <c r="C3617">
        <v>7.6</v>
      </c>
    </row>
    <row r="3618" spans="1:3" x14ac:dyDescent="0.3">
      <c r="A3618" t="s">
        <v>12685</v>
      </c>
      <c r="B3618" t="s">
        <v>11908</v>
      </c>
      <c r="C3618">
        <v>7.2</v>
      </c>
    </row>
    <row r="3619" spans="1:3" x14ac:dyDescent="0.3">
      <c r="A3619" t="s">
        <v>2250</v>
      </c>
      <c r="B3619" t="s">
        <v>11909</v>
      </c>
      <c r="C3619">
        <v>7.5</v>
      </c>
    </row>
    <row r="3620" spans="1:3" x14ac:dyDescent="0.3">
      <c r="A3620" t="s">
        <v>1210</v>
      </c>
      <c r="B3620" t="s">
        <v>11910</v>
      </c>
      <c r="C3620">
        <v>6.3</v>
      </c>
    </row>
    <row r="3621" spans="1:3" x14ac:dyDescent="0.3">
      <c r="A3621" t="s">
        <v>588</v>
      </c>
      <c r="B3621" t="s">
        <v>11911</v>
      </c>
      <c r="C3621">
        <v>6.7</v>
      </c>
    </row>
    <row r="3622" spans="1:3" x14ac:dyDescent="0.3">
      <c r="A3622" t="s">
        <v>2250</v>
      </c>
      <c r="B3622" t="s">
        <v>11912</v>
      </c>
      <c r="C3622">
        <v>4.8</v>
      </c>
    </row>
    <row r="3623" spans="1:3" x14ac:dyDescent="0.3">
      <c r="A3623" t="s">
        <v>329</v>
      </c>
      <c r="B3623" t="s">
        <v>11913</v>
      </c>
      <c r="C3623">
        <v>5.5</v>
      </c>
    </row>
    <row r="3624" spans="1:3" x14ac:dyDescent="0.3">
      <c r="A3624" t="s">
        <v>465</v>
      </c>
      <c r="B3624" t="s">
        <v>11914</v>
      </c>
      <c r="C3624">
        <v>7.5</v>
      </c>
    </row>
    <row r="3625" spans="1:3" x14ac:dyDescent="0.3">
      <c r="A3625" t="s">
        <v>465</v>
      </c>
      <c r="B3625" t="s">
        <v>11915</v>
      </c>
      <c r="C3625">
        <v>5.0999999999999996</v>
      </c>
    </row>
    <row r="3626" spans="1:3" x14ac:dyDescent="0.3">
      <c r="A3626" t="s">
        <v>588</v>
      </c>
      <c r="B3626" t="s">
        <v>11916</v>
      </c>
      <c r="C3626">
        <v>7.3</v>
      </c>
    </row>
    <row r="3627" spans="1:3" x14ac:dyDescent="0.3">
      <c r="A3627" t="s">
        <v>2250</v>
      </c>
      <c r="B3627" t="s">
        <v>11917</v>
      </c>
      <c r="C3627">
        <v>6.9</v>
      </c>
    </row>
    <row r="3628" spans="1:3" x14ac:dyDescent="0.3">
      <c r="A3628" t="s">
        <v>588</v>
      </c>
      <c r="B3628" t="s">
        <v>11918</v>
      </c>
      <c r="C3628">
        <v>6.8</v>
      </c>
    </row>
    <row r="3629" spans="1:3" x14ac:dyDescent="0.3">
      <c r="A3629" t="s">
        <v>12685</v>
      </c>
      <c r="B3629" t="s">
        <v>11919</v>
      </c>
      <c r="C3629">
        <v>8.4</v>
      </c>
    </row>
    <row r="3630" spans="1:3" x14ac:dyDescent="0.3">
      <c r="A3630" t="s">
        <v>465</v>
      </c>
      <c r="B3630" t="s">
        <v>11920</v>
      </c>
      <c r="C3630">
        <v>7.6</v>
      </c>
    </row>
    <row r="3631" spans="1:3" x14ac:dyDescent="0.3">
      <c r="A3631" t="s">
        <v>465</v>
      </c>
      <c r="B3631" t="s">
        <v>11921</v>
      </c>
      <c r="C3631">
        <v>7.6</v>
      </c>
    </row>
    <row r="3632" spans="1:3" x14ac:dyDescent="0.3">
      <c r="A3632" t="s">
        <v>4612</v>
      </c>
      <c r="B3632" t="s">
        <v>11922</v>
      </c>
      <c r="C3632">
        <v>7.6</v>
      </c>
    </row>
    <row r="3633" spans="1:3" x14ac:dyDescent="0.3">
      <c r="A3633" t="s">
        <v>1210</v>
      </c>
      <c r="B3633" t="s">
        <v>11923</v>
      </c>
      <c r="C3633">
        <v>5.3</v>
      </c>
    </row>
    <row r="3634" spans="1:3" x14ac:dyDescent="0.3">
      <c r="A3634" t="s">
        <v>1210</v>
      </c>
      <c r="B3634" t="s">
        <v>11924</v>
      </c>
      <c r="C3634">
        <v>8.5</v>
      </c>
    </row>
    <row r="3635" spans="1:3" x14ac:dyDescent="0.3">
      <c r="A3635" t="s">
        <v>1210</v>
      </c>
      <c r="B3635" t="s">
        <v>11925</v>
      </c>
      <c r="C3635">
        <v>7</v>
      </c>
    </row>
    <row r="3636" spans="1:3" x14ac:dyDescent="0.3">
      <c r="A3636" t="s">
        <v>1210</v>
      </c>
      <c r="B3636" t="s">
        <v>11926</v>
      </c>
      <c r="C3636">
        <v>8</v>
      </c>
    </row>
    <row r="3637" spans="1:3" x14ac:dyDescent="0.3">
      <c r="A3637" t="s">
        <v>329</v>
      </c>
      <c r="B3637" t="s">
        <v>11927</v>
      </c>
      <c r="C3637">
        <v>7.1</v>
      </c>
    </row>
    <row r="3638" spans="1:3" x14ac:dyDescent="0.3">
      <c r="A3638" t="s">
        <v>3987</v>
      </c>
      <c r="B3638" t="s">
        <v>11928</v>
      </c>
      <c r="C3638">
        <v>7.8</v>
      </c>
    </row>
    <row r="3639" spans="1:3" x14ac:dyDescent="0.3">
      <c r="A3639" t="s">
        <v>588</v>
      </c>
      <c r="B3639" t="s">
        <v>11929</v>
      </c>
      <c r="C3639">
        <v>7.2</v>
      </c>
    </row>
    <row r="3640" spans="1:3" x14ac:dyDescent="0.3">
      <c r="A3640" t="s">
        <v>4612</v>
      </c>
      <c r="B3640" t="s">
        <v>11930</v>
      </c>
      <c r="C3640">
        <v>7.5</v>
      </c>
    </row>
    <row r="3641" spans="1:3" x14ac:dyDescent="0.3">
      <c r="A3641" t="s">
        <v>1210</v>
      </c>
      <c r="B3641" t="s">
        <v>11931</v>
      </c>
      <c r="C3641">
        <v>8</v>
      </c>
    </row>
    <row r="3642" spans="1:3" x14ac:dyDescent="0.3">
      <c r="A3642" t="s">
        <v>1210</v>
      </c>
      <c r="B3642" t="s">
        <v>11932</v>
      </c>
      <c r="C3642">
        <v>8.1</v>
      </c>
    </row>
    <row r="3643" spans="1:3" x14ac:dyDescent="0.3">
      <c r="A3643" t="s">
        <v>1210</v>
      </c>
      <c r="B3643" t="s">
        <v>11933</v>
      </c>
      <c r="C3643">
        <v>6.8</v>
      </c>
    </row>
    <row r="3644" spans="1:3" x14ac:dyDescent="0.3">
      <c r="A3644" t="s">
        <v>1210</v>
      </c>
      <c r="B3644" t="s">
        <v>11934</v>
      </c>
      <c r="C3644">
        <v>7.4</v>
      </c>
    </row>
    <row r="3645" spans="1:3" x14ac:dyDescent="0.3">
      <c r="A3645" t="s">
        <v>1210</v>
      </c>
      <c r="B3645" t="s">
        <v>11935</v>
      </c>
      <c r="C3645">
        <v>7.2</v>
      </c>
    </row>
    <row r="3646" spans="1:3" x14ac:dyDescent="0.3">
      <c r="A3646" t="s">
        <v>329</v>
      </c>
      <c r="B3646" t="s">
        <v>11936</v>
      </c>
      <c r="C3646">
        <v>8.1</v>
      </c>
    </row>
    <row r="3647" spans="1:3" x14ac:dyDescent="0.3">
      <c r="A3647" t="s">
        <v>1210</v>
      </c>
      <c r="B3647" t="s">
        <v>11937</v>
      </c>
      <c r="C3647">
        <v>7</v>
      </c>
    </row>
    <row r="3648" spans="1:3" x14ac:dyDescent="0.3">
      <c r="A3648" t="s">
        <v>588</v>
      </c>
      <c r="B3648" t="s">
        <v>11938</v>
      </c>
      <c r="C3648">
        <v>7.4</v>
      </c>
    </row>
    <row r="3649" spans="1:3" x14ac:dyDescent="0.3">
      <c r="A3649" t="s">
        <v>12685</v>
      </c>
      <c r="B3649" t="s">
        <v>11939</v>
      </c>
      <c r="C3649">
        <v>8.3000000000000007</v>
      </c>
    </row>
    <row r="3650" spans="1:3" x14ac:dyDescent="0.3">
      <c r="A3650" t="s">
        <v>1210</v>
      </c>
      <c r="B3650" t="s">
        <v>11940</v>
      </c>
      <c r="C3650">
        <v>6.1</v>
      </c>
    </row>
    <row r="3651" spans="1:3" x14ac:dyDescent="0.3">
      <c r="A3651" t="s">
        <v>465</v>
      </c>
      <c r="B3651" t="s">
        <v>11941</v>
      </c>
      <c r="C3651">
        <v>7.5</v>
      </c>
    </row>
    <row r="3652" spans="1:3" x14ac:dyDescent="0.3">
      <c r="A3652" t="s">
        <v>465</v>
      </c>
      <c r="B3652" t="s">
        <v>11942</v>
      </c>
      <c r="C3652">
        <v>7</v>
      </c>
    </row>
    <row r="3653" spans="1:3" x14ac:dyDescent="0.3">
      <c r="A3653" t="s">
        <v>12685</v>
      </c>
      <c r="B3653" t="s">
        <v>11943</v>
      </c>
      <c r="C3653">
        <v>5.3</v>
      </c>
    </row>
    <row r="3654" spans="1:3" x14ac:dyDescent="0.3">
      <c r="A3654" t="s">
        <v>588</v>
      </c>
      <c r="B3654" t="s">
        <v>11944</v>
      </c>
      <c r="C3654">
        <v>4.7</v>
      </c>
    </row>
    <row r="3655" spans="1:3" x14ac:dyDescent="0.3">
      <c r="A3655" t="s">
        <v>2250</v>
      </c>
      <c r="B3655" t="s">
        <v>11945</v>
      </c>
      <c r="C3655">
        <v>5.7</v>
      </c>
    </row>
    <row r="3656" spans="1:3" x14ac:dyDescent="0.3">
      <c r="A3656" t="s">
        <v>588</v>
      </c>
      <c r="B3656" t="s">
        <v>11946</v>
      </c>
      <c r="C3656">
        <v>6.5</v>
      </c>
    </row>
    <row r="3657" spans="1:3" x14ac:dyDescent="0.3">
      <c r="A3657" t="s">
        <v>3987</v>
      </c>
      <c r="B3657" t="s">
        <v>11947</v>
      </c>
      <c r="C3657">
        <v>8</v>
      </c>
    </row>
    <row r="3658" spans="1:3" x14ac:dyDescent="0.3">
      <c r="A3658" t="s">
        <v>329</v>
      </c>
      <c r="B3658" t="s">
        <v>11948</v>
      </c>
      <c r="C3658">
        <v>3.3</v>
      </c>
    </row>
    <row r="3659" spans="1:3" x14ac:dyDescent="0.3">
      <c r="A3659" t="s">
        <v>23</v>
      </c>
      <c r="B3659" t="s">
        <v>11949</v>
      </c>
      <c r="C3659">
        <v>8.3000000000000007</v>
      </c>
    </row>
    <row r="3660" spans="1:3" x14ac:dyDescent="0.3">
      <c r="A3660" t="s">
        <v>1210</v>
      </c>
      <c r="B3660" t="s">
        <v>11950</v>
      </c>
      <c r="C3660">
        <v>6.9</v>
      </c>
    </row>
    <row r="3661" spans="1:3" x14ac:dyDescent="0.3">
      <c r="A3661" t="s">
        <v>23</v>
      </c>
      <c r="B3661" t="s">
        <v>11951</v>
      </c>
      <c r="C3661">
        <v>8.1</v>
      </c>
    </row>
    <row r="3662" spans="1:3" x14ac:dyDescent="0.3">
      <c r="A3662" t="s">
        <v>1210</v>
      </c>
      <c r="B3662" t="s">
        <v>11952</v>
      </c>
      <c r="C3662">
        <v>6.5</v>
      </c>
    </row>
    <row r="3663" spans="1:3" x14ac:dyDescent="0.3">
      <c r="A3663" t="s">
        <v>4612</v>
      </c>
      <c r="B3663" t="s">
        <v>11953</v>
      </c>
      <c r="C3663">
        <v>6.8</v>
      </c>
    </row>
    <row r="3664" spans="1:3" x14ac:dyDescent="0.3">
      <c r="A3664" t="s">
        <v>12685</v>
      </c>
      <c r="B3664" t="s">
        <v>11954</v>
      </c>
      <c r="C3664">
        <v>7.3</v>
      </c>
    </row>
    <row r="3665" spans="1:3" x14ac:dyDescent="0.3">
      <c r="A3665" t="s">
        <v>588</v>
      </c>
      <c r="B3665" t="s">
        <v>11955</v>
      </c>
      <c r="C3665">
        <v>6.4</v>
      </c>
    </row>
    <row r="3666" spans="1:3" x14ac:dyDescent="0.3">
      <c r="A3666" t="s">
        <v>588</v>
      </c>
      <c r="B3666" t="s">
        <v>11956</v>
      </c>
      <c r="C3666">
        <v>4.5999999999999996</v>
      </c>
    </row>
    <row r="3667" spans="1:3" x14ac:dyDescent="0.3">
      <c r="A3667" t="s">
        <v>588</v>
      </c>
      <c r="B3667" t="s">
        <v>11957</v>
      </c>
      <c r="C3667">
        <v>6.5</v>
      </c>
    </row>
    <row r="3668" spans="1:3" x14ac:dyDescent="0.3">
      <c r="A3668" t="s">
        <v>588</v>
      </c>
      <c r="B3668" t="s">
        <v>11958</v>
      </c>
      <c r="C3668">
        <v>7</v>
      </c>
    </row>
    <row r="3669" spans="1:3" x14ac:dyDescent="0.3">
      <c r="A3669" t="s">
        <v>588</v>
      </c>
      <c r="B3669" t="s">
        <v>11959</v>
      </c>
      <c r="C3669">
        <v>5.4</v>
      </c>
    </row>
    <row r="3670" spans="1:3" x14ac:dyDescent="0.3">
      <c r="A3670" t="s">
        <v>465</v>
      </c>
      <c r="B3670" t="s">
        <v>11960</v>
      </c>
      <c r="C3670">
        <v>6.7</v>
      </c>
    </row>
    <row r="3671" spans="1:3" x14ac:dyDescent="0.3">
      <c r="A3671" t="s">
        <v>465</v>
      </c>
      <c r="B3671" t="s">
        <v>11961</v>
      </c>
      <c r="C3671">
        <v>2.8</v>
      </c>
    </row>
    <row r="3672" spans="1:3" x14ac:dyDescent="0.3">
      <c r="A3672" t="s">
        <v>4612</v>
      </c>
      <c r="B3672" t="s">
        <v>11962</v>
      </c>
      <c r="C3672">
        <v>7.4</v>
      </c>
    </row>
    <row r="3673" spans="1:3" x14ac:dyDescent="0.3">
      <c r="A3673" t="s">
        <v>588</v>
      </c>
      <c r="B3673" t="s">
        <v>11963</v>
      </c>
      <c r="C3673">
        <v>5.8</v>
      </c>
    </row>
    <row r="3674" spans="1:3" x14ac:dyDescent="0.3">
      <c r="A3674" t="s">
        <v>588</v>
      </c>
      <c r="B3674" t="s">
        <v>11964</v>
      </c>
      <c r="C3674">
        <v>7.1</v>
      </c>
    </row>
    <row r="3675" spans="1:3" x14ac:dyDescent="0.3">
      <c r="A3675" t="s">
        <v>1210</v>
      </c>
      <c r="B3675" t="s">
        <v>11965</v>
      </c>
      <c r="C3675">
        <v>4.5</v>
      </c>
    </row>
    <row r="3676" spans="1:3" x14ac:dyDescent="0.3">
      <c r="A3676" t="s">
        <v>3987</v>
      </c>
      <c r="B3676" t="s">
        <v>11966</v>
      </c>
      <c r="C3676">
        <v>5.3</v>
      </c>
    </row>
    <row r="3677" spans="1:3" x14ac:dyDescent="0.3">
      <c r="A3677" t="s">
        <v>12685</v>
      </c>
      <c r="B3677" t="s">
        <v>11967</v>
      </c>
      <c r="C3677">
        <v>5.4</v>
      </c>
    </row>
    <row r="3678" spans="1:3" x14ac:dyDescent="0.3">
      <c r="A3678" t="s">
        <v>329</v>
      </c>
      <c r="B3678" t="s">
        <v>11968</v>
      </c>
      <c r="C3678">
        <v>4.8</v>
      </c>
    </row>
    <row r="3679" spans="1:3" x14ac:dyDescent="0.3">
      <c r="A3679" t="s">
        <v>588</v>
      </c>
      <c r="B3679" t="s">
        <v>11969</v>
      </c>
      <c r="C3679">
        <v>5.9</v>
      </c>
    </row>
    <row r="3680" spans="1:3" x14ac:dyDescent="0.3">
      <c r="A3680" t="s">
        <v>1210</v>
      </c>
      <c r="B3680" t="s">
        <v>11970</v>
      </c>
      <c r="C3680">
        <v>6.2</v>
      </c>
    </row>
    <row r="3681" spans="1:3" x14ac:dyDescent="0.3">
      <c r="A3681" t="s">
        <v>2250</v>
      </c>
      <c r="B3681" t="s">
        <v>11971</v>
      </c>
      <c r="C3681">
        <v>5.9</v>
      </c>
    </row>
    <row r="3682" spans="1:3" x14ac:dyDescent="0.3">
      <c r="A3682" t="s">
        <v>1210</v>
      </c>
      <c r="B3682" t="s">
        <v>11972</v>
      </c>
      <c r="C3682">
        <v>6.6</v>
      </c>
    </row>
    <row r="3683" spans="1:3" x14ac:dyDescent="0.3">
      <c r="A3683" t="s">
        <v>1210</v>
      </c>
      <c r="B3683" t="s">
        <v>11973</v>
      </c>
      <c r="C3683">
        <v>6.6</v>
      </c>
    </row>
    <row r="3684" spans="1:3" x14ac:dyDescent="0.3">
      <c r="A3684" t="s">
        <v>1210</v>
      </c>
      <c r="B3684" t="s">
        <v>11974</v>
      </c>
      <c r="C3684">
        <v>6</v>
      </c>
    </row>
    <row r="3685" spans="1:3" x14ac:dyDescent="0.3">
      <c r="A3685" t="s">
        <v>2250</v>
      </c>
      <c r="B3685" t="s">
        <v>11975</v>
      </c>
      <c r="C3685">
        <v>6.8</v>
      </c>
    </row>
    <row r="3686" spans="1:3" x14ac:dyDescent="0.3">
      <c r="A3686" t="s">
        <v>3597</v>
      </c>
      <c r="B3686" t="s">
        <v>11976</v>
      </c>
      <c r="C3686">
        <v>5.4</v>
      </c>
    </row>
    <row r="3687" spans="1:3" x14ac:dyDescent="0.3">
      <c r="A3687" t="s">
        <v>465</v>
      </c>
      <c r="B3687" t="s">
        <v>11977</v>
      </c>
      <c r="C3687">
        <v>5.2</v>
      </c>
    </row>
    <row r="3688" spans="1:3" x14ac:dyDescent="0.3">
      <c r="A3688" t="s">
        <v>465</v>
      </c>
      <c r="B3688" t="s">
        <v>11978</v>
      </c>
      <c r="C3688">
        <v>7.8</v>
      </c>
    </row>
    <row r="3689" spans="1:3" x14ac:dyDescent="0.3">
      <c r="A3689" t="s">
        <v>12685</v>
      </c>
      <c r="B3689" t="s">
        <v>11979</v>
      </c>
      <c r="C3689">
        <v>6.4</v>
      </c>
    </row>
    <row r="3690" spans="1:3" x14ac:dyDescent="0.3">
      <c r="A3690" t="s">
        <v>2250</v>
      </c>
      <c r="B3690" t="s">
        <v>11980</v>
      </c>
      <c r="C3690">
        <v>6.1</v>
      </c>
    </row>
    <row r="3691" spans="1:3" x14ac:dyDescent="0.3">
      <c r="A3691" t="s">
        <v>588</v>
      </c>
      <c r="B3691" t="s">
        <v>11981</v>
      </c>
      <c r="C3691">
        <v>5.7</v>
      </c>
    </row>
    <row r="3692" spans="1:3" x14ac:dyDescent="0.3">
      <c r="A3692" t="s">
        <v>12685</v>
      </c>
      <c r="B3692" t="s">
        <v>11982</v>
      </c>
      <c r="C3692">
        <v>5.5</v>
      </c>
    </row>
    <row r="3693" spans="1:3" x14ac:dyDescent="0.3">
      <c r="A3693" t="s">
        <v>23</v>
      </c>
      <c r="B3693" t="s">
        <v>11983</v>
      </c>
      <c r="C3693">
        <v>7.4</v>
      </c>
    </row>
    <row r="3694" spans="1:3" x14ac:dyDescent="0.3">
      <c r="A3694" t="s">
        <v>588</v>
      </c>
      <c r="B3694" t="s">
        <v>11984</v>
      </c>
      <c r="C3694">
        <v>7.1</v>
      </c>
    </row>
    <row r="3695" spans="1:3" x14ac:dyDescent="0.3">
      <c r="A3695" t="s">
        <v>3597</v>
      </c>
      <c r="B3695" t="s">
        <v>11985</v>
      </c>
      <c r="C3695">
        <v>3.9</v>
      </c>
    </row>
    <row r="3696" spans="1:3" x14ac:dyDescent="0.3">
      <c r="A3696" t="s">
        <v>465</v>
      </c>
      <c r="B3696" t="s">
        <v>11986</v>
      </c>
      <c r="C3696">
        <v>4.5999999999999996</v>
      </c>
    </row>
    <row r="3697" spans="1:3" x14ac:dyDescent="0.3">
      <c r="A3697" t="s">
        <v>12685</v>
      </c>
      <c r="B3697" t="s">
        <v>11987</v>
      </c>
      <c r="C3697">
        <v>7.7</v>
      </c>
    </row>
    <row r="3698" spans="1:3" x14ac:dyDescent="0.3">
      <c r="A3698" t="s">
        <v>2250</v>
      </c>
      <c r="B3698" t="s">
        <v>11988</v>
      </c>
      <c r="C3698">
        <v>4.9000000000000004</v>
      </c>
    </row>
    <row r="3699" spans="1:3" x14ac:dyDescent="0.3">
      <c r="A3699" t="s">
        <v>12685</v>
      </c>
      <c r="B3699" t="s">
        <v>11989</v>
      </c>
      <c r="C3699">
        <v>6.3</v>
      </c>
    </row>
    <row r="3700" spans="1:3" x14ac:dyDescent="0.3">
      <c r="A3700" t="s">
        <v>588</v>
      </c>
      <c r="B3700" t="s">
        <v>11990</v>
      </c>
      <c r="C3700">
        <v>6.1</v>
      </c>
    </row>
    <row r="3701" spans="1:3" x14ac:dyDescent="0.3">
      <c r="A3701" t="s">
        <v>588</v>
      </c>
      <c r="B3701" t="s">
        <v>11991</v>
      </c>
      <c r="C3701">
        <v>6.6</v>
      </c>
    </row>
    <row r="3702" spans="1:3" x14ac:dyDescent="0.3">
      <c r="A3702" t="s">
        <v>588</v>
      </c>
      <c r="B3702" t="s">
        <v>11992</v>
      </c>
      <c r="C3702">
        <v>5.7</v>
      </c>
    </row>
    <row r="3703" spans="1:3" x14ac:dyDescent="0.3">
      <c r="A3703" t="s">
        <v>588</v>
      </c>
      <c r="B3703" t="s">
        <v>11993</v>
      </c>
      <c r="C3703">
        <v>5.6</v>
      </c>
    </row>
    <row r="3704" spans="1:3" x14ac:dyDescent="0.3">
      <c r="A3704" t="s">
        <v>2250</v>
      </c>
      <c r="B3704" t="s">
        <v>11994</v>
      </c>
      <c r="C3704">
        <v>6</v>
      </c>
    </row>
    <row r="3705" spans="1:3" x14ac:dyDescent="0.3">
      <c r="A3705" t="s">
        <v>588</v>
      </c>
      <c r="B3705" t="s">
        <v>11995</v>
      </c>
      <c r="C3705">
        <v>5.7</v>
      </c>
    </row>
    <row r="3706" spans="1:3" x14ac:dyDescent="0.3">
      <c r="A3706" t="s">
        <v>588</v>
      </c>
      <c r="B3706" t="s">
        <v>11996</v>
      </c>
      <c r="C3706">
        <v>7</v>
      </c>
    </row>
    <row r="3707" spans="1:3" x14ac:dyDescent="0.3">
      <c r="A3707" t="s">
        <v>23</v>
      </c>
      <c r="B3707" t="s">
        <v>11997</v>
      </c>
      <c r="C3707">
        <v>5.3</v>
      </c>
    </row>
    <row r="3708" spans="1:3" x14ac:dyDescent="0.3">
      <c r="A3708" t="s">
        <v>465</v>
      </c>
      <c r="B3708" t="s">
        <v>11998</v>
      </c>
      <c r="C3708">
        <v>4.4000000000000004</v>
      </c>
    </row>
    <row r="3709" spans="1:3" x14ac:dyDescent="0.3">
      <c r="A3709" t="s">
        <v>588</v>
      </c>
      <c r="B3709" t="s">
        <v>11999</v>
      </c>
      <c r="C3709">
        <v>3.4</v>
      </c>
    </row>
    <row r="3710" spans="1:3" x14ac:dyDescent="0.3">
      <c r="A3710" t="s">
        <v>1210</v>
      </c>
      <c r="B3710" t="s">
        <v>12000</v>
      </c>
      <c r="C3710">
        <v>4.5</v>
      </c>
    </row>
    <row r="3711" spans="1:3" x14ac:dyDescent="0.3">
      <c r="A3711" t="s">
        <v>3597</v>
      </c>
      <c r="B3711" t="s">
        <v>12001</v>
      </c>
      <c r="C3711">
        <v>3.4</v>
      </c>
    </row>
    <row r="3712" spans="1:3" x14ac:dyDescent="0.3">
      <c r="A3712" t="s">
        <v>12685</v>
      </c>
      <c r="B3712" t="s">
        <v>12002</v>
      </c>
      <c r="C3712">
        <v>7.1</v>
      </c>
    </row>
    <row r="3713" spans="1:3" x14ac:dyDescent="0.3">
      <c r="A3713" t="s">
        <v>1210</v>
      </c>
      <c r="B3713" t="s">
        <v>12003</v>
      </c>
      <c r="C3713">
        <v>6.4</v>
      </c>
    </row>
    <row r="3714" spans="1:3" x14ac:dyDescent="0.3">
      <c r="A3714" t="s">
        <v>465</v>
      </c>
      <c r="B3714" t="s">
        <v>12004</v>
      </c>
      <c r="C3714">
        <v>5.2</v>
      </c>
    </row>
    <row r="3715" spans="1:3" x14ac:dyDescent="0.3">
      <c r="A3715" t="s">
        <v>1210</v>
      </c>
      <c r="B3715" t="s">
        <v>12005</v>
      </c>
      <c r="C3715">
        <v>7</v>
      </c>
    </row>
    <row r="3716" spans="1:3" x14ac:dyDescent="0.3">
      <c r="A3716" t="s">
        <v>588</v>
      </c>
      <c r="B3716" t="s">
        <v>12006</v>
      </c>
      <c r="C3716">
        <v>7.3</v>
      </c>
    </row>
    <row r="3717" spans="1:3" x14ac:dyDescent="0.3">
      <c r="A3717" t="s">
        <v>23</v>
      </c>
      <c r="B3717" t="s">
        <v>12007</v>
      </c>
      <c r="C3717">
        <v>8.1</v>
      </c>
    </row>
    <row r="3718" spans="1:3" x14ac:dyDescent="0.3">
      <c r="A3718" t="s">
        <v>1210</v>
      </c>
      <c r="B3718" t="s">
        <v>12008</v>
      </c>
      <c r="C3718">
        <v>5.8</v>
      </c>
    </row>
    <row r="3719" spans="1:3" x14ac:dyDescent="0.3">
      <c r="A3719" t="s">
        <v>1210</v>
      </c>
      <c r="B3719" t="s">
        <v>12009</v>
      </c>
      <c r="C3719">
        <v>6.4</v>
      </c>
    </row>
    <row r="3720" spans="1:3" x14ac:dyDescent="0.3">
      <c r="A3720" t="s">
        <v>4612</v>
      </c>
      <c r="B3720" t="s">
        <v>12010</v>
      </c>
      <c r="C3720">
        <v>7.8</v>
      </c>
    </row>
    <row r="3721" spans="1:3" x14ac:dyDescent="0.3">
      <c r="A3721" t="s">
        <v>1210</v>
      </c>
      <c r="B3721" t="s">
        <v>12011</v>
      </c>
      <c r="C3721">
        <v>6.3</v>
      </c>
    </row>
    <row r="3722" spans="1:3" x14ac:dyDescent="0.3">
      <c r="A3722" t="s">
        <v>1210</v>
      </c>
      <c r="B3722" t="s">
        <v>12012</v>
      </c>
      <c r="C3722">
        <v>7.2</v>
      </c>
    </row>
    <row r="3723" spans="1:3" x14ac:dyDescent="0.3">
      <c r="A3723" t="s">
        <v>1210</v>
      </c>
      <c r="B3723" t="s">
        <v>12013</v>
      </c>
      <c r="C3723">
        <v>5.6</v>
      </c>
    </row>
    <row r="3724" spans="1:3" x14ac:dyDescent="0.3">
      <c r="A3724" t="s">
        <v>4612</v>
      </c>
      <c r="B3724" t="s">
        <v>12014</v>
      </c>
      <c r="C3724">
        <v>7.2</v>
      </c>
    </row>
    <row r="3725" spans="1:3" x14ac:dyDescent="0.3">
      <c r="A3725" t="s">
        <v>1210</v>
      </c>
      <c r="B3725" t="s">
        <v>12015</v>
      </c>
      <c r="C3725">
        <v>8</v>
      </c>
    </row>
    <row r="3726" spans="1:3" x14ac:dyDescent="0.3">
      <c r="A3726" t="s">
        <v>588</v>
      </c>
      <c r="B3726" t="s">
        <v>12016</v>
      </c>
      <c r="C3726">
        <v>8.5</v>
      </c>
    </row>
    <row r="3727" spans="1:3" x14ac:dyDescent="0.3">
      <c r="A3727" t="s">
        <v>1210</v>
      </c>
      <c r="B3727" t="s">
        <v>12017</v>
      </c>
      <c r="C3727">
        <v>6.8</v>
      </c>
    </row>
    <row r="3728" spans="1:3" x14ac:dyDescent="0.3">
      <c r="A3728" t="s">
        <v>1210</v>
      </c>
      <c r="B3728" t="s">
        <v>12018</v>
      </c>
      <c r="C3728">
        <v>7.3</v>
      </c>
    </row>
    <row r="3729" spans="1:3" x14ac:dyDescent="0.3">
      <c r="A3729" t="s">
        <v>465</v>
      </c>
      <c r="B3729" t="s">
        <v>12019</v>
      </c>
      <c r="C3729">
        <v>5.5</v>
      </c>
    </row>
    <row r="3730" spans="1:3" x14ac:dyDescent="0.3">
      <c r="A3730" t="s">
        <v>1210</v>
      </c>
      <c r="B3730" t="s">
        <v>12020</v>
      </c>
      <c r="C3730">
        <v>7.3</v>
      </c>
    </row>
    <row r="3731" spans="1:3" x14ac:dyDescent="0.3">
      <c r="A3731" t="s">
        <v>1210</v>
      </c>
      <c r="B3731" t="s">
        <v>12021</v>
      </c>
      <c r="C3731">
        <v>6.3</v>
      </c>
    </row>
    <row r="3732" spans="1:3" x14ac:dyDescent="0.3">
      <c r="A3732" t="s">
        <v>588</v>
      </c>
      <c r="B3732" t="s">
        <v>12022</v>
      </c>
      <c r="C3732">
        <v>6.6</v>
      </c>
    </row>
    <row r="3733" spans="1:3" x14ac:dyDescent="0.3">
      <c r="A3733" t="s">
        <v>588</v>
      </c>
      <c r="B3733" t="s">
        <v>12023</v>
      </c>
      <c r="C3733">
        <v>6.1</v>
      </c>
    </row>
    <row r="3734" spans="1:3" x14ac:dyDescent="0.3">
      <c r="A3734" t="s">
        <v>329</v>
      </c>
      <c r="B3734" t="s">
        <v>12024</v>
      </c>
      <c r="C3734">
        <v>7.5</v>
      </c>
    </row>
    <row r="3735" spans="1:3" x14ac:dyDescent="0.3">
      <c r="A3735" t="s">
        <v>5196</v>
      </c>
      <c r="B3735" t="s">
        <v>12025</v>
      </c>
      <c r="C3735">
        <v>7</v>
      </c>
    </row>
    <row r="3736" spans="1:3" x14ac:dyDescent="0.3">
      <c r="A3736" t="s">
        <v>12685</v>
      </c>
      <c r="B3736" t="s">
        <v>12026</v>
      </c>
      <c r="C3736">
        <v>7.2</v>
      </c>
    </row>
    <row r="3737" spans="1:3" x14ac:dyDescent="0.3">
      <c r="A3737" t="s">
        <v>2250</v>
      </c>
      <c r="B3737" t="s">
        <v>12027</v>
      </c>
      <c r="C3737">
        <v>5.3</v>
      </c>
    </row>
    <row r="3738" spans="1:3" x14ac:dyDescent="0.3">
      <c r="A3738" t="s">
        <v>588</v>
      </c>
      <c r="B3738" t="s">
        <v>12028</v>
      </c>
      <c r="C3738">
        <v>8.6999999999999993</v>
      </c>
    </row>
    <row r="3739" spans="1:3" x14ac:dyDescent="0.3">
      <c r="A3739" t="s">
        <v>465</v>
      </c>
      <c r="B3739" t="s">
        <v>12029</v>
      </c>
      <c r="C3739">
        <v>3.4</v>
      </c>
    </row>
    <row r="3740" spans="1:3" x14ac:dyDescent="0.3">
      <c r="A3740" t="s">
        <v>588</v>
      </c>
      <c r="B3740" t="s">
        <v>12030</v>
      </c>
      <c r="C3740">
        <v>5.4</v>
      </c>
    </row>
    <row r="3741" spans="1:3" x14ac:dyDescent="0.3">
      <c r="A3741" t="s">
        <v>12685</v>
      </c>
      <c r="B3741" t="s">
        <v>12031</v>
      </c>
      <c r="C3741">
        <v>7.8</v>
      </c>
    </row>
    <row r="3742" spans="1:3" x14ac:dyDescent="0.3">
      <c r="A3742" t="s">
        <v>1210</v>
      </c>
      <c r="B3742" t="s">
        <v>12032</v>
      </c>
      <c r="C3742">
        <v>6.7</v>
      </c>
    </row>
    <row r="3743" spans="1:3" x14ac:dyDescent="0.3">
      <c r="A3743" t="s">
        <v>329</v>
      </c>
      <c r="B3743" t="s">
        <v>12033</v>
      </c>
      <c r="C3743">
        <v>4.7</v>
      </c>
    </row>
    <row r="3744" spans="1:3" x14ac:dyDescent="0.3">
      <c r="A3744" t="s">
        <v>2250</v>
      </c>
      <c r="B3744" t="s">
        <v>12034</v>
      </c>
      <c r="C3744">
        <v>6.3</v>
      </c>
    </row>
    <row r="3745" spans="1:3" x14ac:dyDescent="0.3">
      <c r="A3745" t="s">
        <v>329</v>
      </c>
      <c r="B3745" t="s">
        <v>12035</v>
      </c>
      <c r="C3745">
        <v>7.4</v>
      </c>
    </row>
    <row r="3746" spans="1:3" x14ac:dyDescent="0.3">
      <c r="A3746" t="s">
        <v>465</v>
      </c>
      <c r="B3746" t="s">
        <v>12036</v>
      </c>
      <c r="C3746">
        <v>6.1</v>
      </c>
    </row>
    <row r="3747" spans="1:3" x14ac:dyDescent="0.3">
      <c r="A3747" t="s">
        <v>12685</v>
      </c>
      <c r="B3747" t="s">
        <v>12037</v>
      </c>
      <c r="C3747">
        <v>7.5</v>
      </c>
    </row>
    <row r="3748" spans="1:3" x14ac:dyDescent="0.3">
      <c r="A3748" t="s">
        <v>2250</v>
      </c>
      <c r="B3748" t="s">
        <v>12038</v>
      </c>
      <c r="C3748">
        <v>6.3</v>
      </c>
    </row>
    <row r="3749" spans="1:3" x14ac:dyDescent="0.3">
      <c r="A3749" t="s">
        <v>588</v>
      </c>
      <c r="B3749" t="s">
        <v>12039</v>
      </c>
      <c r="C3749">
        <v>6.3</v>
      </c>
    </row>
    <row r="3750" spans="1:3" x14ac:dyDescent="0.3">
      <c r="A3750" t="s">
        <v>1210</v>
      </c>
      <c r="B3750" t="s">
        <v>12040</v>
      </c>
      <c r="C3750">
        <v>6.8</v>
      </c>
    </row>
    <row r="3751" spans="1:3" x14ac:dyDescent="0.3">
      <c r="A3751" t="s">
        <v>1210</v>
      </c>
      <c r="B3751" t="s">
        <v>12041</v>
      </c>
      <c r="C3751">
        <v>7.8</v>
      </c>
    </row>
    <row r="3752" spans="1:3" x14ac:dyDescent="0.3">
      <c r="A3752" t="s">
        <v>1210</v>
      </c>
      <c r="B3752" t="s">
        <v>12042</v>
      </c>
      <c r="C3752">
        <v>6.9</v>
      </c>
    </row>
    <row r="3753" spans="1:3" x14ac:dyDescent="0.3">
      <c r="A3753" t="s">
        <v>588</v>
      </c>
      <c r="B3753" t="s">
        <v>12043</v>
      </c>
      <c r="C3753">
        <v>8</v>
      </c>
    </row>
    <row r="3754" spans="1:3" x14ac:dyDescent="0.3">
      <c r="A3754" t="s">
        <v>1210</v>
      </c>
      <c r="B3754" t="s">
        <v>12044</v>
      </c>
      <c r="C3754">
        <v>7.8</v>
      </c>
    </row>
    <row r="3755" spans="1:3" x14ac:dyDescent="0.3">
      <c r="A3755" t="s">
        <v>5196</v>
      </c>
      <c r="B3755" t="s">
        <v>12045</v>
      </c>
      <c r="C3755">
        <v>7.4</v>
      </c>
    </row>
    <row r="3756" spans="1:3" x14ac:dyDescent="0.3">
      <c r="A3756" t="s">
        <v>1210</v>
      </c>
      <c r="B3756" t="s">
        <v>12046</v>
      </c>
      <c r="C3756">
        <v>6.1</v>
      </c>
    </row>
    <row r="3757" spans="1:3" x14ac:dyDescent="0.3">
      <c r="A3757" t="s">
        <v>588</v>
      </c>
      <c r="B3757" t="s">
        <v>12047</v>
      </c>
      <c r="C3757">
        <v>4.3</v>
      </c>
    </row>
    <row r="3758" spans="1:3" x14ac:dyDescent="0.3">
      <c r="A3758" t="s">
        <v>12685</v>
      </c>
      <c r="B3758" t="s">
        <v>12048</v>
      </c>
      <c r="C3758">
        <v>3.5</v>
      </c>
    </row>
    <row r="3759" spans="1:3" x14ac:dyDescent="0.3">
      <c r="A3759" t="s">
        <v>588</v>
      </c>
      <c r="B3759" t="s">
        <v>12049</v>
      </c>
      <c r="C3759">
        <v>7.2</v>
      </c>
    </row>
    <row r="3760" spans="1:3" x14ac:dyDescent="0.3">
      <c r="A3760" t="s">
        <v>2250</v>
      </c>
      <c r="B3760" t="s">
        <v>12050</v>
      </c>
      <c r="C3760">
        <v>4.7</v>
      </c>
    </row>
    <row r="3761" spans="1:3" x14ac:dyDescent="0.3">
      <c r="A3761" t="s">
        <v>588</v>
      </c>
      <c r="B3761" t="s">
        <v>12051</v>
      </c>
      <c r="C3761">
        <v>7.3</v>
      </c>
    </row>
    <row r="3762" spans="1:3" x14ac:dyDescent="0.3">
      <c r="A3762" t="s">
        <v>1210</v>
      </c>
      <c r="B3762" t="s">
        <v>12052</v>
      </c>
      <c r="C3762">
        <v>7.9</v>
      </c>
    </row>
    <row r="3763" spans="1:3" x14ac:dyDescent="0.3">
      <c r="A3763" t="s">
        <v>6801</v>
      </c>
      <c r="B3763" t="s">
        <v>12053</v>
      </c>
      <c r="C3763">
        <v>5.0999999999999996</v>
      </c>
    </row>
    <row r="3764" spans="1:3" x14ac:dyDescent="0.3">
      <c r="A3764" t="s">
        <v>12685</v>
      </c>
      <c r="B3764" t="s">
        <v>12054</v>
      </c>
      <c r="C3764">
        <v>7.2</v>
      </c>
    </row>
    <row r="3765" spans="1:3" x14ac:dyDescent="0.3">
      <c r="A3765" t="s">
        <v>1210</v>
      </c>
      <c r="B3765" t="s">
        <v>12055</v>
      </c>
      <c r="C3765">
        <v>5.4</v>
      </c>
    </row>
    <row r="3766" spans="1:3" x14ac:dyDescent="0.3">
      <c r="A3766" t="s">
        <v>2250</v>
      </c>
      <c r="B3766" t="s">
        <v>12056</v>
      </c>
      <c r="C3766">
        <v>3.7</v>
      </c>
    </row>
    <row r="3767" spans="1:3" x14ac:dyDescent="0.3">
      <c r="A3767" t="s">
        <v>588</v>
      </c>
      <c r="B3767" t="s">
        <v>12057</v>
      </c>
      <c r="C3767">
        <v>7.1</v>
      </c>
    </row>
    <row r="3768" spans="1:3" x14ac:dyDescent="0.3">
      <c r="A3768" t="s">
        <v>465</v>
      </c>
      <c r="B3768" t="s">
        <v>12058</v>
      </c>
      <c r="C3768">
        <v>6.8</v>
      </c>
    </row>
    <row r="3769" spans="1:3" x14ac:dyDescent="0.3">
      <c r="A3769" t="s">
        <v>588</v>
      </c>
      <c r="B3769" t="s">
        <v>12059</v>
      </c>
      <c r="C3769">
        <v>8.1999999999999993</v>
      </c>
    </row>
    <row r="3770" spans="1:3" x14ac:dyDescent="0.3">
      <c r="A3770" t="s">
        <v>1210</v>
      </c>
      <c r="B3770" t="s">
        <v>12060</v>
      </c>
      <c r="C3770">
        <v>7</v>
      </c>
    </row>
    <row r="3771" spans="1:3" x14ac:dyDescent="0.3">
      <c r="A3771" t="s">
        <v>588</v>
      </c>
      <c r="B3771" t="s">
        <v>12061</v>
      </c>
      <c r="C3771">
        <v>7.4</v>
      </c>
    </row>
    <row r="3772" spans="1:3" x14ac:dyDescent="0.3">
      <c r="A3772" t="s">
        <v>588</v>
      </c>
      <c r="B3772" t="s">
        <v>12062</v>
      </c>
      <c r="C3772">
        <v>6.7</v>
      </c>
    </row>
    <row r="3773" spans="1:3" x14ac:dyDescent="0.3">
      <c r="A3773" t="s">
        <v>12691</v>
      </c>
      <c r="B3773" t="s">
        <v>12063</v>
      </c>
      <c r="C3773">
        <v>7.6</v>
      </c>
    </row>
    <row r="3774" spans="1:3" x14ac:dyDescent="0.3">
      <c r="A3774" t="s">
        <v>1210</v>
      </c>
      <c r="B3774" t="s">
        <v>12064</v>
      </c>
      <c r="C3774">
        <v>7.2</v>
      </c>
    </row>
    <row r="3775" spans="1:3" x14ac:dyDescent="0.3">
      <c r="A3775" t="s">
        <v>588</v>
      </c>
      <c r="B3775" t="s">
        <v>12065</v>
      </c>
      <c r="C3775">
        <v>7.5</v>
      </c>
    </row>
    <row r="3776" spans="1:3" x14ac:dyDescent="0.3">
      <c r="A3776" t="s">
        <v>444</v>
      </c>
      <c r="B3776" t="s">
        <v>12066</v>
      </c>
      <c r="C3776">
        <v>6.8</v>
      </c>
    </row>
    <row r="3777" spans="1:3" x14ac:dyDescent="0.3">
      <c r="A3777" t="s">
        <v>588</v>
      </c>
      <c r="B3777" t="s">
        <v>12067</v>
      </c>
      <c r="C3777">
        <v>6.9</v>
      </c>
    </row>
    <row r="3778" spans="1:3" x14ac:dyDescent="0.3">
      <c r="A3778" t="s">
        <v>12685</v>
      </c>
      <c r="B3778" t="s">
        <v>12068</v>
      </c>
      <c r="C3778">
        <v>7.9</v>
      </c>
    </row>
    <row r="3779" spans="1:3" x14ac:dyDescent="0.3">
      <c r="A3779" t="s">
        <v>23</v>
      </c>
      <c r="B3779" t="s">
        <v>12069</v>
      </c>
      <c r="C3779">
        <v>7.6</v>
      </c>
    </row>
    <row r="3780" spans="1:3" x14ac:dyDescent="0.3">
      <c r="A3780" t="s">
        <v>1210</v>
      </c>
      <c r="B3780" t="s">
        <v>12070</v>
      </c>
      <c r="C3780">
        <v>6.7</v>
      </c>
    </row>
    <row r="3781" spans="1:3" x14ac:dyDescent="0.3">
      <c r="A3781" t="s">
        <v>588</v>
      </c>
      <c r="B3781" t="s">
        <v>12071</v>
      </c>
      <c r="C3781">
        <v>5.8</v>
      </c>
    </row>
    <row r="3782" spans="1:3" x14ac:dyDescent="0.3">
      <c r="A3782" t="s">
        <v>12685</v>
      </c>
      <c r="B3782" t="s">
        <v>12072</v>
      </c>
      <c r="C3782">
        <v>6.5</v>
      </c>
    </row>
    <row r="3783" spans="1:3" x14ac:dyDescent="0.3">
      <c r="A3783" t="s">
        <v>1210</v>
      </c>
      <c r="B3783" t="s">
        <v>12073</v>
      </c>
      <c r="C3783">
        <v>7.2</v>
      </c>
    </row>
    <row r="3784" spans="1:3" x14ac:dyDescent="0.3">
      <c r="A3784" t="s">
        <v>1210</v>
      </c>
      <c r="B3784" t="s">
        <v>12074</v>
      </c>
      <c r="C3784">
        <v>6.9</v>
      </c>
    </row>
    <row r="3785" spans="1:3" x14ac:dyDescent="0.3">
      <c r="A3785" t="s">
        <v>465</v>
      </c>
      <c r="B3785" t="s">
        <v>12075</v>
      </c>
      <c r="C3785">
        <v>5.5</v>
      </c>
    </row>
    <row r="3786" spans="1:3" x14ac:dyDescent="0.3">
      <c r="A3786" t="s">
        <v>2250</v>
      </c>
      <c r="B3786" t="s">
        <v>12076</v>
      </c>
      <c r="C3786">
        <v>6.5</v>
      </c>
    </row>
    <row r="3787" spans="1:3" x14ac:dyDescent="0.3">
      <c r="A3787" t="s">
        <v>588</v>
      </c>
      <c r="B3787" t="s">
        <v>12077</v>
      </c>
      <c r="C3787">
        <v>6.2</v>
      </c>
    </row>
    <row r="3788" spans="1:3" x14ac:dyDescent="0.3">
      <c r="A3788" t="s">
        <v>1210</v>
      </c>
      <c r="B3788" t="s">
        <v>12078</v>
      </c>
      <c r="C3788">
        <v>6.7</v>
      </c>
    </row>
    <row r="3789" spans="1:3" x14ac:dyDescent="0.3">
      <c r="A3789" t="s">
        <v>588</v>
      </c>
      <c r="B3789" t="s">
        <v>12079</v>
      </c>
      <c r="C3789">
        <v>5.7</v>
      </c>
    </row>
    <row r="3790" spans="1:3" x14ac:dyDescent="0.3">
      <c r="A3790" t="s">
        <v>588</v>
      </c>
      <c r="B3790" t="s">
        <v>12080</v>
      </c>
      <c r="C3790">
        <v>8.6</v>
      </c>
    </row>
    <row r="3791" spans="1:3" x14ac:dyDescent="0.3">
      <c r="A3791" t="s">
        <v>1210</v>
      </c>
      <c r="B3791" t="s">
        <v>12081</v>
      </c>
      <c r="C3791">
        <v>6.5</v>
      </c>
    </row>
    <row r="3792" spans="1:3" x14ac:dyDescent="0.3">
      <c r="A3792" t="s">
        <v>588</v>
      </c>
      <c r="B3792" t="s">
        <v>12082</v>
      </c>
      <c r="C3792">
        <v>6.3</v>
      </c>
    </row>
    <row r="3793" spans="1:3" x14ac:dyDescent="0.3">
      <c r="A3793" t="s">
        <v>588</v>
      </c>
      <c r="B3793" t="s">
        <v>12083</v>
      </c>
      <c r="C3793">
        <v>4.3</v>
      </c>
    </row>
    <row r="3794" spans="1:3" x14ac:dyDescent="0.3">
      <c r="A3794" t="s">
        <v>588</v>
      </c>
      <c r="B3794" t="s">
        <v>12084</v>
      </c>
      <c r="C3794">
        <v>6.1</v>
      </c>
    </row>
    <row r="3795" spans="1:3" x14ac:dyDescent="0.3">
      <c r="A3795" t="s">
        <v>1210</v>
      </c>
      <c r="B3795" t="s">
        <v>12085</v>
      </c>
      <c r="C3795">
        <v>6</v>
      </c>
    </row>
    <row r="3796" spans="1:3" x14ac:dyDescent="0.3">
      <c r="A3796" t="s">
        <v>1210</v>
      </c>
      <c r="B3796" t="s">
        <v>12086</v>
      </c>
      <c r="C3796">
        <v>5.8</v>
      </c>
    </row>
    <row r="3797" spans="1:3" x14ac:dyDescent="0.3">
      <c r="A3797" t="s">
        <v>444</v>
      </c>
      <c r="B3797" t="s">
        <v>12087</v>
      </c>
      <c r="C3797">
        <v>6.7</v>
      </c>
    </row>
    <row r="3798" spans="1:3" x14ac:dyDescent="0.3">
      <c r="A3798" t="s">
        <v>1210</v>
      </c>
      <c r="B3798" t="s">
        <v>12088</v>
      </c>
      <c r="C3798">
        <v>6.7</v>
      </c>
    </row>
    <row r="3799" spans="1:3" x14ac:dyDescent="0.3">
      <c r="A3799" t="s">
        <v>588</v>
      </c>
      <c r="B3799" t="s">
        <v>12089</v>
      </c>
      <c r="C3799">
        <v>7.6</v>
      </c>
    </row>
    <row r="3800" spans="1:3" x14ac:dyDescent="0.3">
      <c r="A3800" t="s">
        <v>1210</v>
      </c>
      <c r="B3800" t="s">
        <v>12090</v>
      </c>
      <c r="C3800">
        <v>5.0999999999999996</v>
      </c>
    </row>
    <row r="3801" spans="1:3" x14ac:dyDescent="0.3">
      <c r="A3801" t="s">
        <v>588</v>
      </c>
      <c r="B3801" t="s">
        <v>12091</v>
      </c>
      <c r="C3801">
        <v>6.8</v>
      </c>
    </row>
    <row r="3802" spans="1:3" x14ac:dyDescent="0.3">
      <c r="A3802" t="s">
        <v>23</v>
      </c>
      <c r="B3802" t="s">
        <v>12092</v>
      </c>
      <c r="C3802">
        <v>6.8</v>
      </c>
    </row>
    <row r="3803" spans="1:3" x14ac:dyDescent="0.3">
      <c r="A3803" t="s">
        <v>1210</v>
      </c>
      <c r="B3803" t="s">
        <v>12093</v>
      </c>
      <c r="C3803">
        <v>6.8</v>
      </c>
    </row>
    <row r="3804" spans="1:3" x14ac:dyDescent="0.3">
      <c r="A3804" t="s">
        <v>588</v>
      </c>
      <c r="B3804" t="s">
        <v>12094</v>
      </c>
      <c r="C3804">
        <v>6.3</v>
      </c>
    </row>
    <row r="3805" spans="1:3" x14ac:dyDescent="0.3">
      <c r="A3805" t="s">
        <v>588</v>
      </c>
      <c r="B3805" t="s">
        <v>12095</v>
      </c>
      <c r="C3805">
        <v>7.1</v>
      </c>
    </row>
    <row r="3806" spans="1:3" x14ac:dyDescent="0.3">
      <c r="A3806" t="s">
        <v>4258</v>
      </c>
      <c r="B3806" t="s">
        <v>12096</v>
      </c>
      <c r="C3806">
        <v>2.8</v>
      </c>
    </row>
    <row r="3807" spans="1:3" x14ac:dyDescent="0.3">
      <c r="A3807" t="s">
        <v>588</v>
      </c>
      <c r="B3807" t="s">
        <v>12097</v>
      </c>
      <c r="C3807">
        <v>8.1999999999999993</v>
      </c>
    </row>
    <row r="3808" spans="1:3" x14ac:dyDescent="0.3">
      <c r="A3808" t="s">
        <v>465</v>
      </c>
      <c r="B3808" t="s">
        <v>12098</v>
      </c>
      <c r="C3808">
        <v>3.1</v>
      </c>
    </row>
    <row r="3809" spans="1:3" x14ac:dyDescent="0.3">
      <c r="A3809" t="s">
        <v>1210</v>
      </c>
      <c r="B3809" t="s">
        <v>12099</v>
      </c>
      <c r="C3809">
        <v>3.3</v>
      </c>
    </row>
    <row r="3810" spans="1:3" x14ac:dyDescent="0.3">
      <c r="A3810" t="s">
        <v>465</v>
      </c>
      <c r="B3810" t="s">
        <v>12100</v>
      </c>
      <c r="C3810">
        <v>3.6</v>
      </c>
    </row>
    <row r="3811" spans="1:3" x14ac:dyDescent="0.3">
      <c r="A3811" t="s">
        <v>1210</v>
      </c>
      <c r="B3811" t="s">
        <v>12101</v>
      </c>
      <c r="C3811">
        <v>6.7</v>
      </c>
    </row>
    <row r="3812" spans="1:3" x14ac:dyDescent="0.3">
      <c r="A3812" t="s">
        <v>5196</v>
      </c>
      <c r="B3812" t="s">
        <v>12102</v>
      </c>
      <c r="C3812">
        <v>5.5</v>
      </c>
    </row>
    <row r="3813" spans="1:3" x14ac:dyDescent="0.3">
      <c r="A3813" t="s">
        <v>329</v>
      </c>
      <c r="B3813" t="s">
        <v>12103</v>
      </c>
      <c r="C3813">
        <v>6.6</v>
      </c>
    </row>
    <row r="3814" spans="1:3" x14ac:dyDescent="0.3">
      <c r="A3814" t="s">
        <v>1210</v>
      </c>
      <c r="B3814" t="s">
        <v>12104</v>
      </c>
      <c r="C3814">
        <v>4.8</v>
      </c>
    </row>
    <row r="3815" spans="1:3" x14ac:dyDescent="0.3">
      <c r="A3815" t="s">
        <v>2250</v>
      </c>
      <c r="B3815" t="s">
        <v>12105</v>
      </c>
      <c r="C3815">
        <v>5.5</v>
      </c>
    </row>
    <row r="3816" spans="1:3" x14ac:dyDescent="0.3">
      <c r="A3816" t="s">
        <v>12685</v>
      </c>
      <c r="B3816" t="s">
        <v>12106</v>
      </c>
      <c r="C3816">
        <v>6.3</v>
      </c>
    </row>
    <row r="3817" spans="1:3" x14ac:dyDescent="0.3">
      <c r="A3817" t="s">
        <v>2250</v>
      </c>
      <c r="B3817" t="s">
        <v>12107</v>
      </c>
      <c r="C3817">
        <v>6.9</v>
      </c>
    </row>
    <row r="3818" spans="1:3" x14ac:dyDescent="0.3">
      <c r="A3818" t="s">
        <v>329</v>
      </c>
      <c r="B3818" t="s">
        <v>12108</v>
      </c>
      <c r="C3818">
        <v>6.5</v>
      </c>
    </row>
    <row r="3819" spans="1:3" x14ac:dyDescent="0.3">
      <c r="A3819" t="s">
        <v>588</v>
      </c>
      <c r="B3819" t="s">
        <v>12109</v>
      </c>
      <c r="C3819">
        <v>8.1999999999999993</v>
      </c>
    </row>
    <row r="3820" spans="1:3" x14ac:dyDescent="0.3">
      <c r="A3820" t="s">
        <v>5196</v>
      </c>
      <c r="B3820" t="s">
        <v>12110</v>
      </c>
      <c r="C3820">
        <v>7.1</v>
      </c>
    </row>
    <row r="3821" spans="1:3" x14ac:dyDescent="0.3">
      <c r="A3821" t="s">
        <v>1210</v>
      </c>
      <c r="B3821" t="s">
        <v>12111</v>
      </c>
      <c r="C3821">
        <v>8.1</v>
      </c>
    </row>
    <row r="3822" spans="1:3" x14ac:dyDescent="0.3">
      <c r="A3822" t="s">
        <v>588</v>
      </c>
      <c r="B3822" t="s">
        <v>12112</v>
      </c>
      <c r="C3822">
        <v>7.2</v>
      </c>
    </row>
    <row r="3823" spans="1:3" x14ac:dyDescent="0.3">
      <c r="A3823" t="s">
        <v>1210</v>
      </c>
      <c r="B3823" t="s">
        <v>12113</v>
      </c>
      <c r="C3823">
        <v>7.4</v>
      </c>
    </row>
    <row r="3824" spans="1:3" x14ac:dyDescent="0.3">
      <c r="A3824" t="s">
        <v>1210</v>
      </c>
      <c r="B3824" t="s">
        <v>12114</v>
      </c>
      <c r="C3824">
        <v>6.5</v>
      </c>
    </row>
    <row r="3825" spans="1:3" x14ac:dyDescent="0.3">
      <c r="A3825" t="s">
        <v>588</v>
      </c>
      <c r="B3825" t="s">
        <v>12115</v>
      </c>
      <c r="C3825">
        <v>5.7</v>
      </c>
    </row>
    <row r="3826" spans="1:3" x14ac:dyDescent="0.3">
      <c r="A3826" t="s">
        <v>465</v>
      </c>
      <c r="B3826" t="s">
        <v>12116</v>
      </c>
      <c r="C3826">
        <v>8.6999999999999993</v>
      </c>
    </row>
    <row r="3827" spans="1:3" x14ac:dyDescent="0.3">
      <c r="A3827" t="s">
        <v>465</v>
      </c>
      <c r="B3827" t="s">
        <v>12117</v>
      </c>
      <c r="C3827">
        <v>4.3</v>
      </c>
    </row>
    <row r="3828" spans="1:3" x14ac:dyDescent="0.3">
      <c r="A3828" t="s">
        <v>588</v>
      </c>
      <c r="B3828" t="s">
        <v>12118</v>
      </c>
      <c r="C3828">
        <v>6.2</v>
      </c>
    </row>
    <row r="3829" spans="1:3" x14ac:dyDescent="0.3">
      <c r="A3829" t="s">
        <v>588</v>
      </c>
      <c r="B3829" t="s">
        <v>12119</v>
      </c>
      <c r="C3829">
        <v>3.3</v>
      </c>
    </row>
    <row r="3830" spans="1:3" x14ac:dyDescent="0.3">
      <c r="A3830" t="s">
        <v>588</v>
      </c>
      <c r="B3830" t="s">
        <v>12120</v>
      </c>
      <c r="C3830">
        <v>2.7</v>
      </c>
    </row>
    <row r="3831" spans="1:3" x14ac:dyDescent="0.3">
      <c r="A3831" t="s">
        <v>2250</v>
      </c>
      <c r="B3831" t="s">
        <v>12121</v>
      </c>
      <c r="C3831">
        <v>5.2</v>
      </c>
    </row>
    <row r="3832" spans="1:3" x14ac:dyDescent="0.3">
      <c r="A3832" t="s">
        <v>1210</v>
      </c>
      <c r="B3832" t="s">
        <v>12122</v>
      </c>
      <c r="C3832">
        <v>8.1999999999999993</v>
      </c>
    </row>
    <row r="3833" spans="1:3" x14ac:dyDescent="0.3">
      <c r="A3833" t="s">
        <v>2250</v>
      </c>
      <c r="B3833" t="s">
        <v>12123</v>
      </c>
      <c r="C3833">
        <v>6.1</v>
      </c>
    </row>
    <row r="3834" spans="1:3" x14ac:dyDescent="0.3">
      <c r="A3834" t="s">
        <v>1210</v>
      </c>
      <c r="B3834" t="s">
        <v>12124</v>
      </c>
      <c r="C3834">
        <v>8</v>
      </c>
    </row>
    <row r="3835" spans="1:3" x14ac:dyDescent="0.3">
      <c r="A3835" t="s">
        <v>2250</v>
      </c>
      <c r="B3835" t="s">
        <v>12125</v>
      </c>
      <c r="C3835">
        <v>5.5</v>
      </c>
    </row>
    <row r="3836" spans="1:3" x14ac:dyDescent="0.3">
      <c r="A3836" t="s">
        <v>1210</v>
      </c>
      <c r="B3836" t="s">
        <v>12126</v>
      </c>
      <c r="C3836">
        <v>5.7</v>
      </c>
    </row>
    <row r="3837" spans="1:3" x14ac:dyDescent="0.3">
      <c r="A3837" t="s">
        <v>3987</v>
      </c>
      <c r="B3837" t="s">
        <v>12127</v>
      </c>
      <c r="C3837">
        <v>3.7</v>
      </c>
    </row>
    <row r="3838" spans="1:3" x14ac:dyDescent="0.3">
      <c r="A3838" t="s">
        <v>12685</v>
      </c>
      <c r="B3838" t="s">
        <v>12128</v>
      </c>
      <c r="C3838">
        <v>7.1</v>
      </c>
    </row>
    <row r="3839" spans="1:3" x14ac:dyDescent="0.3">
      <c r="A3839" t="s">
        <v>1210</v>
      </c>
      <c r="B3839" t="s">
        <v>12129</v>
      </c>
      <c r="C3839">
        <v>7.8</v>
      </c>
    </row>
    <row r="3840" spans="1:3" x14ac:dyDescent="0.3">
      <c r="A3840" t="s">
        <v>588</v>
      </c>
      <c r="B3840" t="s">
        <v>12130</v>
      </c>
      <c r="C3840">
        <v>4.0999999999999996</v>
      </c>
    </row>
    <row r="3841" spans="1:3" x14ac:dyDescent="0.3">
      <c r="A3841" t="s">
        <v>1210</v>
      </c>
      <c r="B3841" t="s">
        <v>12131</v>
      </c>
      <c r="C3841">
        <v>7.2</v>
      </c>
    </row>
    <row r="3842" spans="1:3" x14ac:dyDescent="0.3">
      <c r="A3842" t="s">
        <v>2250</v>
      </c>
      <c r="B3842" t="s">
        <v>12132</v>
      </c>
      <c r="C3842">
        <v>7.7</v>
      </c>
    </row>
    <row r="3843" spans="1:3" x14ac:dyDescent="0.3">
      <c r="A3843" t="s">
        <v>588</v>
      </c>
      <c r="B3843" t="s">
        <v>12133</v>
      </c>
      <c r="C3843">
        <v>7.1</v>
      </c>
    </row>
    <row r="3844" spans="1:3" x14ac:dyDescent="0.3">
      <c r="A3844" t="s">
        <v>465</v>
      </c>
      <c r="B3844" t="s">
        <v>12134</v>
      </c>
      <c r="C3844">
        <v>7.6</v>
      </c>
    </row>
    <row r="3845" spans="1:3" x14ac:dyDescent="0.3">
      <c r="A3845" t="s">
        <v>588</v>
      </c>
      <c r="B3845" t="s">
        <v>12135</v>
      </c>
      <c r="C3845">
        <v>7</v>
      </c>
    </row>
    <row r="3846" spans="1:3" x14ac:dyDescent="0.3">
      <c r="A3846" t="s">
        <v>588</v>
      </c>
      <c r="B3846" t="s">
        <v>12136</v>
      </c>
      <c r="C3846">
        <v>7.4</v>
      </c>
    </row>
    <row r="3847" spans="1:3" x14ac:dyDescent="0.3">
      <c r="A3847" t="s">
        <v>1210</v>
      </c>
      <c r="B3847" t="s">
        <v>12137</v>
      </c>
      <c r="C3847">
        <v>7.7</v>
      </c>
    </row>
    <row r="3848" spans="1:3" x14ac:dyDescent="0.3">
      <c r="A3848" t="s">
        <v>588</v>
      </c>
      <c r="B3848" t="s">
        <v>12138</v>
      </c>
      <c r="C3848">
        <v>7.2</v>
      </c>
    </row>
    <row r="3849" spans="1:3" x14ac:dyDescent="0.3">
      <c r="A3849" t="s">
        <v>588</v>
      </c>
      <c r="B3849" t="s">
        <v>12139</v>
      </c>
      <c r="C3849">
        <v>6.6</v>
      </c>
    </row>
    <row r="3850" spans="1:3" x14ac:dyDescent="0.3">
      <c r="A3850" t="s">
        <v>1210</v>
      </c>
      <c r="B3850" t="s">
        <v>12140</v>
      </c>
      <c r="C3850">
        <v>6</v>
      </c>
    </row>
    <row r="3851" spans="1:3" x14ac:dyDescent="0.3">
      <c r="A3851" t="s">
        <v>12685</v>
      </c>
      <c r="B3851" t="s">
        <v>12141</v>
      </c>
      <c r="C3851">
        <v>8.4</v>
      </c>
    </row>
    <row r="3852" spans="1:3" x14ac:dyDescent="0.3">
      <c r="A3852" t="s">
        <v>1210</v>
      </c>
      <c r="B3852" t="s">
        <v>12142</v>
      </c>
      <c r="C3852">
        <v>6.5</v>
      </c>
    </row>
    <row r="3853" spans="1:3" x14ac:dyDescent="0.3">
      <c r="A3853" t="s">
        <v>5196</v>
      </c>
      <c r="B3853" t="s">
        <v>12143</v>
      </c>
      <c r="C3853">
        <v>8.9</v>
      </c>
    </row>
    <row r="3854" spans="1:3" x14ac:dyDescent="0.3">
      <c r="A3854" t="s">
        <v>588</v>
      </c>
      <c r="B3854" t="s">
        <v>12144</v>
      </c>
      <c r="C3854">
        <v>7.9</v>
      </c>
    </row>
    <row r="3855" spans="1:3" x14ac:dyDescent="0.3">
      <c r="A3855" t="s">
        <v>588</v>
      </c>
      <c r="B3855" t="s">
        <v>12145</v>
      </c>
      <c r="C3855">
        <v>6</v>
      </c>
    </row>
    <row r="3856" spans="1:3" x14ac:dyDescent="0.3">
      <c r="A3856" t="s">
        <v>588</v>
      </c>
      <c r="B3856" t="s">
        <v>12146</v>
      </c>
      <c r="C3856">
        <v>6.1</v>
      </c>
    </row>
    <row r="3857" spans="1:3" x14ac:dyDescent="0.3">
      <c r="A3857" t="s">
        <v>23</v>
      </c>
      <c r="B3857" t="s">
        <v>12147</v>
      </c>
      <c r="C3857">
        <v>7.4</v>
      </c>
    </row>
    <row r="3858" spans="1:3" x14ac:dyDescent="0.3">
      <c r="A3858" t="s">
        <v>588</v>
      </c>
      <c r="B3858" t="s">
        <v>12148</v>
      </c>
      <c r="C3858">
        <v>6.2</v>
      </c>
    </row>
    <row r="3859" spans="1:3" x14ac:dyDescent="0.3">
      <c r="A3859" t="s">
        <v>1210</v>
      </c>
      <c r="B3859" t="s">
        <v>12149</v>
      </c>
      <c r="C3859">
        <v>5.6</v>
      </c>
    </row>
    <row r="3860" spans="1:3" x14ac:dyDescent="0.3">
      <c r="A3860" t="s">
        <v>588</v>
      </c>
      <c r="B3860" t="s">
        <v>12150</v>
      </c>
      <c r="C3860">
        <v>7.2</v>
      </c>
    </row>
    <row r="3861" spans="1:3" x14ac:dyDescent="0.3">
      <c r="A3861" t="s">
        <v>329</v>
      </c>
      <c r="B3861" t="s">
        <v>12151</v>
      </c>
      <c r="C3861">
        <v>6.1</v>
      </c>
    </row>
    <row r="3862" spans="1:3" x14ac:dyDescent="0.3">
      <c r="A3862" t="s">
        <v>588</v>
      </c>
      <c r="B3862" t="s">
        <v>12152</v>
      </c>
      <c r="C3862">
        <v>3.8</v>
      </c>
    </row>
    <row r="3863" spans="1:3" x14ac:dyDescent="0.3">
      <c r="A3863" t="s">
        <v>465</v>
      </c>
      <c r="B3863" t="s">
        <v>12153</v>
      </c>
      <c r="C3863">
        <v>7.1</v>
      </c>
    </row>
    <row r="3864" spans="1:3" x14ac:dyDescent="0.3">
      <c r="A3864" t="s">
        <v>3597</v>
      </c>
      <c r="B3864" t="s">
        <v>12154</v>
      </c>
      <c r="C3864">
        <v>4.5</v>
      </c>
    </row>
    <row r="3865" spans="1:3" x14ac:dyDescent="0.3">
      <c r="A3865" t="s">
        <v>465</v>
      </c>
      <c r="B3865" t="s">
        <v>12155</v>
      </c>
      <c r="C3865">
        <v>3.8</v>
      </c>
    </row>
    <row r="3866" spans="1:3" x14ac:dyDescent="0.3">
      <c r="A3866" t="s">
        <v>329</v>
      </c>
      <c r="B3866" t="s">
        <v>12156</v>
      </c>
      <c r="C3866">
        <v>6.2</v>
      </c>
    </row>
    <row r="3867" spans="1:3" x14ac:dyDescent="0.3">
      <c r="A3867" t="s">
        <v>465</v>
      </c>
      <c r="B3867" t="s">
        <v>12157</v>
      </c>
      <c r="C3867">
        <v>6.6</v>
      </c>
    </row>
    <row r="3868" spans="1:3" x14ac:dyDescent="0.3">
      <c r="A3868" t="s">
        <v>2250</v>
      </c>
      <c r="B3868" t="s">
        <v>12158</v>
      </c>
      <c r="C3868">
        <v>4.5999999999999996</v>
      </c>
    </row>
    <row r="3869" spans="1:3" x14ac:dyDescent="0.3">
      <c r="A3869" t="s">
        <v>2250</v>
      </c>
      <c r="B3869" t="s">
        <v>12159</v>
      </c>
      <c r="C3869">
        <v>4.2</v>
      </c>
    </row>
    <row r="3870" spans="1:3" x14ac:dyDescent="0.3">
      <c r="A3870" t="s">
        <v>588</v>
      </c>
      <c r="B3870" t="s">
        <v>12160</v>
      </c>
      <c r="C3870">
        <v>6.8</v>
      </c>
    </row>
    <row r="3871" spans="1:3" x14ac:dyDescent="0.3">
      <c r="A3871" t="s">
        <v>12685</v>
      </c>
      <c r="B3871" t="s">
        <v>12161</v>
      </c>
      <c r="C3871">
        <v>7.7</v>
      </c>
    </row>
    <row r="3872" spans="1:3" x14ac:dyDescent="0.3">
      <c r="A3872" t="s">
        <v>465</v>
      </c>
      <c r="B3872" t="s">
        <v>12162</v>
      </c>
      <c r="C3872">
        <v>5.9</v>
      </c>
    </row>
    <row r="3873" spans="1:3" x14ac:dyDescent="0.3">
      <c r="A3873" t="s">
        <v>23</v>
      </c>
      <c r="B3873" t="s">
        <v>12163</v>
      </c>
      <c r="C3873">
        <v>4.7</v>
      </c>
    </row>
    <row r="3874" spans="1:3" x14ac:dyDescent="0.3">
      <c r="A3874" t="s">
        <v>588</v>
      </c>
      <c r="B3874" t="s">
        <v>12164</v>
      </c>
      <c r="C3874">
        <v>7</v>
      </c>
    </row>
    <row r="3875" spans="1:3" x14ac:dyDescent="0.3">
      <c r="A3875" t="s">
        <v>1210</v>
      </c>
      <c r="B3875" t="s">
        <v>12165</v>
      </c>
      <c r="C3875">
        <v>6.9</v>
      </c>
    </row>
    <row r="3876" spans="1:3" x14ac:dyDescent="0.3">
      <c r="A3876" t="s">
        <v>4258</v>
      </c>
      <c r="B3876" t="s">
        <v>12166</v>
      </c>
      <c r="C3876">
        <v>6.1</v>
      </c>
    </row>
    <row r="3877" spans="1:3" x14ac:dyDescent="0.3">
      <c r="A3877" t="s">
        <v>465</v>
      </c>
      <c r="B3877" t="s">
        <v>12167</v>
      </c>
      <c r="C3877">
        <v>7.6</v>
      </c>
    </row>
    <row r="3878" spans="1:3" x14ac:dyDescent="0.3">
      <c r="A3878" t="s">
        <v>465</v>
      </c>
      <c r="B3878" t="s">
        <v>12168</v>
      </c>
      <c r="C3878">
        <v>3</v>
      </c>
    </row>
    <row r="3879" spans="1:3" x14ac:dyDescent="0.3">
      <c r="A3879" t="s">
        <v>2250</v>
      </c>
      <c r="B3879" t="s">
        <v>12169</v>
      </c>
      <c r="C3879">
        <v>2.6</v>
      </c>
    </row>
    <row r="3880" spans="1:3" x14ac:dyDescent="0.3">
      <c r="A3880" t="s">
        <v>1210</v>
      </c>
      <c r="B3880" t="s">
        <v>12170</v>
      </c>
      <c r="C3880">
        <v>8.6</v>
      </c>
    </row>
    <row r="3881" spans="1:3" x14ac:dyDescent="0.3">
      <c r="A3881" t="s">
        <v>1210</v>
      </c>
      <c r="B3881" t="s">
        <v>12171</v>
      </c>
      <c r="C3881">
        <v>6.1</v>
      </c>
    </row>
    <row r="3882" spans="1:3" x14ac:dyDescent="0.3">
      <c r="A3882" t="s">
        <v>588</v>
      </c>
      <c r="B3882" t="s">
        <v>12172</v>
      </c>
      <c r="C3882">
        <v>7.5</v>
      </c>
    </row>
    <row r="3883" spans="1:3" x14ac:dyDescent="0.3">
      <c r="A3883" t="s">
        <v>1210</v>
      </c>
      <c r="B3883" t="s">
        <v>12173</v>
      </c>
      <c r="C3883">
        <v>6.7</v>
      </c>
    </row>
    <row r="3884" spans="1:3" x14ac:dyDescent="0.3">
      <c r="A3884" t="s">
        <v>1210</v>
      </c>
      <c r="B3884" t="s">
        <v>12174</v>
      </c>
      <c r="C3884">
        <v>8.1</v>
      </c>
    </row>
    <row r="3885" spans="1:3" x14ac:dyDescent="0.3">
      <c r="A3885" t="s">
        <v>1210</v>
      </c>
      <c r="B3885" t="s">
        <v>12175</v>
      </c>
      <c r="C3885">
        <v>4.9000000000000004</v>
      </c>
    </row>
    <row r="3886" spans="1:3" x14ac:dyDescent="0.3">
      <c r="A3886" t="s">
        <v>329</v>
      </c>
      <c r="B3886" t="s">
        <v>12176</v>
      </c>
      <c r="C3886">
        <v>6.8</v>
      </c>
    </row>
    <row r="3887" spans="1:3" x14ac:dyDescent="0.3">
      <c r="A3887" t="s">
        <v>2250</v>
      </c>
      <c r="B3887" t="s">
        <v>12177</v>
      </c>
      <c r="C3887">
        <v>5.7</v>
      </c>
    </row>
    <row r="3888" spans="1:3" x14ac:dyDescent="0.3">
      <c r="A3888" t="s">
        <v>12685</v>
      </c>
      <c r="B3888" t="s">
        <v>12178</v>
      </c>
      <c r="C3888">
        <v>8.3000000000000007</v>
      </c>
    </row>
    <row r="3889" spans="1:3" x14ac:dyDescent="0.3">
      <c r="A3889" t="s">
        <v>2250</v>
      </c>
      <c r="B3889" t="s">
        <v>12179</v>
      </c>
      <c r="C3889">
        <v>6.6</v>
      </c>
    </row>
    <row r="3890" spans="1:3" x14ac:dyDescent="0.3">
      <c r="A3890" t="s">
        <v>465</v>
      </c>
      <c r="B3890" t="s">
        <v>12180</v>
      </c>
      <c r="C3890">
        <v>7.3</v>
      </c>
    </row>
    <row r="3891" spans="1:3" x14ac:dyDescent="0.3">
      <c r="A3891" t="s">
        <v>2250</v>
      </c>
      <c r="B3891" t="s">
        <v>12181</v>
      </c>
      <c r="C3891">
        <v>5</v>
      </c>
    </row>
    <row r="3892" spans="1:3" x14ac:dyDescent="0.3">
      <c r="A3892" t="s">
        <v>444</v>
      </c>
      <c r="B3892" t="s">
        <v>12182</v>
      </c>
      <c r="C3892">
        <v>7</v>
      </c>
    </row>
    <row r="3893" spans="1:3" x14ac:dyDescent="0.3">
      <c r="A3893" t="s">
        <v>1210</v>
      </c>
      <c r="B3893" t="s">
        <v>12183</v>
      </c>
      <c r="C3893">
        <v>3.4</v>
      </c>
    </row>
    <row r="3894" spans="1:3" x14ac:dyDescent="0.3">
      <c r="A3894" t="s">
        <v>1210</v>
      </c>
      <c r="B3894" t="s">
        <v>12184</v>
      </c>
      <c r="C3894">
        <v>5.9</v>
      </c>
    </row>
    <row r="3895" spans="1:3" x14ac:dyDescent="0.3">
      <c r="A3895" t="s">
        <v>1210</v>
      </c>
      <c r="B3895" t="s">
        <v>12185</v>
      </c>
      <c r="C3895">
        <v>7.4</v>
      </c>
    </row>
    <row r="3896" spans="1:3" x14ac:dyDescent="0.3">
      <c r="A3896" t="s">
        <v>329</v>
      </c>
      <c r="B3896" t="s">
        <v>12186</v>
      </c>
      <c r="C3896">
        <v>7.4</v>
      </c>
    </row>
    <row r="3897" spans="1:3" x14ac:dyDescent="0.3">
      <c r="A3897" t="s">
        <v>2250</v>
      </c>
      <c r="B3897" t="s">
        <v>12187</v>
      </c>
      <c r="C3897">
        <v>4.2</v>
      </c>
    </row>
    <row r="3898" spans="1:3" x14ac:dyDescent="0.3">
      <c r="A3898" t="s">
        <v>588</v>
      </c>
      <c r="B3898" t="s">
        <v>12188</v>
      </c>
      <c r="C3898">
        <v>6.2</v>
      </c>
    </row>
    <row r="3899" spans="1:3" x14ac:dyDescent="0.3">
      <c r="A3899" t="s">
        <v>1210</v>
      </c>
      <c r="B3899" t="s">
        <v>12189</v>
      </c>
      <c r="C3899">
        <v>6.2</v>
      </c>
    </row>
    <row r="3900" spans="1:3" x14ac:dyDescent="0.3">
      <c r="A3900" t="s">
        <v>23</v>
      </c>
      <c r="B3900" t="s">
        <v>12190</v>
      </c>
      <c r="C3900">
        <v>7.5</v>
      </c>
    </row>
    <row r="3901" spans="1:3" x14ac:dyDescent="0.3">
      <c r="A3901" t="s">
        <v>465</v>
      </c>
      <c r="B3901" t="s">
        <v>12191</v>
      </c>
      <c r="C3901">
        <v>7.2</v>
      </c>
    </row>
    <row r="3902" spans="1:3" x14ac:dyDescent="0.3">
      <c r="A3902" t="s">
        <v>4612</v>
      </c>
      <c r="B3902" t="s">
        <v>12192</v>
      </c>
      <c r="C3902">
        <v>7.2</v>
      </c>
    </row>
    <row r="3903" spans="1:3" x14ac:dyDescent="0.3">
      <c r="A3903" t="s">
        <v>329</v>
      </c>
      <c r="B3903" t="s">
        <v>12193</v>
      </c>
      <c r="C3903">
        <v>5.4</v>
      </c>
    </row>
    <row r="3904" spans="1:3" x14ac:dyDescent="0.3">
      <c r="A3904" t="s">
        <v>1210</v>
      </c>
      <c r="B3904" t="s">
        <v>12194</v>
      </c>
      <c r="C3904">
        <v>7</v>
      </c>
    </row>
    <row r="3905" spans="1:3" x14ac:dyDescent="0.3">
      <c r="A3905" t="s">
        <v>4612</v>
      </c>
      <c r="B3905" t="s">
        <v>12195</v>
      </c>
      <c r="C3905">
        <v>7.2</v>
      </c>
    </row>
    <row r="3906" spans="1:3" x14ac:dyDescent="0.3">
      <c r="A3906" t="s">
        <v>23</v>
      </c>
      <c r="B3906" t="s">
        <v>12196</v>
      </c>
      <c r="C3906">
        <v>7.9</v>
      </c>
    </row>
    <row r="3907" spans="1:3" x14ac:dyDescent="0.3">
      <c r="A3907" t="s">
        <v>1210</v>
      </c>
      <c r="B3907" t="s">
        <v>12197</v>
      </c>
      <c r="C3907">
        <v>6.8</v>
      </c>
    </row>
    <row r="3908" spans="1:3" x14ac:dyDescent="0.3">
      <c r="A3908" t="s">
        <v>588</v>
      </c>
      <c r="B3908" t="s">
        <v>12198</v>
      </c>
      <c r="C3908">
        <v>6.7</v>
      </c>
    </row>
    <row r="3909" spans="1:3" x14ac:dyDescent="0.3">
      <c r="A3909" t="s">
        <v>588</v>
      </c>
      <c r="B3909" t="s">
        <v>12199</v>
      </c>
      <c r="C3909">
        <v>6.8</v>
      </c>
    </row>
    <row r="3910" spans="1:3" x14ac:dyDescent="0.3">
      <c r="A3910" t="s">
        <v>1210</v>
      </c>
      <c r="B3910" t="s">
        <v>12200</v>
      </c>
      <c r="C3910">
        <v>6.9</v>
      </c>
    </row>
    <row r="3911" spans="1:3" x14ac:dyDescent="0.3">
      <c r="A3911" t="s">
        <v>588</v>
      </c>
      <c r="B3911" t="s">
        <v>12201</v>
      </c>
      <c r="C3911">
        <v>6.8</v>
      </c>
    </row>
    <row r="3912" spans="1:3" x14ac:dyDescent="0.3">
      <c r="A3912" t="s">
        <v>12685</v>
      </c>
      <c r="B3912" t="s">
        <v>12202</v>
      </c>
      <c r="C3912">
        <v>7.2</v>
      </c>
    </row>
    <row r="3913" spans="1:3" x14ac:dyDescent="0.3">
      <c r="A3913" t="s">
        <v>23</v>
      </c>
      <c r="B3913" t="s">
        <v>12203</v>
      </c>
      <c r="C3913">
        <v>7.4</v>
      </c>
    </row>
    <row r="3914" spans="1:3" x14ac:dyDescent="0.3">
      <c r="A3914" t="s">
        <v>588</v>
      </c>
      <c r="B3914" t="s">
        <v>12204</v>
      </c>
      <c r="C3914">
        <v>5.6</v>
      </c>
    </row>
    <row r="3915" spans="1:3" x14ac:dyDescent="0.3">
      <c r="A3915" t="s">
        <v>588</v>
      </c>
      <c r="B3915" t="s">
        <v>12205</v>
      </c>
      <c r="C3915">
        <v>6.8</v>
      </c>
    </row>
    <row r="3916" spans="1:3" x14ac:dyDescent="0.3">
      <c r="A3916" t="s">
        <v>23</v>
      </c>
      <c r="B3916" t="s">
        <v>12206</v>
      </c>
      <c r="C3916">
        <v>7.7</v>
      </c>
    </row>
    <row r="3917" spans="1:3" x14ac:dyDescent="0.3">
      <c r="A3917" t="s">
        <v>588</v>
      </c>
      <c r="B3917" t="s">
        <v>12207</v>
      </c>
      <c r="C3917">
        <v>7</v>
      </c>
    </row>
    <row r="3918" spans="1:3" x14ac:dyDescent="0.3">
      <c r="A3918" t="s">
        <v>588</v>
      </c>
      <c r="B3918" t="s">
        <v>12208</v>
      </c>
      <c r="C3918">
        <v>7.2</v>
      </c>
    </row>
    <row r="3919" spans="1:3" x14ac:dyDescent="0.3">
      <c r="A3919" t="s">
        <v>1210</v>
      </c>
      <c r="B3919" t="s">
        <v>12209</v>
      </c>
      <c r="C3919">
        <v>7.2</v>
      </c>
    </row>
    <row r="3920" spans="1:3" x14ac:dyDescent="0.3">
      <c r="A3920" t="s">
        <v>12685</v>
      </c>
      <c r="B3920" t="s">
        <v>12210</v>
      </c>
      <c r="C3920">
        <v>7.2</v>
      </c>
    </row>
    <row r="3921" spans="1:3" x14ac:dyDescent="0.3">
      <c r="A3921" t="s">
        <v>1210</v>
      </c>
      <c r="B3921" t="s">
        <v>12211</v>
      </c>
      <c r="C3921">
        <v>6.2</v>
      </c>
    </row>
    <row r="3922" spans="1:3" x14ac:dyDescent="0.3">
      <c r="A3922" t="s">
        <v>588</v>
      </c>
      <c r="B3922" t="s">
        <v>12212</v>
      </c>
      <c r="C3922">
        <v>6.2</v>
      </c>
    </row>
    <row r="3923" spans="1:3" x14ac:dyDescent="0.3">
      <c r="A3923" t="s">
        <v>1210</v>
      </c>
      <c r="B3923" t="s">
        <v>12213</v>
      </c>
      <c r="C3923">
        <v>6.9</v>
      </c>
    </row>
    <row r="3924" spans="1:3" x14ac:dyDescent="0.3">
      <c r="A3924" t="s">
        <v>588</v>
      </c>
      <c r="B3924" t="s">
        <v>12214</v>
      </c>
      <c r="C3924">
        <v>7</v>
      </c>
    </row>
    <row r="3925" spans="1:3" x14ac:dyDescent="0.3">
      <c r="A3925" t="s">
        <v>1210</v>
      </c>
      <c r="B3925" t="s">
        <v>12215</v>
      </c>
      <c r="C3925">
        <v>6.7</v>
      </c>
    </row>
    <row r="3926" spans="1:3" x14ac:dyDescent="0.3">
      <c r="A3926" t="s">
        <v>588</v>
      </c>
      <c r="B3926" t="s">
        <v>12216</v>
      </c>
      <c r="C3926">
        <v>3.6</v>
      </c>
    </row>
    <row r="3927" spans="1:3" x14ac:dyDescent="0.3">
      <c r="A3927" t="s">
        <v>1210</v>
      </c>
      <c r="B3927" t="s">
        <v>12217</v>
      </c>
      <c r="C3927">
        <v>6.3</v>
      </c>
    </row>
    <row r="3928" spans="1:3" x14ac:dyDescent="0.3">
      <c r="A3928" t="s">
        <v>12685</v>
      </c>
      <c r="B3928" t="s">
        <v>12218</v>
      </c>
      <c r="C3928">
        <v>7.4</v>
      </c>
    </row>
    <row r="3929" spans="1:3" x14ac:dyDescent="0.3">
      <c r="A3929" t="s">
        <v>588</v>
      </c>
      <c r="B3929" t="s">
        <v>12219</v>
      </c>
      <c r="C3929">
        <v>7.4</v>
      </c>
    </row>
    <row r="3930" spans="1:3" x14ac:dyDescent="0.3">
      <c r="A3930" t="s">
        <v>1210</v>
      </c>
      <c r="B3930" t="s">
        <v>12220</v>
      </c>
      <c r="C3930">
        <v>7.3</v>
      </c>
    </row>
    <row r="3931" spans="1:3" x14ac:dyDescent="0.3">
      <c r="A3931" t="s">
        <v>588</v>
      </c>
      <c r="B3931" t="s">
        <v>12221</v>
      </c>
      <c r="C3931">
        <v>6.1</v>
      </c>
    </row>
    <row r="3932" spans="1:3" x14ac:dyDescent="0.3">
      <c r="A3932" t="s">
        <v>4612</v>
      </c>
      <c r="B3932" t="s">
        <v>12222</v>
      </c>
      <c r="C3932">
        <v>8.1999999999999993</v>
      </c>
    </row>
    <row r="3933" spans="1:3" x14ac:dyDescent="0.3">
      <c r="A3933" t="s">
        <v>12685</v>
      </c>
      <c r="B3933" t="s">
        <v>12223</v>
      </c>
      <c r="C3933">
        <v>7.7</v>
      </c>
    </row>
    <row r="3934" spans="1:3" x14ac:dyDescent="0.3">
      <c r="A3934" t="s">
        <v>23</v>
      </c>
      <c r="B3934" t="s">
        <v>12224</v>
      </c>
      <c r="C3934">
        <v>7.3</v>
      </c>
    </row>
    <row r="3935" spans="1:3" x14ac:dyDescent="0.3">
      <c r="A3935" t="s">
        <v>1210</v>
      </c>
      <c r="B3935" t="s">
        <v>12225</v>
      </c>
      <c r="C3935">
        <v>7.4</v>
      </c>
    </row>
    <row r="3936" spans="1:3" x14ac:dyDescent="0.3">
      <c r="A3936" t="s">
        <v>588</v>
      </c>
      <c r="B3936" t="s">
        <v>12226</v>
      </c>
      <c r="C3936">
        <v>5.7</v>
      </c>
    </row>
    <row r="3937" spans="1:3" x14ac:dyDescent="0.3">
      <c r="A3937" t="s">
        <v>329</v>
      </c>
      <c r="B3937" t="s">
        <v>12227</v>
      </c>
      <c r="C3937">
        <v>7.6</v>
      </c>
    </row>
    <row r="3938" spans="1:3" x14ac:dyDescent="0.3">
      <c r="A3938" t="s">
        <v>23</v>
      </c>
      <c r="B3938" t="s">
        <v>12228</v>
      </c>
      <c r="C3938">
        <v>6.8</v>
      </c>
    </row>
    <row r="3939" spans="1:3" x14ac:dyDescent="0.3">
      <c r="A3939" t="s">
        <v>465</v>
      </c>
      <c r="B3939" t="s">
        <v>12229</v>
      </c>
      <c r="C3939">
        <v>5.6</v>
      </c>
    </row>
    <row r="3940" spans="1:3" x14ac:dyDescent="0.3">
      <c r="A3940" t="s">
        <v>3597</v>
      </c>
      <c r="B3940" t="s">
        <v>12230</v>
      </c>
      <c r="C3940">
        <v>4.8</v>
      </c>
    </row>
    <row r="3941" spans="1:3" x14ac:dyDescent="0.3">
      <c r="A3941" t="s">
        <v>2250</v>
      </c>
      <c r="B3941" t="s">
        <v>12231</v>
      </c>
      <c r="C3941">
        <v>6.4</v>
      </c>
    </row>
    <row r="3942" spans="1:3" x14ac:dyDescent="0.3">
      <c r="A3942" t="s">
        <v>588</v>
      </c>
      <c r="B3942" t="s">
        <v>12232</v>
      </c>
      <c r="C3942">
        <v>6.8</v>
      </c>
    </row>
    <row r="3943" spans="1:3" x14ac:dyDescent="0.3">
      <c r="A3943" t="s">
        <v>588</v>
      </c>
      <c r="B3943" t="s">
        <v>12233</v>
      </c>
      <c r="C3943">
        <v>6.1</v>
      </c>
    </row>
    <row r="3944" spans="1:3" x14ac:dyDescent="0.3">
      <c r="A3944" t="s">
        <v>12685</v>
      </c>
      <c r="B3944" t="s">
        <v>12234</v>
      </c>
      <c r="C3944">
        <v>5.2</v>
      </c>
    </row>
    <row r="3945" spans="1:3" x14ac:dyDescent="0.3">
      <c r="A3945" t="s">
        <v>588</v>
      </c>
      <c r="B3945" t="s">
        <v>12235</v>
      </c>
      <c r="C3945">
        <v>6.9</v>
      </c>
    </row>
    <row r="3946" spans="1:3" x14ac:dyDescent="0.3">
      <c r="A3946" t="s">
        <v>465</v>
      </c>
      <c r="B3946" t="s">
        <v>12236</v>
      </c>
      <c r="C3946">
        <v>6</v>
      </c>
    </row>
    <row r="3947" spans="1:3" x14ac:dyDescent="0.3">
      <c r="A3947" t="s">
        <v>588</v>
      </c>
      <c r="B3947" t="s">
        <v>12237</v>
      </c>
      <c r="C3947">
        <v>6.3</v>
      </c>
    </row>
    <row r="3948" spans="1:3" x14ac:dyDescent="0.3">
      <c r="A3948" t="s">
        <v>12685</v>
      </c>
      <c r="B3948" t="s">
        <v>12238</v>
      </c>
      <c r="C3948">
        <v>6.1</v>
      </c>
    </row>
    <row r="3949" spans="1:3" x14ac:dyDescent="0.3">
      <c r="A3949" t="s">
        <v>1210</v>
      </c>
      <c r="B3949" t="s">
        <v>12239</v>
      </c>
      <c r="C3949">
        <v>5.5</v>
      </c>
    </row>
    <row r="3950" spans="1:3" x14ac:dyDescent="0.3">
      <c r="A3950" t="s">
        <v>588</v>
      </c>
      <c r="B3950" t="s">
        <v>12240</v>
      </c>
      <c r="C3950">
        <v>6.9</v>
      </c>
    </row>
    <row r="3951" spans="1:3" x14ac:dyDescent="0.3">
      <c r="A3951" t="s">
        <v>588</v>
      </c>
      <c r="B3951" t="s">
        <v>12241</v>
      </c>
      <c r="C3951">
        <v>5.6</v>
      </c>
    </row>
    <row r="3952" spans="1:3" x14ac:dyDescent="0.3">
      <c r="A3952" t="s">
        <v>465</v>
      </c>
      <c r="B3952" t="s">
        <v>12242</v>
      </c>
      <c r="C3952">
        <v>1.9</v>
      </c>
    </row>
    <row r="3953" spans="1:3" x14ac:dyDescent="0.3">
      <c r="A3953" t="s">
        <v>465</v>
      </c>
      <c r="B3953" t="s">
        <v>12243</v>
      </c>
      <c r="C3953">
        <v>4.0999999999999996</v>
      </c>
    </row>
    <row r="3954" spans="1:3" x14ac:dyDescent="0.3">
      <c r="A3954" t="s">
        <v>588</v>
      </c>
      <c r="B3954" t="s">
        <v>12244</v>
      </c>
      <c r="C3954">
        <v>5.4</v>
      </c>
    </row>
    <row r="3955" spans="1:3" x14ac:dyDescent="0.3">
      <c r="A3955" t="s">
        <v>12685</v>
      </c>
      <c r="B3955" t="s">
        <v>12245</v>
      </c>
      <c r="C3955">
        <v>6.8</v>
      </c>
    </row>
    <row r="3956" spans="1:3" x14ac:dyDescent="0.3">
      <c r="A3956" t="s">
        <v>588</v>
      </c>
      <c r="B3956" t="s">
        <v>12246</v>
      </c>
      <c r="C3956">
        <v>7</v>
      </c>
    </row>
    <row r="3957" spans="1:3" x14ac:dyDescent="0.3">
      <c r="A3957" t="s">
        <v>1210</v>
      </c>
      <c r="B3957" t="s">
        <v>12247</v>
      </c>
      <c r="C3957">
        <v>6.7</v>
      </c>
    </row>
    <row r="3958" spans="1:3" x14ac:dyDescent="0.3">
      <c r="A3958" t="s">
        <v>588</v>
      </c>
      <c r="B3958" t="s">
        <v>12248</v>
      </c>
      <c r="C3958">
        <v>5.8</v>
      </c>
    </row>
    <row r="3959" spans="1:3" x14ac:dyDescent="0.3">
      <c r="A3959" t="s">
        <v>12685</v>
      </c>
      <c r="B3959" t="s">
        <v>12249</v>
      </c>
      <c r="C3959">
        <v>6.2</v>
      </c>
    </row>
    <row r="3960" spans="1:3" x14ac:dyDescent="0.3">
      <c r="A3960" t="s">
        <v>588</v>
      </c>
      <c r="B3960" t="s">
        <v>12250</v>
      </c>
      <c r="C3960">
        <v>2.8</v>
      </c>
    </row>
    <row r="3961" spans="1:3" x14ac:dyDescent="0.3">
      <c r="A3961" t="s">
        <v>1210</v>
      </c>
      <c r="B3961" t="s">
        <v>12251</v>
      </c>
      <c r="C3961">
        <v>7.3</v>
      </c>
    </row>
    <row r="3962" spans="1:3" x14ac:dyDescent="0.3">
      <c r="A3962" t="s">
        <v>1210</v>
      </c>
      <c r="B3962" t="s">
        <v>12252</v>
      </c>
      <c r="C3962">
        <v>5.8</v>
      </c>
    </row>
    <row r="3963" spans="1:3" x14ac:dyDescent="0.3">
      <c r="A3963" t="s">
        <v>1210</v>
      </c>
      <c r="B3963" t="s">
        <v>12253</v>
      </c>
      <c r="C3963">
        <v>6.5</v>
      </c>
    </row>
    <row r="3964" spans="1:3" x14ac:dyDescent="0.3">
      <c r="A3964" t="s">
        <v>1210</v>
      </c>
      <c r="B3964" t="s">
        <v>12254</v>
      </c>
      <c r="C3964">
        <v>6.1</v>
      </c>
    </row>
    <row r="3965" spans="1:3" x14ac:dyDescent="0.3">
      <c r="A3965" t="s">
        <v>588</v>
      </c>
      <c r="B3965" t="s">
        <v>12255</v>
      </c>
      <c r="C3965">
        <v>5.0999999999999996</v>
      </c>
    </row>
    <row r="3966" spans="1:3" x14ac:dyDescent="0.3">
      <c r="A3966" t="s">
        <v>2250</v>
      </c>
      <c r="B3966" t="s">
        <v>12256</v>
      </c>
      <c r="C3966">
        <v>2.2000000000000002</v>
      </c>
    </row>
    <row r="3967" spans="1:3" x14ac:dyDescent="0.3">
      <c r="A3967" t="s">
        <v>1210</v>
      </c>
      <c r="B3967" t="s">
        <v>12257</v>
      </c>
      <c r="C3967">
        <v>7.2</v>
      </c>
    </row>
    <row r="3968" spans="1:3" x14ac:dyDescent="0.3">
      <c r="A3968" t="s">
        <v>588</v>
      </c>
      <c r="B3968" t="s">
        <v>12258</v>
      </c>
      <c r="C3968">
        <v>5.7</v>
      </c>
    </row>
    <row r="3969" spans="1:3" x14ac:dyDescent="0.3">
      <c r="A3969" t="s">
        <v>588</v>
      </c>
      <c r="B3969" t="s">
        <v>12259</v>
      </c>
      <c r="C3969">
        <v>3.4</v>
      </c>
    </row>
    <row r="3970" spans="1:3" x14ac:dyDescent="0.3">
      <c r="A3970" t="s">
        <v>5196</v>
      </c>
      <c r="B3970" t="s">
        <v>12260</v>
      </c>
      <c r="C3970">
        <v>3.8</v>
      </c>
    </row>
    <row r="3971" spans="1:3" x14ac:dyDescent="0.3">
      <c r="A3971" t="s">
        <v>2250</v>
      </c>
      <c r="B3971" t="s">
        <v>12261</v>
      </c>
      <c r="C3971">
        <v>4.7</v>
      </c>
    </row>
    <row r="3972" spans="1:3" x14ac:dyDescent="0.3">
      <c r="A3972" t="s">
        <v>2250</v>
      </c>
      <c r="B3972" t="s">
        <v>12262</v>
      </c>
      <c r="C3972">
        <v>5.6</v>
      </c>
    </row>
    <row r="3973" spans="1:3" x14ac:dyDescent="0.3">
      <c r="A3973" t="s">
        <v>1210</v>
      </c>
      <c r="B3973" t="s">
        <v>12263</v>
      </c>
      <c r="C3973">
        <v>3.9</v>
      </c>
    </row>
    <row r="3974" spans="1:3" x14ac:dyDescent="0.3">
      <c r="A3974" t="s">
        <v>1210</v>
      </c>
      <c r="B3974" t="s">
        <v>12264</v>
      </c>
      <c r="C3974">
        <v>5.4</v>
      </c>
    </row>
    <row r="3975" spans="1:3" x14ac:dyDescent="0.3">
      <c r="A3975" t="s">
        <v>2250</v>
      </c>
      <c r="B3975" t="s">
        <v>12265</v>
      </c>
      <c r="C3975">
        <v>5.2</v>
      </c>
    </row>
    <row r="3976" spans="1:3" x14ac:dyDescent="0.3">
      <c r="A3976" t="s">
        <v>465</v>
      </c>
      <c r="B3976" t="s">
        <v>12266</v>
      </c>
      <c r="C3976">
        <v>3.5</v>
      </c>
    </row>
    <row r="3977" spans="1:3" x14ac:dyDescent="0.3">
      <c r="A3977" t="s">
        <v>1210</v>
      </c>
      <c r="B3977" t="s">
        <v>12267</v>
      </c>
      <c r="C3977">
        <v>7.1</v>
      </c>
    </row>
    <row r="3978" spans="1:3" x14ac:dyDescent="0.3">
      <c r="A3978" t="s">
        <v>2250</v>
      </c>
      <c r="B3978" t="s">
        <v>12268</v>
      </c>
      <c r="C3978">
        <v>5.5</v>
      </c>
    </row>
    <row r="3979" spans="1:3" x14ac:dyDescent="0.3">
      <c r="A3979" t="s">
        <v>1210</v>
      </c>
      <c r="B3979" t="s">
        <v>12269</v>
      </c>
      <c r="C3979">
        <v>6</v>
      </c>
    </row>
    <row r="3980" spans="1:3" x14ac:dyDescent="0.3">
      <c r="A3980" t="s">
        <v>588</v>
      </c>
      <c r="B3980" t="s">
        <v>12270</v>
      </c>
      <c r="C3980">
        <v>4.8</v>
      </c>
    </row>
    <row r="3981" spans="1:3" x14ac:dyDescent="0.3">
      <c r="A3981" t="s">
        <v>23</v>
      </c>
      <c r="B3981" t="s">
        <v>12271</v>
      </c>
      <c r="C3981">
        <v>7.1</v>
      </c>
    </row>
    <row r="3982" spans="1:3" x14ac:dyDescent="0.3">
      <c r="A3982" t="s">
        <v>12685</v>
      </c>
      <c r="B3982" t="s">
        <v>12272</v>
      </c>
      <c r="C3982">
        <v>8.1999999999999993</v>
      </c>
    </row>
    <row r="3983" spans="1:3" x14ac:dyDescent="0.3">
      <c r="A3983" t="s">
        <v>588</v>
      </c>
      <c r="B3983" t="s">
        <v>12273</v>
      </c>
      <c r="C3983">
        <v>5.7</v>
      </c>
    </row>
    <row r="3984" spans="1:3" x14ac:dyDescent="0.3">
      <c r="A3984" t="s">
        <v>1210</v>
      </c>
      <c r="B3984" t="s">
        <v>12274</v>
      </c>
      <c r="C3984">
        <v>7.9</v>
      </c>
    </row>
    <row r="3985" spans="1:3" x14ac:dyDescent="0.3">
      <c r="A3985" t="s">
        <v>2250</v>
      </c>
      <c r="B3985" t="s">
        <v>12275</v>
      </c>
      <c r="C3985">
        <v>7.3</v>
      </c>
    </row>
    <row r="3986" spans="1:3" x14ac:dyDescent="0.3">
      <c r="A3986" t="s">
        <v>12685</v>
      </c>
      <c r="B3986" t="s">
        <v>12276</v>
      </c>
      <c r="C3986">
        <v>7.1</v>
      </c>
    </row>
    <row r="3987" spans="1:3" x14ac:dyDescent="0.3">
      <c r="A3987" t="s">
        <v>1210</v>
      </c>
      <c r="B3987" t="s">
        <v>12277</v>
      </c>
      <c r="C3987">
        <v>6.4</v>
      </c>
    </row>
    <row r="3988" spans="1:3" x14ac:dyDescent="0.3">
      <c r="A3988" t="s">
        <v>1210</v>
      </c>
      <c r="B3988" t="s">
        <v>12278</v>
      </c>
      <c r="C3988">
        <v>5.9</v>
      </c>
    </row>
    <row r="3989" spans="1:3" x14ac:dyDescent="0.3">
      <c r="A3989" t="s">
        <v>4612</v>
      </c>
      <c r="B3989" t="s">
        <v>12279</v>
      </c>
      <c r="C3989">
        <v>7.5</v>
      </c>
    </row>
    <row r="3990" spans="1:3" x14ac:dyDescent="0.3">
      <c r="A3990" t="s">
        <v>588</v>
      </c>
      <c r="B3990" t="s">
        <v>12280</v>
      </c>
      <c r="C3990">
        <v>6.4</v>
      </c>
    </row>
    <row r="3991" spans="1:3" x14ac:dyDescent="0.3">
      <c r="A3991" t="s">
        <v>3987</v>
      </c>
      <c r="B3991" t="s">
        <v>12281</v>
      </c>
      <c r="C3991">
        <v>7.4</v>
      </c>
    </row>
    <row r="3992" spans="1:3" x14ac:dyDescent="0.3">
      <c r="A3992" t="s">
        <v>588</v>
      </c>
      <c r="B3992" t="s">
        <v>12282</v>
      </c>
      <c r="C3992">
        <v>7.3</v>
      </c>
    </row>
    <row r="3993" spans="1:3" x14ac:dyDescent="0.3">
      <c r="A3993" t="s">
        <v>588</v>
      </c>
      <c r="B3993" t="s">
        <v>12283</v>
      </c>
      <c r="C3993">
        <v>7.2</v>
      </c>
    </row>
    <row r="3994" spans="1:3" x14ac:dyDescent="0.3">
      <c r="A3994" t="s">
        <v>1210</v>
      </c>
      <c r="B3994" t="s">
        <v>12284</v>
      </c>
      <c r="C3994">
        <v>6.7</v>
      </c>
    </row>
    <row r="3995" spans="1:3" x14ac:dyDescent="0.3">
      <c r="A3995" t="s">
        <v>1210</v>
      </c>
      <c r="B3995" t="s">
        <v>12285</v>
      </c>
      <c r="C3995">
        <v>7.1</v>
      </c>
    </row>
    <row r="3996" spans="1:3" x14ac:dyDescent="0.3">
      <c r="A3996" t="s">
        <v>588</v>
      </c>
      <c r="B3996" t="s">
        <v>12286</v>
      </c>
      <c r="C3996">
        <v>6</v>
      </c>
    </row>
    <row r="3997" spans="1:3" x14ac:dyDescent="0.3">
      <c r="A3997" t="s">
        <v>588</v>
      </c>
      <c r="B3997" t="s">
        <v>12287</v>
      </c>
      <c r="C3997">
        <v>6.7</v>
      </c>
    </row>
    <row r="3998" spans="1:3" x14ac:dyDescent="0.3">
      <c r="A3998" t="s">
        <v>1210</v>
      </c>
      <c r="B3998" t="s">
        <v>12288</v>
      </c>
      <c r="C3998">
        <v>5.6</v>
      </c>
    </row>
    <row r="3999" spans="1:3" x14ac:dyDescent="0.3">
      <c r="A3999" t="s">
        <v>12685</v>
      </c>
      <c r="B3999" t="s">
        <v>12289</v>
      </c>
      <c r="C3999">
        <v>7</v>
      </c>
    </row>
    <row r="4000" spans="1:3" x14ac:dyDescent="0.3">
      <c r="A4000" t="s">
        <v>465</v>
      </c>
      <c r="B4000" t="s">
        <v>12290</v>
      </c>
      <c r="C4000">
        <v>4.9000000000000004</v>
      </c>
    </row>
    <row r="4001" spans="1:3" x14ac:dyDescent="0.3">
      <c r="A4001" t="s">
        <v>12686</v>
      </c>
      <c r="B4001" t="s">
        <v>12291</v>
      </c>
      <c r="C4001">
        <v>3.2</v>
      </c>
    </row>
    <row r="4002" spans="1:3" x14ac:dyDescent="0.3">
      <c r="A4002" t="s">
        <v>1210</v>
      </c>
      <c r="B4002" t="s">
        <v>12292</v>
      </c>
      <c r="C4002">
        <v>8.4</v>
      </c>
    </row>
    <row r="4003" spans="1:3" x14ac:dyDescent="0.3">
      <c r="A4003" t="s">
        <v>3597</v>
      </c>
      <c r="B4003" t="s">
        <v>12293</v>
      </c>
      <c r="C4003">
        <v>6.9</v>
      </c>
    </row>
    <row r="4004" spans="1:3" x14ac:dyDescent="0.3">
      <c r="A4004" t="s">
        <v>588</v>
      </c>
      <c r="B4004" t="s">
        <v>12294</v>
      </c>
      <c r="C4004">
        <v>7.5</v>
      </c>
    </row>
    <row r="4005" spans="1:3" x14ac:dyDescent="0.3">
      <c r="A4005" t="s">
        <v>1210</v>
      </c>
      <c r="B4005" t="s">
        <v>12295</v>
      </c>
      <c r="C4005">
        <v>7.2</v>
      </c>
    </row>
    <row r="4006" spans="1:3" x14ac:dyDescent="0.3">
      <c r="A4006" t="s">
        <v>1210</v>
      </c>
      <c r="B4006" t="s">
        <v>12296</v>
      </c>
      <c r="C4006">
        <v>7.2</v>
      </c>
    </row>
    <row r="4007" spans="1:3" x14ac:dyDescent="0.3">
      <c r="A4007" t="s">
        <v>12685</v>
      </c>
      <c r="B4007" t="s">
        <v>12297</v>
      </c>
      <c r="C4007">
        <v>8</v>
      </c>
    </row>
    <row r="4008" spans="1:3" x14ac:dyDescent="0.3">
      <c r="A4008" t="s">
        <v>1210</v>
      </c>
      <c r="B4008" t="s">
        <v>12298</v>
      </c>
      <c r="C4008">
        <v>7.4</v>
      </c>
    </row>
    <row r="4009" spans="1:3" x14ac:dyDescent="0.3">
      <c r="A4009" t="s">
        <v>1210</v>
      </c>
      <c r="B4009" t="s">
        <v>12299</v>
      </c>
      <c r="C4009">
        <v>7.2</v>
      </c>
    </row>
    <row r="4010" spans="1:3" x14ac:dyDescent="0.3">
      <c r="A4010" t="s">
        <v>1210</v>
      </c>
      <c r="B4010" t="s">
        <v>12300</v>
      </c>
      <c r="C4010">
        <v>6.5</v>
      </c>
    </row>
    <row r="4011" spans="1:3" x14ac:dyDescent="0.3">
      <c r="A4011" t="s">
        <v>12685</v>
      </c>
      <c r="B4011" t="s">
        <v>12301</v>
      </c>
      <c r="C4011">
        <v>7.2</v>
      </c>
    </row>
    <row r="4012" spans="1:3" x14ac:dyDescent="0.3">
      <c r="A4012" t="s">
        <v>1210</v>
      </c>
      <c r="B4012" t="s">
        <v>12302</v>
      </c>
      <c r="C4012">
        <v>4.2</v>
      </c>
    </row>
    <row r="4013" spans="1:3" x14ac:dyDescent="0.3">
      <c r="A4013" t="s">
        <v>588</v>
      </c>
      <c r="B4013" t="s">
        <v>12303</v>
      </c>
      <c r="C4013">
        <v>5.0999999999999996</v>
      </c>
    </row>
    <row r="4014" spans="1:3" x14ac:dyDescent="0.3">
      <c r="A4014" t="s">
        <v>588</v>
      </c>
      <c r="B4014" t="s">
        <v>12304</v>
      </c>
      <c r="C4014">
        <v>6.4</v>
      </c>
    </row>
    <row r="4015" spans="1:3" x14ac:dyDescent="0.3">
      <c r="A4015" t="s">
        <v>465</v>
      </c>
      <c r="B4015" t="s">
        <v>12305</v>
      </c>
      <c r="C4015">
        <v>6.8</v>
      </c>
    </row>
    <row r="4016" spans="1:3" x14ac:dyDescent="0.3">
      <c r="A4016" t="s">
        <v>2250</v>
      </c>
      <c r="B4016" t="s">
        <v>12306</v>
      </c>
      <c r="C4016">
        <v>6.2</v>
      </c>
    </row>
    <row r="4017" spans="1:3" x14ac:dyDescent="0.3">
      <c r="A4017" t="s">
        <v>588</v>
      </c>
      <c r="B4017" t="s">
        <v>12307</v>
      </c>
      <c r="C4017">
        <v>7.5</v>
      </c>
    </row>
    <row r="4018" spans="1:3" x14ac:dyDescent="0.3">
      <c r="A4018" t="s">
        <v>23</v>
      </c>
      <c r="B4018" t="s">
        <v>12308</v>
      </c>
      <c r="C4018">
        <v>7.7</v>
      </c>
    </row>
    <row r="4019" spans="1:3" x14ac:dyDescent="0.3">
      <c r="A4019" t="s">
        <v>465</v>
      </c>
      <c r="B4019" t="s">
        <v>12309</v>
      </c>
      <c r="C4019">
        <v>6.9</v>
      </c>
    </row>
    <row r="4020" spans="1:3" x14ac:dyDescent="0.3">
      <c r="A4020" t="s">
        <v>588</v>
      </c>
      <c r="B4020" t="s">
        <v>12310</v>
      </c>
      <c r="C4020">
        <v>7</v>
      </c>
    </row>
    <row r="4021" spans="1:3" x14ac:dyDescent="0.3">
      <c r="A4021" t="s">
        <v>588</v>
      </c>
      <c r="B4021" t="s">
        <v>12311</v>
      </c>
      <c r="C4021">
        <v>7.5</v>
      </c>
    </row>
    <row r="4022" spans="1:3" x14ac:dyDescent="0.3">
      <c r="A4022" t="s">
        <v>12685</v>
      </c>
      <c r="B4022" t="s">
        <v>12312</v>
      </c>
      <c r="C4022">
        <v>6.3</v>
      </c>
    </row>
    <row r="4023" spans="1:3" x14ac:dyDescent="0.3">
      <c r="A4023" t="s">
        <v>2250</v>
      </c>
      <c r="B4023" t="s">
        <v>12313</v>
      </c>
      <c r="C4023">
        <v>5.5</v>
      </c>
    </row>
    <row r="4024" spans="1:3" x14ac:dyDescent="0.3">
      <c r="A4024" t="s">
        <v>1210</v>
      </c>
      <c r="B4024" t="s">
        <v>12314</v>
      </c>
      <c r="C4024">
        <v>8.1</v>
      </c>
    </row>
    <row r="4025" spans="1:3" x14ac:dyDescent="0.3">
      <c r="A4025" t="s">
        <v>1210</v>
      </c>
      <c r="B4025" t="s">
        <v>12315</v>
      </c>
      <c r="C4025">
        <v>6.6</v>
      </c>
    </row>
    <row r="4026" spans="1:3" x14ac:dyDescent="0.3">
      <c r="A4026" t="s">
        <v>12685</v>
      </c>
      <c r="B4026" t="s">
        <v>12316</v>
      </c>
      <c r="C4026">
        <v>5.2</v>
      </c>
    </row>
    <row r="4027" spans="1:3" x14ac:dyDescent="0.3">
      <c r="A4027" t="s">
        <v>2250</v>
      </c>
      <c r="B4027" t="s">
        <v>12317</v>
      </c>
      <c r="C4027">
        <v>5.6</v>
      </c>
    </row>
    <row r="4028" spans="1:3" x14ac:dyDescent="0.3">
      <c r="A4028" t="s">
        <v>2250</v>
      </c>
      <c r="B4028" t="s">
        <v>12318</v>
      </c>
      <c r="C4028">
        <v>3.1</v>
      </c>
    </row>
    <row r="4029" spans="1:3" x14ac:dyDescent="0.3">
      <c r="A4029" t="s">
        <v>3597</v>
      </c>
      <c r="B4029" t="s">
        <v>12319</v>
      </c>
      <c r="C4029">
        <v>8.1</v>
      </c>
    </row>
    <row r="4030" spans="1:3" x14ac:dyDescent="0.3">
      <c r="A4030" t="s">
        <v>23</v>
      </c>
      <c r="B4030" t="s">
        <v>12320</v>
      </c>
      <c r="C4030">
        <v>8.3000000000000007</v>
      </c>
    </row>
    <row r="4031" spans="1:3" x14ac:dyDescent="0.3">
      <c r="A4031" t="s">
        <v>23</v>
      </c>
      <c r="B4031" t="s">
        <v>12321</v>
      </c>
      <c r="C4031">
        <v>7.1</v>
      </c>
    </row>
    <row r="4032" spans="1:3" x14ac:dyDescent="0.3">
      <c r="A4032" t="s">
        <v>465</v>
      </c>
      <c r="B4032" t="s">
        <v>12322</v>
      </c>
      <c r="C4032">
        <v>8.1</v>
      </c>
    </row>
    <row r="4033" spans="1:3" x14ac:dyDescent="0.3">
      <c r="A4033" t="s">
        <v>12685</v>
      </c>
      <c r="B4033" t="s">
        <v>12323</v>
      </c>
      <c r="C4033">
        <v>7.2</v>
      </c>
    </row>
    <row r="4034" spans="1:3" x14ac:dyDescent="0.3">
      <c r="A4034" t="s">
        <v>1210</v>
      </c>
      <c r="B4034" t="s">
        <v>12324</v>
      </c>
      <c r="C4034">
        <v>6.3</v>
      </c>
    </row>
    <row r="4035" spans="1:3" x14ac:dyDescent="0.3">
      <c r="A4035" t="s">
        <v>1210</v>
      </c>
      <c r="B4035" t="s">
        <v>12325</v>
      </c>
      <c r="C4035">
        <v>4</v>
      </c>
    </row>
    <row r="4036" spans="1:3" x14ac:dyDescent="0.3">
      <c r="A4036" t="s">
        <v>1210</v>
      </c>
      <c r="B4036" t="s">
        <v>12326</v>
      </c>
      <c r="C4036">
        <v>7.2</v>
      </c>
    </row>
    <row r="4037" spans="1:3" x14ac:dyDescent="0.3">
      <c r="A4037" t="s">
        <v>1210</v>
      </c>
      <c r="B4037" t="s">
        <v>12327</v>
      </c>
      <c r="C4037">
        <v>6.5</v>
      </c>
    </row>
    <row r="4038" spans="1:3" x14ac:dyDescent="0.3">
      <c r="A4038" t="s">
        <v>588</v>
      </c>
      <c r="B4038" t="s">
        <v>12328</v>
      </c>
      <c r="C4038">
        <v>6.5</v>
      </c>
    </row>
    <row r="4039" spans="1:3" x14ac:dyDescent="0.3">
      <c r="A4039" t="s">
        <v>12685</v>
      </c>
      <c r="B4039" t="s">
        <v>12329</v>
      </c>
      <c r="C4039">
        <v>4.9000000000000004</v>
      </c>
    </row>
    <row r="4040" spans="1:3" x14ac:dyDescent="0.3">
      <c r="A4040" t="s">
        <v>444</v>
      </c>
      <c r="B4040" t="s">
        <v>12330</v>
      </c>
      <c r="C4040">
        <v>5.2</v>
      </c>
    </row>
    <row r="4041" spans="1:3" x14ac:dyDescent="0.3">
      <c r="A4041" t="s">
        <v>23</v>
      </c>
      <c r="B4041" t="s">
        <v>12331</v>
      </c>
      <c r="C4041">
        <v>7.4</v>
      </c>
    </row>
    <row r="4042" spans="1:3" x14ac:dyDescent="0.3">
      <c r="A4042" t="s">
        <v>23</v>
      </c>
      <c r="B4042" t="s">
        <v>12332</v>
      </c>
      <c r="C4042">
        <v>7.4</v>
      </c>
    </row>
    <row r="4043" spans="1:3" x14ac:dyDescent="0.3">
      <c r="A4043" t="s">
        <v>444</v>
      </c>
      <c r="B4043" t="s">
        <v>12333</v>
      </c>
      <c r="C4043">
        <v>5.4</v>
      </c>
    </row>
    <row r="4044" spans="1:3" x14ac:dyDescent="0.3">
      <c r="A4044" t="s">
        <v>1210</v>
      </c>
      <c r="B4044" t="s">
        <v>12334</v>
      </c>
      <c r="C4044">
        <v>3.9</v>
      </c>
    </row>
    <row r="4045" spans="1:3" x14ac:dyDescent="0.3">
      <c r="A4045" t="s">
        <v>588</v>
      </c>
      <c r="B4045" t="s">
        <v>12335</v>
      </c>
      <c r="C4045">
        <v>5.3</v>
      </c>
    </row>
    <row r="4046" spans="1:3" x14ac:dyDescent="0.3">
      <c r="A4046" t="s">
        <v>588</v>
      </c>
      <c r="B4046" t="s">
        <v>12336</v>
      </c>
      <c r="C4046">
        <v>7.8</v>
      </c>
    </row>
    <row r="4047" spans="1:3" x14ac:dyDescent="0.3">
      <c r="A4047" t="s">
        <v>2250</v>
      </c>
      <c r="B4047" t="s">
        <v>12337</v>
      </c>
      <c r="C4047">
        <v>6.4</v>
      </c>
    </row>
    <row r="4048" spans="1:3" x14ac:dyDescent="0.3">
      <c r="A4048" t="s">
        <v>23</v>
      </c>
      <c r="B4048" t="s">
        <v>12338</v>
      </c>
      <c r="C4048">
        <v>8.1</v>
      </c>
    </row>
    <row r="4049" spans="1:3" x14ac:dyDescent="0.3">
      <c r="A4049" t="s">
        <v>588</v>
      </c>
      <c r="B4049" t="s">
        <v>12339</v>
      </c>
      <c r="C4049">
        <v>6.5</v>
      </c>
    </row>
    <row r="4050" spans="1:3" x14ac:dyDescent="0.3">
      <c r="A4050" t="s">
        <v>465</v>
      </c>
      <c r="B4050" t="s">
        <v>12340</v>
      </c>
      <c r="C4050">
        <v>5.6</v>
      </c>
    </row>
    <row r="4051" spans="1:3" x14ac:dyDescent="0.3">
      <c r="A4051" t="s">
        <v>12686</v>
      </c>
      <c r="B4051" t="s">
        <v>12341</v>
      </c>
      <c r="C4051">
        <v>5.6</v>
      </c>
    </row>
    <row r="4052" spans="1:3" x14ac:dyDescent="0.3">
      <c r="A4052" t="s">
        <v>1210</v>
      </c>
      <c r="B4052" t="s">
        <v>12342</v>
      </c>
      <c r="C4052">
        <v>6.6</v>
      </c>
    </row>
    <row r="4053" spans="1:3" x14ac:dyDescent="0.3">
      <c r="A4053" t="s">
        <v>12685</v>
      </c>
      <c r="B4053" t="s">
        <v>12343</v>
      </c>
      <c r="C4053">
        <v>6.3</v>
      </c>
    </row>
    <row r="4054" spans="1:3" x14ac:dyDescent="0.3">
      <c r="A4054" t="s">
        <v>23</v>
      </c>
      <c r="B4054" t="s">
        <v>12344</v>
      </c>
      <c r="C4054">
        <v>7.7</v>
      </c>
    </row>
    <row r="4055" spans="1:3" x14ac:dyDescent="0.3">
      <c r="A4055" t="s">
        <v>23</v>
      </c>
      <c r="B4055" t="s">
        <v>12345</v>
      </c>
      <c r="C4055">
        <v>7</v>
      </c>
    </row>
    <row r="4056" spans="1:3" x14ac:dyDescent="0.3">
      <c r="A4056" t="s">
        <v>465</v>
      </c>
      <c r="B4056" t="s">
        <v>12346</v>
      </c>
      <c r="C4056">
        <v>8</v>
      </c>
    </row>
    <row r="4057" spans="1:3" x14ac:dyDescent="0.3">
      <c r="A4057" t="s">
        <v>588</v>
      </c>
      <c r="B4057" t="s">
        <v>12347</v>
      </c>
      <c r="C4057">
        <v>7.2</v>
      </c>
    </row>
    <row r="4058" spans="1:3" x14ac:dyDescent="0.3">
      <c r="A4058" t="s">
        <v>3597</v>
      </c>
      <c r="B4058" t="s">
        <v>12348</v>
      </c>
      <c r="C4058">
        <v>4.5</v>
      </c>
    </row>
    <row r="4059" spans="1:3" x14ac:dyDescent="0.3">
      <c r="A4059" t="s">
        <v>588</v>
      </c>
      <c r="B4059" t="s">
        <v>12349</v>
      </c>
      <c r="C4059">
        <v>7.7</v>
      </c>
    </row>
    <row r="4060" spans="1:3" x14ac:dyDescent="0.3">
      <c r="A4060" t="s">
        <v>23</v>
      </c>
      <c r="B4060" t="s">
        <v>12350</v>
      </c>
      <c r="C4060">
        <v>7.2</v>
      </c>
    </row>
    <row r="4061" spans="1:3" x14ac:dyDescent="0.3">
      <c r="A4061" t="s">
        <v>1210</v>
      </c>
      <c r="B4061" t="s">
        <v>12351</v>
      </c>
      <c r="C4061">
        <v>6.1</v>
      </c>
    </row>
    <row r="4062" spans="1:3" x14ac:dyDescent="0.3">
      <c r="A4062" t="s">
        <v>588</v>
      </c>
      <c r="B4062" t="s">
        <v>12352</v>
      </c>
      <c r="C4062">
        <v>6.4</v>
      </c>
    </row>
    <row r="4063" spans="1:3" x14ac:dyDescent="0.3">
      <c r="A4063" t="s">
        <v>1210</v>
      </c>
      <c r="B4063" t="s">
        <v>12353</v>
      </c>
      <c r="C4063">
        <v>6.5</v>
      </c>
    </row>
    <row r="4064" spans="1:3" x14ac:dyDescent="0.3">
      <c r="A4064" t="s">
        <v>4612</v>
      </c>
      <c r="B4064" t="s">
        <v>12354</v>
      </c>
      <c r="C4064">
        <v>7</v>
      </c>
    </row>
    <row r="4065" spans="1:3" x14ac:dyDescent="0.3">
      <c r="A4065" t="s">
        <v>329</v>
      </c>
      <c r="B4065" t="s">
        <v>12355</v>
      </c>
      <c r="C4065">
        <v>6.1</v>
      </c>
    </row>
    <row r="4066" spans="1:3" x14ac:dyDescent="0.3">
      <c r="A4066" t="s">
        <v>329</v>
      </c>
      <c r="B4066" t="s">
        <v>12356</v>
      </c>
      <c r="C4066">
        <v>5.7</v>
      </c>
    </row>
    <row r="4067" spans="1:3" x14ac:dyDescent="0.3">
      <c r="A4067" t="s">
        <v>588</v>
      </c>
      <c r="B4067" t="s">
        <v>12357</v>
      </c>
      <c r="C4067">
        <v>5.4</v>
      </c>
    </row>
    <row r="4068" spans="1:3" x14ac:dyDescent="0.3">
      <c r="A4068" t="s">
        <v>2250</v>
      </c>
      <c r="B4068" t="s">
        <v>12358</v>
      </c>
      <c r="C4068">
        <v>5.9</v>
      </c>
    </row>
    <row r="4069" spans="1:3" x14ac:dyDescent="0.3">
      <c r="A4069" t="s">
        <v>23</v>
      </c>
      <c r="B4069" t="s">
        <v>12359</v>
      </c>
      <c r="C4069">
        <v>7.5</v>
      </c>
    </row>
    <row r="4070" spans="1:3" x14ac:dyDescent="0.3">
      <c r="A4070" t="s">
        <v>588</v>
      </c>
      <c r="B4070" t="s">
        <v>12360</v>
      </c>
      <c r="C4070">
        <v>7.7</v>
      </c>
    </row>
    <row r="4071" spans="1:3" x14ac:dyDescent="0.3">
      <c r="A4071" t="s">
        <v>1210</v>
      </c>
      <c r="B4071" t="s">
        <v>12361</v>
      </c>
      <c r="C4071">
        <v>7.1</v>
      </c>
    </row>
    <row r="4072" spans="1:3" x14ac:dyDescent="0.3">
      <c r="A4072" t="s">
        <v>23</v>
      </c>
      <c r="B4072" t="s">
        <v>12362</v>
      </c>
      <c r="C4072">
        <v>7.4</v>
      </c>
    </row>
    <row r="4073" spans="1:3" x14ac:dyDescent="0.3">
      <c r="A4073" t="s">
        <v>4612</v>
      </c>
      <c r="B4073" t="s">
        <v>12363</v>
      </c>
      <c r="C4073">
        <v>7.6</v>
      </c>
    </row>
    <row r="4074" spans="1:3" x14ac:dyDescent="0.3">
      <c r="A4074" t="s">
        <v>588</v>
      </c>
      <c r="B4074" t="s">
        <v>12364</v>
      </c>
      <c r="C4074">
        <v>6.4</v>
      </c>
    </row>
    <row r="4075" spans="1:3" x14ac:dyDescent="0.3">
      <c r="A4075" t="s">
        <v>1210</v>
      </c>
      <c r="B4075" t="s">
        <v>12365</v>
      </c>
      <c r="C4075">
        <v>7.4</v>
      </c>
    </row>
    <row r="4076" spans="1:3" x14ac:dyDescent="0.3">
      <c r="A4076" t="s">
        <v>23</v>
      </c>
      <c r="B4076" t="s">
        <v>12366</v>
      </c>
      <c r="C4076">
        <v>6.8</v>
      </c>
    </row>
    <row r="4077" spans="1:3" x14ac:dyDescent="0.3">
      <c r="A4077" t="s">
        <v>1210</v>
      </c>
      <c r="B4077" t="s">
        <v>12367</v>
      </c>
      <c r="C4077">
        <v>6.5</v>
      </c>
    </row>
    <row r="4078" spans="1:3" x14ac:dyDescent="0.3">
      <c r="A4078" t="s">
        <v>588</v>
      </c>
      <c r="B4078" t="s">
        <v>12368</v>
      </c>
      <c r="C4078">
        <v>6</v>
      </c>
    </row>
    <row r="4079" spans="1:3" x14ac:dyDescent="0.3">
      <c r="A4079" t="s">
        <v>1210</v>
      </c>
      <c r="B4079" t="s">
        <v>12369</v>
      </c>
      <c r="C4079">
        <v>7.3</v>
      </c>
    </row>
    <row r="4080" spans="1:3" x14ac:dyDescent="0.3">
      <c r="A4080" t="s">
        <v>12685</v>
      </c>
      <c r="B4080" t="s">
        <v>12370</v>
      </c>
      <c r="C4080">
        <v>7.3</v>
      </c>
    </row>
    <row r="4081" spans="1:3" x14ac:dyDescent="0.3">
      <c r="A4081" t="s">
        <v>12685</v>
      </c>
      <c r="B4081" t="s">
        <v>12371</v>
      </c>
      <c r="C4081">
        <v>6.5</v>
      </c>
    </row>
    <row r="4082" spans="1:3" x14ac:dyDescent="0.3">
      <c r="A4082" t="s">
        <v>588</v>
      </c>
      <c r="B4082" t="s">
        <v>12372</v>
      </c>
      <c r="C4082">
        <v>6</v>
      </c>
    </row>
    <row r="4083" spans="1:3" x14ac:dyDescent="0.3">
      <c r="A4083" t="s">
        <v>12685</v>
      </c>
      <c r="B4083" t="s">
        <v>12373</v>
      </c>
      <c r="C4083">
        <v>5.3</v>
      </c>
    </row>
    <row r="4084" spans="1:3" x14ac:dyDescent="0.3">
      <c r="A4084" t="s">
        <v>588</v>
      </c>
      <c r="B4084" t="s">
        <v>12374</v>
      </c>
      <c r="C4084">
        <v>6.6</v>
      </c>
    </row>
    <row r="4085" spans="1:3" x14ac:dyDescent="0.3">
      <c r="A4085" t="s">
        <v>588</v>
      </c>
      <c r="B4085" t="s">
        <v>12375</v>
      </c>
      <c r="C4085">
        <v>6.1</v>
      </c>
    </row>
    <row r="4086" spans="1:3" x14ac:dyDescent="0.3">
      <c r="A4086" t="s">
        <v>23</v>
      </c>
      <c r="B4086" t="s">
        <v>12376</v>
      </c>
      <c r="C4086">
        <v>7.1</v>
      </c>
    </row>
    <row r="4087" spans="1:3" x14ac:dyDescent="0.3">
      <c r="A4087" t="s">
        <v>465</v>
      </c>
      <c r="B4087" t="s">
        <v>12377</v>
      </c>
      <c r="C4087">
        <v>8.6999999999999993</v>
      </c>
    </row>
    <row r="4088" spans="1:3" x14ac:dyDescent="0.3">
      <c r="A4088" t="s">
        <v>23</v>
      </c>
      <c r="B4088" t="s">
        <v>12378</v>
      </c>
      <c r="C4088">
        <v>8.4</v>
      </c>
    </row>
    <row r="4089" spans="1:3" x14ac:dyDescent="0.3">
      <c r="A4089" t="s">
        <v>588</v>
      </c>
      <c r="B4089" t="s">
        <v>12379</v>
      </c>
      <c r="C4089">
        <v>5.8</v>
      </c>
    </row>
    <row r="4090" spans="1:3" x14ac:dyDescent="0.3">
      <c r="A4090" t="s">
        <v>588</v>
      </c>
      <c r="B4090" t="s">
        <v>12380</v>
      </c>
      <c r="C4090">
        <v>6.2</v>
      </c>
    </row>
    <row r="4091" spans="1:3" x14ac:dyDescent="0.3">
      <c r="A4091" t="s">
        <v>588</v>
      </c>
      <c r="B4091" t="s">
        <v>12381</v>
      </c>
      <c r="C4091">
        <v>5.8</v>
      </c>
    </row>
    <row r="4092" spans="1:3" x14ac:dyDescent="0.3">
      <c r="A4092" t="s">
        <v>588</v>
      </c>
      <c r="B4092" t="s">
        <v>12382</v>
      </c>
      <c r="C4092">
        <v>5.7</v>
      </c>
    </row>
    <row r="4093" spans="1:3" x14ac:dyDescent="0.3">
      <c r="A4093" t="s">
        <v>1210</v>
      </c>
      <c r="B4093" t="s">
        <v>12383</v>
      </c>
      <c r="C4093">
        <v>6.1</v>
      </c>
    </row>
    <row r="4094" spans="1:3" x14ac:dyDescent="0.3">
      <c r="A4094" t="s">
        <v>1210</v>
      </c>
      <c r="B4094" t="s">
        <v>12384</v>
      </c>
      <c r="C4094">
        <v>6.4</v>
      </c>
    </row>
    <row r="4095" spans="1:3" x14ac:dyDescent="0.3">
      <c r="A4095" t="s">
        <v>1210</v>
      </c>
      <c r="B4095" t="s">
        <v>12385</v>
      </c>
      <c r="C4095">
        <v>5</v>
      </c>
    </row>
    <row r="4096" spans="1:3" x14ac:dyDescent="0.3">
      <c r="A4096" t="s">
        <v>588</v>
      </c>
      <c r="B4096" t="s">
        <v>12386</v>
      </c>
      <c r="C4096">
        <v>6.5</v>
      </c>
    </row>
    <row r="4097" spans="1:3" x14ac:dyDescent="0.3">
      <c r="A4097" t="s">
        <v>588</v>
      </c>
      <c r="B4097" t="s">
        <v>12387</v>
      </c>
      <c r="C4097">
        <v>4.5999999999999996</v>
      </c>
    </row>
    <row r="4098" spans="1:3" x14ac:dyDescent="0.3">
      <c r="A4098" t="s">
        <v>588</v>
      </c>
      <c r="B4098" t="s">
        <v>12388</v>
      </c>
      <c r="C4098">
        <v>7.7</v>
      </c>
    </row>
    <row r="4099" spans="1:3" x14ac:dyDescent="0.3">
      <c r="A4099" t="s">
        <v>4612</v>
      </c>
      <c r="B4099" t="s">
        <v>12389</v>
      </c>
      <c r="C4099">
        <v>7.3</v>
      </c>
    </row>
    <row r="4100" spans="1:3" x14ac:dyDescent="0.3">
      <c r="A4100" t="s">
        <v>1210</v>
      </c>
      <c r="B4100" t="s">
        <v>12390</v>
      </c>
      <c r="C4100">
        <v>6.6</v>
      </c>
    </row>
    <row r="4101" spans="1:3" x14ac:dyDescent="0.3">
      <c r="A4101" t="s">
        <v>1210</v>
      </c>
      <c r="B4101" t="s">
        <v>12391</v>
      </c>
      <c r="C4101">
        <v>6.4</v>
      </c>
    </row>
    <row r="4102" spans="1:3" x14ac:dyDescent="0.3">
      <c r="A4102" t="s">
        <v>3597</v>
      </c>
      <c r="B4102" t="s">
        <v>12392</v>
      </c>
      <c r="C4102">
        <v>5.8</v>
      </c>
    </row>
    <row r="4103" spans="1:3" x14ac:dyDescent="0.3">
      <c r="A4103" t="s">
        <v>23</v>
      </c>
      <c r="B4103" t="s">
        <v>12393</v>
      </c>
      <c r="C4103">
        <v>7.2</v>
      </c>
    </row>
    <row r="4104" spans="1:3" x14ac:dyDescent="0.3">
      <c r="A4104" t="s">
        <v>1210</v>
      </c>
      <c r="B4104" t="s">
        <v>12394</v>
      </c>
      <c r="C4104">
        <v>7.2</v>
      </c>
    </row>
    <row r="4105" spans="1:3" x14ac:dyDescent="0.3">
      <c r="A4105" t="s">
        <v>588</v>
      </c>
      <c r="B4105" t="s">
        <v>12395</v>
      </c>
      <c r="C4105">
        <v>3.5</v>
      </c>
    </row>
    <row r="4106" spans="1:3" x14ac:dyDescent="0.3">
      <c r="A4106" t="s">
        <v>7819</v>
      </c>
      <c r="B4106" t="s">
        <v>12396</v>
      </c>
      <c r="C4106">
        <v>7.5</v>
      </c>
    </row>
    <row r="4107" spans="1:3" x14ac:dyDescent="0.3">
      <c r="A4107" t="s">
        <v>465</v>
      </c>
      <c r="B4107" t="s">
        <v>12397</v>
      </c>
      <c r="C4107">
        <v>2.2000000000000002</v>
      </c>
    </row>
    <row r="4108" spans="1:3" x14ac:dyDescent="0.3">
      <c r="A4108" t="s">
        <v>12686</v>
      </c>
      <c r="B4108" t="s">
        <v>12398</v>
      </c>
      <c r="C4108">
        <v>6.6</v>
      </c>
    </row>
    <row r="4109" spans="1:3" x14ac:dyDescent="0.3">
      <c r="A4109" t="s">
        <v>12685</v>
      </c>
      <c r="B4109" t="s">
        <v>12399</v>
      </c>
      <c r="C4109">
        <v>6.9</v>
      </c>
    </row>
    <row r="4110" spans="1:3" x14ac:dyDescent="0.3">
      <c r="A4110" t="s">
        <v>465</v>
      </c>
      <c r="B4110" t="s">
        <v>12400</v>
      </c>
      <c r="C4110">
        <v>4</v>
      </c>
    </row>
    <row r="4111" spans="1:3" x14ac:dyDescent="0.3">
      <c r="A4111" t="s">
        <v>2250</v>
      </c>
      <c r="B4111" t="s">
        <v>12401</v>
      </c>
      <c r="C4111">
        <v>7.4</v>
      </c>
    </row>
    <row r="4112" spans="1:3" x14ac:dyDescent="0.3">
      <c r="A4112" t="s">
        <v>588</v>
      </c>
      <c r="B4112" t="s">
        <v>12402</v>
      </c>
      <c r="C4112">
        <v>8.3000000000000007</v>
      </c>
    </row>
    <row r="4113" spans="1:3" x14ac:dyDescent="0.3">
      <c r="A4113" t="s">
        <v>6251</v>
      </c>
      <c r="B4113" t="s">
        <v>12403</v>
      </c>
      <c r="C4113">
        <v>5.7</v>
      </c>
    </row>
    <row r="4114" spans="1:3" x14ac:dyDescent="0.3">
      <c r="A4114" t="s">
        <v>465</v>
      </c>
      <c r="B4114" t="s">
        <v>12404</v>
      </c>
      <c r="C4114">
        <v>6.8</v>
      </c>
    </row>
    <row r="4115" spans="1:3" x14ac:dyDescent="0.3">
      <c r="A4115" t="s">
        <v>6251</v>
      </c>
      <c r="B4115" t="s">
        <v>12405</v>
      </c>
      <c r="C4115">
        <v>5.2</v>
      </c>
    </row>
    <row r="4116" spans="1:3" x14ac:dyDescent="0.3">
      <c r="A4116" t="s">
        <v>465</v>
      </c>
      <c r="B4116" t="s">
        <v>12406</v>
      </c>
      <c r="C4116">
        <v>6.2</v>
      </c>
    </row>
    <row r="4117" spans="1:3" x14ac:dyDescent="0.3">
      <c r="A4117" t="s">
        <v>12685</v>
      </c>
      <c r="B4117" t="s">
        <v>12407</v>
      </c>
      <c r="C4117">
        <v>5.9</v>
      </c>
    </row>
    <row r="4118" spans="1:3" x14ac:dyDescent="0.3">
      <c r="A4118" t="s">
        <v>1210</v>
      </c>
      <c r="B4118" t="s">
        <v>12408</v>
      </c>
      <c r="C4118">
        <v>7.7</v>
      </c>
    </row>
    <row r="4119" spans="1:3" x14ac:dyDescent="0.3">
      <c r="A4119" t="s">
        <v>465</v>
      </c>
      <c r="B4119" t="s">
        <v>12409</v>
      </c>
      <c r="C4119">
        <v>4.3</v>
      </c>
    </row>
    <row r="4120" spans="1:3" x14ac:dyDescent="0.3">
      <c r="A4120" t="s">
        <v>588</v>
      </c>
      <c r="B4120" t="s">
        <v>12410</v>
      </c>
      <c r="C4120">
        <v>7.1</v>
      </c>
    </row>
    <row r="4121" spans="1:3" x14ac:dyDescent="0.3">
      <c r="A4121" t="s">
        <v>588</v>
      </c>
      <c r="B4121" t="s">
        <v>12411</v>
      </c>
      <c r="C4121">
        <v>6.2</v>
      </c>
    </row>
    <row r="4122" spans="1:3" x14ac:dyDescent="0.3">
      <c r="A4122" t="s">
        <v>588</v>
      </c>
      <c r="B4122" t="s">
        <v>12412</v>
      </c>
      <c r="C4122">
        <v>6.8</v>
      </c>
    </row>
    <row r="4123" spans="1:3" x14ac:dyDescent="0.3">
      <c r="A4123" t="s">
        <v>588</v>
      </c>
      <c r="B4123" t="s">
        <v>12413</v>
      </c>
      <c r="C4123">
        <v>7.7</v>
      </c>
    </row>
    <row r="4124" spans="1:3" x14ac:dyDescent="0.3">
      <c r="A4124" t="s">
        <v>23</v>
      </c>
      <c r="B4124" t="s">
        <v>12414</v>
      </c>
      <c r="C4124">
        <v>8.1999999999999993</v>
      </c>
    </row>
    <row r="4125" spans="1:3" x14ac:dyDescent="0.3">
      <c r="A4125" t="s">
        <v>588</v>
      </c>
      <c r="B4125" t="s">
        <v>12415</v>
      </c>
      <c r="C4125">
        <v>7.5</v>
      </c>
    </row>
    <row r="4126" spans="1:3" x14ac:dyDescent="0.3">
      <c r="A4126" t="s">
        <v>588</v>
      </c>
      <c r="B4126" t="s">
        <v>12416</v>
      </c>
      <c r="C4126">
        <v>7.6</v>
      </c>
    </row>
    <row r="4127" spans="1:3" x14ac:dyDescent="0.3">
      <c r="A4127" t="s">
        <v>1210</v>
      </c>
      <c r="B4127" t="s">
        <v>12417</v>
      </c>
      <c r="C4127">
        <v>4.0999999999999996</v>
      </c>
    </row>
    <row r="4128" spans="1:3" x14ac:dyDescent="0.3">
      <c r="A4128" t="s">
        <v>588</v>
      </c>
      <c r="B4128" t="s">
        <v>12418</v>
      </c>
      <c r="C4128">
        <v>6.9</v>
      </c>
    </row>
    <row r="4129" spans="1:3" x14ac:dyDescent="0.3">
      <c r="A4129" t="s">
        <v>12685</v>
      </c>
      <c r="B4129" t="s">
        <v>12419</v>
      </c>
      <c r="C4129">
        <v>7.1</v>
      </c>
    </row>
    <row r="4130" spans="1:3" x14ac:dyDescent="0.3">
      <c r="A4130" t="s">
        <v>2250</v>
      </c>
      <c r="B4130" t="s">
        <v>12420</v>
      </c>
      <c r="C4130">
        <v>6.3</v>
      </c>
    </row>
    <row r="4131" spans="1:3" x14ac:dyDescent="0.3">
      <c r="A4131" t="s">
        <v>23</v>
      </c>
      <c r="B4131" t="s">
        <v>12421</v>
      </c>
      <c r="C4131">
        <v>7.7</v>
      </c>
    </row>
    <row r="4132" spans="1:3" x14ac:dyDescent="0.3">
      <c r="A4132" t="s">
        <v>329</v>
      </c>
      <c r="B4132" t="s">
        <v>12422</v>
      </c>
      <c r="C4132">
        <v>8.3000000000000007</v>
      </c>
    </row>
    <row r="4133" spans="1:3" x14ac:dyDescent="0.3">
      <c r="A4133" t="s">
        <v>1210</v>
      </c>
      <c r="B4133" t="s">
        <v>12423</v>
      </c>
      <c r="C4133">
        <v>7.1</v>
      </c>
    </row>
    <row r="4134" spans="1:3" x14ac:dyDescent="0.3">
      <c r="A4134" t="s">
        <v>588</v>
      </c>
      <c r="B4134" t="s">
        <v>12424</v>
      </c>
      <c r="C4134">
        <v>4.7</v>
      </c>
    </row>
    <row r="4135" spans="1:3" x14ac:dyDescent="0.3">
      <c r="A4135" t="s">
        <v>4612</v>
      </c>
      <c r="B4135" t="s">
        <v>12425</v>
      </c>
      <c r="C4135">
        <v>7.2</v>
      </c>
    </row>
    <row r="4136" spans="1:3" x14ac:dyDescent="0.3">
      <c r="A4136" t="s">
        <v>23</v>
      </c>
      <c r="B4136" t="s">
        <v>12426</v>
      </c>
      <c r="C4136">
        <v>5.0999999999999996</v>
      </c>
    </row>
    <row r="4137" spans="1:3" x14ac:dyDescent="0.3">
      <c r="A4137" t="s">
        <v>588</v>
      </c>
      <c r="B4137" t="s">
        <v>12427</v>
      </c>
      <c r="C4137">
        <v>5.4</v>
      </c>
    </row>
    <row r="4138" spans="1:3" x14ac:dyDescent="0.3">
      <c r="A4138" t="s">
        <v>2250</v>
      </c>
      <c r="B4138" t="s">
        <v>12428</v>
      </c>
      <c r="C4138">
        <v>6.9</v>
      </c>
    </row>
    <row r="4139" spans="1:3" x14ac:dyDescent="0.3">
      <c r="A4139" t="s">
        <v>588</v>
      </c>
      <c r="B4139" t="s">
        <v>12429</v>
      </c>
      <c r="C4139">
        <v>6.1</v>
      </c>
    </row>
    <row r="4140" spans="1:3" x14ac:dyDescent="0.3">
      <c r="A4140" t="s">
        <v>2250</v>
      </c>
      <c r="B4140" t="s">
        <v>12430</v>
      </c>
      <c r="C4140">
        <v>6.1</v>
      </c>
    </row>
    <row r="4141" spans="1:3" x14ac:dyDescent="0.3">
      <c r="A4141" t="s">
        <v>588</v>
      </c>
      <c r="B4141" t="s">
        <v>12431</v>
      </c>
      <c r="C4141">
        <v>6.9</v>
      </c>
    </row>
    <row r="4142" spans="1:3" x14ac:dyDescent="0.3">
      <c r="A4142" t="s">
        <v>1210</v>
      </c>
      <c r="B4142" t="s">
        <v>12432</v>
      </c>
      <c r="C4142">
        <v>5.8</v>
      </c>
    </row>
    <row r="4143" spans="1:3" x14ac:dyDescent="0.3">
      <c r="A4143" t="s">
        <v>1210</v>
      </c>
      <c r="B4143" t="s">
        <v>12433</v>
      </c>
      <c r="C4143">
        <v>6</v>
      </c>
    </row>
    <row r="4144" spans="1:3" x14ac:dyDescent="0.3">
      <c r="A4144" t="s">
        <v>1210</v>
      </c>
      <c r="B4144" t="s">
        <v>12434</v>
      </c>
      <c r="C4144">
        <v>8.1999999999999993</v>
      </c>
    </row>
    <row r="4145" spans="1:3" x14ac:dyDescent="0.3">
      <c r="A4145" t="s">
        <v>23</v>
      </c>
      <c r="B4145" t="s">
        <v>12435</v>
      </c>
      <c r="C4145">
        <v>7</v>
      </c>
    </row>
    <row r="4146" spans="1:3" x14ac:dyDescent="0.3">
      <c r="A4146" t="s">
        <v>6009</v>
      </c>
      <c r="B4146" t="s">
        <v>12436</v>
      </c>
      <c r="C4146">
        <v>6.3</v>
      </c>
    </row>
    <row r="4147" spans="1:3" x14ac:dyDescent="0.3">
      <c r="A4147" t="s">
        <v>444</v>
      </c>
      <c r="B4147" t="s">
        <v>12437</v>
      </c>
      <c r="C4147">
        <v>7.6</v>
      </c>
    </row>
    <row r="4148" spans="1:3" x14ac:dyDescent="0.3">
      <c r="A4148" t="s">
        <v>2250</v>
      </c>
      <c r="B4148" t="s">
        <v>12438</v>
      </c>
      <c r="C4148">
        <v>6.1</v>
      </c>
    </row>
    <row r="4149" spans="1:3" x14ac:dyDescent="0.3">
      <c r="A4149" t="s">
        <v>23</v>
      </c>
      <c r="B4149" t="s">
        <v>12439</v>
      </c>
      <c r="C4149">
        <v>7.2</v>
      </c>
    </row>
    <row r="4150" spans="1:3" x14ac:dyDescent="0.3">
      <c r="A4150" t="s">
        <v>23</v>
      </c>
      <c r="B4150" t="s">
        <v>12440</v>
      </c>
      <c r="C4150">
        <v>7.8</v>
      </c>
    </row>
    <row r="4151" spans="1:3" x14ac:dyDescent="0.3">
      <c r="A4151" t="s">
        <v>465</v>
      </c>
      <c r="B4151" t="s">
        <v>12441</v>
      </c>
      <c r="C4151">
        <v>4.7</v>
      </c>
    </row>
    <row r="4152" spans="1:3" x14ac:dyDescent="0.3">
      <c r="A4152" t="s">
        <v>23</v>
      </c>
      <c r="B4152" t="s">
        <v>12442</v>
      </c>
      <c r="C4152">
        <v>7.5</v>
      </c>
    </row>
    <row r="4153" spans="1:3" x14ac:dyDescent="0.3">
      <c r="A4153" t="s">
        <v>6251</v>
      </c>
      <c r="B4153" t="s">
        <v>12443</v>
      </c>
      <c r="C4153">
        <v>3.4</v>
      </c>
    </row>
    <row r="4154" spans="1:3" x14ac:dyDescent="0.3">
      <c r="A4154" t="s">
        <v>12685</v>
      </c>
      <c r="B4154" t="s">
        <v>12444</v>
      </c>
      <c r="C4154">
        <v>8.9</v>
      </c>
    </row>
    <row r="4155" spans="1:3" x14ac:dyDescent="0.3">
      <c r="A4155" t="s">
        <v>3987</v>
      </c>
      <c r="B4155" t="s">
        <v>12445</v>
      </c>
      <c r="C4155">
        <v>6.9</v>
      </c>
    </row>
    <row r="4156" spans="1:3" x14ac:dyDescent="0.3">
      <c r="A4156" t="s">
        <v>588</v>
      </c>
      <c r="B4156" t="s">
        <v>12446</v>
      </c>
      <c r="C4156">
        <v>8.1999999999999993</v>
      </c>
    </row>
    <row r="4157" spans="1:3" x14ac:dyDescent="0.3">
      <c r="A4157" t="s">
        <v>1210</v>
      </c>
      <c r="B4157" t="s">
        <v>12447</v>
      </c>
      <c r="C4157">
        <v>7.3</v>
      </c>
    </row>
    <row r="4158" spans="1:3" x14ac:dyDescent="0.3">
      <c r="A4158" t="s">
        <v>4612</v>
      </c>
      <c r="B4158" t="s">
        <v>12448</v>
      </c>
      <c r="C4158">
        <v>8</v>
      </c>
    </row>
    <row r="4159" spans="1:3" x14ac:dyDescent="0.3">
      <c r="A4159" t="s">
        <v>588</v>
      </c>
      <c r="B4159" t="s">
        <v>12449</v>
      </c>
      <c r="C4159">
        <v>6.7</v>
      </c>
    </row>
    <row r="4160" spans="1:3" x14ac:dyDescent="0.3">
      <c r="A4160" t="s">
        <v>465</v>
      </c>
      <c r="B4160" t="s">
        <v>12450</v>
      </c>
      <c r="C4160">
        <v>6.6</v>
      </c>
    </row>
    <row r="4161" spans="1:3" x14ac:dyDescent="0.3">
      <c r="A4161" t="s">
        <v>588</v>
      </c>
      <c r="B4161" t="s">
        <v>12451</v>
      </c>
      <c r="C4161">
        <v>6.9</v>
      </c>
    </row>
    <row r="4162" spans="1:3" x14ac:dyDescent="0.3">
      <c r="A4162" t="s">
        <v>588</v>
      </c>
      <c r="B4162" t="s">
        <v>12452</v>
      </c>
      <c r="C4162">
        <v>7.1</v>
      </c>
    </row>
    <row r="4163" spans="1:3" x14ac:dyDescent="0.3">
      <c r="A4163" t="s">
        <v>1210</v>
      </c>
      <c r="B4163" t="s">
        <v>12453</v>
      </c>
      <c r="C4163">
        <v>5.6</v>
      </c>
    </row>
    <row r="4164" spans="1:3" x14ac:dyDescent="0.3">
      <c r="A4164" t="s">
        <v>1210</v>
      </c>
      <c r="B4164" t="s">
        <v>12454</v>
      </c>
      <c r="C4164">
        <v>6.7</v>
      </c>
    </row>
    <row r="4165" spans="1:3" x14ac:dyDescent="0.3">
      <c r="A4165" t="s">
        <v>1210</v>
      </c>
      <c r="B4165" t="s">
        <v>12455</v>
      </c>
      <c r="C4165">
        <v>7.1</v>
      </c>
    </row>
    <row r="4166" spans="1:3" x14ac:dyDescent="0.3">
      <c r="A4166" t="s">
        <v>1210</v>
      </c>
      <c r="B4166" t="s">
        <v>12456</v>
      </c>
      <c r="C4166">
        <v>5.2</v>
      </c>
    </row>
    <row r="4167" spans="1:3" x14ac:dyDescent="0.3">
      <c r="A4167" t="s">
        <v>12685</v>
      </c>
      <c r="B4167" t="s">
        <v>12457</v>
      </c>
      <c r="C4167">
        <v>7.7</v>
      </c>
    </row>
    <row r="4168" spans="1:3" x14ac:dyDescent="0.3">
      <c r="A4168" t="s">
        <v>23</v>
      </c>
      <c r="B4168" t="s">
        <v>12458</v>
      </c>
      <c r="C4168">
        <v>7.5</v>
      </c>
    </row>
    <row r="4169" spans="1:3" x14ac:dyDescent="0.3">
      <c r="A4169" t="s">
        <v>23</v>
      </c>
      <c r="B4169" t="s">
        <v>12459</v>
      </c>
      <c r="C4169">
        <v>7.6</v>
      </c>
    </row>
    <row r="4170" spans="1:3" x14ac:dyDescent="0.3">
      <c r="A4170" t="s">
        <v>1210</v>
      </c>
      <c r="B4170" t="s">
        <v>12460</v>
      </c>
      <c r="C4170">
        <v>8.1</v>
      </c>
    </row>
    <row r="4171" spans="1:3" x14ac:dyDescent="0.3">
      <c r="A4171" t="s">
        <v>1210</v>
      </c>
      <c r="B4171" t="s">
        <v>12461</v>
      </c>
      <c r="C4171">
        <v>5.5</v>
      </c>
    </row>
    <row r="4172" spans="1:3" x14ac:dyDescent="0.3">
      <c r="A4172" t="s">
        <v>1210</v>
      </c>
      <c r="B4172" t="s">
        <v>12462</v>
      </c>
      <c r="C4172">
        <v>6.6</v>
      </c>
    </row>
    <row r="4173" spans="1:3" x14ac:dyDescent="0.3">
      <c r="A4173" t="s">
        <v>465</v>
      </c>
      <c r="B4173" t="s">
        <v>12463</v>
      </c>
      <c r="C4173">
        <v>3.2</v>
      </c>
    </row>
    <row r="4174" spans="1:3" x14ac:dyDescent="0.3">
      <c r="A4174" t="s">
        <v>1210</v>
      </c>
      <c r="B4174" t="s">
        <v>12464</v>
      </c>
      <c r="C4174">
        <v>6.6</v>
      </c>
    </row>
    <row r="4175" spans="1:3" x14ac:dyDescent="0.3">
      <c r="A4175" t="s">
        <v>465</v>
      </c>
      <c r="B4175" t="s">
        <v>12465</v>
      </c>
      <c r="C4175">
        <v>6.2</v>
      </c>
    </row>
    <row r="4176" spans="1:3" x14ac:dyDescent="0.3">
      <c r="A4176" t="s">
        <v>3597</v>
      </c>
      <c r="B4176" t="s">
        <v>12466</v>
      </c>
      <c r="C4176">
        <v>4.8</v>
      </c>
    </row>
    <row r="4177" spans="1:3" x14ac:dyDescent="0.3">
      <c r="A4177" t="s">
        <v>2250</v>
      </c>
      <c r="B4177" t="s">
        <v>12467</v>
      </c>
      <c r="C4177">
        <v>4.5</v>
      </c>
    </row>
    <row r="4178" spans="1:3" x14ac:dyDescent="0.3">
      <c r="A4178" t="s">
        <v>588</v>
      </c>
      <c r="B4178" t="s">
        <v>12468</v>
      </c>
      <c r="C4178">
        <v>7.2</v>
      </c>
    </row>
    <row r="4179" spans="1:3" x14ac:dyDescent="0.3">
      <c r="A4179" t="s">
        <v>1210</v>
      </c>
      <c r="B4179" t="s">
        <v>12469</v>
      </c>
      <c r="C4179">
        <v>4.3</v>
      </c>
    </row>
    <row r="4180" spans="1:3" x14ac:dyDescent="0.3">
      <c r="A4180" t="s">
        <v>2250</v>
      </c>
      <c r="B4180" t="s">
        <v>12470</v>
      </c>
      <c r="C4180">
        <v>4.5</v>
      </c>
    </row>
    <row r="4181" spans="1:3" x14ac:dyDescent="0.3">
      <c r="A4181" t="s">
        <v>588</v>
      </c>
      <c r="B4181" t="s">
        <v>12471</v>
      </c>
      <c r="C4181">
        <v>6.4</v>
      </c>
    </row>
    <row r="4182" spans="1:3" x14ac:dyDescent="0.3">
      <c r="A4182" t="s">
        <v>4612</v>
      </c>
      <c r="B4182" t="s">
        <v>12472</v>
      </c>
      <c r="C4182">
        <v>6.4</v>
      </c>
    </row>
    <row r="4183" spans="1:3" x14ac:dyDescent="0.3">
      <c r="A4183" t="s">
        <v>588</v>
      </c>
      <c r="B4183" t="s">
        <v>12473</v>
      </c>
      <c r="C4183">
        <v>7.3</v>
      </c>
    </row>
    <row r="4184" spans="1:3" x14ac:dyDescent="0.3">
      <c r="A4184" t="s">
        <v>588</v>
      </c>
      <c r="B4184" t="s">
        <v>12474</v>
      </c>
      <c r="C4184">
        <v>6.9</v>
      </c>
    </row>
    <row r="4185" spans="1:3" x14ac:dyDescent="0.3">
      <c r="A4185" t="s">
        <v>465</v>
      </c>
      <c r="B4185" t="s">
        <v>12475</v>
      </c>
      <c r="C4185">
        <v>4.3</v>
      </c>
    </row>
    <row r="4186" spans="1:3" x14ac:dyDescent="0.3">
      <c r="A4186" t="s">
        <v>12685</v>
      </c>
      <c r="B4186" t="s">
        <v>12476</v>
      </c>
      <c r="C4186">
        <v>7.2</v>
      </c>
    </row>
    <row r="4187" spans="1:3" x14ac:dyDescent="0.3">
      <c r="A4187" t="s">
        <v>588</v>
      </c>
      <c r="B4187" t="s">
        <v>12477</v>
      </c>
      <c r="C4187">
        <v>6.5</v>
      </c>
    </row>
    <row r="4188" spans="1:3" x14ac:dyDescent="0.3">
      <c r="A4188" t="s">
        <v>588</v>
      </c>
      <c r="B4188" t="s">
        <v>12478</v>
      </c>
      <c r="C4188">
        <v>6.6</v>
      </c>
    </row>
    <row r="4189" spans="1:3" x14ac:dyDescent="0.3">
      <c r="A4189" t="s">
        <v>588</v>
      </c>
      <c r="B4189" t="s">
        <v>12479</v>
      </c>
      <c r="C4189">
        <v>6.7</v>
      </c>
    </row>
    <row r="4190" spans="1:3" x14ac:dyDescent="0.3">
      <c r="A4190" t="s">
        <v>465</v>
      </c>
      <c r="B4190" t="s">
        <v>12480</v>
      </c>
      <c r="C4190">
        <v>4.3</v>
      </c>
    </row>
    <row r="4191" spans="1:3" x14ac:dyDescent="0.3">
      <c r="A4191" t="s">
        <v>12686</v>
      </c>
      <c r="B4191" t="s">
        <v>12481</v>
      </c>
      <c r="C4191">
        <v>7.3</v>
      </c>
    </row>
    <row r="4192" spans="1:3" x14ac:dyDescent="0.3">
      <c r="A4192" t="s">
        <v>588</v>
      </c>
      <c r="B4192" t="s">
        <v>12482</v>
      </c>
      <c r="C4192">
        <v>6.4</v>
      </c>
    </row>
    <row r="4193" spans="1:3" x14ac:dyDescent="0.3">
      <c r="A4193" t="s">
        <v>3987</v>
      </c>
      <c r="B4193" t="s">
        <v>12483</v>
      </c>
      <c r="C4193">
        <v>7</v>
      </c>
    </row>
    <row r="4194" spans="1:3" x14ac:dyDescent="0.3">
      <c r="A4194" t="s">
        <v>1210</v>
      </c>
      <c r="B4194" t="s">
        <v>12484</v>
      </c>
      <c r="C4194">
        <v>5.5</v>
      </c>
    </row>
    <row r="4195" spans="1:3" x14ac:dyDescent="0.3">
      <c r="A4195" t="s">
        <v>1210</v>
      </c>
      <c r="B4195" t="s">
        <v>12485</v>
      </c>
      <c r="C4195">
        <v>6.7</v>
      </c>
    </row>
    <row r="4196" spans="1:3" x14ac:dyDescent="0.3">
      <c r="A4196" t="s">
        <v>2250</v>
      </c>
      <c r="B4196" t="s">
        <v>12486</v>
      </c>
      <c r="C4196">
        <v>4.3</v>
      </c>
    </row>
    <row r="4197" spans="1:3" x14ac:dyDescent="0.3">
      <c r="A4197" t="s">
        <v>588</v>
      </c>
      <c r="B4197" t="s">
        <v>12487</v>
      </c>
      <c r="C4197">
        <v>6.1</v>
      </c>
    </row>
    <row r="4198" spans="1:3" x14ac:dyDescent="0.3">
      <c r="A4198" t="s">
        <v>588</v>
      </c>
      <c r="B4198" t="s">
        <v>12488</v>
      </c>
      <c r="C4198">
        <v>6.8</v>
      </c>
    </row>
    <row r="4199" spans="1:3" x14ac:dyDescent="0.3">
      <c r="A4199" t="s">
        <v>1210</v>
      </c>
      <c r="B4199" t="s">
        <v>12489</v>
      </c>
      <c r="C4199">
        <v>3.9</v>
      </c>
    </row>
    <row r="4200" spans="1:3" x14ac:dyDescent="0.3">
      <c r="A4200" t="s">
        <v>1210</v>
      </c>
      <c r="B4200" t="s">
        <v>12490</v>
      </c>
      <c r="C4200">
        <v>6.9</v>
      </c>
    </row>
    <row r="4201" spans="1:3" x14ac:dyDescent="0.3">
      <c r="A4201" t="s">
        <v>1210</v>
      </c>
      <c r="B4201" t="s">
        <v>12491</v>
      </c>
      <c r="C4201">
        <v>7.3</v>
      </c>
    </row>
    <row r="4202" spans="1:3" x14ac:dyDescent="0.3">
      <c r="A4202" t="s">
        <v>12686</v>
      </c>
      <c r="B4202" t="s">
        <v>12492</v>
      </c>
      <c r="C4202">
        <v>6.9</v>
      </c>
    </row>
    <row r="4203" spans="1:3" x14ac:dyDescent="0.3">
      <c r="A4203" t="s">
        <v>4258</v>
      </c>
      <c r="B4203" t="s">
        <v>12493</v>
      </c>
      <c r="C4203">
        <v>6.3</v>
      </c>
    </row>
    <row r="4204" spans="1:3" x14ac:dyDescent="0.3">
      <c r="A4204" t="s">
        <v>1210</v>
      </c>
      <c r="B4204" t="s">
        <v>12494</v>
      </c>
      <c r="C4204">
        <v>2.5</v>
      </c>
    </row>
    <row r="4205" spans="1:3" x14ac:dyDescent="0.3">
      <c r="A4205" t="s">
        <v>1210</v>
      </c>
      <c r="B4205" t="s">
        <v>12495</v>
      </c>
      <c r="C4205">
        <v>5.7</v>
      </c>
    </row>
    <row r="4206" spans="1:3" x14ac:dyDescent="0.3">
      <c r="A4206" t="s">
        <v>465</v>
      </c>
      <c r="B4206" t="s">
        <v>12496</v>
      </c>
      <c r="C4206">
        <v>7</v>
      </c>
    </row>
    <row r="4207" spans="1:3" x14ac:dyDescent="0.3">
      <c r="A4207" t="s">
        <v>1210</v>
      </c>
      <c r="B4207" t="s">
        <v>12497</v>
      </c>
      <c r="C4207">
        <v>6.2</v>
      </c>
    </row>
    <row r="4208" spans="1:3" x14ac:dyDescent="0.3">
      <c r="A4208" t="s">
        <v>588</v>
      </c>
      <c r="B4208" t="s">
        <v>12498</v>
      </c>
      <c r="C4208">
        <v>6.9</v>
      </c>
    </row>
    <row r="4209" spans="1:3" x14ac:dyDescent="0.3">
      <c r="A4209" t="s">
        <v>12685</v>
      </c>
      <c r="B4209" t="s">
        <v>12499</v>
      </c>
      <c r="C4209">
        <v>4.5</v>
      </c>
    </row>
    <row r="4210" spans="1:3" x14ac:dyDescent="0.3">
      <c r="A4210" t="s">
        <v>23</v>
      </c>
      <c r="B4210" t="s">
        <v>12500</v>
      </c>
      <c r="C4210">
        <v>7.8</v>
      </c>
    </row>
    <row r="4211" spans="1:3" x14ac:dyDescent="0.3">
      <c r="A4211" t="s">
        <v>2250</v>
      </c>
      <c r="B4211" t="s">
        <v>12501</v>
      </c>
      <c r="C4211">
        <v>4.4000000000000004</v>
      </c>
    </row>
    <row r="4212" spans="1:3" x14ac:dyDescent="0.3">
      <c r="A4212" t="s">
        <v>6251</v>
      </c>
      <c r="B4212" t="s">
        <v>12502</v>
      </c>
      <c r="C4212">
        <v>6.6</v>
      </c>
    </row>
    <row r="4213" spans="1:3" x14ac:dyDescent="0.3">
      <c r="A4213" t="s">
        <v>23</v>
      </c>
      <c r="B4213" t="s">
        <v>12503</v>
      </c>
      <c r="C4213">
        <v>8</v>
      </c>
    </row>
    <row r="4214" spans="1:3" x14ac:dyDescent="0.3">
      <c r="A4214" t="s">
        <v>588</v>
      </c>
      <c r="B4214" t="s">
        <v>12504</v>
      </c>
      <c r="C4214">
        <v>6.5</v>
      </c>
    </row>
    <row r="4215" spans="1:3" x14ac:dyDescent="0.3">
      <c r="A4215" t="s">
        <v>588</v>
      </c>
      <c r="B4215" t="s">
        <v>12505</v>
      </c>
      <c r="C4215">
        <v>7.1</v>
      </c>
    </row>
    <row r="4216" spans="1:3" x14ac:dyDescent="0.3">
      <c r="A4216" t="s">
        <v>465</v>
      </c>
      <c r="B4216" t="s">
        <v>12506</v>
      </c>
      <c r="C4216">
        <v>7.1</v>
      </c>
    </row>
    <row r="4217" spans="1:3" x14ac:dyDescent="0.3">
      <c r="A4217" t="s">
        <v>329</v>
      </c>
      <c r="B4217" t="s">
        <v>12507</v>
      </c>
      <c r="C4217">
        <v>4</v>
      </c>
    </row>
    <row r="4218" spans="1:3" x14ac:dyDescent="0.3">
      <c r="A4218" t="s">
        <v>23</v>
      </c>
      <c r="B4218" t="s">
        <v>12508</v>
      </c>
      <c r="C4218">
        <v>7.5</v>
      </c>
    </row>
    <row r="4219" spans="1:3" x14ac:dyDescent="0.3">
      <c r="A4219" t="s">
        <v>1210</v>
      </c>
      <c r="B4219" t="s">
        <v>12509</v>
      </c>
      <c r="C4219">
        <v>7</v>
      </c>
    </row>
    <row r="4220" spans="1:3" x14ac:dyDescent="0.3">
      <c r="A4220" t="s">
        <v>588</v>
      </c>
      <c r="B4220" t="s">
        <v>12510</v>
      </c>
      <c r="C4220">
        <v>4</v>
      </c>
    </row>
    <row r="4221" spans="1:3" x14ac:dyDescent="0.3">
      <c r="A4221" t="s">
        <v>329</v>
      </c>
      <c r="B4221" t="s">
        <v>12511</v>
      </c>
      <c r="C4221">
        <v>6.7</v>
      </c>
    </row>
    <row r="4222" spans="1:3" x14ac:dyDescent="0.3">
      <c r="A4222" t="s">
        <v>465</v>
      </c>
      <c r="B4222" t="s">
        <v>12512</v>
      </c>
      <c r="C4222">
        <v>7</v>
      </c>
    </row>
    <row r="4223" spans="1:3" x14ac:dyDescent="0.3">
      <c r="A4223" t="s">
        <v>588</v>
      </c>
      <c r="B4223" t="s">
        <v>12513</v>
      </c>
      <c r="C4223">
        <v>7.4</v>
      </c>
    </row>
    <row r="4224" spans="1:3" x14ac:dyDescent="0.3">
      <c r="A4224" t="s">
        <v>465</v>
      </c>
      <c r="B4224" t="s">
        <v>12514</v>
      </c>
      <c r="C4224">
        <v>8</v>
      </c>
    </row>
    <row r="4225" spans="1:3" x14ac:dyDescent="0.3">
      <c r="A4225" t="s">
        <v>588</v>
      </c>
      <c r="B4225" t="s">
        <v>12515</v>
      </c>
      <c r="C4225">
        <v>6.5</v>
      </c>
    </row>
    <row r="4226" spans="1:3" x14ac:dyDescent="0.3">
      <c r="A4226" t="s">
        <v>23</v>
      </c>
      <c r="B4226" t="s">
        <v>12516</v>
      </c>
      <c r="C4226">
        <v>7.2</v>
      </c>
    </row>
    <row r="4227" spans="1:3" x14ac:dyDescent="0.3">
      <c r="A4227" t="s">
        <v>1210</v>
      </c>
      <c r="B4227" t="s">
        <v>12517</v>
      </c>
      <c r="C4227">
        <v>6.4</v>
      </c>
    </row>
    <row r="4228" spans="1:3" x14ac:dyDescent="0.3">
      <c r="A4228" t="s">
        <v>1210</v>
      </c>
      <c r="B4228" t="s">
        <v>12518</v>
      </c>
      <c r="C4228">
        <v>6.5</v>
      </c>
    </row>
    <row r="4229" spans="1:3" x14ac:dyDescent="0.3">
      <c r="A4229" t="s">
        <v>588</v>
      </c>
      <c r="B4229" t="s">
        <v>12519</v>
      </c>
      <c r="C4229">
        <v>6.8</v>
      </c>
    </row>
    <row r="4230" spans="1:3" x14ac:dyDescent="0.3">
      <c r="A4230" t="s">
        <v>1210</v>
      </c>
      <c r="B4230" t="s">
        <v>12520</v>
      </c>
      <c r="C4230">
        <v>6.9</v>
      </c>
    </row>
    <row r="4231" spans="1:3" x14ac:dyDescent="0.3">
      <c r="A4231" t="s">
        <v>23</v>
      </c>
      <c r="B4231" t="s">
        <v>12521</v>
      </c>
      <c r="C4231">
        <v>7.5</v>
      </c>
    </row>
    <row r="4232" spans="1:3" x14ac:dyDescent="0.3">
      <c r="A4232" t="s">
        <v>12685</v>
      </c>
      <c r="B4232" t="s">
        <v>12522</v>
      </c>
      <c r="C4232">
        <v>5.0999999999999996</v>
      </c>
    </row>
    <row r="4233" spans="1:3" x14ac:dyDescent="0.3">
      <c r="A4233" t="s">
        <v>588</v>
      </c>
      <c r="B4233" t="s">
        <v>12523</v>
      </c>
      <c r="C4233">
        <v>6.2</v>
      </c>
    </row>
    <row r="4234" spans="1:3" x14ac:dyDescent="0.3">
      <c r="A4234" t="s">
        <v>2250</v>
      </c>
      <c r="B4234" t="s">
        <v>12524</v>
      </c>
      <c r="C4234">
        <v>3.9</v>
      </c>
    </row>
    <row r="4235" spans="1:3" x14ac:dyDescent="0.3">
      <c r="A4235" t="s">
        <v>588</v>
      </c>
      <c r="B4235" t="s">
        <v>12525</v>
      </c>
      <c r="C4235">
        <v>6</v>
      </c>
    </row>
    <row r="4236" spans="1:3" x14ac:dyDescent="0.3">
      <c r="A4236" t="s">
        <v>588</v>
      </c>
      <c r="B4236" t="s">
        <v>12526</v>
      </c>
      <c r="C4236">
        <v>6.8</v>
      </c>
    </row>
    <row r="4237" spans="1:3" x14ac:dyDescent="0.3">
      <c r="A4237" t="s">
        <v>23</v>
      </c>
      <c r="B4237" t="s">
        <v>12527</v>
      </c>
      <c r="C4237">
        <v>7.4</v>
      </c>
    </row>
    <row r="4238" spans="1:3" x14ac:dyDescent="0.3">
      <c r="A4238" t="s">
        <v>1210</v>
      </c>
      <c r="B4238" t="s">
        <v>12528</v>
      </c>
      <c r="C4238">
        <v>8.1</v>
      </c>
    </row>
    <row r="4239" spans="1:3" x14ac:dyDescent="0.3">
      <c r="A4239" t="s">
        <v>588</v>
      </c>
      <c r="B4239" t="s">
        <v>12529</v>
      </c>
      <c r="C4239">
        <v>6.5</v>
      </c>
    </row>
    <row r="4240" spans="1:3" x14ac:dyDescent="0.3">
      <c r="A4240" t="s">
        <v>1210</v>
      </c>
      <c r="B4240" t="s">
        <v>12530</v>
      </c>
      <c r="C4240">
        <v>8</v>
      </c>
    </row>
    <row r="4241" spans="1:3" x14ac:dyDescent="0.3">
      <c r="A4241" t="s">
        <v>12685</v>
      </c>
      <c r="B4241" t="s">
        <v>12531</v>
      </c>
      <c r="C4241">
        <v>7.7</v>
      </c>
    </row>
    <row r="4242" spans="1:3" x14ac:dyDescent="0.3">
      <c r="A4242" t="s">
        <v>1210</v>
      </c>
      <c r="B4242" t="s">
        <v>12532</v>
      </c>
      <c r="C4242">
        <v>7.2</v>
      </c>
    </row>
    <row r="4243" spans="1:3" x14ac:dyDescent="0.3">
      <c r="A4243" t="s">
        <v>1210</v>
      </c>
      <c r="B4243" t="s">
        <v>12533</v>
      </c>
      <c r="C4243">
        <v>5.4</v>
      </c>
    </row>
    <row r="4244" spans="1:3" x14ac:dyDescent="0.3">
      <c r="A4244" t="s">
        <v>588</v>
      </c>
      <c r="B4244" t="s">
        <v>12534</v>
      </c>
      <c r="C4244">
        <v>6.7</v>
      </c>
    </row>
    <row r="4245" spans="1:3" x14ac:dyDescent="0.3">
      <c r="A4245" t="s">
        <v>1210</v>
      </c>
      <c r="B4245" t="s">
        <v>12535</v>
      </c>
      <c r="C4245">
        <v>6.3</v>
      </c>
    </row>
    <row r="4246" spans="1:3" x14ac:dyDescent="0.3">
      <c r="A4246" t="s">
        <v>1210</v>
      </c>
      <c r="B4246" t="s">
        <v>12536</v>
      </c>
      <c r="C4246">
        <v>8.1</v>
      </c>
    </row>
    <row r="4247" spans="1:3" x14ac:dyDescent="0.3">
      <c r="A4247" t="s">
        <v>1210</v>
      </c>
      <c r="B4247" t="s">
        <v>12537</v>
      </c>
      <c r="C4247">
        <v>8.5</v>
      </c>
    </row>
    <row r="4248" spans="1:3" x14ac:dyDescent="0.3">
      <c r="A4248" t="s">
        <v>1210</v>
      </c>
      <c r="B4248" t="s">
        <v>12538</v>
      </c>
      <c r="C4248">
        <v>7.7</v>
      </c>
    </row>
    <row r="4249" spans="1:3" x14ac:dyDescent="0.3">
      <c r="A4249" t="s">
        <v>588</v>
      </c>
      <c r="B4249" t="s">
        <v>12539</v>
      </c>
      <c r="C4249">
        <v>6.5</v>
      </c>
    </row>
    <row r="4250" spans="1:3" x14ac:dyDescent="0.3">
      <c r="A4250" t="s">
        <v>23</v>
      </c>
      <c r="B4250" t="s">
        <v>12540</v>
      </c>
      <c r="C4250">
        <v>8.6999999999999993</v>
      </c>
    </row>
    <row r="4251" spans="1:3" x14ac:dyDescent="0.3">
      <c r="A4251" t="s">
        <v>1210</v>
      </c>
      <c r="B4251" t="s">
        <v>12541</v>
      </c>
      <c r="C4251">
        <v>6.5</v>
      </c>
    </row>
    <row r="4252" spans="1:3" x14ac:dyDescent="0.3">
      <c r="A4252" t="s">
        <v>1210</v>
      </c>
      <c r="B4252" t="s">
        <v>12542</v>
      </c>
      <c r="C4252">
        <v>7</v>
      </c>
    </row>
    <row r="4253" spans="1:3" x14ac:dyDescent="0.3">
      <c r="A4253" t="s">
        <v>12685</v>
      </c>
      <c r="B4253" t="s">
        <v>12543</v>
      </c>
      <c r="C4253">
        <v>5.5</v>
      </c>
    </row>
    <row r="4254" spans="1:3" x14ac:dyDescent="0.3">
      <c r="A4254" t="s">
        <v>1210</v>
      </c>
      <c r="B4254" t="s">
        <v>12544</v>
      </c>
      <c r="C4254">
        <v>7</v>
      </c>
    </row>
    <row r="4255" spans="1:3" x14ac:dyDescent="0.3">
      <c r="A4255" t="s">
        <v>588</v>
      </c>
      <c r="B4255" t="s">
        <v>12545</v>
      </c>
      <c r="C4255">
        <v>6.3</v>
      </c>
    </row>
    <row r="4256" spans="1:3" x14ac:dyDescent="0.3">
      <c r="A4256" t="s">
        <v>1210</v>
      </c>
      <c r="B4256" t="s">
        <v>12546</v>
      </c>
      <c r="C4256">
        <v>7.9</v>
      </c>
    </row>
    <row r="4257" spans="1:3" x14ac:dyDescent="0.3">
      <c r="A4257" t="s">
        <v>588</v>
      </c>
      <c r="B4257" t="s">
        <v>12547</v>
      </c>
      <c r="C4257">
        <v>7.3</v>
      </c>
    </row>
    <row r="4258" spans="1:3" x14ac:dyDescent="0.3">
      <c r="A4258" t="s">
        <v>23</v>
      </c>
      <c r="B4258" t="s">
        <v>12548</v>
      </c>
      <c r="C4258">
        <v>7.4</v>
      </c>
    </row>
    <row r="4259" spans="1:3" x14ac:dyDescent="0.3">
      <c r="A4259" t="s">
        <v>2250</v>
      </c>
      <c r="B4259" t="s">
        <v>12549</v>
      </c>
      <c r="C4259">
        <v>5.4</v>
      </c>
    </row>
    <row r="4260" spans="1:3" x14ac:dyDescent="0.3">
      <c r="A4260" t="s">
        <v>465</v>
      </c>
      <c r="B4260" t="s">
        <v>12550</v>
      </c>
      <c r="C4260">
        <v>7.1</v>
      </c>
    </row>
    <row r="4261" spans="1:3" x14ac:dyDescent="0.3">
      <c r="A4261" t="s">
        <v>3987</v>
      </c>
      <c r="B4261" t="s">
        <v>12551</v>
      </c>
      <c r="C4261">
        <v>8.4</v>
      </c>
    </row>
    <row r="4262" spans="1:3" x14ac:dyDescent="0.3">
      <c r="A4262" t="s">
        <v>329</v>
      </c>
      <c r="B4262" t="s">
        <v>12552</v>
      </c>
      <c r="C4262">
        <v>7</v>
      </c>
    </row>
    <row r="4263" spans="1:3" x14ac:dyDescent="0.3">
      <c r="A4263" t="s">
        <v>23</v>
      </c>
      <c r="B4263" t="s">
        <v>12553</v>
      </c>
      <c r="C4263">
        <v>5.3</v>
      </c>
    </row>
    <row r="4264" spans="1:3" x14ac:dyDescent="0.3">
      <c r="A4264" t="s">
        <v>23</v>
      </c>
      <c r="B4264" t="s">
        <v>12554</v>
      </c>
      <c r="C4264">
        <v>7.1</v>
      </c>
    </row>
    <row r="4265" spans="1:3" x14ac:dyDescent="0.3">
      <c r="A4265" t="s">
        <v>23</v>
      </c>
      <c r="B4265" t="s">
        <v>12555</v>
      </c>
      <c r="C4265">
        <v>7.5</v>
      </c>
    </row>
    <row r="4266" spans="1:3" x14ac:dyDescent="0.3">
      <c r="A4266" t="s">
        <v>1210</v>
      </c>
      <c r="B4266" t="s">
        <v>12556</v>
      </c>
      <c r="C4266">
        <v>7.2</v>
      </c>
    </row>
    <row r="4267" spans="1:3" x14ac:dyDescent="0.3">
      <c r="A4267" t="s">
        <v>1210</v>
      </c>
      <c r="B4267" t="s">
        <v>12557</v>
      </c>
      <c r="C4267">
        <v>6.7</v>
      </c>
    </row>
    <row r="4268" spans="1:3" x14ac:dyDescent="0.3">
      <c r="A4268" t="s">
        <v>23</v>
      </c>
      <c r="B4268" t="s">
        <v>12558</v>
      </c>
      <c r="C4268">
        <v>8.1999999999999993</v>
      </c>
    </row>
    <row r="4269" spans="1:3" x14ac:dyDescent="0.3">
      <c r="A4269" t="s">
        <v>23</v>
      </c>
      <c r="B4269" t="s">
        <v>12559</v>
      </c>
      <c r="C4269">
        <v>6.6</v>
      </c>
    </row>
    <row r="4270" spans="1:3" x14ac:dyDescent="0.3">
      <c r="A4270" t="s">
        <v>588</v>
      </c>
      <c r="B4270" t="s">
        <v>12560</v>
      </c>
      <c r="C4270">
        <v>6.7</v>
      </c>
    </row>
    <row r="4271" spans="1:3" x14ac:dyDescent="0.3">
      <c r="A4271" t="s">
        <v>6801</v>
      </c>
      <c r="B4271" t="s">
        <v>12561</v>
      </c>
      <c r="C4271">
        <v>5.0999999999999996</v>
      </c>
    </row>
    <row r="4272" spans="1:3" x14ac:dyDescent="0.3">
      <c r="A4272" t="s">
        <v>588</v>
      </c>
      <c r="B4272" t="s">
        <v>12562</v>
      </c>
      <c r="C4272">
        <v>7</v>
      </c>
    </row>
    <row r="4273" spans="1:3" x14ac:dyDescent="0.3">
      <c r="A4273" t="s">
        <v>1210</v>
      </c>
      <c r="B4273" t="s">
        <v>12563</v>
      </c>
      <c r="C4273">
        <v>7.4</v>
      </c>
    </row>
    <row r="4274" spans="1:3" x14ac:dyDescent="0.3">
      <c r="A4274" t="s">
        <v>4612</v>
      </c>
      <c r="B4274" t="s">
        <v>12564</v>
      </c>
      <c r="C4274">
        <v>5.4</v>
      </c>
    </row>
    <row r="4275" spans="1:3" x14ac:dyDescent="0.3">
      <c r="A4275" t="s">
        <v>588</v>
      </c>
      <c r="B4275" t="s">
        <v>12565</v>
      </c>
      <c r="C4275">
        <v>5.7</v>
      </c>
    </row>
    <row r="4276" spans="1:3" x14ac:dyDescent="0.3">
      <c r="A4276" t="s">
        <v>1210</v>
      </c>
      <c r="B4276" t="s">
        <v>12566</v>
      </c>
      <c r="C4276">
        <v>6.7</v>
      </c>
    </row>
    <row r="4277" spans="1:3" x14ac:dyDescent="0.3">
      <c r="A4277" t="s">
        <v>2250</v>
      </c>
      <c r="B4277" t="s">
        <v>12567</v>
      </c>
      <c r="C4277">
        <v>4.2</v>
      </c>
    </row>
    <row r="4278" spans="1:3" x14ac:dyDescent="0.3">
      <c r="A4278" t="s">
        <v>444</v>
      </c>
      <c r="B4278" t="s">
        <v>12568</v>
      </c>
      <c r="C4278">
        <v>7.4</v>
      </c>
    </row>
    <row r="4279" spans="1:3" x14ac:dyDescent="0.3">
      <c r="A4279" t="s">
        <v>588</v>
      </c>
      <c r="B4279" t="s">
        <v>12569</v>
      </c>
      <c r="C4279">
        <v>7</v>
      </c>
    </row>
    <row r="4280" spans="1:3" x14ac:dyDescent="0.3">
      <c r="A4280" t="s">
        <v>588</v>
      </c>
      <c r="B4280" t="s">
        <v>12570</v>
      </c>
      <c r="C4280">
        <v>7.3</v>
      </c>
    </row>
    <row r="4281" spans="1:3" x14ac:dyDescent="0.3">
      <c r="A4281" t="s">
        <v>12685</v>
      </c>
      <c r="B4281" t="s">
        <v>12571</v>
      </c>
      <c r="C4281">
        <v>5.8</v>
      </c>
    </row>
    <row r="4282" spans="1:3" x14ac:dyDescent="0.3">
      <c r="A4282" t="s">
        <v>588</v>
      </c>
      <c r="B4282" t="s">
        <v>12572</v>
      </c>
      <c r="C4282">
        <v>7</v>
      </c>
    </row>
    <row r="4283" spans="1:3" x14ac:dyDescent="0.3">
      <c r="A4283" t="s">
        <v>6251</v>
      </c>
      <c r="B4283" t="s">
        <v>12573</v>
      </c>
      <c r="C4283">
        <v>3.2</v>
      </c>
    </row>
    <row r="4284" spans="1:3" x14ac:dyDescent="0.3">
      <c r="A4284" t="s">
        <v>588</v>
      </c>
      <c r="B4284" t="s">
        <v>12574</v>
      </c>
      <c r="C4284">
        <v>6.8</v>
      </c>
    </row>
    <row r="4285" spans="1:3" x14ac:dyDescent="0.3">
      <c r="A4285" t="s">
        <v>23</v>
      </c>
      <c r="B4285" t="s">
        <v>12575</v>
      </c>
      <c r="C4285">
        <v>7.7</v>
      </c>
    </row>
    <row r="4286" spans="1:3" x14ac:dyDescent="0.3">
      <c r="A4286" t="s">
        <v>3597</v>
      </c>
      <c r="B4286" t="s">
        <v>12576</v>
      </c>
      <c r="C4286">
        <v>5.6</v>
      </c>
    </row>
    <row r="4287" spans="1:3" x14ac:dyDescent="0.3">
      <c r="A4287" t="s">
        <v>12685</v>
      </c>
      <c r="B4287" t="s">
        <v>12577</v>
      </c>
      <c r="C4287">
        <v>7.1</v>
      </c>
    </row>
    <row r="4288" spans="1:3" x14ac:dyDescent="0.3">
      <c r="A4288" t="s">
        <v>465</v>
      </c>
      <c r="B4288" t="s">
        <v>12578</v>
      </c>
      <c r="C4288">
        <v>3.6</v>
      </c>
    </row>
    <row r="4289" spans="1:3" x14ac:dyDescent="0.3">
      <c r="A4289" t="s">
        <v>12685</v>
      </c>
      <c r="B4289" t="s">
        <v>12579</v>
      </c>
      <c r="C4289">
        <v>6.8</v>
      </c>
    </row>
    <row r="4290" spans="1:3" x14ac:dyDescent="0.3">
      <c r="A4290" t="s">
        <v>4612</v>
      </c>
      <c r="B4290" t="s">
        <v>12580</v>
      </c>
      <c r="C4290">
        <v>7.6</v>
      </c>
    </row>
    <row r="4291" spans="1:3" x14ac:dyDescent="0.3">
      <c r="A4291" t="s">
        <v>23</v>
      </c>
      <c r="B4291" t="s">
        <v>12581</v>
      </c>
      <c r="C4291">
        <v>8.3000000000000007</v>
      </c>
    </row>
    <row r="4292" spans="1:3" x14ac:dyDescent="0.3">
      <c r="A4292" t="s">
        <v>1210</v>
      </c>
      <c r="B4292" t="s">
        <v>12582</v>
      </c>
      <c r="C4292">
        <v>7.5</v>
      </c>
    </row>
    <row r="4293" spans="1:3" x14ac:dyDescent="0.3">
      <c r="A4293" t="s">
        <v>588</v>
      </c>
      <c r="B4293" t="s">
        <v>12583</v>
      </c>
      <c r="C4293">
        <v>5.4</v>
      </c>
    </row>
    <row r="4294" spans="1:3" x14ac:dyDescent="0.3">
      <c r="A4294" t="s">
        <v>4612</v>
      </c>
      <c r="B4294" t="s">
        <v>12584</v>
      </c>
      <c r="C4294">
        <v>5.3</v>
      </c>
    </row>
    <row r="4295" spans="1:3" x14ac:dyDescent="0.3">
      <c r="A4295" t="s">
        <v>465</v>
      </c>
      <c r="B4295" t="s">
        <v>12585</v>
      </c>
      <c r="C4295">
        <v>4.5</v>
      </c>
    </row>
    <row r="4296" spans="1:3" x14ac:dyDescent="0.3">
      <c r="A4296" t="s">
        <v>588</v>
      </c>
      <c r="B4296" t="s">
        <v>12586</v>
      </c>
      <c r="C4296">
        <v>7.3</v>
      </c>
    </row>
    <row r="4297" spans="1:3" x14ac:dyDescent="0.3">
      <c r="A4297" t="s">
        <v>588</v>
      </c>
      <c r="B4297" t="s">
        <v>12587</v>
      </c>
      <c r="C4297">
        <v>5.6</v>
      </c>
    </row>
    <row r="4298" spans="1:3" x14ac:dyDescent="0.3">
      <c r="A4298" t="s">
        <v>588</v>
      </c>
      <c r="B4298" t="s">
        <v>12588</v>
      </c>
      <c r="C4298">
        <v>5.6</v>
      </c>
    </row>
    <row r="4299" spans="1:3" x14ac:dyDescent="0.3">
      <c r="A4299" t="s">
        <v>2250</v>
      </c>
      <c r="B4299" t="s">
        <v>12589</v>
      </c>
      <c r="C4299">
        <v>4.0999999999999996</v>
      </c>
    </row>
    <row r="4300" spans="1:3" x14ac:dyDescent="0.3">
      <c r="A4300" t="s">
        <v>1210</v>
      </c>
      <c r="B4300" t="s">
        <v>12590</v>
      </c>
      <c r="C4300">
        <v>6.8</v>
      </c>
    </row>
    <row r="4301" spans="1:3" x14ac:dyDescent="0.3">
      <c r="A4301" t="s">
        <v>588</v>
      </c>
      <c r="B4301" t="s">
        <v>12591</v>
      </c>
      <c r="C4301">
        <v>6.3</v>
      </c>
    </row>
    <row r="4302" spans="1:3" x14ac:dyDescent="0.3">
      <c r="A4302" t="s">
        <v>1210</v>
      </c>
      <c r="B4302" t="s">
        <v>12592</v>
      </c>
      <c r="C4302">
        <v>5.8</v>
      </c>
    </row>
    <row r="4303" spans="1:3" x14ac:dyDescent="0.3">
      <c r="A4303" t="s">
        <v>588</v>
      </c>
      <c r="B4303" t="s">
        <v>12593</v>
      </c>
      <c r="C4303">
        <v>6.6</v>
      </c>
    </row>
    <row r="4304" spans="1:3" x14ac:dyDescent="0.3">
      <c r="A4304" t="s">
        <v>12685</v>
      </c>
      <c r="B4304" t="s">
        <v>12594</v>
      </c>
      <c r="C4304">
        <v>6.7</v>
      </c>
    </row>
    <row r="4305" spans="1:3" x14ac:dyDescent="0.3">
      <c r="A4305" t="s">
        <v>588</v>
      </c>
      <c r="B4305" t="s">
        <v>12595</v>
      </c>
      <c r="C4305">
        <v>6.4</v>
      </c>
    </row>
    <row r="4306" spans="1:3" x14ac:dyDescent="0.3">
      <c r="A4306" t="s">
        <v>588</v>
      </c>
      <c r="B4306" t="s">
        <v>12596</v>
      </c>
      <c r="C4306">
        <v>6.3</v>
      </c>
    </row>
    <row r="4307" spans="1:3" x14ac:dyDescent="0.3">
      <c r="A4307" t="s">
        <v>12685</v>
      </c>
      <c r="B4307" t="s">
        <v>12597</v>
      </c>
      <c r="C4307">
        <v>3.4</v>
      </c>
    </row>
    <row r="4308" spans="1:3" x14ac:dyDescent="0.3">
      <c r="A4308" t="s">
        <v>588</v>
      </c>
      <c r="B4308" t="s">
        <v>12598</v>
      </c>
      <c r="C4308">
        <v>4.7</v>
      </c>
    </row>
    <row r="4309" spans="1:3" x14ac:dyDescent="0.3">
      <c r="A4309" t="s">
        <v>23</v>
      </c>
      <c r="B4309" t="s">
        <v>12599</v>
      </c>
      <c r="C4309">
        <v>6</v>
      </c>
    </row>
    <row r="4310" spans="1:3" x14ac:dyDescent="0.3">
      <c r="A4310" t="s">
        <v>444</v>
      </c>
      <c r="B4310" t="s">
        <v>12600</v>
      </c>
      <c r="C4310">
        <v>7.3</v>
      </c>
    </row>
    <row r="4311" spans="1:3" x14ac:dyDescent="0.3">
      <c r="A4311" t="s">
        <v>23</v>
      </c>
      <c r="B4311" t="s">
        <v>12601</v>
      </c>
      <c r="C4311">
        <v>7.9</v>
      </c>
    </row>
    <row r="4312" spans="1:3" x14ac:dyDescent="0.3">
      <c r="A4312" t="s">
        <v>4258</v>
      </c>
      <c r="B4312" t="s">
        <v>12602</v>
      </c>
      <c r="C4312">
        <v>6.1</v>
      </c>
    </row>
    <row r="4313" spans="1:3" x14ac:dyDescent="0.3">
      <c r="A4313" t="s">
        <v>4612</v>
      </c>
      <c r="B4313" t="s">
        <v>12603</v>
      </c>
      <c r="C4313">
        <v>7.4</v>
      </c>
    </row>
    <row r="4314" spans="1:3" x14ac:dyDescent="0.3">
      <c r="A4314" t="s">
        <v>1210</v>
      </c>
      <c r="B4314" t="s">
        <v>12604</v>
      </c>
      <c r="C4314">
        <v>6.6</v>
      </c>
    </row>
    <row r="4315" spans="1:3" x14ac:dyDescent="0.3">
      <c r="A4315" t="s">
        <v>588</v>
      </c>
      <c r="B4315" t="s">
        <v>12605</v>
      </c>
      <c r="C4315">
        <v>5.5</v>
      </c>
    </row>
    <row r="4316" spans="1:3" x14ac:dyDescent="0.3">
      <c r="A4316" t="s">
        <v>1210</v>
      </c>
      <c r="B4316" t="s">
        <v>12606</v>
      </c>
      <c r="C4316">
        <v>7.5</v>
      </c>
    </row>
    <row r="4317" spans="1:3" x14ac:dyDescent="0.3">
      <c r="A4317" t="s">
        <v>588</v>
      </c>
      <c r="B4317" t="s">
        <v>12607</v>
      </c>
      <c r="C4317">
        <v>7.6</v>
      </c>
    </row>
    <row r="4318" spans="1:3" x14ac:dyDescent="0.3">
      <c r="A4318" t="s">
        <v>1210</v>
      </c>
      <c r="B4318" t="s">
        <v>12608</v>
      </c>
      <c r="C4318">
        <v>5</v>
      </c>
    </row>
    <row r="4319" spans="1:3" x14ac:dyDescent="0.3">
      <c r="A4319" t="s">
        <v>2250</v>
      </c>
      <c r="B4319" t="s">
        <v>12609</v>
      </c>
      <c r="C4319">
        <v>3.2</v>
      </c>
    </row>
    <row r="4320" spans="1:3" x14ac:dyDescent="0.3">
      <c r="A4320" t="s">
        <v>23</v>
      </c>
      <c r="B4320" t="s">
        <v>12610</v>
      </c>
      <c r="C4320">
        <v>8.1999999999999993</v>
      </c>
    </row>
    <row r="4321" spans="1:3" x14ac:dyDescent="0.3">
      <c r="A4321" t="s">
        <v>2250</v>
      </c>
      <c r="B4321" t="s">
        <v>12611</v>
      </c>
      <c r="C4321">
        <v>3.7</v>
      </c>
    </row>
    <row r="4322" spans="1:3" x14ac:dyDescent="0.3">
      <c r="A4322" t="s">
        <v>1210</v>
      </c>
      <c r="B4322" t="s">
        <v>12612</v>
      </c>
      <c r="C4322">
        <v>6.3</v>
      </c>
    </row>
    <row r="4323" spans="1:3" x14ac:dyDescent="0.3">
      <c r="A4323" t="s">
        <v>5196</v>
      </c>
      <c r="B4323" t="s">
        <v>12613</v>
      </c>
      <c r="C4323">
        <v>4.0999999999999996</v>
      </c>
    </row>
    <row r="4324" spans="1:3" x14ac:dyDescent="0.3">
      <c r="A4324" t="s">
        <v>588</v>
      </c>
      <c r="B4324" t="s">
        <v>12614</v>
      </c>
      <c r="C4324">
        <v>6.9</v>
      </c>
    </row>
    <row r="4325" spans="1:3" x14ac:dyDescent="0.3">
      <c r="A4325" t="s">
        <v>2250</v>
      </c>
      <c r="B4325" t="s">
        <v>12615</v>
      </c>
      <c r="C4325">
        <v>5.4</v>
      </c>
    </row>
    <row r="4326" spans="1:3" x14ac:dyDescent="0.3">
      <c r="A4326" t="s">
        <v>588</v>
      </c>
      <c r="B4326" t="s">
        <v>12616</v>
      </c>
      <c r="C4326">
        <v>6.5</v>
      </c>
    </row>
    <row r="4327" spans="1:3" x14ac:dyDescent="0.3">
      <c r="A4327" t="s">
        <v>588</v>
      </c>
      <c r="B4327" t="s">
        <v>12617</v>
      </c>
      <c r="C4327">
        <v>7.8</v>
      </c>
    </row>
    <row r="4328" spans="1:3" x14ac:dyDescent="0.3">
      <c r="A4328" t="s">
        <v>1210</v>
      </c>
      <c r="B4328" t="s">
        <v>12618</v>
      </c>
      <c r="C4328">
        <v>6.7</v>
      </c>
    </row>
    <row r="4329" spans="1:3" x14ac:dyDescent="0.3">
      <c r="A4329" t="s">
        <v>588</v>
      </c>
      <c r="B4329" t="s">
        <v>12619</v>
      </c>
      <c r="C4329">
        <v>6.4</v>
      </c>
    </row>
    <row r="4330" spans="1:3" x14ac:dyDescent="0.3">
      <c r="A4330" t="s">
        <v>588</v>
      </c>
      <c r="B4330" t="s">
        <v>12620</v>
      </c>
      <c r="C4330">
        <v>7.3</v>
      </c>
    </row>
    <row r="4331" spans="1:3" x14ac:dyDescent="0.3">
      <c r="A4331" t="s">
        <v>1210</v>
      </c>
      <c r="B4331" t="s">
        <v>12621</v>
      </c>
      <c r="C4331">
        <v>7</v>
      </c>
    </row>
    <row r="4332" spans="1:3" x14ac:dyDescent="0.3">
      <c r="A4332" t="s">
        <v>465</v>
      </c>
      <c r="B4332" t="s">
        <v>12622</v>
      </c>
      <c r="C4332">
        <v>6.3</v>
      </c>
    </row>
    <row r="4333" spans="1:3" x14ac:dyDescent="0.3">
      <c r="A4333" t="s">
        <v>588</v>
      </c>
      <c r="B4333" t="s">
        <v>12623</v>
      </c>
      <c r="C4333">
        <v>7.1</v>
      </c>
    </row>
    <row r="4334" spans="1:3" x14ac:dyDescent="0.3">
      <c r="A4334" t="s">
        <v>12685</v>
      </c>
      <c r="B4334" t="s">
        <v>12624</v>
      </c>
      <c r="C4334">
        <v>4.8</v>
      </c>
    </row>
    <row r="4335" spans="1:3" x14ac:dyDescent="0.3">
      <c r="A4335" t="s">
        <v>588</v>
      </c>
      <c r="B4335" t="s">
        <v>12625</v>
      </c>
      <c r="C4335">
        <v>3.3</v>
      </c>
    </row>
    <row r="4336" spans="1:3" x14ac:dyDescent="0.3">
      <c r="A4336" t="s">
        <v>1210</v>
      </c>
      <c r="B4336" t="s">
        <v>12626</v>
      </c>
      <c r="C4336">
        <v>6.9</v>
      </c>
    </row>
    <row r="4337" spans="1:3" x14ac:dyDescent="0.3">
      <c r="A4337" t="s">
        <v>2250</v>
      </c>
      <c r="B4337" t="s">
        <v>12627</v>
      </c>
      <c r="C4337">
        <v>4.5999999999999996</v>
      </c>
    </row>
    <row r="4338" spans="1:3" x14ac:dyDescent="0.3">
      <c r="A4338" t="s">
        <v>1210</v>
      </c>
      <c r="B4338" t="s">
        <v>12628</v>
      </c>
      <c r="C4338">
        <v>3</v>
      </c>
    </row>
    <row r="4339" spans="1:3" x14ac:dyDescent="0.3">
      <c r="A4339" t="s">
        <v>588</v>
      </c>
      <c r="B4339" t="s">
        <v>12629</v>
      </c>
      <c r="C4339">
        <v>6.6</v>
      </c>
    </row>
    <row r="4340" spans="1:3" x14ac:dyDescent="0.3">
      <c r="A4340" t="s">
        <v>1210</v>
      </c>
      <c r="B4340" t="s">
        <v>12630</v>
      </c>
      <c r="C4340">
        <v>7.4</v>
      </c>
    </row>
    <row r="4341" spans="1:3" x14ac:dyDescent="0.3">
      <c r="A4341" t="s">
        <v>6801</v>
      </c>
      <c r="B4341" t="s">
        <v>12631</v>
      </c>
      <c r="C4341">
        <v>6.2</v>
      </c>
    </row>
    <row r="4342" spans="1:3" x14ac:dyDescent="0.3">
      <c r="A4342" t="s">
        <v>4258</v>
      </c>
      <c r="B4342" t="s">
        <v>12632</v>
      </c>
      <c r="C4342">
        <v>4</v>
      </c>
    </row>
    <row r="4343" spans="1:3" x14ac:dyDescent="0.3">
      <c r="A4343" t="s">
        <v>588</v>
      </c>
      <c r="B4343" t="s">
        <v>12633</v>
      </c>
      <c r="C4343">
        <v>6.1</v>
      </c>
    </row>
    <row r="4344" spans="1:3" x14ac:dyDescent="0.3">
      <c r="A4344" t="s">
        <v>1210</v>
      </c>
      <c r="B4344" t="s">
        <v>12634</v>
      </c>
      <c r="C4344">
        <v>6.9</v>
      </c>
    </row>
    <row r="4345" spans="1:3" x14ac:dyDescent="0.3">
      <c r="A4345" t="s">
        <v>1210</v>
      </c>
      <c r="B4345" t="s">
        <v>12635</v>
      </c>
      <c r="C4345">
        <v>7.5</v>
      </c>
    </row>
    <row r="4346" spans="1:3" x14ac:dyDescent="0.3">
      <c r="A4346" t="s">
        <v>2250</v>
      </c>
      <c r="B4346" t="s">
        <v>12636</v>
      </c>
      <c r="C4346">
        <v>6.7</v>
      </c>
    </row>
    <row r="4347" spans="1:3" x14ac:dyDescent="0.3">
      <c r="A4347" t="s">
        <v>12685</v>
      </c>
      <c r="B4347" t="s">
        <v>12637</v>
      </c>
      <c r="C4347">
        <v>7.4</v>
      </c>
    </row>
    <row r="4348" spans="1:3" x14ac:dyDescent="0.3">
      <c r="A4348" t="s">
        <v>1210</v>
      </c>
      <c r="B4348" t="s">
        <v>12638</v>
      </c>
      <c r="C4348">
        <v>6.1</v>
      </c>
    </row>
    <row r="4349" spans="1:3" x14ac:dyDescent="0.3">
      <c r="A4349" t="s">
        <v>588</v>
      </c>
      <c r="B4349" t="s">
        <v>12639</v>
      </c>
      <c r="C4349">
        <v>5.4</v>
      </c>
    </row>
    <row r="4350" spans="1:3" x14ac:dyDescent="0.3">
      <c r="A4350" t="s">
        <v>12685</v>
      </c>
      <c r="B4350" t="s">
        <v>12640</v>
      </c>
      <c r="C4350">
        <v>6.4</v>
      </c>
    </row>
    <row r="4351" spans="1:3" x14ac:dyDescent="0.3">
      <c r="A4351" t="s">
        <v>1210</v>
      </c>
      <c r="B4351" t="s">
        <v>12641</v>
      </c>
      <c r="C4351">
        <v>7</v>
      </c>
    </row>
    <row r="4352" spans="1:3" x14ac:dyDescent="0.3">
      <c r="A4352" t="s">
        <v>3597</v>
      </c>
      <c r="B4352" t="s">
        <v>12642</v>
      </c>
      <c r="C4352">
        <v>6.3</v>
      </c>
    </row>
    <row r="4353" spans="1:3" x14ac:dyDescent="0.3">
      <c r="A4353" t="s">
        <v>465</v>
      </c>
      <c r="B4353" t="s">
        <v>12643</v>
      </c>
      <c r="C4353">
        <v>6.9</v>
      </c>
    </row>
    <row r="4354" spans="1:3" x14ac:dyDescent="0.3">
      <c r="A4354" t="s">
        <v>12685</v>
      </c>
      <c r="B4354" t="s">
        <v>12644</v>
      </c>
      <c r="C4354">
        <v>7.8</v>
      </c>
    </row>
    <row r="4355" spans="1:3" x14ac:dyDescent="0.3">
      <c r="A4355" t="s">
        <v>588</v>
      </c>
      <c r="B4355" t="s">
        <v>12645</v>
      </c>
      <c r="C4355">
        <v>6.4</v>
      </c>
    </row>
    <row r="4356" spans="1:3" x14ac:dyDescent="0.3">
      <c r="A4356" t="s">
        <v>588</v>
      </c>
      <c r="B4356" t="s">
        <v>12646</v>
      </c>
      <c r="C4356">
        <v>7.7</v>
      </c>
    </row>
    <row r="4357" spans="1:3" x14ac:dyDescent="0.3">
      <c r="A4357" t="s">
        <v>1210</v>
      </c>
      <c r="B4357" t="s">
        <v>12647</v>
      </c>
      <c r="C4357">
        <v>6.3</v>
      </c>
    </row>
    <row r="4358" spans="1:3" x14ac:dyDescent="0.3">
      <c r="A4358" t="s">
        <v>588</v>
      </c>
      <c r="B4358" t="s">
        <v>12648</v>
      </c>
      <c r="C4358">
        <v>6.3</v>
      </c>
    </row>
    <row r="4359" spans="1:3" x14ac:dyDescent="0.3">
      <c r="A4359" t="s">
        <v>23</v>
      </c>
      <c r="B4359" t="s">
        <v>12649</v>
      </c>
      <c r="C4359">
        <v>6.6</v>
      </c>
    </row>
    <row r="4360" spans="1:3" x14ac:dyDescent="0.3">
      <c r="A4360" t="s">
        <v>3987</v>
      </c>
      <c r="B4360" t="s">
        <v>8295</v>
      </c>
      <c r="C4360">
        <v>6.8</v>
      </c>
    </row>
    <row r="4361" spans="1:3" x14ac:dyDescent="0.3">
      <c r="A4361" t="s">
        <v>329</v>
      </c>
      <c r="B4361" t="s">
        <v>8296</v>
      </c>
      <c r="C4361">
        <v>4.5</v>
      </c>
    </row>
    <row r="4362" spans="1:3" x14ac:dyDescent="0.3">
      <c r="A4362" t="s">
        <v>329</v>
      </c>
      <c r="B4362" t="s">
        <v>8297</v>
      </c>
      <c r="C4362">
        <v>8.1999999999999993</v>
      </c>
    </row>
    <row r="4363" spans="1:3" x14ac:dyDescent="0.3">
      <c r="A4363" t="s">
        <v>12685</v>
      </c>
      <c r="B4363" t="s">
        <v>8298</v>
      </c>
      <c r="C4363">
        <v>6.7</v>
      </c>
    </row>
    <row r="4364" spans="1:3" x14ac:dyDescent="0.3">
      <c r="A4364" t="s">
        <v>444</v>
      </c>
      <c r="B4364" t="s">
        <v>8299</v>
      </c>
      <c r="C4364">
        <v>6.2</v>
      </c>
    </row>
    <row r="4365" spans="1:3" x14ac:dyDescent="0.3">
      <c r="A4365" t="s">
        <v>12685</v>
      </c>
      <c r="B4365" t="s">
        <v>8300</v>
      </c>
      <c r="C4365">
        <v>6.1</v>
      </c>
    </row>
    <row r="4366" spans="1:3" x14ac:dyDescent="0.3">
      <c r="A4366" t="s">
        <v>444</v>
      </c>
      <c r="B4366" t="s">
        <v>8301</v>
      </c>
      <c r="C4366">
        <v>7.5</v>
      </c>
    </row>
    <row r="4367" spans="1:3" x14ac:dyDescent="0.3">
      <c r="A4367" t="s">
        <v>4258</v>
      </c>
      <c r="B4367" t="s">
        <v>8303</v>
      </c>
      <c r="C4367">
        <v>7.5</v>
      </c>
    </row>
    <row r="4368" spans="1:3" x14ac:dyDescent="0.3">
      <c r="A4368" t="s">
        <v>329</v>
      </c>
      <c r="B4368" t="s">
        <v>8304</v>
      </c>
      <c r="C4368">
        <v>6.6</v>
      </c>
    </row>
    <row r="4369" spans="1:3" x14ac:dyDescent="0.3">
      <c r="A4369" t="s">
        <v>12685</v>
      </c>
      <c r="B4369" t="s">
        <v>8305</v>
      </c>
      <c r="C4369">
        <v>6.2</v>
      </c>
    </row>
    <row r="4370" spans="1:3" x14ac:dyDescent="0.3">
      <c r="A4370" t="s">
        <v>588</v>
      </c>
      <c r="B4370" t="s">
        <v>8306</v>
      </c>
      <c r="C4370">
        <v>5.0999999999999996</v>
      </c>
    </row>
    <row r="4371" spans="1:3" x14ac:dyDescent="0.3">
      <c r="A4371" t="s">
        <v>6801</v>
      </c>
      <c r="B4371" t="s">
        <v>8307</v>
      </c>
      <c r="C4371">
        <v>4.4000000000000004</v>
      </c>
    </row>
    <row r="4372" spans="1:3" x14ac:dyDescent="0.3">
      <c r="A4372" t="s">
        <v>12685</v>
      </c>
      <c r="B4372" t="s">
        <v>8308</v>
      </c>
      <c r="C4372">
        <v>6.5</v>
      </c>
    </row>
    <row r="4373" spans="1:3" x14ac:dyDescent="0.3">
      <c r="A4373" t="s">
        <v>12685</v>
      </c>
      <c r="B4373" t="s">
        <v>8309</v>
      </c>
      <c r="C4373">
        <v>7</v>
      </c>
    </row>
    <row r="4374" spans="1:3" x14ac:dyDescent="0.3">
      <c r="A4374" t="s">
        <v>12685</v>
      </c>
      <c r="B4374" t="s">
        <v>8310</v>
      </c>
      <c r="C4374">
        <v>7.8</v>
      </c>
    </row>
    <row r="4375" spans="1:3" x14ac:dyDescent="0.3">
      <c r="A4375" t="s">
        <v>12685</v>
      </c>
      <c r="B4375" t="s">
        <v>8311</v>
      </c>
      <c r="C4375">
        <v>6.4</v>
      </c>
    </row>
    <row r="4376" spans="1:3" x14ac:dyDescent="0.3">
      <c r="A4376" t="s">
        <v>588</v>
      </c>
      <c r="B4376" t="s">
        <v>8312</v>
      </c>
      <c r="C4376">
        <v>6.7</v>
      </c>
    </row>
    <row r="4377" spans="1:3" x14ac:dyDescent="0.3">
      <c r="A4377" t="s">
        <v>1210</v>
      </c>
      <c r="B4377" t="s">
        <v>8313</v>
      </c>
      <c r="C4377">
        <v>6.1</v>
      </c>
    </row>
    <row r="4378" spans="1:3" x14ac:dyDescent="0.3">
      <c r="A4378" t="s">
        <v>1210</v>
      </c>
      <c r="B4378" t="s">
        <v>8314</v>
      </c>
      <c r="C4378">
        <v>6.9</v>
      </c>
    </row>
    <row r="4379" spans="1:3" x14ac:dyDescent="0.3">
      <c r="A4379" t="s">
        <v>3987</v>
      </c>
      <c r="B4379" t="s">
        <v>8315</v>
      </c>
      <c r="C4379">
        <v>7.3</v>
      </c>
    </row>
    <row r="4380" spans="1:3" x14ac:dyDescent="0.3">
      <c r="A4380" t="s">
        <v>329</v>
      </c>
      <c r="B4380" t="s">
        <v>8316</v>
      </c>
      <c r="C4380">
        <v>6.7</v>
      </c>
    </row>
    <row r="4381" spans="1:3" x14ac:dyDescent="0.3">
      <c r="A4381" t="s">
        <v>329</v>
      </c>
      <c r="B4381" t="s">
        <v>8317</v>
      </c>
      <c r="C4381">
        <v>5.0999999999999996</v>
      </c>
    </row>
    <row r="4382" spans="1:3" x14ac:dyDescent="0.3">
      <c r="A4382" t="s">
        <v>1210</v>
      </c>
      <c r="B4382" t="s">
        <v>8318</v>
      </c>
      <c r="C4382">
        <v>6.8</v>
      </c>
    </row>
    <row r="4383" spans="1:3" x14ac:dyDescent="0.3">
      <c r="A4383" t="s">
        <v>3987</v>
      </c>
      <c r="B4383" t="s">
        <v>8319</v>
      </c>
      <c r="C4383">
        <v>6.7</v>
      </c>
    </row>
    <row r="4384" spans="1:3" x14ac:dyDescent="0.3">
      <c r="A4384" t="s">
        <v>6801</v>
      </c>
      <c r="B4384" t="s">
        <v>8320</v>
      </c>
      <c r="C4384">
        <v>6</v>
      </c>
    </row>
    <row r="4385" spans="1:3" x14ac:dyDescent="0.3">
      <c r="A4385" t="s">
        <v>444</v>
      </c>
      <c r="B4385" t="s">
        <v>8321</v>
      </c>
      <c r="C4385">
        <v>5.7</v>
      </c>
    </row>
    <row r="4386" spans="1:3" x14ac:dyDescent="0.3">
      <c r="A4386" t="s">
        <v>1210</v>
      </c>
      <c r="B4386" t="s">
        <v>8322</v>
      </c>
      <c r="C4386">
        <v>8</v>
      </c>
    </row>
    <row r="4387" spans="1:3" x14ac:dyDescent="0.3">
      <c r="A4387" t="s">
        <v>588</v>
      </c>
      <c r="B4387" t="s">
        <v>8323</v>
      </c>
      <c r="C4387">
        <v>8.1999999999999993</v>
      </c>
    </row>
    <row r="4388" spans="1:3" x14ac:dyDescent="0.3">
      <c r="A4388" t="s">
        <v>329</v>
      </c>
      <c r="B4388" t="s">
        <v>8324</v>
      </c>
      <c r="C4388">
        <v>7</v>
      </c>
    </row>
    <row r="4389" spans="1:3" x14ac:dyDescent="0.3">
      <c r="A4389" t="s">
        <v>12685</v>
      </c>
      <c r="B4389" t="s">
        <v>8325</v>
      </c>
      <c r="C4389">
        <v>3.3</v>
      </c>
    </row>
    <row r="4390" spans="1:3" x14ac:dyDescent="0.3">
      <c r="A4390" t="s">
        <v>329</v>
      </c>
      <c r="B4390" t="s">
        <v>8326</v>
      </c>
      <c r="C4390">
        <v>6</v>
      </c>
    </row>
    <row r="4391" spans="1:3" x14ac:dyDescent="0.3">
      <c r="A4391" t="s">
        <v>588</v>
      </c>
      <c r="B4391" t="s">
        <v>8327</v>
      </c>
      <c r="C4391">
        <v>5.4</v>
      </c>
    </row>
    <row r="4392" spans="1:3" x14ac:dyDescent="0.3">
      <c r="A4392" t="s">
        <v>329</v>
      </c>
      <c r="B4392" t="s">
        <v>8328</v>
      </c>
      <c r="C4392">
        <v>6.1</v>
      </c>
    </row>
    <row r="4393" spans="1:3" x14ac:dyDescent="0.3">
      <c r="A4393" t="s">
        <v>6251</v>
      </c>
      <c r="B4393" t="s">
        <v>8329</v>
      </c>
      <c r="C4393">
        <v>2.2000000000000002</v>
      </c>
    </row>
    <row r="4394" spans="1:3" x14ac:dyDescent="0.3">
      <c r="A4394" t="s">
        <v>329</v>
      </c>
      <c r="B4394" t="s">
        <v>8330</v>
      </c>
      <c r="C4394">
        <v>7</v>
      </c>
    </row>
    <row r="4395" spans="1:3" x14ac:dyDescent="0.3">
      <c r="A4395" t="s">
        <v>588</v>
      </c>
      <c r="B4395" t="s">
        <v>8331</v>
      </c>
      <c r="C4395">
        <v>3.8</v>
      </c>
    </row>
    <row r="4396" spans="1:3" x14ac:dyDescent="0.3">
      <c r="A4396" t="s">
        <v>1210</v>
      </c>
      <c r="B4396" t="s">
        <v>8332</v>
      </c>
      <c r="C4396">
        <v>6.9</v>
      </c>
    </row>
    <row r="4397" spans="1:3" x14ac:dyDescent="0.3">
      <c r="A4397" t="s">
        <v>3987</v>
      </c>
      <c r="B4397" t="s">
        <v>8333</v>
      </c>
      <c r="C4397">
        <v>7.2</v>
      </c>
    </row>
    <row r="4398" spans="1:3" x14ac:dyDescent="0.3">
      <c r="A4398" t="s">
        <v>12686</v>
      </c>
      <c r="B4398" t="s">
        <v>8334</v>
      </c>
      <c r="C4398">
        <v>7.3</v>
      </c>
    </row>
    <row r="4399" spans="1:3" x14ac:dyDescent="0.3">
      <c r="A4399" t="s">
        <v>1210</v>
      </c>
      <c r="B4399" t="s">
        <v>8335</v>
      </c>
      <c r="C4399">
        <v>7.5</v>
      </c>
    </row>
    <row r="4400" spans="1:3" x14ac:dyDescent="0.3">
      <c r="A4400" t="s">
        <v>7819</v>
      </c>
      <c r="B4400" t="s">
        <v>8336</v>
      </c>
      <c r="C4400">
        <v>7.6</v>
      </c>
    </row>
    <row r="4401" spans="1:3" x14ac:dyDescent="0.3">
      <c r="A4401" t="s">
        <v>588</v>
      </c>
      <c r="B4401" t="s">
        <v>8337</v>
      </c>
      <c r="C4401">
        <v>6.8</v>
      </c>
    </row>
    <row r="4402" spans="1:3" x14ac:dyDescent="0.3">
      <c r="A4402" t="s">
        <v>4258</v>
      </c>
      <c r="B4402" t="s">
        <v>8338</v>
      </c>
      <c r="C4402">
        <v>5.2</v>
      </c>
    </row>
    <row r="4403" spans="1:3" x14ac:dyDescent="0.3">
      <c r="A4403" t="s">
        <v>7819</v>
      </c>
      <c r="B4403" t="s">
        <v>8339</v>
      </c>
      <c r="C4403">
        <v>7.7</v>
      </c>
    </row>
    <row r="4404" spans="1:3" x14ac:dyDescent="0.3">
      <c r="A4404" t="s">
        <v>329</v>
      </c>
      <c r="B4404" t="s">
        <v>8341</v>
      </c>
      <c r="C4404">
        <v>7.7</v>
      </c>
    </row>
    <row r="4405" spans="1:3" x14ac:dyDescent="0.3">
      <c r="A4405" t="s">
        <v>1210</v>
      </c>
      <c r="B4405" t="s">
        <v>8342</v>
      </c>
      <c r="C4405">
        <v>4.3</v>
      </c>
    </row>
    <row r="4406" spans="1:3" x14ac:dyDescent="0.3">
      <c r="A4406" t="s">
        <v>3987</v>
      </c>
      <c r="B4406" t="s">
        <v>8343</v>
      </c>
      <c r="C4406">
        <v>6.9</v>
      </c>
    </row>
    <row r="4407" spans="1:3" x14ac:dyDescent="0.3">
      <c r="A4407" t="s">
        <v>444</v>
      </c>
      <c r="B4407" t="s">
        <v>8344</v>
      </c>
      <c r="C4407">
        <v>6.7</v>
      </c>
    </row>
    <row r="4408" spans="1:3" x14ac:dyDescent="0.3">
      <c r="A4408" t="s">
        <v>329</v>
      </c>
      <c r="B4408" t="s">
        <v>8345</v>
      </c>
      <c r="C4408">
        <v>5.5</v>
      </c>
    </row>
    <row r="4409" spans="1:3" x14ac:dyDescent="0.3">
      <c r="A4409" t="s">
        <v>12686</v>
      </c>
      <c r="B4409" t="s">
        <v>8346</v>
      </c>
      <c r="C4409">
        <v>6.3</v>
      </c>
    </row>
    <row r="4410" spans="1:3" x14ac:dyDescent="0.3">
      <c r="A4410" t="s">
        <v>6251</v>
      </c>
      <c r="B4410" t="s">
        <v>8347</v>
      </c>
      <c r="C4410">
        <v>6.6</v>
      </c>
    </row>
    <row r="4411" spans="1:3" x14ac:dyDescent="0.3">
      <c r="A4411" t="s">
        <v>3597</v>
      </c>
      <c r="B4411" t="s">
        <v>8348</v>
      </c>
      <c r="C4411">
        <v>5.3</v>
      </c>
    </row>
    <row r="4412" spans="1:3" x14ac:dyDescent="0.3">
      <c r="A4412" t="s">
        <v>329</v>
      </c>
      <c r="B4412" t="s">
        <v>8349</v>
      </c>
      <c r="C4412">
        <v>5.6</v>
      </c>
    </row>
    <row r="4413" spans="1:3" x14ac:dyDescent="0.3">
      <c r="A4413" t="s">
        <v>6251</v>
      </c>
      <c r="B4413" t="s">
        <v>8350</v>
      </c>
      <c r="C4413">
        <v>5.9</v>
      </c>
    </row>
    <row r="4414" spans="1:3" x14ac:dyDescent="0.3">
      <c r="A4414" t="s">
        <v>3597</v>
      </c>
      <c r="B4414" t="s">
        <v>8351</v>
      </c>
      <c r="C4414">
        <v>6.8</v>
      </c>
    </row>
    <row r="4415" spans="1:3" x14ac:dyDescent="0.3">
      <c r="A4415" t="s">
        <v>588</v>
      </c>
      <c r="B4415" t="s">
        <v>8352</v>
      </c>
      <c r="C4415">
        <v>7</v>
      </c>
    </row>
    <row r="4416" spans="1:3" x14ac:dyDescent="0.3">
      <c r="A4416" t="s">
        <v>588</v>
      </c>
      <c r="B4416" t="s">
        <v>8353</v>
      </c>
      <c r="C4416">
        <v>7.3</v>
      </c>
    </row>
    <row r="4417" spans="1:3" x14ac:dyDescent="0.3">
      <c r="A4417" t="s">
        <v>329</v>
      </c>
      <c r="B4417" t="s">
        <v>8354</v>
      </c>
      <c r="C4417">
        <v>5.5</v>
      </c>
    </row>
    <row r="4418" spans="1:3" x14ac:dyDescent="0.3">
      <c r="A4418" t="s">
        <v>1210</v>
      </c>
      <c r="B4418" t="s">
        <v>8355</v>
      </c>
      <c r="C4418">
        <v>8.5</v>
      </c>
    </row>
    <row r="4419" spans="1:3" x14ac:dyDescent="0.3">
      <c r="A4419" t="s">
        <v>3987</v>
      </c>
      <c r="B4419" t="s">
        <v>8356</v>
      </c>
      <c r="C4419">
        <v>7.5</v>
      </c>
    </row>
    <row r="4420" spans="1:3" x14ac:dyDescent="0.3">
      <c r="A4420" t="s">
        <v>588</v>
      </c>
      <c r="B4420" t="s">
        <v>8357</v>
      </c>
      <c r="C4420">
        <v>7</v>
      </c>
    </row>
    <row r="4421" spans="1:3" x14ac:dyDescent="0.3">
      <c r="A4421" t="s">
        <v>1210</v>
      </c>
      <c r="B4421" t="s">
        <v>8358</v>
      </c>
      <c r="C4421">
        <v>7.8</v>
      </c>
    </row>
    <row r="4422" spans="1:3" x14ac:dyDescent="0.3">
      <c r="A4422" t="s">
        <v>329</v>
      </c>
      <c r="B4422" t="s">
        <v>8359</v>
      </c>
      <c r="C4422">
        <v>7.6</v>
      </c>
    </row>
    <row r="4423" spans="1:3" x14ac:dyDescent="0.3">
      <c r="A4423" t="s">
        <v>1210</v>
      </c>
      <c r="B4423" t="s">
        <v>8360</v>
      </c>
      <c r="C4423">
        <v>6.1</v>
      </c>
    </row>
    <row r="4424" spans="1:3" x14ac:dyDescent="0.3">
      <c r="A4424" t="s">
        <v>3987</v>
      </c>
      <c r="B4424" t="s">
        <v>8361</v>
      </c>
      <c r="C4424">
        <v>5</v>
      </c>
    </row>
    <row r="4425" spans="1:3" x14ac:dyDescent="0.3">
      <c r="A4425" t="s">
        <v>7819</v>
      </c>
      <c r="B4425" t="s">
        <v>8362</v>
      </c>
      <c r="C4425">
        <v>7.1</v>
      </c>
    </row>
    <row r="4426" spans="1:3" x14ac:dyDescent="0.3">
      <c r="A4426" t="s">
        <v>588</v>
      </c>
      <c r="B4426" t="s">
        <v>8363</v>
      </c>
      <c r="C4426">
        <v>5.5</v>
      </c>
    </row>
    <row r="4427" spans="1:3" x14ac:dyDescent="0.3">
      <c r="A4427" t="s">
        <v>3987</v>
      </c>
      <c r="B4427" t="s">
        <v>8364</v>
      </c>
      <c r="C4427">
        <v>5.6</v>
      </c>
    </row>
    <row r="4428" spans="1:3" x14ac:dyDescent="0.3">
      <c r="A4428" t="s">
        <v>1210</v>
      </c>
      <c r="B4428" t="s">
        <v>8365</v>
      </c>
      <c r="C4428">
        <v>7.1</v>
      </c>
    </row>
    <row r="4429" spans="1:3" x14ac:dyDescent="0.3">
      <c r="A4429" t="s">
        <v>6251</v>
      </c>
      <c r="B4429" t="s">
        <v>8366</v>
      </c>
      <c r="C4429">
        <v>4.9000000000000004</v>
      </c>
    </row>
    <row r="4430" spans="1:3" x14ac:dyDescent="0.3">
      <c r="A4430" t="s">
        <v>12686</v>
      </c>
      <c r="B4430" t="s">
        <v>8367</v>
      </c>
      <c r="C4430">
        <v>7.4</v>
      </c>
    </row>
    <row r="4431" spans="1:3" x14ac:dyDescent="0.3">
      <c r="A4431" t="s">
        <v>2250</v>
      </c>
      <c r="B4431" t="s">
        <v>8368</v>
      </c>
      <c r="C4431">
        <v>5.7</v>
      </c>
    </row>
    <row r="4432" spans="1:3" x14ac:dyDescent="0.3">
      <c r="A4432" t="s">
        <v>12686</v>
      </c>
      <c r="B4432" t="s">
        <v>8369</v>
      </c>
      <c r="C4432">
        <v>6.4</v>
      </c>
    </row>
    <row r="4433" spans="1:3" x14ac:dyDescent="0.3">
      <c r="A4433" t="s">
        <v>6251</v>
      </c>
      <c r="B4433" t="s">
        <v>8370</v>
      </c>
      <c r="C4433">
        <v>5.9</v>
      </c>
    </row>
    <row r="4434" spans="1:3" x14ac:dyDescent="0.3">
      <c r="A4434" t="s">
        <v>329</v>
      </c>
      <c r="B4434" t="s">
        <v>8371</v>
      </c>
      <c r="C4434">
        <v>5.5</v>
      </c>
    </row>
    <row r="4435" spans="1:3" x14ac:dyDescent="0.3">
      <c r="A4435" t="s">
        <v>329</v>
      </c>
      <c r="B4435" t="s">
        <v>8372</v>
      </c>
      <c r="C4435">
        <v>6.9</v>
      </c>
    </row>
    <row r="4436" spans="1:3" x14ac:dyDescent="0.3">
      <c r="A4436" t="s">
        <v>329</v>
      </c>
      <c r="B4436" t="s">
        <v>8373</v>
      </c>
      <c r="C4436">
        <v>6.2</v>
      </c>
    </row>
    <row r="4437" spans="1:3" x14ac:dyDescent="0.3">
      <c r="A4437" t="s">
        <v>12685</v>
      </c>
      <c r="B4437" t="s">
        <v>8374</v>
      </c>
      <c r="C4437">
        <v>7</v>
      </c>
    </row>
    <row r="4438" spans="1:3" x14ac:dyDescent="0.3">
      <c r="A4438" t="s">
        <v>4258</v>
      </c>
      <c r="B4438" t="s">
        <v>8375</v>
      </c>
      <c r="C4438">
        <v>5.6</v>
      </c>
    </row>
    <row r="4439" spans="1:3" x14ac:dyDescent="0.3">
      <c r="A4439" t="s">
        <v>3987</v>
      </c>
      <c r="B4439" t="s">
        <v>8376</v>
      </c>
      <c r="C4439">
        <v>7</v>
      </c>
    </row>
    <row r="4440" spans="1:3" x14ac:dyDescent="0.3">
      <c r="A4440" t="s">
        <v>1210</v>
      </c>
      <c r="B4440" t="s">
        <v>8377</v>
      </c>
      <c r="C4440">
        <v>6.8</v>
      </c>
    </row>
    <row r="4441" spans="1:3" x14ac:dyDescent="0.3">
      <c r="A4441" t="s">
        <v>1210</v>
      </c>
      <c r="B4441" t="s">
        <v>8378</v>
      </c>
      <c r="C4441">
        <v>5.4</v>
      </c>
    </row>
    <row r="4442" spans="1:3" x14ac:dyDescent="0.3">
      <c r="A4442" t="s">
        <v>12685</v>
      </c>
      <c r="B4442" t="s">
        <v>8379</v>
      </c>
      <c r="C4442">
        <v>6.1</v>
      </c>
    </row>
    <row r="4443" spans="1:3" x14ac:dyDescent="0.3">
      <c r="A4443" t="s">
        <v>7819</v>
      </c>
      <c r="B4443" t="s">
        <v>8380</v>
      </c>
      <c r="C4443">
        <v>6.7</v>
      </c>
    </row>
    <row r="4444" spans="1:3" x14ac:dyDescent="0.3">
      <c r="A4444" t="s">
        <v>444</v>
      </c>
      <c r="B4444" t="s">
        <v>8381</v>
      </c>
      <c r="C4444">
        <v>6.9</v>
      </c>
    </row>
    <row r="4445" spans="1:3" x14ac:dyDescent="0.3">
      <c r="A4445" t="s">
        <v>1210</v>
      </c>
      <c r="B4445" t="s">
        <v>8382</v>
      </c>
      <c r="C4445">
        <v>8</v>
      </c>
    </row>
    <row r="4446" spans="1:3" x14ac:dyDescent="0.3">
      <c r="A4446" t="s">
        <v>6251</v>
      </c>
      <c r="B4446" t="s">
        <v>8383</v>
      </c>
      <c r="C4446">
        <v>4.4000000000000004</v>
      </c>
    </row>
    <row r="4447" spans="1:3" x14ac:dyDescent="0.3">
      <c r="A4447" t="s">
        <v>7819</v>
      </c>
      <c r="B4447" t="s">
        <v>8384</v>
      </c>
      <c r="C4447">
        <v>7.3</v>
      </c>
    </row>
    <row r="4448" spans="1:3" x14ac:dyDescent="0.3">
      <c r="A4448" t="s">
        <v>329</v>
      </c>
      <c r="B4448" t="s">
        <v>8385</v>
      </c>
      <c r="C4448">
        <v>5.8</v>
      </c>
    </row>
    <row r="4449" spans="1:3" x14ac:dyDescent="0.3">
      <c r="A4449" t="s">
        <v>588</v>
      </c>
      <c r="B4449" t="s">
        <v>8386</v>
      </c>
      <c r="C4449">
        <v>7.1</v>
      </c>
    </row>
    <row r="4450" spans="1:3" x14ac:dyDescent="0.3">
      <c r="A4450" t="s">
        <v>12685</v>
      </c>
      <c r="B4450" t="s">
        <v>8387</v>
      </c>
      <c r="C4450">
        <v>6.8</v>
      </c>
    </row>
    <row r="4451" spans="1:3" x14ac:dyDescent="0.3">
      <c r="A4451" t="s">
        <v>588</v>
      </c>
      <c r="B4451" t="s">
        <v>8388</v>
      </c>
      <c r="C4451">
        <v>4.8</v>
      </c>
    </row>
    <row r="4452" spans="1:3" x14ac:dyDescent="0.3">
      <c r="A4452" t="s">
        <v>588</v>
      </c>
      <c r="B4452" t="s">
        <v>8389</v>
      </c>
      <c r="C4452">
        <v>6.2</v>
      </c>
    </row>
    <row r="4453" spans="1:3" x14ac:dyDescent="0.3">
      <c r="A4453" t="s">
        <v>6801</v>
      </c>
      <c r="B4453" t="s">
        <v>8390</v>
      </c>
      <c r="C4453">
        <v>6.9</v>
      </c>
    </row>
    <row r="4454" spans="1:3" x14ac:dyDescent="0.3">
      <c r="A4454" t="s">
        <v>12685</v>
      </c>
      <c r="B4454" t="s">
        <v>8391</v>
      </c>
      <c r="C4454">
        <v>7.3</v>
      </c>
    </row>
    <row r="4455" spans="1:3" x14ac:dyDescent="0.3">
      <c r="A4455" t="s">
        <v>1210</v>
      </c>
      <c r="B4455" t="s">
        <v>8392</v>
      </c>
      <c r="C4455">
        <v>6.6</v>
      </c>
    </row>
    <row r="4456" spans="1:3" x14ac:dyDescent="0.3">
      <c r="A4456" t="s">
        <v>3597</v>
      </c>
      <c r="B4456" t="s">
        <v>8393</v>
      </c>
      <c r="C4456">
        <v>6.9</v>
      </c>
    </row>
    <row r="4457" spans="1:3" x14ac:dyDescent="0.3">
      <c r="A4457" t="s">
        <v>3987</v>
      </c>
      <c r="B4457" t="s">
        <v>8394</v>
      </c>
      <c r="C4457">
        <v>6.2</v>
      </c>
    </row>
    <row r="4458" spans="1:3" x14ac:dyDescent="0.3">
      <c r="A4458" t="s">
        <v>7819</v>
      </c>
      <c r="B4458" t="s">
        <v>8395</v>
      </c>
      <c r="C4458">
        <v>7.6</v>
      </c>
    </row>
    <row r="4459" spans="1:3" x14ac:dyDescent="0.3">
      <c r="A4459" t="s">
        <v>329</v>
      </c>
      <c r="B4459" t="s">
        <v>8396</v>
      </c>
      <c r="C4459">
        <v>6.7</v>
      </c>
    </row>
    <row r="4460" spans="1:3" x14ac:dyDescent="0.3">
      <c r="A4460" t="s">
        <v>329</v>
      </c>
      <c r="B4460" t="s">
        <v>8397</v>
      </c>
      <c r="C4460">
        <v>6.2</v>
      </c>
    </row>
    <row r="4461" spans="1:3" x14ac:dyDescent="0.3">
      <c r="A4461" t="s">
        <v>6801</v>
      </c>
      <c r="B4461" t="s">
        <v>8398</v>
      </c>
      <c r="C4461">
        <v>7.3</v>
      </c>
    </row>
    <row r="4462" spans="1:3" x14ac:dyDescent="0.3">
      <c r="A4462" t="s">
        <v>12685</v>
      </c>
      <c r="B4462" t="s">
        <v>8399</v>
      </c>
      <c r="C4462">
        <v>6</v>
      </c>
    </row>
    <row r="4463" spans="1:3" x14ac:dyDescent="0.3">
      <c r="A4463" t="s">
        <v>3987</v>
      </c>
      <c r="B4463" t="s">
        <v>8400</v>
      </c>
      <c r="C4463">
        <v>7.1</v>
      </c>
    </row>
    <row r="4464" spans="1:3" x14ac:dyDescent="0.3">
      <c r="A4464" t="s">
        <v>444</v>
      </c>
      <c r="B4464" t="s">
        <v>8401</v>
      </c>
      <c r="C4464">
        <v>7.1</v>
      </c>
    </row>
    <row r="4465" spans="1:3" x14ac:dyDescent="0.3">
      <c r="A4465" t="s">
        <v>1210</v>
      </c>
      <c r="B4465" t="s">
        <v>8402</v>
      </c>
      <c r="C4465">
        <v>5.5</v>
      </c>
    </row>
    <row r="4466" spans="1:3" x14ac:dyDescent="0.3">
      <c r="A4466" t="s">
        <v>1210</v>
      </c>
      <c r="B4466" t="s">
        <v>8403</v>
      </c>
      <c r="C4466">
        <v>7.8</v>
      </c>
    </row>
    <row r="4467" spans="1:3" x14ac:dyDescent="0.3">
      <c r="A4467" t="s">
        <v>588</v>
      </c>
      <c r="B4467" t="s">
        <v>8404</v>
      </c>
      <c r="C4467">
        <v>5.6</v>
      </c>
    </row>
    <row r="4468" spans="1:3" x14ac:dyDescent="0.3">
      <c r="A4468" t="s">
        <v>588</v>
      </c>
      <c r="B4468" t="s">
        <v>8405</v>
      </c>
      <c r="C4468">
        <v>7.5</v>
      </c>
    </row>
    <row r="4469" spans="1:3" x14ac:dyDescent="0.3">
      <c r="A4469" t="s">
        <v>329</v>
      </c>
      <c r="B4469" t="s">
        <v>8406</v>
      </c>
      <c r="C4469">
        <v>5.4</v>
      </c>
    </row>
    <row r="4470" spans="1:3" x14ac:dyDescent="0.3">
      <c r="A4470" t="s">
        <v>6801</v>
      </c>
      <c r="B4470" t="s">
        <v>8407</v>
      </c>
      <c r="C4470">
        <v>4.3</v>
      </c>
    </row>
    <row r="4471" spans="1:3" x14ac:dyDescent="0.3">
      <c r="A4471" t="s">
        <v>4258</v>
      </c>
      <c r="B4471" t="s">
        <v>8408</v>
      </c>
      <c r="C4471">
        <v>7.1</v>
      </c>
    </row>
    <row r="4472" spans="1:3" x14ac:dyDescent="0.3">
      <c r="A4472" t="s">
        <v>1210</v>
      </c>
      <c r="B4472" t="s">
        <v>8409</v>
      </c>
      <c r="C4472">
        <v>6.4</v>
      </c>
    </row>
    <row r="4473" spans="1:3" x14ac:dyDescent="0.3">
      <c r="A4473" t="s">
        <v>444</v>
      </c>
      <c r="B4473" t="s">
        <v>8410</v>
      </c>
      <c r="C4473">
        <v>6.9</v>
      </c>
    </row>
    <row r="4474" spans="1:3" x14ac:dyDescent="0.3">
      <c r="A4474" t="s">
        <v>588</v>
      </c>
      <c r="B4474" t="s">
        <v>8411</v>
      </c>
      <c r="C4474">
        <v>4.3</v>
      </c>
    </row>
    <row r="4475" spans="1:3" x14ac:dyDescent="0.3">
      <c r="A4475" t="s">
        <v>329</v>
      </c>
      <c r="B4475" t="s">
        <v>8412</v>
      </c>
      <c r="C4475">
        <v>6.1</v>
      </c>
    </row>
    <row r="4476" spans="1:3" x14ac:dyDescent="0.3">
      <c r="A4476" t="s">
        <v>329</v>
      </c>
      <c r="B4476" t="s">
        <v>8413</v>
      </c>
      <c r="C4476">
        <v>7</v>
      </c>
    </row>
    <row r="4477" spans="1:3" x14ac:dyDescent="0.3">
      <c r="A4477" t="s">
        <v>1210</v>
      </c>
      <c r="B4477" t="s">
        <v>8414</v>
      </c>
      <c r="C4477">
        <v>7.7</v>
      </c>
    </row>
    <row r="4478" spans="1:3" x14ac:dyDescent="0.3">
      <c r="A4478" t="s">
        <v>12686</v>
      </c>
      <c r="B4478" t="s">
        <v>8415</v>
      </c>
      <c r="C4478">
        <v>5.9</v>
      </c>
    </row>
    <row r="4479" spans="1:3" x14ac:dyDescent="0.3">
      <c r="A4479" t="s">
        <v>329</v>
      </c>
      <c r="B4479" t="s">
        <v>8416</v>
      </c>
      <c r="C4479">
        <v>6.5</v>
      </c>
    </row>
    <row r="4480" spans="1:3" x14ac:dyDescent="0.3">
      <c r="A4480" t="s">
        <v>6251</v>
      </c>
      <c r="B4480" t="s">
        <v>8417</v>
      </c>
      <c r="C4480">
        <v>6.4</v>
      </c>
    </row>
    <row r="4481" spans="1:3" x14ac:dyDescent="0.3">
      <c r="A4481" t="s">
        <v>1210</v>
      </c>
      <c r="B4481" t="s">
        <v>8418</v>
      </c>
      <c r="C4481">
        <v>6.1</v>
      </c>
    </row>
    <row r="4482" spans="1:3" x14ac:dyDescent="0.3">
      <c r="A4482" t="s">
        <v>588</v>
      </c>
      <c r="B4482" t="s">
        <v>8419</v>
      </c>
      <c r="C4482">
        <v>6.7</v>
      </c>
    </row>
    <row r="4483" spans="1:3" x14ac:dyDescent="0.3">
      <c r="A4483" t="s">
        <v>3987</v>
      </c>
      <c r="B4483" t="s">
        <v>8420</v>
      </c>
      <c r="C4483">
        <v>4.4000000000000004</v>
      </c>
    </row>
    <row r="4484" spans="1:3" x14ac:dyDescent="0.3">
      <c r="A4484" t="s">
        <v>329</v>
      </c>
      <c r="B4484" t="s">
        <v>8422</v>
      </c>
      <c r="C4484">
        <v>6.5</v>
      </c>
    </row>
    <row r="4485" spans="1:3" x14ac:dyDescent="0.3">
      <c r="A4485" t="s">
        <v>1210</v>
      </c>
      <c r="B4485" t="s">
        <v>8423</v>
      </c>
      <c r="C4485">
        <v>6.7</v>
      </c>
    </row>
    <row r="4486" spans="1:3" x14ac:dyDescent="0.3">
      <c r="A4486" t="s">
        <v>3597</v>
      </c>
      <c r="B4486" t="s">
        <v>8424</v>
      </c>
      <c r="C4486">
        <v>8.1</v>
      </c>
    </row>
    <row r="4487" spans="1:3" x14ac:dyDescent="0.3">
      <c r="A4487" t="s">
        <v>1210</v>
      </c>
      <c r="B4487" t="s">
        <v>8425</v>
      </c>
      <c r="C4487">
        <v>5.6</v>
      </c>
    </row>
    <row r="4488" spans="1:3" x14ac:dyDescent="0.3">
      <c r="A4488" t="s">
        <v>3987</v>
      </c>
      <c r="B4488" t="s">
        <v>8426</v>
      </c>
      <c r="C4488">
        <v>6.3</v>
      </c>
    </row>
    <row r="4489" spans="1:3" x14ac:dyDescent="0.3">
      <c r="A4489" t="s">
        <v>12685</v>
      </c>
      <c r="B4489" t="s">
        <v>8427</v>
      </c>
      <c r="C4489">
        <v>7.3</v>
      </c>
    </row>
    <row r="4490" spans="1:3" x14ac:dyDescent="0.3">
      <c r="A4490" t="s">
        <v>6251</v>
      </c>
      <c r="B4490" t="s">
        <v>8428</v>
      </c>
      <c r="C4490">
        <v>6.1</v>
      </c>
    </row>
    <row r="4491" spans="1:3" x14ac:dyDescent="0.3">
      <c r="A4491" t="s">
        <v>1210</v>
      </c>
      <c r="B4491" t="s">
        <v>8429</v>
      </c>
      <c r="C4491">
        <v>7.7</v>
      </c>
    </row>
    <row r="4492" spans="1:3" x14ac:dyDescent="0.3">
      <c r="A4492" t="s">
        <v>6801</v>
      </c>
      <c r="B4492" t="s">
        <v>8430</v>
      </c>
      <c r="C4492">
        <v>6.4</v>
      </c>
    </row>
    <row r="4493" spans="1:3" x14ac:dyDescent="0.3">
      <c r="A4493" t="s">
        <v>12685</v>
      </c>
      <c r="B4493" t="s">
        <v>8431</v>
      </c>
      <c r="C4493">
        <v>6.8</v>
      </c>
    </row>
    <row r="4494" spans="1:3" x14ac:dyDescent="0.3">
      <c r="A4494" t="s">
        <v>12686</v>
      </c>
      <c r="B4494" t="s">
        <v>8432</v>
      </c>
      <c r="C4494">
        <v>6.6</v>
      </c>
    </row>
    <row r="4495" spans="1:3" x14ac:dyDescent="0.3">
      <c r="A4495" t="s">
        <v>1210</v>
      </c>
      <c r="B4495" t="s">
        <v>8433</v>
      </c>
      <c r="C4495">
        <v>7.2</v>
      </c>
    </row>
    <row r="4496" spans="1:3" x14ac:dyDescent="0.3">
      <c r="A4496" t="s">
        <v>329</v>
      </c>
      <c r="B4496" t="s">
        <v>8434</v>
      </c>
      <c r="C4496">
        <v>6.9</v>
      </c>
    </row>
    <row r="4497" spans="1:3" x14ac:dyDescent="0.3">
      <c r="A4497" t="s">
        <v>6251</v>
      </c>
      <c r="B4497" t="s">
        <v>8435</v>
      </c>
      <c r="C4497">
        <v>5.2</v>
      </c>
    </row>
    <row r="4498" spans="1:3" x14ac:dyDescent="0.3">
      <c r="A4498" t="s">
        <v>2250</v>
      </c>
      <c r="B4498" t="s">
        <v>8436</v>
      </c>
      <c r="C4498">
        <v>4.9000000000000004</v>
      </c>
    </row>
    <row r="4499" spans="1:3" x14ac:dyDescent="0.3">
      <c r="A4499" t="s">
        <v>3987</v>
      </c>
      <c r="B4499" t="s">
        <v>8437</v>
      </c>
      <c r="C4499">
        <v>6.3</v>
      </c>
    </row>
    <row r="4500" spans="1:3" x14ac:dyDescent="0.3">
      <c r="A4500" t="s">
        <v>588</v>
      </c>
      <c r="B4500" t="s">
        <v>8438</v>
      </c>
      <c r="C4500">
        <v>5.6</v>
      </c>
    </row>
    <row r="4501" spans="1:3" x14ac:dyDescent="0.3">
      <c r="A4501" t="s">
        <v>4258</v>
      </c>
      <c r="B4501" t="s">
        <v>8439</v>
      </c>
      <c r="C4501">
        <v>5.5</v>
      </c>
    </row>
    <row r="4502" spans="1:3" x14ac:dyDescent="0.3">
      <c r="A4502" t="s">
        <v>12685</v>
      </c>
      <c r="B4502" t="s">
        <v>8440</v>
      </c>
      <c r="C4502">
        <v>6.7</v>
      </c>
    </row>
    <row r="4503" spans="1:3" x14ac:dyDescent="0.3">
      <c r="A4503" t="s">
        <v>1210</v>
      </c>
      <c r="B4503" t="s">
        <v>8441</v>
      </c>
      <c r="C4503">
        <v>7.6</v>
      </c>
    </row>
    <row r="4504" spans="1:3" x14ac:dyDescent="0.3">
      <c r="A4504" t="s">
        <v>329</v>
      </c>
      <c r="B4504" t="s">
        <v>8442</v>
      </c>
      <c r="C4504">
        <v>5.7</v>
      </c>
    </row>
    <row r="4505" spans="1:3" x14ac:dyDescent="0.3">
      <c r="A4505" t="s">
        <v>3987</v>
      </c>
      <c r="B4505" t="s">
        <v>8443</v>
      </c>
      <c r="C4505">
        <v>4.5999999999999996</v>
      </c>
    </row>
    <row r="4506" spans="1:3" x14ac:dyDescent="0.3">
      <c r="A4506" t="s">
        <v>3987</v>
      </c>
      <c r="B4506" t="s">
        <v>8444</v>
      </c>
      <c r="C4506">
        <v>7</v>
      </c>
    </row>
    <row r="4507" spans="1:3" x14ac:dyDescent="0.3">
      <c r="A4507" t="s">
        <v>6251</v>
      </c>
      <c r="B4507" t="s">
        <v>8445</v>
      </c>
      <c r="C4507">
        <v>5.2</v>
      </c>
    </row>
    <row r="4508" spans="1:3" x14ac:dyDescent="0.3">
      <c r="A4508" t="s">
        <v>329</v>
      </c>
      <c r="B4508" t="s">
        <v>8446</v>
      </c>
      <c r="C4508">
        <v>5.0999999999999996</v>
      </c>
    </row>
    <row r="4509" spans="1:3" x14ac:dyDescent="0.3">
      <c r="A4509" t="s">
        <v>12686</v>
      </c>
      <c r="B4509" t="s">
        <v>8447</v>
      </c>
      <c r="C4509">
        <v>6.6</v>
      </c>
    </row>
    <row r="4510" spans="1:3" x14ac:dyDescent="0.3">
      <c r="A4510" t="s">
        <v>6801</v>
      </c>
      <c r="B4510" t="s">
        <v>8448</v>
      </c>
      <c r="C4510">
        <v>7</v>
      </c>
    </row>
    <row r="4511" spans="1:3" x14ac:dyDescent="0.3">
      <c r="A4511" t="s">
        <v>6251</v>
      </c>
      <c r="B4511" t="s">
        <v>8449</v>
      </c>
      <c r="C4511">
        <v>7.3</v>
      </c>
    </row>
    <row r="4512" spans="1:3" x14ac:dyDescent="0.3">
      <c r="A4512" t="s">
        <v>329</v>
      </c>
      <c r="B4512" t="s">
        <v>8450</v>
      </c>
      <c r="C4512">
        <v>5.9</v>
      </c>
    </row>
    <row r="4513" spans="1:3" x14ac:dyDescent="0.3">
      <c r="A4513" t="s">
        <v>329</v>
      </c>
      <c r="B4513" t="s">
        <v>8451</v>
      </c>
      <c r="C4513">
        <v>5.6</v>
      </c>
    </row>
    <row r="4514" spans="1:3" x14ac:dyDescent="0.3">
      <c r="A4514" t="s">
        <v>12685</v>
      </c>
      <c r="B4514" t="s">
        <v>8452</v>
      </c>
      <c r="C4514">
        <v>6.5</v>
      </c>
    </row>
    <row r="4515" spans="1:3" x14ac:dyDescent="0.3">
      <c r="A4515" t="s">
        <v>329</v>
      </c>
      <c r="B4515" t="s">
        <v>8453</v>
      </c>
      <c r="C4515">
        <v>5.9</v>
      </c>
    </row>
    <row r="4516" spans="1:3" x14ac:dyDescent="0.3">
      <c r="A4516" t="s">
        <v>444</v>
      </c>
      <c r="B4516" t="s">
        <v>8454</v>
      </c>
      <c r="C4516">
        <v>7</v>
      </c>
    </row>
    <row r="4517" spans="1:3" x14ac:dyDescent="0.3">
      <c r="A4517" t="s">
        <v>444</v>
      </c>
      <c r="B4517" t="s">
        <v>8455</v>
      </c>
      <c r="C4517">
        <v>5.3</v>
      </c>
    </row>
    <row r="4518" spans="1:3" x14ac:dyDescent="0.3">
      <c r="A4518" t="s">
        <v>329</v>
      </c>
      <c r="B4518" t="s">
        <v>8456</v>
      </c>
      <c r="C4518">
        <v>5.9</v>
      </c>
    </row>
    <row r="4519" spans="1:3" x14ac:dyDescent="0.3">
      <c r="A4519" t="s">
        <v>588</v>
      </c>
      <c r="B4519" t="s">
        <v>8457</v>
      </c>
      <c r="C4519">
        <v>6.3</v>
      </c>
    </row>
    <row r="4520" spans="1:3" x14ac:dyDescent="0.3">
      <c r="A4520" t="s">
        <v>2250</v>
      </c>
      <c r="B4520" t="s">
        <v>8458</v>
      </c>
      <c r="C4520">
        <v>6.4</v>
      </c>
    </row>
    <row r="4521" spans="1:3" x14ac:dyDescent="0.3">
      <c r="A4521" t="s">
        <v>329</v>
      </c>
      <c r="B4521" t="s">
        <v>8459</v>
      </c>
      <c r="C4521">
        <v>6.9</v>
      </c>
    </row>
    <row r="4522" spans="1:3" x14ac:dyDescent="0.3">
      <c r="A4522" t="s">
        <v>4258</v>
      </c>
      <c r="B4522" t="s">
        <v>8460</v>
      </c>
      <c r="C4522">
        <v>6.3</v>
      </c>
    </row>
    <row r="4523" spans="1:3" x14ac:dyDescent="0.3">
      <c r="A4523" t="s">
        <v>7819</v>
      </c>
      <c r="B4523" t="s">
        <v>8461</v>
      </c>
      <c r="C4523">
        <v>7.3</v>
      </c>
    </row>
    <row r="4524" spans="1:3" x14ac:dyDescent="0.3">
      <c r="A4524" t="s">
        <v>329</v>
      </c>
      <c r="B4524" t="s">
        <v>8462</v>
      </c>
      <c r="C4524">
        <v>5.8</v>
      </c>
    </row>
    <row r="4525" spans="1:3" x14ac:dyDescent="0.3">
      <c r="A4525" t="s">
        <v>3987</v>
      </c>
      <c r="B4525" t="s">
        <v>8463</v>
      </c>
      <c r="C4525">
        <v>5.2</v>
      </c>
    </row>
    <row r="4526" spans="1:3" x14ac:dyDescent="0.3">
      <c r="A4526" t="s">
        <v>329</v>
      </c>
      <c r="B4526" t="s">
        <v>8464</v>
      </c>
      <c r="C4526">
        <v>2.4</v>
      </c>
    </row>
    <row r="4527" spans="1:3" x14ac:dyDescent="0.3">
      <c r="A4527" t="s">
        <v>3987</v>
      </c>
      <c r="B4527" t="s">
        <v>8465</v>
      </c>
      <c r="C4527">
        <v>5.7</v>
      </c>
    </row>
    <row r="4528" spans="1:3" x14ac:dyDescent="0.3">
      <c r="A4528" t="s">
        <v>6009</v>
      </c>
      <c r="B4528" t="s">
        <v>8466</v>
      </c>
      <c r="C4528">
        <v>5.8</v>
      </c>
    </row>
    <row r="4529" spans="1:3" x14ac:dyDescent="0.3">
      <c r="A4529" t="s">
        <v>329</v>
      </c>
      <c r="B4529" t="s">
        <v>8467</v>
      </c>
      <c r="C4529">
        <v>5.6</v>
      </c>
    </row>
    <row r="4530" spans="1:3" x14ac:dyDescent="0.3">
      <c r="A4530" t="s">
        <v>329</v>
      </c>
      <c r="B4530" t="s">
        <v>8468</v>
      </c>
      <c r="C4530">
        <v>6</v>
      </c>
    </row>
    <row r="4531" spans="1:3" x14ac:dyDescent="0.3">
      <c r="A4531" t="s">
        <v>588</v>
      </c>
      <c r="B4531" t="s">
        <v>8469</v>
      </c>
      <c r="C4531">
        <v>5.8</v>
      </c>
    </row>
    <row r="4532" spans="1:3" x14ac:dyDescent="0.3">
      <c r="A4532" t="s">
        <v>329</v>
      </c>
      <c r="B4532" t="s">
        <v>8470</v>
      </c>
      <c r="C4532">
        <v>6</v>
      </c>
    </row>
    <row r="4533" spans="1:3" x14ac:dyDescent="0.3">
      <c r="A4533" t="s">
        <v>4258</v>
      </c>
      <c r="B4533" t="s">
        <v>8471</v>
      </c>
      <c r="C4533">
        <v>5.7</v>
      </c>
    </row>
    <row r="4534" spans="1:3" x14ac:dyDescent="0.3">
      <c r="A4534" t="s">
        <v>3987</v>
      </c>
      <c r="B4534" t="s">
        <v>8472</v>
      </c>
      <c r="C4534">
        <v>6</v>
      </c>
    </row>
    <row r="4535" spans="1:3" x14ac:dyDescent="0.3">
      <c r="A4535" t="s">
        <v>1210</v>
      </c>
      <c r="B4535" t="s">
        <v>8473</v>
      </c>
      <c r="C4535">
        <v>7.8</v>
      </c>
    </row>
    <row r="4536" spans="1:3" x14ac:dyDescent="0.3">
      <c r="A4536" t="s">
        <v>329</v>
      </c>
      <c r="B4536" t="s">
        <v>8474</v>
      </c>
      <c r="C4536">
        <v>4.2</v>
      </c>
    </row>
    <row r="4537" spans="1:3" x14ac:dyDescent="0.3">
      <c r="A4537" t="s">
        <v>329</v>
      </c>
      <c r="B4537" t="s">
        <v>8475</v>
      </c>
      <c r="C4537">
        <v>5.6</v>
      </c>
    </row>
    <row r="4538" spans="1:3" x14ac:dyDescent="0.3">
      <c r="A4538" t="s">
        <v>6251</v>
      </c>
      <c r="B4538" t="s">
        <v>8476</v>
      </c>
      <c r="C4538">
        <v>4.4000000000000004</v>
      </c>
    </row>
    <row r="4539" spans="1:3" x14ac:dyDescent="0.3">
      <c r="A4539" t="s">
        <v>329</v>
      </c>
      <c r="B4539" t="s">
        <v>8477</v>
      </c>
      <c r="C4539">
        <v>5.8</v>
      </c>
    </row>
    <row r="4540" spans="1:3" x14ac:dyDescent="0.3">
      <c r="A4540" t="s">
        <v>588</v>
      </c>
      <c r="B4540" t="s">
        <v>8478</v>
      </c>
      <c r="C4540">
        <v>6.5</v>
      </c>
    </row>
    <row r="4541" spans="1:3" x14ac:dyDescent="0.3">
      <c r="A4541" t="s">
        <v>1210</v>
      </c>
      <c r="B4541" t="s">
        <v>8479</v>
      </c>
      <c r="C4541">
        <v>7.2</v>
      </c>
    </row>
    <row r="4542" spans="1:3" x14ac:dyDescent="0.3">
      <c r="A4542" t="s">
        <v>329</v>
      </c>
      <c r="B4542" t="s">
        <v>8480</v>
      </c>
      <c r="C4542">
        <v>6.7</v>
      </c>
    </row>
    <row r="4543" spans="1:3" x14ac:dyDescent="0.3">
      <c r="A4543" t="s">
        <v>12685</v>
      </c>
      <c r="B4543" t="s">
        <v>8482</v>
      </c>
      <c r="C4543">
        <v>5.9</v>
      </c>
    </row>
    <row r="4544" spans="1:3" x14ac:dyDescent="0.3">
      <c r="A4544" t="s">
        <v>3987</v>
      </c>
      <c r="B4544" t="s">
        <v>8483</v>
      </c>
      <c r="C4544">
        <v>7.8</v>
      </c>
    </row>
    <row r="4545" spans="1:3" x14ac:dyDescent="0.3">
      <c r="A4545" t="s">
        <v>3597</v>
      </c>
      <c r="B4545" t="s">
        <v>8484</v>
      </c>
      <c r="C4545">
        <v>5.9</v>
      </c>
    </row>
    <row r="4546" spans="1:3" x14ac:dyDescent="0.3">
      <c r="A4546" t="s">
        <v>3987</v>
      </c>
      <c r="B4546" t="s">
        <v>8485</v>
      </c>
      <c r="C4546">
        <v>4.0999999999999996</v>
      </c>
    </row>
    <row r="4547" spans="1:3" x14ac:dyDescent="0.3">
      <c r="A4547" t="s">
        <v>329</v>
      </c>
      <c r="B4547" t="s">
        <v>8486</v>
      </c>
      <c r="C4547">
        <v>5.8</v>
      </c>
    </row>
    <row r="4548" spans="1:3" x14ac:dyDescent="0.3">
      <c r="A4548" t="s">
        <v>4258</v>
      </c>
      <c r="B4548" t="s">
        <v>8487</v>
      </c>
      <c r="C4548">
        <v>7.9</v>
      </c>
    </row>
    <row r="4549" spans="1:3" x14ac:dyDescent="0.3">
      <c r="A4549" t="s">
        <v>12685</v>
      </c>
      <c r="B4549" t="s">
        <v>8488</v>
      </c>
      <c r="C4549">
        <v>6.7</v>
      </c>
    </row>
    <row r="4550" spans="1:3" x14ac:dyDescent="0.3">
      <c r="A4550" t="s">
        <v>329</v>
      </c>
      <c r="B4550" t="s">
        <v>8489</v>
      </c>
      <c r="C4550">
        <v>7.4</v>
      </c>
    </row>
    <row r="4551" spans="1:3" x14ac:dyDescent="0.3">
      <c r="A4551" t="s">
        <v>6801</v>
      </c>
      <c r="B4551" t="s">
        <v>8490</v>
      </c>
      <c r="C4551">
        <v>6.8</v>
      </c>
    </row>
    <row r="4552" spans="1:3" x14ac:dyDescent="0.3">
      <c r="A4552" t="s">
        <v>1210</v>
      </c>
      <c r="B4552" t="s">
        <v>8491</v>
      </c>
      <c r="C4552">
        <v>6.7</v>
      </c>
    </row>
    <row r="4553" spans="1:3" x14ac:dyDescent="0.3">
      <c r="A4553" t="s">
        <v>12686</v>
      </c>
      <c r="B4553" t="s">
        <v>8492</v>
      </c>
      <c r="C4553">
        <v>5.0999999999999996</v>
      </c>
    </row>
    <row r="4554" spans="1:3" x14ac:dyDescent="0.3">
      <c r="A4554" t="s">
        <v>329</v>
      </c>
      <c r="B4554" t="s">
        <v>8493</v>
      </c>
      <c r="C4554">
        <v>4.0999999999999996</v>
      </c>
    </row>
    <row r="4555" spans="1:3" x14ac:dyDescent="0.3">
      <c r="A4555" t="s">
        <v>12686</v>
      </c>
      <c r="B4555" t="s">
        <v>8494</v>
      </c>
      <c r="C4555">
        <v>7.3</v>
      </c>
    </row>
    <row r="4556" spans="1:3" x14ac:dyDescent="0.3">
      <c r="A4556" t="s">
        <v>1210</v>
      </c>
      <c r="B4556" t="s">
        <v>8495</v>
      </c>
      <c r="C4556">
        <v>7.3</v>
      </c>
    </row>
    <row r="4557" spans="1:3" x14ac:dyDescent="0.3">
      <c r="A4557" t="s">
        <v>6251</v>
      </c>
      <c r="B4557" t="s">
        <v>8496</v>
      </c>
      <c r="C4557">
        <v>5.4</v>
      </c>
    </row>
    <row r="4558" spans="1:3" x14ac:dyDescent="0.3">
      <c r="A4558" t="s">
        <v>329</v>
      </c>
      <c r="B4558" t="s">
        <v>8497</v>
      </c>
      <c r="C4558">
        <v>5.9</v>
      </c>
    </row>
    <row r="4559" spans="1:3" x14ac:dyDescent="0.3">
      <c r="A4559" t="s">
        <v>588</v>
      </c>
      <c r="B4559" t="s">
        <v>8498</v>
      </c>
      <c r="C4559">
        <v>7.1</v>
      </c>
    </row>
    <row r="4560" spans="1:3" x14ac:dyDescent="0.3">
      <c r="A4560" t="s">
        <v>4152</v>
      </c>
      <c r="B4560" t="s">
        <v>8499</v>
      </c>
      <c r="C4560">
        <v>6.5</v>
      </c>
    </row>
    <row r="4561" spans="1:3" x14ac:dyDescent="0.3">
      <c r="A4561" t="s">
        <v>12685</v>
      </c>
      <c r="B4561" t="s">
        <v>8500</v>
      </c>
      <c r="C4561">
        <v>5.7</v>
      </c>
    </row>
    <row r="4562" spans="1:3" x14ac:dyDescent="0.3">
      <c r="A4562" t="s">
        <v>7819</v>
      </c>
      <c r="B4562" t="s">
        <v>8501</v>
      </c>
      <c r="C4562">
        <v>7.6</v>
      </c>
    </row>
    <row r="4563" spans="1:3" x14ac:dyDescent="0.3">
      <c r="A4563" t="s">
        <v>1210</v>
      </c>
      <c r="B4563" t="s">
        <v>8502</v>
      </c>
      <c r="C4563">
        <v>6.6</v>
      </c>
    </row>
    <row r="4564" spans="1:3" x14ac:dyDescent="0.3">
      <c r="A4564" t="s">
        <v>588</v>
      </c>
      <c r="B4564" t="s">
        <v>8503</v>
      </c>
      <c r="C4564">
        <v>5.4</v>
      </c>
    </row>
    <row r="4565" spans="1:3" x14ac:dyDescent="0.3">
      <c r="A4565" t="s">
        <v>329</v>
      </c>
      <c r="B4565" t="s">
        <v>8504</v>
      </c>
      <c r="C4565">
        <v>7.3</v>
      </c>
    </row>
    <row r="4566" spans="1:3" x14ac:dyDescent="0.3">
      <c r="A4566" t="s">
        <v>1210</v>
      </c>
      <c r="B4566" t="s">
        <v>8505</v>
      </c>
      <c r="C4566">
        <v>6.5</v>
      </c>
    </row>
    <row r="4567" spans="1:3" x14ac:dyDescent="0.3">
      <c r="A4567" t="s">
        <v>588</v>
      </c>
      <c r="B4567" t="s">
        <v>8506</v>
      </c>
      <c r="C4567">
        <v>6.6</v>
      </c>
    </row>
    <row r="4568" spans="1:3" x14ac:dyDescent="0.3">
      <c r="A4568" t="s">
        <v>12685</v>
      </c>
      <c r="B4568" t="s">
        <v>8507</v>
      </c>
      <c r="C4568">
        <v>6.6</v>
      </c>
    </row>
    <row r="4569" spans="1:3" x14ac:dyDescent="0.3">
      <c r="A4569" t="s">
        <v>329</v>
      </c>
      <c r="B4569" t="s">
        <v>8508</v>
      </c>
      <c r="C4569">
        <v>5.9</v>
      </c>
    </row>
    <row r="4570" spans="1:3" x14ac:dyDescent="0.3">
      <c r="A4570" t="s">
        <v>7819</v>
      </c>
      <c r="B4570" t="s">
        <v>8509</v>
      </c>
      <c r="C4570">
        <v>6.7</v>
      </c>
    </row>
    <row r="4571" spans="1:3" x14ac:dyDescent="0.3">
      <c r="A4571" t="s">
        <v>1210</v>
      </c>
      <c r="B4571" t="s">
        <v>8510</v>
      </c>
      <c r="C4571">
        <v>6.1</v>
      </c>
    </row>
    <row r="4572" spans="1:3" x14ac:dyDescent="0.3">
      <c r="A4572" t="s">
        <v>12685</v>
      </c>
      <c r="B4572" t="s">
        <v>8511</v>
      </c>
      <c r="C4572">
        <v>6.6</v>
      </c>
    </row>
    <row r="4573" spans="1:3" x14ac:dyDescent="0.3">
      <c r="A4573" t="s">
        <v>329</v>
      </c>
      <c r="B4573" t="s">
        <v>8512</v>
      </c>
      <c r="C4573">
        <v>6.6</v>
      </c>
    </row>
    <row r="4574" spans="1:3" x14ac:dyDescent="0.3">
      <c r="A4574" t="s">
        <v>588</v>
      </c>
      <c r="B4574" t="s">
        <v>8513</v>
      </c>
      <c r="C4574">
        <v>5.3</v>
      </c>
    </row>
    <row r="4575" spans="1:3" x14ac:dyDescent="0.3">
      <c r="A4575" t="s">
        <v>1210</v>
      </c>
      <c r="B4575" t="s">
        <v>8514</v>
      </c>
      <c r="C4575">
        <v>6</v>
      </c>
    </row>
    <row r="4576" spans="1:3" x14ac:dyDescent="0.3">
      <c r="A4576" t="s">
        <v>2250</v>
      </c>
      <c r="B4576" t="s">
        <v>8515</v>
      </c>
      <c r="C4576">
        <v>6</v>
      </c>
    </row>
    <row r="4577" spans="1:3" x14ac:dyDescent="0.3">
      <c r="A4577" t="s">
        <v>588</v>
      </c>
      <c r="B4577" t="s">
        <v>8516</v>
      </c>
      <c r="C4577">
        <v>4.7</v>
      </c>
    </row>
    <row r="4578" spans="1:3" x14ac:dyDescent="0.3">
      <c r="A4578" t="s">
        <v>329</v>
      </c>
      <c r="B4578" t="s">
        <v>8517</v>
      </c>
      <c r="C4578">
        <v>6.1</v>
      </c>
    </row>
    <row r="4579" spans="1:3" x14ac:dyDescent="0.3">
      <c r="A4579" t="s">
        <v>12686</v>
      </c>
      <c r="B4579" t="s">
        <v>8518</v>
      </c>
      <c r="C4579">
        <v>7.2</v>
      </c>
    </row>
    <row r="4580" spans="1:3" x14ac:dyDescent="0.3">
      <c r="A4580" t="s">
        <v>444</v>
      </c>
      <c r="B4580" t="s">
        <v>8519</v>
      </c>
      <c r="C4580">
        <v>6.1</v>
      </c>
    </row>
    <row r="4581" spans="1:3" x14ac:dyDescent="0.3">
      <c r="A4581" t="s">
        <v>12686</v>
      </c>
      <c r="B4581" t="s">
        <v>8520</v>
      </c>
      <c r="C4581">
        <v>5.9</v>
      </c>
    </row>
    <row r="4582" spans="1:3" x14ac:dyDescent="0.3">
      <c r="A4582" t="s">
        <v>12686</v>
      </c>
      <c r="B4582" t="s">
        <v>8521</v>
      </c>
      <c r="C4582">
        <v>6</v>
      </c>
    </row>
    <row r="4583" spans="1:3" x14ac:dyDescent="0.3">
      <c r="A4583" t="s">
        <v>3987</v>
      </c>
      <c r="B4583" t="s">
        <v>8522</v>
      </c>
      <c r="C4583">
        <v>6.3</v>
      </c>
    </row>
    <row r="4584" spans="1:3" x14ac:dyDescent="0.3">
      <c r="A4584" t="s">
        <v>329</v>
      </c>
      <c r="B4584" t="s">
        <v>8523</v>
      </c>
      <c r="C4584">
        <v>5.6</v>
      </c>
    </row>
    <row r="4585" spans="1:3" x14ac:dyDescent="0.3">
      <c r="A4585" t="s">
        <v>1210</v>
      </c>
      <c r="B4585" t="s">
        <v>8524</v>
      </c>
      <c r="C4585">
        <v>6.4</v>
      </c>
    </row>
    <row r="4586" spans="1:3" x14ac:dyDescent="0.3">
      <c r="A4586" t="s">
        <v>1210</v>
      </c>
      <c r="B4586" t="s">
        <v>8525</v>
      </c>
      <c r="C4586">
        <v>7.1</v>
      </c>
    </row>
    <row r="4587" spans="1:3" x14ac:dyDescent="0.3">
      <c r="A4587" t="s">
        <v>6251</v>
      </c>
      <c r="B4587" t="s">
        <v>8526</v>
      </c>
      <c r="C4587">
        <v>4.5999999999999996</v>
      </c>
    </row>
    <row r="4588" spans="1:3" x14ac:dyDescent="0.3">
      <c r="A4588" t="s">
        <v>1210</v>
      </c>
      <c r="B4588" t="s">
        <v>8527</v>
      </c>
      <c r="C4588">
        <v>8.4</v>
      </c>
    </row>
    <row r="4589" spans="1:3" x14ac:dyDescent="0.3">
      <c r="A4589" t="s">
        <v>1210</v>
      </c>
      <c r="B4589" t="s">
        <v>8528</v>
      </c>
      <c r="C4589">
        <v>7.1</v>
      </c>
    </row>
    <row r="4590" spans="1:3" x14ac:dyDescent="0.3">
      <c r="A4590" t="s">
        <v>6801</v>
      </c>
      <c r="B4590" t="s">
        <v>8529</v>
      </c>
      <c r="C4590">
        <v>6.9</v>
      </c>
    </row>
    <row r="4591" spans="1:3" x14ac:dyDescent="0.3">
      <c r="A4591" t="s">
        <v>1210</v>
      </c>
      <c r="B4591" t="s">
        <v>8530</v>
      </c>
      <c r="C4591">
        <v>4.5</v>
      </c>
    </row>
    <row r="4592" spans="1:3" x14ac:dyDescent="0.3">
      <c r="A4592" t="s">
        <v>1210</v>
      </c>
      <c r="B4592" t="s">
        <v>8531</v>
      </c>
      <c r="C4592">
        <v>7.1</v>
      </c>
    </row>
    <row r="4593" spans="1:3" x14ac:dyDescent="0.3">
      <c r="A4593" t="s">
        <v>12686</v>
      </c>
      <c r="B4593" t="s">
        <v>8532</v>
      </c>
      <c r="C4593">
        <v>6.5</v>
      </c>
    </row>
    <row r="4594" spans="1:3" x14ac:dyDescent="0.3">
      <c r="A4594" t="s">
        <v>6251</v>
      </c>
      <c r="B4594" t="s">
        <v>8533</v>
      </c>
      <c r="C4594">
        <v>5.3</v>
      </c>
    </row>
    <row r="4595" spans="1:3" x14ac:dyDescent="0.3">
      <c r="A4595" t="s">
        <v>329</v>
      </c>
      <c r="B4595" t="s">
        <v>8534</v>
      </c>
      <c r="C4595">
        <v>5.8</v>
      </c>
    </row>
    <row r="4596" spans="1:3" x14ac:dyDescent="0.3">
      <c r="A4596" t="s">
        <v>3597</v>
      </c>
      <c r="B4596" t="s">
        <v>8535</v>
      </c>
      <c r="C4596">
        <v>6.6</v>
      </c>
    </row>
    <row r="4597" spans="1:3" x14ac:dyDescent="0.3">
      <c r="A4597" t="s">
        <v>1210</v>
      </c>
      <c r="B4597" t="s">
        <v>8536</v>
      </c>
      <c r="C4597">
        <v>8.3000000000000007</v>
      </c>
    </row>
    <row r="4598" spans="1:3" x14ac:dyDescent="0.3">
      <c r="A4598" t="s">
        <v>588</v>
      </c>
      <c r="B4598" t="s">
        <v>8537</v>
      </c>
      <c r="C4598">
        <v>6.7</v>
      </c>
    </row>
    <row r="4599" spans="1:3" x14ac:dyDescent="0.3">
      <c r="A4599" t="s">
        <v>3597</v>
      </c>
      <c r="B4599" t="s">
        <v>8538</v>
      </c>
      <c r="C4599">
        <v>7.1</v>
      </c>
    </row>
    <row r="4600" spans="1:3" x14ac:dyDescent="0.3">
      <c r="A4600" t="s">
        <v>329</v>
      </c>
      <c r="B4600" t="s">
        <v>8539</v>
      </c>
      <c r="C4600">
        <v>6</v>
      </c>
    </row>
    <row r="4601" spans="1:3" x14ac:dyDescent="0.3">
      <c r="A4601" t="s">
        <v>12686</v>
      </c>
      <c r="B4601" t="s">
        <v>8540</v>
      </c>
      <c r="C4601">
        <v>6.9</v>
      </c>
    </row>
    <row r="4602" spans="1:3" x14ac:dyDescent="0.3">
      <c r="A4602" t="s">
        <v>444</v>
      </c>
      <c r="B4602" t="s">
        <v>8541</v>
      </c>
      <c r="C4602">
        <v>5.6</v>
      </c>
    </row>
    <row r="4603" spans="1:3" x14ac:dyDescent="0.3">
      <c r="A4603" t="s">
        <v>2250</v>
      </c>
      <c r="B4603" t="s">
        <v>8542</v>
      </c>
      <c r="C4603">
        <v>5.6</v>
      </c>
    </row>
    <row r="4604" spans="1:3" x14ac:dyDescent="0.3">
      <c r="A4604" t="s">
        <v>1210</v>
      </c>
      <c r="B4604" t="s">
        <v>8543</v>
      </c>
      <c r="C4604">
        <v>7.1</v>
      </c>
    </row>
    <row r="4605" spans="1:3" x14ac:dyDescent="0.3">
      <c r="A4605" t="s">
        <v>3597</v>
      </c>
      <c r="B4605" t="s">
        <v>8544</v>
      </c>
      <c r="C4605">
        <v>6.5</v>
      </c>
    </row>
    <row r="4606" spans="1:3" x14ac:dyDescent="0.3">
      <c r="A4606" t="s">
        <v>329</v>
      </c>
      <c r="B4606" t="s">
        <v>8545</v>
      </c>
      <c r="C4606">
        <v>6.4</v>
      </c>
    </row>
    <row r="4607" spans="1:3" x14ac:dyDescent="0.3">
      <c r="A4607" t="s">
        <v>4258</v>
      </c>
      <c r="B4607" t="s">
        <v>8546</v>
      </c>
      <c r="C4607">
        <v>5.8</v>
      </c>
    </row>
    <row r="4608" spans="1:3" x14ac:dyDescent="0.3">
      <c r="A4608" t="s">
        <v>1210</v>
      </c>
      <c r="B4608" t="s">
        <v>8547</v>
      </c>
      <c r="C4608">
        <v>8</v>
      </c>
    </row>
    <row r="4609" spans="1:3" x14ac:dyDescent="0.3">
      <c r="A4609" t="s">
        <v>2250</v>
      </c>
      <c r="B4609" t="s">
        <v>8548</v>
      </c>
      <c r="C4609">
        <v>6.2</v>
      </c>
    </row>
    <row r="4610" spans="1:3" x14ac:dyDescent="0.3">
      <c r="A4610" t="s">
        <v>12687</v>
      </c>
      <c r="B4610" t="s">
        <v>8549</v>
      </c>
      <c r="C4610">
        <v>7.2</v>
      </c>
    </row>
    <row r="4611" spans="1:3" x14ac:dyDescent="0.3">
      <c r="A4611" t="s">
        <v>12687</v>
      </c>
      <c r="B4611" t="s">
        <v>8550</v>
      </c>
      <c r="C4611">
        <v>6.1</v>
      </c>
    </row>
    <row r="4612" spans="1:3" x14ac:dyDescent="0.3">
      <c r="A4612" t="s">
        <v>1210</v>
      </c>
      <c r="B4612" t="s">
        <v>8551</v>
      </c>
      <c r="C4612">
        <v>7.6</v>
      </c>
    </row>
    <row r="4613" spans="1:3" x14ac:dyDescent="0.3">
      <c r="A4613" t="s">
        <v>1210</v>
      </c>
      <c r="B4613" t="s">
        <v>8553</v>
      </c>
      <c r="C4613">
        <v>6.3</v>
      </c>
    </row>
    <row r="4614" spans="1:3" x14ac:dyDescent="0.3">
      <c r="A4614" t="s">
        <v>3597</v>
      </c>
      <c r="B4614" t="s">
        <v>8554</v>
      </c>
      <c r="C4614">
        <v>6.3</v>
      </c>
    </row>
    <row r="4615" spans="1:3" x14ac:dyDescent="0.3">
      <c r="A4615" t="s">
        <v>6251</v>
      </c>
      <c r="B4615" t="s">
        <v>8555</v>
      </c>
      <c r="C4615">
        <v>7.7</v>
      </c>
    </row>
    <row r="4616" spans="1:3" x14ac:dyDescent="0.3">
      <c r="A4616" t="s">
        <v>4612</v>
      </c>
      <c r="B4616" t="s">
        <v>8556</v>
      </c>
      <c r="C4616">
        <v>7</v>
      </c>
    </row>
    <row r="4617" spans="1:3" x14ac:dyDescent="0.3">
      <c r="A4617" t="s">
        <v>1210</v>
      </c>
      <c r="B4617" t="s">
        <v>8557</v>
      </c>
      <c r="C4617">
        <v>5.3</v>
      </c>
    </row>
    <row r="4618" spans="1:3" x14ac:dyDescent="0.3">
      <c r="A4618" t="s">
        <v>329</v>
      </c>
      <c r="B4618" t="s">
        <v>8558</v>
      </c>
      <c r="C4618">
        <v>5.6</v>
      </c>
    </row>
    <row r="4619" spans="1:3" x14ac:dyDescent="0.3">
      <c r="A4619" t="s">
        <v>329</v>
      </c>
      <c r="B4619" t="s">
        <v>8559</v>
      </c>
      <c r="C4619">
        <v>5.2</v>
      </c>
    </row>
    <row r="4620" spans="1:3" x14ac:dyDescent="0.3">
      <c r="A4620" t="s">
        <v>329</v>
      </c>
      <c r="B4620" t="s">
        <v>8560</v>
      </c>
      <c r="C4620">
        <v>5.4</v>
      </c>
    </row>
    <row r="4621" spans="1:3" x14ac:dyDescent="0.3">
      <c r="A4621" t="s">
        <v>444</v>
      </c>
      <c r="B4621" t="s">
        <v>8561</v>
      </c>
      <c r="C4621">
        <v>6.4</v>
      </c>
    </row>
    <row r="4622" spans="1:3" x14ac:dyDescent="0.3">
      <c r="A4622" t="s">
        <v>1210</v>
      </c>
      <c r="B4622" t="s">
        <v>8562</v>
      </c>
      <c r="C4622">
        <v>5.9</v>
      </c>
    </row>
    <row r="4623" spans="1:3" x14ac:dyDescent="0.3">
      <c r="A4623" t="s">
        <v>12687</v>
      </c>
      <c r="B4623" t="s">
        <v>8563</v>
      </c>
      <c r="C4623">
        <v>6.3</v>
      </c>
    </row>
    <row r="4624" spans="1:3" x14ac:dyDescent="0.3">
      <c r="A4624" t="s">
        <v>12685</v>
      </c>
      <c r="B4624" t="s">
        <v>8564</v>
      </c>
      <c r="C4624">
        <v>6.5</v>
      </c>
    </row>
    <row r="4625" spans="1:3" x14ac:dyDescent="0.3">
      <c r="A4625" t="s">
        <v>4258</v>
      </c>
      <c r="B4625" t="s">
        <v>8565</v>
      </c>
      <c r="C4625">
        <v>3</v>
      </c>
    </row>
    <row r="4626" spans="1:3" x14ac:dyDescent="0.3">
      <c r="A4626" t="s">
        <v>12685</v>
      </c>
      <c r="B4626" t="s">
        <v>8566</v>
      </c>
      <c r="C4626">
        <v>3.6</v>
      </c>
    </row>
    <row r="4627" spans="1:3" x14ac:dyDescent="0.3">
      <c r="A4627" t="s">
        <v>12685</v>
      </c>
      <c r="B4627" t="s">
        <v>8567</v>
      </c>
      <c r="C4627">
        <v>5.8</v>
      </c>
    </row>
    <row r="4628" spans="1:3" x14ac:dyDescent="0.3">
      <c r="A4628" t="s">
        <v>329</v>
      </c>
      <c r="B4628" t="s">
        <v>8568</v>
      </c>
      <c r="C4628">
        <v>6.2</v>
      </c>
    </row>
    <row r="4629" spans="1:3" x14ac:dyDescent="0.3">
      <c r="A4629" t="s">
        <v>3987</v>
      </c>
      <c r="B4629" t="s">
        <v>8569</v>
      </c>
      <c r="C4629">
        <v>5.6</v>
      </c>
    </row>
    <row r="4630" spans="1:3" x14ac:dyDescent="0.3">
      <c r="A4630" t="s">
        <v>12685</v>
      </c>
      <c r="B4630" t="s">
        <v>8570</v>
      </c>
      <c r="C4630">
        <v>5.4</v>
      </c>
    </row>
    <row r="4631" spans="1:3" x14ac:dyDescent="0.3">
      <c r="A4631" t="s">
        <v>329</v>
      </c>
      <c r="B4631" t="s">
        <v>8571</v>
      </c>
      <c r="C4631">
        <v>6.1</v>
      </c>
    </row>
    <row r="4632" spans="1:3" x14ac:dyDescent="0.3">
      <c r="A4632" t="s">
        <v>12686</v>
      </c>
      <c r="B4632" t="s">
        <v>8572</v>
      </c>
      <c r="C4632">
        <v>4.2</v>
      </c>
    </row>
    <row r="4633" spans="1:3" x14ac:dyDescent="0.3">
      <c r="A4633" t="s">
        <v>12685</v>
      </c>
      <c r="B4633" t="s">
        <v>8573</v>
      </c>
      <c r="C4633">
        <v>6.7</v>
      </c>
    </row>
    <row r="4634" spans="1:3" x14ac:dyDescent="0.3">
      <c r="A4634" t="s">
        <v>329</v>
      </c>
      <c r="B4634" t="s">
        <v>8574</v>
      </c>
      <c r="C4634">
        <v>4.2</v>
      </c>
    </row>
    <row r="4635" spans="1:3" x14ac:dyDescent="0.3">
      <c r="A4635" t="s">
        <v>1210</v>
      </c>
      <c r="B4635" t="s">
        <v>8575</v>
      </c>
      <c r="C4635">
        <v>6.4</v>
      </c>
    </row>
    <row r="4636" spans="1:3" x14ac:dyDescent="0.3">
      <c r="A4636" t="s">
        <v>1210</v>
      </c>
      <c r="B4636" t="s">
        <v>8576</v>
      </c>
      <c r="C4636">
        <v>6.8</v>
      </c>
    </row>
    <row r="4637" spans="1:3" x14ac:dyDescent="0.3">
      <c r="A4637" t="s">
        <v>588</v>
      </c>
      <c r="B4637" t="s">
        <v>8577</v>
      </c>
      <c r="C4637">
        <v>5.6</v>
      </c>
    </row>
    <row r="4638" spans="1:3" x14ac:dyDescent="0.3">
      <c r="A4638" t="s">
        <v>1210</v>
      </c>
      <c r="B4638" t="s">
        <v>8579</v>
      </c>
      <c r="C4638">
        <v>7.2</v>
      </c>
    </row>
    <row r="4639" spans="1:3" x14ac:dyDescent="0.3">
      <c r="A4639" t="s">
        <v>588</v>
      </c>
      <c r="B4639" t="s">
        <v>8580</v>
      </c>
      <c r="C4639">
        <v>6</v>
      </c>
    </row>
    <row r="4640" spans="1:3" x14ac:dyDescent="0.3">
      <c r="A4640" t="s">
        <v>6801</v>
      </c>
      <c r="B4640" t="s">
        <v>8581</v>
      </c>
      <c r="C4640">
        <v>5.9</v>
      </c>
    </row>
    <row r="4641" spans="1:3" x14ac:dyDescent="0.3">
      <c r="A4641" t="s">
        <v>1210</v>
      </c>
      <c r="B4641" t="s">
        <v>8582</v>
      </c>
      <c r="C4641">
        <v>7.9</v>
      </c>
    </row>
    <row r="4642" spans="1:3" x14ac:dyDescent="0.3">
      <c r="A4642" t="s">
        <v>1210</v>
      </c>
      <c r="B4642" t="s">
        <v>8583</v>
      </c>
      <c r="C4642">
        <v>6.8</v>
      </c>
    </row>
    <row r="4643" spans="1:3" x14ac:dyDescent="0.3">
      <c r="A4643" t="s">
        <v>1210</v>
      </c>
      <c r="B4643" t="s">
        <v>8584</v>
      </c>
      <c r="C4643">
        <v>7.1</v>
      </c>
    </row>
    <row r="4644" spans="1:3" x14ac:dyDescent="0.3">
      <c r="A4644" t="s">
        <v>444</v>
      </c>
      <c r="B4644" t="s">
        <v>8586</v>
      </c>
      <c r="C4644">
        <v>5.9</v>
      </c>
    </row>
    <row r="4645" spans="1:3" x14ac:dyDescent="0.3">
      <c r="A4645" t="s">
        <v>12685</v>
      </c>
      <c r="B4645" t="s">
        <v>8587</v>
      </c>
      <c r="C4645">
        <v>6.2</v>
      </c>
    </row>
    <row r="4646" spans="1:3" x14ac:dyDescent="0.3">
      <c r="A4646" t="s">
        <v>12686</v>
      </c>
      <c r="B4646" t="s">
        <v>8588</v>
      </c>
      <c r="C4646">
        <v>7</v>
      </c>
    </row>
    <row r="4647" spans="1:3" x14ac:dyDescent="0.3">
      <c r="A4647" t="s">
        <v>329</v>
      </c>
      <c r="B4647" t="s">
        <v>8589</v>
      </c>
      <c r="C4647">
        <v>5.4</v>
      </c>
    </row>
    <row r="4648" spans="1:3" x14ac:dyDescent="0.3">
      <c r="A4648" t="s">
        <v>12685</v>
      </c>
      <c r="B4648" t="s">
        <v>8590</v>
      </c>
      <c r="C4648">
        <v>6.5</v>
      </c>
    </row>
    <row r="4649" spans="1:3" x14ac:dyDescent="0.3">
      <c r="A4649" t="s">
        <v>2250</v>
      </c>
      <c r="B4649" t="s">
        <v>8591</v>
      </c>
      <c r="C4649">
        <v>5.5</v>
      </c>
    </row>
    <row r="4650" spans="1:3" x14ac:dyDescent="0.3">
      <c r="A4650" t="s">
        <v>6251</v>
      </c>
      <c r="B4650" t="s">
        <v>8592</v>
      </c>
      <c r="C4650">
        <v>5.5</v>
      </c>
    </row>
    <row r="4651" spans="1:3" x14ac:dyDescent="0.3">
      <c r="A4651" t="s">
        <v>1210</v>
      </c>
      <c r="B4651" t="s">
        <v>8593</v>
      </c>
      <c r="C4651">
        <v>6.5</v>
      </c>
    </row>
    <row r="4652" spans="1:3" x14ac:dyDescent="0.3">
      <c r="A4652" t="s">
        <v>329</v>
      </c>
      <c r="B4652" t="s">
        <v>8595</v>
      </c>
      <c r="C4652">
        <v>6.7</v>
      </c>
    </row>
    <row r="4653" spans="1:3" x14ac:dyDescent="0.3">
      <c r="A4653" t="s">
        <v>1210</v>
      </c>
      <c r="B4653" t="s">
        <v>8596</v>
      </c>
      <c r="C4653">
        <v>6.6</v>
      </c>
    </row>
    <row r="4654" spans="1:3" x14ac:dyDescent="0.3">
      <c r="A4654" t="s">
        <v>1210</v>
      </c>
      <c r="B4654" t="s">
        <v>8597</v>
      </c>
      <c r="C4654">
        <v>7.2</v>
      </c>
    </row>
    <row r="4655" spans="1:3" x14ac:dyDescent="0.3">
      <c r="A4655" t="s">
        <v>329</v>
      </c>
      <c r="B4655" t="s">
        <v>8598</v>
      </c>
      <c r="C4655">
        <v>6.4</v>
      </c>
    </row>
    <row r="4656" spans="1:3" x14ac:dyDescent="0.3">
      <c r="A4656" t="s">
        <v>329</v>
      </c>
      <c r="B4656" t="s">
        <v>8599</v>
      </c>
      <c r="C4656">
        <v>6.4</v>
      </c>
    </row>
    <row r="4657" spans="1:3" x14ac:dyDescent="0.3">
      <c r="A4657" t="s">
        <v>12685</v>
      </c>
      <c r="B4657" t="s">
        <v>8600</v>
      </c>
      <c r="C4657">
        <v>6</v>
      </c>
    </row>
    <row r="4658" spans="1:3" x14ac:dyDescent="0.3">
      <c r="A4658" t="s">
        <v>6251</v>
      </c>
      <c r="B4658" t="s">
        <v>8601</v>
      </c>
      <c r="C4658">
        <v>6.1</v>
      </c>
    </row>
    <row r="4659" spans="1:3" x14ac:dyDescent="0.3">
      <c r="A4659" t="s">
        <v>7819</v>
      </c>
      <c r="B4659" t="s">
        <v>8602</v>
      </c>
      <c r="C4659">
        <v>6</v>
      </c>
    </row>
    <row r="4660" spans="1:3" x14ac:dyDescent="0.3">
      <c r="A4660" t="s">
        <v>6801</v>
      </c>
      <c r="B4660" t="s">
        <v>8604</v>
      </c>
      <c r="C4660">
        <v>6.4</v>
      </c>
    </row>
    <row r="4661" spans="1:3" x14ac:dyDescent="0.3">
      <c r="A4661" t="s">
        <v>12686</v>
      </c>
      <c r="B4661" t="s">
        <v>8605</v>
      </c>
      <c r="C4661">
        <v>7.3</v>
      </c>
    </row>
    <row r="4662" spans="1:3" x14ac:dyDescent="0.3">
      <c r="A4662" t="s">
        <v>1210</v>
      </c>
      <c r="B4662" t="s">
        <v>8606</v>
      </c>
      <c r="C4662">
        <v>5.2</v>
      </c>
    </row>
    <row r="4663" spans="1:3" x14ac:dyDescent="0.3">
      <c r="A4663" t="s">
        <v>12685</v>
      </c>
      <c r="B4663" t="s">
        <v>8607</v>
      </c>
      <c r="C4663">
        <v>6.6</v>
      </c>
    </row>
    <row r="4664" spans="1:3" x14ac:dyDescent="0.3">
      <c r="A4664" t="s">
        <v>588</v>
      </c>
      <c r="B4664" t="s">
        <v>8608</v>
      </c>
      <c r="C4664">
        <v>6.3</v>
      </c>
    </row>
    <row r="4665" spans="1:3" x14ac:dyDescent="0.3">
      <c r="A4665" t="s">
        <v>329</v>
      </c>
      <c r="B4665" t="s">
        <v>8609</v>
      </c>
      <c r="C4665">
        <v>5.9</v>
      </c>
    </row>
    <row r="4666" spans="1:3" x14ac:dyDescent="0.3">
      <c r="A4666" t="s">
        <v>1210</v>
      </c>
      <c r="B4666" t="s">
        <v>8610</v>
      </c>
      <c r="C4666">
        <v>6.4</v>
      </c>
    </row>
    <row r="4667" spans="1:3" x14ac:dyDescent="0.3">
      <c r="A4667" t="s">
        <v>1210</v>
      </c>
      <c r="B4667" t="s">
        <v>8611</v>
      </c>
      <c r="C4667">
        <v>6.7</v>
      </c>
    </row>
    <row r="4668" spans="1:3" x14ac:dyDescent="0.3">
      <c r="A4668" t="s">
        <v>2250</v>
      </c>
      <c r="B4668" t="s">
        <v>8612</v>
      </c>
      <c r="C4668">
        <v>5.4</v>
      </c>
    </row>
    <row r="4669" spans="1:3" x14ac:dyDescent="0.3">
      <c r="A4669" t="s">
        <v>4258</v>
      </c>
      <c r="B4669" t="s">
        <v>8613</v>
      </c>
      <c r="C4669">
        <v>6.4</v>
      </c>
    </row>
    <row r="4670" spans="1:3" x14ac:dyDescent="0.3">
      <c r="A4670" t="s">
        <v>12685</v>
      </c>
      <c r="B4670" t="s">
        <v>8614</v>
      </c>
      <c r="C4670">
        <v>6.7</v>
      </c>
    </row>
    <row r="4671" spans="1:3" x14ac:dyDescent="0.3">
      <c r="A4671" t="s">
        <v>1210</v>
      </c>
      <c r="B4671" t="s">
        <v>8615</v>
      </c>
      <c r="C4671">
        <v>6.2</v>
      </c>
    </row>
    <row r="4672" spans="1:3" x14ac:dyDescent="0.3">
      <c r="A4672" t="s">
        <v>329</v>
      </c>
      <c r="B4672" t="s">
        <v>8616</v>
      </c>
      <c r="C4672">
        <v>6.1</v>
      </c>
    </row>
    <row r="4673" spans="1:3" x14ac:dyDescent="0.3">
      <c r="A4673" t="s">
        <v>12688</v>
      </c>
      <c r="B4673" t="s">
        <v>8618</v>
      </c>
      <c r="C4673">
        <v>7.1</v>
      </c>
    </row>
    <row r="4674" spans="1:3" x14ac:dyDescent="0.3">
      <c r="A4674" t="s">
        <v>329</v>
      </c>
      <c r="B4674" t="s">
        <v>8619</v>
      </c>
      <c r="C4674">
        <v>5.7</v>
      </c>
    </row>
    <row r="4675" spans="1:3" x14ac:dyDescent="0.3">
      <c r="A4675" t="s">
        <v>12685</v>
      </c>
      <c r="B4675" t="s">
        <v>8620</v>
      </c>
      <c r="C4675">
        <v>5</v>
      </c>
    </row>
    <row r="4676" spans="1:3" x14ac:dyDescent="0.3">
      <c r="A4676" t="s">
        <v>444</v>
      </c>
      <c r="B4676" t="s">
        <v>8621</v>
      </c>
      <c r="C4676">
        <v>5.0999999999999996</v>
      </c>
    </row>
    <row r="4677" spans="1:3" x14ac:dyDescent="0.3">
      <c r="A4677" t="s">
        <v>1210</v>
      </c>
      <c r="B4677" t="s">
        <v>8622</v>
      </c>
      <c r="C4677">
        <v>6.9</v>
      </c>
    </row>
    <row r="4678" spans="1:3" x14ac:dyDescent="0.3">
      <c r="A4678" t="s">
        <v>12685</v>
      </c>
      <c r="B4678" t="s">
        <v>8623</v>
      </c>
      <c r="C4678">
        <v>4.8</v>
      </c>
    </row>
    <row r="4679" spans="1:3" x14ac:dyDescent="0.3">
      <c r="A4679" t="s">
        <v>12685</v>
      </c>
      <c r="B4679" t="s">
        <v>8624</v>
      </c>
      <c r="C4679">
        <v>6.5</v>
      </c>
    </row>
    <row r="4680" spans="1:3" x14ac:dyDescent="0.3">
      <c r="A4680" t="s">
        <v>12686</v>
      </c>
      <c r="B4680" t="s">
        <v>8625</v>
      </c>
      <c r="C4680">
        <v>5.0999999999999996</v>
      </c>
    </row>
    <row r="4681" spans="1:3" x14ac:dyDescent="0.3">
      <c r="A4681" t="s">
        <v>4612</v>
      </c>
      <c r="B4681" t="s">
        <v>8626</v>
      </c>
      <c r="C4681">
        <v>7.1</v>
      </c>
    </row>
    <row r="4682" spans="1:3" x14ac:dyDescent="0.3">
      <c r="A4682" t="s">
        <v>1210</v>
      </c>
      <c r="B4682" t="s">
        <v>8627</v>
      </c>
      <c r="C4682">
        <v>7.5</v>
      </c>
    </row>
    <row r="4683" spans="1:3" x14ac:dyDescent="0.3">
      <c r="A4683" t="s">
        <v>3987</v>
      </c>
      <c r="B4683" t="s">
        <v>8628</v>
      </c>
      <c r="C4683">
        <v>6.3</v>
      </c>
    </row>
    <row r="4684" spans="1:3" x14ac:dyDescent="0.3">
      <c r="A4684" t="s">
        <v>4612</v>
      </c>
      <c r="B4684" t="s">
        <v>8629</v>
      </c>
      <c r="C4684">
        <v>6.6</v>
      </c>
    </row>
    <row r="4685" spans="1:3" x14ac:dyDescent="0.3">
      <c r="A4685" t="s">
        <v>12685</v>
      </c>
      <c r="B4685" t="s">
        <v>8630</v>
      </c>
      <c r="C4685">
        <v>6.9</v>
      </c>
    </row>
    <row r="4686" spans="1:3" x14ac:dyDescent="0.3">
      <c r="A4686" t="s">
        <v>329</v>
      </c>
      <c r="B4686" t="s">
        <v>8631</v>
      </c>
      <c r="C4686">
        <v>6.1</v>
      </c>
    </row>
    <row r="4687" spans="1:3" x14ac:dyDescent="0.3">
      <c r="A4687" t="s">
        <v>12685</v>
      </c>
      <c r="B4687" t="s">
        <v>8632</v>
      </c>
      <c r="C4687">
        <v>4.3</v>
      </c>
    </row>
    <row r="4688" spans="1:3" x14ac:dyDescent="0.3">
      <c r="A4688" t="s">
        <v>12687</v>
      </c>
      <c r="B4688" t="s">
        <v>8633</v>
      </c>
      <c r="C4688">
        <v>6.6</v>
      </c>
    </row>
    <row r="4689" spans="1:3" x14ac:dyDescent="0.3">
      <c r="A4689" t="s">
        <v>1210</v>
      </c>
      <c r="B4689" t="s">
        <v>8634</v>
      </c>
      <c r="C4689">
        <v>6.8</v>
      </c>
    </row>
    <row r="4690" spans="1:3" x14ac:dyDescent="0.3">
      <c r="A4690" t="s">
        <v>6801</v>
      </c>
      <c r="B4690" t="s">
        <v>8635</v>
      </c>
      <c r="C4690">
        <v>3.8</v>
      </c>
    </row>
    <row r="4691" spans="1:3" x14ac:dyDescent="0.3">
      <c r="A4691" t="s">
        <v>588</v>
      </c>
      <c r="B4691" t="s">
        <v>8636</v>
      </c>
      <c r="C4691">
        <v>5.9</v>
      </c>
    </row>
    <row r="4692" spans="1:3" x14ac:dyDescent="0.3">
      <c r="A4692" t="s">
        <v>1210</v>
      </c>
      <c r="B4692" t="s">
        <v>8637</v>
      </c>
      <c r="C4692">
        <v>7.9</v>
      </c>
    </row>
    <row r="4693" spans="1:3" x14ac:dyDescent="0.3">
      <c r="A4693" t="s">
        <v>12688</v>
      </c>
      <c r="B4693" t="s">
        <v>8638</v>
      </c>
      <c r="C4693">
        <v>6.3</v>
      </c>
    </row>
    <row r="4694" spans="1:3" x14ac:dyDescent="0.3">
      <c r="A4694" t="s">
        <v>3987</v>
      </c>
      <c r="B4694" t="s">
        <v>8639</v>
      </c>
      <c r="C4694">
        <v>5.5</v>
      </c>
    </row>
    <row r="4695" spans="1:3" x14ac:dyDescent="0.3">
      <c r="A4695" t="s">
        <v>1210</v>
      </c>
      <c r="B4695" t="s">
        <v>8640</v>
      </c>
      <c r="C4695">
        <v>7.1</v>
      </c>
    </row>
    <row r="4696" spans="1:3" x14ac:dyDescent="0.3">
      <c r="A4696" t="s">
        <v>1210</v>
      </c>
      <c r="B4696" t="s">
        <v>8641</v>
      </c>
      <c r="C4696">
        <v>8.5</v>
      </c>
    </row>
    <row r="4697" spans="1:3" x14ac:dyDescent="0.3">
      <c r="A4697" t="s">
        <v>12686</v>
      </c>
      <c r="B4697" t="s">
        <v>8642</v>
      </c>
      <c r="C4697">
        <v>7.9</v>
      </c>
    </row>
    <row r="4698" spans="1:3" x14ac:dyDescent="0.3">
      <c r="A4698" t="s">
        <v>329</v>
      </c>
      <c r="B4698" t="s">
        <v>8643</v>
      </c>
      <c r="C4698">
        <v>7.2</v>
      </c>
    </row>
    <row r="4699" spans="1:3" x14ac:dyDescent="0.3">
      <c r="A4699" t="s">
        <v>12686</v>
      </c>
      <c r="B4699" t="s">
        <v>8644</v>
      </c>
      <c r="C4699">
        <v>6.3</v>
      </c>
    </row>
    <row r="4700" spans="1:3" x14ac:dyDescent="0.3">
      <c r="A4700" t="s">
        <v>1210</v>
      </c>
      <c r="B4700" t="s">
        <v>8645</v>
      </c>
      <c r="C4700">
        <v>8.1</v>
      </c>
    </row>
    <row r="4701" spans="1:3" x14ac:dyDescent="0.3">
      <c r="A4701" t="s">
        <v>3987</v>
      </c>
      <c r="B4701" t="s">
        <v>8646</v>
      </c>
      <c r="C4701">
        <v>7</v>
      </c>
    </row>
    <row r="4702" spans="1:3" x14ac:dyDescent="0.3">
      <c r="A4702" t="s">
        <v>6251</v>
      </c>
      <c r="B4702" t="s">
        <v>8647</v>
      </c>
      <c r="C4702">
        <v>5.5</v>
      </c>
    </row>
    <row r="4703" spans="1:3" x14ac:dyDescent="0.3">
      <c r="A4703" t="s">
        <v>588</v>
      </c>
      <c r="B4703" t="s">
        <v>8648</v>
      </c>
      <c r="C4703">
        <v>6.7</v>
      </c>
    </row>
    <row r="4704" spans="1:3" x14ac:dyDescent="0.3">
      <c r="A4704" t="s">
        <v>588</v>
      </c>
      <c r="B4704" t="s">
        <v>8649</v>
      </c>
      <c r="C4704">
        <v>5.2</v>
      </c>
    </row>
    <row r="4705" spans="1:3" x14ac:dyDescent="0.3">
      <c r="A4705" t="s">
        <v>12685</v>
      </c>
      <c r="B4705" t="s">
        <v>8650</v>
      </c>
      <c r="C4705">
        <v>7</v>
      </c>
    </row>
    <row r="4706" spans="1:3" x14ac:dyDescent="0.3">
      <c r="A4706" t="s">
        <v>6801</v>
      </c>
      <c r="B4706" t="s">
        <v>8651</v>
      </c>
      <c r="C4706">
        <v>6.1</v>
      </c>
    </row>
    <row r="4707" spans="1:3" x14ac:dyDescent="0.3">
      <c r="A4707" t="s">
        <v>1210</v>
      </c>
      <c r="B4707" t="s">
        <v>8653</v>
      </c>
      <c r="C4707">
        <v>5.9</v>
      </c>
    </row>
    <row r="4708" spans="1:3" x14ac:dyDescent="0.3">
      <c r="A4708" t="s">
        <v>588</v>
      </c>
      <c r="B4708" t="s">
        <v>8654</v>
      </c>
      <c r="C4708">
        <v>5.4</v>
      </c>
    </row>
    <row r="4709" spans="1:3" x14ac:dyDescent="0.3">
      <c r="A4709" t="s">
        <v>4258</v>
      </c>
      <c r="B4709" t="s">
        <v>8655</v>
      </c>
      <c r="C4709">
        <v>6.4</v>
      </c>
    </row>
    <row r="4710" spans="1:3" x14ac:dyDescent="0.3">
      <c r="A4710" t="s">
        <v>6801</v>
      </c>
      <c r="B4710" t="s">
        <v>8656</v>
      </c>
      <c r="C4710">
        <v>5.7</v>
      </c>
    </row>
    <row r="4711" spans="1:3" x14ac:dyDescent="0.3">
      <c r="A4711" t="s">
        <v>1210</v>
      </c>
      <c r="B4711" t="s">
        <v>8657</v>
      </c>
      <c r="C4711">
        <v>6.7</v>
      </c>
    </row>
    <row r="4712" spans="1:3" x14ac:dyDescent="0.3">
      <c r="A4712" t="s">
        <v>588</v>
      </c>
      <c r="B4712" t="s">
        <v>8658</v>
      </c>
      <c r="C4712">
        <v>7.1</v>
      </c>
    </row>
    <row r="4713" spans="1:3" x14ac:dyDescent="0.3">
      <c r="A4713" t="s">
        <v>12688</v>
      </c>
      <c r="B4713" t="s">
        <v>8659</v>
      </c>
      <c r="C4713">
        <v>6.8</v>
      </c>
    </row>
    <row r="4714" spans="1:3" x14ac:dyDescent="0.3">
      <c r="A4714" t="s">
        <v>6801</v>
      </c>
      <c r="B4714" t="s">
        <v>8660</v>
      </c>
      <c r="C4714">
        <v>6.5</v>
      </c>
    </row>
    <row r="4715" spans="1:3" x14ac:dyDescent="0.3">
      <c r="A4715" t="s">
        <v>1210</v>
      </c>
      <c r="B4715" t="s">
        <v>8661</v>
      </c>
      <c r="C4715">
        <v>7.6</v>
      </c>
    </row>
    <row r="4716" spans="1:3" x14ac:dyDescent="0.3">
      <c r="A4716" t="s">
        <v>329</v>
      </c>
      <c r="B4716" t="s">
        <v>8662</v>
      </c>
      <c r="C4716">
        <v>5.5</v>
      </c>
    </row>
    <row r="4717" spans="1:3" x14ac:dyDescent="0.3">
      <c r="A4717" t="s">
        <v>1210</v>
      </c>
      <c r="B4717" t="s">
        <v>8663</v>
      </c>
      <c r="C4717">
        <v>6.5</v>
      </c>
    </row>
    <row r="4718" spans="1:3" x14ac:dyDescent="0.3">
      <c r="A4718" t="s">
        <v>12685</v>
      </c>
      <c r="B4718" t="s">
        <v>8664</v>
      </c>
      <c r="C4718">
        <v>7</v>
      </c>
    </row>
    <row r="4719" spans="1:3" x14ac:dyDescent="0.3">
      <c r="A4719" t="s">
        <v>4258</v>
      </c>
      <c r="B4719" t="s">
        <v>8665</v>
      </c>
      <c r="C4719">
        <v>5.8</v>
      </c>
    </row>
    <row r="4720" spans="1:3" x14ac:dyDescent="0.3">
      <c r="A4720" t="s">
        <v>4152</v>
      </c>
      <c r="B4720" t="s">
        <v>8666</v>
      </c>
      <c r="C4720">
        <v>7.3</v>
      </c>
    </row>
    <row r="4721" spans="1:3" x14ac:dyDescent="0.3">
      <c r="A4721" t="s">
        <v>3597</v>
      </c>
      <c r="B4721" t="s">
        <v>8667</v>
      </c>
      <c r="C4721">
        <v>6.6</v>
      </c>
    </row>
    <row r="4722" spans="1:3" x14ac:dyDescent="0.3">
      <c r="A4722" t="s">
        <v>329</v>
      </c>
      <c r="B4722" t="s">
        <v>8668</v>
      </c>
      <c r="C4722">
        <v>4.4000000000000004</v>
      </c>
    </row>
    <row r="4723" spans="1:3" x14ac:dyDescent="0.3">
      <c r="A4723" t="s">
        <v>6251</v>
      </c>
      <c r="B4723" t="s">
        <v>8669</v>
      </c>
      <c r="C4723">
        <v>7.7</v>
      </c>
    </row>
    <row r="4724" spans="1:3" x14ac:dyDescent="0.3">
      <c r="A4724" t="s">
        <v>3597</v>
      </c>
      <c r="B4724" t="s">
        <v>8670</v>
      </c>
      <c r="C4724">
        <v>5</v>
      </c>
    </row>
    <row r="4725" spans="1:3" x14ac:dyDescent="0.3">
      <c r="A4725" t="s">
        <v>12685</v>
      </c>
      <c r="B4725" t="s">
        <v>8671</v>
      </c>
      <c r="C4725">
        <v>7.7</v>
      </c>
    </row>
    <row r="4726" spans="1:3" x14ac:dyDescent="0.3">
      <c r="A4726" t="s">
        <v>6251</v>
      </c>
      <c r="B4726" t="s">
        <v>8672</v>
      </c>
      <c r="C4726">
        <v>4.4000000000000004</v>
      </c>
    </row>
    <row r="4727" spans="1:3" x14ac:dyDescent="0.3">
      <c r="A4727" t="s">
        <v>12685</v>
      </c>
      <c r="B4727" t="s">
        <v>8673</v>
      </c>
      <c r="C4727">
        <v>6.1</v>
      </c>
    </row>
    <row r="4728" spans="1:3" x14ac:dyDescent="0.3">
      <c r="A4728" t="s">
        <v>6251</v>
      </c>
      <c r="B4728" t="s">
        <v>8674</v>
      </c>
      <c r="C4728">
        <v>5.4</v>
      </c>
    </row>
    <row r="4729" spans="1:3" x14ac:dyDescent="0.3">
      <c r="A4729" t="s">
        <v>444</v>
      </c>
      <c r="B4729" t="s">
        <v>8675</v>
      </c>
      <c r="C4729">
        <v>6.8</v>
      </c>
    </row>
    <row r="4730" spans="1:3" x14ac:dyDescent="0.3">
      <c r="A4730" t="s">
        <v>3987</v>
      </c>
      <c r="B4730" t="s">
        <v>8677</v>
      </c>
      <c r="C4730">
        <v>7</v>
      </c>
    </row>
    <row r="4731" spans="1:3" x14ac:dyDescent="0.3">
      <c r="A4731" t="s">
        <v>329</v>
      </c>
      <c r="B4731" t="s">
        <v>8678</v>
      </c>
      <c r="C4731">
        <v>6.3</v>
      </c>
    </row>
    <row r="4732" spans="1:3" x14ac:dyDescent="0.3">
      <c r="A4732" t="s">
        <v>12686</v>
      </c>
      <c r="B4732" t="s">
        <v>8679</v>
      </c>
      <c r="C4732">
        <v>6.3</v>
      </c>
    </row>
    <row r="4733" spans="1:3" x14ac:dyDescent="0.3">
      <c r="A4733" t="s">
        <v>6801</v>
      </c>
      <c r="B4733" t="s">
        <v>8680</v>
      </c>
      <c r="C4733">
        <v>6.1</v>
      </c>
    </row>
    <row r="4734" spans="1:3" x14ac:dyDescent="0.3">
      <c r="A4734" t="s">
        <v>3987</v>
      </c>
      <c r="B4734" t="s">
        <v>8681</v>
      </c>
      <c r="C4734">
        <v>6.1</v>
      </c>
    </row>
    <row r="4735" spans="1:3" x14ac:dyDescent="0.3">
      <c r="A4735" t="s">
        <v>588</v>
      </c>
      <c r="B4735" t="s">
        <v>8682</v>
      </c>
      <c r="C4735">
        <v>5.3</v>
      </c>
    </row>
    <row r="4736" spans="1:3" x14ac:dyDescent="0.3">
      <c r="A4736" t="s">
        <v>3597</v>
      </c>
      <c r="B4736" t="s">
        <v>8683</v>
      </c>
      <c r="C4736">
        <v>5.4</v>
      </c>
    </row>
    <row r="4737" spans="1:3" x14ac:dyDescent="0.3">
      <c r="A4737" t="s">
        <v>1210</v>
      </c>
      <c r="B4737" t="s">
        <v>8684</v>
      </c>
      <c r="C4737">
        <v>6.2</v>
      </c>
    </row>
    <row r="4738" spans="1:3" x14ac:dyDescent="0.3">
      <c r="A4738" t="s">
        <v>588</v>
      </c>
      <c r="B4738" t="s">
        <v>8685</v>
      </c>
      <c r="C4738">
        <v>6.6</v>
      </c>
    </row>
    <row r="4739" spans="1:3" x14ac:dyDescent="0.3">
      <c r="A4739" t="s">
        <v>12685</v>
      </c>
      <c r="B4739" t="s">
        <v>8686</v>
      </c>
      <c r="C4739">
        <v>5.9</v>
      </c>
    </row>
    <row r="4740" spans="1:3" x14ac:dyDescent="0.3">
      <c r="A4740" t="s">
        <v>2250</v>
      </c>
      <c r="B4740" t="s">
        <v>8687</v>
      </c>
      <c r="C4740">
        <v>6.3</v>
      </c>
    </row>
    <row r="4741" spans="1:3" x14ac:dyDescent="0.3">
      <c r="A4741" t="s">
        <v>12685</v>
      </c>
      <c r="B4741" t="s">
        <v>8688</v>
      </c>
      <c r="C4741">
        <v>7.2</v>
      </c>
    </row>
    <row r="4742" spans="1:3" x14ac:dyDescent="0.3">
      <c r="A4742" t="s">
        <v>3987</v>
      </c>
      <c r="B4742" t="s">
        <v>8689</v>
      </c>
      <c r="C4742">
        <v>6.8</v>
      </c>
    </row>
    <row r="4743" spans="1:3" x14ac:dyDescent="0.3">
      <c r="A4743" t="s">
        <v>1210</v>
      </c>
      <c r="B4743" t="s">
        <v>8690</v>
      </c>
      <c r="C4743">
        <v>6.1</v>
      </c>
    </row>
    <row r="4744" spans="1:3" x14ac:dyDescent="0.3">
      <c r="A4744" t="s">
        <v>588</v>
      </c>
      <c r="B4744" t="s">
        <v>8691</v>
      </c>
      <c r="C4744">
        <v>5</v>
      </c>
    </row>
    <row r="4745" spans="1:3" x14ac:dyDescent="0.3">
      <c r="A4745" t="s">
        <v>329</v>
      </c>
      <c r="B4745" t="s">
        <v>8692</v>
      </c>
      <c r="C4745">
        <v>6.2</v>
      </c>
    </row>
    <row r="4746" spans="1:3" x14ac:dyDescent="0.3">
      <c r="A4746" t="s">
        <v>12685</v>
      </c>
      <c r="B4746" t="s">
        <v>8693</v>
      </c>
      <c r="C4746">
        <v>6.7</v>
      </c>
    </row>
    <row r="4747" spans="1:3" x14ac:dyDescent="0.3">
      <c r="A4747" t="s">
        <v>588</v>
      </c>
      <c r="B4747" t="s">
        <v>8694</v>
      </c>
      <c r="C4747">
        <v>4.9000000000000004</v>
      </c>
    </row>
    <row r="4748" spans="1:3" x14ac:dyDescent="0.3">
      <c r="A4748" t="s">
        <v>1210</v>
      </c>
      <c r="B4748" t="s">
        <v>8695</v>
      </c>
      <c r="C4748">
        <v>7.4</v>
      </c>
    </row>
    <row r="4749" spans="1:3" x14ac:dyDescent="0.3">
      <c r="A4749" t="s">
        <v>1210</v>
      </c>
      <c r="B4749" t="s">
        <v>8696</v>
      </c>
      <c r="C4749">
        <v>7.1</v>
      </c>
    </row>
    <row r="4750" spans="1:3" x14ac:dyDescent="0.3">
      <c r="A4750" t="s">
        <v>12685</v>
      </c>
      <c r="B4750" t="s">
        <v>8697</v>
      </c>
      <c r="C4750">
        <v>6.2</v>
      </c>
    </row>
    <row r="4751" spans="1:3" x14ac:dyDescent="0.3">
      <c r="A4751" t="s">
        <v>6251</v>
      </c>
      <c r="B4751" t="s">
        <v>8698</v>
      </c>
      <c r="C4751">
        <v>4.9000000000000004</v>
      </c>
    </row>
    <row r="4752" spans="1:3" x14ac:dyDescent="0.3">
      <c r="A4752" t="s">
        <v>12685</v>
      </c>
      <c r="B4752" t="s">
        <v>8699</v>
      </c>
      <c r="C4752">
        <v>6.1</v>
      </c>
    </row>
    <row r="4753" spans="1:3" x14ac:dyDescent="0.3">
      <c r="A4753" t="s">
        <v>3987</v>
      </c>
      <c r="B4753" t="s">
        <v>8700</v>
      </c>
      <c r="C4753">
        <v>6.1</v>
      </c>
    </row>
    <row r="4754" spans="1:3" x14ac:dyDescent="0.3">
      <c r="A4754" t="s">
        <v>329</v>
      </c>
      <c r="B4754" t="s">
        <v>8701</v>
      </c>
      <c r="C4754">
        <v>6.4</v>
      </c>
    </row>
    <row r="4755" spans="1:3" x14ac:dyDescent="0.3">
      <c r="A4755" t="s">
        <v>12685</v>
      </c>
      <c r="B4755" t="s">
        <v>8702</v>
      </c>
      <c r="C4755">
        <v>6.3</v>
      </c>
    </row>
    <row r="4756" spans="1:3" x14ac:dyDescent="0.3">
      <c r="A4756" t="s">
        <v>12688</v>
      </c>
      <c r="B4756" t="s">
        <v>8703</v>
      </c>
      <c r="C4756">
        <v>6.8</v>
      </c>
    </row>
    <row r="4757" spans="1:3" x14ac:dyDescent="0.3">
      <c r="A4757" t="s">
        <v>1210</v>
      </c>
      <c r="B4757" t="s">
        <v>8704</v>
      </c>
      <c r="C4757">
        <v>6.6</v>
      </c>
    </row>
    <row r="4758" spans="1:3" x14ac:dyDescent="0.3">
      <c r="A4758" t="s">
        <v>12686</v>
      </c>
      <c r="B4758" t="s">
        <v>8705</v>
      </c>
      <c r="C4758">
        <v>5.7</v>
      </c>
    </row>
    <row r="4759" spans="1:3" x14ac:dyDescent="0.3">
      <c r="A4759" t="s">
        <v>12685</v>
      </c>
      <c r="B4759" t="s">
        <v>8706</v>
      </c>
      <c r="C4759">
        <v>5.9</v>
      </c>
    </row>
    <row r="4760" spans="1:3" x14ac:dyDescent="0.3">
      <c r="A4760" t="s">
        <v>12685</v>
      </c>
      <c r="B4760" t="s">
        <v>8707</v>
      </c>
      <c r="C4760">
        <v>6</v>
      </c>
    </row>
    <row r="4761" spans="1:3" x14ac:dyDescent="0.3">
      <c r="A4761" t="s">
        <v>12685</v>
      </c>
      <c r="B4761" t="s">
        <v>8708</v>
      </c>
      <c r="C4761">
        <v>6.1</v>
      </c>
    </row>
    <row r="4762" spans="1:3" x14ac:dyDescent="0.3">
      <c r="A4762" t="s">
        <v>1210</v>
      </c>
      <c r="B4762" t="s">
        <v>8709</v>
      </c>
      <c r="C4762">
        <v>6.7</v>
      </c>
    </row>
    <row r="4763" spans="1:3" x14ac:dyDescent="0.3">
      <c r="A4763" t="s">
        <v>444</v>
      </c>
      <c r="B4763" t="s">
        <v>8710</v>
      </c>
      <c r="C4763">
        <v>6.7</v>
      </c>
    </row>
    <row r="4764" spans="1:3" x14ac:dyDescent="0.3">
      <c r="A4764" t="s">
        <v>588</v>
      </c>
      <c r="B4764" t="s">
        <v>8711</v>
      </c>
      <c r="C4764">
        <v>7.9</v>
      </c>
    </row>
    <row r="4765" spans="1:3" x14ac:dyDescent="0.3">
      <c r="A4765" t="s">
        <v>588</v>
      </c>
      <c r="B4765" t="s">
        <v>8712</v>
      </c>
      <c r="C4765">
        <v>5</v>
      </c>
    </row>
    <row r="4766" spans="1:3" x14ac:dyDescent="0.3">
      <c r="A4766" t="s">
        <v>329</v>
      </c>
      <c r="B4766" t="s">
        <v>8713</v>
      </c>
      <c r="C4766">
        <v>4.3</v>
      </c>
    </row>
    <row r="4767" spans="1:3" x14ac:dyDescent="0.3">
      <c r="A4767" t="s">
        <v>444</v>
      </c>
      <c r="B4767" t="s">
        <v>8714</v>
      </c>
      <c r="C4767">
        <v>5.7</v>
      </c>
    </row>
    <row r="4768" spans="1:3" x14ac:dyDescent="0.3">
      <c r="A4768" t="s">
        <v>3987</v>
      </c>
      <c r="B4768" t="s">
        <v>8715</v>
      </c>
      <c r="C4768">
        <v>6.7</v>
      </c>
    </row>
    <row r="4769" spans="1:3" x14ac:dyDescent="0.3">
      <c r="A4769" t="s">
        <v>4258</v>
      </c>
      <c r="B4769" t="s">
        <v>8716</v>
      </c>
      <c r="C4769">
        <v>6.7</v>
      </c>
    </row>
    <row r="4770" spans="1:3" x14ac:dyDescent="0.3">
      <c r="A4770" t="s">
        <v>444</v>
      </c>
      <c r="B4770" t="s">
        <v>8717</v>
      </c>
      <c r="C4770">
        <v>6.1</v>
      </c>
    </row>
    <row r="4771" spans="1:3" x14ac:dyDescent="0.3">
      <c r="A4771" t="s">
        <v>1210</v>
      </c>
      <c r="B4771" t="s">
        <v>8718</v>
      </c>
      <c r="C4771">
        <v>5.6</v>
      </c>
    </row>
    <row r="4772" spans="1:3" x14ac:dyDescent="0.3">
      <c r="A4772" t="s">
        <v>329</v>
      </c>
      <c r="B4772" t="s">
        <v>8719</v>
      </c>
      <c r="C4772">
        <v>6.6</v>
      </c>
    </row>
    <row r="4773" spans="1:3" x14ac:dyDescent="0.3">
      <c r="A4773" t="s">
        <v>1210</v>
      </c>
      <c r="B4773" t="s">
        <v>8720</v>
      </c>
      <c r="C4773">
        <v>6.9</v>
      </c>
    </row>
    <row r="4774" spans="1:3" x14ac:dyDescent="0.3">
      <c r="A4774" t="s">
        <v>4258</v>
      </c>
      <c r="B4774" t="s">
        <v>8721</v>
      </c>
      <c r="C4774">
        <v>4.8</v>
      </c>
    </row>
    <row r="4775" spans="1:3" x14ac:dyDescent="0.3">
      <c r="A4775" t="s">
        <v>444</v>
      </c>
      <c r="B4775" t="s">
        <v>8722</v>
      </c>
      <c r="C4775">
        <v>6.2</v>
      </c>
    </row>
    <row r="4776" spans="1:3" x14ac:dyDescent="0.3">
      <c r="A4776" t="s">
        <v>2250</v>
      </c>
      <c r="B4776" t="s">
        <v>8723</v>
      </c>
      <c r="C4776">
        <v>6</v>
      </c>
    </row>
    <row r="4777" spans="1:3" x14ac:dyDescent="0.3">
      <c r="A4777" t="s">
        <v>588</v>
      </c>
      <c r="B4777" t="s">
        <v>8724</v>
      </c>
      <c r="C4777">
        <v>4.9000000000000004</v>
      </c>
    </row>
    <row r="4778" spans="1:3" x14ac:dyDescent="0.3">
      <c r="A4778" t="s">
        <v>2250</v>
      </c>
      <c r="B4778" t="s">
        <v>8725</v>
      </c>
      <c r="C4778">
        <v>5.6</v>
      </c>
    </row>
    <row r="4779" spans="1:3" x14ac:dyDescent="0.3">
      <c r="A4779" t="s">
        <v>1210</v>
      </c>
      <c r="B4779" t="s">
        <v>8726</v>
      </c>
      <c r="C4779">
        <v>6.1</v>
      </c>
    </row>
    <row r="4780" spans="1:3" x14ac:dyDescent="0.3">
      <c r="A4780" t="s">
        <v>6251</v>
      </c>
      <c r="B4780" t="s">
        <v>8727</v>
      </c>
      <c r="C4780">
        <v>6.1</v>
      </c>
    </row>
    <row r="4781" spans="1:3" x14ac:dyDescent="0.3">
      <c r="A4781" t="s">
        <v>12685</v>
      </c>
      <c r="B4781" t="s">
        <v>8728</v>
      </c>
      <c r="C4781">
        <v>4.8</v>
      </c>
    </row>
    <row r="4782" spans="1:3" x14ac:dyDescent="0.3">
      <c r="A4782" t="s">
        <v>588</v>
      </c>
      <c r="B4782" t="s">
        <v>8729</v>
      </c>
      <c r="C4782">
        <v>5.5</v>
      </c>
    </row>
    <row r="4783" spans="1:3" x14ac:dyDescent="0.3">
      <c r="A4783" t="s">
        <v>329</v>
      </c>
      <c r="B4783" t="s">
        <v>8730</v>
      </c>
      <c r="C4783">
        <v>3.8</v>
      </c>
    </row>
    <row r="4784" spans="1:3" x14ac:dyDescent="0.3">
      <c r="A4784" t="s">
        <v>1210</v>
      </c>
      <c r="B4784" t="s">
        <v>8731</v>
      </c>
      <c r="C4784">
        <v>6.5</v>
      </c>
    </row>
    <row r="4785" spans="1:3" x14ac:dyDescent="0.3">
      <c r="A4785" t="s">
        <v>329</v>
      </c>
      <c r="B4785" t="s">
        <v>8732</v>
      </c>
      <c r="C4785">
        <v>6</v>
      </c>
    </row>
    <row r="4786" spans="1:3" x14ac:dyDescent="0.3">
      <c r="A4786" t="s">
        <v>1210</v>
      </c>
      <c r="B4786" t="s">
        <v>8733</v>
      </c>
      <c r="C4786">
        <v>6.7</v>
      </c>
    </row>
    <row r="4787" spans="1:3" x14ac:dyDescent="0.3">
      <c r="A4787" t="s">
        <v>1210</v>
      </c>
      <c r="B4787" t="s">
        <v>8734</v>
      </c>
      <c r="C4787">
        <v>4.9000000000000004</v>
      </c>
    </row>
    <row r="4788" spans="1:3" x14ac:dyDescent="0.3">
      <c r="A4788" t="s">
        <v>588</v>
      </c>
      <c r="B4788" t="s">
        <v>8735</v>
      </c>
      <c r="C4788">
        <v>6.4</v>
      </c>
    </row>
    <row r="4789" spans="1:3" x14ac:dyDescent="0.3">
      <c r="A4789" t="s">
        <v>444</v>
      </c>
      <c r="B4789" t="s">
        <v>8736</v>
      </c>
      <c r="C4789">
        <v>6.7</v>
      </c>
    </row>
    <row r="4790" spans="1:3" x14ac:dyDescent="0.3">
      <c r="A4790" t="s">
        <v>6251</v>
      </c>
      <c r="B4790" t="s">
        <v>8737</v>
      </c>
      <c r="C4790">
        <v>3.6</v>
      </c>
    </row>
    <row r="4791" spans="1:3" x14ac:dyDescent="0.3">
      <c r="A4791" t="s">
        <v>329</v>
      </c>
      <c r="B4791" t="s">
        <v>8738</v>
      </c>
      <c r="C4791">
        <v>5.7</v>
      </c>
    </row>
    <row r="4792" spans="1:3" x14ac:dyDescent="0.3">
      <c r="A4792" t="s">
        <v>1210</v>
      </c>
      <c r="B4792" t="s">
        <v>8739</v>
      </c>
      <c r="C4792">
        <v>6</v>
      </c>
    </row>
    <row r="4793" spans="1:3" x14ac:dyDescent="0.3">
      <c r="A4793" t="s">
        <v>5196</v>
      </c>
      <c r="B4793" t="s">
        <v>8740</v>
      </c>
      <c r="C4793">
        <v>4.9000000000000004</v>
      </c>
    </row>
    <row r="4794" spans="1:3" x14ac:dyDescent="0.3">
      <c r="A4794" t="s">
        <v>1210</v>
      </c>
      <c r="B4794" t="s">
        <v>8741</v>
      </c>
      <c r="C4794">
        <v>4.7</v>
      </c>
    </row>
    <row r="4795" spans="1:3" x14ac:dyDescent="0.3">
      <c r="A4795" t="s">
        <v>329</v>
      </c>
      <c r="B4795" t="s">
        <v>8743</v>
      </c>
      <c r="C4795">
        <v>5.9</v>
      </c>
    </row>
    <row r="4796" spans="1:3" x14ac:dyDescent="0.3">
      <c r="A4796" t="s">
        <v>329</v>
      </c>
      <c r="B4796" t="s">
        <v>8744</v>
      </c>
      <c r="C4796">
        <v>5.9</v>
      </c>
    </row>
    <row r="4797" spans="1:3" x14ac:dyDescent="0.3">
      <c r="A4797" t="s">
        <v>12686</v>
      </c>
      <c r="B4797" t="s">
        <v>8745</v>
      </c>
      <c r="C4797">
        <v>7.5</v>
      </c>
    </row>
    <row r="4798" spans="1:3" x14ac:dyDescent="0.3">
      <c r="A4798" t="s">
        <v>329</v>
      </c>
      <c r="B4798" t="s">
        <v>8747</v>
      </c>
      <c r="C4798">
        <v>6.4</v>
      </c>
    </row>
    <row r="4799" spans="1:3" x14ac:dyDescent="0.3">
      <c r="A4799" t="s">
        <v>588</v>
      </c>
      <c r="B4799" t="s">
        <v>8748</v>
      </c>
      <c r="C4799">
        <v>6.3</v>
      </c>
    </row>
    <row r="4800" spans="1:3" x14ac:dyDescent="0.3">
      <c r="A4800" t="s">
        <v>444</v>
      </c>
      <c r="B4800" t="s">
        <v>8749</v>
      </c>
      <c r="C4800">
        <v>4.3</v>
      </c>
    </row>
    <row r="4801" spans="1:3" x14ac:dyDescent="0.3">
      <c r="A4801" t="s">
        <v>4152</v>
      </c>
      <c r="B4801" t="s">
        <v>8750</v>
      </c>
      <c r="C4801">
        <v>5.9</v>
      </c>
    </row>
    <row r="4802" spans="1:3" x14ac:dyDescent="0.3">
      <c r="A4802" t="s">
        <v>588</v>
      </c>
      <c r="B4802" t="s">
        <v>8751</v>
      </c>
      <c r="C4802">
        <v>5.5</v>
      </c>
    </row>
    <row r="4803" spans="1:3" x14ac:dyDescent="0.3">
      <c r="A4803" t="s">
        <v>12685</v>
      </c>
      <c r="B4803" t="s">
        <v>8752</v>
      </c>
      <c r="C4803">
        <v>6.2</v>
      </c>
    </row>
    <row r="4804" spans="1:3" x14ac:dyDescent="0.3">
      <c r="A4804" t="s">
        <v>3987</v>
      </c>
      <c r="B4804" t="s">
        <v>8753</v>
      </c>
      <c r="C4804">
        <v>6.6</v>
      </c>
    </row>
    <row r="4805" spans="1:3" x14ac:dyDescent="0.3">
      <c r="A4805" t="s">
        <v>329</v>
      </c>
      <c r="B4805" t="s">
        <v>8754</v>
      </c>
      <c r="C4805">
        <v>7.3</v>
      </c>
    </row>
    <row r="4806" spans="1:3" x14ac:dyDescent="0.3">
      <c r="A4806" t="s">
        <v>6801</v>
      </c>
      <c r="B4806" t="s">
        <v>8755</v>
      </c>
      <c r="C4806">
        <v>5.6</v>
      </c>
    </row>
    <row r="4807" spans="1:3" x14ac:dyDescent="0.3">
      <c r="A4807" t="s">
        <v>329</v>
      </c>
      <c r="B4807" t="s">
        <v>8756</v>
      </c>
      <c r="C4807">
        <v>5.4</v>
      </c>
    </row>
    <row r="4808" spans="1:3" x14ac:dyDescent="0.3">
      <c r="A4808" t="s">
        <v>6801</v>
      </c>
      <c r="B4808" t="s">
        <v>8757</v>
      </c>
      <c r="C4808">
        <v>6.3</v>
      </c>
    </row>
    <row r="4809" spans="1:3" x14ac:dyDescent="0.3">
      <c r="A4809" t="s">
        <v>1210</v>
      </c>
      <c r="B4809" t="s">
        <v>8758</v>
      </c>
      <c r="C4809">
        <v>7.9</v>
      </c>
    </row>
    <row r="4810" spans="1:3" x14ac:dyDescent="0.3">
      <c r="A4810" t="s">
        <v>12685</v>
      </c>
      <c r="B4810" t="s">
        <v>8759</v>
      </c>
      <c r="C4810">
        <v>6.3</v>
      </c>
    </row>
    <row r="4811" spans="1:3" x14ac:dyDescent="0.3">
      <c r="A4811" t="s">
        <v>6251</v>
      </c>
      <c r="B4811" t="s">
        <v>8760</v>
      </c>
      <c r="C4811">
        <v>6</v>
      </c>
    </row>
    <row r="4812" spans="1:3" x14ac:dyDescent="0.3">
      <c r="A4812" t="s">
        <v>12685</v>
      </c>
      <c r="B4812" t="s">
        <v>8761</v>
      </c>
      <c r="C4812">
        <v>7.2</v>
      </c>
    </row>
    <row r="4813" spans="1:3" x14ac:dyDescent="0.3">
      <c r="A4813" t="s">
        <v>1210</v>
      </c>
      <c r="B4813" t="s">
        <v>8762</v>
      </c>
      <c r="C4813">
        <v>5.0999999999999996</v>
      </c>
    </row>
    <row r="4814" spans="1:3" x14ac:dyDescent="0.3">
      <c r="A4814" t="s">
        <v>1210</v>
      </c>
      <c r="B4814" t="s">
        <v>8763</v>
      </c>
      <c r="C4814">
        <v>7.3</v>
      </c>
    </row>
    <row r="4815" spans="1:3" x14ac:dyDescent="0.3">
      <c r="A4815" t="s">
        <v>12686</v>
      </c>
      <c r="B4815" t="s">
        <v>8764</v>
      </c>
      <c r="C4815">
        <v>6.2</v>
      </c>
    </row>
    <row r="4816" spans="1:3" x14ac:dyDescent="0.3">
      <c r="A4816" t="s">
        <v>3597</v>
      </c>
      <c r="B4816" t="s">
        <v>8765</v>
      </c>
      <c r="C4816">
        <v>6</v>
      </c>
    </row>
    <row r="4817" spans="1:3" x14ac:dyDescent="0.3">
      <c r="A4817" t="s">
        <v>444</v>
      </c>
      <c r="B4817" t="s">
        <v>8766</v>
      </c>
      <c r="C4817">
        <v>6.7</v>
      </c>
    </row>
    <row r="4818" spans="1:3" x14ac:dyDescent="0.3">
      <c r="A4818" t="s">
        <v>12685</v>
      </c>
      <c r="B4818" t="s">
        <v>8769</v>
      </c>
      <c r="C4818">
        <v>8</v>
      </c>
    </row>
    <row r="4819" spans="1:3" x14ac:dyDescent="0.3">
      <c r="A4819" t="s">
        <v>588</v>
      </c>
      <c r="B4819" t="s">
        <v>8770</v>
      </c>
      <c r="C4819">
        <v>6.3</v>
      </c>
    </row>
    <row r="4820" spans="1:3" x14ac:dyDescent="0.3">
      <c r="A4820" t="s">
        <v>444</v>
      </c>
      <c r="B4820" t="s">
        <v>8771</v>
      </c>
      <c r="C4820">
        <v>6.4</v>
      </c>
    </row>
    <row r="4821" spans="1:3" x14ac:dyDescent="0.3">
      <c r="A4821" t="s">
        <v>329</v>
      </c>
      <c r="B4821" t="s">
        <v>8772</v>
      </c>
      <c r="C4821">
        <v>6.6</v>
      </c>
    </row>
    <row r="4822" spans="1:3" x14ac:dyDescent="0.3">
      <c r="A4822" t="s">
        <v>329</v>
      </c>
      <c r="B4822" t="s">
        <v>8773</v>
      </c>
      <c r="C4822">
        <v>6.4</v>
      </c>
    </row>
    <row r="4823" spans="1:3" x14ac:dyDescent="0.3">
      <c r="A4823" t="s">
        <v>6251</v>
      </c>
      <c r="B4823" t="s">
        <v>8774</v>
      </c>
      <c r="C4823">
        <v>6</v>
      </c>
    </row>
    <row r="4824" spans="1:3" x14ac:dyDescent="0.3">
      <c r="A4824" t="s">
        <v>329</v>
      </c>
      <c r="B4824" t="s">
        <v>8775</v>
      </c>
      <c r="C4824">
        <v>6.6</v>
      </c>
    </row>
    <row r="4825" spans="1:3" x14ac:dyDescent="0.3">
      <c r="A4825" t="s">
        <v>3987</v>
      </c>
      <c r="B4825" t="s">
        <v>8776</v>
      </c>
      <c r="C4825">
        <v>5.9</v>
      </c>
    </row>
    <row r="4826" spans="1:3" x14ac:dyDescent="0.3">
      <c r="A4826" t="s">
        <v>2250</v>
      </c>
      <c r="B4826" t="s">
        <v>8777</v>
      </c>
      <c r="C4826">
        <v>6.4</v>
      </c>
    </row>
    <row r="4827" spans="1:3" x14ac:dyDescent="0.3">
      <c r="A4827" t="s">
        <v>1210</v>
      </c>
      <c r="B4827" t="s">
        <v>8778</v>
      </c>
      <c r="C4827">
        <v>6.3</v>
      </c>
    </row>
    <row r="4828" spans="1:3" x14ac:dyDescent="0.3">
      <c r="A4828" t="s">
        <v>329</v>
      </c>
      <c r="B4828" t="s">
        <v>8779</v>
      </c>
      <c r="C4828">
        <v>7.3</v>
      </c>
    </row>
    <row r="4829" spans="1:3" x14ac:dyDescent="0.3">
      <c r="A4829" t="s">
        <v>1210</v>
      </c>
      <c r="B4829" t="s">
        <v>8780</v>
      </c>
      <c r="C4829">
        <v>6.8</v>
      </c>
    </row>
    <row r="4830" spans="1:3" x14ac:dyDescent="0.3">
      <c r="A4830" t="s">
        <v>588</v>
      </c>
      <c r="B4830" t="s">
        <v>8781</v>
      </c>
      <c r="C4830">
        <v>7.2</v>
      </c>
    </row>
    <row r="4831" spans="1:3" x14ac:dyDescent="0.3">
      <c r="A4831" t="s">
        <v>588</v>
      </c>
      <c r="B4831" t="s">
        <v>8782</v>
      </c>
      <c r="C4831">
        <v>5.7</v>
      </c>
    </row>
    <row r="4832" spans="1:3" x14ac:dyDescent="0.3">
      <c r="A4832" t="s">
        <v>12685</v>
      </c>
      <c r="B4832" t="s">
        <v>8783</v>
      </c>
      <c r="C4832">
        <v>6</v>
      </c>
    </row>
    <row r="4833" spans="1:3" x14ac:dyDescent="0.3">
      <c r="A4833" t="s">
        <v>3597</v>
      </c>
      <c r="B4833" t="s">
        <v>8784</v>
      </c>
      <c r="C4833">
        <v>6.5</v>
      </c>
    </row>
    <row r="4834" spans="1:3" x14ac:dyDescent="0.3">
      <c r="A4834" t="s">
        <v>12688</v>
      </c>
      <c r="B4834" t="s">
        <v>8786</v>
      </c>
      <c r="C4834">
        <v>5.8</v>
      </c>
    </row>
    <row r="4835" spans="1:3" x14ac:dyDescent="0.3">
      <c r="A4835" t="s">
        <v>3987</v>
      </c>
      <c r="B4835" t="s">
        <v>8787</v>
      </c>
      <c r="C4835">
        <v>6.7</v>
      </c>
    </row>
    <row r="4836" spans="1:3" x14ac:dyDescent="0.3">
      <c r="A4836" t="s">
        <v>1210</v>
      </c>
      <c r="B4836" t="s">
        <v>8788</v>
      </c>
      <c r="C4836">
        <v>7.8</v>
      </c>
    </row>
    <row r="4837" spans="1:3" x14ac:dyDescent="0.3">
      <c r="A4837" t="s">
        <v>1210</v>
      </c>
      <c r="B4837" t="s">
        <v>8789</v>
      </c>
      <c r="C4837">
        <v>5.6</v>
      </c>
    </row>
    <row r="4838" spans="1:3" x14ac:dyDescent="0.3">
      <c r="A4838" t="s">
        <v>1210</v>
      </c>
      <c r="B4838" t="s">
        <v>8790</v>
      </c>
      <c r="C4838">
        <v>5.8</v>
      </c>
    </row>
    <row r="4839" spans="1:3" x14ac:dyDescent="0.3">
      <c r="A4839" t="s">
        <v>6009</v>
      </c>
      <c r="B4839" t="s">
        <v>8791</v>
      </c>
      <c r="C4839">
        <v>7.4</v>
      </c>
    </row>
    <row r="4840" spans="1:3" x14ac:dyDescent="0.3">
      <c r="A4840" t="s">
        <v>1210</v>
      </c>
      <c r="B4840" t="s">
        <v>8792</v>
      </c>
      <c r="C4840">
        <v>6.9</v>
      </c>
    </row>
    <row r="4841" spans="1:3" x14ac:dyDescent="0.3">
      <c r="A4841" t="s">
        <v>4258</v>
      </c>
      <c r="B4841" t="s">
        <v>8793</v>
      </c>
      <c r="C4841">
        <v>5.5</v>
      </c>
    </row>
    <row r="4842" spans="1:3" x14ac:dyDescent="0.3">
      <c r="A4842" t="s">
        <v>7819</v>
      </c>
      <c r="B4842" t="s">
        <v>8794</v>
      </c>
      <c r="C4842">
        <v>6.3</v>
      </c>
    </row>
    <row r="4843" spans="1:3" x14ac:dyDescent="0.3">
      <c r="A4843" t="s">
        <v>3597</v>
      </c>
      <c r="B4843" t="s">
        <v>8795</v>
      </c>
      <c r="C4843">
        <v>4.7</v>
      </c>
    </row>
    <row r="4844" spans="1:3" x14ac:dyDescent="0.3">
      <c r="A4844" t="s">
        <v>1210</v>
      </c>
      <c r="B4844" t="s">
        <v>8796</v>
      </c>
      <c r="C4844">
        <v>5.6</v>
      </c>
    </row>
    <row r="4845" spans="1:3" x14ac:dyDescent="0.3">
      <c r="A4845" t="s">
        <v>588</v>
      </c>
      <c r="B4845" t="s">
        <v>8797</v>
      </c>
      <c r="C4845">
        <v>6.4</v>
      </c>
    </row>
    <row r="4846" spans="1:3" x14ac:dyDescent="0.3">
      <c r="A4846" t="s">
        <v>329</v>
      </c>
      <c r="B4846" t="s">
        <v>8798</v>
      </c>
      <c r="C4846">
        <v>4.2</v>
      </c>
    </row>
    <row r="4847" spans="1:3" x14ac:dyDescent="0.3">
      <c r="A4847" t="s">
        <v>4152</v>
      </c>
      <c r="B4847" t="s">
        <v>8799</v>
      </c>
      <c r="C4847">
        <v>6.4</v>
      </c>
    </row>
    <row r="4848" spans="1:3" x14ac:dyDescent="0.3">
      <c r="A4848" t="s">
        <v>12686</v>
      </c>
      <c r="B4848" t="s">
        <v>8800</v>
      </c>
      <c r="C4848">
        <v>7.7</v>
      </c>
    </row>
    <row r="4849" spans="1:3" x14ac:dyDescent="0.3">
      <c r="A4849" t="s">
        <v>1210</v>
      </c>
      <c r="B4849" t="s">
        <v>8801</v>
      </c>
      <c r="C4849">
        <v>7.7</v>
      </c>
    </row>
    <row r="4850" spans="1:3" x14ac:dyDescent="0.3">
      <c r="A4850" t="s">
        <v>2250</v>
      </c>
      <c r="B4850" t="s">
        <v>8802</v>
      </c>
      <c r="C4850">
        <v>5.3</v>
      </c>
    </row>
    <row r="4851" spans="1:3" x14ac:dyDescent="0.3">
      <c r="A4851" t="s">
        <v>2250</v>
      </c>
      <c r="B4851" t="s">
        <v>8803</v>
      </c>
      <c r="C4851">
        <v>6.7</v>
      </c>
    </row>
    <row r="4852" spans="1:3" x14ac:dyDescent="0.3">
      <c r="A4852" t="s">
        <v>6801</v>
      </c>
      <c r="B4852" t="s">
        <v>8804</v>
      </c>
      <c r="C4852">
        <v>7.7</v>
      </c>
    </row>
    <row r="4853" spans="1:3" x14ac:dyDescent="0.3">
      <c r="A4853" t="s">
        <v>3597</v>
      </c>
      <c r="B4853" t="s">
        <v>8805</v>
      </c>
      <c r="C4853">
        <v>5.7</v>
      </c>
    </row>
    <row r="4854" spans="1:3" x14ac:dyDescent="0.3">
      <c r="A4854" t="s">
        <v>1210</v>
      </c>
      <c r="B4854" t="s">
        <v>8806</v>
      </c>
      <c r="C4854">
        <v>7.6</v>
      </c>
    </row>
    <row r="4855" spans="1:3" x14ac:dyDescent="0.3">
      <c r="A4855" t="s">
        <v>1210</v>
      </c>
      <c r="B4855" t="s">
        <v>8807</v>
      </c>
      <c r="C4855">
        <v>6.4</v>
      </c>
    </row>
    <row r="4856" spans="1:3" x14ac:dyDescent="0.3">
      <c r="A4856" t="s">
        <v>6801</v>
      </c>
      <c r="B4856" t="s">
        <v>8808</v>
      </c>
      <c r="C4856">
        <v>5.6</v>
      </c>
    </row>
    <row r="4857" spans="1:3" x14ac:dyDescent="0.3">
      <c r="A4857" t="s">
        <v>329</v>
      </c>
      <c r="B4857" t="s">
        <v>8809</v>
      </c>
      <c r="C4857">
        <v>6.8</v>
      </c>
    </row>
    <row r="4858" spans="1:3" x14ac:dyDescent="0.3">
      <c r="A4858" t="s">
        <v>12685</v>
      </c>
      <c r="B4858" t="s">
        <v>8810</v>
      </c>
      <c r="C4858">
        <v>2.4</v>
      </c>
    </row>
    <row r="4859" spans="1:3" x14ac:dyDescent="0.3">
      <c r="A4859" t="s">
        <v>3597</v>
      </c>
      <c r="B4859" t="s">
        <v>8811</v>
      </c>
      <c r="C4859">
        <v>6.2</v>
      </c>
    </row>
    <row r="4860" spans="1:3" x14ac:dyDescent="0.3">
      <c r="A4860" t="s">
        <v>12685</v>
      </c>
      <c r="B4860" t="s">
        <v>8812</v>
      </c>
      <c r="C4860">
        <v>5.9</v>
      </c>
    </row>
    <row r="4861" spans="1:3" x14ac:dyDescent="0.3">
      <c r="A4861" t="s">
        <v>3987</v>
      </c>
      <c r="B4861" t="s">
        <v>8813</v>
      </c>
      <c r="C4861">
        <v>7.1</v>
      </c>
    </row>
    <row r="4862" spans="1:3" x14ac:dyDescent="0.3">
      <c r="A4862" t="s">
        <v>6009</v>
      </c>
      <c r="B4862" t="s">
        <v>8814</v>
      </c>
      <c r="C4862">
        <v>7.6</v>
      </c>
    </row>
    <row r="4863" spans="1:3" x14ac:dyDescent="0.3">
      <c r="A4863" t="s">
        <v>12686</v>
      </c>
      <c r="B4863" t="s">
        <v>8815</v>
      </c>
      <c r="C4863">
        <v>5.5</v>
      </c>
    </row>
    <row r="4864" spans="1:3" x14ac:dyDescent="0.3">
      <c r="A4864" t="s">
        <v>12685</v>
      </c>
      <c r="B4864" t="s">
        <v>8816</v>
      </c>
      <c r="C4864">
        <v>7</v>
      </c>
    </row>
    <row r="4865" spans="1:3" x14ac:dyDescent="0.3">
      <c r="A4865" t="s">
        <v>7819</v>
      </c>
      <c r="B4865" t="s">
        <v>8817</v>
      </c>
      <c r="C4865">
        <v>7.1</v>
      </c>
    </row>
    <row r="4866" spans="1:3" x14ac:dyDescent="0.3">
      <c r="A4866" t="s">
        <v>1210</v>
      </c>
      <c r="B4866" t="s">
        <v>8818</v>
      </c>
      <c r="C4866">
        <v>7.4</v>
      </c>
    </row>
    <row r="4867" spans="1:3" x14ac:dyDescent="0.3">
      <c r="A4867" t="s">
        <v>2250</v>
      </c>
      <c r="B4867" t="s">
        <v>8819</v>
      </c>
      <c r="C4867">
        <v>7.6</v>
      </c>
    </row>
    <row r="4868" spans="1:3" x14ac:dyDescent="0.3">
      <c r="A4868" t="s">
        <v>7819</v>
      </c>
      <c r="B4868" t="s">
        <v>8820</v>
      </c>
      <c r="C4868">
        <v>5.9</v>
      </c>
    </row>
    <row r="4869" spans="1:3" x14ac:dyDescent="0.3">
      <c r="A4869" t="s">
        <v>6801</v>
      </c>
      <c r="B4869" t="s">
        <v>8821</v>
      </c>
      <c r="C4869">
        <v>5.9</v>
      </c>
    </row>
    <row r="4870" spans="1:3" x14ac:dyDescent="0.3">
      <c r="A4870" t="s">
        <v>7819</v>
      </c>
      <c r="B4870" t="s">
        <v>8822</v>
      </c>
      <c r="C4870">
        <v>7.4</v>
      </c>
    </row>
    <row r="4871" spans="1:3" x14ac:dyDescent="0.3">
      <c r="A4871" t="s">
        <v>1210</v>
      </c>
      <c r="B4871" t="s">
        <v>8823</v>
      </c>
      <c r="C4871">
        <v>5.8</v>
      </c>
    </row>
    <row r="4872" spans="1:3" x14ac:dyDescent="0.3">
      <c r="A4872" t="s">
        <v>6251</v>
      </c>
      <c r="B4872" t="s">
        <v>8824</v>
      </c>
      <c r="C4872">
        <v>6.3</v>
      </c>
    </row>
    <row r="4873" spans="1:3" x14ac:dyDescent="0.3">
      <c r="A4873" t="s">
        <v>6801</v>
      </c>
      <c r="B4873" t="s">
        <v>8825</v>
      </c>
      <c r="C4873">
        <v>5.7</v>
      </c>
    </row>
    <row r="4874" spans="1:3" x14ac:dyDescent="0.3">
      <c r="A4874" t="s">
        <v>329</v>
      </c>
      <c r="B4874" t="s">
        <v>8826</v>
      </c>
      <c r="C4874">
        <v>5.0999999999999996</v>
      </c>
    </row>
    <row r="4875" spans="1:3" x14ac:dyDescent="0.3">
      <c r="A4875" t="s">
        <v>12687</v>
      </c>
      <c r="B4875" t="s">
        <v>8827</v>
      </c>
      <c r="C4875">
        <v>7.6</v>
      </c>
    </row>
    <row r="4876" spans="1:3" x14ac:dyDescent="0.3">
      <c r="A4876" t="s">
        <v>444</v>
      </c>
      <c r="B4876" t="s">
        <v>8828</v>
      </c>
      <c r="C4876">
        <v>6.4</v>
      </c>
    </row>
    <row r="4877" spans="1:3" x14ac:dyDescent="0.3">
      <c r="A4877" t="s">
        <v>588</v>
      </c>
      <c r="B4877" t="s">
        <v>8829</v>
      </c>
      <c r="C4877">
        <v>7.4</v>
      </c>
    </row>
    <row r="4878" spans="1:3" x14ac:dyDescent="0.3">
      <c r="A4878" t="s">
        <v>12685</v>
      </c>
      <c r="B4878" t="s">
        <v>8830</v>
      </c>
      <c r="C4878">
        <v>8.1999999999999993</v>
      </c>
    </row>
    <row r="4879" spans="1:3" x14ac:dyDescent="0.3">
      <c r="A4879" t="s">
        <v>3597</v>
      </c>
      <c r="B4879" t="s">
        <v>8831</v>
      </c>
      <c r="C4879">
        <v>6.5</v>
      </c>
    </row>
    <row r="4880" spans="1:3" x14ac:dyDescent="0.3">
      <c r="A4880" t="s">
        <v>588</v>
      </c>
      <c r="B4880" t="s">
        <v>8832</v>
      </c>
      <c r="C4880">
        <v>5.5</v>
      </c>
    </row>
    <row r="4881" spans="1:3" x14ac:dyDescent="0.3">
      <c r="A4881" t="s">
        <v>588</v>
      </c>
      <c r="B4881" t="s">
        <v>8834</v>
      </c>
      <c r="C4881">
        <v>5.6</v>
      </c>
    </row>
    <row r="4882" spans="1:3" x14ac:dyDescent="0.3">
      <c r="A4882" t="s">
        <v>6251</v>
      </c>
      <c r="B4882" t="s">
        <v>8835</v>
      </c>
      <c r="C4882">
        <v>4.9000000000000004</v>
      </c>
    </row>
    <row r="4883" spans="1:3" x14ac:dyDescent="0.3">
      <c r="A4883" t="s">
        <v>4258</v>
      </c>
      <c r="B4883" t="s">
        <v>8836</v>
      </c>
      <c r="C4883">
        <v>7.1</v>
      </c>
    </row>
    <row r="4884" spans="1:3" x14ac:dyDescent="0.3">
      <c r="A4884" t="s">
        <v>588</v>
      </c>
      <c r="B4884" t="s">
        <v>8837</v>
      </c>
      <c r="C4884">
        <v>6.7</v>
      </c>
    </row>
    <row r="4885" spans="1:3" x14ac:dyDescent="0.3">
      <c r="A4885" t="s">
        <v>6801</v>
      </c>
      <c r="B4885" t="s">
        <v>8839</v>
      </c>
      <c r="C4885">
        <v>5.8</v>
      </c>
    </row>
    <row r="4886" spans="1:3" x14ac:dyDescent="0.3">
      <c r="A4886" t="s">
        <v>4258</v>
      </c>
      <c r="B4886" t="s">
        <v>8840</v>
      </c>
      <c r="C4886">
        <v>7.1</v>
      </c>
    </row>
    <row r="4887" spans="1:3" x14ac:dyDescent="0.3">
      <c r="A4887" t="s">
        <v>1210</v>
      </c>
      <c r="B4887" t="s">
        <v>8841</v>
      </c>
      <c r="C4887">
        <v>7.3</v>
      </c>
    </row>
    <row r="4888" spans="1:3" x14ac:dyDescent="0.3">
      <c r="A4888" t="s">
        <v>6801</v>
      </c>
      <c r="B4888" t="s">
        <v>8842</v>
      </c>
      <c r="C4888">
        <v>6.4</v>
      </c>
    </row>
    <row r="4889" spans="1:3" x14ac:dyDescent="0.3">
      <c r="A4889" t="s">
        <v>444</v>
      </c>
      <c r="B4889" t="s">
        <v>8843</v>
      </c>
      <c r="C4889">
        <v>7.6</v>
      </c>
    </row>
    <row r="4890" spans="1:3" x14ac:dyDescent="0.3">
      <c r="A4890" t="s">
        <v>6801</v>
      </c>
      <c r="B4890" t="s">
        <v>8844</v>
      </c>
      <c r="C4890">
        <v>6.8</v>
      </c>
    </row>
    <row r="4891" spans="1:3" x14ac:dyDescent="0.3">
      <c r="A4891" t="s">
        <v>588</v>
      </c>
      <c r="B4891" t="s">
        <v>8845</v>
      </c>
      <c r="C4891">
        <v>6.6</v>
      </c>
    </row>
    <row r="4892" spans="1:3" x14ac:dyDescent="0.3">
      <c r="A4892" t="s">
        <v>1210</v>
      </c>
      <c r="B4892" t="s">
        <v>8846</v>
      </c>
      <c r="C4892">
        <v>6.7</v>
      </c>
    </row>
    <row r="4893" spans="1:3" x14ac:dyDescent="0.3">
      <c r="A4893" t="s">
        <v>588</v>
      </c>
      <c r="B4893" t="s">
        <v>8847</v>
      </c>
      <c r="C4893">
        <v>6</v>
      </c>
    </row>
    <row r="4894" spans="1:3" x14ac:dyDescent="0.3">
      <c r="A4894" t="s">
        <v>1210</v>
      </c>
      <c r="B4894" t="s">
        <v>8848</v>
      </c>
      <c r="C4894">
        <v>7.6</v>
      </c>
    </row>
    <row r="4895" spans="1:3" x14ac:dyDescent="0.3">
      <c r="A4895" t="s">
        <v>12685</v>
      </c>
      <c r="B4895" t="s">
        <v>8849</v>
      </c>
      <c r="C4895">
        <v>7.1</v>
      </c>
    </row>
    <row r="4896" spans="1:3" x14ac:dyDescent="0.3">
      <c r="A4896" t="s">
        <v>329</v>
      </c>
      <c r="B4896" t="s">
        <v>8850</v>
      </c>
      <c r="C4896">
        <v>5</v>
      </c>
    </row>
    <row r="4897" spans="1:3" x14ac:dyDescent="0.3">
      <c r="A4897" t="s">
        <v>1210</v>
      </c>
      <c r="B4897" t="s">
        <v>8851</v>
      </c>
      <c r="C4897">
        <v>7.1</v>
      </c>
    </row>
    <row r="4898" spans="1:3" x14ac:dyDescent="0.3">
      <c r="A4898" t="s">
        <v>12686</v>
      </c>
      <c r="B4898" t="s">
        <v>8852</v>
      </c>
      <c r="C4898">
        <v>6.2</v>
      </c>
    </row>
    <row r="4899" spans="1:3" x14ac:dyDescent="0.3">
      <c r="A4899" t="s">
        <v>6801</v>
      </c>
      <c r="B4899" t="s">
        <v>8853</v>
      </c>
      <c r="C4899">
        <v>5.6</v>
      </c>
    </row>
    <row r="4900" spans="1:3" x14ac:dyDescent="0.3">
      <c r="A4900" t="s">
        <v>12686</v>
      </c>
      <c r="B4900" t="s">
        <v>8854</v>
      </c>
      <c r="C4900">
        <v>5.4</v>
      </c>
    </row>
    <row r="4901" spans="1:3" x14ac:dyDescent="0.3">
      <c r="A4901" t="s">
        <v>1210</v>
      </c>
      <c r="B4901" t="s">
        <v>8855</v>
      </c>
      <c r="C4901">
        <v>7.4</v>
      </c>
    </row>
    <row r="4902" spans="1:3" x14ac:dyDescent="0.3">
      <c r="A4902" t="s">
        <v>588</v>
      </c>
      <c r="B4902" t="s">
        <v>8856</v>
      </c>
      <c r="C4902">
        <v>5</v>
      </c>
    </row>
    <row r="4903" spans="1:3" x14ac:dyDescent="0.3">
      <c r="A4903" t="s">
        <v>6251</v>
      </c>
      <c r="B4903" t="s">
        <v>8857</v>
      </c>
      <c r="C4903">
        <v>5.2</v>
      </c>
    </row>
    <row r="4904" spans="1:3" x14ac:dyDescent="0.3">
      <c r="A4904" t="s">
        <v>1210</v>
      </c>
      <c r="B4904" t="s">
        <v>8858</v>
      </c>
      <c r="C4904">
        <v>7.6</v>
      </c>
    </row>
    <row r="4905" spans="1:3" x14ac:dyDescent="0.3">
      <c r="A4905" t="s">
        <v>1210</v>
      </c>
      <c r="B4905" t="s">
        <v>8859</v>
      </c>
      <c r="C4905">
        <v>6.6</v>
      </c>
    </row>
    <row r="4906" spans="1:3" x14ac:dyDescent="0.3">
      <c r="A4906" t="s">
        <v>12686</v>
      </c>
      <c r="B4906" t="s">
        <v>8860</v>
      </c>
      <c r="C4906">
        <v>7</v>
      </c>
    </row>
    <row r="4907" spans="1:3" x14ac:dyDescent="0.3">
      <c r="A4907" t="s">
        <v>329</v>
      </c>
      <c r="B4907" t="s">
        <v>8861</v>
      </c>
      <c r="C4907">
        <v>5.7</v>
      </c>
    </row>
    <row r="4908" spans="1:3" x14ac:dyDescent="0.3">
      <c r="A4908" t="s">
        <v>1210</v>
      </c>
      <c r="B4908" t="s">
        <v>8862</v>
      </c>
      <c r="C4908">
        <v>8.1999999999999993</v>
      </c>
    </row>
    <row r="4909" spans="1:3" x14ac:dyDescent="0.3">
      <c r="A4909" t="s">
        <v>329</v>
      </c>
      <c r="B4909" t="s">
        <v>8863</v>
      </c>
      <c r="C4909">
        <v>6.2</v>
      </c>
    </row>
    <row r="4910" spans="1:3" x14ac:dyDescent="0.3">
      <c r="A4910" t="s">
        <v>3987</v>
      </c>
      <c r="B4910" t="s">
        <v>8864</v>
      </c>
      <c r="C4910">
        <v>6.6</v>
      </c>
    </row>
    <row r="4911" spans="1:3" x14ac:dyDescent="0.3">
      <c r="A4911" t="s">
        <v>588</v>
      </c>
      <c r="B4911" t="s">
        <v>8865</v>
      </c>
      <c r="C4911">
        <v>4.7</v>
      </c>
    </row>
    <row r="4912" spans="1:3" x14ac:dyDescent="0.3">
      <c r="A4912" t="s">
        <v>1210</v>
      </c>
      <c r="B4912" t="s">
        <v>8866</v>
      </c>
      <c r="C4912">
        <v>6.3</v>
      </c>
    </row>
    <row r="4913" spans="1:3" x14ac:dyDescent="0.3">
      <c r="A4913" t="s">
        <v>444</v>
      </c>
      <c r="B4913" t="s">
        <v>8867</v>
      </c>
      <c r="C4913">
        <v>6.1</v>
      </c>
    </row>
    <row r="4914" spans="1:3" x14ac:dyDescent="0.3">
      <c r="A4914" t="s">
        <v>3597</v>
      </c>
      <c r="B4914" t="s">
        <v>8868</v>
      </c>
      <c r="C4914">
        <v>6.7</v>
      </c>
    </row>
    <row r="4915" spans="1:3" x14ac:dyDescent="0.3">
      <c r="A4915" t="s">
        <v>329</v>
      </c>
      <c r="B4915" t="s">
        <v>8869</v>
      </c>
      <c r="C4915">
        <v>6.1</v>
      </c>
    </row>
    <row r="4916" spans="1:3" x14ac:dyDescent="0.3">
      <c r="A4916" t="s">
        <v>3597</v>
      </c>
      <c r="B4916" t="s">
        <v>8870</v>
      </c>
      <c r="C4916">
        <v>7</v>
      </c>
    </row>
    <row r="4917" spans="1:3" x14ac:dyDescent="0.3">
      <c r="A4917" t="s">
        <v>1210</v>
      </c>
      <c r="B4917" t="s">
        <v>8871</v>
      </c>
      <c r="C4917">
        <v>7.4</v>
      </c>
    </row>
    <row r="4918" spans="1:3" x14ac:dyDescent="0.3">
      <c r="A4918" t="s">
        <v>3987</v>
      </c>
      <c r="B4918" t="s">
        <v>8872</v>
      </c>
      <c r="C4918">
        <v>7.3</v>
      </c>
    </row>
    <row r="4919" spans="1:3" x14ac:dyDescent="0.3">
      <c r="A4919" t="s">
        <v>3597</v>
      </c>
      <c r="B4919" t="s">
        <v>8873</v>
      </c>
      <c r="C4919">
        <v>5.8</v>
      </c>
    </row>
    <row r="4920" spans="1:3" x14ac:dyDescent="0.3">
      <c r="A4920" t="s">
        <v>12685</v>
      </c>
      <c r="B4920" t="s">
        <v>8874</v>
      </c>
      <c r="C4920">
        <v>6.7</v>
      </c>
    </row>
    <row r="4921" spans="1:3" x14ac:dyDescent="0.3">
      <c r="A4921" t="s">
        <v>1210</v>
      </c>
      <c r="B4921" t="s">
        <v>8875</v>
      </c>
      <c r="C4921">
        <v>5.8</v>
      </c>
    </row>
    <row r="4922" spans="1:3" x14ac:dyDescent="0.3">
      <c r="A4922" t="s">
        <v>12686</v>
      </c>
      <c r="B4922" t="s">
        <v>8876</v>
      </c>
      <c r="C4922">
        <v>7.8</v>
      </c>
    </row>
    <row r="4923" spans="1:3" x14ac:dyDescent="0.3">
      <c r="A4923" t="s">
        <v>2250</v>
      </c>
      <c r="B4923" t="s">
        <v>8877</v>
      </c>
      <c r="C4923">
        <v>6.6</v>
      </c>
    </row>
    <row r="4924" spans="1:3" x14ac:dyDescent="0.3">
      <c r="A4924" t="s">
        <v>12688</v>
      </c>
      <c r="B4924" t="s">
        <v>8878</v>
      </c>
      <c r="C4924">
        <v>6.5</v>
      </c>
    </row>
    <row r="4925" spans="1:3" x14ac:dyDescent="0.3">
      <c r="A4925" t="s">
        <v>12685</v>
      </c>
      <c r="B4925" t="s">
        <v>8880</v>
      </c>
      <c r="C4925">
        <v>7.3</v>
      </c>
    </row>
    <row r="4926" spans="1:3" x14ac:dyDescent="0.3">
      <c r="A4926" t="s">
        <v>3597</v>
      </c>
      <c r="B4926" t="s">
        <v>8881</v>
      </c>
      <c r="C4926">
        <v>5.8</v>
      </c>
    </row>
    <row r="4927" spans="1:3" x14ac:dyDescent="0.3">
      <c r="A4927" t="s">
        <v>588</v>
      </c>
      <c r="B4927" t="s">
        <v>8882</v>
      </c>
      <c r="C4927">
        <v>5.5</v>
      </c>
    </row>
    <row r="4928" spans="1:3" x14ac:dyDescent="0.3">
      <c r="A4928" t="s">
        <v>444</v>
      </c>
      <c r="B4928" t="s">
        <v>8883</v>
      </c>
      <c r="C4928">
        <v>6.3</v>
      </c>
    </row>
    <row r="4929" spans="1:3" x14ac:dyDescent="0.3">
      <c r="A4929" t="s">
        <v>1210</v>
      </c>
      <c r="B4929" t="s">
        <v>8884</v>
      </c>
      <c r="C4929">
        <v>7.4</v>
      </c>
    </row>
    <row r="4930" spans="1:3" x14ac:dyDescent="0.3">
      <c r="A4930" t="s">
        <v>3597</v>
      </c>
      <c r="B4930" t="s">
        <v>8885</v>
      </c>
      <c r="C4930">
        <v>5.9</v>
      </c>
    </row>
    <row r="4931" spans="1:3" x14ac:dyDescent="0.3">
      <c r="A4931" t="s">
        <v>2250</v>
      </c>
      <c r="B4931" t="s">
        <v>8886</v>
      </c>
      <c r="C4931">
        <v>6.2</v>
      </c>
    </row>
    <row r="4932" spans="1:3" x14ac:dyDescent="0.3">
      <c r="A4932" t="s">
        <v>1210</v>
      </c>
      <c r="B4932" t="s">
        <v>8887</v>
      </c>
      <c r="C4932">
        <v>5.9</v>
      </c>
    </row>
    <row r="4933" spans="1:3" x14ac:dyDescent="0.3">
      <c r="A4933" t="s">
        <v>1210</v>
      </c>
      <c r="B4933" t="s">
        <v>8888</v>
      </c>
      <c r="C4933">
        <v>6.5</v>
      </c>
    </row>
    <row r="4934" spans="1:3" x14ac:dyDescent="0.3">
      <c r="A4934" t="s">
        <v>329</v>
      </c>
      <c r="B4934" t="s">
        <v>8889</v>
      </c>
      <c r="C4934">
        <v>4.4000000000000004</v>
      </c>
    </row>
    <row r="4935" spans="1:3" x14ac:dyDescent="0.3">
      <c r="A4935" t="s">
        <v>329</v>
      </c>
      <c r="B4935" t="s">
        <v>8890</v>
      </c>
      <c r="C4935">
        <v>3.5</v>
      </c>
    </row>
    <row r="4936" spans="1:3" x14ac:dyDescent="0.3">
      <c r="A4936" t="s">
        <v>1210</v>
      </c>
      <c r="B4936" t="s">
        <v>8891</v>
      </c>
      <c r="C4936">
        <v>6.6</v>
      </c>
    </row>
    <row r="4937" spans="1:3" x14ac:dyDescent="0.3">
      <c r="A4937" t="s">
        <v>1210</v>
      </c>
      <c r="B4937" t="s">
        <v>8892</v>
      </c>
      <c r="C4937">
        <v>6</v>
      </c>
    </row>
    <row r="4938" spans="1:3" x14ac:dyDescent="0.3">
      <c r="A4938" t="s">
        <v>12685</v>
      </c>
      <c r="B4938" t="s">
        <v>8893</v>
      </c>
      <c r="C4938">
        <v>6.4</v>
      </c>
    </row>
    <row r="4939" spans="1:3" x14ac:dyDescent="0.3">
      <c r="A4939" t="s">
        <v>6801</v>
      </c>
      <c r="B4939" t="s">
        <v>8894</v>
      </c>
      <c r="C4939">
        <v>6.5</v>
      </c>
    </row>
    <row r="4940" spans="1:3" x14ac:dyDescent="0.3">
      <c r="A4940" t="s">
        <v>12685</v>
      </c>
      <c r="B4940" t="s">
        <v>8895</v>
      </c>
      <c r="C4940">
        <v>4.3</v>
      </c>
    </row>
    <row r="4941" spans="1:3" x14ac:dyDescent="0.3">
      <c r="A4941" t="s">
        <v>6251</v>
      </c>
      <c r="B4941" t="s">
        <v>8896</v>
      </c>
      <c r="C4941">
        <v>4.2</v>
      </c>
    </row>
    <row r="4942" spans="1:3" x14ac:dyDescent="0.3">
      <c r="A4942" t="s">
        <v>444</v>
      </c>
      <c r="B4942" t="s">
        <v>8897</v>
      </c>
      <c r="C4942">
        <v>6.5</v>
      </c>
    </row>
    <row r="4943" spans="1:3" x14ac:dyDescent="0.3">
      <c r="A4943" t="s">
        <v>12686</v>
      </c>
      <c r="B4943" t="s">
        <v>8898</v>
      </c>
      <c r="C4943">
        <v>6.1</v>
      </c>
    </row>
    <row r="4944" spans="1:3" x14ac:dyDescent="0.3">
      <c r="A4944" t="s">
        <v>12685</v>
      </c>
      <c r="B4944" t="s">
        <v>8899</v>
      </c>
      <c r="C4944">
        <v>6.3</v>
      </c>
    </row>
    <row r="4945" spans="1:3" x14ac:dyDescent="0.3">
      <c r="A4945" t="s">
        <v>1210</v>
      </c>
      <c r="B4945" t="s">
        <v>8900</v>
      </c>
      <c r="C4945">
        <v>6.2</v>
      </c>
    </row>
    <row r="4946" spans="1:3" x14ac:dyDescent="0.3">
      <c r="A4946" t="s">
        <v>1210</v>
      </c>
      <c r="B4946" t="s">
        <v>8901</v>
      </c>
      <c r="C4946">
        <v>5.9</v>
      </c>
    </row>
    <row r="4947" spans="1:3" x14ac:dyDescent="0.3">
      <c r="A4947" t="s">
        <v>329</v>
      </c>
      <c r="B4947" t="s">
        <v>8902</v>
      </c>
      <c r="C4947">
        <v>5.9</v>
      </c>
    </row>
    <row r="4948" spans="1:3" x14ac:dyDescent="0.3">
      <c r="A4948" t="s">
        <v>12685</v>
      </c>
      <c r="B4948" t="s">
        <v>8903</v>
      </c>
      <c r="C4948">
        <v>6.5</v>
      </c>
    </row>
    <row r="4949" spans="1:3" x14ac:dyDescent="0.3">
      <c r="A4949" t="s">
        <v>12685</v>
      </c>
      <c r="B4949" t="s">
        <v>8904</v>
      </c>
      <c r="C4949">
        <v>6.4</v>
      </c>
    </row>
    <row r="4950" spans="1:3" x14ac:dyDescent="0.3">
      <c r="A4950" t="s">
        <v>12685</v>
      </c>
      <c r="B4950" t="s">
        <v>8905</v>
      </c>
      <c r="C4950">
        <v>6.5</v>
      </c>
    </row>
    <row r="4951" spans="1:3" x14ac:dyDescent="0.3">
      <c r="A4951" t="s">
        <v>329</v>
      </c>
      <c r="B4951" t="s">
        <v>8906</v>
      </c>
      <c r="C4951">
        <v>5.7</v>
      </c>
    </row>
    <row r="4952" spans="1:3" x14ac:dyDescent="0.3">
      <c r="A4952" t="s">
        <v>329</v>
      </c>
      <c r="B4952" t="s">
        <v>8907</v>
      </c>
      <c r="C4952">
        <v>8</v>
      </c>
    </row>
    <row r="4953" spans="1:3" x14ac:dyDescent="0.3">
      <c r="A4953" t="s">
        <v>588</v>
      </c>
      <c r="B4953" t="s">
        <v>8908</v>
      </c>
      <c r="C4953">
        <v>7.3</v>
      </c>
    </row>
    <row r="4954" spans="1:3" x14ac:dyDescent="0.3">
      <c r="A4954" t="s">
        <v>4612</v>
      </c>
      <c r="B4954" t="s">
        <v>8909</v>
      </c>
      <c r="C4954">
        <v>6.7</v>
      </c>
    </row>
    <row r="4955" spans="1:3" x14ac:dyDescent="0.3">
      <c r="A4955" t="s">
        <v>1210</v>
      </c>
      <c r="B4955" t="s">
        <v>8910</v>
      </c>
      <c r="C4955">
        <v>7.5</v>
      </c>
    </row>
    <row r="4956" spans="1:3" x14ac:dyDescent="0.3">
      <c r="A4956" t="s">
        <v>588</v>
      </c>
      <c r="B4956" t="s">
        <v>8911</v>
      </c>
      <c r="C4956">
        <v>5.4</v>
      </c>
    </row>
    <row r="4957" spans="1:3" x14ac:dyDescent="0.3">
      <c r="A4957" t="s">
        <v>12685</v>
      </c>
      <c r="B4957" t="s">
        <v>8912</v>
      </c>
      <c r="C4957">
        <v>6.6</v>
      </c>
    </row>
    <row r="4958" spans="1:3" x14ac:dyDescent="0.3">
      <c r="A4958" t="s">
        <v>12686</v>
      </c>
      <c r="B4958" t="s">
        <v>8913</v>
      </c>
      <c r="C4958">
        <v>7.7</v>
      </c>
    </row>
    <row r="4959" spans="1:3" x14ac:dyDescent="0.3">
      <c r="A4959" t="s">
        <v>329</v>
      </c>
      <c r="B4959" t="s">
        <v>8914</v>
      </c>
      <c r="C4959">
        <v>5.8</v>
      </c>
    </row>
    <row r="4960" spans="1:3" x14ac:dyDescent="0.3">
      <c r="A4960" t="s">
        <v>588</v>
      </c>
      <c r="B4960" t="s">
        <v>8915</v>
      </c>
      <c r="C4960">
        <v>5.6</v>
      </c>
    </row>
    <row r="4961" spans="1:3" x14ac:dyDescent="0.3">
      <c r="A4961" t="s">
        <v>12686</v>
      </c>
      <c r="B4961" t="s">
        <v>8916</v>
      </c>
      <c r="C4961">
        <v>6</v>
      </c>
    </row>
    <row r="4962" spans="1:3" x14ac:dyDescent="0.3">
      <c r="A4962" t="s">
        <v>1210</v>
      </c>
      <c r="B4962" t="s">
        <v>8917</v>
      </c>
      <c r="C4962">
        <v>6.2</v>
      </c>
    </row>
    <row r="4963" spans="1:3" x14ac:dyDescent="0.3">
      <c r="A4963" t="s">
        <v>588</v>
      </c>
      <c r="B4963" t="s">
        <v>8918</v>
      </c>
      <c r="C4963">
        <v>5.9</v>
      </c>
    </row>
    <row r="4964" spans="1:3" x14ac:dyDescent="0.3">
      <c r="A4964" t="s">
        <v>6801</v>
      </c>
      <c r="B4964" t="s">
        <v>8919</v>
      </c>
      <c r="C4964">
        <v>5.0999999999999996</v>
      </c>
    </row>
    <row r="4965" spans="1:3" x14ac:dyDescent="0.3">
      <c r="A4965" t="s">
        <v>1210</v>
      </c>
      <c r="B4965" t="s">
        <v>8920</v>
      </c>
      <c r="C4965">
        <v>6.8</v>
      </c>
    </row>
    <row r="4966" spans="1:3" x14ac:dyDescent="0.3">
      <c r="A4966" t="s">
        <v>4612</v>
      </c>
      <c r="B4966" t="s">
        <v>8921</v>
      </c>
      <c r="C4966">
        <v>6</v>
      </c>
    </row>
    <row r="4967" spans="1:3" x14ac:dyDescent="0.3">
      <c r="A4967" t="s">
        <v>1210</v>
      </c>
      <c r="B4967" t="s">
        <v>8922</v>
      </c>
      <c r="C4967">
        <v>5.0999999999999996</v>
      </c>
    </row>
    <row r="4968" spans="1:3" x14ac:dyDescent="0.3">
      <c r="A4968" t="s">
        <v>4258</v>
      </c>
      <c r="B4968" t="s">
        <v>8923</v>
      </c>
      <c r="C4968">
        <v>5.8</v>
      </c>
    </row>
    <row r="4969" spans="1:3" x14ac:dyDescent="0.3">
      <c r="A4969" t="s">
        <v>444</v>
      </c>
      <c r="B4969" t="s">
        <v>8924</v>
      </c>
      <c r="C4969">
        <v>6.2</v>
      </c>
    </row>
    <row r="4970" spans="1:3" x14ac:dyDescent="0.3">
      <c r="A4970" t="s">
        <v>12685</v>
      </c>
      <c r="B4970" t="s">
        <v>8925</v>
      </c>
      <c r="C4970">
        <v>6.4</v>
      </c>
    </row>
    <row r="4971" spans="1:3" x14ac:dyDescent="0.3">
      <c r="A4971" t="s">
        <v>12685</v>
      </c>
      <c r="B4971" t="s">
        <v>8927</v>
      </c>
      <c r="C4971">
        <v>4.9000000000000004</v>
      </c>
    </row>
    <row r="4972" spans="1:3" x14ac:dyDescent="0.3">
      <c r="A4972" t="s">
        <v>4258</v>
      </c>
      <c r="B4972" t="s">
        <v>8928</v>
      </c>
      <c r="C4972">
        <v>5.6</v>
      </c>
    </row>
    <row r="4973" spans="1:3" x14ac:dyDescent="0.3">
      <c r="A4973" t="s">
        <v>444</v>
      </c>
      <c r="B4973" t="s">
        <v>8929</v>
      </c>
      <c r="C4973">
        <v>5.5</v>
      </c>
    </row>
    <row r="4974" spans="1:3" x14ac:dyDescent="0.3">
      <c r="A4974" t="s">
        <v>12685</v>
      </c>
      <c r="B4974" t="s">
        <v>8930</v>
      </c>
      <c r="C4974">
        <v>3.7</v>
      </c>
    </row>
    <row r="4975" spans="1:3" x14ac:dyDescent="0.3">
      <c r="A4975" t="s">
        <v>4258</v>
      </c>
      <c r="B4975" t="s">
        <v>8931</v>
      </c>
      <c r="C4975">
        <v>5.9</v>
      </c>
    </row>
    <row r="4976" spans="1:3" x14ac:dyDescent="0.3">
      <c r="A4976" t="s">
        <v>329</v>
      </c>
      <c r="B4976" t="s">
        <v>8932</v>
      </c>
      <c r="C4976">
        <v>6.3</v>
      </c>
    </row>
    <row r="4977" spans="1:3" x14ac:dyDescent="0.3">
      <c r="A4977" t="s">
        <v>1210</v>
      </c>
      <c r="B4977" t="s">
        <v>8933</v>
      </c>
      <c r="C4977">
        <v>7.4</v>
      </c>
    </row>
    <row r="4978" spans="1:3" x14ac:dyDescent="0.3">
      <c r="A4978" t="s">
        <v>1210</v>
      </c>
      <c r="B4978" t="s">
        <v>8934</v>
      </c>
      <c r="C4978">
        <v>7.6</v>
      </c>
    </row>
    <row r="4979" spans="1:3" x14ac:dyDescent="0.3">
      <c r="A4979" t="s">
        <v>6801</v>
      </c>
      <c r="B4979" t="s">
        <v>8935</v>
      </c>
      <c r="C4979">
        <v>6.6</v>
      </c>
    </row>
    <row r="4980" spans="1:3" x14ac:dyDescent="0.3">
      <c r="A4980" t="s">
        <v>12685</v>
      </c>
      <c r="B4980" t="s">
        <v>8936</v>
      </c>
      <c r="C4980">
        <v>6.9</v>
      </c>
    </row>
    <row r="4981" spans="1:3" x14ac:dyDescent="0.3">
      <c r="A4981" t="s">
        <v>1210</v>
      </c>
      <c r="B4981" t="s">
        <v>8937</v>
      </c>
      <c r="C4981">
        <v>6.7</v>
      </c>
    </row>
    <row r="4982" spans="1:3" x14ac:dyDescent="0.3">
      <c r="A4982" t="s">
        <v>1210</v>
      </c>
      <c r="B4982" t="s">
        <v>8938</v>
      </c>
      <c r="C4982">
        <v>6.8</v>
      </c>
    </row>
    <row r="4983" spans="1:3" x14ac:dyDescent="0.3">
      <c r="A4983" t="s">
        <v>3597</v>
      </c>
      <c r="B4983" t="s">
        <v>8939</v>
      </c>
      <c r="C4983">
        <v>4.5999999999999996</v>
      </c>
    </row>
    <row r="4984" spans="1:3" x14ac:dyDescent="0.3">
      <c r="A4984" t="s">
        <v>329</v>
      </c>
      <c r="B4984" t="s">
        <v>8940</v>
      </c>
      <c r="C4984">
        <v>7.1</v>
      </c>
    </row>
    <row r="4985" spans="1:3" x14ac:dyDescent="0.3">
      <c r="A4985" t="s">
        <v>1210</v>
      </c>
      <c r="B4985" t="s">
        <v>8941</v>
      </c>
      <c r="C4985">
        <v>6.4</v>
      </c>
    </row>
    <row r="4986" spans="1:3" x14ac:dyDescent="0.3">
      <c r="A4986" t="s">
        <v>588</v>
      </c>
      <c r="B4986" t="s">
        <v>8942</v>
      </c>
      <c r="C4986">
        <v>6.4</v>
      </c>
    </row>
    <row r="4987" spans="1:3" x14ac:dyDescent="0.3">
      <c r="A4987" t="s">
        <v>12686</v>
      </c>
      <c r="B4987" t="s">
        <v>8943</v>
      </c>
      <c r="C4987">
        <v>7.4</v>
      </c>
    </row>
    <row r="4988" spans="1:3" x14ac:dyDescent="0.3">
      <c r="A4988" t="s">
        <v>444</v>
      </c>
      <c r="B4988" t="s">
        <v>8944</v>
      </c>
      <c r="C4988">
        <v>6.4</v>
      </c>
    </row>
    <row r="4989" spans="1:3" x14ac:dyDescent="0.3">
      <c r="A4989" t="s">
        <v>444</v>
      </c>
      <c r="B4989" t="s">
        <v>8945</v>
      </c>
      <c r="C4989">
        <v>6</v>
      </c>
    </row>
    <row r="4990" spans="1:3" x14ac:dyDescent="0.3">
      <c r="A4990" t="s">
        <v>1210</v>
      </c>
      <c r="B4990" t="s">
        <v>8946</v>
      </c>
      <c r="C4990">
        <v>6.5</v>
      </c>
    </row>
    <row r="4991" spans="1:3" x14ac:dyDescent="0.3">
      <c r="A4991" t="s">
        <v>12685</v>
      </c>
      <c r="B4991" t="s">
        <v>8947</v>
      </c>
      <c r="C4991">
        <v>7.8</v>
      </c>
    </row>
    <row r="4992" spans="1:3" x14ac:dyDescent="0.3">
      <c r="A4992" t="s">
        <v>3597</v>
      </c>
      <c r="B4992" t="s">
        <v>8948</v>
      </c>
      <c r="C4992">
        <v>6</v>
      </c>
    </row>
    <row r="4993" spans="1:3" x14ac:dyDescent="0.3">
      <c r="A4993" t="s">
        <v>1210</v>
      </c>
      <c r="B4993" t="s">
        <v>8949</v>
      </c>
      <c r="C4993">
        <v>7</v>
      </c>
    </row>
    <row r="4994" spans="1:3" x14ac:dyDescent="0.3">
      <c r="A4994" t="s">
        <v>1210</v>
      </c>
      <c r="B4994" t="s">
        <v>8950</v>
      </c>
      <c r="C4994">
        <v>6</v>
      </c>
    </row>
    <row r="4995" spans="1:3" x14ac:dyDescent="0.3">
      <c r="A4995" t="s">
        <v>6801</v>
      </c>
      <c r="B4995" t="s">
        <v>8951</v>
      </c>
      <c r="C4995">
        <v>7.8</v>
      </c>
    </row>
    <row r="4996" spans="1:3" x14ac:dyDescent="0.3">
      <c r="A4996" t="s">
        <v>588</v>
      </c>
      <c r="B4996" t="s">
        <v>8952</v>
      </c>
      <c r="C4996">
        <v>6.1</v>
      </c>
    </row>
    <row r="4997" spans="1:3" x14ac:dyDescent="0.3">
      <c r="A4997" t="s">
        <v>6801</v>
      </c>
      <c r="B4997" t="s">
        <v>8953</v>
      </c>
      <c r="C4997">
        <v>6.8</v>
      </c>
    </row>
    <row r="4998" spans="1:3" x14ac:dyDescent="0.3">
      <c r="A4998" t="s">
        <v>588</v>
      </c>
      <c r="B4998" t="s">
        <v>8954</v>
      </c>
      <c r="C4998">
        <v>6.4</v>
      </c>
    </row>
    <row r="4999" spans="1:3" x14ac:dyDescent="0.3">
      <c r="A4999" t="s">
        <v>329</v>
      </c>
      <c r="B4999" t="s">
        <v>8955</v>
      </c>
      <c r="C4999">
        <v>7.7</v>
      </c>
    </row>
    <row r="5000" spans="1:3" x14ac:dyDescent="0.3">
      <c r="A5000" t="s">
        <v>12686</v>
      </c>
      <c r="B5000" t="s">
        <v>8956</v>
      </c>
      <c r="C5000">
        <v>8.1</v>
      </c>
    </row>
    <row r="5001" spans="1:3" x14ac:dyDescent="0.3">
      <c r="A5001" t="s">
        <v>3987</v>
      </c>
      <c r="B5001" t="s">
        <v>8957</v>
      </c>
      <c r="C5001">
        <v>4.5</v>
      </c>
    </row>
    <row r="5002" spans="1:3" x14ac:dyDescent="0.3">
      <c r="A5002" t="s">
        <v>2250</v>
      </c>
      <c r="B5002" t="s">
        <v>8958</v>
      </c>
      <c r="C5002">
        <v>5.8</v>
      </c>
    </row>
    <row r="5003" spans="1:3" x14ac:dyDescent="0.3">
      <c r="A5003" t="s">
        <v>6801</v>
      </c>
      <c r="B5003" t="s">
        <v>8959</v>
      </c>
      <c r="C5003">
        <v>6.3</v>
      </c>
    </row>
    <row r="5004" spans="1:3" x14ac:dyDescent="0.3">
      <c r="A5004" t="s">
        <v>6801</v>
      </c>
      <c r="B5004" t="s">
        <v>8960</v>
      </c>
      <c r="C5004">
        <v>5.7</v>
      </c>
    </row>
    <row r="5005" spans="1:3" x14ac:dyDescent="0.3">
      <c r="A5005" t="s">
        <v>12686</v>
      </c>
      <c r="B5005" t="s">
        <v>8961</v>
      </c>
      <c r="C5005">
        <v>7.2</v>
      </c>
    </row>
    <row r="5006" spans="1:3" x14ac:dyDescent="0.3">
      <c r="A5006" t="s">
        <v>329</v>
      </c>
      <c r="B5006" t="s">
        <v>8962</v>
      </c>
      <c r="C5006">
        <v>7.6</v>
      </c>
    </row>
    <row r="5007" spans="1:3" x14ac:dyDescent="0.3">
      <c r="A5007" t="s">
        <v>1210</v>
      </c>
      <c r="B5007" t="s">
        <v>8963</v>
      </c>
      <c r="C5007">
        <v>4.7</v>
      </c>
    </row>
    <row r="5008" spans="1:3" x14ac:dyDescent="0.3">
      <c r="A5008" t="s">
        <v>1210</v>
      </c>
      <c r="B5008" t="s">
        <v>8964</v>
      </c>
      <c r="C5008">
        <v>6.6</v>
      </c>
    </row>
    <row r="5009" spans="1:3" x14ac:dyDescent="0.3">
      <c r="A5009" t="s">
        <v>12685</v>
      </c>
      <c r="B5009" t="s">
        <v>8965</v>
      </c>
      <c r="C5009">
        <v>7.3</v>
      </c>
    </row>
    <row r="5010" spans="1:3" x14ac:dyDescent="0.3">
      <c r="A5010" t="s">
        <v>7819</v>
      </c>
      <c r="B5010" t="s">
        <v>8966</v>
      </c>
      <c r="C5010">
        <v>2.7</v>
      </c>
    </row>
    <row r="5011" spans="1:3" x14ac:dyDescent="0.3">
      <c r="A5011" t="s">
        <v>6251</v>
      </c>
      <c r="B5011" t="s">
        <v>8967</v>
      </c>
      <c r="C5011">
        <v>4.8</v>
      </c>
    </row>
    <row r="5012" spans="1:3" x14ac:dyDescent="0.3">
      <c r="A5012" t="s">
        <v>12685</v>
      </c>
      <c r="B5012" t="s">
        <v>8968</v>
      </c>
      <c r="C5012">
        <v>6.3</v>
      </c>
    </row>
    <row r="5013" spans="1:3" x14ac:dyDescent="0.3">
      <c r="A5013" t="s">
        <v>588</v>
      </c>
      <c r="B5013" t="s">
        <v>8970</v>
      </c>
      <c r="C5013">
        <v>6.2</v>
      </c>
    </row>
    <row r="5014" spans="1:3" x14ac:dyDescent="0.3">
      <c r="A5014" t="s">
        <v>329</v>
      </c>
      <c r="B5014" t="s">
        <v>8971</v>
      </c>
      <c r="C5014">
        <v>5.8</v>
      </c>
    </row>
    <row r="5015" spans="1:3" x14ac:dyDescent="0.3">
      <c r="A5015" t="s">
        <v>6251</v>
      </c>
      <c r="B5015" t="s">
        <v>8972</v>
      </c>
      <c r="C5015">
        <v>5.7</v>
      </c>
    </row>
    <row r="5016" spans="1:3" x14ac:dyDescent="0.3">
      <c r="A5016" t="s">
        <v>1210</v>
      </c>
      <c r="B5016" t="s">
        <v>8973</v>
      </c>
      <c r="C5016">
        <v>6.5</v>
      </c>
    </row>
    <row r="5017" spans="1:3" x14ac:dyDescent="0.3">
      <c r="A5017" t="s">
        <v>1210</v>
      </c>
      <c r="B5017" t="s">
        <v>8974</v>
      </c>
      <c r="C5017">
        <v>6.7</v>
      </c>
    </row>
    <row r="5018" spans="1:3" x14ac:dyDescent="0.3">
      <c r="A5018" t="s">
        <v>588</v>
      </c>
      <c r="B5018" t="s">
        <v>8975</v>
      </c>
      <c r="C5018">
        <v>7.4</v>
      </c>
    </row>
    <row r="5019" spans="1:3" x14ac:dyDescent="0.3">
      <c r="A5019" t="s">
        <v>3597</v>
      </c>
      <c r="B5019" t="s">
        <v>8976</v>
      </c>
      <c r="C5019">
        <v>6.9</v>
      </c>
    </row>
    <row r="5020" spans="1:3" x14ac:dyDescent="0.3">
      <c r="A5020" t="s">
        <v>6801</v>
      </c>
      <c r="B5020" t="s">
        <v>8977</v>
      </c>
      <c r="C5020">
        <v>5.5</v>
      </c>
    </row>
    <row r="5021" spans="1:3" x14ac:dyDescent="0.3">
      <c r="A5021" t="s">
        <v>1210</v>
      </c>
      <c r="B5021" t="s">
        <v>8978</v>
      </c>
      <c r="C5021">
        <v>8.1</v>
      </c>
    </row>
    <row r="5022" spans="1:3" x14ac:dyDescent="0.3">
      <c r="A5022" t="s">
        <v>1210</v>
      </c>
      <c r="B5022" t="s">
        <v>8979</v>
      </c>
      <c r="C5022">
        <v>7.7</v>
      </c>
    </row>
    <row r="5023" spans="1:3" x14ac:dyDescent="0.3">
      <c r="A5023" t="s">
        <v>588</v>
      </c>
      <c r="B5023" t="s">
        <v>8980</v>
      </c>
      <c r="C5023">
        <v>7.3</v>
      </c>
    </row>
    <row r="5024" spans="1:3" x14ac:dyDescent="0.3">
      <c r="A5024" t="s">
        <v>588</v>
      </c>
      <c r="B5024" t="s">
        <v>8982</v>
      </c>
      <c r="C5024">
        <v>7.1</v>
      </c>
    </row>
    <row r="5025" spans="1:3" x14ac:dyDescent="0.3">
      <c r="A5025" t="s">
        <v>2250</v>
      </c>
      <c r="B5025" t="s">
        <v>8983</v>
      </c>
      <c r="C5025">
        <v>7.1</v>
      </c>
    </row>
    <row r="5026" spans="1:3" x14ac:dyDescent="0.3">
      <c r="A5026" t="s">
        <v>12688</v>
      </c>
      <c r="B5026" t="s">
        <v>8984</v>
      </c>
      <c r="C5026">
        <v>7.2</v>
      </c>
    </row>
    <row r="5027" spans="1:3" x14ac:dyDescent="0.3">
      <c r="A5027" t="s">
        <v>3597</v>
      </c>
      <c r="B5027" t="s">
        <v>8985</v>
      </c>
      <c r="C5027">
        <v>6.5</v>
      </c>
    </row>
    <row r="5028" spans="1:3" x14ac:dyDescent="0.3">
      <c r="A5028" t="s">
        <v>329</v>
      </c>
      <c r="B5028" t="s">
        <v>8986</v>
      </c>
      <c r="C5028">
        <v>4.5999999999999996</v>
      </c>
    </row>
    <row r="5029" spans="1:3" x14ac:dyDescent="0.3">
      <c r="A5029" t="s">
        <v>1210</v>
      </c>
      <c r="B5029" t="s">
        <v>8987</v>
      </c>
      <c r="C5029">
        <v>5.6</v>
      </c>
    </row>
    <row r="5030" spans="1:3" x14ac:dyDescent="0.3">
      <c r="A5030" t="s">
        <v>1210</v>
      </c>
      <c r="B5030" t="s">
        <v>8988</v>
      </c>
      <c r="C5030">
        <v>7.7</v>
      </c>
    </row>
    <row r="5031" spans="1:3" x14ac:dyDescent="0.3">
      <c r="A5031" t="s">
        <v>12686</v>
      </c>
      <c r="B5031" t="s">
        <v>8989</v>
      </c>
      <c r="C5031">
        <v>6.8</v>
      </c>
    </row>
    <row r="5032" spans="1:3" x14ac:dyDescent="0.3">
      <c r="A5032" t="s">
        <v>12685</v>
      </c>
      <c r="B5032" t="s">
        <v>8990</v>
      </c>
      <c r="C5032">
        <v>5.4</v>
      </c>
    </row>
    <row r="5033" spans="1:3" x14ac:dyDescent="0.3">
      <c r="A5033" t="s">
        <v>1210</v>
      </c>
      <c r="B5033" t="s">
        <v>8991</v>
      </c>
      <c r="C5033">
        <v>6.3</v>
      </c>
    </row>
    <row r="5034" spans="1:3" x14ac:dyDescent="0.3">
      <c r="A5034" t="s">
        <v>6251</v>
      </c>
      <c r="B5034" t="s">
        <v>8992</v>
      </c>
      <c r="C5034">
        <v>7.2</v>
      </c>
    </row>
    <row r="5035" spans="1:3" x14ac:dyDescent="0.3">
      <c r="A5035" t="s">
        <v>6251</v>
      </c>
      <c r="B5035" t="s">
        <v>8993</v>
      </c>
      <c r="C5035">
        <v>5.6</v>
      </c>
    </row>
    <row r="5036" spans="1:3" x14ac:dyDescent="0.3">
      <c r="A5036" t="s">
        <v>588</v>
      </c>
      <c r="B5036" t="s">
        <v>8994</v>
      </c>
      <c r="C5036">
        <v>6.8</v>
      </c>
    </row>
    <row r="5037" spans="1:3" x14ac:dyDescent="0.3">
      <c r="A5037" t="s">
        <v>6251</v>
      </c>
      <c r="B5037" t="s">
        <v>8995</v>
      </c>
      <c r="C5037">
        <v>4.3</v>
      </c>
    </row>
    <row r="5038" spans="1:3" x14ac:dyDescent="0.3">
      <c r="A5038" t="s">
        <v>2250</v>
      </c>
      <c r="B5038" t="s">
        <v>8996</v>
      </c>
      <c r="C5038">
        <v>6.3</v>
      </c>
    </row>
    <row r="5039" spans="1:3" x14ac:dyDescent="0.3">
      <c r="A5039" t="s">
        <v>6801</v>
      </c>
      <c r="B5039" t="s">
        <v>8997</v>
      </c>
      <c r="C5039">
        <v>6.5</v>
      </c>
    </row>
    <row r="5040" spans="1:3" x14ac:dyDescent="0.3">
      <c r="A5040" t="s">
        <v>588</v>
      </c>
      <c r="B5040" t="s">
        <v>8998</v>
      </c>
      <c r="C5040">
        <v>6.4</v>
      </c>
    </row>
    <row r="5041" spans="1:3" x14ac:dyDescent="0.3">
      <c r="A5041" t="s">
        <v>329</v>
      </c>
      <c r="B5041" t="s">
        <v>8999</v>
      </c>
      <c r="C5041">
        <v>6.3</v>
      </c>
    </row>
    <row r="5042" spans="1:3" x14ac:dyDescent="0.3">
      <c r="A5042" t="s">
        <v>6251</v>
      </c>
      <c r="B5042" t="s">
        <v>9000</v>
      </c>
      <c r="C5042">
        <v>5.9</v>
      </c>
    </row>
    <row r="5043" spans="1:3" x14ac:dyDescent="0.3">
      <c r="A5043" t="s">
        <v>1210</v>
      </c>
      <c r="B5043" t="s">
        <v>9001</v>
      </c>
      <c r="C5043">
        <v>6.5</v>
      </c>
    </row>
    <row r="5044" spans="1:3" x14ac:dyDescent="0.3">
      <c r="A5044" t="s">
        <v>12685</v>
      </c>
      <c r="B5044" t="s">
        <v>9002</v>
      </c>
      <c r="C5044">
        <v>6.5</v>
      </c>
    </row>
    <row r="5045" spans="1:3" x14ac:dyDescent="0.3">
      <c r="A5045" t="s">
        <v>329</v>
      </c>
      <c r="B5045" t="s">
        <v>9003</v>
      </c>
      <c r="C5045">
        <v>6.1</v>
      </c>
    </row>
    <row r="5046" spans="1:3" x14ac:dyDescent="0.3">
      <c r="A5046" t="s">
        <v>3987</v>
      </c>
      <c r="B5046" t="s">
        <v>9004</v>
      </c>
      <c r="C5046">
        <v>5.9</v>
      </c>
    </row>
    <row r="5047" spans="1:3" x14ac:dyDescent="0.3">
      <c r="A5047" t="s">
        <v>329</v>
      </c>
      <c r="B5047" t="s">
        <v>9005</v>
      </c>
      <c r="C5047">
        <v>6.6</v>
      </c>
    </row>
    <row r="5048" spans="1:3" x14ac:dyDescent="0.3">
      <c r="A5048" t="s">
        <v>444</v>
      </c>
      <c r="B5048" t="s">
        <v>9006</v>
      </c>
      <c r="C5048">
        <v>7.4</v>
      </c>
    </row>
    <row r="5049" spans="1:3" x14ac:dyDescent="0.3">
      <c r="A5049" t="s">
        <v>6801</v>
      </c>
      <c r="B5049" t="s">
        <v>9007</v>
      </c>
      <c r="C5049">
        <v>7.3</v>
      </c>
    </row>
    <row r="5050" spans="1:3" x14ac:dyDescent="0.3">
      <c r="A5050" t="s">
        <v>12685</v>
      </c>
      <c r="B5050" t="s">
        <v>9008</v>
      </c>
      <c r="C5050">
        <v>6.6</v>
      </c>
    </row>
    <row r="5051" spans="1:3" x14ac:dyDescent="0.3">
      <c r="A5051" t="s">
        <v>329</v>
      </c>
      <c r="B5051" t="s">
        <v>9009</v>
      </c>
      <c r="C5051">
        <v>5.6</v>
      </c>
    </row>
    <row r="5052" spans="1:3" x14ac:dyDescent="0.3">
      <c r="A5052" t="s">
        <v>588</v>
      </c>
      <c r="B5052" t="s">
        <v>9010</v>
      </c>
      <c r="C5052">
        <v>5.3</v>
      </c>
    </row>
    <row r="5053" spans="1:3" x14ac:dyDescent="0.3">
      <c r="A5053" t="s">
        <v>6801</v>
      </c>
      <c r="B5053" t="s">
        <v>9011</v>
      </c>
      <c r="C5053">
        <v>6</v>
      </c>
    </row>
    <row r="5054" spans="1:3" x14ac:dyDescent="0.3">
      <c r="A5054" t="s">
        <v>588</v>
      </c>
      <c r="B5054" t="s">
        <v>9012</v>
      </c>
      <c r="C5054">
        <v>5.4</v>
      </c>
    </row>
    <row r="5055" spans="1:3" x14ac:dyDescent="0.3">
      <c r="A5055" t="s">
        <v>1210</v>
      </c>
      <c r="B5055" t="s">
        <v>9013</v>
      </c>
      <c r="C5055">
        <v>6.8</v>
      </c>
    </row>
    <row r="5056" spans="1:3" x14ac:dyDescent="0.3">
      <c r="A5056" t="s">
        <v>6009</v>
      </c>
      <c r="B5056" t="s">
        <v>9014</v>
      </c>
      <c r="C5056">
        <v>6.4</v>
      </c>
    </row>
    <row r="5057" spans="1:3" x14ac:dyDescent="0.3">
      <c r="A5057" t="s">
        <v>329</v>
      </c>
      <c r="B5057" t="s">
        <v>9015</v>
      </c>
      <c r="C5057">
        <v>4.9000000000000004</v>
      </c>
    </row>
    <row r="5058" spans="1:3" x14ac:dyDescent="0.3">
      <c r="A5058" t="s">
        <v>6801</v>
      </c>
      <c r="B5058" t="s">
        <v>9016</v>
      </c>
      <c r="C5058">
        <v>5.8</v>
      </c>
    </row>
    <row r="5059" spans="1:3" x14ac:dyDescent="0.3">
      <c r="A5059" t="s">
        <v>1210</v>
      </c>
      <c r="B5059" t="s">
        <v>9017</v>
      </c>
      <c r="C5059">
        <v>7.1</v>
      </c>
    </row>
    <row r="5060" spans="1:3" x14ac:dyDescent="0.3">
      <c r="A5060" t="s">
        <v>3597</v>
      </c>
      <c r="B5060" t="s">
        <v>9018</v>
      </c>
      <c r="C5060">
        <v>7.2</v>
      </c>
    </row>
    <row r="5061" spans="1:3" x14ac:dyDescent="0.3">
      <c r="A5061" t="s">
        <v>329</v>
      </c>
      <c r="B5061" t="s">
        <v>9019</v>
      </c>
      <c r="C5061">
        <v>6</v>
      </c>
    </row>
    <row r="5062" spans="1:3" x14ac:dyDescent="0.3">
      <c r="A5062" t="s">
        <v>12685</v>
      </c>
      <c r="B5062" t="s">
        <v>9020</v>
      </c>
      <c r="C5062">
        <v>6</v>
      </c>
    </row>
    <row r="5063" spans="1:3" x14ac:dyDescent="0.3">
      <c r="A5063" t="s">
        <v>6801</v>
      </c>
      <c r="B5063" t="s">
        <v>9021</v>
      </c>
      <c r="C5063">
        <v>7</v>
      </c>
    </row>
    <row r="5064" spans="1:3" x14ac:dyDescent="0.3">
      <c r="A5064" t="s">
        <v>12685</v>
      </c>
      <c r="B5064" t="s">
        <v>9022</v>
      </c>
      <c r="C5064">
        <v>5.4</v>
      </c>
    </row>
    <row r="5065" spans="1:3" x14ac:dyDescent="0.3">
      <c r="A5065" t="s">
        <v>12685</v>
      </c>
      <c r="B5065" t="s">
        <v>9023</v>
      </c>
      <c r="C5065">
        <v>6.5</v>
      </c>
    </row>
    <row r="5066" spans="1:3" x14ac:dyDescent="0.3">
      <c r="A5066" t="s">
        <v>6801</v>
      </c>
      <c r="B5066" t="s">
        <v>9024</v>
      </c>
      <c r="C5066">
        <v>6.4</v>
      </c>
    </row>
    <row r="5067" spans="1:3" x14ac:dyDescent="0.3">
      <c r="A5067" t="s">
        <v>3597</v>
      </c>
      <c r="B5067" t="s">
        <v>9025</v>
      </c>
      <c r="C5067">
        <v>4.9000000000000004</v>
      </c>
    </row>
    <row r="5068" spans="1:3" x14ac:dyDescent="0.3">
      <c r="A5068" t="s">
        <v>329</v>
      </c>
      <c r="B5068" t="s">
        <v>9026</v>
      </c>
      <c r="C5068">
        <v>6.3</v>
      </c>
    </row>
    <row r="5069" spans="1:3" x14ac:dyDescent="0.3">
      <c r="A5069" t="s">
        <v>3987</v>
      </c>
      <c r="B5069" t="s">
        <v>9027</v>
      </c>
      <c r="C5069">
        <v>1.7</v>
      </c>
    </row>
    <row r="5070" spans="1:3" x14ac:dyDescent="0.3">
      <c r="A5070" t="s">
        <v>1210</v>
      </c>
      <c r="B5070" t="s">
        <v>9028</v>
      </c>
      <c r="C5070">
        <v>7.7</v>
      </c>
    </row>
    <row r="5071" spans="1:3" x14ac:dyDescent="0.3">
      <c r="A5071" t="s">
        <v>588</v>
      </c>
      <c r="B5071" t="s">
        <v>9029</v>
      </c>
      <c r="C5071">
        <v>5.5</v>
      </c>
    </row>
    <row r="5072" spans="1:3" x14ac:dyDescent="0.3">
      <c r="A5072" t="s">
        <v>1210</v>
      </c>
      <c r="B5072" t="s">
        <v>9030</v>
      </c>
      <c r="C5072">
        <v>7.5</v>
      </c>
    </row>
    <row r="5073" spans="1:3" x14ac:dyDescent="0.3">
      <c r="A5073" t="s">
        <v>3597</v>
      </c>
      <c r="B5073" t="s">
        <v>9031</v>
      </c>
      <c r="C5073">
        <v>5.6</v>
      </c>
    </row>
    <row r="5074" spans="1:3" x14ac:dyDescent="0.3">
      <c r="A5074" t="s">
        <v>6251</v>
      </c>
      <c r="B5074" t="s">
        <v>9032</v>
      </c>
      <c r="C5074">
        <v>7.5</v>
      </c>
    </row>
    <row r="5075" spans="1:3" x14ac:dyDescent="0.3">
      <c r="A5075" t="s">
        <v>1210</v>
      </c>
      <c r="B5075" t="s">
        <v>9033</v>
      </c>
      <c r="C5075">
        <v>6.8</v>
      </c>
    </row>
    <row r="5076" spans="1:3" x14ac:dyDescent="0.3">
      <c r="A5076" t="s">
        <v>329</v>
      </c>
      <c r="B5076" t="s">
        <v>9034</v>
      </c>
      <c r="C5076">
        <v>6.8</v>
      </c>
    </row>
    <row r="5077" spans="1:3" x14ac:dyDescent="0.3">
      <c r="A5077" t="s">
        <v>2250</v>
      </c>
      <c r="B5077" t="s">
        <v>9035</v>
      </c>
      <c r="C5077">
        <v>6</v>
      </c>
    </row>
    <row r="5078" spans="1:3" x14ac:dyDescent="0.3">
      <c r="A5078" t="s">
        <v>1210</v>
      </c>
      <c r="B5078" t="s">
        <v>9037</v>
      </c>
      <c r="C5078">
        <v>6</v>
      </c>
    </row>
    <row r="5079" spans="1:3" x14ac:dyDescent="0.3">
      <c r="A5079" t="s">
        <v>12685</v>
      </c>
      <c r="B5079" t="s">
        <v>9038</v>
      </c>
      <c r="C5079">
        <v>7</v>
      </c>
    </row>
    <row r="5080" spans="1:3" x14ac:dyDescent="0.3">
      <c r="A5080" t="s">
        <v>6801</v>
      </c>
      <c r="B5080" t="s">
        <v>9039</v>
      </c>
      <c r="C5080">
        <v>5.0999999999999996</v>
      </c>
    </row>
    <row r="5081" spans="1:3" x14ac:dyDescent="0.3">
      <c r="A5081" t="s">
        <v>444</v>
      </c>
      <c r="B5081" t="s">
        <v>9040</v>
      </c>
      <c r="C5081">
        <v>6.5</v>
      </c>
    </row>
    <row r="5082" spans="1:3" x14ac:dyDescent="0.3">
      <c r="A5082" t="s">
        <v>12685</v>
      </c>
      <c r="B5082" t="s">
        <v>9041</v>
      </c>
      <c r="C5082">
        <v>6.6</v>
      </c>
    </row>
    <row r="5083" spans="1:3" x14ac:dyDescent="0.3">
      <c r="A5083" t="s">
        <v>588</v>
      </c>
      <c r="B5083" t="s">
        <v>9042</v>
      </c>
      <c r="C5083">
        <v>7.2</v>
      </c>
    </row>
    <row r="5084" spans="1:3" x14ac:dyDescent="0.3">
      <c r="A5084" t="s">
        <v>1210</v>
      </c>
      <c r="B5084" t="s">
        <v>9043</v>
      </c>
      <c r="C5084">
        <v>7</v>
      </c>
    </row>
    <row r="5085" spans="1:3" x14ac:dyDescent="0.3">
      <c r="A5085" t="s">
        <v>3987</v>
      </c>
      <c r="B5085" t="s">
        <v>9044</v>
      </c>
      <c r="C5085">
        <v>7</v>
      </c>
    </row>
    <row r="5086" spans="1:3" x14ac:dyDescent="0.3">
      <c r="A5086" t="s">
        <v>6801</v>
      </c>
      <c r="B5086" t="s">
        <v>9045</v>
      </c>
      <c r="C5086">
        <v>5.9</v>
      </c>
    </row>
    <row r="5087" spans="1:3" x14ac:dyDescent="0.3">
      <c r="A5087" t="s">
        <v>1210</v>
      </c>
      <c r="B5087" t="s">
        <v>9046</v>
      </c>
      <c r="C5087">
        <v>5.4</v>
      </c>
    </row>
    <row r="5088" spans="1:3" x14ac:dyDescent="0.3">
      <c r="A5088" t="s">
        <v>1210</v>
      </c>
      <c r="B5088" t="s">
        <v>9047</v>
      </c>
      <c r="C5088">
        <v>7</v>
      </c>
    </row>
    <row r="5089" spans="1:3" x14ac:dyDescent="0.3">
      <c r="A5089" t="s">
        <v>588</v>
      </c>
      <c r="B5089" t="s">
        <v>9048</v>
      </c>
      <c r="C5089">
        <v>6.5</v>
      </c>
    </row>
    <row r="5090" spans="1:3" x14ac:dyDescent="0.3">
      <c r="A5090" t="s">
        <v>1210</v>
      </c>
      <c r="B5090" t="s">
        <v>9049</v>
      </c>
      <c r="C5090">
        <v>6.3</v>
      </c>
    </row>
    <row r="5091" spans="1:3" x14ac:dyDescent="0.3">
      <c r="A5091" t="s">
        <v>1210</v>
      </c>
      <c r="B5091" t="s">
        <v>9050</v>
      </c>
      <c r="C5091">
        <v>6.5</v>
      </c>
    </row>
    <row r="5092" spans="1:3" x14ac:dyDescent="0.3">
      <c r="A5092" t="s">
        <v>2250</v>
      </c>
      <c r="B5092" t="s">
        <v>9051</v>
      </c>
      <c r="C5092">
        <v>6.5</v>
      </c>
    </row>
    <row r="5093" spans="1:3" x14ac:dyDescent="0.3">
      <c r="A5093" t="s">
        <v>329</v>
      </c>
      <c r="B5093" t="s">
        <v>9053</v>
      </c>
      <c r="C5093">
        <v>6.6</v>
      </c>
    </row>
    <row r="5094" spans="1:3" x14ac:dyDescent="0.3">
      <c r="A5094" t="s">
        <v>2250</v>
      </c>
      <c r="B5094" t="s">
        <v>9054</v>
      </c>
      <c r="C5094">
        <v>5.4</v>
      </c>
    </row>
    <row r="5095" spans="1:3" x14ac:dyDescent="0.3">
      <c r="A5095" t="s">
        <v>12685</v>
      </c>
      <c r="B5095" t="s">
        <v>9055</v>
      </c>
      <c r="C5095">
        <v>6.1</v>
      </c>
    </row>
    <row r="5096" spans="1:3" x14ac:dyDescent="0.3">
      <c r="A5096" t="s">
        <v>588</v>
      </c>
      <c r="B5096" t="s">
        <v>9056</v>
      </c>
      <c r="C5096">
        <v>4</v>
      </c>
    </row>
    <row r="5097" spans="1:3" x14ac:dyDescent="0.3">
      <c r="A5097" t="s">
        <v>1210</v>
      </c>
      <c r="B5097" t="s">
        <v>9057</v>
      </c>
      <c r="C5097">
        <v>7.6</v>
      </c>
    </row>
    <row r="5098" spans="1:3" x14ac:dyDescent="0.3">
      <c r="A5098" t="s">
        <v>329</v>
      </c>
      <c r="B5098" t="s">
        <v>9058</v>
      </c>
      <c r="C5098">
        <v>7.9</v>
      </c>
    </row>
    <row r="5099" spans="1:3" x14ac:dyDescent="0.3">
      <c r="A5099" t="s">
        <v>588</v>
      </c>
      <c r="B5099" t="s">
        <v>9059</v>
      </c>
      <c r="C5099">
        <v>5.3</v>
      </c>
    </row>
    <row r="5100" spans="1:3" x14ac:dyDescent="0.3">
      <c r="A5100" t="s">
        <v>444</v>
      </c>
      <c r="B5100" t="s">
        <v>9061</v>
      </c>
      <c r="C5100">
        <v>6.3</v>
      </c>
    </row>
    <row r="5101" spans="1:3" x14ac:dyDescent="0.3">
      <c r="A5101" t="s">
        <v>588</v>
      </c>
      <c r="B5101" t="s">
        <v>9062</v>
      </c>
      <c r="C5101">
        <v>7.2</v>
      </c>
    </row>
    <row r="5102" spans="1:3" x14ac:dyDescent="0.3">
      <c r="A5102" t="s">
        <v>4152</v>
      </c>
      <c r="B5102" t="s">
        <v>9063</v>
      </c>
      <c r="C5102">
        <v>7</v>
      </c>
    </row>
    <row r="5103" spans="1:3" x14ac:dyDescent="0.3">
      <c r="A5103" t="s">
        <v>3987</v>
      </c>
      <c r="B5103" t="s">
        <v>9064</v>
      </c>
      <c r="C5103">
        <v>4.9000000000000004</v>
      </c>
    </row>
    <row r="5104" spans="1:3" x14ac:dyDescent="0.3">
      <c r="A5104" t="s">
        <v>329</v>
      </c>
      <c r="B5104" t="s">
        <v>9065</v>
      </c>
      <c r="C5104">
        <v>6.9</v>
      </c>
    </row>
    <row r="5105" spans="1:3" x14ac:dyDescent="0.3">
      <c r="A5105" t="s">
        <v>588</v>
      </c>
      <c r="B5105" t="s">
        <v>9066</v>
      </c>
      <c r="C5105">
        <v>5.2</v>
      </c>
    </row>
    <row r="5106" spans="1:3" x14ac:dyDescent="0.3">
      <c r="A5106" t="s">
        <v>12685</v>
      </c>
      <c r="B5106" t="s">
        <v>9067</v>
      </c>
      <c r="C5106">
        <v>6.6</v>
      </c>
    </row>
    <row r="5107" spans="1:3" x14ac:dyDescent="0.3">
      <c r="A5107" t="s">
        <v>1210</v>
      </c>
      <c r="B5107" t="s">
        <v>9069</v>
      </c>
      <c r="C5107">
        <v>7.2</v>
      </c>
    </row>
    <row r="5108" spans="1:3" x14ac:dyDescent="0.3">
      <c r="A5108" t="s">
        <v>12686</v>
      </c>
      <c r="B5108" t="s">
        <v>9070</v>
      </c>
      <c r="C5108">
        <v>6.4</v>
      </c>
    </row>
    <row r="5109" spans="1:3" x14ac:dyDescent="0.3">
      <c r="A5109" t="s">
        <v>588</v>
      </c>
      <c r="B5109" t="s">
        <v>9071</v>
      </c>
      <c r="C5109">
        <v>7.8</v>
      </c>
    </row>
    <row r="5110" spans="1:3" x14ac:dyDescent="0.3">
      <c r="A5110" t="s">
        <v>4258</v>
      </c>
      <c r="B5110" t="s">
        <v>9072</v>
      </c>
      <c r="C5110">
        <v>6.4</v>
      </c>
    </row>
    <row r="5111" spans="1:3" x14ac:dyDescent="0.3">
      <c r="A5111" t="s">
        <v>329</v>
      </c>
      <c r="B5111" t="s">
        <v>9073</v>
      </c>
      <c r="C5111">
        <v>4.0999999999999996</v>
      </c>
    </row>
    <row r="5112" spans="1:3" x14ac:dyDescent="0.3">
      <c r="A5112" t="s">
        <v>1210</v>
      </c>
      <c r="B5112" t="s">
        <v>9074</v>
      </c>
      <c r="C5112">
        <v>7.4</v>
      </c>
    </row>
    <row r="5113" spans="1:3" x14ac:dyDescent="0.3">
      <c r="A5113" t="s">
        <v>6251</v>
      </c>
      <c r="B5113" t="s">
        <v>9075</v>
      </c>
      <c r="C5113">
        <v>5.8</v>
      </c>
    </row>
    <row r="5114" spans="1:3" x14ac:dyDescent="0.3">
      <c r="A5114" t="s">
        <v>4612</v>
      </c>
      <c r="B5114" t="s">
        <v>9076</v>
      </c>
      <c r="C5114">
        <v>7.6</v>
      </c>
    </row>
    <row r="5115" spans="1:3" x14ac:dyDescent="0.3">
      <c r="A5115" t="s">
        <v>1210</v>
      </c>
      <c r="B5115" t="s">
        <v>9077</v>
      </c>
      <c r="C5115">
        <v>7.2</v>
      </c>
    </row>
    <row r="5116" spans="1:3" x14ac:dyDescent="0.3">
      <c r="A5116" t="s">
        <v>12686</v>
      </c>
      <c r="B5116" t="s">
        <v>9078</v>
      </c>
      <c r="C5116">
        <v>7.8</v>
      </c>
    </row>
    <row r="5117" spans="1:3" x14ac:dyDescent="0.3">
      <c r="A5117" t="s">
        <v>1210</v>
      </c>
      <c r="B5117" t="s">
        <v>9079</v>
      </c>
      <c r="C5117">
        <v>7.7</v>
      </c>
    </row>
    <row r="5118" spans="1:3" x14ac:dyDescent="0.3">
      <c r="A5118" t="s">
        <v>1210</v>
      </c>
      <c r="B5118" t="s">
        <v>9080</v>
      </c>
      <c r="C5118">
        <v>6.4</v>
      </c>
    </row>
    <row r="5119" spans="1:3" x14ac:dyDescent="0.3">
      <c r="A5119" t="s">
        <v>12686</v>
      </c>
      <c r="B5119" t="s">
        <v>9082</v>
      </c>
      <c r="C5119">
        <v>5.5</v>
      </c>
    </row>
    <row r="5120" spans="1:3" x14ac:dyDescent="0.3">
      <c r="A5120" t="s">
        <v>588</v>
      </c>
      <c r="B5120" t="s">
        <v>9083</v>
      </c>
      <c r="C5120">
        <v>7.4</v>
      </c>
    </row>
    <row r="5121" spans="1:3" x14ac:dyDescent="0.3">
      <c r="A5121" t="s">
        <v>12685</v>
      </c>
      <c r="B5121" t="s">
        <v>9084</v>
      </c>
      <c r="C5121">
        <v>6</v>
      </c>
    </row>
    <row r="5122" spans="1:3" x14ac:dyDescent="0.3">
      <c r="A5122" t="s">
        <v>2250</v>
      </c>
      <c r="B5122" t="s">
        <v>9085</v>
      </c>
      <c r="C5122">
        <v>7.5</v>
      </c>
    </row>
    <row r="5123" spans="1:3" x14ac:dyDescent="0.3">
      <c r="A5123" t="s">
        <v>1210</v>
      </c>
      <c r="B5123" t="s">
        <v>9086</v>
      </c>
      <c r="C5123">
        <v>7</v>
      </c>
    </row>
    <row r="5124" spans="1:3" x14ac:dyDescent="0.3">
      <c r="A5124" t="s">
        <v>1210</v>
      </c>
      <c r="B5124" t="s">
        <v>9087</v>
      </c>
      <c r="C5124">
        <v>7.5</v>
      </c>
    </row>
    <row r="5125" spans="1:3" x14ac:dyDescent="0.3">
      <c r="A5125" t="s">
        <v>1210</v>
      </c>
      <c r="B5125" t="s">
        <v>9088</v>
      </c>
      <c r="C5125">
        <v>7.3</v>
      </c>
    </row>
    <row r="5126" spans="1:3" x14ac:dyDescent="0.3">
      <c r="A5126" t="s">
        <v>1210</v>
      </c>
      <c r="B5126" t="s">
        <v>9090</v>
      </c>
      <c r="C5126">
        <v>7.3</v>
      </c>
    </row>
    <row r="5127" spans="1:3" x14ac:dyDescent="0.3">
      <c r="A5127" t="s">
        <v>1210</v>
      </c>
      <c r="B5127" t="s">
        <v>9091</v>
      </c>
      <c r="C5127">
        <v>7.2</v>
      </c>
    </row>
    <row r="5128" spans="1:3" x14ac:dyDescent="0.3">
      <c r="A5128" t="s">
        <v>588</v>
      </c>
      <c r="B5128" t="s">
        <v>9092</v>
      </c>
      <c r="C5128">
        <v>5.9</v>
      </c>
    </row>
    <row r="5129" spans="1:3" x14ac:dyDescent="0.3">
      <c r="A5129" t="s">
        <v>329</v>
      </c>
      <c r="B5129" t="s">
        <v>9093</v>
      </c>
      <c r="C5129">
        <v>7.8</v>
      </c>
    </row>
    <row r="5130" spans="1:3" x14ac:dyDescent="0.3">
      <c r="A5130" t="s">
        <v>1210</v>
      </c>
      <c r="B5130" t="s">
        <v>9094</v>
      </c>
      <c r="C5130">
        <v>7.7</v>
      </c>
    </row>
    <row r="5131" spans="1:3" x14ac:dyDescent="0.3">
      <c r="A5131" t="s">
        <v>3597</v>
      </c>
      <c r="B5131" t="s">
        <v>9095</v>
      </c>
      <c r="C5131">
        <v>8.1</v>
      </c>
    </row>
    <row r="5132" spans="1:3" x14ac:dyDescent="0.3">
      <c r="A5132" t="s">
        <v>1210</v>
      </c>
      <c r="B5132" t="s">
        <v>9096</v>
      </c>
      <c r="C5132">
        <v>6.6</v>
      </c>
    </row>
    <row r="5133" spans="1:3" x14ac:dyDescent="0.3">
      <c r="A5133" t="s">
        <v>6801</v>
      </c>
      <c r="B5133" t="s">
        <v>9097</v>
      </c>
      <c r="C5133">
        <v>7.1</v>
      </c>
    </row>
    <row r="5134" spans="1:3" x14ac:dyDescent="0.3">
      <c r="A5134" t="s">
        <v>1210</v>
      </c>
      <c r="B5134" t="s">
        <v>9098</v>
      </c>
      <c r="C5134">
        <v>5.9</v>
      </c>
    </row>
    <row r="5135" spans="1:3" x14ac:dyDescent="0.3">
      <c r="A5135" t="s">
        <v>7819</v>
      </c>
      <c r="B5135" t="s">
        <v>9099</v>
      </c>
      <c r="C5135">
        <v>8</v>
      </c>
    </row>
    <row r="5136" spans="1:3" x14ac:dyDescent="0.3">
      <c r="A5136" t="s">
        <v>12685</v>
      </c>
      <c r="B5136" t="s">
        <v>9100</v>
      </c>
      <c r="C5136">
        <v>4.5999999999999996</v>
      </c>
    </row>
    <row r="5137" spans="1:3" x14ac:dyDescent="0.3">
      <c r="A5137" t="s">
        <v>588</v>
      </c>
      <c r="B5137" t="s">
        <v>9101</v>
      </c>
      <c r="C5137">
        <v>6.1</v>
      </c>
    </row>
    <row r="5138" spans="1:3" x14ac:dyDescent="0.3">
      <c r="A5138" t="s">
        <v>1210</v>
      </c>
      <c r="B5138" t="s">
        <v>9102</v>
      </c>
      <c r="C5138">
        <v>6.4</v>
      </c>
    </row>
    <row r="5139" spans="1:3" x14ac:dyDescent="0.3">
      <c r="A5139" t="s">
        <v>6801</v>
      </c>
      <c r="B5139" t="s">
        <v>9103</v>
      </c>
      <c r="C5139">
        <v>6</v>
      </c>
    </row>
    <row r="5140" spans="1:3" x14ac:dyDescent="0.3">
      <c r="A5140" t="s">
        <v>7819</v>
      </c>
      <c r="B5140" t="s">
        <v>9105</v>
      </c>
      <c r="C5140">
        <v>7.6</v>
      </c>
    </row>
    <row r="5141" spans="1:3" x14ac:dyDescent="0.3">
      <c r="A5141" t="s">
        <v>1210</v>
      </c>
      <c r="B5141" t="s">
        <v>9106</v>
      </c>
      <c r="C5141">
        <v>6.4</v>
      </c>
    </row>
    <row r="5142" spans="1:3" x14ac:dyDescent="0.3">
      <c r="A5142" t="s">
        <v>4152</v>
      </c>
      <c r="B5142" t="s">
        <v>9107</v>
      </c>
      <c r="C5142">
        <v>6.4</v>
      </c>
    </row>
    <row r="5143" spans="1:3" x14ac:dyDescent="0.3">
      <c r="A5143" t="s">
        <v>1210</v>
      </c>
      <c r="B5143" t="s">
        <v>9108</v>
      </c>
      <c r="C5143">
        <v>6.1</v>
      </c>
    </row>
    <row r="5144" spans="1:3" x14ac:dyDescent="0.3">
      <c r="A5144" t="s">
        <v>329</v>
      </c>
      <c r="B5144" t="s">
        <v>9109</v>
      </c>
      <c r="C5144">
        <v>6.1</v>
      </c>
    </row>
    <row r="5145" spans="1:3" x14ac:dyDescent="0.3">
      <c r="A5145" t="s">
        <v>2250</v>
      </c>
      <c r="B5145" t="s">
        <v>9110</v>
      </c>
      <c r="C5145">
        <v>5.2</v>
      </c>
    </row>
    <row r="5146" spans="1:3" x14ac:dyDescent="0.3">
      <c r="A5146" t="s">
        <v>329</v>
      </c>
      <c r="B5146" t="s">
        <v>9111</v>
      </c>
      <c r="C5146">
        <v>7.7</v>
      </c>
    </row>
    <row r="5147" spans="1:3" x14ac:dyDescent="0.3">
      <c r="A5147" t="s">
        <v>1210</v>
      </c>
      <c r="B5147" t="s">
        <v>9112</v>
      </c>
      <c r="C5147">
        <v>7.3</v>
      </c>
    </row>
    <row r="5148" spans="1:3" x14ac:dyDescent="0.3">
      <c r="A5148" t="s">
        <v>12686</v>
      </c>
      <c r="B5148" t="s">
        <v>9113</v>
      </c>
      <c r="C5148">
        <v>6.9</v>
      </c>
    </row>
    <row r="5149" spans="1:3" x14ac:dyDescent="0.3">
      <c r="A5149" t="s">
        <v>12686</v>
      </c>
      <c r="B5149" t="s">
        <v>9114</v>
      </c>
      <c r="C5149">
        <v>8.5</v>
      </c>
    </row>
    <row r="5150" spans="1:3" x14ac:dyDescent="0.3">
      <c r="A5150" t="s">
        <v>12685</v>
      </c>
      <c r="B5150" t="s">
        <v>9115</v>
      </c>
      <c r="C5150">
        <v>6.3</v>
      </c>
    </row>
    <row r="5151" spans="1:3" x14ac:dyDescent="0.3">
      <c r="A5151" t="s">
        <v>3987</v>
      </c>
      <c r="B5151" t="s">
        <v>9116</v>
      </c>
      <c r="C5151">
        <v>5.9</v>
      </c>
    </row>
    <row r="5152" spans="1:3" x14ac:dyDescent="0.3">
      <c r="A5152" t="s">
        <v>329</v>
      </c>
      <c r="B5152" t="s">
        <v>9117</v>
      </c>
      <c r="C5152">
        <v>7.8</v>
      </c>
    </row>
    <row r="5153" spans="1:3" x14ac:dyDescent="0.3">
      <c r="A5153" t="s">
        <v>329</v>
      </c>
      <c r="B5153" t="s">
        <v>9118</v>
      </c>
      <c r="C5153">
        <v>6.7</v>
      </c>
    </row>
    <row r="5154" spans="1:3" x14ac:dyDescent="0.3">
      <c r="A5154" t="s">
        <v>329</v>
      </c>
      <c r="B5154" t="s">
        <v>9119</v>
      </c>
      <c r="C5154">
        <v>6.4</v>
      </c>
    </row>
    <row r="5155" spans="1:3" x14ac:dyDescent="0.3">
      <c r="A5155" t="s">
        <v>12685</v>
      </c>
      <c r="B5155" t="s">
        <v>9120</v>
      </c>
      <c r="C5155">
        <v>5.9</v>
      </c>
    </row>
    <row r="5156" spans="1:3" x14ac:dyDescent="0.3">
      <c r="A5156" t="s">
        <v>3597</v>
      </c>
      <c r="B5156" t="s">
        <v>9121</v>
      </c>
      <c r="C5156">
        <v>6.6</v>
      </c>
    </row>
    <row r="5157" spans="1:3" x14ac:dyDescent="0.3">
      <c r="A5157" t="s">
        <v>444</v>
      </c>
      <c r="B5157" t="s">
        <v>9122</v>
      </c>
      <c r="C5157">
        <v>6.8</v>
      </c>
    </row>
    <row r="5158" spans="1:3" x14ac:dyDescent="0.3">
      <c r="A5158" t="s">
        <v>12686</v>
      </c>
      <c r="B5158" t="s">
        <v>9123</v>
      </c>
      <c r="C5158">
        <v>6.5</v>
      </c>
    </row>
    <row r="5159" spans="1:3" x14ac:dyDescent="0.3">
      <c r="A5159" t="s">
        <v>1210</v>
      </c>
      <c r="B5159" t="s">
        <v>9124</v>
      </c>
      <c r="C5159">
        <v>6.6</v>
      </c>
    </row>
    <row r="5160" spans="1:3" x14ac:dyDescent="0.3">
      <c r="A5160" t="s">
        <v>6801</v>
      </c>
      <c r="B5160" t="s">
        <v>9125</v>
      </c>
      <c r="C5160">
        <v>5.8</v>
      </c>
    </row>
    <row r="5161" spans="1:3" x14ac:dyDescent="0.3">
      <c r="A5161" t="s">
        <v>1210</v>
      </c>
      <c r="B5161" t="s">
        <v>9126</v>
      </c>
      <c r="C5161">
        <v>6.9</v>
      </c>
    </row>
    <row r="5162" spans="1:3" x14ac:dyDescent="0.3">
      <c r="A5162" t="s">
        <v>1210</v>
      </c>
      <c r="B5162" t="s">
        <v>9127</v>
      </c>
      <c r="C5162">
        <v>7.1</v>
      </c>
    </row>
    <row r="5163" spans="1:3" x14ac:dyDescent="0.3">
      <c r="A5163" t="s">
        <v>12686</v>
      </c>
      <c r="B5163" t="s">
        <v>9128</v>
      </c>
      <c r="C5163">
        <v>5.8</v>
      </c>
    </row>
    <row r="5164" spans="1:3" x14ac:dyDescent="0.3">
      <c r="A5164" t="s">
        <v>7819</v>
      </c>
      <c r="B5164" t="s">
        <v>9129</v>
      </c>
      <c r="C5164">
        <v>7.2</v>
      </c>
    </row>
    <row r="5165" spans="1:3" x14ac:dyDescent="0.3">
      <c r="A5165" t="s">
        <v>1210</v>
      </c>
      <c r="B5165" t="s">
        <v>9130</v>
      </c>
      <c r="C5165">
        <v>6</v>
      </c>
    </row>
    <row r="5166" spans="1:3" x14ac:dyDescent="0.3">
      <c r="A5166" t="s">
        <v>2250</v>
      </c>
      <c r="B5166" t="s">
        <v>9131</v>
      </c>
      <c r="C5166">
        <v>4.7</v>
      </c>
    </row>
    <row r="5167" spans="1:3" x14ac:dyDescent="0.3">
      <c r="A5167" t="s">
        <v>6251</v>
      </c>
      <c r="B5167" t="s">
        <v>9132</v>
      </c>
      <c r="C5167">
        <v>5.2</v>
      </c>
    </row>
    <row r="5168" spans="1:3" x14ac:dyDescent="0.3">
      <c r="A5168" t="s">
        <v>6801</v>
      </c>
      <c r="B5168" t="s">
        <v>9133</v>
      </c>
      <c r="C5168">
        <v>5.5</v>
      </c>
    </row>
    <row r="5169" spans="1:3" x14ac:dyDescent="0.3">
      <c r="A5169" t="s">
        <v>4152</v>
      </c>
      <c r="B5169" t="s">
        <v>9134</v>
      </c>
      <c r="C5169">
        <v>6.5</v>
      </c>
    </row>
    <row r="5170" spans="1:3" x14ac:dyDescent="0.3">
      <c r="A5170" t="s">
        <v>588</v>
      </c>
      <c r="B5170" t="s">
        <v>9135</v>
      </c>
      <c r="C5170">
        <v>7</v>
      </c>
    </row>
    <row r="5171" spans="1:3" x14ac:dyDescent="0.3">
      <c r="A5171" t="s">
        <v>1210</v>
      </c>
      <c r="B5171" t="s">
        <v>9136</v>
      </c>
      <c r="C5171">
        <v>5.8</v>
      </c>
    </row>
    <row r="5172" spans="1:3" x14ac:dyDescent="0.3">
      <c r="A5172" t="s">
        <v>12686</v>
      </c>
      <c r="B5172" t="s">
        <v>9137</v>
      </c>
      <c r="C5172">
        <v>6.2</v>
      </c>
    </row>
    <row r="5173" spans="1:3" x14ac:dyDescent="0.3">
      <c r="A5173" t="s">
        <v>3597</v>
      </c>
      <c r="B5173" t="s">
        <v>9138</v>
      </c>
      <c r="C5173">
        <v>6.5</v>
      </c>
    </row>
    <row r="5174" spans="1:3" x14ac:dyDescent="0.3">
      <c r="A5174" t="s">
        <v>1210</v>
      </c>
      <c r="B5174" t="s">
        <v>9139</v>
      </c>
      <c r="C5174">
        <v>7.2</v>
      </c>
    </row>
    <row r="5175" spans="1:3" x14ac:dyDescent="0.3">
      <c r="A5175" t="s">
        <v>1210</v>
      </c>
      <c r="B5175" t="s">
        <v>9141</v>
      </c>
      <c r="C5175">
        <v>4.7</v>
      </c>
    </row>
    <row r="5176" spans="1:3" x14ac:dyDescent="0.3">
      <c r="A5176" t="s">
        <v>12685</v>
      </c>
      <c r="B5176" t="s">
        <v>9143</v>
      </c>
      <c r="C5176">
        <v>5.8</v>
      </c>
    </row>
    <row r="5177" spans="1:3" x14ac:dyDescent="0.3">
      <c r="A5177" t="s">
        <v>1210</v>
      </c>
      <c r="B5177" t="s">
        <v>9145</v>
      </c>
      <c r="C5177">
        <v>6.2</v>
      </c>
    </row>
    <row r="5178" spans="1:3" x14ac:dyDescent="0.3">
      <c r="A5178" t="s">
        <v>1210</v>
      </c>
      <c r="B5178" t="s">
        <v>9146</v>
      </c>
      <c r="C5178">
        <v>5.7</v>
      </c>
    </row>
    <row r="5179" spans="1:3" x14ac:dyDescent="0.3">
      <c r="A5179" t="s">
        <v>5196</v>
      </c>
      <c r="B5179" t="s">
        <v>9147</v>
      </c>
      <c r="C5179">
        <v>6.1</v>
      </c>
    </row>
    <row r="5180" spans="1:3" x14ac:dyDescent="0.3">
      <c r="A5180" t="s">
        <v>329</v>
      </c>
      <c r="B5180" t="s">
        <v>9148</v>
      </c>
      <c r="C5180">
        <v>6</v>
      </c>
    </row>
    <row r="5181" spans="1:3" x14ac:dyDescent="0.3">
      <c r="A5181" t="s">
        <v>1210</v>
      </c>
      <c r="B5181" t="s">
        <v>9149</v>
      </c>
      <c r="C5181">
        <v>6.9</v>
      </c>
    </row>
    <row r="5182" spans="1:3" x14ac:dyDescent="0.3">
      <c r="A5182" t="s">
        <v>1210</v>
      </c>
      <c r="B5182" t="s">
        <v>9150</v>
      </c>
      <c r="C5182">
        <v>6.5</v>
      </c>
    </row>
    <row r="5183" spans="1:3" x14ac:dyDescent="0.3">
      <c r="A5183" t="s">
        <v>12685</v>
      </c>
      <c r="B5183" t="s">
        <v>9151</v>
      </c>
      <c r="C5183">
        <v>5</v>
      </c>
    </row>
    <row r="5184" spans="1:3" x14ac:dyDescent="0.3">
      <c r="A5184" t="s">
        <v>329</v>
      </c>
      <c r="B5184" t="s">
        <v>9152</v>
      </c>
      <c r="C5184">
        <v>5.7</v>
      </c>
    </row>
    <row r="5185" spans="1:3" x14ac:dyDescent="0.3">
      <c r="A5185" t="s">
        <v>6009</v>
      </c>
      <c r="B5185" t="s">
        <v>9153</v>
      </c>
      <c r="C5185">
        <v>7</v>
      </c>
    </row>
    <row r="5186" spans="1:3" x14ac:dyDescent="0.3">
      <c r="A5186" t="s">
        <v>1210</v>
      </c>
      <c r="B5186" t="s">
        <v>9154</v>
      </c>
      <c r="C5186">
        <v>5.0999999999999996</v>
      </c>
    </row>
    <row r="5187" spans="1:3" x14ac:dyDescent="0.3">
      <c r="A5187" t="s">
        <v>4258</v>
      </c>
      <c r="B5187" t="s">
        <v>9156</v>
      </c>
      <c r="C5187">
        <v>4.4000000000000004</v>
      </c>
    </row>
    <row r="5188" spans="1:3" x14ac:dyDescent="0.3">
      <c r="A5188" t="s">
        <v>329</v>
      </c>
      <c r="B5188" t="s">
        <v>9157</v>
      </c>
      <c r="C5188">
        <v>4.7</v>
      </c>
    </row>
    <row r="5189" spans="1:3" x14ac:dyDescent="0.3">
      <c r="A5189" t="s">
        <v>1210</v>
      </c>
      <c r="B5189" t="s">
        <v>9158</v>
      </c>
      <c r="C5189">
        <v>6.7</v>
      </c>
    </row>
    <row r="5190" spans="1:3" x14ac:dyDescent="0.3">
      <c r="A5190" t="s">
        <v>6801</v>
      </c>
      <c r="B5190" t="s">
        <v>9159</v>
      </c>
      <c r="C5190">
        <v>6.7</v>
      </c>
    </row>
    <row r="5191" spans="1:3" x14ac:dyDescent="0.3">
      <c r="A5191" t="s">
        <v>3597</v>
      </c>
      <c r="B5191" t="s">
        <v>9160</v>
      </c>
      <c r="C5191">
        <v>5.7</v>
      </c>
    </row>
    <row r="5192" spans="1:3" x14ac:dyDescent="0.3">
      <c r="A5192" t="s">
        <v>1210</v>
      </c>
      <c r="B5192" t="s">
        <v>9161</v>
      </c>
      <c r="C5192">
        <v>7.4</v>
      </c>
    </row>
    <row r="5193" spans="1:3" x14ac:dyDescent="0.3">
      <c r="A5193" t="s">
        <v>1210</v>
      </c>
      <c r="B5193" t="s">
        <v>9162</v>
      </c>
      <c r="C5193">
        <v>6.1</v>
      </c>
    </row>
    <row r="5194" spans="1:3" x14ac:dyDescent="0.3">
      <c r="A5194" t="s">
        <v>12685</v>
      </c>
      <c r="B5194" t="s">
        <v>9163</v>
      </c>
      <c r="C5194">
        <v>6.4</v>
      </c>
    </row>
    <row r="5195" spans="1:3" x14ac:dyDescent="0.3">
      <c r="A5195" t="s">
        <v>3987</v>
      </c>
      <c r="B5195" t="s">
        <v>9164</v>
      </c>
      <c r="C5195">
        <v>6.2</v>
      </c>
    </row>
    <row r="5196" spans="1:3" x14ac:dyDescent="0.3">
      <c r="A5196" t="s">
        <v>1210</v>
      </c>
      <c r="B5196" t="s">
        <v>9165</v>
      </c>
      <c r="C5196">
        <v>6.2</v>
      </c>
    </row>
    <row r="5197" spans="1:3" x14ac:dyDescent="0.3">
      <c r="A5197" t="s">
        <v>6801</v>
      </c>
      <c r="B5197" t="s">
        <v>9166</v>
      </c>
      <c r="C5197">
        <v>5.9</v>
      </c>
    </row>
    <row r="5198" spans="1:3" x14ac:dyDescent="0.3">
      <c r="A5198" t="s">
        <v>588</v>
      </c>
      <c r="B5198" t="s">
        <v>9167</v>
      </c>
      <c r="C5198">
        <v>4</v>
      </c>
    </row>
    <row r="5199" spans="1:3" x14ac:dyDescent="0.3">
      <c r="A5199" t="s">
        <v>3597</v>
      </c>
      <c r="B5199" t="s">
        <v>9168</v>
      </c>
      <c r="C5199">
        <v>6.2</v>
      </c>
    </row>
    <row r="5200" spans="1:3" x14ac:dyDescent="0.3">
      <c r="A5200" t="s">
        <v>1210</v>
      </c>
      <c r="B5200" t="s">
        <v>9170</v>
      </c>
      <c r="C5200">
        <v>6.4</v>
      </c>
    </row>
    <row r="5201" spans="1:3" x14ac:dyDescent="0.3">
      <c r="A5201" t="s">
        <v>12685</v>
      </c>
      <c r="B5201" t="s">
        <v>9171</v>
      </c>
      <c r="C5201">
        <v>5.9</v>
      </c>
    </row>
    <row r="5202" spans="1:3" x14ac:dyDescent="0.3">
      <c r="A5202" t="s">
        <v>12685</v>
      </c>
      <c r="B5202" t="s">
        <v>9172</v>
      </c>
      <c r="C5202">
        <v>5.0999999999999996</v>
      </c>
    </row>
    <row r="5203" spans="1:3" x14ac:dyDescent="0.3">
      <c r="A5203" t="s">
        <v>3597</v>
      </c>
      <c r="B5203" t="s">
        <v>9173</v>
      </c>
      <c r="C5203">
        <v>7.6</v>
      </c>
    </row>
    <row r="5204" spans="1:3" x14ac:dyDescent="0.3">
      <c r="A5204" t="s">
        <v>329</v>
      </c>
      <c r="B5204" t="s">
        <v>9174</v>
      </c>
      <c r="C5204">
        <v>4.2</v>
      </c>
    </row>
    <row r="5205" spans="1:3" x14ac:dyDescent="0.3">
      <c r="A5205" t="s">
        <v>3987</v>
      </c>
      <c r="B5205" t="s">
        <v>9175</v>
      </c>
      <c r="C5205">
        <v>7.8</v>
      </c>
    </row>
    <row r="5206" spans="1:3" x14ac:dyDescent="0.3">
      <c r="A5206" t="s">
        <v>6801</v>
      </c>
      <c r="B5206" t="s">
        <v>9176</v>
      </c>
      <c r="C5206">
        <v>5.8</v>
      </c>
    </row>
    <row r="5207" spans="1:3" x14ac:dyDescent="0.3">
      <c r="A5207" t="s">
        <v>6801</v>
      </c>
      <c r="B5207" t="s">
        <v>9177</v>
      </c>
      <c r="C5207">
        <v>5.9</v>
      </c>
    </row>
    <row r="5208" spans="1:3" x14ac:dyDescent="0.3">
      <c r="A5208" t="s">
        <v>6801</v>
      </c>
      <c r="B5208" t="s">
        <v>9178</v>
      </c>
      <c r="C5208">
        <v>8.4</v>
      </c>
    </row>
    <row r="5209" spans="1:3" x14ac:dyDescent="0.3">
      <c r="A5209" t="s">
        <v>12685</v>
      </c>
      <c r="B5209" t="s">
        <v>9179</v>
      </c>
      <c r="C5209">
        <v>4.8</v>
      </c>
    </row>
    <row r="5210" spans="1:3" x14ac:dyDescent="0.3">
      <c r="A5210" t="s">
        <v>1210</v>
      </c>
      <c r="B5210" t="s">
        <v>9180</v>
      </c>
      <c r="C5210">
        <v>6.2</v>
      </c>
    </row>
    <row r="5211" spans="1:3" x14ac:dyDescent="0.3">
      <c r="A5211" t="s">
        <v>1210</v>
      </c>
      <c r="B5211" t="s">
        <v>9181</v>
      </c>
      <c r="C5211">
        <v>6.5</v>
      </c>
    </row>
    <row r="5212" spans="1:3" x14ac:dyDescent="0.3">
      <c r="A5212" t="s">
        <v>2250</v>
      </c>
      <c r="B5212" t="s">
        <v>9183</v>
      </c>
      <c r="C5212">
        <v>3.3</v>
      </c>
    </row>
    <row r="5213" spans="1:3" x14ac:dyDescent="0.3">
      <c r="A5213" t="s">
        <v>329</v>
      </c>
      <c r="B5213" t="s">
        <v>9184</v>
      </c>
      <c r="C5213">
        <v>5.9</v>
      </c>
    </row>
    <row r="5214" spans="1:3" x14ac:dyDescent="0.3">
      <c r="A5214" t="s">
        <v>1210</v>
      </c>
      <c r="B5214" t="s">
        <v>9186</v>
      </c>
      <c r="C5214">
        <v>6.5</v>
      </c>
    </row>
    <row r="5215" spans="1:3" x14ac:dyDescent="0.3">
      <c r="A5215" t="s">
        <v>329</v>
      </c>
      <c r="B5215" t="s">
        <v>9187</v>
      </c>
      <c r="C5215">
        <v>4.7</v>
      </c>
    </row>
    <row r="5216" spans="1:3" x14ac:dyDescent="0.3">
      <c r="A5216" t="s">
        <v>4258</v>
      </c>
      <c r="B5216" t="s">
        <v>9188</v>
      </c>
      <c r="C5216">
        <v>4.0999999999999996</v>
      </c>
    </row>
    <row r="5217" spans="1:3" x14ac:dyDescent="0.3">
      <c r="A5217" t="s">
        <v>2250</v>
      </c>
      <c r="B5217" t="s">
        <v>9189</v>
      </c>
      <c r="C5217">
        <v>6.8</v>
      </c>
    </row>
    <row r="5218" spans="1:3" x14ac:dyDescent="0.3">
      <c r="A5218" t="s">
        <v>12686</v>
      </c>
      <c r="B5218" t="s">
        <v>9190</v>
      </c>
      <c r="C5218">
        <v>6.2</v>
      </c>
    </row>
    <row r="5219" spans="1:3" x14ac:dyDescent="0.3">
      <c r="A5219" t="s">
        <v>329</v>
      </c>
      <c r="B5219" t="s">
        <v>9191</v>
      </c>
      <c r="C5219">
        <v>4.5</v>
      </c>
    </row>
    <row r="5220" spans="1:3" x14ac:dyDescent="0.3">
      <c r="A5220" t="s">
        <v>444</v>
      </c>
      <c r="B5220" t="s">
        <v>9192</v>
      </c>
      <c r="C5220">
        <v>5.8</v>
      </c>
    </row>
    <row r="5221" spans="1:3" x14ac:dyDescent="0.3">
      <c r="A5221" t="s">
        <v>4258</v>
      </c>
      <c r="B5221" t="s">
        <v>9193</v>
      </c>
      <c r="C5221">
        <v>7.3</v>
      </c>
    </row>
    <row r="5222" spans="1:3" x14ac:dyDescent="0.3">
      <c r="A5222" t="s">
        <v>1210</v>
      </c>
      <c r="B5222" t="s">
        <v>9194</v>
      </c>
      <c r="C5222">
        <v>5.9</v>
      </c>
    </row>
    <row r="5223" spans="1:3" x14ac:dyDescent="0.3">
      <c r="A5223" t="s">
        <v>3987</v>
      </c>
      <c r="B5223" t="s">
        <v>9195</v>
      </c>
      <c r="C5223">
        <v>4.4000000000000004</v>
      </c>
    </row>
    <row r="5224" spans="1:3" x14ac:dyDescent="0.3">
      <c r="A5224" t="s">
        <v>12685</v>
      </c>
      <c r="B5224" t="s">
        <v>9196</v>
      </c>
      <c r="C5224">
        <v>5.8</v>
      </c>
    </row>
    <row r="5225" spans="1:3" x14ac:dyDescent="0.3">
      <c r="A5225" t="s">
        <v>329</v>
      </c>
      <c r="B5225" t="s">
        <v>9197</v>
      </c>
      <c r="C5225">
        <v>5.0999999999999996</v>
      </c>
    </row>
    <row r="5226" spans="1:3" x14ac:dyDescent="0.3">
      <c r="A5226" t="s">
        <v>12686</v>
      </c>
      <c r="B5226" t="s">
        <v>9198</v>
      </c>
      <c r="C5226">
        <v>6.9</v>
      </c>
    </row>
    <row r="5227" spans="1:3" x14ac:dyDescent="0.3">
      <c r="A5227" t="s">
        <v>12685</v>
      </c>
      <c r="B5227" t="s">
        <v>9199</v>
      </c>
      <c r="C5227">
        <v>6.2</v>
      </c>
    </row>
    <row r="5228" spans="1:3" x14ac:dyDescent="0.3">
      <c r="A5228" t="s">
        <v>588</v>
      </c>
      <c r="B5228" t="s">
        <v>9200</v>
      </c>
      <c r="C5228">
        <v>6.9</v>
      </c>
    </row>
    <row r="5229" spans="1:3" x14ac:dyDescent="0.3">
      <c r="A5229" t="s">
        <v>444</v>
      </c>
      <c r="B5229" t="s">
        <v>9201</v>
      </c>
      <c r="C5229">
        <v>7.3</v>
      </c>
    </row>
    <row r="5230" spans="1:3" x14ac:dyDescent="0.3">
      <c r="A5230" t="s">
        <v>1210</v>
      </c>
      <c r="B5230" t="s">
        <v>9202</v>
      </c>
      <c r="C5230">
        <v>7.1</v>
      </c>
    </row>
    <row r="5231" spans="1:3" x14ac:dyDescent="0.3">
      <c r="A5231" t="s">
        <v>7819</v>
      </c>
      <c r="B5231" t="s">
        <v>9203</v>
      </c>
      <c r="C5231">
        <v>6</v>
      </c>
    </row>
    <row r="5232" spans="1:3" x14ac:dyDescent="0.3">
      <c r="A5232" t="s">
        <v>1210</v>
      </c>
      <c r="B5232" t="s">
        <v>9204</v>
      </c>
      <c r="C5232">
        <v>7</v>
      </c>
    </row>
    <row r="5233" spans="1:3" x14ac:dyDescent="0.3">
      <c r="A5233" t="s">
        <v>3987</v>
      </c>
      <c r="B5233" t="s">
        <v>9205</v>
      </c>
      <c r="C5233">
        <v>6.8</v>
      </c>
    </row>
    <row r="5234" spans="1:3" x14ac:dyDescent="0.3">
      <c r="A5234" t="s">
        <v>1210</v>
      </c>
      <c r="B5234" t="s">
        <v>9207</v>
      </c>
      <c r="C5234">
        <v>7.6</v>
      </c>
    </row>
    <row r="5235" spans="1:3" x14ac:dyDescent="0.3">
      <c r="A5235" t="s">
        <v>329</v>
      </c>
      <c r="B5235" t="s">
        <v>9208</v>
      </c>
      <c r="C5235">
        <v>8.4</v>
      </c>
    </row>
    <row r="5236" spans="1:3" x14ac:dyDescent="0.3">
      <c r="A5236" t="s">
        <v>444</v>
      </c>
      <c r="B5236" t="s">
        <v>9209</v>
      </c>
      <c r="C5236">
        <v>7.1</v>
      </c>
    </row>
    <row r="5237" spans="1:3" x14ac:dyDescent="0.3">
      <c r="A5237" t="s">
        <v>6801</v>
      </c>
      <c r="B5237" t="s">
        <v>9210</v>
      </c>
      <c r="C5237">
        <v>5.6</v>
      </c>
    </row>
    <row r="5238" spans="1:3" x14ac:dyDescent="0.3">
      <c r="A5238" t="s">
        <v>588</v>
      </c>
      <c r="B5238" t="s">
        <v>9211</v>
      </c>
      <c r="C5238">
        <v>7</v>
      </c>
    </row>
    <row r="5239" spans="1:3" x14ac:dyDescent="0.3">
      <c r="A5239" t="s">
        <v>329</v>
      </c>
      <c r="B5239" t="s">
        <v>9212</v>
      </c>
      <c r="C5239">
        <v>8</v>
      </c>
    </row>
    <row r="5240" spans="1:3" x14ac:dyDescent="0.3">
      <c r="A5240" t="s">
        <v>1210</v>
      </c>
      <c r="B5240" t="s">
        <v>9213</v>
      </c>
      <c r="C5240">
        <v>5.3</v>
      </c>
    </row>
    <row r="5241" spans="1:3" x14ac:dyDescent="0.3">
      <c r="A5241" t="s">
        <v>588</v>
      </c>
      <c r="B5241" t="s">
        <v>9214</v>
      </c>
      <c r="C5241">
        <v>4.9000000000000004</v>
      </c>
    </row>
    <row r="5242" spans="1:3" x14ac:dyDescent="0.3">
      <c r="A5242" t="s">
        <v>12688</v>
      </c>
      <c r="B5242" t="s">
        <v>9215</v>
      </c>
      <c r="C5242">
        <v>6.4</v>
      </c>
    </row>
    <row r="5243" spans="1:3" x14ac:dyDescent="0.3">
      <c r="A5243" t="s">
        <v>6801</v>
      </c>
      <c r="B5243" t="s">
        <v>9216</v>
      </c>
      <c r="C5243">
        <v>6.1</v>
      </c>
    </row>
    <row r="5244" spans="1:3" x14ac:dyDescent="0.3">
      <c r="A5244" t="s">
        <v>6801</v>
      </c>
      <c r="B5244" t="s">
        <v>9217</v>
      </c>
      <c r="C5244">
        <v>6.5</v>
      </c>
    </row>
    <row r="5245" spans="1:3" x14ac:dyDescent="0.3">
      <c r="A5245" t="s">
        <v>329</v>
      </c>
      <c r="B5245" t="s">
        <v>9219</v>
      </c>
      <c r="C5245">
        <v>5.0999999999999996</v>
      </c>
    </row>
    <row r="5246" spans="1:3" x14ac:dyDescent="0.3">
      <c r="A5246" t="s">
        <v>329</v>
      </c>
      <c r="B5246" t="s">
        <v>9220</v>
      </c>
      <c r="C5246">
        <v>6.6</v>
      </c>
    </row>
    <row r="5247" spans="1:3" x14ac:dyDescent="0.3">
      <c r="A5247" t="s">
        <v>4612</v>
      </c>
      <c r="B5247" t="s">
        <v>9221</v>
      </c>
      <c r="C5247">
        <v>6.5</v>
      </c>
    </row>
    <row r="5248" spans="1:3" x14ac:dyDescent="0.3">
      <c r="A5248" t="s">
        <v>6801</v>
      </c>
      <c r="B5248" t="s">
        <v>9222</v>
      </c>
      <c r="C5248">
        <v>6.9</v>
      </c>
    </row>
    <row r="5249" spans="1:3" x14ac:dyDescent="0.3">
      <c r="A5249" t="s">
        <v>3987</v>
      </c>
      <c r="B5249" t="s">
        <v>9223</v>
      </c>
      <c r="C5249">
        <v>6.4</v>
      </c>
    </row>
    <row r="5250" spans="1:3" x14ac:dyDescent="0.3">
      <c r="A5250" t="s">
        <v>1210</v>
      </c>
      <c r="B5250" t="s">
        <v>9224</v>
      </c>
      <c r="C5250">
        <v>7.6</v>
      </c>
    </row>
    <row r="5251" spans="1:3" x14ac:dyDescent="0.3">
      <c r="A5251" t="s">
        <v>1210</v>
      </c>
      <c r="B5251" t="s">
        <v>9225</v>
      </c>
      <c r="C5251">
        <v>5.6</v>
      </c>
    </row>
    <row r="5252" spans="1:3" x14ac:dyDescent="0.3">
      <c r="A5252" t="s">
        <v>12685</v>
      </c>
      <c r="B5252" t="s">
        <v>9226</v>
      </c>
      <c r="C5252">
        <v>6.2</v>
      </c>
    </row>
    <row r="5253" spans="1:3" x14ac:dyDescent="0.3">
      <c r="A5253" t="s">
        <v>588</v>
      </c>
      <c r="B5253" t="s">
        <v>9227</v>
      </c>
      <c r="C5253">
        <v>4.4000000000000004</v>
      </c>
    </row>
    <row r="5254" spans="1:3" x14ac:dyDescent="0.3">
      <c r="A5254" t="s">
        <v>6801</v>
      </c>
      <c r="B5254" t="s">
        <v>9228</v>
      </c>
      <c r="C5254">
        <v>5.6</v>
      </c>
    </row>
    <row r="5255" spans="1:3" x14ac:dyDescent="0.3">
      <c r="A5255" t="s">
        <v>1210</v>
      </c>
      <c r="B5255" t="s">
        <v>9229</v>
      </c>
      <c r="C5255">
        <v>5.5</v>
      </c>
    </row>
    <row r="5256" spans="1:3" x14ac:dyDescent="0.3">
      <c r="A5256" t="s">
        <v>3597</v>
      </c>
      <c r="B5256" t="s">
        <v>9230</v>
      </c>
      <c r="C5256">
        <v>6.7</v>
      </c>
    </row>
    <row r="5257" spans="1:3" x14ac:dyDescent="0.3">
      <c r="A5257" t="s">
        <v>1210</v>
      </c>
      <c r="B5257" t="s">
        <v>9231</v>
      </c>
      <c r="C5257">
        <v>6.1</v>
      </c>
    </row>
    <row r="5258" spans="1:3" x14ac:dyDescent="0.3">
      <c r="A5258" t="s">
        <v>4152</v>
      </c>
      <c r="B5258" t="s">
        <v>9232</v>
      </c>
      <c r="C5258">
        <v>6.2</v>
      </c>
    </row>
    <row r="5259" spans="1:3" x14ac:dyDescent="0.3">
      <c r="A5259" t="s">
        <v>1210</v>
      </c>
      <c r="B5259" t="s">
        <v>9234</v>
      </c>
      <c r="C5259">
        <v>6.6</v>
      </c>
    </row>
    <row r="5260" spans="1:3" x14ac:dyDescent="0.3">
      <c r="A5260" t="s">
        <v>12686</v>
      </c>
      <c r="B5260" t="s">
        <v>9235</v>
      </c>
      <c r="C5260">
        <v>8.1999999999999993</v>
      </c>
    </row>
    <row r="5261" spans="1:3" x14ac:dyDescent="0.3">
      <c r="A5261" t="s">
        <v>4258</v>
      </c>
      <c r="B5261" t="s">
        <v>9236</v>
      </c>
      <c r="C5261">
        <v>6.4</v>
      </c>
    </row>
    <row r="5262" spans="1:3" x14ac:dyDescent="0.3">
      <c r="A5262" t="s">
        <v>12686</v>
      </c>
      <c r="B5262" t="s">
        <v>9237</v>
      </c>
      <c r="C5262">
        <v>6.4</v>
      </c>
    </row>
    <row r="5263" spans="1:3" x14ac:dyDescent="0.3">
      <c r="A5263" t="s">
        <v>329</v>
      </c>
      <c r="B5263" t="s">
        <v>9238</v>
      </c>
      <c r="C5263">
        <v>5.2</v>
      </c>
    </row>
    <row r="5264" spans="1:3" x14ac:dyDescent="0.3">
      <c r="A5264" t="s">
        <v>6251</v>
      </c>
      <c r="B5264" t="s">
        <v>9239</v>
      </c>
      <c r="C5264">
        <v>6.5</v>
      </c>
    </row>
    <row r="5265" spans="1:3" x14ac:dyDescent="0.3">
      <c r="A5265" t="s">
        <v>588</v>
      </c>
      <c r="B5265" t="s">
        <v>9241</v>
      </c>
      <c r="C5265">
        <v>4.8</v>
      </c>
    </row>
    <row r="5266" spans="1:3" x14ac:dyDescent="0.3">
      <c r="A5266" t="s">
        <v>1210</v>
      </c>
      <c r="B5266" t="s">
        <v>9242</v>
      </c>
      <c r="C5266">
        <v>7.3</v>
      </c>
    </row>
    <row r="5267" spans="1:3" x14ac:dyDescent="0.3">
      <c r="A5267" t="s">
        <v>329</v>
      </c>
      <c r="B5267" t="s">
        <v>9243</v>
      </c>
      <c r="C5267">
        <v>5.2</v>
      </c>
    </row>
    <row r="5268" spans="1:3" x14ac:dyDescent="0.3">
      <c r="A5268" t="s">
        <v>12688</v>
      </c>
      <c r="B5268" t="s">
        <v>9244</v>
      </c>
      <c r="C5268">
        <v>7.7</v>
      </c>
    </row>
    <row r="5269" spans="1:3" x14ac:dyDescent="0.3">
      <c r="A5269" t="s">
        <v>1210</v>
      </c>
      <c r="B5269" t="s">
        <v>9245</v>
      </c>
      <c r="C5269">
        <v>7.6</v>
      </c>
    </row>
    <row r="5270" spans="1:3" x14ac:dyDescent="0.3">
      <c r="A5270" t="s">
        <v>1210</v>
      </c>
      <c r="B5270" t="s">
        <v>9246</v>
      </c>
      <c r="C5270">
        <v>5.7</v>
      </c>
    </row>
    <row r="5271" spans="1:3" x14ac:dyDescent="0.3">
      <c r="A5271" t="s">
        <v>1210</v>
      </c>
      <c r="B5271" t="s">
        <v>9247</v>
      </c>
      <c r="C5271">
        <v>7</v>
      </c>
    </row>
    <row r="5272" spans="1:3" x14ac:dyDescent="0.3">
      <c r="A5272" t="s">
        <v>588</v>
      </c>
      <c r="B5272" t="s">
        <v>9248</v>
      </c>
      <c r="C5272">
        <v>6</v>
      </c>
    </row>
    <row r="5273" spans="1:3" x14ac:dyDescent="0.3">
      <c r="A5273" t="s">
        <v>4612</v>
      </c>
      <c r="B5273" t="s">
        <v>9249</v>
      </c>
      <c r="C5273">
        <v>8.1</v>
      </c>
    </row>
    <row r="5274" spans="1:3" x14ac:dyDescent="0.3">
      <c r="A5274" t="s">
        <v>588</v>
      </c>
      <c r="B5274" t="s">
        <v>9251</v>
      </c>
      <c r="C5274">
        <v>5.6</v>
      </c>
    </row>
    <row r="5275" spans="1:3" x14ac:dyDescent="0.3">
      <c r="A5275" t="s">
        <v>6801</v>
      </c>
      <c r="B5275" t="s">
        <v>9252</v>
      </c>
      <c r="C5275">
        <v>6.1</v>
      </c>
    </row>
    <row r="5276" spans="1:3" x14ac:dyDescent="0.3">
      <c r="A5276" t="s">
        <v>6251</v>
      </c>
      <c r="B5276" t="s">
        <v>9253</v>
      </c>
      <c r="C5276">
        <v>6.9</v>
      </c>
    </row>
    <row r="5277" spans="1:3" x14ac:dyDescent="0.3">
      <c r="A5277" t="s">
        <v>1210</v>
      </c>
      <c r="B5277" t="s">
        <v>9254</v>
      </c>
      <c r="C5277">
        <v>7</v>
      </c>
    </row>
    <row r="5278" spans="1:3" x14ac:dyDescent="0.3">
      <c r="A5278" t="s">
        <v>588</v>
      </c>
      <c r="B5278" t="s">
        <v>9255</v>
      </c>
      <c r="C5278">
        <v>6.3</v>
      </c>
    </row>
    <row r="5279" spans="1:3" x14ac:dyDescent="0.3">
      <c r="A5279" t="s">
        <v>329</v>
      </c>
      <c r="B5279" t="s">
        <v>9256</v>
      </c>
      <c r="C5279">
        <v>5.3</v>
      </c>
    </row>
    <row r="5280" spans="1:3" x14ac:dyDescent="0.3">
      <c r="A5280" t="s">
        <v>12685</v>
      </c>
      <c r="B5280" t="s">
        <v>9257</v>
      </c>
      <c r="C5280">
        <v>6.9</v>
      </c>
    </row>
    <row r="5281" spans="1:3" x14ac:dyDescent="0.3">
      <c r="A5281" t="s">
        <v>329</v>
      </c>
      <c r="B5281" t="s">
        <v>9258</v>
      </c>
      <c r="C5281">
        <v>6.2</v>
      </c>
    </row>
    <row r="5282" spans="1:3" x14ac:dyDescent="0.3">
      <c r="A5282" t="s">
        <v>4258</v>
      </c>
      <c r="B5282" t="s">
        <v>9259</v>
      </c>
      <c r="C5282">
        <v>6.4</v>
      </c>
    </row>
    <row r="5283" spans="1:3" x14ac:dyDescent="0.3">
      <c r="A5283" t="s">
        <v>6251</v>
      </c>
      <c r="B5283" t="s">
        <v>9260</v>
      </c>
      <c r="C5283">
        <v>6.4</v>
      </c>
    </row>
    <row r="5284" spans="1:3" x14ac:dyDescent="0.3">
      <c r="A5284" t="s">
        <v>329</v>
      </c>
      <c r="B5284" t="s">
        <v>9261</v>
      </c>
      <c r="C5284">
        <v>5.7</v>
      </c>
    </row>
    <row r="5285" spans="1:3" x14ac:dyDescent="0.3">
      <c r="A5285" t="s">
        <v>12685</v>
      </c>
      <c r="B5285" t="s">
        <v>9262</v>
      </c>
      <c r="C5285">
        <v>6.1</v>
      </c>
    </row>
    <row r="5286" spans="1:3" x14ac:dyDescent="0.3">
      <c r="A5286" t="s">
        <v>1210</v>
      </c>
      <c r="B5286" t="s">
        <v>9263</v>
      </c>
      <c r="C5286">
        <v>5.4</v>
      </c>
    </row>
    <row r="5287" spans="1:3" x14ac:dyDescent="0.3">
      <c r="A5287" t="s">
        <v>7819</v>
      </c>
      <c r="B5287" t="s">
        <v>9264</v>
      </c>
      <c r="C5287">
        <v>6.7</v>
      </c>
    </row>
    <row r="5288" spans="1:3" x14ac:dyDescent="0.3">
      <c r="A5288" t="s">
        <v>12686</v>
      </c>
      <c r="B5288" t="s">
        <v>9265</v>
      </c>
      <c r="C5288">
        <v>6.8</v>
      </c>
    </row>
    <row r="5289" spans="1:3" x14ac:dyDescent="0.3">
      <c r="A5289" t="s">
        <v>2250</v>
      </c>
      <c r="B5289" t="s">
        <v>9266</v>
      </c>
      <c r="C5289">
        <v>6</v>
      </c>
    </row>
    <row r="5290" spans="1:3" x14ac:dyDescent="0.3">
      <c r="A5290" t="s">
        <v>4258</v>
      </c>
      <c r="B5290" t="s">
        <v>9267</v>
      </c>
      <c r="C5290">
        <v>7.8</v>
      </c>
    </row>
    <row r="5291" spans="1:3" x14ac:dyDescent="0.3">
      <c r="A5291" t="s">
        <v>588</v>
      </c>
      <c r="B5291" t="s">
        <v>9268</v>
      </c>
      <c r="C5291">
        <v>5.3</v>
      </c>
    </row>
    <row r="5292" spans="1:3" x14ac:dyDescent="0.3">
      <c r="A5292" t="s">
        <v>3987</v>
      </c>
      <c r="B5292" t="s">
        <v>9269</v>
      </c>
      <c r="C5292">
        <v>4.5</v>
      </c>
    </row>
    <row r="5293" spans="1:3" x14ac:dyDescent="0.3">
      <c r="A5293" t="s">
        <v>4612</v>
      </c>
      <c r="B5293" t="s">
        <v>9271</v>
      </c>
      <c r="C5293">
        <v>7.2</v>
      </c>
    </row>
    <row r="5294" spans="1:3" x14ac:dyDescent="0.3">
      <c r="A5294" t="s">
        <v>1210</v>
      </c>
      <c r="B5294" t="s">
        <v>9272</v>
      </c>
      <c r="C5294">
        <v>5.9</v>
      </c>
    </row>
    <row r="5295" spans="1:3" x14ac:dyDescent="0.3">
      <c r="A5295" t="s">
        <v>12685</v>
      </c>
      <c r="B5295" t="s">
        <v>9273</v>
      </c>
      <c r="C5295">
        <v>6.7</v>
      </c>
    </row>
    <row r="5296" spans="1:3" x14ac:dyDescent="0.3">
      <c r="A5296" t="s">
        <v>329</v>
      </c>
      <c r="B5296" t="s">
        <v>9274</v>
      </c>
      <c r="C5296">
        <v>5.4</v>
      </c>
    </row>
    <row r="5297" spans="1:3" x14ac:dyDescent="0.3">
      <c r="A5297" t="s">
        <v>12685</v>
      </c>
      <c r="B5297" t="s">
        <v>9275</v>
      </c>
      <c r="C5297">
        <v>6.9</v>
      </c>
    </row>
    <row r="5298" spans="1:3" x14ac:dyDescent="0.3">
      <c r="A5298" t="s">
        <v>1210</v>
      </c>
      <c r="B5298" t="s">
        <v>9276</v>
      </c>
      <c r="C5298">
        <v>6.8</v>
      </c>
    </row>
    <row r="5299" spans="1:3" x14ac:dyDescent="0.3">
      <c r="A5299" t="s">
        <v>12686</v>
      </c>
      <c r="B5299" t="s">
        <v>9277</v>
      </c>
      <c r="C5299">
        <v>6.4</v>
      </c>
    </row>
    <row r="5300" spans="1:3" x14ac:dyDescent="0.3">
      <c r="A5300" t="s">
        <v>12685</v>
      </c>
      <c r="B5300" t="s">
        <v>9278</v>
      </c>
      <c r="C5300">
        <v>5.7</v>
      </c>
    </row>
    <row r="5301" spans="1:3" x14ac:dyDescent="0.3">
      <c r="A5301" t="s">
        <v>3597</v>
      </c>
      <c r="B5301" t="s">
        <v>9279</v>
      </c>
      <c r="C5301">
        <v>7.3</v>
      </c>
    </row>
    <row r="5302" spans="1:3" x14ac:dyDescent="0.3">
      <c r="A5302" t="s">
        <v>1210</v>
      </c>
      <c r="B5302" t="s">
        <v>9280</v>
      </c>
      <c r="C5302">
        <v>6.8</v>
      </c>
    </row>
    <row r="5303" spans="1:3" x14ac:dyDescent="0.3">
      <c r="A5303" t="s">
        <v>6801</v>
      </c>
      <c r="B5303" t="s">
        <v>9281</v>
      </c>
      <c r="C5303">
        <v>6.3</v>
      </c>
    </row>
    <row r="5304" spans="1:3" x14ac:dyDescent="0.3">
      <c r="A5304" t="s">
        <v>6801</v>
      </c>
      <c r="B5304" t="s">
        <v>9282</v>
      </c>
      <c r="C5304">
        <v>5.9</v>
      </c>
    </row>
    <row r="5305" spans="1:3" x14ac:dyDescent="0.3">
      <c r="A5305" t="s">
        <v>6801</v>
      </c>
      <c r="B5305" t="s">
        <v>9283</v>
      </c>
      <c r="C5305">
        <v>7.4</v>
      </c>
    </row>
    <row r="5306" spans="1:3" x14ac:dyDescent="0.3">
      <c r="A5306" t="s">
        <v>1210</v>
      </c>
      <c r="B5306" t="s">
        <v>9284</v>
      </c>
      <c r="C5306">
        <v>8.3000000000000007</v>
      </c>
    </row>
    <row r="5307" spans="1:3" x14ac:dyDescent="0.3">
      <c r="A5307" t="s">
        <v>588</v>
      </c>
      <c r="B5307" t="s">
        <v>9285</v>
      </c>
      <c r="C5307">
        <v>6.2</v>
      </c>
    </row>
    <row r="5308" spans="1:3" x14ac:dyDescent="0.3">
      <c r="A5308" t="s">
        <v>2250</v>
      </c>
      <c r="B5308" t="s">
        <v>9287</v>
      </c>
      <c r="C5308">
        <v>5.8</v>
      </c>
    </row>
    <row r="5309" spans="1:3" x14ac:dyDescent="0.3">
      <c r="A5309" t="s">
        <v>4258</v>
      </c>
      <c r="B5309" t="s">
        <v>9289</v>
      </c>
      <c r="C5309">
        <v>6.3</v>
      </c>
    </row>
    <row r="5310" spans="1:3" x14ac:dyDescent="0.3">
      <c r="A5310" t="s">
        <v>329</v>
      </c>
      <c r="B5310" t="s">
        <v>9290</v>
      </c>
      <c r="C5310">
        <v>6.4</v>
      </c>
    </row>
    <row r="5311" spans="1:3" x14ac:dyDescent="0.3">
      <c r="A5311" t="s">
        <v>1210</v>
      </c>
      <c r="B5311" t="s">
        <v>9291</v>
      </c>
      <c r="C5311">
        <v>7.2</v>
      </c>
    </row>
    <row r="5312" spans="1:3" x14ac:dyDescent="0.3">
      <c r="A5312" t="s">
        <v>329</v>
      </c>
      <c r="B5312" t="s">
        <v>9292</v>
      </c>
      <c r="C5312">
        <v>6.3</v>
      </c>
    </row>
    <row r="5313" spans="1:3" x14ac:dyDescent="0.3">
      <c r="A5313" t="s">
        <v>1210</v>
      </c>
      <c r="B5313" t="s">
        <v>9293</v>
      </c>
      <c r="C5313">
        <v>6.9</v>
      </c>
    </row>
    <row r="5314" spans="1:3" x14ac:dyDescent="0.3">
      <c r="A5314" t="s">
        <v>6801</v>
      </c>
      <c r="B5314" t="s">
        <v>9294</v>
      </c>
      <c r="C5314">
        <v>6.6</v>
      </c>
    </row>
    <row r="5315" spans="1:3" x14ac:dyDescent="0.3">
      <c r="A5315" t="s">
        <v>588</v>
      </c>
      <c r="B5315" t="s">
        <v>9296</v>
      </c>
      <c r="C5315">
        <v>7.5</v>
      </c>
    </row>
    <row r="5316" spans="1:3" x14ac:dyDescent="0.3">
      <c r="A5316" t="s">
        <v>1210</v>
      </c>
      <c r="B5316" t="s">
        <v>9297</v>
      </c>
      <c r="C5316">
        <v>7.7</v>
      </c>
    </row>
    <row r="5317" spans="1:3" x14ac:dyDescent="0.3">
      <c r="A5317" t="s">
        <v>6251</v>
      </c>
      <c r="B5317" t="s">
        <v>9299</v>
      </c>
      <c r="C5317">
        <v>5.4</v>
      </c>
    </row>
    <row r="5318" spans="1:3" x14ac:dyDescent="0.3">
      <c r="A5318" t="s">
        <v>329</v>
      </c>
      <c r="B5318" t="s">
        <v>9300</v>
      </c>
      <c r="C5318">
        <v>6.6</v>
      </c>
    </row>
    <row r="5319" spans="1:3" x14ac:dyDescent="0.3">
      <c r="A5319" t="s">
        <v>6801</v>
      </c>
      <c r="B5319" t="s">
        <v>9301</v>
      </c>
      <c r="C5319">
        <v>5.3</v>
      </c>
    </row>
    <row r="5320" spans="1:3" x14ac:dyDescent="0.3">
      <c r="A5320" t="s">
        <v>6801</v>
      </c>
      <c r="B5320" t="s">
        <v>9302</v>
      </c>
      <c r="C5320">
        <v>5.6</v>
      </c>
    </row>
    <row r="5321" spans="1:3" x14ac:dyDescent="0.3">
      <c r="A5321" t="s">
        <v>6801</v>
      </c>
      <c r="B5321" t="s">
        <v>9303</v>
      </c>
      <c r="C5321">
        <v>5.9</v>
      </c>
    </row>
    <row r="5322" spans="1:3" x14ac:dyDescent="0.3">
      <c r="A5322" t="s">
        <v>12685</v>
      </c>
      <c r="B5322" t="s">
        <v>9304</v>
      </c>
      <c r="C5322">
        <v>7.8</v>
      </c>
    </row>
    <row r="5323" spans="1:3" x14ac:dyDescent="0.3">
      <c r="A5323" t="s">
        <v>2250</v>
      </c>
      <c r="B5323" t="s">
        <v>9305</v>
      </c>
      <c r="C5323">
        <v>6.7</v>
      </c>
    </row>
    <row r="5324" spans="1:3" x14ac:dyDescent="0.3">
      <c r="A5324" t="s">
        <v>2250</v>
      </c>
      <c r="B5324" t="s">
        <v>9306</v>
      </c>
      <c r="C5324">
        <v>7.4</v>
      </c>
    </row>
    <row r="5325" spans="1:3" x14ac:dyDescent="0.3">
      <c r="A5325" t="s">
        <v>12685</v>
      </c>
      <c r="B5325" t="s">
        <v>9307</v>
      </c>
      <c r="C5325">
        <v>6.2</v>
      </c>
    </row>
    <row r="5326" spans="1:3" x14ac:dyDescent="0.3">
      <c r="A5326" t="s">
        <v>12685</v>
      </c>
      <c r="B5326" t="s">
        <v>9308</v>
      </c>
      <c r="C5326">
        <v>5.4</v>
      </c>
    </row>
    <row r="5327" spans="1:3" x14ac:dyDescent="0.3">
      <c r="A5327" t="s">
        <v>4258</v>
      </c>
      <c r="B5327" t="s">
        <v>9309</v>
      </c>
      <c r="C5327">
        <v>6.7</v>
      </c>
    </row>
    <row r="5328" spans="1:3" x14ac:dyDescent="0.3">
      <c r="A5328" t="s">
        <v>6801</v>
      </c>
      <c r="B5328" t="s">
        <v>9310</v>
      </c>
      <c r="C5328">
        <v>5.3</v>
      </c>
    </row>
    <row r="5329" spans="1:3" x14ac:dyDescent="0.3">
      <c r="A5329" t="s">
        <v>1210</v>
      </c>
      <c r="B5329" t="s">
        <v>9311</v>
      </c>
      <c r="C5329">
        <v>5.9</v>
      </c>
    </row>
    <row r="5330" spans="1:3" x14ac:dyDescent="0.3">
      <c r="A5330" t="s">
        <v>588</v>
      </c>
      <c r="B5330" t="s">
        <v>9312</v>
      </c>
      <c r="C5330">
        <v>4.8</v>
      </c>
    </row>
    <row r="5331" spans="1:3" x14ac:dyDescent="0.3">
      <c r="A5331" t="s">
        <v>1210</v>
      </c>
      <c r="B5331" t="s">
        <v>9313</v>
      </c>
      <c r="C5331">
        <v>7.3</v>
      </c>
    </row>
    <row r="5332" spans="1:3" x14ac:dyDescent="0.3">
      <c r="A5332" t="s">
        <v>329</v>
      </c>
      <c r="B5332" t="s">
        <v>9314</v>
      </c>
      <c r="C5332">
        <v>3.8</v>
      </c>
    </row>
    <row r="5333" spans="1:3" x14ac:dyDescent="0.3">
      <c r="A5333" t="s">
        <v>1210</v>
      </c>
      <c r="B5333" t="s">
        <v>9315</v>
      </c>
      <c r="C5333">
        <v>8.5</v>
      </c>
    </row>
    <row r="5334" spans="1:3" x14ac:dyDescent="0.3">
      <c r="A5334" t="s">
        <v>6251</v>
      </c>
      <c r="B5334" t="s">
        <v>9316</v>
      </c>
      <c r="C5334">
        <v>6.8</v>
      </c>
    </row>
    <row r="5335" spans="1:3" x14ac:dyDescent="0.3">
      <c r="A5335" t="s">
        <v>6801</v>
      </c>
      <c r="B5335" t="s">
        <v>9318</v>
      </c>
      <c r="C5335">
        <v>7.3</v>
      </c>
    </row>
    <row r="5336" spans="1:3" x14ac:dyDescent="0.3">
      <c r="A5336" t="s">
        <v>12685</v>
      </c>
      <c r="B5336" t="s">
        <v>9319</v>
      </c>
      <c r="C5336">
        <v>6.6</v>
      </c>
    </row>
    <row r="5337" spans="1:3" x14ac:dyDescent="0.3">
      <c r="A5337" t="s">
        <v>12686</v>
      </c>
      <c r="B5337" t="s">
        <v>9320</v>
      </c>
      <c r="C5337">
        <v>6.2</v>
      </c>
    </row>
    <row r="5338" spans="1:3" x14ac:dyDescent="0.3">
      <c r="A5338" t="s">
        <v>444</v>
      </c>
      <c r="B5338" t="s">
        <v>9321</v>
      </c>
      <c r="C5338">
        <v>5.2</v>
      </c>
    </row>
    <row r="5339" spans="1:3" x14ac:dyDescent="0.3">
      <c r="A5339" t="s">
        <v>2250</v>
      </c>
      <c r="B5339" t="s">
        <v>9322</v>
      </c>
      <c r="C5339">
        <v>6.2</v>
      </c>
    </row>
    <row r="5340" spans="1:3" x14ac:dyDescent="0.3">
      <c r="A5340" t="s">
        <v>1210</v>
      </c>
      <c r="B5340" t="s">
        <v>9323</v>
      </c>
      <c r="C5340">
        <v>6.2</v>
      </c>
    </row>
    <row r="5341" spans="1:3" x14ac:dyDescent="0.3">
      <c r="A5341" t="s">
        <v>1210</v>
      </c>
      <c r="B5341" t="s">
        <v>9324</v>
      </c>
      <c r="C5341">
        <v>6.6</v>
      </c>
    </row>
    <row r="5342" spans="1:3" x14ac:dyDescent="0.3">
      <c r="A5342" t="s">
        <v>329</v>
      </c>
      <c r="B5342" t="s">
        <v>9325</v>
      </c>
      <c r="C5342">
        <v>6.4</v>
      </c>
    </row>
    <row r="5343" spans="1:3" x14ac:dyDescent="0.3">
      <c r="A5343" t="s">
        <v>1210</v>
      </c>
      <c r="B5343" t="s">
        <v>9326</v>
      </c>
      <c r="C5343">
        <v>6.2</v>
      </c>
    </row>
    <row r="5344" spans="1:3" x14ac:dyDescent="0.3">
      <c r="A5344" t="s">
        <v>12685</v>
      </c>
      <c r="B5344" t="s">
        <v>9327</v>
      </c>
      <c r="C5344">
        <v>5.0999999999999996</v>
      </c>
    </row>
    <row r="5345" spans="1:3" x14ac:dyDescent="0.3">
      <c r="A5345" t="s">
        <v>1210</v>
      </c>
      <c r="B5345" t="s">
        <v>9328</v>
      </c>
      <c r="C5345">
        <v>6.6</v>
      </c>
    </row>
    <row r="5346" spans="1:3" x14ac:dyDescent="0.3">
      <c r="A5346" t="s">
        <v>12685</v>
      </c>
      <c r="B5346" t="s">
        <v>9329</v>
      </c>
      <c r="C5346">
        <v>6.1</v>
      </c>
    </row>
    <row r="5347" spans="1:3" x14ac:dyDescent="0.3">
      <c r="A5347" t="s">
        <v>6251</v>
      </c>
      <c r="B5347" t="s">
        <v>9330</v>
      </c>
      <c r="C5347">
        <v>6.1</v>
      </c>
    </row>
    <row r="5348" spans="1:3" x14ac:dyDescent="0.3">
      <c r="A5348" t="s">
        <v>12685</v>
      </c>
      <c r="B5348" t="s">
        <v>9331</v>
      </c>
      <c r="C5348">
        <v>6.6</v>
      </c>
    </row>
    <row r="5349" spans="1:3" x14ac:dyDescent="0.3">
      <c r="A5349" t="s">
        <v>12686</v>
      </c>
      <c r="B5349" t="s">
        <v>9332</v>
      </c>
      <c r="C5349">
        <v>5.9</v>
      </c>
    </row>
    <row r="5350" spans="1:3" x14ac:dyDescent="0.3">
      <c r="A5350" t="s">
        <v>6251</v>
      </c>
      <c r="B5350" t="s">
        <v>9333</v>
      </c>
      <c r="C5350">
        <v>6.3</v>
      </c>
    </row>
    <row r="5351" spans="1:3" x14ac:dyDescent="0.3">
      <c r="A5351" t="s">
        <v>1210</v>
      </c>
      <c r="B5351" t="s">
        <v>9334</v>
      </c>
      <c r="C5351">
        <v>7.1</v>
      </c>
    </row>
    <row r="5352" spans="1:3" x14ac:dyDescent="0.3">
      <c r="A5352" t="s">
        <v>12686</v>
      </c>
      <c r="B5352" t="s">
        <v>9335</v>
      </c>
      <c r="C5352">
        <v>5</v>
      </c>
    </row>
    <row r="5353" spans="1:3" x14ac:dyDescent="0.3">
      <c r="A5353" t="s">
        <v>3987</v>
      </c>
      <c r="B5353" t="s">
        <v>9336</v>
      </c>
      <c r="C5353">
        <v>5.6</v>
      </c>
    </row>
    <row r="5354" spans="1:3" x14ac:dyDescent="0.3">
      <c r="A5354" t="s">
        <v>1210</v>
      </c>
      <c r="B5354" t="s">
        <v>9337</v>
      </c>
      <c r="C5354">
        <v>7.4</v>
      </c>
    </row>
    <row r="5355" spans="1:3" x14ac:dyDescent="0.3">
      <c r="A5355" t="s">
        <v>588</v>
      </c>
      <c r="B5355" t="s">
        <v>9338</v>
      </c>
      <c r="C5355">
        <v>4.5</v>
      </c>
    </row>
    <row r="5356" spans="1:3" x14ac:dyDescent="0.3">
      <c r="A5356" t="s">
        <v>1210</v>
      </c>
      <c r="B5356" t="s">
        <v>9339</v>
      </c>
      <c r="C5356">
        <v>6.2</v>
      </c>
    </row>
    <row r="5357" spans="1:3" x14ac:dyDescent="0.3">
      <c r="A5357" t="s">
        <v>2250</v>
      </c>
      <c r="B5357" t="s">
        <v>9340</v>
      </c>
      <c r="C5357">
        <v>5</v>
      </c>
    </row>
    <row r="5358" spans="1:3" x14ac:dyDescent="0.3">
      <c r="A5358" t="s">
        <v>12685</v>
      </c>
      <c r="B5358" t="s">
        <v>9341</v>
      </c>
      <c r="C5358">
        <v>6.5</v>
      </c>
    </row>
    <row r="5359" spans="1:3" x14ac:dyDescent="0.3">
      <c r="A5359" t="s">
        <v>588</v>
      </c>
      <c r="B5359" t="s">
        <v>9342</v>
      </c>
      <c r="C5359">
        <v>5.0999999999999996</v>
      </c>
    </row>
    <row r="5360" spans="1:3" x14ac:dyDescent="0.3">
      <c r="A5360" t="s">
        <v>1210</v>
      </c>
      <c r="B5360" t="s">
        <v>9343</v>
      </c>
      <c r="C5360">
        <v>6.5</v>
      </c>
    </row>
    <row r="5361" spans="1:3" x14ac:dyDescent="0.3">
      <c r="A5361" t="s">
        <v>12685</v>
      </c>
      <c r="B5361" t="s">
        <v>9344</v>
      </c>
      <c r="C5361">
        <v>6.2</v>
      </c>
    </row>
    <row r="5362" spans="1:3" x14ac:dyDescent="0.3">
      <c r="A5362" t="s">
        <v>6801</v>
      </c>
      <c r="B5362" t="s">
        <v>9345</v>
      </c>
      <c r="C5362">
        <v>6.3</v>
      </c>
    </row>
    <row r="5363" spans="1:3" x14ac:dyDescent="0.3">
      <c r="A5363" t="s">
        <v>6251</v>
      </c>
      <c r="B5363" t="s">
        <v>9346</v>
      </c>
      <c r="C5363">
        <v>3.8</v>
      </c>
    </row>
    <row r="5364" spans="1:3" x14ac:dyDescent="0.3">
      <c r="A5364" t="s">
        <v>2250</v>
      </c>
      <c r="B5364" t="s">
        <v>9347</v>
      </c>
      <c r="C5364">
        <v>5.2</v>
      </c>
    </row>
    <row r="5365" spans="1:3" x14ac:dyDescent="0.3">
      <c r="A5365" t="s">
        <v>329</v>
      </c>
      <c r="B5365" t="s">
        <v>9348</v>
      </c>
      <c r="C5365">
        <v>6</v>
      </c>
    </row>
    <row r="5366" spans="1:3" x14ac:dyDescent="0.3">
      <c r="A5366" t="s">
        <v>3597</v>
      </c>
      <c r="B5366" t="s">
        <v>9349</v>
      </c>
      <c r="C5366">
        <v>6.2</v>
      </c>
    </row>
    <row r="5367" spans="1:3" x14ac:dyDescent="0.3">
      <c r="A5367" t="s">
        <v>1210</v>
      </c>
      <c r="B5367" t="s">
        <v>9350</v>
      </c>
      <c r="C5367">
        <v>5.7</v>
      </c>
    </row>
    <row r="5368" spans="1:3" x14ac:dyDescent="0.3">
      <c r="A5368" t="s">
        <v>4152</v>
      </c>
      <c r="B5368" t="s">
        <v>9351</v>
      </c>
      <c r="C5368">
        <v>6.7</v>
      </c>
    </row>
    <row r="5369" spans="1:3" x14ac:dyDescent="0.3">
      <c r="A5369" t="s">
        <v>5196</v>
      </c>
      <c r="B5369" t="s">
        <v>9353</v>
      </c>
      <c r="C5369">
        <v>6</v>
      </c>
    </row>
    <row r="5370" spans="1:3" x14ac:dyDescent="0.3">
      <c r="A5370" t="s">
        <v>1210</v>
      </c>
      <c r="B5370" t="s">
        <v>9354</v>
      </c>
      <c r="C5370">
        <v>7.3</v>
      </c>
    </row>
    <row r="5371" spans="1:3" x14ac:dyDescent="0.3">
      <c r="A5371" t="s">
        <v>12685</v>
      </c>
      <c r="B5371" t="s">
        <v>9355</v>
      </c>
      <c r="C5371">
        <v>5.5</v>
      </c>
    </row>
    <row r="5372" spans="1:3" x14ac:dyDescent="0.3">
      <c r="A5372" t="s">
        <v>444</v>
      </c>
      <c r="B5372" t="s">
        <v>9356</v>
      </c>
      <c r="C5372">
        <v>6.7</v>
      </c>
    </row>
    <row r="5373" spans="1:3" x14ac:dyDescent="0.3">
      <c r="A5373" t="s">
        <v>588</v>
      </c>
      <c r="B5373" t="s">
        <v>9357</v>
      </c>
      <c r="C5373">
        <v>4.8</v>
      </c>
    </row>
    <row r="5374" spans="1:3" x14ac:dyDescent="0.3">
      <c r="A5374" t="s">
        <v>12685</v>
      </c>
      <c r="B5374" t="s">
        <v>9358</v>
      </c>
      <c r="C5374">
        <v>5.7</v>
      </c>
    </row>
    <row r="5375" spans="1:3" x14ac:dyDescent="0.3">
      <c r="A5375" t="s">
        <v>12686</v>
      </c>
      <c r="B5375" t="s">
        <v>9359</v>
      </c>
      <c r="C5375">
        <v>5.0999999999999996</v>
      </c>
    </row>
    <row r="5376" spans="1:3" x14ac:dyDescent="0.3">
      <c r="A5376" t="s">
        <v>12685</v>
      </c>
      <c r="B5376" t="s">
        <v>9360</v>
      </c>
      <c r="C5376">
        <v>6</v>
      </c>
    </row>
    <row r="5377" spans="1:3" x14ac:dyDescent="0.3">
      <c r="A5377" t="s">
        <v>329</v>
      </c>
      <c r="B5377" t="s">
        <v>9361</v>
      </c>
      <c r="C5377">
        <v>4.2</v>
      </c>
    </row>
    <row r="5378" spans="1:3" x14ac:dyDescent="0.3">
      <c r="A5378" t="s">
        <v>4612</v>
      </c>
      <c r="B5378" t="s">
        <v>9362</v>
      </c>
      <c r="C5378">
        <v>7.4</v>
      </c>
    </row>
    <row r="5379" spans="1:3" x14ac:dyDescent="0.3">
      <c r="A5379" t="s">
        <v>329</v>
      </c>
      <c r="B5379" t="s">
        <v>9363</v>
      </c>
      <c r="C5379">
        <v>4.5999999999999996</v>
      </c>
    </row>
    <row r="5380" spans="1:3" x14ac:dyDescent="0.3">
      <c r="A5380" t="s">
        <v>1210</v>
      </c>
      <c r="B5380" t="s">
        <v>9364</v>
      </c>
      <c r="C5380">
        <v>6.9</v>
      </c>
    </row>
    <row r="5381" spans="1:3" x14ac:dyDescent="0.3">
      <c r="A5381" t="s">
        <v>1210</v>
      </c>
      <c r="B5381" t="s">
        <v>9366</v>
      </c>
      <c r="C5381">
        <v>8</v>
      </c>
    </row>
    <row r="5382" spans="1:3" x14ac:dyDescent="0.3">
      <c r="A5382" t="s">
        <v>1210</v>
      </c>
      <c r="B5382" t="s">
        <v>9367</v>
      </c>
      <c r="C5382">
        <v>6.4</v>
      </c>
    </row>
    <row r="5383" spans="1:3" x14ac:dyDescent="0.3">
      <c r="A5383" t="s">
        <v>1210</v>
      </c>
      <c r="B5383" t="s">
        <v>9368</v>
      </c>
      <c r="C5383">
        <v>6.3</v>
      </c>
    </row>
    <row r="5384" spans="1:3" x14ac:dyDescent="0.3">
      <c r="A5384" t="s">
        <v>1210</v>
      </c>
      <c r="B5384" t="s">
        <v>9369</v>
      </c>
      <c r="C5384">
        <v>8.4</v>
      </c>
    </row>
    <row r="5385" spans="1:3" x14ac:dyDescent="0.3">
      <c r="A5385" t="s">
        <v>1210</v>
      </c>
      <c r="B5385" t="s">
        <v>9370</v>
      </c>
      <c r="C5385">
        <v>7.1</v>
      </c>
    </row>
    <row r="5386" spans="1:3" x14ac:dyDescent="0.3">
      <c r="A5386" t="s">
        <v>6801</v>
      </c>
      <c r="B5386" t="s">
        <v>9371</v>
      </c>
      <c r="C5386">
        <v>6.8</v>
      </c>
    </row>
    <row r="5387" spans="1:3" x14ac:dyDescent="0.3">
      <c r="A5387" t="s">
        <v>588</v>
      </c>
      <c r="B5387" t="s">
        <v>9373</v>
      </c>
      <c r="C5387">
        <v>5.7</v>
      </c>
    </row>
    <row r="5388" spans="1:3" x14ac:dyDescent="0.3">
      <c r="A5388" t="s">
        <v>1210</v>
      </c>
      <c r="B5388" t="s">
        <v>9374</v>
      </c>
      <c r="C5388">
        <v>7.2</v>
      </c>
    </row>
    <row r="5389" spans="1:3" x14ac:dyDescent="0.3">
      <c r="A5389" t="s">
        <v>12686</v>
      </c>
      <c r="B5389" t="s">
        <v>9375</v>
      </c>
      <c r="C5389">
        <v>6.8</v>
      </c>
    </row>
    <row r="5390" spans="1:3" x14ac:dyDescent="0.3">
      <c r="A5390" t="s">
        <v>6801</v>
      </c>
      <c r="B5390" t="s">
        <v>9377</v>
      </c>
      <c r="C5390">
        <v>7.2</v>
      </c>
    </row>
    <row r="5391" spans="1:3" x14ac:dyDescent="0.3">
      <c r="A5391" t="s">
        <v>4258</v>
      </c>
      <c r="B5391" t="s">
        <v>9378</v>
      </c>
      <c r="C5391">
        <v>7.3</v>
      </c>
    </row>
    <row r="5392" spans="1:3" x14ac:dyDescent="0.3">
      <c r="A5392" t="s">
        <v>329</v>
      </c>
      <c r="B5392" t="s">
        <v>9379</v>
      </c>
      <c r="C5392">
        <v>5.2</v>
      </c>
    </row>
    <row r="5393" spans="1:3" x14ac:dyDescent="0.3">
      <c r="A5393" t="s">
        <v>12685</v>
      </c>
      <c r="B5393" t="s">
        <v>9380</v>
      </c>
      <c r="C5393">
        <v>5.5</v>
      </c>
    </row>
    <row r="5394" spans="1:3" x14ac:dyDescent="0.3">
      <c r="A5394" t="s">
        <v>3987</v>
      </c>
      <c r="B5394" t="s">
        <v>9381</v>
      </c>
      <c r="C5394">
        <v>7.7</v>
      </c>
    </row>
    <row r="5395" spans="1:3" x14ac:dyDescent="0.3">
      <c r="A5395" t="s">
        <v>6801</v>
      </c>
      <c r="B5395" t="s">
        <v>9382</v>
      </c>
      <c r="C5395">
        <v>7.1</v>
      </c>
    </row>
    <row r="5396" spans="1:3" x14ac:dyDescent="0.3">
      <c r="A5396" t="s">
        <v>4258</v>
      </c>
      <c r="B5396" t="s">
        <v>9383</v>
      </c>
      <c r="C5396">
        <v>5.3</v>
      </c>
    </row>
    <row r="5397" spans="1:3" x14ac:dyDescent="0.3">
      <c r="A5397" t="s">
        <v>1210</v>
      </c>
      <c r="B5397" t="s">
        <v>9384</v>
      </c>
      <c r="C5397">
        <v>5.6</v>
      </c>
    </row>
    <row r="5398" spans="1:3" x14ac:dyDescent="0.3">
      <c r="A5398" t="s">
        <v>6801</v>
      </c>
      <c r="B5398" t="s">
        <v>9385</v>
      </c>
      <c r="C5398">
        <v>5.7</v>
      </c>
    </row>
    <row r="5399" spans="1:3" x14ac:dyDescent="0.3">
      <c r="A5399" t="s">
        <v>1210</v>
      </c>
      <c r="B5399" t="s">
        <v>9386</v>
      </c>
      <c r="C5399">
        <v>7.1</v>
      </c>
    </row>
    <row r="5400" spans="1:3" x14ac:dyDescent="0.3">
      <c r="A5400" t="s">
        <v>1210</v>
      </c>
      <c r="B5400" t="s">
        <v>9387</v>
      </c>
      <c r="C5400">
        <v>7.5</v>
      </c>
    </row>
    <row r="5401" spans="1:3" x14ac:dyDescent="0.3">
      <c r="A5401" t="s">
        <v>3597</v>
      </c>
      <c r="B5401" t="s">
        <v>9388</v>
      </c>
      <c r="C5401">
        <v>7.6</v>
      </c>
    </row>
    <row r="5402" spans="1:3" x14ac:dyDescent="0.3">
      <c r="A5402" t="s">
        <v>588</v>
      </c>
      <c r="B5402" t="s">
        <v>9389</v>
      </c>
      <c r="C5402">
        <v>5.5</v>
      </c>
    </row>
    <row r="5403" spans="1:3" x14ac:dyDescent="0.3">
      <c r="A5403" t="s">
        <v>588</v>
      </c>
      <c r="B5403" t="s">
        <v>9390</v>
      </c>
      <c r="C5403">
        <v>5.0999999999999996</v>
      </c>
    </row>
    <row r="5404" spans="1:3" x14ac:dyDescent="0.3">
      <c r="A5404" t="s">
        <v>3987</v>
      </c>
      <c r="B5404" t="s">
        <v>9391</v>
      </c>
      <c r="C5404">
        <v>6.3</v>
      </c>
    </row>
    <row r="5405" spans="1:3" x14ac:dyDescent="0.3">
      <c r="A5405" t="s">
        <v>329</v>
      </c>
      <c r="B5405" t="s">
        <v>9392</v>
      </c>
      <c r="C5405">
        <v>4.9000000000000004</v>
      </c>
    </row>
    <row r="5406" spans="1:3" x14ac:dyDescent="0.3">
      <c r="A5406" t="s">
        <v>4152</v>
      </c>
      <c r="B5406" t="s">
        <v>9393</v>
      </c>
      <c r="C5406">
        <v>6.5</v>
      </c>
    </row>
    <row r="5407" spans="1:3" x14ac:dyDescent="0.3">
      <c r="A5407" t="s">
        <v>329</v>
      </c>
      <c r="B5407" t="s">
        <v>9394</v>
      </c>
      <c r="C5407">
        <v>5.6</v>
      </c>
    </row>
    <row r="5408" spans="1:3" x14ac:dyDescent="0.3">
      <c r="A5408" t="s">
        <v>2250</v>
      </c>
      <c r="B5408" t="s">
        <v>9395</v>
      </c>
      <c r="C5408">
        <v>5.3</v>
      </c>
    </row>
    <row r="5409" spans="1:3" x14ac:dyDescent="0.3">
      <c r="A5409" t="s">
        <v>12685</v>
      </c>
      <c r="B5409" t="s">
        <v>9396</v>
      </c>
      <c r="C5409">
        <v>6.5</v>
      </c>
    </row>
    <row r="5410" spans="1:3" x14ac:dyDescent="0.3">
      <c r="A5410" t="s">
        <v>6801</v>
      </c>
      <c r="B5410" t="s">
        <v>9397</v>
      </c>
      <c r="C5410">
        <v>6.8</v>
      </c>
    </row>
    <row r="5411" spans="1:3" x14ac:dyDescent="0.3">
      <c r="A5411" t="s">
        <v>12685</v>
      </c>
      <c r="B5411" t="s">
        <v>9398</v>
      </c>
      <c r="C5411">
        <v>6.5</v>
      </c>
    </row>
    <row r="5412" spans="1:3" x14ac:dyDescent="0.3">
      <c r="A5412" t="s">
        <v>1210</v>
      </c>
      <c r="B5412" t="s">
        <v>9399</v>
      </c>
      <c r="C5412">
        <v>6</v>
      </c>
    </row>
    <row r="5413" spans="1:3" x14ac:dyDescent="0.3">
      <c r="A5413" t="s">
        <v>4258</v>
      </c>
      <c r="B5413" t="s">
        <v>9400</v>
      </c>
      <c r="C5413">
        <v>6</v>
      </c>
    </row>
    <row r="5414" spans="1:3" x14ac:dyDescent="0.3">
      <c r="A5414" t="s">
        <v>6801</v>
      </c>
      <c r="B5414" t="s">
        <v>9401</v>
      </c>
      <c r="C5414">
        <v>7.6</v>
      </c>
    </row>
    <row r="5415" spans="1:3" x14ac:dyDescent="0.3">
      <c r="A5415" t="s">
        <v>444</v>
      </c>
      <c r="B5415" t="s">
        <v>9403</v>
      </c>
      <c r="C5415">
        <v>6.4</v>
      </c>
    </row>
    <row r="5416" spans="1:3" x14ac:dyDescent="0.3">
      <c r="A5416" t="s">
        <v>588</v>
      </c>
      <c r="B5416" t="s">
        <v>9404</v>
      </c>
      <c r="C5416">
        <v>5.0999999999999996</v>
      </c>
    </row>
    <row r="5417" spans="1:3" x14ac:dyDescent="0.3">
      <c r="A5417" t="s">
        <v>1210</v>
      </c>
      <c r="B5417" t="s">
        <v>9405</v>
      </c>
      <c r="C5417">
        <v>7</v>
      </c>
    </row>
    <row r="5418" spans="1:3" x14ac:dyDescent="0.3">
      <c r="A5418" t="s">
        <v>6251</v>
      </c>
      <c r="B5418" t="s">
        <v>9406</v>
      </c>
      <c r="C5418">
        <v>5.7</v>
      </c>
    </row>
    <row r="5419" spans="1:3" x14ac:dyDescent="0.3">
      <c r="A5419" t="s">
        <v>444</v>
      </c>
      <c r="B5419" t="s">
        <v>9407</v>
      </c>
      <c r="C5419">
        <v>6.7</v>
      </c>
    </row>
    <row r="5420" spans="1:3" x14ac:dyDescent="0.3">
      <c r="A5420" t="s">
        <v>1210</v>
      </c>
      <c r="B5420" t="s">
        <v>9409</v>
      </c>
      <c r="C5420">
        <v>7.2</v>
      </c>
    </row>
    <row r="5421" spans="1:3" x14ac:dyDescent="0.3">
      <c r="A5421" t="s">
        <v>12685</v>
      </c>
      <c r="B5421" t="s">
        <v>9410</v>
      </c>
      <c r="C5421">
        <v>6.2</v>
      </c>
    </row>
    <row r="5422" spans="1:3" x14ac:dyDescent="0.3">
      <c r="A5422" t="s">
        <v>588</v>
      </c>
      <c r="B5422" t="s">
        <v>9412</v>
      </c>
      <c r="C5422">
        <v>4.4000000000000004</v>
      </c>
    </row>
    <row r="5423" spans="1:3" x14ac:dyDescent="0.3">
      <c r="A5423" t="s">
        <v>4258</v>
      </c>
      <c r="B5423" t="s">
        <v>9413</v>
      </c>
      <c r="C5423">
        <v>7.5</v>
      </c>
    </row>
    <row r="5424" spans="1:3" x14ac:dyDescent="0.3">
      <c r="A5424" t="s">
        <v>4612</v>
      </c>
      <c r="B5424" t="s">
        <v>9414</v>
      </c>
      <c r="C5424">
        <v>7.1</v>
      </c>
    </row>
    <row r="5425" spans="1:3" x14ac:dyDescent="0.3">
      <c r="A5425" t="s">
        <v>3597</v>
      </c>
      <c r="B5425" t="s">
        <v>9415</v>
      </c>
      <c r="C5425">
        <v>6.4</v>
      </c>
    </row>
    <row r="5426" spans="1:3" x14ac:dyDescent="0.3">
      <c r="A5426" t="s">
        <v>329</v>
      </c>
      <c r="B5426" t="s">
        <v>9416</v>
      </c>
      <c r="C5426">
        <v>7.1</v>
      </c>
    </row>
    <row r="5427" spans="1:3" x14ac:dyDescent="0.3">
      <c r="A5427" t="s">
        <v>588</v>
      </c>
      <c r="B5427" t="s">
        <v>9417</v>
      </c>
      <c r="C5427">
        <v>5.9</v>
      </c>
    </row>
    <row r="5428" spans="1:3" x14ac:dyDescent="0.3">
      <c r="A5428" t="s">
        <v>6251</v>
      </c>
      <c r="B5428" t="s">
        <v>9418</v>
      </c>
      <c r="C5428">
        <v>6.9</v>
      </c>
    </row>
    <row r="5429" spans="1:3" x14ac:dyDescent="0.3">
      <c r="A5429" t="s">
        <v>1210</v>
      </c>
      <c r="B5429" t="s">
        <v>9419</v>
      </c>
      <c r="C5429">
        <v>7.5</v>
      </c>
    </row>
    <row r="5430" spans="1:3" x14ac:dyDescent="0.3">
      <c r="A5430" t="s">
        <v>12685</v>
      </c>
      <c r="B5430" t="s">
        <v>9420</v>
      </c>
      <c r="C5430">
        <v>6.3</v>
      </c>
    </row>
    <row r="5431" spans="1:3" x14ac:dyDescent="0.3">
      <c r="A5431" t="s">
        <v>3597</v>
      </c>
      <c r="B5431" t="s">
        <v>9421</v>
      </c>
      <c r="C5431">
        <v>6.4</v>
      </c>
    </row>
    <row r="5432" spans="1:3" x14ac:dyDescent="0.3">
      <c r="A5432" t="s">
        <v>6801</v>
      </c>
      <c r="B5432" t="s">
        <v>9422</v>
      </c>
      <c r="C5432">
        <v>5.9</v>
      </c>
    </row>
    <row r="5433" spans="1:3" x14ac:dyDescent="0.3">
      <c r="A5433" t="s">
        <v>3597</v>
      </c>
      <c r="B5433" t="s">
        <v>9423</v>
      </c>
      <c r="C5433">
        <v>6.8</v>
      </c>
    </row>
    <row r="5434" spans="1:3" x14ac:dyDescent="0.3">
      <c r="A5434" t="s">
        <v>12685</v>
      </c>
      <c r="B5434" t="s">
        <v>9424</v>
      </c>
      <c r="C5434">
        <v>6.3</v>
      </c>
    </row>
    <row r="5435" spans="1:3" x14ac:dyDescent="0.3">
      <c r="A5435" t="s">
        <v>1210</v>
      </c>
      <c r="B5435" t="s">
        <v>9425</v>
      </c>
      <c r="C5435">
        <v>3.6</v>
      </c>
    </row>
    <row r="5436" spans="1:3" x14ac:dyDescent="0.3">
      <c r="A5436" t="s">
        <v>6251</v>
      </c>
      <c r="B5436" t="s">
        <v>9426</v>
      </c>
      <c r="C5436">
        <v>5.3</v>
      </c>
    </row>
    <row r="5437" spans="1:3" x14ac:dyDescent="0.3">
      <c r="A5437" t="s">
        <v>588</v>
      </c>
      <c r="B5437" t="s">
        <v>9428</v>
      </c>
      <c r="C5437">
        <v>6.9</v>
      </c>
    </row>
    <row r="5438" spans="1:3" x14ac:dyDescent="0.3">
      <c r="A5438" t="s">
        <v>12686</v>
      </c>
      <c r="B5438" t="s">
        <v>9430</v>
      </c>
      <c r="C5438">
        <v>6.1</v>
      </c>
    </row>
    <row r="5439" spans="1:3" x14ac:dyDescent="0.3">
      <c r="A5439" t="s">
        <v>329</v>
      </c>
      <c r="B5439" t="s">
        <v>9431</v>
      </c>
      <c r="C5439">
        <v>5.7</v>
      </c>
    </row>
    <row r="5440" spans="1:3" x14ac:dyDescent="0.3">
      <c r="A5440" t="s">
        <v>12687</v>
      </c>
      <c r="B5440" t="s">
        <v>9432</v>
      </c>
      <c r="C5440">
        <v>8.5</v>
      </c>
    </row>
    <row r="5441" spans="1:3" x14ac:dyDescent="0.3">
      <c r="A5441" t="s">
        <v>6801</v>
      </c>
      <c r="B5441" t="s">
        <v>9433</v>
      </c>
      <c r="C5441">
        <v>6.3</v>
      </c>
    </row>
    <row r="5442" spans="1:3" x14ac:dyDescent="0.3">
      <c r="A5442" t="s">
        <v>4152</v>
      </c>
      <c r="B5442" t="s">
        <v>9434</v>
      </c>
      <c r="C5442">
        <v>7.3</v>
      </c>
    </row>
    <row r="5443" spans="1:3" x14ac:dyDescent="0.3">
      <c r="A5443" t="s">
        <v>12685</v>
      </c>
      <c r="B5443" t="s">
        <v>9435</v>
      </c>
      <c r="C5443">
        <v>6.3</v>
      </c>
    </row>
    <row r="5444" spans="1:3" x14ac:dyDescent="0.3">
      <c r="A5444" t="s">
        <v>1210</v>
      </c>
      <c r="B5444" t="s">
        <v>9436</v>
      </c>
      <c r="C5444">
        <v>7.2</v>
      </c>
    </row>
    <row r="5445" spans="1:3" x14ac:dyDescent="0.3">
      <c r="A5445" t="s">
        <v>3597</v>
      </c>
      <c r="B5445" t="s">
        <v>9437</v>
      </c>
      <c r="C5445">
        <v>7.3</v>
      </c>
    </row>
    <row r="5446" spans="1:3" x14ac:dyDescent="0.3">
      <c r="A5446" t="s">
        <v>329</v>
      </c>
      <c r="B5446" t="s">
        <v>9438</v>
      </c>
      <c r="C5446">
        <v>6.3</v>
      </c>
    </row>
    <row r="5447" spans="1:3" x14ac:dyDescent="0.3">
      <c r="A5447" t="s">
        <v>588</v>
      </c>
      <c r="B5447" t="s">
        <v>9439</v>
      </c>
      <c r="C5447">
        <v>8.1</v>
      </c>
    </row>
    <row r="5448" spans="1:3" x14ac:dyDescent="0.3">
      <c r="A5448" t="s">
        <v>12686</v>
      </c>
      <c r="B5448" t="s">
        <v>9440</v>
      </c>
      <c r="C5448">
        <v>6.9</v>
      </c>
    </row>
    <row r="5449" spans="1:3" x14ac:dyDescent="0.3">
      <c r="A5449" t="s">
        <v>444</v>
      </c>
      <c r="B5449" t="s">
        <v>9441</v>
      </c>
      <c r="C5449">
        <v>6.3</v>
      </c>
    </row>
    <row r="5450" spans="1:3" x14ac:dyDescent="0.3">
      <c r="A5450" t="s">
        <v>1210</v>
      </c>
      <c r="B5450" t="s">
        <v>9442</v>
      </c>
      <c r="C5450">
        <v>7.3</v>
      </c>
    </row>
    <row r="5451" spans="1:3" x14ac:dyDescent="0.3">
      <c r="A5451" t="s">
        <v>588</v>
      </c>
      <c r="B5451" t="s">
        <v>9443</v>
      </c>
      <c r="C5451">
        <v>6.1</v>
      </c>
    </row>
    <row r="5452" spans="1:3" x14ac:dyDescent="0.3">
      <c r="A5452" t="s">
        <v>12685</v>
      </c>
      <c r="B5452" t="s">
        <v>9444</v>
      </c>
      <c r="C5452">
        <v>6.9</v>
      </c>
    </row>
    <row r="5453" spans="1:3" x14ac:dyDescent="0.3">
      <c r="A5453" t="s">
        <v>329</v>
      </c>
      <c r="B5453" t="s">
        <v>9446</v>
      </c>
      <c r="C5453">
        <v>7.2</v>
      </c>
    </row>
    <row r="5454" spans="1:3" x14ac:dyDescent="0.3">
      <c r="A5454" t="s">
        <v>6801</v>
      </c>
      <c r="B5454" t="s">
        <v>9447</v>
      </c>
      <c r="C5454">
        <v>6.8</v>
      </c>
    </row>
    <row r="5455" spans="1:3" x14ac:dyDescent="0.3">
      <c r="A5455" t="s">
        <v>1210</v>
      </c>
      <c r="B5455" t="s">
        <v>9449</v>
      </c>
      <c r="C5455">
        <v>7.8</v>
      </c>
    </row>
    <row r="5456" spans="1:3" x14ac:dyDescent="0.3">
      <c r="A5456" t="s">
        <v>329</v>
      </c>
      <c r="B5456" t="s">
        <v>9450</v>
      </c>
      <c r="C5456">
        <v>7.6</v>
      </c>
    </row>
    <row r="5457" spans="1:3" x14ac:dyDescent="0.3">
      <c r="A5457" t="s">
        <v>1210</v>
      </c>
      <c r="B5457" t="s">
        <v>9451</v>
      </c>
      <c r="C5457">
        <v>7.2</v>
      </c>
    </row>
    <row r="5458" spans="1:3" x14ac:dyDescent="0.3">
      <c r="A5458" t="s">
        <v>12688</v>
      </c>
      <c r="B5458" t="s">
        <v>9452</v>
      </c>
      <c r="C5458">
        <v>6.7</v>
      </c>
    </row>
    <row r="5459" spans="1:3" x14ac:dyDescent="0.3">
      <c r="A5459" t="s">
        <v>444</v>
      </c>
      <c r="B5459" t="s">
        <v>9453</v>
      </c>
      <c r="C5459">
        <v>6.8</v>
      </c>
    </row>
    <row r="5460" spans="1:3" x14ac:dyDescent="0.3">
      <c r="A5460" t="s">
        <v>588</v>
      </c>
      <c r="B5460" t="s">
        <v>9454</v>
      </c>
      <c r="C5460">
        <v>6.3</v>
      </c>
    </row>
    <row r="5461" spans="1:3" x14ac:dyDescent="0.3">
      <c r="A5461" t="s">
        <v>6251</v>
      </c>
      <c r="B5461" t="s">
        <v>9455</v>
      </c>
      <c r="C5461">
        <v>6.2</v>
      </c>
    </row>
    <row r="5462" spans="1:3" x14ac:dyDescent="0.3">
      <c r="A5462" t="s">
        <v>1210</v>
      </c>
      <c r="B5462" t="s">
        <v>9457</v>
      </c>
      <c r="C5462">
        <v>8.6</v>
      </c>
    </row>
    <row r="5463" spans="1:3" x14ac:dyDescent="0.3">
      <c r="A5463" t="s">
        <v>4258</v>
      </c>
      <c r="B5463" t="s">
        <v>9458</v>
      </c>
      <c r="C5463">
        <v>8</v>
      </c>
    </row>
    <row r="5464" spans="1:3" x14ac:dyDescent="0.3">
      <c r="A5464" t="s">
        <v>3987</v>
      </c>
      <c r="B5464" t="s">
        <v>9459</v>
      </c>
      <c r="C5464">
        <v>7</v>
      </c>
    </row>
    <row r="5465" spans="1:3" x14ac:dyDescent="0.3">
      <c r="A5465" t="s">
        <v>1210</v>
      </c>
      <c r="B5465" t="s">
        <v>9460</v>
      </c>
      <c r="C5465">
        <v>8</v>
      </c>
    </row>
    <row r="5466" spans="1:3" x14ac:dyDescent="0.3">
      <c r="A5466" t="s">
        <v>12688</v>
      </c>
      <c r="B5466" t="s">
        <v>9461</v>
      </c>
      <c r="C5466">
        <v>8.1</v>
      </c>
    </row>
    <row r="5467" spans="1:3" x14ac:dyDescent="0.3">
      <c r="A5467" t="s">
        <v>12685</v>
      </c>
      <c r="B5467" t="s">
        <v>9462</v>
      </c>
      <c r="C5467">
        <v>6.7</v>
      </c>
    </row>
    <row r="5468" spans="1:3" x14ac:dyDescent="0.3">
      <c r="A5468" t="s">
        <v>6801</v>
      </c>
      <c r="B5468" t="s">
        <v>9463</v>
      </c>
      <c r="C5468">
        <v>7.9</v>
      </c>
    </row>
    <row r="5469" spans="1:3" x14ac:dyDescent="0.3">
      <c r="A5469" t="s">
        <v>6801</v>
      </c>
      <c r="B5469" t="s">
        <v>9464</v>
      </c>
      <c r="C5469">
        <v>6.1</v>
      </c>
    </row>
    <row r="5470" spans="1:3" x14ac:dyDescent="0.3">
      <c r="A5470" t="s">
        <v>1210</v>
      </c>
      <c r="B5470" t="s">
        <v>9465</v>
      </c>
      <c r="C5470">
        <v>4.2</v>
      </c>
    </row>
    <row r="5471" spans="1:3" x14ac:dyDescent="0.3">
      <c r="A5471" t="s">
        <v>3987</v>
      </c>
      <c r="B5471" t="s">
        <v>9466</v>
      </c>
      <c r="C5471">
        <v>6.1</v>
      </c>
    </row>
    <row r="5472" spans="1:3" x14ac:dyDescent="0.3">
      <c r="A5472" t="s">
        <v>6801</v>
      </c>
      <c r="B5472" t="s">
        <v>9467</v>
      </c>
      <c r="C5472">
        <v>6.6</v>
      </c>
    </row>
    <row r="5473" spans="1:3" x14ac:dyDescent="0.3">
      <c r="A5473" t="s">
        <v>6801</v>
      </c>
      <c r="B5473" t="s">
        <v>9468</v>
      </c>
      <c r="C5473">
        <v>7.5</v>
      </c>
    </row>
    <row r="5474" spans="1:3" x14ac:dyDescent="0.3">
      <c r="A5474" t="s">
        <v>6801</v>
      </c>
      <c r="B5474" t="s">
        <v>9469</v>
      </c>
      <c r="C5474">
        <v>7.4</v>
      </c>
    </row>
    <row r="5475" spans="1:3" x14ac:dyDescent="0.3">
      <c r="A5475" t="s">
        <v>1210</v>
      </c>
      <c r="B5475" t="s">
        <v>9470</v>
      </c>
      <c r="C5475">
        <v>7.2</v>
      </c>
    </row>
    <row r="5476" spans="1:3" x14ac:dyDescent="0.3">
      <c r="A5476" t="s">
        <v>2250</v>
      </c>
      <c r="B5476" t="s">
        <v>9471</v>
      </c>
      <c r="C5476">
        <v>6.9</v>
      </c>
    </row>
    <row r="5477" spans="1:3" x14ac:dyDescent="0.3">
      <c r="A5477" t="s">
        <v>12685</v>
      </c>
      <c r="B5477" t="s">
        <v>9472</v>
      </c>
      <c r="C5477">
        <v>7.4</v>
      </c>
    </row>
    <row r="5478" spans="1:3" x14ac:dyDescent="0.3">
      <c r="A5478" t="s">
        <v>444</v>
      </c>
      <c r="B5478" t="s">
        <v>9473</v>
      </c>
      <c r="C5478">
        <v>5.4</v>
      </c>
    </row>
    <row r="5479" spans="1:3" x14ac:dyDescent="0.3">
      <c r="A5479" t="s">
        <v>1210</v>
      </c>
      <c r="B5479" t="s">
        <v>9474</v>
      </c>
      <c r="C5479">
        <v>6.8</v>
      </c>
    </row>
    <row r="5480" spans="1:3" x14ac:dyDescent="0.3">
      <c r="A5480" t="s">
        <v>1210</v>
      </c>
      <c r="B5480" t="s">
        <v>9475</v>
      </c>
      <c r="C5480">
        <v>6.3</v>
      </c>
    </row>
    <row r="5481" spans="1:3" x14ac:dyDescent="0.3">
      <c r="A5481" t="s">
        <v>1210</v>
      </c>
      <c r="B5481" t="s">
        <v>9476</v>
      </c>
      <c r="C5481">
        <v>7.2</v>
      </c>
    </row>
    <row r="5482" spans="1:3" x14ac:dyDescent="0.3">
      <c r="A5482" t="s">
        <v>12685</v>
      </c>
      <c r="B5482" t="s">
        <v>9477</v>
      </c>
      <c r="C5482">
        <v>6.9</v>
      </c>
    </row>
    <row r="5483" spans="1:3" x14ac:dyDescent="0.3">
      <c r="A5483" t="s">
        <v>6801</v>
      </c>
      <c r="B5483" t="s">
        <v>9478</v>
      </c>
      <c r="C5483">
        <v>6</v>
      </c>
    </row>
    <row r="5484" spans="1:3" x14ac:dyDescent="0.3">
      <c r="A5484" t="s">
        <v>6801</v>
      </c>
      <c r="B5484" t="s">
        <v>9479</v>
      </c>
      <c r="C5484">
        <v>5.9</v>
      </c>
    </row>
    <row r="5485" spans="1:3" x14ac:dyDescent="0.3">
      <c r="A5485" t="s">
        <v>6801</v>
      </c>
      <c r="B5485" t="s">
        <v>9480</v>
      </c>
      <c r="C5485">
        <v>5.4</v>
      </c>
    </row>
    <row r="5486" spans="1:3" x14ac:dyDescent="0.3">
      <c r="A5486" t="s">
        <v>588</v>
      </c>
      <c r="B5486" t="s">
        <v>9481</v>
      </c>
      <c r="C5486">
        <v>5.9</v>
      </c>
    </row>
    <row r="5487" spans="1:3" x14ac:dyDescent="0.3">
      <c r="A5487" t="s">
        <v>444</v>
      </c>
      <c r="B5487" t="s">
        <v>9482</v>
      </c>
      <c r="C5487">
        <v>6.1</v>
      </c>
    </row>
    <row r="5488" spans="1:3" x14ac:dyDescent="0.3">
      <c r="A5488" t="s">
        <v>444</v>
      </c>
      <c r="B5488" t="s">
        <v>9483</v>
      </c>
      <c r="C5488">
        <v>7.7</v>
      </c>
    </row>
    <row r="5489" spans="1:3" x14ac:dyDescent="0.3">
      <c r="A5489" t="s">
        <v>3987</v>
      </c>
      <c r="B5489" t="s">
        <v>9484</v>
      </c>
      <c r="C5489">
        <v>5.8</v>
      </c>
    </row>
    <row r="5490" spans="1:3" x14ac:dyDescent="0.3">
      <c r="A5490" t="s">
        <v>12685</v>
      </c>
      <c r="B5490" t="s">
        <v>9485</v>
      </c>
      <c r="C5490">
        <v>7.6</v>
      </c>
    </row>
    <row r="5491" spans="1:3" x14ac:dyDescent="0.3">
      <c r="A5491" t="s">
        <v>6801</v>
      </c>
      <c r="B5491" t="s">
        <v>9486</v>
      </c>
      <c r="C5491">
        <v>6.1</v>
      </c>
    </row>
    <row r="5492" spans="1:3" x14ac:dyDescent="0.3">
      <c r="A5492" t="s">
        <v>329</v>
      </c>
      <c r="B5492" t="s">
        <v>9487</v>
      </c>
      <c r="C5492">
        <v>5.4</v>
      </c>
    </row>
    <row r="5493" spans="1:3" x14ac:dyDescent="0.3">
      <c r="A5493" t="s">
        <v>6251</v>
      </c>
      <c r="B5493" t="s">
        <v>9488</v>
      </c>
      <c r="C5493">
        <v>5.0999999999999996</v>
      </c>
    </row>
    <row r="5494" spans="1:3" x14ac:dyDescent="0.3">
      <c r="A5494" t="s">
        <v>12685</v>
      </c>
      <c r="B5494" t="s">
        <v>9489</v>
      </c>
      <c r="C5494">
        <v>6.4</v>
      </c>
    </row>
    <row r="5495" spans="1:3" x14ac:dyDescent="0.3">
      <c r="A5495" t="s">
        <v>329</v>
      </c>
      <c r="B5495" t="s">
        <v>9490</v>
      </c>
      <c r="C5495">
        <v>6.3</v>
      </c>
    </row>
    <row r="5496" spans="1:3" x14ac:dyDescent="0.3">
      <c r="A5496" t="s">
        <v>588</v>
      </c>
      <c r="B5496" t="s">
        <v>9491</v>
      </c>
      <c r="C5496">
        <v>7.5</v>
      </c>
    </row>
    <row r="5497" spans="1:3" x14ac:dyDescent="0.3">
      <c r="A5497" t="s">
        <v>6801</v>
      </c>
      <c r="B5497" t="s">
        <v>9492</v>
      </c>
      <c r="C5497">
        <v>7.1</v>
      </c>
    </row>
    <row r="5498" spans="1:3" x14ac:dyDescent="0.3">
      <c r="A5498" t="s">
        <v>588</v>
      </c>
      <c r="B5498" t="s">
        <v>9493</v>
      </c>
      <c r="C5498">
        <v>5.2</v>
      </c>
    </row>
    <row r="5499" spans="1:3" x14ac:dyDescent="0.3">
      <c r="A5499" t="s">
        <v>12686</v>
      </c>
      <c r="B5499" t="s">
        <v>9494</v>
      </c>
      <c r="C5499">
        <v>7.8</v>
      </c>
    </row>
    <row r="5500" spans="1:3" x14ac:dyDescent="0.3">
      <c r="A5500" t="s">
        <v>1210</v>
      </c>
      <c r="B5500" t="s">
        <v>9495</v>
      </c>
      <c r="C5500">
        <v>6.5</v>
      </c>
    </row>
    <row r="5501" spans="1:3" x14ac:dyDescent="0.3">
      <c r="A5501" t="s">
        <v>12685</v>
      </c>
      <c r="B5501" t="s">
        <v>9496</v>
      </c>
      <c r="C5501">
        <v>6.6</v>
      </c>
    </row>
    <row r="5502" spans="1:3" x14ac:dyDescent="0.3">
      <c r="A5502" t="s">
        <v>1210</v>
      </c>
      <c r="B5502" t="s">
        <v>9498</v>
      </c>
      <c r="C5502">
        <v>7.4</v>
      </c>
    </row>
    <row r="5503" spans="1:3" x14ac:dyDescent="0.3">
      <c r="A5503" t="s">
        <v>1210</v>
      </c>
      <c r="B5503" t="s">
        <v>9499</v>
      </c>
      <c r="C5503">
        <v>7.2</v>
      </c>
    </row>
    <row r="5504" spans="1:3" x14ac:dyDescent="0.3">
      <c r="A5504" t="s">
        <v>12685</v>
      </c>
      <c r="B5504" t="s">
        <v>9500</v>
      </c>
      <c r="C5504">
        <v>7.6</v>
      </c>
    </row>
    <row r="5505" spans="1:3" x14ac:dyDescent="0.3">
      <c r="A5505" t="s">
        <v>12688</v>
      </c>
      <c r="B5505" t="s">
        <v>9501</v>
      </c>
      <c r="C5505">
        <v>7.5</v>
      </c>
    </row>
    <row r="5506" spans="1:3" x14ac:dyDescent="0.3">
      <c r="A5506" t="s">
        <v>3597</v>
      </c>
      <c r="B5506" t="s">
        <v>9502</v>
      </c>
      <c r="C5506">
        <v>6.6</v>
      </c>
    </row>
    <row r="5507" spans="1:3" x14ac:dyDescent="0.3">
      <c r="A5507" t="s">
        <v>444</v>
      </c>
      <c r="B5507" t="s">
        <v>9503</v>
      </c>
      <c r="C5507">
        <v>7.2</v>
      </c>
    </row>
    <row r="5508" spans="1:3" x14ac:dyDescent="0.3">
      <c r="A5508" t="s">
        <v>1210</v>
      </c>
      <c r="B5508" t="s">
        <v>9504</v>
      </c>
      <c r="C5508">
        <v>7.6</v>
      </c>
    </row>
    <row r="5509" spans="1:3" x14ac:dyDescent="0.3">
      <c r="A5509" t="s">
        <v>4152</v>
      </c>
      <c r="B5509" t="s">
        <v>9505</v>
      </c>
      <c r="C5509">
        <v>6.2</v>
      </c>
    </row>
    <row r="5510" spans="1:3" x14ac:dyDescent="0.3">
      <c r="A5510" t="s">
        <v>6801</v>
      </c>
      <c r="B5510" t="s">
        <v>9506</v>
      </c>
      <c r="C5510">
        <v>5.6</v>
      </c>
    </row>
    <row r="5511" spans="1:3" x14ac:dyDescent="0.3">
      <c r="A5511" t="s">
        <v>1210</v>
      </c>
      <c r="B5511" t="s">
        <v>9507</v>
      </c>
      <c r="C5511">
        <v>7.6</v>
      </c>
    </row>
    <row r="5512" spans="1:3" x14ac:dyDescent="0.3">
      <c r="A5512" t="s">
        <v>2250</v>
      </c>
      <c r="B5512" t="s">
        <v>9509</v>
      </c>
      <c r="C5512">
        <v>7</v>
      </c>
    </row>
    <row r="5513" spans="1:3" x14ac:dyDescent="0.3">
      <c r="A5513" t="s">
        <v>588</v>
      </c>
      <c r="B5513" t="s">
        <v>9511</v>
      </c>
      <c r="C5513">
        <v>7.6</v>
      </c>
    </row>
    <row r="5514" spans="1:3" x14ac:dyDescent="0.3">
      <c r="A5514" t="s">
        <v>12685</v>
      </c>
      <c r="B5514" t="s">
        <v>9512</v>
      </c>
      <c r="C5514">
        <v>6.6</v>
      </c>
    </row>
    <row r="5515" spans="1:3" x14ac:dyDescent="0.3">
      <c r="A5515" t="s">
        <v>2250</v>
      </c>
      <c r="B5515" t="s">
        <v>9513</v>
      </c>
      <c r="C5515">
        <v>6.9</v>
      </c>
    </row>
    <row r="5516" spans="1:3" x14ac:dyDescent="0.3">
      <c r="A5516" t="s">
        <v>1210</v>
      </c>
      <c r="B5516" t="s">
        <v>9514</v>
      </c>
      <c r="C5516">
        <v>6.8</v>
      </c>
    </row>
    <row r="5517" spans="1:3" x14ac:dyDescent="0.3">
      <c r="A5517" t="s">
        <v>329</v>
      </c>
      <c r="B5517" t="s">
        <v>9515</v>
      </c>
      <c r="C5517">
        <v>3.7</v>
      </c>
    </row>
    <row r="5518" spans="1:3" x14ac:dyDescent="0.3">
      <c r="A5518" t="s">
        <v>1210</v>
      </c>
      <c r="B5518" t="s">
        <v>9516</v>
      </c>
      <c r="C5518">
        <v>6.1</v>
      </c>
    </row>
    <row r="5519" spans="1:3" x14ac:dyDescent="0.3">
      <c r="A5519" t="s">
        <v>444</v>
      </c>
      <c r="B5519" t="s">
        <v>9517</v>
      </c>
      <c r="C5519">
        <v>5.9</v>
      </c>
    </row>
    <row r="5520" spans="1:3" x14ac:dyDescent="0.3">
      <c r="A5520" t="s">
        <v>4152</v>
      </c>
      <c r="B5520" t="s">
        <v>9518</v>
      </c>
      <c r="C5520">
        <v>6.7</v>
      </c>
    </row>
    <row r="5521" spans="1:3" x14ac:dyDescent="0.3">
      <c r="A5521" t="s">
        <v>1210</v>
      </c>
      <c r="B5521" t="s">
        <v>9519</v>
      </c>
      <c r="C5521">
        <v>6.9</v>
      </c>
    </row>
    <row r="5522" spans="1:3" x14ac:dyDescent="0.3">
      <c r="A5522" t="s">
        <v>12685</v>
      </c>
      <c r="B5522" t="s">
        <v>9520</v>
      </c>
      <c r="C5522">
        <v>5.5</v>
      </c>
    </row>
    <row r="5523" spans="1:3" x14ac:dyDescent="0.3">
      <c r="A5523" t="s">
        <v>329</v>
      </c>
      <c r="B5523" t="s">
        <v>9521</v>
      </c>
      <c r="C5523">
        <v>7.1</v>
      </c>
    </row>
    <row r="5524" spans="1:3" x14ac:dyDescent="0.3">
      <c r="A5524" t="s">
        <v>1210</v>
      </c>
      <c r="B5524" t="s">
        <v>9522</v>
      </c>
      <c r="C5524">
        <v>7.1</v>
      </c>
    </row>
    <row r="5525" spans="1:3" x14ac:dyDescent="0.3">
      <c r="A5525" t="s">
        <v>6251</v>
      </c>
      <c r="B5525" t="s">
        <v>9523</v>
      </c>
      <c r="C5525">
        <v>5.9</v>
      </c>
    </row>
    <row r="5526" spans="1:3" x14ac:dyDescent="0.3">
      <c r="A5526" t="s">
        <v>3987</v>
      </c>
      <c r="B5526" t="s">
        <v>9524</v>
      </c>
      <c r="C5526">
        <v>7.3</v>
      </c>
    </row>
    <row r="5527" spans="1:3" x14ac:dyDescent="0.3">
      <c r="A5527" t="s">
        <v>1210</v>
      </c>
      <c r="B5527" t="s">
        <v>9526</v>
      </c>
      <c r="C5527">
        <v>6.8</v>
      </c>
    </row>
    <row r="5528" spans="1:3" x14ac:dyDescent="0.3">
      <c r="A5528" t="s">
        <v>1210</v>
      </c>
      <c r="B5528" t="s">
        <v>9527</v>
      </c>
      <c r="C5528">
        <v>6.9</v>
      </c>
    </row>
    <row r="5529" spans="1:3" x14ac:dyDescent="0.3">
      <c r="A5529" t="s">
        <v>12685</v>
      </c>
      <c r="B5529" t="s">
        <v>9529</v>
      </c>
      <c r="C5529">
        <v>5.5</v>
      </c>
    </row>
    <row r="5530" spans="1:3" x14ac:dyDescent="0.3">
      <c r="A5530" t="s">
        <v>6801</v>
      </c>
      <c r="B5530" t="s">
        <v>9530</v>
      </c>
      <c r="C5530">
        <v>5.0999999999999996</v>
      </c>
    </row>
    <row r="5531" spans="1:3" x14ac:dyDescent="0.3">
      <c r="A5531" t="s">
        <v>12686</v>
      </c>
      <c r="B5531" t="s">
        <v>9531</v>
      </c>
      <c r="C5531">
        <v>6.2</v>
      </c>
    </row>
    <row r="5532" spans="1:3" x14ac:dyDescent="0.3">
      <c r="A5532" t="s">
        <v>1210</v>
      </c>
      <c r="B5532" t="s">
        <v>9532</v>
      </c>
      <c r="C5532">
        <v>5.9</v>
      </c>
    </row>
    <row r="5533" spans="1:3" x14ac:dyDescent="0.3">
      <c r="A5533" t="s">
        <v>1210</v>
      </c>
      <c r="B5533" t="s">
        <v>9533</v>
      </c>
      <c r="C5533">
        <v>5.2</v>
      </c>
    </row>
    <row r="5534" spans="1:3" x14ac:dyDescent="0.3">
      <c r="A5534" t="s">
        <v>6801</v>
      </c>
      <c r="B5534" t="s">
        <v>9534</v>
      </c>
      <c r="C5534">
        <v>6.2</v>
      </c>
    </row>
    <row r="5535" spans="1:3" x14ac:dyDescent="0.3">
      <c r="A5535" t="s">
        <v>1210</v>
      </c>
      <c r="B5535" t="s">
        <v>9535</v>
      </c>
      <c r="C5535">
        <v>5.5</v>
      </c>
    </row>
    <row r="5536" spans="1:3" x14ac:dyDescent="0.3">
      <c r="A5536" t="s">
        <v>1210</v>
      </c>
      <c r="B5536" t="s">
        <v>9536</v>
      </c>
      <c r="C5536">
        <v>7.4</v>
      </c>
    </row>
    <row r="5537" spans="1:3" x14ac:dyDescent="0.3">
      <c r="A5537" t="s">
        <v>2250</v>
      </c>
      <c r="B5537" t="s">
        <v>9537</v>
      </c>
      <c r="C5537">
        <v>4.4000000000000004</v>
      </c>
    </row>
    <row r="5538" spans="1:3" x14ac:dyDescent="0.3">
      <c r="A5538" t="s">
        <v>12685</v>
      </c>
      <c r="B5538" t="s">
        <v>9538</v>
      </c>
      <c r="C5538">
        <v>6.3</v>
      </c>
    </row>
    <row r="5539" spans="1:3" x14ac:dyDescent="0.3">
      <c r="A5539" t="s">
        <v>12685</v>
      </c>
      <c r="B5539" t="s">
        <v>9539</v>
      </c>
      <c r="C5539">
        <v>6.1</v>
      </c>
    </row>
    <row r="5540" spans="1:3" x14ac:dyDescent="0.3">
      <c r="A5540" t="s">
        <v>329</v>
      </c>
      <c r="B5540" t="s">
        <v>9540</v>
      </c>
      <c r="C5540">
        <v>5.3</v>
      </c>
    </row>
    <row r="5541" spans="1:3" x14ac:dyDescent="0.3">
      <c r="A5541" t="s">
        <v>588</v>
      </c>
      <c r="B5541" t="s">
        <v>9541</v>
      </c>
      <c r="C5541">
        <v>5.4</v>
      </c>
    </row>
    <row r="5542" spans="1:3" x14ac:dyDescent="0.3">
      <c r="A5542" t="s">
        <v>1210</v>
      </c>
      <c r="B5542" t="s">
        <v>9542</v>
      </c>
      <c r="C5542">
        <v>6.7</v>
      </c>
    </row>
    <row r="5543" spans="1:3" x14ac:dyDescent="0.3">
      <c r="A5543" t="s">
        <v>1210</v>
      </c>
      <c r="B5543" t="s">
        <v>9543</v>
      </c>
      <c r="C5543">
        <v>5.9</v>
      </c>
    </row>
    <row r="5544" spans="1:3" x14ac:dyDescent="0.3">
      <c r="A5544" t="s">
        <v>12685</v>
      </c>
      <c r="B5544" t="s">
        <v>9545</v>
      </c>
      <c r="C5544">
        <v>5.5</v>
      </c>
    </row>
    <row r="5545" spans="1:3" x14ac:dyDescent="0.3">
      <c r="A5545" t="s">
        <v>2250</v>
      </c>
      <c r="B5545" t="s">
        <v>9546</v>
      </c>
      <c r="C5545">
        <v>5.8</v>
      </c>
    </row>
    <row r="5546" spans="1:3" x14ac:dyDescent="0.3">
      <c r="A5546" t="s">
        <v>329</v>
      </c>
      <c r="B5546" t="s">
        <v>9547</v>
      </c>
      <c r="C5546">
        <v>4.5999999999999996</v>
      </c>
    </row>
    <row r="5547" spans="1:3" x14ac:dyDescent="0.3">
      <c r="A5547" t="s">
        <v>1210</v>
      </c>
      <c r="B5547" t="s">
        <v>9548</v>
      </c>
      <c r="C5547">
        <v>6.7</v>
      </c>
    </row>
    <row r="5548" spans="1:3" x14ac:dyDescent="0.3">
      <c r="A5548" t="s">
        <v>2250</v>
      </c>
      <c r="B5548" t="s">
        <v>9549</v>
      </c>
      <c r="C5548">
        <v>5.0999999999999996</v>
      </c>
    </row>
    <row r="5549" spans="1:3" x14ac:dyDescent="0.3">
      <c r="A5549" t="s">
        <v>6801</v>
      </c>
      <c r="B5549" t="s">
        <v>9550</v>
      </c>
      <c r="C5549">
        <v>5.6</v>
      </c>
    </row>
    <row r="5550" spans="1:3" x14ac:dyDescent="0.3">
      <c r="A5550" t="s">
        <v>12686</v>
      </c>
      <c r="B5550" t="s">
        <v>9551</v>
      </c>
      <c r="C5550">
        <v>7</v>
      </c>
    </row>
    <row r="5551" spans="1:3" x14ac:dyDescent="0.3">
      <c r="A5551" t="s">
        <v>2250</v>
      </c>
      <c r="B5551" t="s">
        <v>9552</v>
      </c>
      <c r="C5551">
        <v>6.4</v>
      </c>
    </row>
    <row r="5552" spans="1:3" x14ac:dyDescent="0.3">
      <c r="A5552" t="s">
        <v>1210</v>
      </c>
      <c r="B5552" t="s">
        <v>9553</v>
      </c>
      <c r="C5552">
        <v>6.7</v>
      </c>
    </row>
    <row r="5553" spans="1:3" x14ac:dyDescent="0.3">
      <c r="A5553" t="s">
        <v>329</v>
      </c>
      <c r="B5553" t="s">
        <v>9554</v>
      </c>
      <c r="C5553">
        <v>4.0999999999999996</v>
      </c>
    </row>
    <row r="5554" spans="1:3" x14ac:dyDescent="0.3">
      <c r="A5554" t="s">
        <v>444</v>
      </c>
      <c r="B5554" t="s">
        <v>9555</v>
      </c>
      <c r="C5554">
        <v>5.5</v>
      </c>
    </row>
    <row r="5555" spans="1:3" x14ac:dyDescent="0.3">
      <c r="A5555" t="s">
        <v>329</v>
      </c>
      <c r="B5555" t="s">
        <v>9556</v>
      </c>
      <c r="C5555">
        <v>2.7</v>
      </c>
    </row>
    <row r="5556" spans="1:3" x14ac:dyDescent="0.3">
      <c r="A5556" t="s">
        <v>12685</v>
      </c>
      <c r="B5556" t="s">
        <v>9557</v>
      </c>
      <c r="C5556">
        <v>6.4</v>
      </c>
    </row>
    <row r="5557" spans="1:3" x14ac:dyDescent="0.3">
      <c r="A5557" t="s">
        <v>2250</v>
      </c>
      <c r="B5557" t="s">
        <v>9558</v>
      </c>
      <c r="C5557">
        <v>4.8</v>
      </c>
    </row>
    <row r="5558" spans="1:3" x14ac:dyDescent="0.3">
      <c r="A5558" t="s">
        <v>6801</v>
      </c>
      <c r="B5558" t="s">
        <v>9559</v>
      </c>
      <c r="C5558">
        <v>6.1</v>
      </c>
    </row>
    <row r="5559" spans="1:3" x14ac:dyDescent="0.3">
      <c r="A5559" t="s">
        <v>588</v>
      </c>
      <c r="B5559" t="s">
        <v>9560</v>
      </c>
      <c r="C5559">
        <v>4.8</v>
      </c>
    </row>
    <row r="5560" spans="1:3" x14ac:dyDescent="0.3">
      <c r="A5560" t="s">
        <v>444</v>
      </c>
      <c r="B5560" t="s">
        <v>9562</v>
      </c>
      <c r="C5560">
        <v>6.8</v>
      </c>
    </row>
    <row r="5561" spans="1:3" x14ac:dyDescent="0.3">
      <c r="A5561" t="s">
        <v>1210</v>
      </c>
      <c r="B5561" t="s">
        <v>9563</v>
      </c>
      <c r="C5561">
        <v>7.3</v>
      </c>
    </row>
    <row r="5562" spans="1:3" x14ac:dyDescent="0.3">
      <c r="A5562" t="s">
        <v>3597</v>
      </c>
      <c r="B5562" t="s">
        <v>9564</v>
      </c>
      <c r="C5562">
        <v>5.6</v>
      </c>
    </row>
    <row r="5563" spans="1:3" x14ac:dyDescent="0.3">
      <c r="A5563" t="s">
        <v>12685</v>
      </c>
      <c r="B5563" t="s">
        <v>9565</v>
      </c>
      <c r="C5563">
        <v>6.1</v>
      </c>
    </row>
    <row r="5564" spans="1:3" x14ac:dyDescent="0.3">
      <c r="A5564" t="s">
        <v>7819</v>
      </c>
      <c r="B5564" t="s">
        <v>9566</v>
      </c>
      <c r="C5564">
        <v>7.9</v>
      </c>
    </row>
    <row r="5565" spans="1:3" x14ac:dyDescent="0.3">
      <c r="A5565" t="s">
        <v>1210</v>
      </c>
      <c r="B5565" t="s">
        <v>9567</v>
      </c>
      <c r="C5565">
        <v>8.4</v>
      </c>
    </row>
    <row r="5566" spans="1:3" x14ac:dyDescent="0.3">
      <c r="A5566" t="s">
        <v>12685</v>
      </c>
      <c r="B5566" t="s">
        <v>9568</v>
      </c>
      <c r="C5566">
        <v>6.5</v>
      </c>
    </row>
    <row r="5567" spans="1:3" x14ac:dyDescent="0.3">
      <c r="A5567" t="s">
        <v>6801</v>
      </c>
      <c r="B5567" t="s">
        <v>9569</v>
      </c>
      <c r="C5567">
        <v>7.1</v>
      </c>
    </row>
    <row r="5568" spans="1:3" x14ac:dyDescent="0.3">
      <c r="A5568" t="s">
        <v>12685</v>
      </c>
      <c r="B5568" t="s">
        <v>9570</v>
      </c>
      <c r="C5568">
        <v>6.6</v>
      </c>
    </row>
    <row r="5569" spans="1:3" x14ac:dyDescent="0.3">
      <c r="A5569" t="s">
        <v>1210</v>
      </c>
      <c r="B5569" t="s">
        <v>9571</v>
      </c>
      <c r="C5569">
        <v>4</v>
      </c>
    </row>
    <row r="5570" spans="1:3" x14ac:dyDescent="0.3">
      <c r="A5570" t="s">
        <v>1210</v>
      </c>
      <c r="B5570" t="s">
        <v>9572</v>
      </c>
      <c r="C5570">
        <v>7</v>
      </c>
    </row>
    <row r="5571" spans="1:3" x14ac:dyDescent="0.3">
      <c r="A5571" t="s">
        <v>1210</v>
      </c>
      <c r="B5571" t="s">
        <v>9573</v>
      </c>
      <c r="C5571">
        <v>5.6</v>
      </c>
    </row>
    <row r="5572" spans="1:3" x14ac:dyDescent="0.3">
      <c r="A5572" t="s">
        <v>329</v>
      </c>
      <c r="B5572" t="s">
        <v>9574</v>
      </c>
      <c r="C5572">
        <v>4.8</v>
      </c>
    </row>
    <row r="5573" spans="1:3" x14ac:dyDescent="0.3">
      <c r="A5573" t="s">
        <v>12685</v>
      </c>
      <c r="B5573" t="s">
        <v>9575</v>
      </c>
      <c r="C5573">
        <v>7.5</v>
      </c>
    </row>
    <row r="5574" spans="1:3" x14ac:dyDescent="0.3">
      <c r="A5574" t="s">
        <v>329</v>
      </c>
      <c r="B5574" t="s">
        <v>9576</v>
      </c>
      <c r="C5574">
        <v>6</v>
      </c>
    </row>
    <row r="5575" spans="1:3" x14ac:dyDescent="0.3">
      <c r="A5575" t="s">
        <v>6251</v>
      </c>
      <c r="B5575" t="s">
        <v>9577</v>
      </c>
      <c r="C5575">
        <v>7.2</v>
      </c>
    </row>
    <row r="5576" spans="1:3" x14ac:dyDescent="0.3">
      <c r="A5576" t="s">
        <v>12685</v>
      </c>
      <c r="B5576" t="s">
        <v>9578</v>
      </c>
      <c r="C5576">
        <v>5.6</v>
      </c>
    </row>
    <row r="5577" spans="1:3" x14ac:dyDescent="0.3">
      <c r="A5577" t="s">
        <v>4612</v>
      </c>
      <c r="B5577" t="s">
        <v>9579</v>
      </c>
      <c r="C5577">
        <v>6.8</v>
      </c>
    </row>
    <row r="5578" spans="1:3" x14ac:dyDescent="0.3">
      <c r="A5578" t="s">
        <v>588</v>
      </c>
      <c r="B5578" t="s">
        <v>9580</v>
      </c>
      <c r="C5578">
        <v>4.9000000000000004</v>
      </c>
    </row>
    <row r="5579" spans="1:3" x14ac:dyDescent="0.3">
      <c r="A5579" t="s">
        <v>1210</v>
      </c>
      <c r="B5579" t="s">
        <v>9581</v>
      </c>
      <c r="C5579">
        <v>7.1</v>
      </c>
    </row>
    <row r="5580" spans="1:3" x14ac:dyDescent="0.3">
      <c r="A5580" t="s">
        <v>7819</v>
      </c>
      <c r="B5580" t="s">
        <v>9582</v>
      </c>
      <c r="C5580">
        <v>2</v>
      </c>
    </row>
    <row r="5581" spans="1:3" x14ac:dyDescent="0.3">
      <c r="A5581" t="s">
        <v>1210</v>
      </c>
      <c r="B5581" t="s">
        <v>9583</v>
      </c>
      <c r="C5581">
        <v>5.7</v>
      </c>
    </row>
    <row r="5582" spans="1:3" x14ac:dyDescent="0.3">
      <c r="A5582" t="s">
        <v>3987</v>
      </c>
      <c r="B5582" t="s">
        <v>9584</v>
      </c>
      <c r="C5582">
        <v>4.0999999999999996</v>
      </c>
    </row>
    <row r="5583" spans="1:3" x14ac:dyDescent="0.3">
      <c r="A5583" t="s">
        <v>1210</v>
      </c>
      <c r="B5583" t="s">
        <v>9585</v>
      </c>
      <c r="C5583">
        <v>6.7</v>
      </c>
    </row>
    <row r="5584" spans="1:3" x14ac:dyDescent="0.3">
      <c r="A5584" t="s">
        <v>3987</v>
      </c>
      <c r="B5584" t="s">
        <v>9586</v>
      </c>
      <c r="C5584">
        <v>7.5</v>
      </c>
    </row>
    <row r="5585" spans="1:3" x14ac:dyDescent="0.3">
      <c r="A5585" t="s">
        <v>1210</v>
      </c>
      <c r="B5585" t="s">
        <v>9587</v>
      </c>
      <c r="C5585">
        <v>7.9</v>
      </c>
    </row>
    <row r="5586" spans="1:3" x14ac:dyDescent="0.3">
      <c r="A5586" t="s">
        <v>1210</v>
      </c>
      <c r="B5586" t="s">
        <v>9588</v>
      </c>
      <c r="C5586">
        <v>6.4</v>
      </c>
    </row>
    <row r="5587" spans="1:3" x14ac:dyDescent="0.3">
      <c r="A5587" t="s">
        <v>588</v>
      </c>
      <c r="B5587" t="s">
        <v>9589</v>
      </c>
      <c r="C5587">
        <v>5.8</v>
      </c>
    </row>
    <row r="5588" spans="1:3" x14ac:dyDescent="0.3">
      <c r="A5588" t="s">
        <v>588</v>
      </c>
      <c r="B5588" t="s">
        <v>9591</v>
      </c>
      <c r="C5588">
        <v>7.1</v>
      </c>
    </row>
    <row r="5589" spans="1:3" x14ac:dyDescent="0.3">
      <c r="A5589" t="s">
        <v>6801</v>
      </c>
      <c r="B5589" t="s">
        <v>9592</v>
      </c>
      <c r="C5589">
        <v>5.3</v>
      </c>
    </row>
    <row r="5590" spans="1:3" x14ac:dyDescent="0.3">
      <c r="A5590" t="s">
        <v>1210</v>
      </c>
      <c r="B5590" t="s">
        <v>9594</v>
      </c>
      <c r="C5590">
        <v>7.5</v>
      </c>
    </row>
    <row r="5591" spans="1:3" x14ac:dyDescent="0.3">
      <c r="A5591" t="s">
        <v>1210</v>
      </c>
      <c r="B5591" t="s">
        <v>9595</v>
      </c>
      <c r="C5591">
        <v>6.9</v>
      </c>
    </row>
    <row r="5592" spans="1:3" x14ac:dyDescent="0.3">
      <c r="A5592" t="s">
        <v>444</v>
      </c>
      <c r="B5592" t="s">
        <v>9596</v>
      </c>
      <c r="C5592">
        <v>4.9000000000000004</v>
      </c>
    </row>
    <row r="5593" spans="1:3" x14ac:dyDescent="0.3">
      <c r="A5593" t="s">
        <v>12686</v>
      </c>
      <c r="B5593" t="s">
        <v>9597</v>
      </c>
      <c r="C5593">
        <v>7.1</v>
      </c>
    </row>
    <row r="5594" spans="1:3" x14ac:dyDescent="0.3">
      <c r="A5594" t="s">
        <v>3987</v>
      </c>
      <c r="B5594" t="s">
        <v>9598</v>
      </c>
      <c r="C5594">
        <v>5.9</v>
      </c>
    </row>
    <row r="5595" spans="1:3" x14ac:dyDescent="0.3">
      <c r="A5595" t="s">
        <v>1210</v>
      </c>
      <c r="B5595" t="s">
        <v>9599</v>
      </c>
      <c r="C5595">
        <v>6.3</v>
      </c>
    </row>
    <row r="5596" spans="1:3" x14ac:dyDescent="0.3">
      <c r="A5596" t="s">
        <v>588</v>
      </c>
      <c r="B5596" t="s">
        <v>9600</v>
      </c>
      <c r="C5596">
        <v>7.1</v>
      </c>
    </row>
    <row r="5597" spans="1:3" x14ac:dyDescent="0.3">
      <c r="A5597" t="s">
        <v>12685</v>
      </c>
      <c r="B5597" t="s">
        <v>9601</v>
      </c>
      <c r="C5597">
        <v>6.4</v>
      </c>
    </row>
    <row r="5598" spans="1:3" x14ac:dyDescent="0.3">
      <c r="A5598" t="s">
        <v>3597</v>
      </c>
      <c r="B5598" t="s">
        <v>9602</v>
      </c>
      <c r="C5598">
        <v>8.1999999999999993</v>
      </c>
    </row>
    <row r="5599" spans="1:3" x14ac:dyDescent="0.3">
      <c r="A5599" t="s">
        <v>588</v>
      </c>
      <c r="B5599" t="s">
        <v>9604</v>
      </c>
      <c r="C5599">
        <v>7.8</v>
      </c>
    </row>
    <row r="5600" spans="1:3" x14ac:dyDescent="0.3">
      <c r="A5600" t="s">
        <v>1210</v>
      </c>
      <c r="B5600" t="s">
        <v>9605</v>
      </c>
      <c r="C5600">
        <v>6.7</v>
      </c>
    </row>
    <row r="5601" spans="1:3" x14ac:dyDescent="0.3">
      <c r="A5601" t="s">
        <v>1210</v>
      </c>
      <c r="B5601" t="s">
        <v>9606</v>
      </c>
      <c r="C5601">
        <v>7.5</v>
      </c>
    </row>
    <row r="5602" spans="1:3" x14ac:dyDescent="0.3">
      <c r="A5602" t="s">
        <v>2250</v>
      </c>
      <c r="B5602" t="s">
        <v>9607</v>
      </c>
      <c r="C5602">
        <v>7.4</v>
      </c>
    </row>
    <row r="5603" spans="1:3" x14ac:dyDescent="0.3">
      <c r="A5603" t="s">
        <v>6801</v>
      </c>
      <c r="B5603" t="s">
        <v>9608</v>
      </c>
      <c r="C5603">
        <v>5.2</v>
      </c>
    </row>
    <row r="5604" spans="1:3" x14ac:dyDescent="0.3">
      <c r="A5604" t="s">
        <v>3987</v>
      </c>
      <c r="B5604" t="s">
        <v>9609</v>
      </c>
      <c r="C5604">
        <v>6.5</v>
      </c>
    </row>
    <row r="5605" spans="1:3" x14ac:dyDescent="0.3">
      <c r="A5605" t="s">
        <v>1210</v>
      </c>
      <c r="B5605" t="s">
        <v>9610</v>
      </c>
      <c r="C5605">
        <v>7.6</v>
      </c>
    </row>
    <row r="5606" spans="1:3" x14ac:dyDescent="0.3">
      <c r="A5606" t="s">
        <v>3597</v>
      </c>
      <c r="B5606" t="s">
        <v>9611</v>
      </c>
      <c r="C5606">
        <v>7.3</v>
      </c>
    </row>
    <row r="5607" spans="1:3" x14ac:dyDescent="0.3">
      <c r="A5607" t="s">
        <v>6801</v>
      </c>
      <c r="B5607" t="s">
        <v>9612</v>
      </c>
      <c r="C5607">
        <v>6.6</v>
      </c>
    </row>
    <row r="5608" spans="1:3" x14ac:dyDescent="0.3">
      <c r="A5608" t="s">
        <v>329</v>
      </c>
      <c r="B5608" t="s">
        <v>9613</v>
      </c>
      <c r="C5608">
        <v>6.8</v>
      </c>
    </row>
    <row r="5609" spans="1:3" x14ac:dyDescent="0.3">
      <c r="A5609" t="s">
        <v>6801</v>
      </c>
      <c r="B5609" t="s">
        <v>9614</v>
      </c>
      <c r="C5609">
        <v>6.9</v>
      </c>
    </row>
    <row r="5610" spans="1:3" x14ac:dyDescent="0.3">
      <c r="A5610" t="s">
        <v>12685</v>
      </c>
      <c r="B5610" t="s">
        <v>9615</v>
      </c>
      <c r="C5610">
        <v>5.8</v>
      </c>
    </row>
    <row r="5611" spans="1:3" x14ac:dyDescent="0.3">
      <c r="A5611" t="s">
        <v>6801</v>
      </c>
      <c r="B5611" t="s">
        <v>9617</v>
      </c>
      <c r="C5611">
        <v>6.7</v>
      </c>
    </row>
    <row r="5612" spans="1:3" x14ac:dyDescent="0.3">
      <c r="A5612" t="s">
        <v>6251</v>
      </c>
      <c r="B5612" t="s">
        <v>9618</v>
      </c>
      <c r="C5612">
        <v>6.7</v>
      </c>
    </row>
    <row r="5613" spans="1:3" x14ac:dyDescent="0.3">
      <c r="A5613" t="s">
        <v>1210</v>
      </c>
      <c r="B5613" t="s">
        <v>9619</v>
      </c>
      <c r="C5613">
        <v>6.3</v>
      </c>
    </row>
    <row r="5614" spans="1:3" x14ac:dyDescent="0.3">
      <c r="A5614" t="s">
        <v>588</v>
      </c>
      <c r="B5614" t="s">
        <v>9620</v>
      </c>
      <c r="C5614">
        <v>7.7</v>
      </c>
    </row>
    <row r="5615" spans="1:3" x14ac:dyDescent="0.3">
      <c r="A5615" t="s">
        <v>588</v>
      </c>
      <c r="B5615" t="s">
        <v>9621</v>
      </c>
      <c r="C5615">
        <v>6.1</v>
      </c>
    </row>
    <row r="5616" spans="1:3" x14ac:dyDescent="0.3">
      <c r="A5616" t="s">
        <v>444</v>
      </c>
      <c r="B5616" t="s">
        <v>9622</v>
      </c>
      <c r="C5616">
        <v>4.9000000000000004</v>
      </c>
    </row>
    <row r="5617" spans="1:3" x14ac:dyDescent="0.3">
      <c r="A5617" t="s">
        <v>6251</v>
      </c>
      <c r="B5617" t="s">
        <v>9623</v>
      </c>
      <c r="C5617">
        <v>6.2</v>
      </c>
    </row>
    <row r="5618" spans="1:3" x14ac:dyDescent="0.3">
      <c r="A5618" t="s">
        <v>6801</v>
      </c>
      <c r="B5618" t="s">
        <v>9624</v>
      </c>
      <c r="C5618">
        <v>7.8</v>
      </c>
    </row>
    <row r="5619" spans="1:3" x14ac:dyDescent="0.3">
      <c r="A5619" t="s">
        <v>3597</v>
      </c>
      <c r="B5619" t="s">
        <v>9625</v>
      </c>
      <c r="C5619">
        <v>8.1999999999999993</v>
      </c>
    </row>
    <row r="5620" spans="1:3" x14ac:dyDescent="0.3">
      <c r="A5620" t="s">
        <v>4612</v>
      </c>
      <c r="B5620" t="s">
        <v>9626</v>
      </c>
      <c r="C5620">
        <v>6.9</v>
      </c>
    </row>
    <row r="5621" spans="1:3" x14ac:dyDescent="0.3">
      <c r="A5621" t="s">
        <v>1210</v>
      </c>
      <c r="B5621" t="s">
        <v>9627</v>
      </c>
      <c r="C5621">
        <v>6.2</v>
      </c>
    </row>
    <row r="5622" spans="1:3" x14ac:dyDescent="0.3">
      <c r="A5622" t="s">
        <v>1210</v>
      </c>
      <c r="B5622" t="s">
        <v>9628</v>
      </c>
      <c r="C5622">
        <v>6.9</v>
      </c>
    </row>
    <row r="5623" spans="1:3" x14ac:dyDescent="0.3">
      <c r="A5623" t="s">
        <v>2250</v>
      </c>
      <c r="B5623" t="s">
        <v>9629</v>
      </c>
      <c r="C5623">
        <v>4.8</v>
      </c>
    </row>
    <row r="5624" spans="1:3" x14ac:dyDescent="0.3">
      <c r="A5624" t="s">
        <v>444</v>
      </c>
      <c r="B5624" t="s">
        <v>9630</v>
      </c>
      <c r="C5624">
        <v>5.3</v>
      </c>
    </row>
    <row r="5625" spans="1:3" x14ac:dyDescent="0.3">
      <c r="A5625" t="s">
        <v>1210</v>
      </c>
      <c r="B5625" t="s">
        <v>9631</v>
      </c>
      <c r="C5625">
        <v>6.7</v>
      </c>
    </row>
    <row r="5626" spans="1:3" x14ac:dyDescent="0.3">
      <c r="A5626" t="s">
        <v>588</v>
      </c>
      <c r="B5626" t="s">
        <v>9632</v>
      </c>
      <c r="C5626">
        <v>5.4</v>
      </c>
    </row>
    <row r="5627" spans="1:3" x14ac:dyDescent="0.3">
      <c r="A5627" t="s">
        <v>6251</v>
      </c>
      <c r="B5627" t="s">
        <v>9633</v>
      </c>
      <c r="C5627">
        <v>5.4</v>
      </c>
    </row>
    <row r="5628" spans="1:3" x14ac:dyDescent="0.3">
      <c r="A5628" t="s">
        <v>2250</v>
      </c>
      <c r="B5628" t="s">
        <v>9634</v>
      </c>
      <c r="C5628">
        <v>4.9000000000000004</v>
      </c>
    </row>
    <row r="5629" spans="1:3" x14ac:dyDescent="0.3">
      <c r="A5629" t="s">
        <v>1210</v>
      </c>
      <c r="B5629" t="s">
        <v>9635</v>
      </c>
      <c r="C5629">
        <v>6.1</v>
      </c>
    </row>
    <row r="5630" spans="1:3" x14ac:dyDescent="0.3">
      <c r="A5630" t="s">
        <v>2250</v>
      </c>
      <c r="B5630" t="s">
        <v>9636</v>
      </c>
      <c r="C5630">
        <v>5.8</v>
      </c>
    </row>
    <row r="5631" spans="1:3" x14ac:dyDescent="0.3">
      <c r="A5631" t="s">
        <v>1210</v>
      </c>
      <c r="B5631" t="s">
        <v>9637</v>
      </c>
      <c r="C5631">
        <v>7</v>
      </c>
    </row>
    <row r="5632" spans="1:3" x14ac:dyDescent="0.3">
      <c r="A5632" t="s">
        <v>1210</v>
      </c>
      <c r="B5632" t="s">
        <v>9638</v>
      </c>
      <c r="C5632">
        <v>6.5</v>
      </c>
    </row>
    <row r="5633" spans="1:3" x14ac:dyDescent="0.3">
      <c r="A5633" t="s">
        <v>588</v>
      </c>
      <c r="B5633" t="s">
        <v>9639</v>
      </c>
      <c r="C5633">
        <v>6.6</v>
      </c>
    </row>
    <row r="5634" spans="1:3" x14ac:dyDescent="0.3">
      <c r="A5634" t="s">
        <v>1210</v>
      </c>
      <c r="B5634" t="s">
        <v>9640</v>
      </c>
      <c r="C5634">
        <v>6.1</v>
      </c>
    </row>
    <row r="5635" spans="1:3" x14ac:dyDescent="0.3">
      <c r="A5635" t="s">
        <v>12685</v>
      </c>
      <c r="B5635" t="s">
        <v>9641</v>
      </c>
      <c r="C5635">
        <v>5.7</v>
      </c>
    </row>
    <row r="5636" spans="1:3" x14ac:dyDescent="0.3">
      <c r="A5636" t="s">
        <v>329</v>
      </c>
      <c r="B5636" t="s">
        <v>9642</v>
      </c>
      <c r="C5636">
        <v>6.6</v>
      </c>
    </row>
    <row r="5637" spans="1:3" x14ac:dyDescent="0.3">
      <c r="A5637" t="s">
        <v>1210</v>
      </c>
      <c r="B5637" t="s">
        <v>9644</v>
      </c>
      <c r="C5637">
        <v>5.3</v>
      </c>
    </row>
    <row r="5638" spans="1:3" x14ac:dyDescent="0.3">
      <c r="A5638" t="s">
        <v>1210</v>
      </c>
      <c r="B5638" t="s">
        <v>9645</v>
      </c>
      <c r="C5638">
        <v>7.4</v>
      </c>
    </row>
    <row r="5639" spans="1:3" x14ac:dyDescent="0.3">
      <c r="A5639" t="s">
        <v>1210</v>
      </c>
      <c r="B5639" t="s">
        <v>9646</v>
      </c>
      <c r="C5639">
        <v>7.4</v>
      </c>
    </row>
    <row r="5640" spans="1:3" x14ac:dyDescent="0.3">
      <c r="A5640" t="s">
        <v>3597</v>
      </c>
      <c r="B5640" t="s">
        <v>9647</v>
      </c>
      <c r="C5640">
        <v>6.8</v>
      </c>
    </row>
    <row r="5641" spans="1:3" x14ac:dyDescent="0.3">
      <c r="A5641" t="s">
        <v>329</v>
      </c>
      <c r="B5641" t="s">
        <v>9648</v>
      </c>
      <c r="C5641">
        <v>7.2</v>
      </c>
    </row>
    <row r="5642" spans="1:3" x14ac:dyDescent="0.3">
      <c r="A5642" t="s">
        <v>1210</v>
      </c>
      <c r="B5642" t="s">
        <v>9650</v>
      </c>
      <c r="C5642">
        <v>6.6</v>
      </c>
    </row>
    <row r="5643" spans="1:3" x14ac:dyDescent="0.3">
      <c r="A5643" t="s">
        <v>588</v>
      </c>
      <c r="B5643" t="s">
        <v>9651</v>
      </c>
      <c r="C5643">
        <v>7.9</v>
      </c>
    </row>
    <row r="5644" spans="1:3" x14ac:dyDescent="0.3">
      <c r="A5644" t="s">
        <v>1210</v>
      </c>
      <c r="B5644" t="s">
        <v>9652</v>
      </c>
      <c r="C5644">
        <v>6.2</v>
      </c>
    </row>
    <row r="5645" spans="1:3" x14ac:dyDescent="0.3">
      <c r="A5645" t="s">
        <v>4152</v>
      </c>
      <c r="B5645" t="s">
        <v>9653</v>
      </c>
      <c r="C5645">
        <v>5.7</v>
      </c>
    </row>
    <row r="5646" spans="1:3" x14ac:dyDescent="0.3">
      <c r="A5646" t="s">
        <v>1210</v>
      </c>
      <c r="B5646" t="s">
        <v>9654</v>
      </c>
      <c r="C5646">
        <v>7.1</v>
      </c>
    </row>
    <row r="5647" spans="1:3" x14ac:dyDescent="0.3">
      <c r="A5647" t="s">
        <v>588</v>
      </c>
      <c r="B5647" t="s">
        <v>9655</v>
      </c>
      <c r="C5647">
        <v>5.6</v>
      </c>
    </row>
    <row r="5648" spans="1:3" x14ac:dyDescent="0.3">
      <c r="A5648" t="s">
        <v>1210</v>
      </c>
      <c r="B5648" t="s">
        <v>9656</v>
      </c>
      <c r="C5648">
        <v>7.8</v>
      </c>
    </row>
    <row r="5649" spans="1:3" x14ac:dyDescent="0.3">
      <c r="A5649" t="s">
        <v>1210</v>
      </c>
      <c r="B5649" t="s">
        <v>9657</v>
      </c>
      <c r="C5649">
        <v>7.9</v>
      </c>
    </row>
    <row r="5650" spans="1:3" x14ac:dyDescent="0.3">
      <c r="A5650" t="s">
        <v>7819</v>
      </c>
      <c r="B5650" t="s">
        <v>9658</v>
      </c>
      <c r="C5650">
        <v>6.9</v>
      </c>
    </row>
    <row r="5651" spans="1:3" x14ac:dyDescent="0.3">
      <c r="A5651" t="s">
        <v>1210</v>
      </c>
      <c r="B5651" t="s">
        <v>9659</v>
      </c>
      <c r="C5651">
        <v>7.4</v>
      </c>
    </row>
    <row r="5652" spans="1:3" x14ac:dyDescent="0.3">
      <c r="A5652" t="s">
        <v>1210</v>
      </c>
      <c r="B5652" t="s">
        <v>9660</v>
      </c>
      <c r="C5652">
        <v>7.7</v>
      </c>
    </row>
    <row r="5653" spans="1:3" x14ac:dyDescent="0.3">
      <c r="A5653" t="s">
        <v>1210</v>
      </c>
      <c r="B5653" t="s">
        <v>9661</v>
      </c>
      <c r="C5653">
        <v>6.9</v>
      </c>
    </row>
    <row r="5654" spans="1:3" x14ac:dyDescent="0.3">
      <c r="A5654" t="s">
        <v>6251</v>
      </c>
      <c r="B5654" t="s">
        <v>9662</v>
      </c>
      <c r="C5654">
        <v>6.7</v>
      </c>
    </row>
    <row r="5655" spans="1:3" x14ac:dyDescent="0.3">
      <c r="A5655" t="s">
        <v>12685</v>
      </c>
      <c r="B5655" t="s">
        <v>9663</v>
      </c>
      <c r="C5655">
        <v>6</v>
      </c>
    </row>
    <row r="5656" spans="1:3" x14ac:dyDescent="0.3">
      <c r="A5656" t="s">
        <v>12686</v>
      </c>
      <c r="B5656" t="s">
        <v>9664</v>
      </c>
      <c r="C5656">
        <v>6.2</v>
      </c>
    </row>
    <row r="5657" spans="1:3" x14ac:dyDescent="0.3">
      <c r="A5657" t="s">
        <v>1210</v>
      </c>
      <c r="B5657" t="s">
        <v>9665</v>
      </c>
      <c r="C5657">
        <v>5.9</v>
      </c>
    </row>
    <row r="5658" spans="1:3" x14ac:dyDescent="0.3">
      <c r="A5658" t="s">
        <v>1210</v>
      </c>
      <c r="B5658" t="s">
        <v>9666</v>
      </c>
      <c r="C5658">
        <v>6.8</v>
      </c>
    </row>
    <row r="5659" spans="1:3" x14ac:dyDescent="0.3">
      <c r="A5659" t="s">
        <v>329</v>
      </c>
      <c r="B5659" t="s">
        <v>9667</v>
      </c>
      <c r="C5659">
        <v>3.6</v>
      </c>
    </row>
    <row r="5660" spans="1:3" x14ac:dyDescent="0.3">
      <c r="A5660" t="s">
        <v>1210</v>
      </c>
      <c r="B5660" t="s">
        <v>9668</v>
      </c>
      <c r="C5660">
        <v>6.7</v>
      </c>
    </row>
    <row r="5661" spans="1:3" x14ac:dyDescent="0.3">
      <c r="A5661" t="s">
        <v>588</v>
      </c>
      <c r="B5661" t="s">
        <v>9669</v>
      </c>
      <c r="C5661">
        <v>6.3</v>
      </c>
    </row>
    <row r="5662" spans="1:3" x14ac:dyDescent="0.3">
      <c r="A5662" t="s">
        <v>12685</v>
      </c>
      <c r="B5662" t="s">
        <v>9670</v>
      </c>
      <c r="C5662">
        <v>6.4</v>
      </c>
    </row>
    <row r="5663" spans="1:3" x14ac:dyDescent="0.3">
      <c r="A5663" t="s">
        <v>2250</v>
      </c>
      <c r="B5663" t="s">
        <v>9671</v>
      </c>
      <c r="C5663">
        <v>6.4</v>
      </c>
    </row>
    <row r="5664" spans="1:3" x14ac:dyDescent="0.3">
      <c r="A5664" t="s">
        <v>1210</v>
      </c>
      <c r="B5664" t="s">
        <v>9672</v>
      </c>
      <c r="C5664">
        <v>5.7</v>
      </c>
    </row>
    <row r="5665" spans="1:3" x14ac:dyDescent="0.3">
      <c r="A5665" t="s">
        <v>3597</v>
      </c>
      <c r="B5665" t="s">
        <v>9673</v>
      </c>
      <c r="C5665">
        <v>6.2</v>
      </c>
    </row>
    <row r="5666" spans="1:3" x14ac:dyDescent="0.3">
      <c r="A5666" t="s">
        <v>6009</v>
      </c>
      <c r="B5666" t="s">
        <v>9674</v>
      </c>
      <c r="C5666">
        <v>6.6</v>
      </c>
    </row>
    <row r="5667" spans="1:3" x14ac:dyDescent="0.3">
      <c r="A5667" t="s">
        <v>588</v>
      </c>
      <c r="B5667" t="s">
        <v>9675</v>
      </c>
      <c r="C5667">
        <v>5.2</v>
      </c>
    </row>
    <row r="5668" spans="1:3" x14ac:dyDescent="0.3">
      <c r="A5668" t="s">
        <v>6251</v>
      </c>
      <c r="B5668" t="s">
        <v>9676</v>
      </c>
      <c r="C5668">
        <v>6.1</v>
      </c>
    </row>
    <row r="5669" spans="1:3" x14ac:dyDescent="0.3">
      <c r="A5669" t="s">
        <v>6801</v>
      </c>
      <c r="B5669" t="s">
        <v>9677</v>
      </c>
      <c r="C5669">
        <v>7.1</v>
      </c>
    </row>
    <row r="5670" spans="1:3" x14ac:dyDescent="0.3">
      <c r="A5670" t="s">
        <v>1210</v>
      </c>
      <c r="B5670" t="s">
        <v>9678</v>
      </c>
      <c r="C5670">
        <v>7.2</v>
      </c>
    </row>
    <row r="5671" spans="1:3" x14ac:dyDescent="0.3">
      <c r="A5671" t="s">
        <v>1210</v>
      </c>
      <c r="B5671" t="s">
        <v>9679</v>
      </c>
      <c r="C5671">
        <v>6.5</v>
      </c>
    </row>
    <row r="5672" spans="1:3" x14ac:dyDescent="0.3">
      <c r="A5672" t="s">
        <v>588</v>
      </c>
      <c r="B5672" t="s">
        <v>9680</v>
      </c>
      <c r="C5672">
        <v>6</v>
      </c>
    </row>
    <row r="5673" spans="1:3" x14ac:dyDescent="0.3">
      <c r="A5673" t="s">
        <v>588</v>
      </c>
      <c r="B5673" t="s">
        <v>9681</v>
      </c>
      <c r="C5673">
        <v>7</v>
      </c>
    </row>
    <row r="5674" spans="1:3" x14ac:dyDescent="0.3">
      <c r="A5674" t="s">
        <v>1210</v>
      </c>
      <c r="B5674" t="s">
        <v>9682</v>
      </c>
      <c r="C5674">
        <v>7</v>
      </c>
    </row>
    <row r="5675" spans="1:3" x14ac:dyDescent="0.3">
      <c r="A5675" t="s">
        <v>6801</v>
      </c>
      <c r="B5675" t="s">
        <v>9683</v>
      </c>
      <c r="C5675">
        <v>7.5</v>
      </c>
    </row>
    <row r="5676" spans="1:3" x14ac:dyDescent="0.3">
      <c r="A5676" t="s">
        <v>2250</v>
      </c>
      <c r="B5676" t="s">
        <v>9684</v>
      </c>
      <c r="C5676">
        <v>6.6</v>
      </c>
    </row>
    <row r="5677" spans="1:3" x14ac:dyDescent="0.3">
      <c r="A5677" t="s">
        <v>7819</v>
      </c>
      <c r="B5677" t="s">
        <v>9685</v>
      </c>
      <c r="C5677">
        <v>7.4</v>
      </c>
    </row>
    <row r="5678" spans="1:3" x14ac:dyDescent="0.3">
      <c r="A5678" t="s">
        <v>3597</v>
      </c>
      <c r="B5678" t="s">
        <v>9686</v>
      </c>
      <c r="C5678">
        <v>6.5</v>
      </c>
    </row>
    <row r="5679" spans="1:3" x14ac:dyDescent="0.3">
      <c r="A5679" t="s">
        <v>3597</v>
      </c>
      <c r="B5679" t="s">
        <v>9687</v>
      </c>
      <c r="C5679">
        <v>6.2</v>
      </c>
    </row>
    <row r="5680" spans="1:3" x14ac:dyDescent="0.3">
      <c r="A5680" t="s">
        <v>588</v>
      </c>
      <c r="B5680" t="s">
        <v>9688</v>
      </c>
      <c r="C5680">
        <v>7.8</v>
      </c>
    </row>
    <row r="5681" spans="1:3" x14ac:dyDescent="0.3">
      <c r="A5681" t="s">
        <v>444</v>
      </c>
      <c r="B5681" t="s">
        <v>9689</v>
      </c>
      <c r="C5681">
        <v>5.2</v>
      </c>
    </row>
    <row r="5682" spans="1:3" x14ac:dyDescent="0.3">
      <c r="A5682" t="s">
        <v>12685</v>
      </c>
      <c r="B5682" t="s">
        <v>9690</v>
      </c>
      <c r="C5682">
        <v>6.5</v>
      </c>
    </row>
    <row r="5683" spans="1:3" x14ac:dyDescent="0.3">
      <c r="A5683" t="s">
        <v>1210</v>
      </c>
      <c r="B5683" t="s">
        <v>9691</v>
      </c>
      <c r="C5683">
        <v>6.5</v>
      </c>
    </row>
    <row r="5684" spans="1:3" x14ac:dyDescent="0.3">
      <c r="A5684" t="s">
        <v>329</v>
      </c>
      <c r="B5684" t="s">
        <v>9692</v>
      </c>
      <c r="C5684">
        <v>5.2</v>
      </c>
    </row>
    <row r="5685" spans="1:3" x14ac:dyDescent="0.3">
      <c r="A5685" t="s">
        <v>12685</v>
      </c>
      <c r="B5685" t="s">
        <v>9693</v>
      </c>
      <c r="C5685">
        <v>7.2</v>
      </c>
    </row>
    <row r="5686" spans="1:3" x14ac:dyDescent="0.3">
      <c r="A5686" t="s">
        <v>3597</v>
      </c>
      <c r="B5686" t="s">
        <v>9694</v>
      </c>
      <c r="C5686">
        <v>7.1</v>
      </c>
    </row>
    <row r="5687" spans="1:3" x14ac:dyDescent="0.3">
      <c r="A5687" t="s">
        <v>329</v>
      </c>
      <c r="B5687" t="s">
        <v>9695</v>
      </c>
      <c r="C5687">
        <v>4.5</v>
      </c>
    </row>
    <row r="5688" spans="1:3" x14ac:dyDescent="0.3">
      <c r="A5688" t="s">
        <v>6801</v>
      </c>
      <c r="B5688" t="s">
        <v>9696</v>
      </c>
      <c r="C5688">
        <v>5.7</v>
      </c>
    </row>
    <row r="5689" spans="1:3" x14ac:dyDescent="0.3">
      <c r="A5689" t="s">
        <v>12686</v>
      </c>
      <c r="B5689" t="s">
        <v>9697</v>
      </c>
      <c r="C5689">
        <v>6</v>
      </c>
    </row>
    <row r="5690" spans="1:3" x14ac:dyDescent="0.3">
      <c r="A5690" t="s">
        <v>12686</v>
      </c>
      <c r="B5690" t="s">
        <v>9698</v>
      </c>
      <c r="C5690">
        <v>6.4</v>
      </c>
    </row>
    <row r="5691" spans="1:3" x14ac:dyDescent="0.3">
      <c r="A5691" t="s">
        <v>6801</v>
      </c>
      <c r="B5691" t="s">
        <v>9699</v>
      </c>
      <c r="C5691">
        <v>5.2</v>
      </c>
    </row>
    <row r="5692" spans="1:3" x14ac:dyDescent="0.3">
      <c r="A5692" t="s">
        <v>444</v>
      </c>
      <c r="B5692" t="s">
        <v>9700</v>
      </c>
      <c r="C5692">
        <v>4.3</v>
      </c>
    </row>
    <row r="5693" spans="1:3" x14ac:dyDescent="0.3">
      <c r="A5693" t="s">
        <v>1210</v>
      </c>
      <c r="B5693" t="s">
        <v>9701</v>
      </c>
      <c r="C5693">
        <v>6.1</v>
      </c>
    </row>
    <row r="5694" spans="1:3" x14ac:dyDescent="0.3">
      <c r="A5694" t="s">
        <v>2250</v>
      </c>
      <c r="B5694" t="s">
        <v>9702</v>
      </c>
      <c r="C5694">
        <v>6.3</v>
      </c>
    </row>
    <row r="5695" spans="1:3" x14ac:dyDescent="0.3">
      <c r="A5695" t="s">
        <v>12685</v>
      </c>
      <c r="B5695" t="s">
        <v>9703</v>
      </c>
      <c r="C5695">
        <v>6.8</v>
      </c>
    </row>
    <row r="5696" spans="1:3" x14ac:dyDescent="0.3">
      <c r="A5696" t="s">
        <v>6801</v>
      </c>
      <c r="B5696" t="s">
        <v>9704</v>
      </c>
      <c r="C5696">
        <v>4</v>
      </c>
    </row>
    <row r="5697" spans="1:3" x14ac:dyDescent="0.3">
      <c r="A5697" t="s">
        <v>6251</v>
      </c>
      <c r="B5697" t="s">
        <v>9705</v>
      </c>
      <c r="C5697">
        <v>5.2</v>
      </c>
    </row>
    <row r="5698" spans="1:3" x14ac:dyDescent="0.3">
      <c r="A5698" t="s">
        <v>12686</v>
      </c>
      <c r="B5698" t="s">
        <v>9706</v>
      </c>
      <c r="C5698">
        <v>6.5</v>
      </c>
    </row>
    <row r="5699" spans="1:3" x14ac:dyDescent="0.3">
      <c r="A5699" t="s">
        <v>12686</v>
      </c>
      <c r="B5699" t="s">
        <v>9707</v>
      </c>
      <c r="C5699">
        <v>7.5</v>
      </c>
    </row>
    <row r="5700" spans="1:3" x14ac:dyDescent="0.3">
      <c r="A5700" t="s">
        <v>1210</v>
      </c>
      <c r="B5700" t="s">
        <v>9709</v>
      </c>
      <c r="C5700">
        <v>6.4</v>
      </c>
    </row>
    <row r="5701" spans="1:3" x14ac:dyDescent="0.3">
      <c r="A5701" t="s">
        <v>3597</v>
      </c>
      <c r="B5701" t="s">
        <v>9710</v>
      </c>
      <c r="C5701">
        <v>7.9</v>
      </c>
    </row>
    <row r="5702" spans="1:3" x14ac:dyDescent="0.3">
      <c r="A5702" t="s">
        <v>6801</v>
      </c>
      <c r="B5702" t="s">
        <v>9711</v>
      </c>
      <c r="C5702">
        <v>6.7</v>
      </c>
    </row>
    <row r="5703" spans="1:3" x14ac:dyDescent="0.3">
      <c r="A5703" t="s">
        <v>1210</v>
      </c>
      <c r="B5703" t="s">
        <v>9712</v>
      </c>
      <c r="C5703">
        <v>6.1</v>
      </c>
    </row>
    <row r="5704" spans="1:3" x14ac:dyDescent="0.3">
      <c r="A5704" t="s">
        <v>1210</v>
      </c>
      <c r="B5704" t="s">
        <v>9713</v>
      </c>
      <c r="C5704">
        <v>8.9</v>
      </c>
    </row>
    <row r="5705" spans="1:3" x14ac:dyDescent="0.3">
      <c r="A5705" t="s">
        <v>1210</v>
      </c>
      <c r="B5705" t="s">
        <v>9714</v>
      </c>
      <c r="C5705">
        <v>6.2</v>
      </c>
    </row>
    <row r="5706" spans="1:3" x14ac:dyDescent="0.3">
      <c r="A5706" t="s">
        <v>588</v>
      </c>
      <c r="B5706" t="s">
        <v>9715</v>
      </c>
      <c r="C5706">
        <v>4.9000000000000004</v>
      </c>
    </row>
    <row r="5707" spans="1:3" x14ac:dyDescent="0.3">
      <c r="A5707" t="s">
        <v>444</v>
      </c>
      <c r="B5707" t="s">
        <v>9716</v>
      </c>
      <c r="C5707">
        <v>5.4</v>
      </c>
    </row>
    <row r="5708" spans="1:3" x14ac:dyDescent="0.3">
      <c r="A5708" t="s">
        <v>2250</v>
      </c>
      <c r="B5708" t="s">
        <v>9717</v>
      </c>
      <c r="C5708">
        <v>5.8</v>
      </c>
    </row>
    <row r="5709" spans="1:3" x14ac:dyDescent="0.3">
      <c r="A5709" t="s">
        <v>329</v>
      </c>
      <c r="B5709" t="s">
        <v>9719</v>
      </c>
      <c r="C5709">
        <v>6</v>
      </c>
    </row>
    <row r="5710" spans="1:3" x14ac:dyDescent="0.3">
      <c r="A5710" t="s">
        <v>329</v>
      </c>
      <c r="B5710" t="s">
        <v>9720</v>
      </c>
      <c r="C5710">
        <v>7</v>
      </c>
    </row>
    <row r="5711" spans="1:3" x14ac:dyDescent="0.3">
      <c r="A5711" t="s">
        <v>329</v>
      </c>
      <c r="B5711" t="s">
        <v>9721</v>
      </c>
      <c r="C5711">
        <v>6</v>
      </c>
    </row>
    <row r="5712" spans="1:3" x14ac:dyDescent="0.3">
      <c r="A5712" t="s">
        <v>1210</v>
      </c>
      <c r="B5712" t="s">
        <v>9722</v>
      </c>
      <c r="C5712">
        <v>7.9</v>
      </c>
    </row>
    <row r="5713" spans="1:3" x14ac:dyDescent="0.3">
      <c r="A5713" t="s">
        <v>1210</v>
      </c>
      <c r="B5713" t="s">
        <v>9723</v>
      </c>
      <c r="C5713">
        <v>8.1</v>
      </c>
    </row>
    <row r="5714" spans="1:3" x14ac:dyDescent="0.3">
      <c r="A5714" t="s">
        <v>588</v>
      </c>
      <c r="B5714" t="s">
        <v>9724</v>
      </c>
      <c r="C5714">
        <v>6.2</v>
      </c>
    </row>
    <row r="5715" spans="1:3" x14ac:dyDescent="0.3">
      <c r="A5715" t="s">
        <v>1210</v>
      </c>
      <c r="B5715" t="s">
        <v>9725</v>
      </c>
      <c r="C5715">
        <v>6.7</v>
      </c>
    </row>
    <row r="5716" spans="1:3" x14ac:dyDescent="0.3">
      <c r="A5716" t="s">
        <v>6801</v>
      </c>
      <c r="B5716" t="s">
        <v>9726</v>
      </c>
      <c r="C5716">
        <v>7.3</v>
      </c>
    </row>
    <row r="5717" spans="1:3" x14ac:dyDescent="0.3">
      <c r="A5717" t="s">
        <v>6251</v>
      </c>
      <c r="B5717" t="s">
        <v>9728</v>
      </c>
      <c r="C5717">
        <v>6.1</v>
      </c>
    </row>
    <row r="5718" spans="1:3" x14ac:dyDescent="0.3">
      <c r="A5718" t="s">
        <v>6801</v>
      </c>
      <c r="B5718" t="s">
        <v>9729</v>
      </c>
      <c r="C5718">
        <v>6.2</v>
      </c>
    </row>
    <row r="5719" spans="1:3" x14ac:dyDescent="0.3">
      <c r="A5719" t="s">
        <v>4612</v>
      </c>
      <c r="B5719" t="s">
        <v>9730</v>
      </c>
      <c r="C5719">
        <v>7.8</v>
      </c>
    </row>
    <row r="5720" spans="1:3" x14ac:dyDescent="0.3">
      <c r="A5720" t="s">
        <v>12685</v>
      </c>
      <c r="B5720" t="s">
        <v>9731</v>
      </c>
      <c r="C5720">
        <v>6.1</v>
      </c>
    </row>
    <row r="5721" spans="1:3" x14ac:dyDescent="0.3">
      <c r="A5721" t="s">
        <v>2250</v>
      </c>
      <c r="B5721" t="s">
        <v>9732</v>
      </c>
      <c r="C5721">
        <v>7.6</v>
      </c>
    </row>
    <row r="5722" spans="1:3" x14ac:dyDescent="0.3">
      <c r="A5722" t="s">
        <v>6801</v>
      </c>
      <c r="B5722" t="s">
        <v>9734</v>
      </c>
      <c r="C5722">
        <v>6.5</v>
      </c>
    </row>
    <row r="5723" spans="1:3" x14ac:dyDescent="0.3">
      <c r="A5723" t="s">
        <v>1210</v>
      </c>
      <c r="B5723" t="s">
        <v>9735</v>
      </c>
      <c r="C5723">
        <v>7.2</v>
      </c>
    </row>
    <row r="5724" spans="1:3" x14ac:dyDescent="0.3">
      <c r="A5724" t="s">
        <v>1210</v>
      </c>
      <c r="B5724" t="s">
        <v>9736</v>
      </c>
      <c r="C5724">
        <v>7.8</v>
      </c>
    </row>
    <row r="5725" spans="1:3" x14ac:dyDescent="0.3">
      <c r="A5725" t="s">
        <v>1210</v>
      </c>
      <c r="B5725" t="s">
        <v>9737</v>
      </c>
      <c r="C5725">
        <v>4.7</v>
      </c>
    </row>
    <row r="5726" spans="1:3" x14ac:dyDescent="0.3">
      <c r="A5726" t="s">
        <v>329</v>
      </c>
      <c r="B5726" t="s">
        <v>9738</v>
      </c>
      <c r="C5726">
        <v>6.8</v>
      </c>
    </row>
    <row r="5727" spans="1:3" x14ac:dyDescent="0.3">
      <c r="A5727" t="s">
        <v>2250</v>
      </c>
      <c r="B5727" t="s">
        <v>9739</v>
      </c>
      <c r="C5727">
        <v>5.9</v>
      </c>
    </row>
    <row r="5728" spans="1:3" x14ac:dyDescent="0.3">
      <c r="A5728" t="s">
        <v>12685</v>
      </c>
      <c r="B5728" t="s">
        <v>9741</v>
      </c>
      <c r="C5728">
        <v>8.6999999999999993</v>
      </c>
    </row>
    <row r="5729" spans="1:3" x14ac:dyDescent="0.3">
      <c r="A5729" t="s">
        <v>329</v>
      </c>
      <c r="B5729" t="s">
        <v>9742</v>
      </c>
      <c r="C5729">
        <v>5</v>
      </c>
    </row>
    <row r="5730" spans="1:3" x14ac:dyDescent="0.3">
      <c r="A5730" t="s">
        <v>6251</v>
      </c>
      <c r="B5730" t="s">
        <v>9743</v>
      </c>
      <c r="C5730">
        <v>6.6</v>
      </c>
    </row>
    <row r="5731" spans="1:3" x14ac:dyDescent="0.3">
      <c r="A5731" t="s">
        <v>1210</v>
      </c>
      <c r="B5731" t="s">
        <v>9744</v>
      </c>
      <c r="C5731">
        <v>8.3000000000000007</v>
      </c>
    </row>
    <row r="5732" spans="1:3" x14ac:dyDescent="0.3">
      <c r="A5732" t="s">
        <v>329</v>
      </c>
      <c r="B5732" t="s">
        <v>9745</v>
      </c>
      <c r="C5732">
        <v>6.7</v>
      </c>
    </row>
    <row r="5733" spans="1:3" x14ac:dyDescent="0.3">
      <c r="A5733" t="s">
        <v>1210</v>
      </c>
      <c r="B5733" t="s">
        <v>9746</v>
      </c>
      <c r="C5733">
        <v>7.8</v>
      </c>
    </row>
    <row r="5734" spans="1:3" x14ac:dyDescent="0.3">
      <c r="A5734" t="s">
        <v>12685</v>
      </c>
      <c r="B5734" t="s">
        <v>9747</v>
      </c>
      <c r="C5734">
        <v>6.5</v>
      </c>
    </row>
    <row r="5735" spans="1:3" x14ac:dyDescent="0.3">
      <c r="A5735" t="s">
        <v>588</v>
      </c>
      <c r="B5735" t="s">
        <v>9748</v>
      </c>
      <c r="C5735">
        <v>6.1</v>
      </c>
    </row>
    <row r="5736" spans="1:3" x14ac:dyDescent="0.3">
      <c r="A5736" t="s">
        <v>3987</v>
      </c>
      <c r="B5736" t="s">
        <v>9750</v>
      </c>
      <c r="C5736">
        <v>5.2</v>
      </c>
    </row>
    <row r="5737" spans="1:3" x14ac:dyDescent="0.3">
      <c r="A5737" t="s">
        <v>3987</v>
      </c>
      <c r="B5737" t="s">
        <v>9751</v>
      </c>
      <c r="C5737">
        <v>5.6</v>
      </c>
    </row>
    <row r="5738" spans="1:3" x14ac:dyDescent="0.3">
      <c r="A5738" t="s">
        <v>588</v>
      </c>
      <c r="B5738" t="s">
        <v>9752</v>
      </c>
      <c r="C5738">
        <v>5.8</v>
      </c>
    </row>
    <row r="5739" spans="1:3" x14ac:dyDescent="0.3">
      <c r="A5739" t="s">
        <v>1210</v>
      </c>
      <c r="B5739" t="s">
        <v>9753</v>
      </c>
      <c r="C5739">
        <v>6.6</v>
      </c>
    </row>
    <row r="5740" spans="1:3" x14ac:dyDescent="0.3">
      <c r="A5740" t="s">
        <v>12685</v>
      </c>
      <c r="B5740" t="s">
        <v>9754</v>
      </c>
      <c r="C5740">
        <v>6.6</v>
      </c>
    </row>
    <row r="5741" spans="1:3" x14ac:dyDescent="0.3">
      <c r="A5741" t="s">
        <v>6801</v>
      </c>
      <c r="B5741" t="s">
        <v>9755</v>
      </c>
      <c r="C5741">
        <v>5.5</v>
      </c>
    </row>
    <row r="5742" spans="1:3" x14ac:dyDescent="0.3">
      <c r="A5742" t="s">
        <v>1210</v>
      </c>
      <c r="B5742" t="s">
        <v>9757</v>
      </c>
      <c r="C5742">
        <v>7</v>
      </c>
    </row>
    <row r="5743" spans="1:3" x14ac:dyDescent="0.3">
      <c r="A5743" t="s">
        <v>6801</v>
      </c>
      <c r="B5743" t="s">
        <v>9758</v>
      </c>
      <c r="C5743">
        <v>6.5</v>
      </c>
    </row>
    <row r="5744" spans="1:3" x14ac:dyDescent="0.3">
      <c r="A5744" t="s">
        <v>1210</v>
      </c>
      <c r="B5744" t="s">
        <v>9759</v>
      </c>
      <c r="C5744">
        <v>5.8</v>
      </c>
    </row>
    <row r="5745" spans="1:3" x14ac:dyDescent="0.3">
      <c r="A5745" t="s">
        <v>6801</v>
      </c>
      <c r="B5745" t="s">
        <v>9761</v>
      </c>
      <c r="C5745">
        <v>5.6</v>
      </c>
    </row>
    <row r="5746" spans="1:3" x14ac:dyDescent="0.3">
      <c r="A5746" t="s">
        <v>12685</v>
      </c>
      <c r="B5746" t="s">
        <v>9762</v>
      </c>
      <c r="C5746">
        <v>5.8</v>
      </c>
    </row>
    <row r="5747" spans="1:3" x14ac:dyDescent="0.3">
      <c r="A5747" t="s">
        <v>6801</v>
      </c>
      <c r="B5747" t="s">
        <v>9763</v>
      </c>
      <c r="C5747">
        <v>7.6</v>
      </c>
    </row>
    <row r="5748" spans="1:3" x14ac:dyDescent="0.3">
      <c r="A5748" t="s">
        <v>6801</v>
      </c>
      <c r="B5748" t="s">
        <v>9764</v>
      </c>
      <c r="C5748">
        <v>6.4</v>
      </c>
    </row>
    <row r="5749" spans="1:3" x14ac:dyDescent="0.3">
      <c r="A5749" t="s">
        <v>6251</v>
      </c>
      <c r="B5749" t="s">
        <v>9765</v>
      </c>
      <c r="C5749">
        <v>6.3</v>
      </c>
    </row>
    <row r="5750" spans="1:3" x14ac:dyDescent="0.3">
      <c r="A5750" t="s">
        <v>329</v>
      </c>
      <c r="B5750" t="s">
        <v>9766</v>
      </c>
      <c r="C5750">
        <v>4.5999999999999996</v>
      </c>
    </row>
    <row r="5751" spans="1:3" x14ac:dyDescent="0.3">
      <c r="A5751" t="s">
        <v>1210</v>
      </c>
      <c r="B5751" t="s">
        <v>9767</v>
      </c>
      <c r="C5751">
        <v>6.5</v>
      </c>
    </row>
    <row r="5752" spans="1:3" x14ac:dyDescent="0.3">
      <c r="A5752" t="s">
        <v>4152</v>
      </c>
      <c r="B5752" t="s">
        <v>9768</v>
      </c>
      <c r="C5752">
        <v>7.5</v>
      </c>
    </row>
    <row r="5753" spans="1:3" x14ac:dyDescent="0.3">
      <c r="A5753" t="s">
        <v>1210</v>
      </c>
      <c r="B5753" t="s">
        <v>9769</v>
      </c>
      <c r="C5753">
        <v>7.5</v>
      </c>
    </row>
    <row r="5754" spans="1:3" x14ac:dyDescent="0.3">
      <c r="A5754" t="s">
        <v>444</v>
      </c>
      <c r="B5754" t="s">
        <v>9770</v>
      </c>
      <c r="C5754">
        <v>5.3</v>
      </c>
    </row>
    <row r="5755" spans="1:3" x14ac:dyDescent="0.3">
      <c r="A5755" t="s">
        <v>1210</v>
      </c>
      <c r="B5755" t="s">
        <v>9771</v>
      </c>
      <c r="C5755">
        <v>7.5</v>
      </c>
    </row>
    <row r="5756" spans="1:3" x14ac:dyDescent="0.3">
      <c r="A5756" t="s">
        <v>6251</v>
      </c>
      <c r="B5756" t="s">
        <v>9772</v>
      </c>
      <c r="C5756">
        <v>3.3</v>
      </c>
    </row>
    <row r="5757" spans="1:3" x14ac:dyDescent="0.3">
      <c r="A5757" t="s">
        <v>588</v>
      </c>
      <c r="B5757" t="s">
        <v>9774</v>
      </c>
      <c r="C5757">
        <v>3.5</v>
      </c>
    </row>
    <row r="5758" spans="1:3" x14ac:dyDescent="0.3">
      <c r="A5758" t="s">
        <v>1210</v>
      </c>
      <c r="B5758" t="s">
        <v>9775</v>
      </c>
      <c r="C5758">
        <v>9.3000000000000007</v>
      </c>
    </row>
    <row r="5759" spans="1:3" x14ac:dyDescent="0.3">
      <c r="A5759" t="s">
        <v>588</v>
      </c>
      <c r="B5759" t="s">
        <v>9776</v>
      </c>
      <c r="C5759">
        <v>4.8</v>
      </c>
    </row>
    <row r="5760" spans="1:3" x14ac:dyDescent="0.3">
      <c r="A5760" t="s">
        <v>12688</v>
      </c>
      <c r="B5760" t="s">
        <v>9777</v>
      </c>
      <c r="C5760">
        <v>6.9</v>
      </c>
    </row>
    <row r="5761" spans="1:3" x14ac:dyDescent="0.3">
      <c r="A5761" t="s">
        <v>1210</v>
      </c>
      <c r="B5761" t="s">
        <v>9778</v>
      </c>
      <c r="C5761">
        <v>6</v>
      </c>
    </row>
    <row r="5762" spans="1:3" x14ac:dyDescent="0.3">
      <c r="A5762" t="s">
        <v>1210</v>
      </c>
      <c r="B5762" t="s">
        <v>9780</v>
      </c>
      <c r="C5762">
        <v>6</v>
      </c>
    </row>
    <row r="5763" spans="1:3" x14ac:dyDescent="0.3">
      <c r="A5763" t="s">
        <v>1210</v>
      </c>
      <c r="B5763" t="s">
        <v>9781</v>
      </c>
      <c r="C5763">
        <v>6.6</v>
      </c>
    </row>
    <row r="5764" spans="1:3" x14ac:dyDescent="0.3">
      <c r="A5764" t="s">
        <v>588</v>
      </c>
      <c r="B5764" t="s">
        <v>9782</v>
      </c>
      <c r="C5764">
        <v>7.5</v>
      </c>
    </row>
    <row r="5765" spans="1:3" x14ac:dyDescent="0.3">
      <c r="A5765" t="s">
        <v>12688</v>
      </c>
      <c r="B5765" t="s">
        <v>9783</v>
      </c>
      <c r="C5765">
        <v>6.9</v>
      </c>
    </row>
    <row r="5766" spans="1:3" x14ac:dyDescent="0.3">
      <c r="A5766" t="s">
        <v>1210</v>
      </c>
      <c r="B5766" t="s">
        <v>9784</v>
      </c>
      <c r="C5766">
        <v>6.8</v>
      </c>
    </row>
    <row r="5767" spans="1:3" x14ac:dyDescent="0.3">
      <c r="A5767" t="s">
        <v>6801</v>
      </c>
      <c r="B5767" t="s">
        <v>9785</v>
      </c>
      <c r="C5767">
        <v>6.3</v>
      </c>
    </row>
    <row r="5768" spans="1:3" x14ac:dyDescent="0.3">
      <c r="A5768" t="s">
        <v>12685</v>
      </c>
      <c r="B5768" t="s">
        <v>9786</v>
      </c>
      <c r="C5768">
        <v>6.4</v>
      </c>
    </row>
    <row r="5769" spans="1:3" x14ac:dyDescent="0.3">
      <c r="A5769" t="s">
        <v>2250</v>
      </c>
      <c r="B5769" t="s">
        <v>9787</v>
      </c>
      <c r="C5769">
        <v>5.6</v>
      </c>
    </row>
    <row r="5770" spans="1:3" x14ac:dyDescent="0.3">
      <c r="A5770" t="s">
        <v>12685</v>
      </c>
      <c r="B5770" t="s">
        <v>9788</v>
      </c>
      <c r="C5770">
        <v>6.3</v>
      </c>
    </row>
    <row r="5771" spans="1:3" x14ac:dyDescent="0.3">
      <c r="A5771" t="s">
        <v>1210</v>
      </c>
      <c r="B5771" t="s">
        <v>9789</v>
      </c>
      <c r="C5771">
        <v>7.3</v>
      </c>
    </row>
    <row r="5772" spans="1:3" x14ac:dyDescent="0.3">
      <c r="A5772" t="s">
        <v>12685</v>
      </c>
      <c r="B5772" t="s">
        <v>9791</v>
      </c>
      <c r="C5772">
        <v>4.5999999999999996</v>
      </c>
    </row>
    <row r="5773" spans="1:3" x14ac:dyDescent="0.3">
      <c r="A5773" t="s">
        <v>588</v>
      </c>
      <c r="B5773" t="s">
        <v>9792</v>
      </c>
      <c r="C5773">
        <v>5.0999999999999996</v>
      </c>
    </row>
    <row r="5774" spans="1:3" x14ac:dyDescent="0.3">
      <c r="A5774" t="s">
        <v>6251</v>
      </c>
      <c r="B5774" t="s">
        <v>9794</v>
      </c>
      <c r="C5774">
        <v>5.3</v>
      </c>
    </row>
    <row r="5775" spans="1:3" x14ac:dyDescent="0.3">
      <c r="A5775" t="s">
        <v>7819</v>
      </c>
      <c r="B5775" t="s">
        <v>9795</v>
      </c>
      <c r="C5775">
        <v>7.5</v>
      </c>
    </row>
    <row r="5776" spans="1:3" x14ac:dyDescent="0.3">
      <c r="A5776" t="s">
        <v>444</v>
      </c>
      <c r="B5776" t="s">
        <v>9796</v>
      </c>
      <c r="C5776">
        <v>5.6</v>
      </c>
    </row>
    <row r="5777" spans="1:3" x14ac:dyDescent="0.3">
      <c r="A5777" t="s">
        <v>1210</v>
      </c>
      <c r="B5777" t="s">
        <v>9798</v>
      </c>
      <c r="C5777">
        <v>4.7</v>
      </c>
    </row>
    <row r="5778" spans="1:3" x14ac:dyDescent="0.3">
      <c r="A5778" t="s">
        <v>12686</v>
      </c>
      <c r="B5778" t="s">
        <v>9799</v>
      </c>
      <c r="C5778">
        <v>4.8</v>
      </c>
    </row>
    <row r="5779" spans="1:3" x14ac:dyDescent="0.3">
      <c r="A5779" t="s">
        <v>1210</v>
      </c>
      <c r="B5779" t="s">
        <v>9800</v>
      </c>
      <c r="C5779">
        <v>6.8</v>
      </c>
    </row>
    <row r="5780" spans="1:3" x14ac:dyDescent="0.3">
      <c r="A5780" t="s">
        <v>12685</v>
      </c>
      <c r="B5780" t="s">
        <v>9801</v>
      </c>
      <c r="C5780">
        <v>5.4</v>
      </c>
    </row>
    <row r="5781" spans="1:3" x14ac:dyDescent="0.3">
      <c r="A5781" t="s">
        <v>12685</v>
      </c>
      <c r="B5781" t="s">
        <v>9802</v>
      </c>
      <c r="C5781">
        <v>5.0999999999999996</v>
      </c>
    </row>
    <row r="5782" spans="1:3" x14ac:dyDescent="0.3">
      <c r="A5782" t="s">
        <v>12685</v>
      </c>
      <c r="B5782" t="s">
        <v>9803</v>
      </c>
      <c r="C5782">
        <v>7</v>
      </c>
    </row>
    <row r="5783" spans="1:3" x14ac:dyDescent="0.3">
      <c r="A5783" t="s">
        <v>3597</v>
      </c>
      <c r="B5783" t="s">
        <v>9805</v>
      </c>
      <c r="C5783">
        <v>4</v>
      </c>
    </row>
    <row r="5784" spans="1:3" x14ac:dyDescent="0.3">
      <c r="A5784" t="s">
        <v>12688</v>
      </c>
      <c r="B5784" t="s">
        <v>9807</v>
      </c>
      <c r="C5784">
        <v>6.8</v>
      </c>
    </row>
    <row r="5785" spans="1:3" x14ac:dyDescent="0.3">
      <c r="A5785" t="s">
        <v>2250</v>
      </c>
      <c r="B5785" t="s">
        <v>9808</v>
      </c>
      <c r="C5785">
        <v>6.1</v>
      </c>
    </row>
    <row r="5786" spans="1:3" x14ac:dyDescent="0.3">
      <c r="A5786" t="s">
        <v>1210</v>
      </c>
      <c r="B5786" t="s">
        <v>9809</v>
      </c>
      <c r="C5786">
        <v>7</v>
      </c>
    </row>
    <row r="5787" spans="1:3" x14ac:dyDescent="0.3">
      <c r="A5787" t="s">
        <v>1210</v>
      </c>
      <c r="B5787" t="s">
        <v>9810</v>
      </c>
      <c r="C5787">
        <v>7.1</v>
      </c>
    </row>
    <row r="5788" spans="1:3" x14ac:dyDescent="0.3">
      <c r="A5788" t="s">
        <v>1210</v>
      </c>
      <c r="B5788" t="s">
        <v>9811</v>
      </c>
      <c r="C5788">
        <v>6.9</v>
      </c>
    </row>
    <row r="5789" spans="1:3" x14ac:dyDescent="0.3">
      <c r="A5789" t="s">
        <v>329</v>
      </c>
      <c r="B5789" t="s">
        <v>9812</v>
      </c>
      <c r="C5789">
        <v>7.3</v>
      </c>
    </row>
    <row r="5790" spans="1:3" x14ac:dyDescent="0.3">
      <c r="A5790" t="s">
        <v>6801</v>
      </c>
      <c r="B5790" t="s">
        <v>9813</v>
      </c>
      <c r="C5790">
        <v>6.3</v>
      </c>
    </row>
    <row r="5791" spans="1:3" x14ac:dyDescent="0.3">
      <c r="A5791" t="s">
        <v>12688</v>
      </c>
      <c r="B5791" t="s">
        <v>9814</v>
      </c>
      <c r="C5791">
        <v>8.1999999999999993</v>
      </c>
    </row>
    <row r="5792" spans="1:3" x14ac:dyDescent="0.3">
      <c r="A5792" t="s">
        <v>1210</v>
      </c>
      <c r="B5792" t="s">
        <v>9815</v>
      </c>
      <c r="C5792">
        <v>7.1</v>
      </c>
    </row>
    <row r="5793" spans="1:3" x14ac:dyDescent="0.3">
      <c r="A5793" t="s">
        <v>7819</v>
      </c>
      <c r="B5793" t="s">
        <v>9816</v>
      </c>
      <c r="C5793">
        <v>7.7</v>
      </c>
    </row>
    <row r="5794" spans="1:3" x14ac:dyDescent="0.3">
      <c r="A5794" t="s">
        <v>12687</v>
      </c>
      <c r="B5794" t="s">
        <v>9817</v>
      </c>
      <c r="C5794">
        <v>6.5</v>
      </c>
    </row>
    <row r="5795" spans="1:3" x14ac:dyDescent="0.3">
      <c r="A5795" t="s">
        <v>4152</v>
      </c>
      <c r="B5795" t="s">
        <v>9818</v>
      </c>
      <c r="C5795">
        <v>4.9000000000000004</v>
      </c>
    </row>
    <row r="5796" spans="1:3" x14ac:dyDescent="0.3">
      <c r="A5796" t="s">
        <v>12686</v>
      </c>
      <c r="B5796" t="s">
        <v>9819</v>
      </c>
      <c r="C5796">
        <v>6.4</v>
      </c>
    </row>
    <row r="5797" spans="1:3" x14ac:dyDescent="0.3">
      <c r="A5797" t="s">
        <v>3597</v>
      </c>
      <c r="B5797" t="s">
        <v>9820</v>
      </c>
      <c r="C5797">
        <v>5.9</v>
      </c>
    </row>
    <row r="5798" spans="1:3" x14ac:dyDescent="0.3">
      <c r="A5798" t="s">
        <v>1210</v>
      </c>
      <c r="B5798" t="s">
        <v>9821</v>
      </c>
      <c r="C5798">
        <v>6.2</v>
      </c>
    </row>
    <row r="5799" spans="1:3" x14ac:dyDescent="0.3">
      <c r="A5799" t="s">
        <v>1210</v>
      </c>
      <c r="B5799" t="s">
        <v>9822</v>
      </c>
      <c r="C5799">
        <v>5.8</v>
      </c>
    </row>
    <row r="5800" spans="1:3" x14ac:dyDescent="0.3">
      <c r="A5800" t="s">
        <v>1210</v>
      </c>
      <c r="B5800" t="s">
        <v>9823</v>
      </c>
      <c r="C5800">
        <v>6.7</v>
      </c>
    </row>
    <row r="5801" spans="1:3" x14ac:dyDescent="0.3">
      <c r="A5801" t="s">
        <v>12685</v>
      </c>
      <c r="B5801" t="s">
        <v>9824</v>
      </c>
      <c r="C5801">
        <v>5.9</v>
      </c>
    </row>
    <row r="5802" spans="1:3" x14ac:dyDescent="0.3">
      <c r="A5802" t="s">
        <v>1210</v>
      </c>
      <c r="B5802" t="s">
        <v>9825</v>
      </c>
      <c r="C5802">
        <v>7.3</v>
      </c>
    </row>
    <row r="5803" spans="1:3" x14ac:dyDescent="0.3">
      <c r="A5803" t="s">
        <v>444</v>
      </c>
      <c r="B5803" t="s">
        <v>9826</v>
      </c>
      <c r="C5803">
        <v>4.8</v>
      </c>
    </row>
    <row r="5804" spans="1:3" x14ac:dyDescent="0.3">
      <c r="A5804" t="s">
        <v>588</v>
      </c>
      <c r="B5804" t="s">
        <v>9827</v>
      </c>
      <c r="C5804">
        <v>4.0999999999999996</v>
      </c>
    </row>
    <row r="5805" spans="1:3" x14ac:dyDescent="0.3">
      <c r="A5805" t="s">
        <v>6801</v>
      </c>
      <c r="B5805" t="s">
        <v>9828</v>
      </c>
      <c r="C5805">
        <v>4.9000000000000004</v>
      </c>
    </row>
    <row r="5806" spans="1:3" x14ac:dyDescent="0.3">
      <c r="A5806" t="s">
        <v>1210</v>
      </c>
      <c r="B5806" t="s">
        <v>9829</v>
      </c>
      <c r="C5806">
        <v>7.9</v>
      </c>
    </row>
    <row r="5807" spans="1:3" x14ac:dyDescent="0.3">
      <c r="A5807" t="s">
        <v>588</v>
      </c>
      <c r="B5807" t="s">
        <v>9830</v>
      </c>
      <c r="C5807">
        <v>5.2</v>
      </c>
    </row>
    <row r="5808" spans="1:3" x14ac:dyDescent="0.3">
      <c r="A5808" t="s">
        <v>12685</v>
      </c>
      <c r="B5808" t="s">
        <v>9831</v>
      </c>
      <c r="C5808">
        <v>4.0999999999999996</v>
      </c>
    </row>
    <row r="5809" spans="1:3" x14ac:dyDescent="0.3">
      <c r="A5809" t="s">
        <v>12686</v>
      </c>
      <c r="B5809" t="s">
        <v>9832</v>
      </c>
      <c r="C5809">
        <v>6.6</v>
      </c>
    </row>
    <row r="5810" spans="1:3" x14ac:dyDescent="0.3">
      <c r="A5810" t="s">
        <v>329</v>
      </c>
      <c r="B5810" t="s">
        <v>9833</v>
      </c>
      <c r="C5810">
        <v>2.9</v>
      </c>
    </row>
    <row r="5811" spans="1:3" x14ac:dyDescent="0.3">
      <c r="A5811" t="s">
        <v>1210</v>
      </c>
      <c r="B5811" t="s">
        <v>9834</v>
      </c>
      <c r="C5811">
        <v>7.2</v>
      </c>
    </row>
    <row r="5812" spans="1:3" x14ac:dyDescent="0.3">
      <c r="A5812" t="s">
        <v>1210</v>
      </c>
      <c r="B5812" t="s">
        <v>9835</v>
      </c>
      <c r="C5812">
        <v>6.5</v>
      </c>
    </row>
    <row r="5813" spans="1:3" x14ac:dyDescent="0.3">
      <c r="A5813" t="s">
        <v>1210</v>
      </c>
      <c r="B5813" t="s">
        <v>9837</v>
      </c>
      <c r="C5813">
        <v>7.2</v>
      </c>
    </row>
    <row r="5814" spans="1:3" x14ac:dyDescent="0.3">
      <c r="A5814" t="s">
        <v>1210</v>
      </c>
      <c r="B5814" t="s">
        <v>9839</v>
      </c>
      <c r="C5814">
        <v>7.8</v>
      </c>
    </row>
    <row r="5815" spans="1:3" x14ac:dyDescent="0.3">
      <c r="A5815" t="s">
        <v>1210</v>
      </c>
      <c r="B5815" t="s">
        <v>9840</v>
      </c>
      <c r="C5815">
        <v>6.7</v>
      </c>
    </row>
    <row r="5816" spans="1:3" x14ac:dyDescent="0.3">
      <c r="A5816" t="s">
        <v>3987</v>
      </c>
      <c r="B5816" t="s">
        <v>9841</v>
      </c>
      <c r="C5816">
        <v>6.1</v>
      </c>
    </row>
    <row r="5817" spans="1:3" x14ac:dyDescent="0.3">
      <c r="A5817" t="s">
        <v>1210</v>
      </c>
      <c r="B5817" t="s">
        <v>9842</v>
      </c>
      <c r="C5817">
        <v>7.1</v>
      </c>
    </row>
    <row r="5818" spans="1:3" x14ac:dyDescent="0.3">
      <c r="A5818" t="s">
        <v>1210</v>
      </c>
      <c r="B5818" t="s">
        <v>9843</v>
      </c>
      <c r="C5818">
        <v>5.7</v>
      </c>
    </row>
    <row r="5819" spans="1:3" x14ac:dyDescent="0.3">
      <c r="A5819" t="s">
        <v>3987</v>
      </c>
      <c r="B5819" t="s">
        <v>9844</v>
      </c>
      <c r="C5819">
        <v>2.9</v>
      </c>
    </row>
    <row r="5820" spans="1:3" x14ac:dyDescent="0.3">
      <c r="A5820" t="s">
        <v>3987</v>
      </c>
      <c r="B5820" t="s">
        <v>9845</v>
      </c>
      <c r="C5820">
        <v>5.2</v>
      </c>
    </row>
    <row r="5821" spans="1:3" x14ac:dyDescent="0.3">
      <c r="A5821" t="s">
        <v>1210</v>
      </c>
      <c r="B5821" t="s">
        <v>9846</v>
      </c>
      <c r="C5821">
        <v>5.3</v>
      </c>
    </row>
    <row r="5822" spans="1:3" x14ac:dyDescent="0.3">
      <c r="A5822" t="s">
        <v>329</v>
      </c>
      <c r="B5822" t="s">
        <v>9847</v>
      </c>
      <c r="C5822">
        <v>6.2</v>
      </c>
    </row>
    <row r="5823" spans="1:3" x14ac:dyDescent="0.3">
      <c r="A5823" t="s">
        <v>1210</v>
      </c>
      <c r="B5823" t="s">
        <v>9848</v>
      </c>
      <c r="C5823">
        <v>7.3</v>
      </c>
    </row>
    <row r="5824" spans="1:3" x14ac:dyDescent="0.3">
      <c r="A5824" t="s">
        <v>1210</v>
      </c>
      <c r="B5824" t="s">
        <v>9849</v>
      </c>
      <c r="C5824">
        <v>6.5</v>
      </c>
    </row>
    <row r="5825" spans="1:3" x14ac:dyDescent="0.3">
      <c r="A5825" t="s">
        <v>3597</v>
      </c>
      <c r="B5825" t="s">
        <v>9850</v>
      </c>
      <c r="C5825">
        <v>4.0999999999999996</v>
      </c>
    </row>
    <row r="5826" spans="1:3" x14ac:dyDescent="0.3">
      <c r="A5826" t="s">
        <v>6801</v>
      </c>
      <c r="B5826" t="s">
        <v>9851</v>
      </c>
      <c r="C5826">
        <v>7.7</v>
      </c>
    </row>
    <row r="5827" spans="1:3" x14ac:dyDescent="0.3">
      <c r="A5827" t="s">
        <v>1210</v>
      </c>
      <c r="B5827" t="s">
        <v>9852</v>
      </c>
      <c r="C5827">
        <v>6.1</v>
      </c>
    </row>
    <row r="5828" spans="1:3" x14ac:dyDescent="0.3">
      <c r="A5828" t="s">
        <v>588</v>
      </c>
      <c r="B5828" t="s">
        <v>9853</v>
      </c>
      <c r="C5828">
        <v>7.3</v>
      </c>
    </row>
    <row r="5829" spans="1:3" x14ac:dyDescent="0.3">
      <c r="A5829" t="s">
        <v>12688</v>
      </c>
      <c r="B5829" t="s">
        <v>9854</v>
      </c>
      <c r="C5829">
        <v>7.2</v>
      </c>
    </row>
    <row r="5830" spans="1:3" x14ac:dyDescent="0.3">
      <c r="A5830" t="s">
        <v>12686</v>
      </c>
      <c r="B5830" t="s">
        <v>9855</v>
      </c>
      <c r="C5830">
        <v>6.1</v>
      </c>
    </row>
    <row r="5831" spans="1:3" x14ac:dyDescent="0.3">
      <c r="A5831" t="s">
        <v>1210</v>
      </c>
      <c r="B5831" t="s">
        <v>9856</v>
      </c>
      <c r="C5831">
        <v>5.8</v>
      </c>
    </row>
    <row r="5832" spans="1:3" x14ac:dyDescent="0.3">
      <c r="A5832" t="s">
        <v>6801</v>
      </c>
      <c r="B5832" t="s">
        <v>9857</v>
      </c>
      <c r="C5832">
        <v>5.7</v>
      </c>
    </row>
    <row r="5833" spans="1:3" x14ac:dyDescent="0.3">
      <c r="A5833" t="s">
        <v>12685</v>
      </c>
      <c r="B5833" t="s">
        <v>9858</v>
      </c>
      <c r="C5833">
        <v>6.7</v>
      </c>
    </row>
    <row r="5834" spans="1:3" x14ac:dyDescent="0.3">
      <c r="A5834" t="s">
        <v>4152</v>
      </c>
      <c r="B5834" t="s">
        <v>9859</v>
      </c>
      <c r="C5834">
        <v>6.5</v>
      </c>
    </row>
    <row r="5835" spans="1:3" x14ac:dyDescent="0.3">
      <c r="A5835" t="s">
        <v>1210</v>
      </c>
      <c r="B5835" t="s">
        <v>9861</v>
      </c>
      <c r="C5835">
        <v>7.6</v>
      </c>
    </row>
    <row r="5836" spans="1:3" x14ac:dyDescent="0.3">
      <c r="A5836" t="s">
        <v>12686</v>
      </c>
      <c r="B5836" t="s">
        <v>9862</v>
      </c>
      <c r="C5836">
        <v>4.5999999999999996</v>
      </c>
    </row>
    <row r="5837" spans="1:3" x14ac:dyDescent="0.3">
      <c r="A5837" t="s">
        <v>1210</v>
      </c>
      <c r="B5837" t="s">
        <v>9863</v>
      </c>
      <c r="C5837">
        <v>6.9</v>
      </c>
    </row>
    <row r="5838" spans="1:3" x14ac:dyDescent="0.3">
      <c r="A5838" t="s">
        <v>6801</v>
      </c>
      <c r="B5838" t="s">
        <v>9864</v>
      </c>
      <c r="C5838">
        <v>6.6</v>
      </c>
    </row>
    <row r="5839" spans="1:3" x14ac:dyDescent="0.3">
      <c r="A5839" t="s">
        <v>12685</v>
      </c>
      <c r="B5839" t="s">
        <v>9865</v>
      </c>
      <c r="C5839">
        <v>6.3</v>
      </c>
    </row>
    <row r="5840" spans="1:3" x14ac:dyDescent="0.3">
      <c r="A5840" t="s">
        <v>12687</v>
      </c>
      <c r="B5840" t="s">
        <v>9866</v>
      </c>
      <c r="C5840">
        <v>6.2</v>
      </c>
    </row>
    <row r="5841" spans="1:3" x14ac:dyDescent="0.3">
      <c r="A5841" t="s">
        <v>588</v>
      </c>
      <c r="B5841" t="s">
        <v>9867</v>
      </c>
      <c r="C5841">
        <v>5.3</v>
      </c>
    </row>
    <row r="5842" spans="1:3" x14ac:dyDescent="0.3">
      <c r="A5842" t="s">
        <v>1210</v>
      </c>
      <c r="B5842" t="s">
        <v>9868</v>
      </c>
      <c r="C5842">
        <v>7.3</v>
      </c>
    </row>
    <row r="5843" spans="1:3" x14ac:dyDescent="0.3">
      <c r="A5843" t="s">
        <v>6801</v>
      </c>
      <c r="B5843" t="s">
        <v>9869</v>
      </c>
      <c r="C5843">
        <v>5.6</v>
      </c>
    </row>
    <row r="5844" spans="1:3" x14ac:dyDescent="0.3">
      <c r="A5844" t="s">
        <v>588</v>
      </c>
      <c r="B5844" t="s">
        <v>9870</v>
      </c>
      <c r="C5844">
        <v>6.2</v>
      </c>
    </row>
    <row r="5845" spans="1:3" x14ac:dyDescent="0.3">
      <c r="A5845" t="s">
        <v>6251</v>
      </c>
      <c r="B5845" t="s">
        <v>9871</v>
      </c>
      <c r="C5845">
        <v>5.2</v>
      </c>
    </row>
    <row r="5846" spans="1:3" x14ac:dyDescent="0.3">
      <c r="A5846" t="s">
        <v>12688</v>
      </c>
      <c r="B5846" t="s">
        <v>9872</v>
      </c>
      <c r="C5846">
        <v>5.3</v>
      </c>
    </row>
    <row r="5847" spans="1:3" x14ac:dyDescent="0.3">
      <c r="A5847" t="s">
        <v>1210</v>
      </c>
      <c r="B5847" t="s">
        <v>9873</v>
      </c>
      <c r="C5847">
        <v>5.4</v>
      </c>
    </row>
    <row r="5848" spans="1:3" x14ac:dyDescent="0.3">
      <c r="A5848" t="s">
        <v>6801</v>
      </c>
      <c r="B5848" t="s">
        <v>9874</v>
      </c>
      <c r="C5848">
        <v>4.9000000000000004</v>
      </c>
    </row>
    <row r="5849" spans="1:3" x14ac:dyDescent="0.3">
      <c r="A5849" t="s">
        <v>2250</v>
      </c>
      <c r="B5849" t="s">
        <v>9875</v>
      </c>
      <c r="C5849">
        <v>5.5</v>
      </c>
    </row>
    <row r="5850" spans="1:3" x14ac:dyDescent="0.3">
      <c r="A5850" t="s">
        <v>1210</v>
      </c>
      <c r="B5850" t="s">
        <v>9876</v>
      </c>
      <c r="C5850">
        <v>6.7</v>
      </c>
    </row>
    <row r="5851" spans="1:3" x14ac:dyDescent="0.3">
      <c r="A5851" t="s">
        <v>6251</v>
      </c>
      <c r="B5851" t="s">
        <v>9877</v>
      </c>
      <c r="C5851">
        <v>3.9</v>
      </c>
    </row>
    <row r="5852" spans="1:3" x14ac:dyDescent="0.3">
      <c r="A5852" t="s">
        <v>329</v>
      </c>
      <c r="B5852" t="s">
        <v>9878</v>
      </c>
      <c r="C5852">
        <v>7.2</v>
      </c>
    </row>
    <row r="5853" spans="1:3" x14ac:dyDescent="0.3">
      <c r="A5853" t="s">
        <v>6801</v>
      </c>
      <c r="B5853" t="s">
        <v>9879</v>
      </c>
      <c r="C5853">
        <v>5.0999999999999996</v>
      </c>
    </row>
    <row r="5854" spans="1:3" x14ac:dyDescent="0.3">
      <c r="A5854" t="s">
        <v>12685</v>
      </c>
      <c r="B5854" t="s">
        <v>9880</v>
      </c>
      <c r="C5854">
        <v>6.5</v>
      </c>
    </row>
    <row r="5855" spans="1:3" x14ac:dyDescent="0.3">
      <c r="A5855" t="s">
        <v>3987</v>
      </c>
      <c r="B5855" t="s">
        <v>9881</v>
      </c>
      <c r="C5855">
        <v>8.1999999999999993</v>
      </c>
    </row>
    <row r="5856" spans="1:3" x14ac:dyDescent="0.3">
      <c r="A5856" t="s">
        <v>588</v>
      </c>
      <c r="B5856" t="s">
        <v>9882</v>
      </c>
      <c r="C5856">
        <v>7.7</v>
      </c>
    </row>
    <row r="5857" spans="1:3" x14ac:dyDescent="0.3">
      <c r="A5857" t="s">
        <v>588</v>
      </c>
      <c r="B5857" t="s">
        <v>9883</v>
      </c>
      <c r="C5857">
        <v>6.8</v>
      </c>
    </row>
    <row r="5858" spans="1:3" x14ac:dyDescent="0.3">
      <c r="A5858" t="s">
        <v>12685</v>
      </c>
      <c r="B5858" t="s">
        <v>9884</v>
      </c>
      <c r="C5858">
        <v>6.8</v>
      </c>
    </row>
    <row r="5859" spans="1:3" x14ac:dyDescent="0.3">
      <c r="A5859" t="s">
        <v>3597</v>
      </c>
      <c r="B5859" t="s">
        <v>9885</v>
      </c>
      <c r="C5859">
        <v>6.7</v>
      </c>
    </row>
    <row r="5860" spans="1:3" x14ac:dyDescent="0.3">
      <c r="A5860" t="s">
        <v>4258</v>
      </c>
      <c r="B5860" t="s">
        <v>9887</v>
      </c>
      <c r="C5860">
        <v>7.1</v>
      </c>
    </row>
    <row r="5861" spans="1:3" x14ac:dyDescent="0.3">
      <c r="A5861" t="s">
        <v>6801</v>
      </c>
      <c r="B5861" t="s">
        <v>9888</v>
      </c>
      <c r="C5861">
        <v>6.1</v>
      </c>
    </row>
    <row r="5862" spans="1:3" x14ac:dyDescent="0.3">
      <c r="A5862" t="s">
        <v>6801</v>
      </c>
      <c r="B5862" t="s">
        <v>9889</v>
      </c>
      <c r="C5862">
        <v>8</v>
      </c>
    </row>
    <row r="5863" spans="1:3" x14ac:dyDescent="0.3">
      <c r="A5863" t="s">
        <v>3597</v>
      </c>
      <c r="B5863" t="s">
        <v>9890</v>
      </c>
      <c r="C5863">
        <v>6.6</v>
      </c>
    </row>
    <row r="5864" spans="1:3" x14ac:dyDescent="0.3">
      <c r="A5864" t="s">
        <v>6251</v>
      </c>
      <c r="B5864" t="s">
        <v>9891</v>
      </c>
      <c r="C5864">
        <v>5.4</v>
      </c>
    </row>
    <row r="5865" spans="1:3" x14ac:dyDescent="0.3">
      <c r="A5865" t="s">
        <v>1210</v>
      </c>
      <c r="B5865" t="s">
        <v>9892</v>
      </c>
      <c r="C5865">
        <v>6.1</v>
      </c>
    </row>
    <row r="5866" spans="1:3" x14ac:dyDescent="0.3">
      <c r="A5866" t="s">
        <v>12685</v>
      </c>
      <c r="B5866" t="s">
        <v>9893</v>
      </c>
      <c r="C5866">
        <v>5.6</v>
      </c>
    </row>
    <row r="5867" spans="1:3" x14ac:dyDescent="0.3">
      <c r="A5867" t="s">
        <v>3597</v>
      </c>
      <c r="B5867" t="s">
        <v>9894</v>
      </c>
      <c r="C5867">
        <v>5.8</v>
      </c>
    </row>
    <row r="5868" spans="1:3" x14ac:dyDescent="0.3">
      <c r="A5868" t="s">
        <v>2250</v>
      </c>
      <c r="B5868" t="s">
        <v>9895</v>
      </c>
      <c r="C5868">
        <v>2.8</v>
      </c>
    </row>
    <row r="5869" spans="1:3" x14ac:dyDescent="0.3">
      <c r="A5869" t="s">
        <v>588</v>
      </c>
      <c r="B5869" t="s">
        <v>9897</v>
      </c>
      <c r="C5869">
        <v>5.0999999999999996</v>
      </c>
    </row>
    <row r="5870" spans="1:3" x14ac:dyDescent="0.3">
      <c r="A5870" t="s">
        <v>6801</v>
      </c>
      <c r="B5870" t="s">
        <v>9898</v>
      </c>
      <c r="C5870">
        <v>7.2</v>
      </c>
    </row>
    <row r="5871" spans="1:3" x14ac:dyDescent="0.3">
      <c r="A5871" t="s">
        <v>12685</v>
      </c>
      <c r="B5871" t="s">
        <v>9899</v>
      </c>
      <c r="C5871">
        <v>6</v>
      </c>
    </row>
    <row r="5872" spans="1:3" x14ac:dyDescent="0.3">
      <c r="A5872" t="s">
        <v>1210</v>
      </c>
      <c r="B5872" t="s">
        <v>9900</v>
      </c>
      <c r="C5872">
        <v>7.2</v>
      </c>
    </row>
    <row r="5873" spans="1:3" x14ac:dyDescent="0.3">
      <c r="A5873" t="s">
        <v>1210</v>
      </c>
      <c r="B5873" t="s">
        <v>9901</v>
      </c>
      <c r="C5873">
        <v>6.7</v>
      </c>
    </row>
    <row r="5874" spans="1:3" x14ac:dyDescent="0.3">
      <c r="A5874" t="s">
        <v>5196</v>
      </c>
      <c r="B5874" t="s">
        <v>9902</v>
      </c>
      <c r="C5874">
        <v>6.3</v>
      </c>
    </row>
    <row r="5875" spans="1:3" x14ac:dyDescent="0.3">
      <c r="A5875" t="s">
        <v>1210</v>
      </c>
      <c r="B5875" t="s">
        <v>9903</v>
      </c>
      <c r="C5875">
        <v>6.2</v>
      </c>
    </row>
    <row r="5876" spans="1:3" x14ac:dyDescent="0.3">
      <c r="A5876" t="s">
        <v>1210</v>
      </c>
      <c r="B5876" t="s">
        <v>9905</v>
      </c>
      <c r="C5876">
        <v>6.9</v>
      </c>
    </row>
    <row r="5877" spans="1:3" x14ac:dyDescent="0.3">
      <c r="A5877" t="s">
        <v>2250</v>
      </c>
      <c r="B5877" t="s">
        <v>9906</v>
      </c>
      <c r="C5877">
        <v>6.8</v>
      </c>
    </row>
    <row r="5878" spans="1:3" x14ac:dyDescent="0.3">
      <c r="A5878" t="s">
        <v>588</v>
      </c>
      <c r="B5878" t="s">
        <v>9907</v>
      </c>
      <c r="C5878">
        <v>7.1</v>
      </c>
    </row>
    <row r="5879" spans="1:3" x14ac:dyDescent="0.3">
      <c r="A5879" t="s">
        <v>12687</v>
      </c>
      <c r="B5879" t="s">
        <v>9908</v>
      </c>
      <c r="C5879">
        <v>7.1</v>
      </c>
    </row>
    <row r="5880" spans="1:3" x14ac:dyDescent="0.3">
      <c r="A5880" t="s">
        <v>1210</v>
      </c>
      <c r="B5880" t="s">
        <v>9909</v>
      </c>
      <c r="C5880">
        <v>6.4</v>
      </c>
    </row>
    <row r="5881" spans="1:3" x14ac:dyDescent="0.3">
      <c r="A5881" t="s">
        <v>6251</v>
      </c>
      <c r="B5881" t="s">
        <v>9910</v>
      </c>
      <c r="C5881">
        <v>7</v>
      </c>
    </row>
    <row r="5882" spans="1:3" x14ac:dyDescent="0.3">
      <c r="A5882" t="s">
        <v>6251</v>
      </c>
      <c r="B5882" t="s">
        <v>9911</v>
      </c>
      <c r="C5882">
        <v>6.2</v>
      </c>
    </row>
    <row r="5883" spans="1:3" x14ac:dyDescent="0.3">
      <c r="A5883" t="s">
        <v>6801</v>
      </c>
      <c r="B5883" t="s">
        <v>9912</v>
      </c>
      <c r="C5883">
        <v>7.5</v>
      </c>
    </row>
    <row r="5884" spans="1:3" x14ac:dyDescent="0.3">
      <c r="A5884" t="s">
        <v>4258</v>
      </c>
      <c r="B5884" t="s">
        <v>9913</v>
      </c>
      <c r="C5884">
        <v>4.8</v>
      </c>
    </row>
    <row r="5885" spans="1:3" x14ac:dyDescent="0.3">
      <c r="A5885" t="s">
        <v>1210</v>
      </c>
      <c r="B5885" t="s">
        <v>9914</v>
      </c>
      <c r="C5885">
        <v>8.1</v>
      </c>
    </row>
    <row r="5886" spans="1:3" x14ac:dyDescent="0.3">
      <c r="A5886" t="s">
        <v>1210</v>
      </c>
      <c r="B5886" t="s">
        <v>9915</v>
      </c>
      <c r="C5886">
        <v>7.3</v>
      </c>
    </row>
    <row r="5887" spans="1:3" x14ac:dyDescent="0.3">
      <c r="A5887" t="s">
        <v>12685</v>
      </c>
      <c r="B5887" t="s">
        <v>9916</v>
      </c>
      <c r="C5887">
        <v>5.8</v>
      </c>
    </row>
    <row r="5888" spans="1:3" x14ac:dyDescent="0.3">
      <c r="A5888" t="s">
        <v>1210</v>
      </c>
      <c r="B5888" t="s">
        <v>9918</v>
      </c>
      <c r="C5888">
        <v>5.6</v>
      </c>
    </row>
    <row r="5889" spans="1:3" x14ac:dyDescent="0.3">
      <c r="A5889" t="s">
        <v>444</v>
      </c>
      <c r="B5889" t="s">
        <v>9919</v>
      </c>
      <c r="C5889">
        <v>7</v>
      </c>
    </row>
    <row r="5890" spans="1:3" x14ac:dyDescent="0.3">
      <c r="A5890" t="s">
        <v>3597</v>
      </c>
      <c r="B5890" t="s">
        <v>9920</v>
      </c>
      <c r="C5890">
        <v>6.6</v>
      </c>
    </row>
    <row r="5891" spans="1:3" x14ac:dyDescent="0.3">
      <c r="A5891" t="s">
        <v>12685</v>
      </c>
      <c r="B5891" t="s">
        <v>9921</v>
      </c>
      <c r="C5891">
        <v>6.5</v>
      </c>
    </row>
    <row r="5892" spans="1:3" x14ac:dyDescent="0.3">
      <c r="A5892" t="s">
        <v>1210</v>
      </c>
      <c r="B5892" t="s">
        <v>9922</v>
      </c>
      <c r="C5892">
        <v>7.4</v>
      </c>
    </row>
    <row r="5893" spans="1:3" x14ac:dyDescent="0.3">
      <c r="A5893" t="s">
        <v>1210</v>
      </c>
      <c r="B5893" t="s">
        <v>9924</v>
      </c>
      <c r="C5893">
        <v>6.4</v>
      </c>
    </row>
    <row r="5894" spans="1:3" x14ac:dyDescent="0.3">
      <c r="A5894" t="s">
        <v>12685</v>
      </c>
      <c r="B5894" t="s">
        <v>9926</v>
      </c>
      <c r="C5894">
        <v>5.9</v>
      </c>
    </row>
    <row r="5895" spans="1:3" x14ac:dyDescent="0.3">
      <c r="A5895" t="s">
        <v>6251</v>
      </c>
      <c r="B5895" t="s">
        <v>9927</v>
      </c>
      <c r="C5895">
        <v>6.4</v>
      </c>
    </row>
    <row r="5896" spans="1:3" x14ac:dyDescent="0.3">
      <c r="A5896" t="s">
        <v>1210</v>
      </c>
      <c r="B5896" t="s">
        <v>9928</v>
      </c>
      <c r="C5896">
        <v>6.6</v>
      </c>
    </row>
    <row r="5897" spans="1:3" x14ac:dyDescent="0.3">
      <c r="A5897" t="s">
        <v>1210</v>
      </c>
      <c r="B5897" t="s">
        <v>9930</v>
      </c>
      <c r="C5897">
        <v>5.8</v>
      </c>
    </row>
    <row r="5898" spans="1:3" x14ac:dyDescent="0.3">
      <c r="A5898" t="s">
        <v>12686</v>
      </c>
      <c r="B5898" t="s">
        <v>9931</v>
      </c>
      <c r="C5898">
        <v>6.4</v>
      </c>
    </row>
    <row r="5899" spans="1:3" x14ac:dyDescent="0.3">
      <c r="A5899" t="s">
        <v>4152</v>
      </c>
      <c r="B5899" t="s">
        <v>9932</v>
      </c>
      <c r="C5899">
        <v>5.3</v>
      </c>
    </row>
    <row r="5900" spans="1:3" x14ac:dyDescent="0.3">
      <c r="A5900" t="s">
        <v>12685</v>
      </c>
      <c r="B5900" t="s">
        <v>9933</v>
      </c>
      <c r="C5900">
        <v>6.5</v>
      </c>
    </row>
    <row r="5901" spans="1:3" x14ac:dyDescent="0.3">
      <c r="A5901" t="s">
        <v>588</v>
      </c>
      <c r="B5901" t="s">
        <v>9934</v>
      </c>
      <c r="C5901">
        <v>5.7</v>
      </c>
    </row>
    <row r="5902" spans="1:3" x14ac:dyDescent="0.3">
      <c r="A5902" t="s">
        <v>12685</v>
      </c>
      <c r="B5902" t="s">
        <v>9936</v>
      </c>
      <c r="C5902">
        <v>3.9</v>
      </c>
    </row>
    <row r="5903" spans="1:3" x14ac:dyDescent="0.3">
      <c r="A5903" t="s">
        <v>329</v>
      </c>
      <c r="B5903" t="s">
        <v>9937</v>
      </c>
      <c r="C5903">
        <v>4.0999999999999996</v>
      </c>
    </row>
    <row r="5904" spans="1:3" x14ac:dyDescent="0.3">
      <c r="A5904" t="s">
        <v>1210</v>
      </c>
      <c r="B5904" t="s">
        <v>9938</v>
      </c>
      <c r="C5904">
        <v>6.2</v>
      </c>
    </row>
    <row r="5905" spans="1:3" x14ac:dyDescent="0.3">
      <c r="A5905" t="s">
        <v>6251</v>
      </c>
      <c r="B5905" t="s">
        <v>9939</v>
      </c>
      <c r="C5905">
        <v>3.8</v>
      </c>
    </row>
    <row r="5906" spans="1:3" x14ac:dyDescent="0.3">
      <c r="A5906" t="s">
        <v>12685</v>
      </c>
      <c r="B5906" t="s">
        <v>9940</v>
      </c>
      <c r="C5906">
        <v>5.0999999999999996</v>
      </c>
    </row>
    <row r="5907" spans="1:3" x14ac:dyDescent="0.3">
      <c r="A5907" t="s">
        <v>6801</v>
      </c>
      <c r="B5907" t="s">
        <v>9941</v>
      </c>
      <c r="C5907">
        <v>6.4</v>
      </c>
    </row>
    <row r="5908" spans="1:3" x14ac:dyDescent="0.3">
      <c r="A5908" t="s">
        <v>3597</v>
      </c>
      <c r="B5908" t="s">
        <v>9942</v>
      </c>
      <c r="C5908">
        <v>7.8</v>
      </c>
    </row>
    <row r="5909" spans="1:3" x14ac:dyDescent="0.3">
      <c r="A5909" t="s">
        <v>7819</v>
      </c>
      <c r="B5909" t="s">
        <v>9943</v>
      </c>
      <c r="C5909">
        <v>7.8</v>
      </c>
    </row>
    <row r="5910" spans="1:3" x14ac:dyDescent="0.3">
      <c r="A5910" t="s">
        <v>588</v>
      </c>
      <c r="B5910" t="s">
        <v>9944</v>
      </c>
      <c r="C5910">
        <v>6.1</v>
      </c>
    </row>
    <row r="5911" spans="1:3" x14ac:dyDescent="0.3">
      <c r="A5911" t="s">
        <v>12685</v>
      </c>
      <c r="B5911" t="s">
        <v>9945</v>
      </c>
      <c r="C5911">
        <v>5.8</v>
      </c>
    </row>
    <row r="5912" spans="1:3" x14ac:dyDescent="0.3">
      <c r="A5912" t="s">
        <v>12686</v>
      </c>
      <c r="B5912" t="s">
        <v>9946</v>
      </c>
      <c r="C5912">
        <v>6.3</v>
      </c>
    </row>
    <row r="5913" spans="1:3" x14ac:dyDescent="0.3">
      <c r="A5913" t="s">
        <v>1210</v>
      </c>
      <c r="B5913" t="s">
        <v>9947</v>
      </c>
      <c r="C5913">
        <v>7.7</v>
      </c>
    </row>
    <row r="5914" spans="1:3" x14ac:dyDescent="0.3">
      <c r="A5914" t="s">
        <v>3597</v>
      </c>
      <c r="B5914" t="s">
        <v>9948</v>
      </c>
      <c r="C5914">
        <v>5.4</v>
      </c>
    </row>
    <row r="5915" spans="1:3" x14ac:dyDescent="0.3">
      <c r="A5915" t="s">
        <v>7819</v>
      </c>
      <c r="B5915" t="s">
        <v>9949</v>
      </c>
      <c r="C5915">
        <v>7.3</v>
      </c>
    </row>
    <row r="5916" spans="1:3" x14ac:dyDescent="0.3">
      <c r="A5916" t="s">
        <v>1210</v>
      </c>
      <c r="B5916" t="s">
        <v>9950</v>
      </c>
      <c r="C5916">
        <v>6.8</v>
      </c>
    </row>
    <row r="5917" spans="1:3" x14ac:dyDescent="0.3">
      <c r="A5917" t="s">
        <v>1210</v>
      </c>
      <c r="B5917" t="s">
        <v>9951</v>
      </c>
      <c r="C5917">
        <v>7.3</v>
      </c>
    </row>
    <row r="5918" spans="1:3" x14ac:dyDescent="0.3">
      <c r="A5918" t="s">
        <v>588</v>
      </c>
      <c r="B5918" t="s">
        <v>9952</v>
      </c>
      <c r="C5918">
        <v>6.5</v>
      </c>
    </row>
    <row r="5919" spans="1:3" x14ac:dyDescent="0.3">
      <c r="A5919" t="s">
        <v>1210</v>
      </c>
      <c r="B5919" t="s">
        <v>9953</v>
      </c>
      <c r="C5919">
        <v>7.2</v>
      </c>
    </row>
    <row r="5920" spans="1:3" x14ac:dyDescent="0.3">
      <c r="A5920" t="s">
        <v>3987</v>
      </c>
      <c r="B5920" t="s">
        <v>9954</v>
      </c>
      <c r="C5920">
        <v>6.7</v>
      </c>
    </row>
    <row r="5921" spans="1:3" x14ac:dyDescent="0.3">
      <c r="A5921" t="s">
        <v>6801</v>
      </c>
      <c r="B5921" t="s">
        <v>9955</v>
      </c>
      <c r="C5921">
        <v>6.3</v>
      </c>
    </row>
    <row r="5922" spans="1:3" x14ac:dyDescent="0.3">
      <c r="A5922" t="s">
        <v>329</v>
      </c>
      <c r="B5922" t="s">
        <v>9956</v>
      </c>
      <c r="C5922">
        <v>5.9</v>
      </c>
    </row>
    <row r="5923" spans="1:3" x14ac:dyDescent="0.3">
      <c r="A5923" t="s">
        <v>588</v>
      </c>
      <c r="B5923" t="s">
        <v>9957</v>
      </c>
      <c r="C5923">
        <v>7.8</v>
      </c>
    </row>
    <row r="5924" spans="1:3" x14ac:dyDescent="0.3">
      <c r="A5924" t="s">
        <v>329</v>
      </c>
      <c r="B5924" t="s">
        <v>9959</v>
      </c>
      <c r="C5924">
        <v>4.8</v>
      </c>
    </row>
    <row r="5925" spans="1:3" x14ac:dyDescent="0.3">
      <c r="A5925" t="s">
        <v>12688</v>
      </c>
      <c r="B5925" t="s">
        <v>9960</v>
      </c>
      <c r="C5925">
        <v>6.3</v>
      </c>
    </row>
    <row r="5926" spans="1:3" x14ac:dyDescent="0.3">
      <c r="A5926" t="s">
        <v>1210</v>
      </c>
      <c r="B5926" t="s">
        <v>9961</v>
      </c>
      <c r="C5926">
        <v>7.8</v>
      </c>
    </row>
    <row r="5927" spans="1:3" x14ac:dyDescent="0.3">
      <c r="A5927" t="s">
        <v>12685</v>
      </c>
      <c r="B5927" t="s">
        <v>9962</v>
      </c>
      <c r="C5927">
        <v>7.5</v>
      </c>
    </row>
    <row r="5928" spans="1:3" x14ac:dyDescent="0.3">
      <c r="A5928" t="s">
        <v>12685</v>
      </c>
      <c r="B5928" t="s">
        <v>9964</v>
      </c>
      <c r="C5928">
        <v>6.8</v>
      </c>
    </row>
    <row r="5929" spans="1:3" x14ac:dyDescent="0.3">
      <c r="A5929" t="s">
        <v>1210</v>
      </c>
      <c r="B5929" t="s">
        <v>9965</v>
      </c>
      <c r="C5929">
        <v>6.6</v>
      </c>
    </row>
    <row r="5930" spans="1:3" x14ac:dyDescent="0.3">
      <c r="A5930" t="s">
        <v>4258</v>
      </c>
      <c r="B5930" t="s">
        <v>9966</v>
      </c>
      <c r="C5930">
        <v>4.5999999999999996</v>
      </c>
    </row>
    <row r="5931" spans="1:3" x14ac:dyDescent="0.3">
      <c r="A5931" t="s">
        <v>1210</v>
      </c>
      <c r="B5931" t="s">
        <v>9967</v>
      </c>
      <c r="C5931">
        <v>7.1</v>
      </c>
    </row>
    <row r="5932" spans="1:3" x14ac:dyDescent="0.3">
      <c r="A5932" t="s">
        <v>1210</v>
      </c>
      <c r="B5932" t="s">
        <v>9968</v>
      </c>
      <c r="C5932">
        <v>6.1</v>
      </c>
    </row>
    <row r="5933" spans="1:3" x14ac:dyDescent="0.3">
      <c r="A5933" t="s">
        <v>6801</v>
      </c>
      <c r="B5933" t="s">
        <v>9969</v>
      </c>
      <c r="C5933">
        <v>6.7</v>
      </c>
    </row>
    <row r="5934" spans="1:3" x14ac:dyDescent="0.3">
      <c r="A5934" t="s">
        <v>12686</v>
      </c>
      <c r="B5934" t="s">
        <v>9970</v>
      </c>
      <c r="C5934">
        <v>7.1</v>
      </c>
    </row>
    <row r="5935" spans="1:3" x14ac:dyDescent="0.3">
      <c r="A5935" t="s">
        <v>1210</v>
      </c>
      <c r="B5935" t="s">
        <v>9971</v>
      </c>
      <c r="C5935">
        <v>5.8</v>
      </c>
    </row>
    <row r="5936" spans="1:3" x14ac:dyDescent="0.3">
      <c r="A5936" t="s">
        <v>6009</v>
      </c>
      <c r="B5936" t="s">
        <v>9973</v>
      </c>
      <c r="C5936">
        <v>5.8</v>
      </c>
    </row>
    <row r="5937" spans="1:3" x14ac:dyDescent="0.3">
      <c r="A5937" t="s">
        <v>4258</v>
      </c>
      <c r="B5937" t="s">
        <v>9974</v>
      </c>
      <c r="C5937">
        <v>6.8</v>
      </c>
    </row>
    <row r="5938" spans="1:3" x14ac:dyDescent="0.3">
      <c r="A5938" t="s">
        <v>4258</v>
      </c>
      <c r="B5938" t="s">
        <v>9975</v>
      </c>
      <c r="C5938">
        <v>7.7</v>
      </c>
    </row>
    <row r="5939" spans="1:3" x14ac:dyDescent="0.3">
      <c r="A5939" t="s">
        <v>2250</v>
      </c>
      <c r="B5939" t="s">
        <v>9976</v>
      </c>
      <c r="C5939">
        <v>4.7</v>
      </c>
    </row>
    <row r="5940" spans="1:3" x14ac:dyDescent="0.3">
      <c r="A5940" t="s">
        <v>1210</v>
      </c>
      <c r="B5940" t="s">
        <v>9978</v>
      </c>
      <c r="C5940">
        <v>8.6</v>
      </c>
    </row>
    <row r="5941" spans="1:3" x14ac:dyDescent="0.3">
      <c r="A5941" t="s">
        <v>4152</v>
      </c>
      <c r="B5941" t="s">
        <v>9979</v>
      </c>
      <c r="C5941">
        <v>7</v>
      </c>
    </row>
    <row r="5942" spans="1:3" x14ac:dyDescent="0.3">
      <c r="A5942" t="s">
        <v>588</v>
      </c>
      <c r="B5942" t="s">
        <v>9980</v>
      </c>
      <c r="C5942">
        <v>7.1</v>
      </c>
    </row>
    <row r="5943" spans="1:3" x14ac:dyDescent="0.3">
      <c r="A5943" t="s">
        <v>2250</v>
      </c>
      <c r="B5943" t="s">
        <v>9981</v>
      </c>
      <c r="C5943">
        <v>5.7</v>
      </c>
    </row>
    <row r="5944" spans="1:3" x14ac:dyDescent="0.3">
      <c r="A5944" t="s">
        <v>588</v>
      </c>
      <c r="B5944" t="s">
        <v>9982</v>
      </c>
      <c r="C5944">
        <v>3.7</v>
      </c>
    </row>
    <row r="5945" spans="1:3" x14ac:dyDescent="0.3">
      <c r="A5945" t="s">
        <v>12686</v>
      </c>
      <c r="B5945" t="s">
        <v>9983</v>
      </c>
      <c r="C5945">
        <v>7.5</v>
      </c>
    </row>
    <row r="5946" spans="1:3" x14ac:dyDescent="0.3">
      <c r="A5946" t="s">
        <v>588</v>
      </c>
      <c r="B5946" t="s">
        <v>9984</v>
      </c>
      <c r="C5946">
        <v>4.5999999999999996</v>
      </c>
    </row>
    <row r="5947" spans="1:3" x14ac:dyDescent="0.3">
      <c r="A5947" t="s">
        <v>4152</v>
      </c>
      <c r="B5947" t="s">
        <v>9986</v>
      </c>
      <c r="C5947">
        <v>7.1</v>
      </c>
    </row>
    <row r="5948" spans="1:3" x14ac:dyDescent="0.3">
      <c r="A5948" t="s">
        <v>329</v>
      </c>
      <c r="B5948" t="s">
        <v>9987</v>
      </c>
      <c r="C5948">
        <v>5.8</v>
      </c>
    </row>
    <row r="5949" spans="1:3" x14ac:dyDescent="0.3">
      <c r="A5949" t="s">
        <v>12685</v>
      </c>
      <c r="B5949" t="s">
        <v>9988</v>
      </c>
      <c r="C5949">
        <v>5.4</v>
      </c>
    </row>
    <row r="5950" spans="1:3" x14ac:dyDescent="0.3">
      <c r="A5950" t="s">
        <v>1210</v>
      </c>
      <c r="B5950" t="s">
        <v>9989</v>
      </c>
      <c r="C5950">
        <v>7.3</v>
      </c>
    </row>
    <row r="5951" spans="1:3" x14ac:dyDescent="0.3">
      <c r="A5951" t="s">
        <v>588</v>
      </c>
      <c r="B5951" t="s">
        <v>9990</v>
      </c>
      <c r="C5951">
        <v>7.1</v>
      </c>
    </row>
    <row r="5952" spans="1:3" x14ac:dyDescent="0.3">
      <c r="A5952" t="s">
        <v>6251</v>
      </c>
      <c r="B5952" t="s">
        <v>9991</v>
      </c>
      <c r="C5952">
        <v>5.8</v>
      </c>
    </row>
    <row r="5953" spans="1:3" x14ac:dyDescent="0.3">
      <c r="A5953" t="s">
        <v>1210</v>
      </c>
      <c r="B5953" t="s">
        <v>9992</v>
      </c>
      <c r="C5953">
        <v>8.1</v>
      </c>
    </row>
    <row r="5954" spans="1:3" x14ac:dyDescent="0.3">
      <c r="A5954" t="s">
        <v>1210</v>
      </c>
      <c r="B5954" t="s">
        <v>9993</v>
      </c>
      <c r="C5954">
        <v>5.7</v>
      </c>
    </row>
    <row r="5955" spans="1:3" x14ac:dyDescent="0.3">
      <c r="A5955" t="s">
        <v>1210</v>
      </c>
      <c r="B5955" t="s">
        <v>9994</v>
      </c>
      <c r="C5955">
        <v>4.4000000000000004</v>
      </c>
    </row>
    <row r="5956" spans="1:3" x14ac:dyDescent="0.3">
      <c r="A5956" t="s">
        <v>6801</v>
      </c>
      <c r="B5956" t="s">
        <v>9995</v>
      </c>
      <c r="C5956">
        <v>7.9</v>
      </c>
    </row>
    <row r="5957" spans="1:3" x14ac:dyDescent="0.3">
      <c r="A5957" t="s">
        <v>6801</v>
      </c>
      <c r="B5957" t="s">
        <v>9996</v>
      </c>
      <c r="C5957">
        <v>7.6</v>
      </c>
    </row>
    <row r="5958" spans="1:3" x14ac:dyDescent="0.3">
      <c r="A5958" t="s">
        <v>12685</v>
      </c>
      <c r="B5958" t="s">
        <v>9997</v>
      </c>
      <c r="C5958">
        <v>4.8</v>
      </c>
    </row>
    <row r="5959" spans="1:3" x14ac:dyDescent="0.3">
      <c r="A5959" t="s">
        <v>12685</v>
      </c>
      <c r="B5959" t="s">
        <v>9998</v>
      </c>
      <c r="C5959">
        <v>7.8</v>
      </c>
    </row>
    <row r="5960" spans="1:3" x14ac:dyDescent="0.3">
      <c r="A5960" t="s">
        <v>6801</v>
      </c>
      <c r="B5960" t="s">
        <v>10000</v>
      </c>
      <c r="C5960">
        <v>2.7</v>
      </c>
    </row>
    <row r="5961" spans="1:3" x14ac:dyDescent="0.3">
      <c r="A5961" t="s">
        <v>3987</v>
      </c>
      <c r="B5961" t="s">
        <v>10001</v>
      </c>
      <c r="C5961">
        <v>5.8</v>
      </c>
    </row>
    <row r="5962" spans="1:3" x14ac:dyDescent="0.3">
      <c r="A5962" t="s">
        <v>1210</v>
      </c>
      <c r="B5962" t="s">
        <v>10002</v>
      </c>
      <c r="C5962">
        <v>7.5</v>
      </c>
    </row>
    <row r="5963" spans="1:3" x14ac:dyDescent="0.3">
      <c r="A5963" t="s">
        <v>3987</v>
      </c>
      <c r="B5963" t="s">
        <v>10003</v>
      </c>
      <c r="C5963">
        <v>5.4</v>
      </c>
    </row>
    <row r="5964" spans="1:3" x14ac:dyDescent="0.3">
      <c r="A5964" t="s">
        <v>2250</v>
      </c>
      <c r="B5964" t="s">
        <v>10004</v>
      </c>
      <c r="C5964">
        <v>4.0999999999999996</v>
      </c>
    </row>
    <row r="5965" spans="1:3" x14ac:dyDescent="0.3">
      <c r="A5965" t="s">
        <v>12686</v>
      </c>
      <c r="B5965" t="s">
        <v>10005</v>
      </c>
      <c r="C5965">
        <v>5.9</v>
      </c>
    </row>
    <row r="5966" spans="1:3" x14ac:dyDescent="0.3">
      <c r="A5966" t="s">
        <v>588</v>
      </c>
      <c r="B5966" t="s">
        <v>10006</v>
      </c>
      <c r="C5966">
        <v>6.3</v>
      </c>
    </row>
    <row r="5967" spans="1:3" x14ac:dyDescent="0.3">
      <c r="A5967" t="s">
        <v>12686</v>
      </c>
      <c r="B5967" t="s">
        <v>10007</v>
      </c>
      <c r="C5967">
        <v>7</v>
      </c>
    </row>
    <row r="5968" spans="1:3" x14ac:dyDescent="0.3">
      <c r="A5968" t="s">
        <v>6251</v>
      </c>
      <c r="B5968" t="s">
        <v>10008</v>
      </c>
      <c r="C5968">
        <v>6.8</v>
      </c>
    </row>
    <row r="5969" spans="1:3" x14ac:dyDescent="0.3">
      <c r="A5969" t="s">
        <v>588</v>
      </c>
      <c r="B5969" t="s">
        <v>10009</v>
      </c>
      <c r="C5969">
        <v>2.2999999999999998</v>
      </c>
    </row>
    <row r="5970" spans="1:3" x14ac:dyDescent="0.3">
      <c r="A5970" t="s">
        <v>12685</v>
      </c>
      <c r="B5970" t="s">
        <v>10010</v>
      </c>
      <c r="C5970">
        <v>8.1</v>
      </c>
    </row>
    <row r="5971" spans="1:3" x14ac:dyDescent="0.3">
      <c r="A5971" t="s">
        <v>1210</v>
      </c>
      <c r="B5971" t="s">
        <v>10011</v>
      </c>
      <c r="C5971">
        <v>6.1</v>
      </c>
    </row>
    <row r="5972" spans="1:3" x14ac:dyDescent="0.3">
      <c r="A5972" t="s">
        <v>3597</v>
      </c>
      <c r="B5972" t="s">
        <v>10012</v>
      </c>
      <c r="C5972">
        <v>5</v>
      </c>
    </row>
    <row r="5973" spans="1:3" x14ac:dyDescent="0.3">
      <c r="A5973" t="s">
        <v>1210</v>
      </c>
      <c r="B5973" t="s">
        <v>10013</v>
      </c>
      <c r="C5973">
        <v>5.5</v>
      </c>
    </row>
    <row r="5974" spans="1:3" x14ac:dyDescent="0.3">
      <c r="A5974" t="s">
        <v>588</v>
      </c>
      <c r="B5974" t="s">
        <v>10014</v>
      </c>
      <c r="C5974">
        <v>6.2</v>
      </c>
    </row>
    <row r="5975" spans="1:3" x14ac:dyDescent="0.3">
      <c r="A5975" t="s">
        <v>1210</v>
      </c>
      <c r="B5975" t="s">
        <v>10015</v>
      </c>
      <c r="C5975">
        <v>6.2</v>
      </c>
    </row>
    <row r="5976" spans="1:3" x14ac:dyDescent="0.3">
      <c r="A5976" t="s">
        <v>4258</v>
      </c>
      <c r="B5976" t="s">
        <v>10016</v>
      </c>
      <c r="C5976">
        <v>5.9</v>
      </c>
    </row>
    <row r="5977" spans="1:3" x14ac:dyDescent="0.3">
      <c r="A5977" t="s">
        <v>1210</v>
      </c>
      <c r="B5977" t="s">
        <v>10017</v>
      </c>
      <c r="C5977">
        <v>6.3</v>
      </c>
    </row>
    <row r="5978" spans="1:3" x14ac:dyDescent="0.3">
      <c r="A5978" t="s">
        <v>1210</v>
      </c>
      <c r="B5978" t="s">
        <v>10018</v>
      </c>
      <c r="C5978">
        <v>6.7</v>
      </c>
    </row>
    <row r="5979" spans="1:3" x14ac:dyDescent="0.3">
      <c r="A5979" t="s">
        <v>1210</v>
      </c>
      <c r="B5979" t="s">
        <v>10021</v>
      </c>
      <c r="C5979">
        <v>6.6</v>
      </c>
    </row>
    <row r="5980" spans="1:3" x14ac:dyDescent="0.3">
      <c r="A5980" t="s">
        <v>12686</v>
      </c>
      <c r="B5980" t="s">
        <v>10022</v>
      </c>
      <c r="C5980">
        <v>7.5</v>
      </c>
    </row>
    <row r="5981" spans="1:3" x14ac:dyDescent="0.3">
      <c r="A5981" t="s">
        <v>588</v>
      </c>
      <c r="B5981" t="s">
        <v>10023</v>
      </c>
      <c r="C5981">
        <v>7.2</v>
      </c>
    </row>
    <row r="5982" spans="1:3" x14ac:dyDescent="0.3">
      <c r="A5982" t="s">
        <v>3597</v>
      </c>
      <c r="B5982" t="s">
        <v>10024</v>
      </c>
      <c r="C5982">
        <v>4.8</v>
      </c>
    </row>
    <row r="5983" spans="1:3" x14ac:dyDescent="0.3">
      <c r="A5983" t="s">
        <v>1210</v>
      </c>
      <c r="B5983" t="s">
        <v>10025</v>
      </c>
      <c r="C5983">
        <v>6.6</v>
      </c>
    </row>
    <row r="5984" spans="1:3" x14ac:dyDescent="0.3">
      <c r="A5984" t="s">
        <v>1210</v>
      </c>
      <c r="B5984" t="s">
        <v>10027</v>
      </c>
      <c r="C5984">
        <v>6.7</v>
      </c>
    </row>
    <row r="5985" spans="1:3" x14ac:dyDescent="0.3">
      <c r="A5985" t="s">
        <v>1210</v>
      </c>
      <c r="B5985" t="s">
        <v>10028</v>
      </c>
      <c r="C5985">
        <v>7.6</v>
      </c>
    </row>
    <row r="5986" spans="1:3" x14ac:dyDescent="0.3">
      <c r="A5986" t="s">
        <v>329</v>
      </c>
      <c r="B5986" t="s">
        <v>10029</v>
      </c>
      <c r="C5986">
        <v>6.3</v>
      </c>
    </row>
    <row r="5987" spans="1:3" x14ac:dyDescent="0.3">
      <c r="A5987" t="s">
        <v>588</v>
      </c>
      <c r="B5987" t="s">
        <v>10031</v>
      </c>
      <c r="C5987">
        <v>6.3</v>
      </c>
    </row>
    <row r="5988" spans="1:3" x14ac:dyDescent="0.3">
      <c r="A5988" t="s">
        <v>1210</v>
      </c>
      <c r="B5988" t="s">
        <v>10032</v>
      </c>
      <c r="C5988">
        <v>6.5</v>
      </c>
    </row>
    <row r="5989" spans="1:3" x14ac:dyDescent="0.3">
      <c r="A5989" t="s">
        <v>3597</v>
      </c>
      <c r="B5989" t="s">
        <v>10033</v>
      </c>
      <c r="C5989">
        <v>5.6</v>
      </c>
    </row>
    <row r="5990" spans="1:3" x14ac:dyDescent="0.3">
      <c r="A5990" t="s">
        <v>3597</v>
      </c>
      <c r="B5990" t="s">
        <v>10034</v>
      </c>
      <c r="C5990">
        <v>6.9</v>
      </c>
    </row>
    <row r="5991" spans="1:3" x14ac:dyDescent="0.3">
      <c r="A5991" t="s">
        <v>1210</v>
      </c>
      <c r="B5991" t="s">
        <v>10035</v>
      </c>
      <c r="C5991">
        <v>7.6</v>
      </c>
    </row>
    <row r="5992" spans="1:3" x14ac:dyDescent="0.3">
      <c r="A5992" t="s">
        <v>12686</v>
      </c>
      <c r="B5992" t="s">
        <v>10036</v>
      </c>
      <c r="C5992">
        <v>3.9</v>
      </c>
    </row>
    <row r="5993" spans="1:3" x14ac:dyDescent="0.3">
      <c r="A5993" t="s">
        <v>1210</v>
      </c>
      <c r="B5993" t="s">
        <v>10037</v>
      </c>
      <c r="C5993">
        <v>6.1</v>
      </c>
    </row>
    <row r="5994" spans="1:3" x14ac:dyDescent="0.3">
      <c r="A5994" t="s">
        <v>1210</v>
      </c>
      <c r="B5994" t="s">
        <v>10038</v>
      </c>
      <c r="C5994">
        <v>7.3</v>
      </c>
    </row>
    <row r="5995" spans="1:3" x14ac:dyDescent="0.3">
      <c r="A5995" t="s">
        <v>444</v>
      </c>
      <c r="B5995" t="s">
        <v>10039</v>
      </c>
      <c r="C5995">
        <v>8.3000000000000007</v>
      </c>
    </row>
    <row r="5996" spans="1:3" x14ac:dyDescent="0.3">
      <c r="A5996" t="s">
        <v>6251</v>
      </c>
      <c r="B5996" t="s">
        <v>10040</v>
      </c>
      <c r="C5996">
        <v>5.8</v>
      </c>
    </row>
    <row r="5997" spans="1:3" x14ac:dyDescent="0.3">
      <c r="A5997" t="s">
        <v>12685</v>
      </c>
      <c r="B5997" t="s">
        <v>10041</v>
      </c>
      <c r="C5997">
        <v>6.8</v>
      </c>
    </row>
    <row r="5998" spans="1:3" x14ac:dyDescent="0.3">
      <c r="A5998" t="s">
        <v>588</v>
      </c>
      <c r="B5998" t="s">
        <v>10042</v>
      </c>
      <c r="C5998">
        <v>7</v>
      </c>
    </row>
    <row r="5999" spans="1:3" x14ac:dyDescent="0.3">
      <c r="A5999" t="s">
        <v>12685</v>
      </c>
      <c r="B5999" t="s">
        <v>10043</v>
      </c>
      <c r="C5999">
        <v>5.9</v>
      </c>
    </row>
    <row r="6000" spans="1:3" x14ac:dyDescent="0.3">
      <c r="A6000" t="s">
        <v>2250</v>
      </c>
      <c r="B6000" t="s">
        <v>10044</v>
      </c>
      <c r="C6000">
        <v>6.5</v>
      </c>
    </row>
    <row r="6001" spans="1:3" x14ac:dyDescent="0.3">
      <c r="A6001" t="s">
        <v>6801</v>
      </c>
      <c r="B6001" t="s">
        <v>10045</v>
      </c>
      <c r="C6001">
        <v>6.4</v>
      </c>
    </row>
    <row r="6002" spans="1:3" x14ac:dyDescent="0.3">
      <c r="A6002" t="s">
        <v>588</v>
      </c>
      <c r="B6002" t="s">
        <v>10046</v>
      </c>
      <c r="C6002">
        <v>5.8</v>
      </c>
    </row>
    <row r="6003" spans="1:3" x14ac:dyDescent="0.3">
      <c r="A6003" t="s">
        <v>3597</v>
      </c>
      <c r="B6003" t="s">
        <v>10047</v>
      </c>
      <c r="C6003">
        <v>5.0999999999999996</v>
      </c>
    </row>
    <row r="6004" spans="1:3" x14ac:dyDescent="0.3">
      <c r="A6004" t="s">
        <v>329</v>
      </c>
      <c r="B6004" t="s">
        <v>10048</v>
      </c>
      <c r="C6004">
        <v>6.8</v>
      </c>
    </row>
    <row r="6005" spans="1:3" x14ac:dyDescent="0.3">
      <c r="A6005" t="s">
        <v>3987</v>
      </c>
      <c r="B6005" t="s">
        <v>10049</v>
      </c>
      <c r="C6005">
        <v>5.3</v>
      </c>
    </row>
    <row r="6006" spans="1:3" x14ac:dyDescent="0.3">
      <c r="A6006" t="s">
        <v>444</v>
      </c>
      <c r="B6006" t="s">
        <v>10050</v>
      </c>
      <c r="C6006">
        <v>5.3</v>
      </c>
    </row>
    <row r="6007" spans="1:3" x14ac:dyDescent="0.3">
      <c r="A6007" t="s">
        <v>1210</v>
      </c>
      <c r="B6007" t="s">
        <v>10051</v>
      </c>
      <c r="C6007">
        <v>6.4</v>
      </c>
    </row>
    <row r="6008" spans="1:3" x14ac:dyDescent="0.3">
      <c r="A6008" t="s">
        <v>6251</v>
      </c>
      <c r="B6008" t="s">
        <v>10052</v>
      </c>
      <c r="C6008">
        <v>4.9000000000000004</v>
      </c>
    </row>
    <row r="6009" spans="1:3" x14ac:dyDescent="0.3">
      <c r="A6009" t="s">
        <v>12685</v>
      </c>
      <c r="B6009" t="s">
        <v>10053</v>
      </c>
      <c r="C6009">
        <v>6.8</v>
      </c>
    </row>
    <row r="6010" spans="1:3" x14ac:dyDescent="0.3">
      <c r="A6010" t="s">
        <v>12685</v>
      </c>
      <c r="B6010" t="s">
        <v>10054</v>
      </c>
      <c r="C6010">
        <v>7.1</v>
      </c>
    </row>
    <row r="6011" spans="1:3" x14ac:dyDescent="0.3">
      <c r="A6011" t="s">
        <v>1210</v>
      </c>
      <c r="B6011" t="s">
        <v>10055</v>
      </c>
      <c r="C6011">
        <v>6.8</v>
      </c>
    </row>
    <row r="6012" spans="1:3" x14ac:dyDescent="0.3">
      <c r="A6012" t="s">
        <v>2250</v>
      </c>
      <c r="B6012" t="s">
        <v>10056</v>
      </c>
      <c r="C6012">
        <v>6.1</v>
      </c>
    </row>
    <row r="6013" spans="1:3" x14ac:dyDescent="0.3">
      <c r="A6013" t="s">
        <v>12686</v>
      </c>
      <c r="B6013" t="s">
        <v>10057</v>
      </c>
      <c r="C6013">
        <v>8.5</v>
      </c>
    </row>
    <row r="6014" spans="1:3" x14ac:dyDescent="0.3">
      <c r="A6014" t="s">
        <v>6801</v>
      </c>
      <c r="B6014" t="s">
        <v>10058</v>
      </c>
      <c r="C6014">
        <v>5.9</v>
      </c>
    </row>
    <row r="6015" spans="1:3" x14ac:dyDescent="0.3">
      <c r="A6015" t="s">
        <v>6801</v>
      </c>
      <c r="B6015" t="s">
        <v>10059</v>
      </c>
      <c r="C6015">
        <v>6.3</v>
      </c>
    </row>
    <row r="6016" spans="1:3" x14ac:dyDescent="0.3">
      <c r="A6016" t="s">
        <v>1210</v>
      </c>
      <c r="B6016" t="s">
        <v>10060</v>
      </c>
      <c r="C6016">
        <v>5.9</v>
      </c>
    </row>
    <row r="6017" spans="1:3" x14ac:dyDescent="0.3">
      <c r="A6017" t="s">
        <v>588</v>
      </c>
      <c r="B6017" t="s">
        <v>10062</v>
      </c>
      <c r="C6017">
        <v>7</v>
      </c>
    </row>
    <row r="6018" spans="1:3" x14ac:dyDescent="0.3">
      <c r="A6018" t="s">
        <v>1210</v>
      </c>
      <c r="B6018" t="s">
        <v>10063</v>
      </c>
      <c r="C6018">
        <v>6.9</v>
      </c>
    </row>
    <row r="6019" spans="1:3" x14ac:dyDescent="0.3">
      <c r="A6019" t="s">
        <v>4612</v>
      </c>
      <c r="B6019" t="s">
        <v>10065</v>
      </c>
      <c r="C6019">
        <v>8.1999999999999993</v>
      </c>
    </row>
    <row r="6020" spans="1:3" x14ac:dyDescent="0.3">
      <c r="A6020" t="s">
        <v>1210</v>
      </c>
      <c r="B6020" t="s">
        <v>10067</v>
      </c>
      <c r="C6020">
        <v>5</v>
      </c>
    </row>
    <row r="6021" spans="1:3" x14ac:dyDescent="0.3">
      <c r="A6021" t="s">
        <v>444</v>
      </c>
      <c r="B6021" t="s">
        <v>10068</v>
      </c>
      <c r="C6021">
        <v>7.3</v>
      </c>
    </row>
    <row r="6022" spans="1:3" x14ac:dyDescent="0.3">
      <c r="A6022" t="s">
        <v>6251</v>
      </c>
      <c r="B6022" t="s">
        <v>10069</v>
      </c>
      <c r="C6022">
        <v>6.4</v>
      </c>
    </row>
    <row r="6023" spans="1:3" x14ac:dyDescent="0.3">
      <c r="A6023" t="s">
        <v>1210</v>
      </c>
      <c r="B6023" t="s">
        <v>10070</v>
      </c>
      <c r="C6023">
        <v>6.6</v>
      </c>
    </row>
    <row r="6024" spans="1:3" x14ac:dyDescent="0.3">
      <c r="A6024" t="s">
        <v>588</v>
      </c>
      <c r="B6024" t="s">
        <v>10071</v>
      </c>
      <c r="C6024">
        <v>7.8</v>
      </c>
    </row>
    <row r="6025" spans="1:3" x14ac:dyDescent="0.3">
      <c r="A6025" t="s">
        <v>6251</v>
      </c>
      <c r="B6025" t="s">
        <v>10072</v>
      </c>
      <c r="C6025">
        <v>4</v>
      </c>
    </row>
    <row r="6026" spans="1:3" x14ac:dyDescent="0.3">
      <c r="A6026" t="s">
        <v>12685</v>
      </c>
      <c r="B6026" t="s">
        <v>10075</v>
      </c>
      <c r="C6026">
        <v>5.8</v>
      </c>
    </row>
    <row r="6027" spans="1:3" x14ac:dyDescent="0.3">
      <c r="A6027" t="s">
        <v>6801</v>
      </c>
      <c r="B6027" t="s">
        <v>10076</v>
      </c>
      <c r="C6027">
        <v>5.6</v>
      </c>
    </row>
    <row r="6028" spans="1:3" x14ac:dyDescent="0.3">
      <c r="A6028" t="s">
        <v>6801</v>
      </c>
      <c r="B6028" t="s">
        <v>10077</v>
      </c>
      <c r="C6028">
        <v>5.3</v>
      </c>
    </row>
    <row r="6029" spans="1:3" x14ac:dyDescent="0.3">
      <c r="A6029" t="s">
        <v>23</v>
      </c>
      <c r="B6029" t="s">
        <v>10078</v>
      </c>
      <c r="C6029">
        <v>7.4</v>
      </c>
    </row>
    <row r="6030" spans="1:3" x14ac:dyDescent="0.3">
      <c r="A6030" t="s">
        <v>1210</v>
      </c>
      <c r="B6030" t="s">
        <v>10079</v>
      </c>
      <c r="C6030">
        <v>6.6</v>
      </c>
    </row>
    <row r="6031" spans="1:3" x14ac:dyDescent="0.3">
      <c r="A6031" t="s">
        <v>1210</v>
      </c>
      <c r="B6031" t="s">
        <v>10080</v>
      </c>
      <c r="C6031">
        <v>6.2</v>
      </c>
    </row>
    <row r="6032" spans="1:3" x14ac:dyDescent="0.3">
      <c r="A6032" t="s">
        <v>12685</v>
      </c>
      <c r="B6032" t="s">
        <v>10082</v>
      </c>
      <c r="C6032">
        <v>5.7</v>
      </c>
    </row>
    <row r="6033" spans="1:3" x14ac:dyDescent="0.3">
      <c r="A6033" t="s">
        <v>588</v>
      </c>
      <c r="B6033" t="s">
        <v>10083</v>
      </c>
      <c r="C6033">
        <v>6.6</v>
      </c>
    </row>
    <row r="6034" spans="1:3" x14ac:dyDescent="0.3">
      <c r="A6034" t="s">
        <v>6801</v>
      </c>
      <c r="B6034" t="s">
        <v>10084</v>
      </c>
      <c r="C6034">
        <v>6</v>
      </c>
    </row>
    <row r="6035" spans="1:3" x14ac:dyDescent="0.3">
      <c r="A6035" t="s">
        <v>329</v>
      </c>
      <c r="B6035" t="s">
        <v>10085</v>
      </c>
      <c r="C6035">
        <v>6.1</v>
      </c>
    </row>
    <row r="6036" spans="1:3" x14ac:dyDescent="0.3">
      <c r="A6036" t="s">
        <v>12685</v>
      </c>
      <c r="B6036" t="s">
        <v>10087</v>
      </c>
      <c r="C6036">
        <v>6.2</v>
      </c>
    </row>
    <row r="6037" spans="1:3" x14ac:dyDescent="0.3">
      <c r="A6037" t="s">
        <v>12685</v>
      </c>
      <c r="B6037" t="s">
        <v>10088</v>
      </c>
      <c r="C6037">
        <v>7.5</v>
      </c>
    </row>
    <row r="6038" spans="1:3" x14ac:dyDescent="0.3">
      <c r="A6038" t="s">
        <v>1210</v>
      </c>
      <c r="B6038" t="s">
        <v>10089</v>
      </c>
      <c r="C6038">
        <v>6.3</v>
      </c>
    </row>
    <row r="6039" spans="1:3" x14ac:dyDescent="0.3">
      <c r="A6039" t="s">
        <v>12686</v>
      </c>
      <c r="B6039" t="s">
        <v>10090</v>
      </c>
      <c r="C6039">
        <v>7.1</v>
      </c>
    </row>
    <row r="6040" spans="1:3" x14ac:dyDescent="0.3">
      <c r="A6040" t="s">
        <v>1210</v>
      </c>
      <c r="B6040" t="s">
        <v>10091</v>
      </c>
      <c r="C6040">
        <v>6.6</v>
      </c>
    </row>
    <row r="6041" spans="1:3" x14ac:dyDescent="0.3">
      <c r="A6041" t="s">
        <v>12685</v>
      </c>
      <c r="B6041" t="s">
        <v>10092</v>
      </c>
      <c r="C6041">
        <v>6.1</v>
      </c>
    </row>
    <row r="6042" spans="1:3" x14ac:dyDescent="0.3">
      <c r="A6042" t="s">
        <v>1210</v>
      </c>
      <c r="B6042" t="s">
        <v>10093</v>
      </c>
      <c r="C6042">
        <v>6.7</v>
      </c>
    </row>
    <row r="6043" spans="1:3" x14ac:dyDescent="0.3">
      <c r="A6043" t="s">
        <v>12685</v>
      </c>
      <c r="B6043" t="s">
        <v>10094</v>
      </c>
      <c r="C6043">
        <v>5.6</v>
      </c>
    </row>
    <row r="6044" spans="1:3" x14ac:dyDescent="0.3">
      <c r="A6044" t="s">
        <v>444</v>
      </c>
      <c r="B6044" t="s">
        <v>10095</v>
      </c>
      <c r="C6044">
        <v>7.2</v>
      </c>
    </row>
    <row r="6045" spans="1:3" x14ac:dyDescent="0.3">
      <c r="A6045" t="s">
        <v>588</v>
      </c>
      <c r="B6045" t="s">
        <v>10096</v>
      </c>
      <c r="C6045">
        <v>4.3</v>
      </c>
    </row>
    <row r="6046" spans="1:3" x14ac:dyDescent="0.3">
      <c r="A6046" t="s">
        <v>1210</v>
      </c>
      <c r="B6046" t="s">
        <v>10098</v>
      </c>
      <c r="C6046">
        <v>7.1</v>
      </c>
    </row>
    <row r="6047" spans="1:3" x14ac:dyDescent="0.3">
      <c r="A6047" t="s">
        <v>12685</v>
      </c>
      <c r="B6047" t="s">
        <v>10099</v>
      </c>
      <c r="C6047">
        <v>6.3</v>
      </c>
    </row>
    <row r="6048" spans="1:3" x14ac:dyDescent="0.3">
      <c r="A6048" t="s">
        <v>6801</v>
      </c>
      <c r="B6048" t="s">
        <v>10101</v>
      </c>
      <c r="C6048">
        <v>6.1</v>
      </c>
    </row>
    <row r="6049" spans="1:3" x14ac:dyDescent="0.3">
      <c r="A6049" t="s">
        <v>1210</v>
      </c>
      <c r="B6049" t="s">
        <v>10102</v>
      </c>
      <c r="C6049">
        <v>6.6</v>
      </c>
    </row>
    <row r="6050" spans="1:3" x14ac:dyDescent="0.3">
      <c r="A6050" t="s">
        <v>12685</v>
      </c>
      <c r="B6050" t="s">
        <v>10103</v>
      </c>
      <c r="C6050">
        <v>6</v>
      </c>
    </row>
    <row r="6051" spans="1:3" x14ac:dyDescent="0.3">
      <c r="A6051" t="s">
        <v>6009</v>
      </c>
      <c r="B6051" t="s">
        <v>10104</v>
      </c>
      <c r="C6051">
        <v>6.8</v>
      </c>
    </row>
    <row r="6052" spans="1:3" x14ac:dyDescent="0.3">
      <c r="A6052" t="s">
        <v>12685</v>
      </c>
      <c r="B6052" t="s">
        <v>10105</v>
      </c>
      <c r="C6052">
        <v>6.8</v>
      </c>
    </row>
    <row r="6053" spans="1:3" x14ac:dyDescent="0.3">
      <c r="A6053" t="s">
        <v>1210</v>
      </c>
      <c r="B6053" t="s">
        <v>10106</v>
      </c>
      <c r="C6053">
        <v>7.2</v>
      </c>
    </row>
    <row r="6054" spans="1:3" x14ac:dyDescent="0.3">
      <c r="A6054" t="s">
        <v>6251</v>
      </c>
      <c r="B6054" t="s">
        <v>10107</v>
      </c>
      <c r="C6054">
        <v>1.9</v>
      </c>
    </row>
    <row r="6055" spans="1:3" x14ac:dyDescent="0.3">
      <c r="A6055" t="s">
        <v>588</v>
      </c>
      <c r="B6055" t="s">
        <v>10108</v>
      </c>
      <c r="C6055">
        <v>5.5</v>
      </c>
    </row>
    <row r="6056" spans="1:3" x14ac:dyDescent="0.3">
      <c r="A6056" t="s">
        <v>588</v>
      </c>
      <c r="B6056" t="s">
        <v>10109</v>
      </c>
      <c r="C6056">
        <v>4.5</v>
      </c>
    </row>
    <row r="6057" spans="1:3" x14ac:dyDescent="0.3">
      <c r="A6057" t="s">
        <v>12685</v>
      </c>
      <c r="B6057" t="s">
        <v>10110</v>
      </c>
      <c r="C6057">
        <v>6.3</v>
      </c>
    </row>
    <row r="6058" spans="1:3" x14ac:dyDescent="0.3">
      <c r="A6058" t="s">
        <v>1210</v>
      </c>
      <c r="B6058" t="s">
        <v>10111</v>
      </c>
      <c r="C6058">
        <v>7</v>
      </c>
    </row>
    <row r="6059" spans="1:3" x14ac:dyDescent="0.3">
      <c r="A6059" t="s">
        <v>12685</v>
      </c>
      <c r="B6059" t="s">
        <v>10112</v>
      </c>
      <c r="C6059">
        <v>6.7</v>
      </c>
    </row>
    <row r="6060" spans="1:3" x14ac:dyDescent="0.3">
      <c r="A6060" t="s">
        <v>3987</v>
      </c>
      <c r="B6060" t="s">
        <v>10113</v>
      </c>
      <c r="C6060">
        <v>2.8</v>
      </c>
    </row>
    <row r="6061" spans="1:3" x14ac:dyDescent="0.3">
      <c r="A6061" t="s">
        <v>4152</v>
      </c>
      <c r="B6061" t="s">
        <v>10114</v>
      </c>
      <c r="C6061">
        <v>5</v>
      </c>
    </row>
    <row r="6062" spans="1:3" x14ac:dyDescent="0.3">
      <c r="A6062" t="s">
        <v>444</v>
      </c>
      <c r="B6062" t="s">
        <v>10115</v>
      </c>
      <c r="C6062">
        <v>4.3</v>
      </c>
    </row>
    <row r="6063" spans="1:3" x14ac:dyDescent="0.3">
      <c r="A6063" t="s">
        <v>588</v>
      </c>
      <c r="B6063" t="s">
        <v>10116</v>
      </c>
      <c r="C6063">
        <v>5.6</v>
      </c>
    </row>
    <row r="6064" spans="1:3" x14ac:dyDescent="0.3">
      <c r="A6064" t="s">
        <v>2250</v>
      </c>
      <c r="B6064" t="s">
        <v>10117</v>
      </c>
      <c r="C6064">
        <v>6.2</v>
      </c>
    </row>
    <row r="6065" spans="1:3" x14ac:dyDescent="0.3">
      <c r="A6065" t="s">
        <v>588</v>
      </c>
      <c r="B6065" t="s">
        <v>10118</v>
      </c>
      <c r="C6065">
        <v>5.3</v>
      </c>
    </row>
    <row r="6066" spans="1:3" x14ac:dyDescent="0.3">
      <c r="A6066" t="s">
        <v>588</v>
      </c>
      <c r="B6066" t="s">
        <v>10119</v>
      </c>
      <c r="C6066">
        <v>7.4</v>
      </c>
    </row>
    <row r="6067" spans="1:3" x14ac:dyDescent="0.3">
      <c r="A6067" t="s">
        <v>12687</v>
      </c>
      <c r="B6067" t="s">
        <v>10120</v>
      </c>
      <c r="C6067">
        <v>7.4</v>
      </c>
    </row>
    <row r="6068" spans="1:3" x14ac:dyDescent="0.3">
      <c r="A6068" t="s">
        <v>1210</v>
      </c>
      <c r="B6068" t="s">
        <v>10121</v>
      </c>
      <c r="C6068">
        <v>6.5</v>
      </c>
    </row>
    <row r="6069" spans="1:3" x14ac:dyDescent="0.3">
      <c r="A6069" t="s">
        <v>1210</v>
      </c>
      <c r="B6069" t="s">
        <v>10122</v>
      </c>
      <c r="C6069">
        <v>7.1</v>
      </c>
    </row>
    <row r="6070" spans="1:3" x14ac:dyDescent="0.3">
      <c r="A6070" t="s">
        <v>1210</v>
      </c>
      <c r="B6070" t="s">
        <v>10123</v>
      </c>
      <c r="C6070">
        <v>7.2</v>
      </c>
    </row>
    <row r="6071" spans="1:3" x14ac:dyDescent="0.3">
      <c r="A6071" t="s">
        <v>4258</v>
      </c>
      <c r="B6071" t="s">
        <v>10124</v>
      </c>
      <c r="C6071">
        <v>2.2999999999999998</v>
      </c>
    </row>
    <row r="6072" spans="1:3" x14ac:dyDescent="0.3">
      <c r="A6072" t="s">
        <v>1210</v>
      </c>
      <c r="B6072" t="s">
        <v>10125</v>
      </c>
      <c r="C6072">
        <v>6.4</v>
      </c>
    </row>
    <row r="6073" spans="1:3" x14ac:dyDescent="0.3">
      <c r="A6073" t="s">
        <v>12686</v>
      </c>
      <c r="B6073" t="s">
        <v>10126</v>
      </c>
      <c r="C6073">
        <v>6.1</v>
      </c>
    </row>
    <row r="6074" spans="1:3" x14ac:dyDescent="0.3">
      <c r="A6074" t="s">
        <v>12685</v>
      </c>
      <c r="B6074" t="s">
        <v>10127</v>
      </c>
      <c r="C6074">
        <v>7</v>
      </c>
    </row>
    <row r="6075" spans="1:3" x14ac:dyDescent="0.3">
      <c r="A6075" t="s">
        <v>7819</v>
      </c>
      <c r="B6075" t="s">
        <v>10128</v>
      </c>
      <c r="C6075">
        <v>6.5</v>
      </c>
    </row>
    <row r="6076" spans="1:3" x14ac:dyDescent="0.3">
      <c r="A6076" t="s">
        <v>1210</v>
      </c>
      <c r="B6076" t="s">
        <v>10129</v>
      </c>
      <c r="C6076">
        <v>7</v>
      </c>
    </row>
    <row r="6077" spans="1:3" x14ac:dyDescent="0.3">
      <c r="A6077" t="s">
        <v>1210</v>
      </c>
      <c r="B6077" t="s">
        <v>10130</v>
      </c>
      <c r="C6077">
        <v>7</v>
      </c>
    </row>
    <row r="6078" spans="1:3" x14ac:dyDescent="0.3">
      <c r="A6078" t="s">
        <v>3597</v>
      </c>
      <c r="B6078" t="s">
        <v>10131</v>
      </c>
      <c r="C6078">
        <v>4.9000000000000004</v>
      </c>
    </row>
    <row r="6079" spans="1:3" x14ac:dyDescent="0.3">
      <c r="A6079" t="s">
        <v>588</v>
      </c>
      <c r="B6079" t="s">
        <v>10132</v>
      </c>
      <c r="C6079">
        <v>6.9</v>
      </c>
    </row>
    <row r="6080" spans="1:3" x14ac:dyDescent="0.3">
      <c r="A6080" t="s">
        <v>1210</v>
      </c>
      <c r="B6080" t="s">
        <v>10133</v>
      </c>
      <c r="C6080">
        <v>7.5</v>
      </c>
    </row>
    <row r="6081" spans="1:3" x14ac:dyDescent="0.3">
      <c r="A6081" t="s">
        <v>1210</v>
      </c>
      <c r="B6081" t="s">
        <v>10134</v>
      </c>
      <c r="C6081">
        <v>6.9</v>
      </c>
    </row>
    <row r="6082" spans="1:3" x14ac:dyDescent="0.3">
      <c r="A6082" t="s">
        <v>588</v>
      </c>
      <c r="B6082" t="s">
        <v>10135</v>
      </c>
      <c r="C6082">
        <v>4.5</v>
      </c>
    </row>
    <row r="6083" spans="1:3" x14ac:dyDescent="0.3">
      <c r="A6083" t="s">
        <v>1210</v>
      </c>
      <c r="B6083" t="s">
        <v>10136</v>
      </c>
      <c r="C6083">
        <v>7.4</v>
      </c>
    </row>
    <row r="6084" spans="1:3" x14ac:dyDescent="0.3">
      <c r="A6084" t="s">
        <v>1210</v>
      </c>
      <c r="B6084" t="s">
        <v>10137</v>
      </c>
      <c r="C6084">
        <v>7</v>
      </c>
    </row>
    <row r="6085" spans="1:3" x14ac:dyDescent="0.3">
      <c r="A6085" t="s">
        <v>4152</v>
      </c>
      <c r="B6085" t="s">
        <v>10138</v>
      </c>
      <c r="C6085">
        <v>2.8</v>
      </c>
    </row>
    <row r="6086" spans="1:3" x14ac:dyDescent="0.3">
      <c r="A6086" t="s">
        <v>1210</v>
      </c>
      <c r="B6086" t="s">
        <v>10139</v>
      </c>
      <c r="C6086">
        <v>7.5</v>
      </c>
    </row>
    <row r="6087" spans="1:3" x14ac:dyDescent="0.3">
      <c r="A6087" t="s">
        <v>12687</v>
      </c>
      <c r="B6087" t="s">
        <v>10140</v>
      </c>
      <c r="C6087">
        <v>7.1</v>
      </c>
    </row>
    <row r="6088" spans="1:3" x14ac:dyDescent="0.3">
      <c r="A6088" t="s">
        <v>1210</v>
      </c>
      <c r="B6088" t="s">
        <v>10141</v>
      </c>
      <c r="C6088">
        <v>6.4</v>
      </c>
    </row>
    <row r="6089" spans="1:3" x14ac:dyDescent="0.3">
      <c r="A6089" t="s">
        <v>6251</v>
      </c>
      <c r="B6089" t="s">
        <v>10142</v>
      </c>
      <c r="C6089">
        <v>6.7</v>
      </c>
    </row>
    <row r="6090" spans="1:3" x14ac:dyDescent="0.3">
      <c r="A6090" t="s">
        <v>6801</v>
      </c>
      <c r="B6090" t="s">
        <v>10143</v>
      </c>
      <c r="C6090">
        <v>5.3</v>
      </c>
    </row>
    <row r="6091" spans="1:3" x14ac:dyDescent="0.3">
      <c r="A6091" t="s">
        <v>7819</v>
      </c>
      <c r="B6091" t="s">
        <v>10144</v>
      </c>
      <c r="C6091">
        <v>6.2</v>
      </c>
    </row>
    <row r="6092" spans="1:3" x14ac:dyDescent="0.3">
      <c r="A6092" t="s">
        <v>1210</v>
      </c>
      <c r="B6092" t="s">
        <v>10145</v>
      </c>
      <c r="C6092">
        <v>6.3</v>
      </c>
    </row>
    <row r="6093" spans="1:3" x14ac:dyDescent="0.3">
      <c r="A6093" t="s">
        <v>329</v>
      </c>
      <c r="B6093" t="s">
        <v>10146</v>
      </c>
      <c r="C6093">
        <v>6.4</v>
      </c>
    </row>
    <row r="6094" spans="1:3" x14ac:dyDescent="0.3">
      <c r="A6094" t="s">
        <v>6251</v>
      </c>
      <c r="B6094" t="s">
        <v>10147</v>
      </c>
      <c r="C6094">
        <v>6.5</v>
      </c>
    </row>
    <row r="6095" spans="1:3" x14ac:dyDescent="0.3">
      <c r="A6095" t="s">
        <v>588</v>
      </c>
      <c r="B6095" t="s">
        <v>10148</v>
      </c>
      <c r="C6095">
        <v>5.0999999999999996</v>
      </c>
    </row>
    <row r="6096" spans="1:3" x14ac:dyDescent="0.3">
      <c r="A6096" t="s">
        <v>1210</v>
      </c>
      <c r="B6096" t="s">
        <v>10149</v>
      </c>
      <c r="C6096">
        <v>5.5</v>
      </c>
    </row>
    <row r="6097" spans="1:3" x14ac:dyDescent="0.3">
      <c r="A6097" t="s">
        <v>1210</v>
      </c>
      <c r="B6097" t="s">
        <v>10150</v>
      </c>
      <c r="C6097">
        <v>5.4</v>
      </c>
    </row>
    <row r="6098" spans="1:3" x14ac:dyDescent="0.3">
      <c r="A6098" t="s">
        <v>1210</v>
      </c>
      <c r="B6098" t="s">
        <v>10151</v>
      </c>
      <c r="C6098">
        <v>5.7</v>
      </c>
    </row>
    <row r="6099" spans="1:3" x14ac:dyDescent="0.3">
      <c r="A6099" t="s">
        <v>12690</v>
      </c>
      <c r="B6099" t="s">
        <v>10152</v>
      </c>
      <c r="C6099">
        <v>5.2</v>
      </c>
    </row>
    <row r="6100" spans="1:3" x14ac:dyDescent="0.3">
      <c r="A6100" t="s">
        <v>1210</v>
      </c>
      <c r="B6100" t="s">
        <v>10153</v>
      </c>
      <c r="C6100">
        <v>6.2</v>
      </c>
    </row>
    <row r="6101" spans="1:3" x14ac:dyDescent="0.3">
      <c r="A6101" t="s">
        <v>1210</v>
      </c>
      <c r="B6101" t="s">
        <v>10154</v>
      </c>
      <c r="C6101">
        <v>6.7</v>
      </c>
    </row>
    <row r="6102" spans="1:3" x14ac:dyDescent="0.3">
      <c r="A6102" t="s">
        <v>3987</v>
      </c>
      <c r="B6102" t="s">
        <v>10155</v>
      </c>
      <c r="C6102">
        <v>5.8</v>
      </c>
    </row>
    <row r="6103" spans="1:3" x14ac:dyDescent="0.3">
      <c r="A6103" t="s">
        <v>1210</v>
      </c>
      <c r="B6103" t="s">
        <v>10156</v>
      </c>
      <c r="C6103">
        <v>7</v>
      </c>
    </row>
    <row r="6104" spans="1:3" x14ac:dyDescent="0.3">
      <c r="A6104" t="s">
        <v>4612</v>
      </c>
      <c r="B6104" t="s">
        <v>10158</v>
      </c>
      <c r="C6104">
        <v>7.2</v>
      </c>
    </row>
    <row r="6105" spans="1:3" x14ac:dyDescent="0.3">
      <c r="A6105" t="s">
        <v>12685</v>
      </c>
      <c r="B6105" t="s">
        <v>10159</v>
      </c>
      <c r="C6105">
        <v>5.6</v>
      </c>
    </row>
    <row r="6106" spans="1:3" x14ac:dyDescent="0.3">
      <c r="A6106" t="s">
        <v>1210</v>
      </c>
      <c r="B6106" t="s">
        <v>10160</v>
      </c>
      <c r="C6106">
        <v>6.4</v>
      </c>
    </row>
    <row r="6107" spans="1:3" x14ac:dyDescent="0.3">
      <c r="A6107" t="s">
        <v>6801</v>
      </c>
      <c r="B6107" t="s">
        <v>10161</v>
      </c>
      <c r="C6107">
        <v>7.5</v>
      </c>
    </row>
    <row r="6108" spans="1:3" x14ac:dyDescent="0.3">
      <c r="A6108" t="s">
        <v>4612</v>
      </c>
      <c r="B6108" t="s">
        <v>10162</v>
      </c>
      <c r="C6108">
        <v>7.4</v>
      </c>
    </row>
    <row r="6109" spans="1:3" x14ac:dyDescent="0.3">
      <c r="A6109" t="s">
        <v>1210</v>
      </c>
      <c r="B6109" t="s">
        <v>10164</v>
      </c>
      <c r="C6109">
        <v>6.8</v>
      </c>
    </row>
    <row r="6110" spans="1:3" x14ac:dyDescent="0.3">
      <c r="A6110" t="s">
        <v>6251</v>
      </c>
      <c r="B6110" t="s">
        <v>10165</v>
      </c>
      <c r="C6110">
        <v>5.9</v>
      </c>
    </row>
    <row r="6111" spans="1:3" x14ac:dyDescent="0.3">
      <c r="A6111" t="s">
        <v>12686</v>
      </c>
      <c r="B6111" t="s">
        <v>10166</v>
      </c>
      <c r="C6111">
        <v>7.2</v>
      </c>
    </row>
    <row r="6112" spans="1:3" x14ac:dyDescent="0.3">
      <c r="A6112" t="s">
        <v>2250</v>
      </c>
      <c r="B6112" t="s">
        <v>10168</v>
      </c>
      <c r="C6112">
        <v>8.4</v>
      </c>
    </row>
    <row r="6113" spans="1:3" x14ac:dyDescent="0.3">
      <c r="A6113" t="s">
        <v>12686</v>
      </c>
      <c r="B6113" t="s">
        <v>10169</v>
      </c>
      <c r="C6113">
        <v>5.6</v>
      </c>
    </row>
    <row r="6114" spans="1:3" x14ac:dyDescent="0.3">
      <c r="A6114" t="s">
        <v>1210</v>
      </c>
      <c r="B6114" t="s">
        <v>10170</v>
      </c>
      <c r="C6114">
        <v>4.0999999999999996</v>
      </c>
    </row>
    <row r="6115" spans="1:3" x14ac:dyDescent="0.3">
      <c r="A6115" t="s">
        <v>1210</v>
      </c>
      <c r="B6115" t="s">
        <v>10171</v>
      </c>
      <c r="C6115">
        <v>5</v>
      </c>
    </row>
    <row r="6116" spans="1:3" x14ac:dyDescent="0.3">
      <c r="A6116" t="s">
        <v>1210</v>
      </c>
      <c r="B6116" t="s">
        <v>10172</v>
      </c>
      <c r="C6116">
        <v>6.1</v>
      </c>
    </row>
    <row r="6117" spans="1:3" x14ac:dyDescent="0.3">
      <c r="A6117" t="s">
        <v>6801</v>
      </c>
      <c r="B6117" t="s">
        <v>10173</v>
      </c>
      <c r="C6117">
        <v>5.4</v>
      </c>
    </row>
    <row r="6118" spans="1:3" x14ac:dyDescent="0.3">
      <c r="A6118" t="s">
        <v>1210</v>
      </c>
      <c r="B6118" t="s">
        <v>10174</v>
      </c>
      <c r="C6118">
        <v>7.1</v>
      </c>
    </row>
    <row r="6119" spans="1:3" x14ac:dyDescent="0.3">
      <c r="A6119" t="s">
        <v>588</v>
      </c>
      <c r="B6119" t="s">
        <v>10175</v>
      </c>
      <c r="C6119">
        <v>3.6</v>
      </c>
    </row>
    <row r="6120" spans="1:3" x14ac:dyDescent="0.3">
      <c r="A6120" t="s">
        <v>3597</v>
      </c>
      <c r="B6120" t="s">
        <v>10176</v>
      </c>
      <c r="C6120">
        <v>6.5</v>
      </c>
    </row>
    <row r="6121" spans="1:3" x14ac:dyDescent="0.3">
      <c r="A6121" t="s">
        <v>3987</v>
      </c>
      <c r="B6121" t="s">
        <v>10177</v>
      </c>
      <c r="C6121">
        <v>8.6</v>
      </c>
    </row>
    <row r="6122" spans="1:3" x14ac:dyDescent="0.3">
      <c r="A6122" t="s">
        <v>12685</v>
      </c>
      <c r="B6122" t="s">
        <v>10178</v>
      </c>
      <c r="C6122">
        <v>6.2</v>
      </c>
    </row>
    <row r="6123" spans="1:3" x14ac:dyDescent="0.3">
      <c r="A6123" t="s">
        <v>329</v>
      </c>
      <c r="B6123" t="s">
        <v>10179</v>
      </c>
      <c r="C6123">
        <v>7</v>
      </c>
    </row>
    <row r="6124" spans="1:3" x14ac:dyDescent="0.3">
      <c r="A6124" t="s">
        <v>12687</v>
      </c>
      <c r="B6124" t="s">
        <v>10180</v>
      </c>
      <c r="C6124">
        <v>7.6</v>
      </c>
    </row>
    <row r="6125" spans="1:3" x14ac:dyDescent="0.3">
      <c r="A6125" t="s">
        <v>588</v>
      </c>
      <c r="B6125" t="s">
        <v>10181</v>
      </c>
      <c r="C6125">
        <v>6.5</v>
      </c>
    </row>
    <row r="6126" spans="1:3" x14ac:dyDescent="0.3">
      <c r="A6126" t="s">
        <v>6801</v>
      </c>
      <c r="B6126" t="s">
        <v>10182</v>
      </c>
      <c r="C6126">
        <v>6.4</v>
      </c>
    </row>
    <row r="6127" spans="1:3" x14ac:dyDescent="0.3">
      <c r="A6127" t="s">
        <v>7819</v>
      </c>
      <c r="B6127" t="s">
        <v>10183</v>
      </c>
      <c r="C6127">
        <v>6.7</v>
      </c>
    </row>
    <row r="6128" spans="1:3" x14ac:dyDescent="0.3">
      <c r="A6128" t="s">
        <v>1210</v>
      </c>
      <c r="B6128" t="s">
        <v>10184</v>
      </c>
      <c r="C6128">
        <v>6.3</v>
      </c>
    </row>
    <row r="6129" spans="1:3" x14ac:dyDescent="0.3">
      <c r="A6129" t="s">
        <v>444</v>
      </c>
      <c r="B6129" t="s">
        <v>10186</v>
      </c>
      <c r="C6129">
        <v>5.7</v>
      </c>
    </row>
    <row r="6130" spans="1:3" x14ac:dyDescent="0.3">
      <c r="A6130" t="s">
        <v>1210</v>
      </c>
      <c r="B6130" t="s">
        <v>10187</v>
      </c>
      <c r="C6130">
        <v>6.3</v>
      </c>
    </row>
    <row r="6131" spans="1:3" x14ac:dyDescent="0.3">
      <c r="A6131" t="s">
        <v>2250</v>
      </c>
      <c r="B6131" t="s">
        <v>10189</v>
      </c>
      <c r="C6131">
        <v>6</v>
      </c>
    </row>
    <row r="6132" spans="1:3" x14ac:dyDescent="0.3">
      <c r="A6132" t="s">
        <v>1210</v>
      </c>
      <c r="B6132" t="s">
        <v>10190</v>
      </c>
      <c r="C6132">
        <v>7.7</v>
      </c>
    </row>
    <row r="6133" spans="1:3" x14ac:dyDescent="0.3">
      <c r="A6133" t="s">
        <v>588</v>
      </c>
      <c r="B6133" t="s">
        <v>10193</v>
      </c>
      <c r="C6133">
        <v>7.7</v>
      </c>
    </row>
    <row r="6134" spans="1:3" x14ac:dyDescent="0.3">
      <c r="A6134" t="s">
        <v>444</v>
      </c>
      <c r="B6134" t="s">
        <v>10194</v>
      </c>
      <c r="C6134">
        <v>6.4</v>
      </c>
    </row>
    <row r="6135" spans="1:3" x14ac:dyDescent="0.3">
      <c r="A6135" t="s">
        <v>588</v>
      </c>
      <c r="B6135" t="s">
        <v>10195</v>
      </c>
      <c r="C6135">
        <v>6.9</v>
      </c>
    </row>
    <row r="6136" spans="1:3" x14ac:dyDescent="0.3">
      <c r="A6136" t="s">
        <v>1210</v>
      </c>
      <c r="B6136" t="s">
        <v>10196</v>
      </c>
      <c r="C6136">
        <v>7.3</v>
      </c>
    </row>
    <row r="6137" spans="1:3" x14ac:dyDescent="0.3">
      <c r="A6137" t="s">
        <v>6801</v>
      </c>
      <c r="B6137" t="s">
        <v>10198</v>
      </c>
      <c r="C6137">
        <v>6.2</v>
      </c>
    </row>
    <row r="6138" spans="1:3" x14ac:dyDescent="0.3">
      <c r="A6138" t="s">
        <v>329</v>
      </c>
      <c r="B6138" t="s">
        <v>10199</v>
      </c>
      <c r="C6138">
        <v>6.6</v>
      </c>
    </row>
    <row r="6139" spans="1:3" x14ac:dyDescent="0.3">
      <c r="A6139" t="s">
        <v>2250</v>
      </c>
      <c r="B6139" t="s">
        <v>10200</v>
      </c>
      <c r="C6139">
        <v>6.7</v>
      </c>
    </row>
    <row r="6140" spans="1:3" x14ac:dyDescent="0.3">
      <c r="A6140" t="s">
        <v>6801</v>
      </c>
      <c r="B6140" t="s">
        <v>10201</v>
      </c>
      <c r="C6140">
        <v>5.7</v>
      </c>
    </row>
    <row r="6141" spans="1:3" x14ac:dyDescent="0.3">
      <c r="A6141" t="s">
        <v>1210</v>
      </c>
      <c r="B6141" t="s">
        <v>10202</v>
      </c>
      <c r="C6141">
        <v>3.1</v>
      </c>
    </row>
    <row r="6142" spans="1:3" x14ac:dyDescent="0.3">
      <c r="A6142" t="s">
        <v>1210</v>
      </c>
      <c r="B6142" t="s">
        <v>10203</v>
      </c>
      <c r="C6142">
        <v>6.3</v>
      </c>
    </row>
    <row r="6143" spans="1:3" x14ac:dyDescent="0.3">
      <c r="A6143" t="s">
        <v>1210</v>
      </c>
      <c r="B6143" t="s">
        <v>10204</v>
      </c>
      <c r="C6143">
        <v>5.7</v>
      </c>
    </row>
    <row r="6144" spans="1:3" x14ac:dyDescent="0.3">
      <c r="A6144" t="s">
        <v>12685</v>
      </c>
      <c r="B6144" t="s">
        <v>10205</v>
      </c>
      <c r="C6144">
        <v>7.1</v>
      </c>
    </row>
    <row r="6145" spans="1:3" x14ac:dyDescent="0.3">
      <c r="A6145" t="s">
        <v>12685</v>
      </c>
      <c r="B6145" t="s">
        <v>10206</v>
      </c>
      <c r="C6145">
        <v>7</v>
      </c>
    </row>
    <row r="6146" spans="1:3" x14ac:dyDescent="0.3">
      <c r="A6146" t="s">
        <v>6251</v>
      </c>
      <c r="B6146" t="s">
        <v>10207</v>
      </c>
      <c r="C6146">
        <v>6.1</v>
      </c>
    </row>
    <row r="6147" spans="1:3" x14ac:dyDescent="0.3">
      <c r="A6147" t="s">
        <v>6251</v>
      </c>
      <c r="B6147" t="s">
        <v>10208</v>
      </c>
      <c r="C6147">
        <v>6.6</v>
      </c>
    </row>
    <row r="6148" spans="1:3" x14ac:dyDescent="0.3">
      <c r="A6148" t="s">
        <v>2250</v>
      </c>
      <c r="B6148" t="s">
        <v>10209</v>
      </c>
      <c r="C6148">
        <v>7.8</v>
      </c>
    </row>
    <row r="6149" spans="1:3" x14ac:dyDescent="0.3">
      <c r="A6149" t="s">
        <v>1210</v>
      </c>
      <c r="B6149" t="s">
        <v>10210</v>
      </c>
      <c r="C6149">
        <v>8.3000000000000007</v>
      </c>
    </row>
    <row r="6150" spans="1:3" x14ac:dyDescent="0.3">
      <c r="A6150" t="s">
        <v>12686</v>
      </c>
      <c r="B6150" t="s">
        <v>10211</v>
      </c>
      <c r="C6150">
        <v>3.9</v>
      </c>
    </row>
    <row r="6151" spans="1:3" x14ac:dyDescent="0.3">
      <c r="A6151" t="s">
        <v>1210</v>
      </c>
      <c r="B6151" t="s">
        <v>10213</v>
      </c>
      <c r="C6151">
        <v>6.7</v>
      </c>
    </row>
    <row r="6152" spans="1:3" x14ac:dyDescent="0.3">
      <c r="A6152" t="s">
        <v>12686</v>
      </c>
      <c r="B6152" t="s">
        <v>10214</v>
      </c>
      <c r="C6152">
        <v>7.3</v>
      </c>
    </row>
    <row r="6153" spans="1:3" x14ac:dyDescent="0.3">
      <c r="A6153" t="s">
        <v>1210</v>
      </c>
      <c r="B6153" t="s">
        <v>10215</v>
      </c>
      <c r="C6153">
        <v>6.3</v>
      </c>
    </row>
    <row r="6154" spans="1:3" x14ac:dyDescent="0.3">
      <c r="A6154" t="s">
        <v>1210</v>
      </c>
      <c r="B6154" t="s">
        <v>10216</v>
      </c>
      <c r="C6154">
        <v>7.8</v>
      </c>
    </row>
    <row r="6155" spans="1:3" x14ac:dyDescent="0.3">
      <c r="A6155" t="s">
        <v>7819</v>
      </c>
      <c r="B6155" t="s">
        <v>10218</v>
      </c>
      <c r="C6155">
        <v>7.6</v>
      </c>
    </row>
    <row r="6156" spans="1:3" x14ac:dyDescent="0.3">
      <c r="A6156" t="s">
        <v>4152</v>
      </c>
      <c r="B6156" t="s">
        <v>10219</v>
      </c>
      <c r="C6156">
        <v>5.3</v>
      </c>
    </row>
    <row r="6157" spans="1:3" x14ac:dyDescent="0.3">
      <c r="A6157" t="s">
        <v>588</v>
      </c>
      <c r="B6157" t="s">
        <v>10220</v>
      </c>
      <c r="C6157">
        <v>5.3</v>
      </c>
    </row>
    <row r="6158" spans="1:3" x14ac:dyDescent="0.3">
      <c r="A6158" t="s">
        <v>2250</v>
      </c>
      <c r="B6158" t="s">
        <v>10221</v>
      </c>
      <c r="C6158">
        <v>6.8</v>
      </c>
    </row>
    <row r="6159" spans="1:3" x14ac:dyDescent="0.3">
      <c r="A6159" t="s">
        <v>1210</v>
      </c>
      <c r="B6159" t="s">
        <v>10222</v>
      </c>
      <c r="C6159">
        <v>7.1</v>
      </c>
    </row>
    <row r="6160" spans="1:3" x14ac:dyDescent="0.3">
      <c r="A6160" t="s">
        <v>1210</v>
      </c>
      <c r="B6160" t="s">
        <v>10223</v>
      </c>
      <c r="C6160">
        <v>7.2</v>
      </c>
    </row>
    <row r="6161" spans="1:3" x14ac:dyDescent="0.3">
      <c r="A6161" t="s">
        <v>12685</v>
      </c>
      <c r="B6161" t="s">
        <v>10224</v>
      </c>
      <c r="C6161">
        <v>5.8</v>
      </c>
    </row>
    <row r="6162" spans="1:3" x14ac:dyDescent="0.3">
      <c r="A6162" t="s">
        <v>329</v>
      </c>
      <c r="B6162" t="s">
        <v>10225</v>
      </c>
      <c r="C6162">
        <v>5.8</v>
      </c>
    </row>
    <row r="6163" spans="1:3" x14ac:dyDescent="0.3">
      <c r="A6163" t="s">
        <v>1210</v>
      </c>
      <c r="B6163" t="s">
        <v>10226</v>
      </c>
      <c r="C6163">
        <v>8.3000000000000007</v>
      </c>
    </row>
    <row r="6164" spans="1:3" x14ac:dyDescent="0.3">
      <c r="A6164" t="s">
        <v>6801</v>
      </c>
      <c r="B6164" t="s">
        <v>10227</v>
      </c>
      <c r="C6164">
        <v>5.6</v>
      </c>
    </row>
    <row r="6165" spans="1:3" x14ac:dyDescent="0.3">
      <c r="A6165" t="s">
        <v>444</v>
      </c>
      <c r="B6165" t="s">
        <v>10228</v>
      </c>
      <c r="C6165">
        <v>6.8</v>
      </c>
    </row>
    <row r="6166" spans="1:3" x14ac:dyDescent="0.3">
      <c r="A6166" t="s">
        <v>1210</v>
      </c>
      <c r="B6166" t="s">
        <v>10229</v>
      </c>
      <c r="C6166">
        <v>5</v>
      </c>
    </row>
    <row r="6167" spans="1:3" x14ac:dyDescent="0.3">
      <c r="A6167" t="s">
        <v>4612</v>
      </c>
      <c r="B6167" t="s">
        <v>10230</v>
      </c>
      <c r="C6167">
        <v>7.6</v>
      </c>
    </row>
    <row r="6168" spans="1:3" x14ac:dyDescent="0.3">
      <c r="A6168" t="s">
        <v>12685</v>
      </c>
      <c r="B6168" t="s">
        <v>10231</v>
      </c>
      <c r="C6168">
        <v>6.7</v>
      </c>
    </row>
    <row r="6169" spans="1:3" x14ac:dyDescent="0.3">
      <c r="A6169" t="s">
        <v>4152</v>
      </c>
      <c r="B6169" t="s">
        <v>10232</v>
      </c>
      <c r="C6169">
        <v>6.7</v>
      </c>
    </row>
    <row r="6170" spans="1:3" x14ac:dyDescent="0.3">
      <c r="A6170" t="s">
        <v>12685</v>
      </c>
      <c r="B6170" t="s">
        <v>10234</v>
      </c>
      <c r="C6170">
        <v>5.2</v>
      </c>
    </row>
    <row r="6171" spans="1:3" x14ac:dyDescent="0.3">
      <c r="A6171" t="s">
        <v>1210</v>
      </c>
      <c r="B6171" t="s">
        <v>10236</v>
      </c>
      <c r="C6171">
        <v>7.2</v>
      </c>
    </row>
    <row r="6172" spans="1:3" x14ac:dyDescent="0.3">
      <c r="A6172" t="s">
        <v>6801</v>
      </c>
      <c r="B6172" t="s">
        <v>10237</v>
      </c>
      <c r="C6172">
        <v>5.3</v>
      </c>
    </row>
    <row r="6173" spans="1:3" x14ac:dyDescent="0.3">
      <c r="A6173" t="s">
        <v>1210</v>
      </c>
      <c r="B6173" t="s">
        <v>10238</v>
      </c>
      <c r="C6173">
        <v>6.5</v>
      </c>
    </row>
    <row r="6174" spans="1:3" x14ac:dyDescent="0.3">
      <c r="A6174" t="s">
        <v>329</v>
      </c>
      <c r="B6174" t="s">
        <v>10239</v>
      </c>
      <c r="C6174">
        <v>5</v>
      </c>
    </row>
    <row r="6175" spans="1:3" x14ac:dyDescent="0.3">
      <c r="A6175" t="s">
        <v>3597</v>
      </c>
      <c r="B6175" t="s">
        <v>10240</v>
      </c>
      <c r="C6175">
        <v>6.1</v>
      </c>
    </row>
    <row r="6176" spans="1:3" x14ac:dyDescent="0.3">
      <c r="A6176" t="s">
        <v>3597</v>
      </c>
      <c r="B6176" t="s">
        <v>10241</v>
      </c>
      <c r="C6176">
        <v>7.4</v>
      </c>
    </row>
    <row r="6177" spans="1:3" x14ac:dyDescent="0.3">
      <c r="A6177" t="s">
        <v>12685</v>
      </c>
      <c r="B6177" t="s">
        <v>10242</v>
      </c>
      <c r="C6177">
        <v>4.4000000000000004</v>
      </c>
    </row>
    <row r="6178" spans="1:3" x14ac:dyDescent="0.3">
      <c r="A6178" t="s">
        <v>1210</v>
      </c>
      <c r="B6178" t="s">
        <v>10244</v>
      </c>
      <c r="C6178">
        <v>5.7</v>
      </c>
    </row>
    <row r="6179" spans="1:3" x14ac:dyDescent="0.3">
      <c r="A6179" t="s">
        <v>588</v>
      </c>
      <c r="B6179" t="s">
        <v>10245</v>
      </c>
      <c r="C6179">
        <v>5.5</v>
      </c>
    </row>
    <row r="6180" spans="1:3" x14ac:dyDescent="0.3">
      <c r="A6180" t="s">
        <v>1210</v>
      </c>
      <c r="B6180" t="s">
        <v>10246</v>
      </c>
      <c r="C6180">
        <v>7.1</v>
      </c>
    </row>
    <row r="6181" spans="1:3" x14ac:dyDescent="0.3">
      <c r="A6181" t="s">
        <v>6801</v>
      </c>
      <c r="B6181" t="s">
        <v>10247</v>
      </c>
      <c r="C6181">
        <v>5.9</v>
      </c>
    </row>
    <row r="6182" spans="1:3" x14ac:dyDescent="0.3">
      <c r="A6182" t="s">
        <v>329</v>
      </c>
      <c r="B6182" t="s">
        <v>10248</v>
      </c>
      <c r="C6182">
        <v>6.7</v>
      </c>
    </row>
    <row r="6183" spans="1:3" x14ac:dyDescent="0.3">
      <c r="A6183" t="s">
        <v>1210</v>
      </c>
      <c r="B6183" t="s">
        <v>10249</v>
      </c>
      <c r="C6183">
        <v>7</v>
      </c>
    </row>
    <row r="6184" spans="1:3" x14ac:dyDescent="0.3">
      <c r="A6184" t="s">
        <v>588</v>
      </c>
      <c r="B6184" t="s">
        <v>10250</v>
      </c>
      <c r="C6184">
        <v>7.9</v>
      </c>
    </row>
    <row r="6185" spans="1:3" x14ac:dyDescent="0.3">
      <c r="A6185" t="s">
        <v>4612</v>
      </c>
      <c r="B6185" t="s">
        <v>10252</v>
      </c>
      <c r="C6185">
        <v>7.3</v>
      </c>
    </row>
    <row r="6186" spans="1:3" x14ac:dyDescent="0.3">
      <c r="A6186" t="s">
        <v>12685</v>
      </c>
      <c r="B6186" t="s">
        <v>10253</v>
      </c>
      <c r="C6186">
        <v>7.3</v>
      </c>
    </row>
    <row r="6187" spans="1:3" x14ac:dyDescent="0.3">
      <c r="A6187" t="s">
        <v>4258</v>
      </c>
      <c r="B6187" t="s">
        <v>10254</v>
      </c>
      <c r="C6187">
        <v>3.5</v>
      </c>
    </row>
    <row r="6188" spans="1:3" x14ac:dyDescent="0.3">
      <c r="A6188" t="s">
        <v>1210</v>
      </c>
      <c r="B6188" t="s">
        <v>10256</v>
      </c>
      <c r="C6188">
        <v>7.4</v>
      </c>
    </row>
    <row r="6189" spans="1:3" x14ac:dyDescent="0.3">
      <c r="A6189" t="s">
        <v>1210</v>
      </c>
      <c r="B6189" t="s">
        <v>10257</v>
      </c>
      <c r="C6189">
        <v>6.7</v>
      </c>
    </row>
    <row r="6190" spans="1:3" x14ac:dyDescent="0.3">
      <c r="A6190" t="s">
        <v>6801</v>
      </c>
      <c r="B6190" t="s">
        <v>10258</v>
      </c>
      <c r="C6190">
        <v>6.4</v>
      </c>
    </row>
    <row r="6191" spans="1:3" x14ac:dyDescent="0.3">
      <c r="A6191" t="s">
        <v>1210</v>
      </c>
      <c r="B6191" t="s">
        <v>10259</v>
      </c>
      <c r="C6191">
        <v>7.1</v>
      </c>
    </row>
    <row r="6192" spans="1:3" x14ac:dyDescent="0.3">
      <c r="A6192" t="s">
        <v>12686</v>
      </c>
      <c r="B6192" t="s">
        <v>10260</v>
      </c>
      <c r="C6192">
        <v>7.8</v>
      </c>
    </row>
    <row r="6193" spans="1:3" x14ac:dyDescent="0.3">
      <c r="A6193" t="s">
        <v>2250</v>
      </c>
      <c r="B6193" t="s">
        <v>10262</v>
      </c>
      <c r="C6193">
        <v>5.9</v>
      </c>
    </row>
    <row r="6194" spans="1:3" x14ac:dyDescent="0.3">
      <c r="A6194" t="s">
        <v>1210</v>
      </c>
      <c r="B6194" t="s">
        <v>10263</v>
      </c>
      <c r="C6194">
        <v>7.2</v>
      </c>
    </row>
    <row r="6195" spans="1:3" x14ac:dyDescent="0.3">
      <c r="A6195" t="s">
        <v>1210</v>
      </c>
      <c r="B6195" t="s">
        <v>10265</v>
      </c>
      <c r="C6195">
        <v>5.0999999999999996</v>
      </c>
    </row>
    <row r="6196" spans="1:3" x14ac:dyDescent="0.3">
      <c r="A6196" t="s">
        <v>1210</v>
      </c>
      <c r="B6196" t="s">
        <v>10267</v>
      </c>
      <c r="C6196">
        <v>6.2</v>
      </c>
    </row>
    <row r="6197" spans="1:3" x14ac:dyDescent="0.3">
      <c r="A6197" t="s">
        <v>12685</v>
      </c>
      <c r="B6197" t="s">
        <v>10269</v>
      </c>
      <c r="C6197">
        <v>5.2</v>
      </c>
    </row>
    <row r="6198" spans="1:3" x14ac:dyDescent="0.3">
      <c r="A6198" t="s">
        <v>3987</v>
      </c>
      <c r="B6198" t="s">
        <v>10270</v>
      </c>
      <c r="C6198">
        <v>6.7</v>
      </c>
    </row>
    <row r="6199" spans="1:3" x14ac:dyDescent="0.3">
      <c r="A6199" t="s">
        <v>329</v>
      </c>
      <c r="B6199" t="s">
        <v>10271</v>
      </c>
      <c r="C6199">
        <v>5</v>
      </c>
    </row>
    <row r="6200" spans="1:3" x14ac:dyDescent="0.3">
      <c r="A6200" t="s">
        <v>2250</v>
      </c>
      <c r="B6200" t="s">
        <v>10272</v>
      </c>
      <c r="C6200">
        <v>6.2</v>
      </c>
    </row>
    <row r="6201" spans="1:3" x14ac:dyDescent="0.3">
      <c r="A6201" t="s">
        <v>12685</v>
      </c>
      <c r="B6201" t="s">
        <v>10274</v>
      </c>
      <c r="C6201">
        <v>4.0999999999999996</v>
      </c>
    </row>
    <row r="6202" spans="1:3" x14ac:dyDescent="0.3">
      <c r="A6202" t="s">
        <v>2250</v>
      </c>
      <c r="B6202" t="s">
        <v>10275</v>
      </c>
      <c r="C6202">
        <v>5.3</v>
      </c>
    </row>
    <row r="6203" spans="1:3" x14ac:dyDescent="0.3">
      <c r="A6203" t="s">
        <v>4152</v>
      </c>
      <c r="B6203" t="s">
        <v>10276</v>
      </c>
      <c r="C6203">
        <v>6.2</v>
      </c>
    </row>
    <row r="6204" spans="1:3" x14ac:dyDescent="0.3">
      <c r="A6204" t="s">
        <v>3987</v>
      </c>
      <c r="B6204" t="s">
        <v>10277</v>
      </c>
      <c r="C6204">
        <v>6.5</v>
      </c>
    </row>
    <row r="6205" spans="1:3" x14ac:dyDescent="0.3">
      <c r="A6205" t="s">
        <v>7819</v>
      </c>
      <c r="B6205" t="s">
        <v>10278</v>
      </c>
      <c r="C6205">
        <v>8.1</v>
      </c>
    </row>
    <row r="6206" spans="1:3" x14ac:dyDescent="0.3">
      <c r="A6206" t="s">
        <v>12685</v>
      </c>
      <c r="B6206" t="s">
        <v>10279</v>
      </c>
      <c r="C6206">
        <v>6.3</v>
      </c>
    </row>
    <row r="6207" spans="1:3" x14ac:dyDescent="0.3">
      <c r="A6207" t="s">
        <v>6251</v>
      </c>
      <c r="B6207" t="s">
        <v>10280</v>
      </c>
      <c r="C6207">
        <v>4.4000000000000004</v>
      </c>
    </row>
    <row r="6208" spans="1:3" x14ac:dyDescent="0.3">
      <c r="A6208" t="s">
        <v>3597</v>
      </c>
      <c r="B6208" t="s">
        <v>10281</v>
      </c>
      <c r="C6208">
        <v>4.5999999999999996</v>
      </c>
    </row>
    <row r="6209" spans="1:3" x14ac:dyDescent="0.3">
      <c r="A6209" t="s">
        <v>1210</v>
      </c>
      <c r="B6209" t="s">
        <v>10282</v>
      </c>
      <c r="C6209">
        <v>6</v>
      </c>
    </row>
    <row r="6210" spans="1:3" x14ac:dyDescent="0.3">
      <c r="A6210" t="s">
        <v>2250</v>
      </c>
      <c r="B6210" t="s">
        <v>10283</v>
      </c>
      <c r="C6210">
        <v>7.6</v>
      </c>
    </row>
    <row r="6211" spans="1:3" x14ac:dyDescent="0.3">
      <c r="A6211" t="s">
        <v>329</v>
      </c>
      <c r="B6211" t="s">
        <v>10284</v>
      </c>
      <c r="C6211">
        <v>8.4</v>
      </c>
    </row>
    <row r="6212" spans="1:3" x14ac:dyDescent="0.3">
      <c r="A6212" t="s">
        <v>6251</v>
      </c>
      <c r="B6212" t="s">
        <v>10285</v>
      </c>
      <c r="C6212">
        <v>7.9</v>
      </c>
    </row>
    <row r="6213" spans="1:3" x14ac:dyDescent="0.3">
      <c r="A6213" t="s">
        <v>12686</v>
      </c>
      <c r="B6213" t="s">
        <v>10286</v>
      </c>
      <c r="C6213">
        <v>5.6</v>
      </c>
    </row>
    <row r="6214" spans="1:3" x14ac:dyDescent="0.3">
      <c r="A6214" t="s">
        <v>588</v>
      </c>
      <c r="B6214" t="s">
        <v>10288</v>
      </c>
      <c r="C6214">
        <v>7.5</v>
      </c>
    </row>
    <row r="6215" spans="1:3" x14ac:dyDescent="0.3">
      <c r="A6215" t="s">
        <v>3597</v>
      </c>
      <c r="B6215" t="s">
        <v>10290</v>
      </c>
      <c r="C6215">
        <v>7.9</v>
      </c>
    </row>
    <row r="6216" spans="1:3" x14ac:dyDescent="0.3">
      <c r="A6216" t="s">
        <v>1210</v>
      </c>
      <c r="B6216" t="s">
        <v>10291</v>
      </c>
      <c r="C6216">
        <v>5.0999999999999996</v>
      </c>
    </row>
    <row r="6217" spans="1:3" x14ac:dyDescent="0.3">
      <c r="A6217" t="s">
        <v>1210</v>
      </c>
      <c r="B6217" t="s">
        <v>10292</v>
      </c>
      <c r="C6217">
        <v>6.7</v>
      </c>
    </row>
    <row r="6218" spans="1:3" x14ac:dyDescent="0.3">
      <c r="A6218" t="s">
        <v>12685</v>
      </c>
      <c r="B6218" t="s">
        <v>10293</v>
      </c>
      <c r="C6218">
        <v>6.7</v>
      </c>
    </row>
    <row r="6219" spans="1:3" x14ac:dyDescent="0.3">
      <c r="A6219" t="s">
        <v>12686</v>
      </c>
      <c r="B6219" t="s">
        <v>10294</v>
      </c>
      <c r="C6219">
        <v>5.6</v>
      </c>
    </row>
    <row r="6220" spans="1:3" x14ac:dyDescent="0.3">
      <c r="A6220" t="s">
        <v>6801</v>
      </c>
      <c r="B6220" t="s">
        <v>10295</v>
      </c>
      <c r="C6220">
        <v>5.6</v>
      </c>
    </row>
    <row r="6221" spans="1:3" x14ac:dyDescent="0.3">
      <c r="A6221" t="s">
        <v>4152</v>
      </c>
      <c r="B6221" t="s">
        <v>10296</v>
      </c>
      <c r="C6221">
        <v>6.2</v>
      </c>
    </row>
    <row r="6222" spans="1:3" x14ac:dyDescent="0.3">
      <c r="A6222" t="s">
        <v>444</v>
      </c>
      <c r="B6222" t="s">
        <v>10297</v>
      </c>
      <c r="C6222">
        <v>5.6</v>
      </c>
    </row>
    <row r="6223" spans="1:3" x14ac:dyDescent="0.3">
      <c r="A6223" t="s">
        <v>1210</v>
      </c>
      <c r="B6223" t="s">
        <v>10300</v>
      </c>
      <c r="C6223">
        <v>7.4</v>
      </c>
    </row>
    <row r="6224" spans="1:3" x14ac:dyDescent="0.3">
      <c r="A6224" t="s">
        <v>12685</v>
      </c>
      <c r="B6224" t="s">
        <v>10302</v>
      </c>
      <c r="C6224">
        <v>6</v>
      </c>
    </row>
    <row r="6225" spans="1:3" x14ac:dyDescent="0.3">
      <c r="A6225" t="s">
        <v>4152</v>
      </c>
      <c r="B6225" t="s">
        <v>10303</v>
      </c>
      <c r="C6225">
        <v>7.2</v>
      </c>
    </row>
    <row r="6226" spans="1:3" x14ac:dyDescent="0.3">
      <c r="A6226" t="s">
        <v>1210</v>
      </c>
      <c r="B6226" t="s">
        <v>10304</v>
      </c>
      <c r="C6226">
        <v>4.9000000000000004</v>
      </c>
    </row>
    <row r="6227" spans="1:3" x14ac:dyDescent="0.3">
      <c r="A6227" t="s">
        <v>1210</v>
      </c>
      <c r="B6227" t="s">
        <v>10305</v>
      </c>
      <c r="C6227">
        <v>7.5</v>
      </c>
    </row>
    <row r="6228" spans="1:3" x14ac:dyDescent="0.3">
      <c r="A6228" t="s">
        <v>12686</v>
      </c>
      <c r="B6228" t="s">
        <v>10306</v>
      </c>
      <c r="C6228">
        <v>4.8</v>
      </c>
    </row>
    <row r="6229" spans="1:3" x14ac:dyDescent="0.3">
      <c r="A6229" t="s">
        <v>6801</v>
      </c>
      <c r="B6229" t="s">
        <v>10307</v>
      </c>
      <c r="C6229">
        <v>3.1</v>
      </c>
    </row>
    <row r="6230" spans="1:3" x14ac:dyDescent="0.3">
      <c r="A6230" t="s">
        <v>588</v>
      </c>
      <c r="B6230" t="s">
        <v>10308</v>
      </c>
      <c r="C6230">
        <v>5.8</v>
      </c>
    </row>
    <row r="6231" spans="1:3" x14ac:dyDescent="0.3">
      <c r="A6231" t="s">
        <v>1210</v>
      </c>
      <c r="B6231" t="s">
        <v>10309</v>
      </c>
      <c r="C6231">
        <v>6.7</v>
      </c>
    </row>
    <row r="6232" spans="1:3" x14ac:dyDescent="0.3">
      <c r="A6232" t="s">
        <v>329</v>
      </c>
      <c r="B6232" t="s">
        <v>10310</v>
      </c>
      <c r="C6232">
        <v>6.8</v>
      </c>
    </row>
    <row r="6233" spans="1:3" x14ac:dyDescent="0.3">
      <c r="A6233" t="s">
        <v>6801</v>
      </c>
      <c r="B6233" t="s">
        <v>10312</v>
      </c>
      <c r="C6233">
        <v>5.9</v>
      </c>
    </row>
    <row r="6234" spans="1:3" x14ac:dyDescent="0.3">
      <c r="A6234" t="s">
        <v>4152</v>
      </c>
      <c r="B6234" t="s">
        <v>10313</v>
      </c>
      <c r="C6234">
        <v>5.5</v>
      </c>
    </row>
    <row r="6235" spans="1:3" x14ac:dyDescent="0.3">
      <c r="A6235" t="s">
        <v>329</v>
      </c>
      <c r="B6235" t="s">
        <v>10314</v>
      </c>
      <c r="C6235">
        <v>3.6</v>
      </c>
    </row>
    <row r="6236" spans="1:3" x14ac:dyDescent="0.3">
      <c r="A6236" t="s">
        <v>12685</v>
      </c>
      <c r="B6236" t="s">
        <v>10316</v>
      </c>
      <c r="C6236">
        <v>7.4</v>
      </c>
    </row>
    <row r="6237" spans="1:3" x14ac:dyDescent="0.3">
      <c r="A6237" t="s">
        <v>1210</v>
      </c>
      <c r="B6237" t="s">
        <v>10317</v>
      </c>
      <c r="C6237">
        <v>6.7</v>
      </c>
    </row>
    <row r="6238" spans="1:3" x14ac:dyDescent="0.3">
      <c r="A6238" t="s">
        <v>12685</v>
      </c>
      <c r="B6238" t="s">
        <v>10318</v>
      </c>
      <c r="C6238">
        <v>3</v>
      </c>
    </row>
    <row r="6239" spans="1:3" x14ac:dyDescent="0.3">
      <c r="A6239" t="s">
        <v>12686</v>
      </c>
      <c r="B6239" t="s">
        <v>10319</v>
      </c>
      <c r="C6239">
        <v>7.6</v>
      </c>
    </row>
    <row r="6240" spans="1:3" x14ac:dyDescent="0.3">
      <c r="A6240" t="s">
        <v>2250</v>
      </c>
      <c r="B6240" t="s">
        <v>10320</v>
      </c>
      <c r="C6240">
        <v>6.4</v>
      </c>
    </row>
    <row r="6241" spans="1:3" x14ac:dyDescent="0.3">
      <c r="A6241" t="s">
        <v>12685</v>
      </c>
      <c r="B6241" t="s">
        <v>10321</v>
      </c>
      <c r="C6241">
        <v>6.9</v>
      </c>
    </row>
    <row r="6242" spans="1:3" x14ac:dyDescent="0.3">
      <c r="A6242" t="s">
        <v>1210</v>
      </c>
      <c r="B6242" t="s">
        <v>10322</v>
      </c>
      <c r="C6242">
        <v>6.6</v>
      </c>
    </row>
    <row r="6243" spans="1:3" x14ac:dyDescent="0.3">
      <c r="A6243" t="s">
        <v>12686</v>
      </c>
      <c r="B6243" t="s">
        <v>10323</v>
      </c>
      <c r="C6243">
        <v>5.5</v>
      </c>
    </row>
    <row r="6244" spans="1:3" x14ac:dyDescent="0.3">
      <c r="A6244" t="s">
        <v>3987</v>
      </c>
      <c r="B6244" t="s">
        <v>10324</v>
      </c>
      <c r="C6244">
        <v>6.6</v>
      </c>
    </row>
    <row r="6245" spans="1:3" x14ac:dyDescent="0.3">
      <c r="A6245" t="s">
        <v>3597</v>
      </c>
      <c r="B6245" t="s">
        <v>10326</v>
      </c>
      <c r="C6245">
        <v>4.0999999999999996</v>
      </c>
    </row>
    <row r="6246" spans="1:3" x14ac:dyDescent="0.3">
      <c r="A6246" t="s">
        <v>1210</v>
      </c>
      <c r="B6246" t="s">
        <v>10327</v>
      </c>
      <c r="C6246">
        <v>6.8</v>
      </c>
    </row>
    <row r="6247" spans="1:3" x14ac:dyDescent="0.3">
      <c r="A6247" t="s">
        <v>1210</v>
      </c>
      <c r="B6247" t="s">
        <v>10328</v>
      </c>
      <c r="C6247">
        <v>6.5</v>
      </c>
    </row>
    <row r="6248" spans="1:3" x14ac:dyDescent="0.3">
      <c r="A6248" t="s">
        <v>1210</v>
      </c>
      <c r="B6248" t="s">
        <v>10329</v>
      </c>
      <c r="C6248">
        <v>7.4</v>
      </c>
    </row>
    <row r="6249" spans="1:3" x14ac:dyDescent="0.3">
      <c r="A6249" t="s">
        <v>6801</v>
      </c>
      <c r="B6249" t="s">
        <v>10330</v>
      </c>
      <c r="C6249">
        <v>7.7</v>
      </c>
    </row>
    <row r="6250" spans="1:3" x14ac:dyDescent="0.3">
      <c r="A6250" t="s">
        <v>1210</v>
      </c>
      <c r="B6250" t="s">
        <v>10331</v>
      </c>
      <c r="C6250">
        <v>7.1</v>
      </c>
    </row>
    <row r="6251" spans="1:3" x14ac:dyDescent="0.3">
      <c r="A6251" t="s">
        <v>6801</v>
      </c>
      <c r="B6251" t="s">
        <v>10332</v>
      </c>
      <c r="C6251">
        <v>6.3</v>
      </c>
    </row>
    <row r="6252" spans="1:3" x14ac:dyDescent="0.3">
      <c r="A6252" t="s">
        <v>1210</v>
      </c>
      <c r="B6252" t="s">
        <v>10334</v>
      </c>
      <c r="C6252">
        <v>8</v>
      </c>
    </row>
    <row r="6253" spans="1:3" x14ac:dyDescent="0.3">
      <c r="A6253" t="s">
        <v>1210</v>
      </c>
      <c r="B6253" t="s">
        <v>10336</v>
      </c>
      <c r="C6253">
        <v>7.6</v>
      </c>
    </row>
    <row r="6254" spans="1:3" x14ac:dyDescent="0.3">
      <c r="A6254" t="s">
        <v>1210</v>
      </c>
      <c r="B6254" t="s">
        <v>10339</v>
      </c>
      <c r="C6254">
        <v>6.4</v>
      </c>
    </row>
    <row r="6255" spans="1:3" x14ac:dyDescent="0.3">
      <c r="A6255" t="s">
        <v>1210</v>
      </c>
      <c r="B6255" t="s">
        <v>10340</v>
      </c>
      <c r="C6255">
        <v>8</v>
      </c>
    </row>
    <row r="6256" spans="1:3" x14ac:dyDescent="0.3">
      <c r="A6256" t="s">
        <v>444</v>
      </c>
      <c r="B6256" t="s">
        <v>10341</v>
      </c>
      <c r="C6256">
        <v>4.8</v>
      </c>
    </row>
    <row r="6257" spans="1:3" x14ac:dyDescent="0.3">
      <c r="A6257" t="s">
        <v>588</v>
      </c>
      <c r="B6257" t="s">
        <v>10342</v>
      </c>
      <c r="C6257">
        <v>7.8</v>
      </c>
    </row>
    <row r="6258" spans="1:3" x14ac:dyDescent="0.3">
      <c r="A6258" t="s">
        <v>6251</v>
      </c>
      <c r="B6258" t="s">
        <v>10345</v>
      </c>
      <c r="C6258">
        <v>3.3</v>
      </c>
    </row>
    <row r="6259" spans="1:3" x14ac:dyDescent="0.3">
      <c r="A6259" t="s">
        <v>444</v>
      </c>
      <c r="B6259" t="s">
        <v>10346</v>
      </c>
      <c r="C6259">
        <v>8.1999999999999993</v>
      </c>
    </row>
    <row r="6260" spans="1:3" x14ac:dyDescent="0.3">
      <c r="A6260" t="s">
        <v>588</v>
      </c>
      <c r="B6260" t="s">
        <v>10347</v>
      </c>
      <c r="C6260">
        <v>5.4</v>
      </c>
    </row>
    <row r="6261" spans="1:3" x14ac:dyDescent="0.3">
      <c r="A6261" t="s">
        <v>1210</v>
      </c>
      <c r="B6261" t="s">
        <v>10348</v>
      </c>
      <c r="C6261">
        <v>6.4</v>
      </c>
    </row>
    <row r="6262" spans="1:3" x14ac:dyDescent="0.3">
      <c r="A6262" t="s">
        <v>2250</v>
      </c>
      <c r="B6262" t="s">
        <v>10349</v>
      </c>
      <c r="C6262">
        <v>4.8</v>
      </c>
    </row>
    <row r="6263" spans="1:3" x14ac:dyDescent="0.3">
      <c r="A6263" t="s">
        <v>588</v>
      </c>
      <c r="B6263" t="s">
        <v>10350</v>
      </c>
      <c r="C6263">
        <v>5.9</v>
      </c>
    </row>
    <row r="6264" spans="1:3" x14ac:dyDescent="0.3">
      <c r="A6264" t="s">
        <v>12685</v>
      </c>
      <c r="B6264" t="s">
        <v>10351</v>
      </c>
      <c r="C6264">
        <v>5.5</v>
      </c>
    </row>
    <row r="6265" spans="1:3" x14ac:dyDescent="0.3">
      <c r="A6265" t="s">
        <v>588</v>
      </c>
      <c r="B6265" t="s">
        <v>10352</v>
      </c>
      <c r="C6265">
        <v>7.9</v>
      </c>
    </row>
    <row r="6266" spans="1:3" x14ac:dyDescent="0.3">
      <c r="A6266" t="s">
        <v>1210</v>
      </c>
      <c r="B6266" t="s">
        <v>10353</v>
      </c>
      <c r="C6266">
        <v>4.9000000000000004</v>
      </c>
    </row>
    <row r="6267" spans="1:3" x14ac:dyDescent="0.3">
      <c r="A6267" t="s">
        <v>6801</v>
      </c>
      <c r="B6267" t="s">
        <v>10354</v>
      </c>
      <c r="C6267">
        <v>7.2</v>
      </c>
    </row>
    <row r="6268" spans="1:3" x14ac:dyDescent="0.3">
      <c r="A6268" t="s">
        <v>329</v>
      </c>
      <c r="B6268" t="s">
        <v>10355</v>
      </c>
      <c r="C6268">
        <v>6.6</v>
      </c>
    </row>
    <row r="6269" spans="1:3" x14ac:dyDescent="0.3">
      <c r="A6269" t="s">
        <v>1210</v>
      </c>
      <c r="B6269" t="s">
        <v>10356</v>
      </c>
      <c r="C6269">
        <v>5.3</v>
      </c>
    </row>
    <row r="6270" spans="1:3" x14ac:dyDescent="0.3">
      <c r="A6270" t="s">
        <v>444</v>
      </c>
      <c r="B6270" t="s">
        <v>10358</v>
      </c>
      <c r="C6270">
        <v>5.0999999999999996</v>
      </c>
    </row>
    <row r="6271" spans="1:3" x14ac:dyDescent="0.3">
      <c r="A6271" t="s">
        <v>12685</v>
      </c>
      <c r="B6271" t="s">
        <v>10359</v>
      </c>
      <c r="C6271">
        <v>5.6</v>
      </c>
    </row>
    <row r="6272" spans="1:3" x14ac:dyDescent="0.3">
      <c r="A6272" t="s">
        <v>6801</v>
      </c>
      <c r="B6272" t="s">
        <v>10361</v>
      </c>
      <c r="C6272">
        <v>7.2</v>
      </c>
    </row>
    <row r="6273" spans="1:3" x14ac:dyDescent="0.3">
      <c r="A6273" t="s">
        <v>1210</v>
      </c>
      <c r="B6273" t="s">
        <v>10362</v>
      </c>
      <c r="C6273">
        <v>5.7</v>
      </c>
    </row>
    <row r="6274" spans="1:3" x14ac:dyDescent="0.3">
      <c r="A6274" t="s">
        <v>6801</v>
      </c>
      <c r="B6274" t="s">
        <v>10363</v>
      </c>
      <c r="C6274">
        <v>5.2</v>
      </c>
    </row>
    <row r="6275" spans="1:3" x14ac:dyDescent="0.3">
      <c r="A6275" t="s">
        <v>4258</v>
      </c>
      <c r="B6275" t="s">
        <v>10365</v>
      </c>
      <c r="C6275">
        <v>7</v>
      </c>
    </row>
    <row r="6276" spans="1:3" x14ac:dyDescent="0.3">
      <c r="A6276" t="s">
        <v>1210</v>
      </c>
      <c r="B6276" t="s">
        <v>10367</v>
      </c>
      <c r="C6276">
        <v>4.9000000000000004</v>
      </c>
    </row>
    <row r="6277" spans="1:3" x14ac:dyDescent="0.3">
      <c r="A6277" t="s">
        <v>1210</v>
      </c>
      <c r="B6277" t="s">
        <v>10368</v>
      </c>
      <c r="C6277">
        <v>6</v>
      </c>
    </row>
    <row r="6278" spans="1:3" x14ac:dyDescent="0.3">
      <c r="A6278" t="s">
        <v>6801</v>
      </c>
      <c r="B6278" t="s">
        <v>10369</v>
      </c>
      <c r="C6278">
        <v>6.6</v>
      </c>
    </row>
    <row r="6279" spans="1:3" x14ac:dyDescent="0.3">
      <c r="A6279" t="s">
        <v>4152</v>
      </c>
      <c r="B6279" t="s">
        <v>10370</v>
      </c>
      <c r="C6279">
        <v>6.8</v>
      </c>
    </row>
    <row r="6280" spans="1:3" x14ac:dyDescent="0.3">
      <c r="A6280" t="s">
        <v>329</v>
      </c>
      <c r="B6280" t="s">
        <v>10371</v>
      </c>
      <c r="C6280">
        <v>7.2</v>
      </c>
    </row>
    <row r="6281" spans="1:3" x14ac:dyDescent="0.3">
      <c r="A6281" t="s">
        <v>12685</v>
      </c>
      <c r="B6281" t="s">
        <v>10373</v>
      </c>
      <c r="C6281">
        <v>2.8</v>
      </c>
    </row>
    <row r="6282" spans="1:3" x14ac:dyDescent="0.3">
      <c r="A6282" t="s">
        <v>6801</v>
      </c>
      <c r="B6282" t="s">
        <v>10374</v>
      </c>
      <c r="C6282">
        <v>6.6</v>
      </c>
    </row>
    <row r="6283" spans="1:3" x14ac:dyDescent="0.3">
      <c r="A6283" t="s">
        <v>7819</v>
      </c>
      <c r="B6283" t="s">
        <v>10375</v>
      </c>
      <c r="C6283">
        <v>6.7</v>
      </c>
    </row>
    <row r="6284" spans="1:3" x14ac:dyDescent="0.3">
      <c r="A6284" t="s">
        <v>1210</v>
      </c>
      <c r="B6284" t="s">
        <v>10376</v>
      </c>
      <c r="C6284">
        <v>7</v>
      </c>
    </row>
    <row r="6285" spans="1:3" x14ac:dyDescent="0.3">
      <c r="A6285" t="s">
        <v>6801</v>
      </c>
      <c r="B6285" t="s">
        <v>10378</v>
      </c>
      <c r="C6285">
        <v>7.1</v>
      </c>
    </row>
    <row r="6286" spans="1:3" x14ac:dyDescent="0.3">
      <c r="A6286" t="s">
        <v>6801</v>
      </c>
      <c r="B6286" t="s">
        <v>10379</v>
      </c>
      <c r="C6286">
        <v>6.2</v>
      </c>
    </row>
    <row r="6287" spans="1:3" x14ac:dyDescent="0.3">
      <c r="A6287" t="s">
        <v>444</v>
      </c>
      <c r="B6287" t="s">
        <v>10380</v>
      </c>
      <c r="C6287">
        <v>7.3</v>
      </c>
    </row>
    <row r="6288" spans="1:3" x14ac:dyDescent="0.3">
      <c r="A6288" t="s">
        <v>2250</v>
      </c>
      <c r="B6288" t="s">
        <v>10381</v>
      </c>
      <c r="C6288">
        <v>5.0999999999999996</v>
      </c>
    </row>
    <row r="6289" spans="1:3" x14ac:dyDescent="0.3">
      <c r="A6289" t="s">
        <v>6251</v>
      </c>
      <c r="B6289" t="s">
        <v>10382</v>
      </c>
      <c r="C6289">
        <v>8.1</v>
      </c>
    </row>
    <row r="6290" spans="1:3" x14ac:dyDescent="0.3">
      <c r="A6290" t="s">
        <v>1210</v>
      </c>
      <c r="B6290" t="s">
        <v>10383</v>
      </c>
      <c r="C6290">
        <v>6.7</v>
      </c>
    </row>
    <row r="6291" spans="1:3" x14ac:dyDescent="0.3">
      <c r="A6291" t="s">
        <v>5196</v>
      </c>
      <c r="B6291" t="s">
        <v>10384</v>
      </c>
      <c r="C6291">
        <v>6.6</v>
      </c>
    </row>
    <row r="6292" spans="1:3" x14ac:dyDescent="0.3">
      <c r="A6292" t="s">
        <v>1210</v>
      </c>
      <c r="B6292" t="s">
        <v>10385</v>
      </c>
      <c r="C6292">
        <v>4.5</v>
      </c>
    </row>
    <row r="6293" spans="1:3" x14ac:dyDescent="0.3">
      <c r="A6293" t="s">
        <v>12687</v>
      </c>
      <c r="B6293" t="s">
        <v>10386</v>
      </c>
      <c r="C6293">
        <v>6.6</v>
      </c>
    </row>
    <row r="6294" spans="1:3" x14ac:dyDescent="0.3">
      <c r="A6294" t="s">
        <v>12688</v>
      </c>
      <c r="B6294" t="s">
        <v>10387</v>
      </c>
      <c r="C6294">
        <v>6.5</v>
      </c>
    </row>
    <row r="6295" spans="1:3" x14ac:dyDescent="0.3">
      <c r="A6295" t="s">
        <v>12686</v>
      </c>
      <c r="B6295" t="s">
        <v>10388</v>
      </c>
      <c r="C6295">
        <v>5.9</v>
      </c>
    </row>
    <row r="6296" spans="1:3" x14ac:dyDescent="0.3">
      <c r="A6296" t="s">
        <v>588</v>
      </c>
      <c r="B6296" t="s">
        <v>10389</v>
      </c>
      <c r="C6296">
        <v>6.6</v>
      </c>
    </row>
    <row r="6297" spans="1:3" x14ac:dyDescent="0.3">
      <c r="A6297" t="s">
        <v>2250</v>
      </c>
      <c r="B6297" t="s">
        <v>10390</v>
      </c>
      <c r="C6297">
        <v>6.5</v>
      </c>
    </row>
    <row r="6298" spans="1:3" x14ac:dyDescent="0.3">
      <c r="A6298" t="s">
        <v>1210</v>
      </c>
      <c r="B6298" t="s">
        <v>10391</v>
      </c>
      <c r="C6298">
        <v>7.9</v>
      </c>
    </row>
    <row r="6299" spans="1:3" x14ac:dyDescent="0.3">
      <c r="A6299" t="s">
        <v>1210</v>
      </c>
      <c r="B6299" t="s">
        <v>10393</v>
      </c>
      <c r="C6299">
        <v>8</v>
      </c>
    </row>
    <row r="6300" spans="1:3" x14ac:dyDescent="0.3">
      <c r="A6300" t="s">
        <v>12685</v>
      </c>
      <c r="B6300" t="s">
        <v>10394</v>
      </c>
      <c r="C6300">
        <v>6</v>
      </c>
    </row>
    <row r="6301" spans="1:3" x14ac:dyDescent="0.3">
      <c r="A6301" t="s">
        <v>6801</v>
      </c>
      <c r="B6301" t="s">
        <v>10395</v>
      </c>
      <c r="C6301">
        <v>6.8</v>
      </c>
    </row>
    <row r="6302" spans="1:3" x14ac:dyDescent="0.3">
      <c r="A6302" t="s">
        <v>588</v>
      </c>
      <c r="B6302" t="s">
        <v>10397</v>
      </c>
      <c r="C6302">
        <v>5.7</v>
      </c>
    </row>
    <row r="6303" spans="1:3" x14ac:dyDescent="0.3">
      <c r="A6303" t="s">
        <v>1210</v>
      </c>
      <c r="B6303" t="s">
        <v>8360</v>
      </c>
      <c r="C6303">
        <v>6.1</v>
      </c>
    </row>
    <row r="6304" spans="1:3" x14ac:dyDescent="0.3">
      <c r="A6304" t="s">
        <v>1210</v>
      </c>
      <c r="B6304" t="s">
        <v>10398</v>
      </c>
      <c r="C6304">
        <v>8.1</v>
      </c>
    </row>
    <row r="6305" spans="1:3" x14ac:dyDescent="0.3">
      <c r="A6305" t="s">
        <v>12687</v>
      </c>
      <c r="B6305" t="s">
        <v>10399</v>
      </c>
      <c r="C6305">
        <v>6.1</v>
      </c>
    </row>
    <row r="6306" spans="1:3" x14ac:dyDescent="0.3">
      <c r="A6306" t="s">
        <v>1210</v>
      </c>
      <c r="B6306" t="s">
        <v>10400</v>
      </c>
      <c r="C6306">
        <v>7.5</v>
      </c>
    </row>
    <row r="6307" spans="1:3" x14ac:dyDescent="0.3">
      <c r="A6307" t="s">
        <v>6251</v>
      </c>
      <c r="B6307" t="s">
        <v>10401</v>
      </c>
      <c r="C6307">
        <v>6.2</v>
      </c>
    </row>
    <row r="6308" spans="1:3" x14ac:dyDescent="0.3">
      <c r="A6308" t="s">
        <v>2250</v>
      </c>
      <c r="B6308" t="s">
        <v>10402</v>
      </c>
      <c r="C6308">
        <v>6.2</v>
      </c>
    </row>
    <row r="6309" spans="1:3" x14ac:dyDescent="0.3">
      <c r="A6309" t="s">
        <v>588</v>
      </c>
      <c r="B6309" t="s">
        <v>10403</v>
      </c>
      <c r="C6309">
        <v>7.4</v>
      </c>
    </row>
    <row r="6310" spans="1:3" x14ac:dyDescent="0.3">
      <c r="A6310" t="s">
        <v>1210</v>
      </c>
      <c r="B6310" t="s">
        <v>10405</v>
      </c>
      <c r="C6310">
        <v>7.3</v>
      </c>
    </row>
    <row r="6311" spans="1:3" x14ac:dyDescent="0.3">
      <c r="A6311" t="s">
        <v>444</v>
      </c>
      <c r="B6311" t="s">
        <v>10406</v>
      </c>
      <c r="C6311">
        <v>7.5</v>
      </c>
    </row>
    <row r="6312" spans="1:3" x14ac:dyDescent="0.3">
      <c r="A6312" t="s">
        <v>1210</v>
      </c>
      <c r="B6312" t="s">
        <v>10407</v>
      </c>
      <c r="C6312">
        <v>5.6</v>
      </c>
    </row>
    <row r="6313" spans="1:3" x14ac:dyDescent="0.3">
      <c r="A6313" t="s">
        <v>6251</v>
      </c>
      <c r="B6313" t="s">
        <v>10408</v>
      </c>
      <c r="C6313">
        <v>7.3</v>
      </c>
    </row>
    <row r="6314" spans="1:3" x14ac:dyDescent="0.3">
      <c r="A6314" t="s">
        <v>444</v>
      </c>
      <c r="B6314" t="s">
        <v>10409</v>
      </c>
      <c r="C6314">
        <v>6.4</v>
      </c>
    </row>
    <row r="6315" spans="1:3" x14ac:dyDescent="0.3">
      <c r="A6315" t="s">
        <v>3597</v>
      </c>
      <c r="B6315" t="s">
        <v>10410</v>
      </c>
      <c r="C6315">
        <v>5</v>
      </c>
    </row>
    <row r="6316" spans="1:3" x14ac:dyDescent="0.3">
      <c r="A6316" t="s">
        <v>588</v>
      </c>
      <c r="B6316" t="s">
        <v>10411</v>
      </c>
      <c r="C6316">
        <v>5.4</v>
      </c>
    </row>
    <row r="6317" spans="1:3" x14ac:dyDescent="0.3">
      <c r="A6317" t="s">
        <v>12687</v>
      </c>
      <c r="B6317" t="s">
        <v>10412</v>
      </c>
      <c r="C6317">
        <v>8.1999999999999993</v>
      </c>
    </row>
    <row r="6318" spans="1:3" x14ac:dyDescent="0.3">
      <c r="A6318" t="s">
        <v>1210</v>
      </c>
      <c r="B6318" t="s">
        <v>10413</v>
      </c>
      <c r="C6318">
        <v>7.1</v>
      </c>
    </row>
    <row r="6319" spans="1:3" x14ac:dyDescent="0.3">
      <c r="A6319" t="s">
        <v>588</v>
      </c>
      <c r="B6319" t="s">
        <v>10414</v>
      </c>
      <c r="C6319">
        <v>5.3</v>
      </c>
    </row>
    <row r="6320" spans="1:3" x14ac:dyDescent="0.3">
      <c r="A6320" t="s">
        <v>1210</v>
      </c>
      <c r="B6320" t="s">
        <v>10415</v>
      </c>
      <c r="C6320">
        <v>6.5</v>
      </c>
    </row>
    <row r="6321" spans="1:3" x14ac:dyDescent="0.3">
      <c r="A6321" t="s">
        <v>444</v>
      </c>
      <c r="B6321" t="s">
        <v>10416</v>
      </c>
      <c r="C6321">
        <v>6.2</v>
      </c>
    </row>
    <row r="6322" spans="1:3" x14ac:dyDescent="0.3">
      <c r="A6322" t="s">
        <v>12686</v>
      </c>
      <c r="B6322" t="s">
        <v>10417</v>
      </c>
      <c r="C6322">
        <v>6.4</v>
      </c>
    </row>
    <row r="6323" spans="1:3" x14ac:dyDescent="0.3">
      <c r="A6323" t="s">
        <v>1210</v>
      </c>
      <c r="B6323" t="s">
        <v>10418</v>
      </c>
      <c r="C6323">
        <v>7.2</v>
      </c>
    </row>
    <row r="6324" spans="1:3" x14ac:dyDescent="0.3">
      <c r="A6324" t="s">
        <v>1210</v>
      </c>
      <c r="B6324" t="s">
        <v>10419</v>
      </c>
      <c r="C6324">
        <v>6.9</v>
      </c>
    </row>
    <row r="6325" spans="1:3" x14ac:dyDescent="0.3">
      <c r="A6325" t="s">
        <v>1210</v>
      </c>
      <c r="B6325" t="s">
        <v>10421</v>
      </c>
      <c r="C6325">
        <v>7.7</v>
      </c>
    </row>
    <row r="6326" spans="1:3" x14ac:dyDescent="0.3">
      <c r="A6326" t="s">
        <v>12685</v>
      </c>
      <c r="B6326" t="s">
        <v>10422</v>
      </c>
      <c r="C6326">
        <v>5.6</v>
      </c>
    </row>
    <row r="6327" spans="1:3" x14ac:dyDescent="0.3">
      <c r="A6327" t="s">
        <v>1210</v>
      </c>
      <c r="B6327" t="s">
        <v>10423</v>
      </c>
      <c r="C6327">
        <v>7.7</v>
      </c>
    </row>
    <row r="6328" spans="1:3" x14ac:dyDescent="0.3">
      <c r="A6328" t="s">
        <v>12685</v>
      </c>
      <c r="B6328" t="s">
        <v>10424</v>
      </c>
      <c r="C6328">
        <v>5.0999999999999996</v>
      </c>
    </row>
    <row r="6329" spans="1:3" x14ac:dyDescent="0.3">
      <c r="A6329" t="s">
        <v>1210</v>
      </c>
      <c r="B6329" t="s">
        <v>10425</v>
      </c>
      <c r="C6329">
        <v>6.8</v>
      </c>
    </row>
    <row r="6330" spans="1:3" x14ac:dyDescent="0.3">
      <c r="A6330" t="s">
        <v>4612</v>
      </c>
      <c r="B6330" t="s">
        <v>10426</v>
      </c>
      <c r="C6330">
        <v>8.4</v>
      </c>
    </row>
    <row r="6331" spans="1:3" x14ac:dyDescent="0.3">
      <c r="A6331" t="s">
        <v>4612</v>
      </c>
      <c r="B6331" t="s">
        <v>10428</v>
      </c>
      <c r="C6331">
        <v>7.1</v>
      </c>
    </row>
    <row r="6332" spans="1:3" x14ac:dyDescent="0.3">
      <c r="A6332" t="s">
        <v>2250</v>
      </c>
      <c r="B6332" t="s">
        <v>10429</v>
      </c>
      <c r="C6332">
        <v>6.6</v>
      </c>
    </row>
    <row r="6333" spans="1:3" x14ac:dyDescent="0.3">
      <c r="A6333" t="s">
        <v>6801</v>
      </c>
      <c r="B6333" t="s">
        <v>10430</v>
      </c>
      <c r="C6333">
        <v>6.1</v>
      </c>
    </row>
    <row r="6334" spans="1:3" x14ac:dyDescent="0.3">
      <c r="A6334" t="s">
        <v>2250</v>
      </c>
      <c r="B6334" t="s">
        <v>10431</v>
      </c>
      <c r="C6334">
        <v>4.0999999999999996</v>
      </c>
    </row>
    <row r="6335" spans="1:3" x14ac:dyDescent="0.3">
      <c r="A6335" t="s">
        <v>6251</v>
      </c>
      <c r="B6335" t="s">
        <v>10432</v>
      </c>
      <c r="C6335">
        <v>8.1</v>
      </c>
    </row>
    <row r="6336" spans="1:3" x14ac:dyDescent="0.3">
      <c r="A6336" t="s">
        <v>1210</v>
      </c>
      <c r="B6336" t="s">
        <v>10433</v>
      </c>
      <c r="C6336">
        <v>7.6</v>
      </c>
    </row>
    <row r="6337" spans="1:3" x14ac:dyDescent="0.3">
      <c r="A6337" t="s">
        <v>1210</v>
      </c>
      <c r="B6337" t="s">
        <v>10434</v>
      </c>
      <c r="C6337">
        <v>7.8</v>
      </c>
    </row>
    <row r="6338" spans="1:3" x14ac:dyDescent="0.3">
      <c r="A6338" t="s">
        <v>6251</v>
      </c>
      <c r="B6338" t="s">
        <v>10435</v>
      </c>
      <c r="C6338">
        <v>4.5999999999999996</v>
      </c>
    </row>
    <row r="6339" spans="1:3" x14ac:dyDescent="0.3">
      <c r="A6339" t="s">
        <v>1210</v>
      </c>
      <c r="B6339" t="s">
        <v>10436</v>
      </c>
      <c r="C6339">
        <v>6</v>
      </c>
    </row>
    <row r="6340" spans="1:3" x14ac:dyDescent="0.3">
      <c r="A6340" t="s">
        <v>2250</v>
      </c>
      <c r="B6340" t="s">
        <v>10437</v>
      </c>
      <c r="C6340">
        <v>7</v>
      </c>
    </row>
    <row r="6341" spans="1:3" x14ac:dyDescent="0.3">
      <c r="A6341" t="s">
        <v>6251</v>
      </c>
      <c r="B6341" t="s">
        <v>10438</v>
      </c>
      <c r="C6341">
        <v>6.7</v>
      </c>
    </row>
    <row r="6342" spans="1:3" x14ac:dyDescent="0.3">
      <c r="A6342" t="s">
        <v>1210</v>
      </c>
      <c r="B6342" t="s">
        <v>10439</v>
      </c>
      <c r="C6342">
        <v>6.4</v>
      </c>
    </row>
    <row r="6343" spans="1:3" x14ac:dyDescent="0.3">
      <c r="A6343" t="s">
        <v>6801</v>
      </c>
      <c r="B6343" t="s">
        <v>10440</v>
      </c>
      <c r="C6343">
        <v>7.2</v>
      </c>
    </row>
    <row r="6344" spans="1:3" x14ac:dyDescent="0.3">
      <c r="A6344" t="s">
        <v>588</v>
      </c>
      <c r="B6344" t="s">
        <v>10441</v>
      </c>
      <c r="C6344">
        <v>7.4</v>
      </c>
    </row>
    <row r="6345" spans="1:3" x14ac:dyDescent="0.3">
      <c r="A6345" t="s">
        <v>6801</v>
      </c>
      <c r="B6345" t="s">
        <v>10442</v>
      </c>
      <c r="C6345">
        <v>4.8</v>
      </c>
    </row>
    <row r="6346" spans="1:3" x14ac:dyDescent="0.3">
      <c r="A6346" t="s">
        <v>444</v>
      </c>
      <c r="B6346" t="s">
        <v>10443</v>
      </c>
      <c r="C6346">
        <v>4</v>
      </c>
    </row>
    <row r="6347" spans="1:3" x14ac:dyDescent="0.3">
      <c r="A6347" t="s">
        <v>444</v>
      </c>
      <c r="B6347" t="s">
        <v>10444</v>
      </c>
      <c r="C6347">
        <v>6.2</v>
      </c>
    </row>
    <row r="6348" spans="1:3" x14ac:dyDescent="0.3">
      <c r="A6348" t="s">
        <v>6801</v>
      </c>
      <c r="B6348" t="s">
        <v>10445</v>
      </c>
      <c r="C6348">
        <v>7.7</v>
      </c>
    </row>
    <row r="6349" spans="1:3" x14ac:dyDescent="0.3">
      <c r="A6349" t="s">
        <v>588</v>
      </c>
      <c r="B6349" t="s">
        <v>10446</v>
      </c>
      <c r="C6349">
        <v>6.7</v>
      </c>
    </row>
    <row r="6350" spans="1:3" x14ac:dyDescent="0.3">
      <c r="A6350" t="s">
        <v>6801</v>
      </c>
      <c r="B6350" t="s">
        <v>10447</v>
      </c>
      <c r="C6350">
        <v>7.9</v>
      </c>
    </row>
    <row r="6351" spans="1:3" x14ac:dyDescent="0.3">
      <c r="A6351" t="s">
        <v>12685</v>
      </c>
      <c r="B6351" t="s">
        <v>10449</v>
      </c>
      <c r="C6351">
        <v>5.5</v>
      </c>
    </row>
    <row r="6352" spans="1:3" x14ac:dyDescent="0.3">
      <c r="A6352" t="s">
        <v>1210</v>
      </c>
      <c r="B6352" t="s">
        <v>10450</v>
      </c>
      <c r="C6352">
        <v>6.2</v>
      </c>
    </row>
    <row r="6353" spans="1:3" x14ac:dyDescent="0.3">
      <c r="A6353" t="s">
        <v>12686</v>
      </c>
      <c r="B6353" t="s">
        <v>10452</v>
      </c>
      <c r="C6353">
        <v>4.0999999999999996</v>
      </c>
    </row>
    <row r="6354" spans="1:3" x14ac:dyDescent="0.3">
      <c r="A6354" t="s">
        <v>6251</v>
      </c>
      <c r="B6354" t="s">
        <v>10453</v>
      </c>
      <c r="C6354">
        <v>6.7</v>
      </c>
    </row>
    <row r="6355" spans="1:3" x14ac:dyDescent="0.3">
      <c r="A6355" t="s">
        <v>1210</v>
      </c>
      <c r="B6355" t="s">
        <v>10454</v>
      </c>
      <c r="C6355">
        <v>4.7</v>
      </c>
    </row>
    <row r="6356" spans="1:3" x14ac:dyDescent="0.3">
      <c r="A6356" t="s">
        <v>588</v>
      </c>
      <c r="B6356" t="s">
        <v>10455</v>
      </c>
      <c r="C6356">
        <v>6.4</v>
      </c>
    </row>
    <row r="6357" spans="1:3" x14ac:dyDescent="0.3">
      <c r="A6357" t="s">
        <v>4152</v>
      </c>
      <c r="B6357" t="s">
        <v>10456</v>
      </c>
      <c r="C6357">
        <v>6.3</v>
      </c>
    </row>
    <row r="6358" spans="1:3" x14ac:dyDescent="0.3">
      <c r="A6358" t="s">
        <v>12686</v>
      </c>
      <c r="B6358" t="s">
        <v>10457</v>
      </c>
      <c r="C6358">
        <v>5.5</v>
      </c>
    </row>
    <row r="6359" spans="1:3" x14ac:dyDescent="0.3">
      <c r="A6359" t="s">
        <v>1210</v>
      </c>
      <c r="B6359" t="s">
        <v>10458</v>
      </c>
      <c r="C6359">
        <v>7.3</v>
      </c>
    </row>
    <row r="6360" spans="1:3" x14ac:dyDescent="0.3">
      <c r="A6360" t="s">
        <v>12685</v>
      </c>
      <c r="B6360" t="s">
        <v>10459</v>
      </c>
      <c r="C6360">
        <v>6.3</v>
      </c>
    </row>
    <row r="6361" spans="1:3" x14ac:dyDescent="0.3">
      <c r="A6361" t="s">
        <v>12686</v>
      </c>
      <c r="B6361" t="s">
        <v>10460</v>
      </c>
      <c r="C6361">
        <v>4.9000000000000004</v>
      </c>
    </row>
    <row r="6362" spans="1:3" x14ac:dyDescent="0.3">
      <c r="A6362" t="s">
        <v>7819</v>
      </c>
      <c r="B6362" t="s">
        <v>10461</v>
      </c>
      <c r="C6362">
        <v>7.6</v>
      </c>
    </row>
    <row r="6363" spans="1:3" x14ac:dyDescent="0.3">
      <c r="A6363" t="s">
        <v>2250</v>
      </c>
      <c r="B6363" t="s">
        <v>10462</v>
      </c>
      <c r="C6363">
        <v>6</v>
      </c>
    </row>
    <row r="6364" spans="1:3" x14ac:dyDescent="0.3">
      <c r="A6364" t="s">
        <v>3597</v>
      </c>
      <c r="B6364" t="s">
        <v>10463</v>
      </c>
      <c r="C6364">
        <v>6.2</v>
      </c>
    </row>
    <row r="6365" spans="1:3" x14ac:dyDescent="0.3">
      <c r="A6365" t="s">
        <v>1210</v>
      </c>
      <c r="B6365" t="s">
        <v>10464</v>
      </c>
      <c r="C6365">
        <v>6.8</v>
      </c>
    </row>
    <row r="6366" spans="1:3" x14ac:dyDescent="0.3">
      <c r="A6366" t="s">
        <v>3987</v>
      </c>
      <c r="B6366" t="s">
        <v>10466</v>
      </c>
      <c r="C6366">
        <v>5.7</v>
      </c>
    </row>
    <row r="6367" spans="1:3" x14ac:dyDescent="0.3">
      <c r="A6367" t="s">
        <v>4152</v>
      </c>
      <c r="B6367" t="s">
        <v>10467</v>
      </c>
      <c r="C6367">
        <v>8.4</v>
      </c>
    </row>
    <row r="6368" spans="1:3" x14ac:dyDescent="0.3">
      <c r="A6368" t="s">
        <v>329</v>
      </c>
      <c r="B6368" t="s">
        <v>10468</v>
      </c>
      <c r="C6368">
        <v>4.5999999999999996</v>
      </c>
    </row>
    <row r="6369" spans="1:3" x14ac:dyDescent="0.3">
      <c r="A6369" t="s">
        <v>1210</v>
      </c>
      <c r="B6369" t="s">
        <v>10469</v>
      </c>
      <c r="C6369">
        <v>6.2</v>
      </c>
    </row>
    <row r="6370" spans="1:3" x14ac:dyDescent="0.3">
      <c r="A6370" t="s">
        <v>6801</v>
      </c>
      <c r="B6370" t="s">
        <v>10470</v>
      </c>
      <c r="C6370">
        <v>7</v>
      </c>
    </row>
    <row r="6371" spans="1:3" x14ac:dyDescent="0.3">
      <c r="A6371" t="s">
        <v>12688</v>
      </c>
      <c r="B6371" t="s">
        <v>10471</v>
      </c>
      <c r="C6371">
        <v>6.9</v>
      </c>
    </row>
    <row r="6372" spans="1:3" x14ac:dyDescent="0.3">
      <c r="A6372" t="s">
        <v>1210</v>
      </c>
      <c r="B6372" t="s">
        <v>10472</v>
      </c>
      <c r="C6372">
        <v>6.1</v>
      </c>
    </row>
    <row r="6373" spans="1:3" x14ac:dyDescent="0.3">
      <c r="A6373" t="s">
        <v>3597</v>
      </c>
      <c r="B6373" t="s">
        <v>10473</v>
      </c>
      <c r="C6373">
        <v>6.7</v>
      </c>
    </row>
    <row r="6374" spans="1:3" x14ac:dyDescent="0.3">
      <c r="A6374" t="s">
        <v>1210</v>
      </c>
      <c r="B6374" t="s">
        <v>10475</v>
      </c>
      <c r="C6374">
        <v>6.6</v>
      </c>
    </row>
    <row r="6375" spans="1:3" x14ac:dyDescent="0.3">
      <c r="A6375" t="s">
        <v>1210</v>
      </c>
      <c r="B6375" t="s">
        <v>10476</v>
      </c>
      <c r="C6375">
        <v>6.4</v>
      </c>
    </row>
    <row r="6376" spans="1:3" x14ac:dyDescent="0.3">
      <c r="A6376" t="s">
        <v>6251</v>
      </c>
      <c r="B6376" t="s">
        <v>10477</v>
      </c>
      <c r="C6376">
        <v>2.8</v>
      </c>
    </row>
    <row r="6377" spans="1:3" x14ac:dyDescent="0.3">
      <c r="A6377" t="s">
        <v>1210</v>
      </c>
      <c r="B6377" t="s">
        <v>10479</v>
      </c>
      <c r="C6377">
        <v>5</v>
      </c>
    </row>
    <row r="6378" spans="1:3" x14ac:dyDescent="0.3">
      <c r="A6378" t="s">
        <v>6801</v>
      </c>
      <c r="B6378" t="s">
        <v>10480</v>
      </c>
      <c r="C6378">
        <v>5.0999999999999996</v>
      </c>
    </row>
    <row r="6379" spans="1:3" x14ac:dyDescent="0.3">
      <c r="A6379" t="s">
        <v>4258</v>
      </c>
      <c r="B6379" t="s">
        <v>10481</v>
      </c>
      <c r="C6379">
        <v>8</v>
      </c>
    </row>
    <row r="6380" spans="1:3" x14ac:dyDescent="0.3">
      <c r="A6380" t="s">
        <v>4152</v>
      </c>
      <c r="B6380" t="s">
        <v>10482</v>
      </c>
      <c r="C6380">
        <v>5.9</v>
      </c>
    </row>
    <row r="6381" spans="1:3" x14ac:dyDescent="0.3">
      <c r="A6381" t="s">
        <v>12685</v>
      </c>
      <c r="B6381" t="s">
        <v>10483</v>
      </c>
      <c r="C6381">
        <v>8.1999999999999993</v>
      </c>
    </row>
    <row r="6382" spans="1:3" x14ac:dyDescent="0.3">
      <c r="A6382" t="s">
        <v>4152</v>
      </c>
      <c r="B6382" t="s">
        <v>10484</v>
      </c>
      <c r="C6382">
        <v>7</v>
      </c>
    </row>
    <row r="6383" spans="1:3" x14ac:dyDescent="0.3">
      <c r="A6383" t="s">
        <v>1210</v>
      </c>
      <c r="B6383" t="s">
        <v>10485</v>
      </c>
      <c r="C6383">
        <v>6.6</v>
      </c>
    </row>
    <row r="6384" spans="1:3" x14ac:dyDescent="0.3">
      <c r="A6384" t="s">
        <v>1210</v>
      </c>
      <c r="B6384" t="s">
        <v>10486</v>
      </c>
      <c r="C6384">
        <v>6.7</v>
      </c>
    </row>
    <row r="6385" spans="1:3" x14ac:dyDescent="0.3">
      <c r="A6385" t="s">
        <v>1210</v>
      </c>
      <c r="B6385" t="s">
        <v>10487</v>
      </c>
      <c r="C6385">
        <v>5.5</v>
      </c>
    </row>
    <row r="6386" spans="1:3" x14ac:dyDescent="0.3">
      <c r="A6386" t="s">
        <v>1210</v>
      </c>
      <c r="B6386" t="s">
        <v>10489</v>
      </c>
      <c r="C6386">
        <v>6.9</v>
      </c>
    </row>
    <row r="6387" spans="1:3" x14ac:dyDescent="0.3">
      <c r="A6387" t="s">
        <v>6801</v>
      </c>
      <c r="B6387" t="s">
        <v>10490</v>
      </c>
      <c r="C6387">
        <v>7.4</v>
      </c>
    </row>
    <row r="6388" spans="1:3" x14ac:dyDescent="0.3">
      <c r="A6388" t="s">
        <v>588</v>
      </c>
      <c r="B6388" t="s">
        <v>10491</v>
      </c>
      <c r="C6388">
        <v>5.6</v>
      </c>
    </row>
    <row r="6389" spans="1:3" x14ac:dyDescent="0.3">
      <c r="A6389" t="s">
        <v>12685</v>
      </c>
      <c r="B6389" t="s">
        <v>10492</v>
      </c>
      <c r="C6389">
        <v>8</v>
      </c>
    </row>
    <row r="6390" spans="1:3" x14ac:dyDescent="0.3">
      <c r="A6390" t="s">
        <v>6801</v>
      </c>
      <c r="B6390" t="s">
        <v>10493</v>
      </c>
      <c r="C6390">
        <v>5.3</v>
      </c>
    </row>
    <row r="6391" spans="1:3" x14ac:dyDescent="0.3">
      <c r="A6391" t="s">
        <v>4152</v>
      </c>
      <c r="B6391" t="s">
        <v>10494</v>
      </c>
      <c r="C6391">
        <v>6.2</v>
      </c>
    </row>
    <row r="6392" spans="1:3" x14ac:dyDescent="0.3">
      <c r="A6392" t="s">
        <v>6801</v>
      </c>
      <c r="B6392" t="s">
        <v>10495</v>
      </c>
      <c r="C6392">
        <v>5.3</v>
      </c>
    </row>
    <row r="6393" spans="1:3" x14ac:dyDescent="0.3">
      <c r="A6393" t="s">
        <v>6801</v>
      </c>
      <c r="B6393" t="s">
        <v>10497</v>
      </c>
      <c r="C6393">
        <v>7.2</v>
      </c>
    </row>
    <row r="6394" spans="1:3" x14ac:dyDescent="0.3">
      <c r="A6394" t="s">
        <v>12686</v>
      </c>
      <c r="B6394" t="s">
        <v>10498</v>
      </c>
      <c r="C6394">
        <v>4.5999999999999996</v>
      </c>
    </row>
    <row r="6395" spans="1:3" x14ac:dyDescent="0.3">
      <c r="A6395" t="s">
        <v>12685</v>
      </c>
      <c r="B6395" t="s">
        <v>10499</v>
      </c>
      <c r="C6395">
        <v>7.5</v>
      </c>
    </row>
    <row r="6396" spans="1:3" x14ac:dyDescent="0.3">
      <c r="A6396" t="s">
        <v>12687</v>
      </c>
      <c r="B6396" t="s">
        <v>10500</v>
      </c>
      <c r="C6396">
        <v>6.5</v>
      </c>
    </row>
    <row r="6397" spans="1:3" x14ac:dyDescent="0.3">
      <c r="A6397" t="s">
        <v>12685</v>
      </c>
      <c r="B6397" t="s">
        <v>10501</v>
      </c>
      <c r="C6397">
        <v>7.6</v>
      </c>
    </row>
    <row r="6398" spans="1:3" x14ac:dyDescent="0.3">
      <c r="A6398" t="s">
        <v>444</v>
      </c>
      <c r="B6398" t="s">
        <v>10502</v>
      </c>
      <c r="C6398">
        <v>6.2</v>
      </c>
    </row>
    <row r="6399" spans="1:3" x14ac:dyDescent="0.3">
      <c r="A6399" t="s">
        <v>12686</v>
      </c>
      <c r="B6399" t="s">
        <v>10503</v>
      </c>
      <c r="C6399">
        <v>8</v>
      </c>
    </row>
    <row r="6400" spans="1:3" x14ac:dyDescent="0.3">
      <c r="A6400" t="s">
        <v>444</v>
      </c>
      <c r="B6400" t="s">
        <v>10504</v>
      </c>
      <c r="C6400">
        <v>5.5</v>
      </c>
    </row>
    <row r="6401" spans="1:3" x14ac:dyDescent="0.3">
      <c r="A6401" t="s">
        <v>1210</v>
      </c>
      <c r="B6401" t="s">
        <v>10505</v>
      </c>
      <c r="C6401">
        <v>6.3</v>
      </c>
    </row>
    <row r="6402" spans="1:3" x14ac:dyDescent="0.3">
      <c r="A6402" t="s">
        <v>6801</v>
      </c>
      <c r="B6402" t="s">
        <v>10506</v>
      </c>
      <c r="C6402">
        <v>7.2</v>
      </c>
    </row>
    <row r="6403" spans="1:3" x14ac:dyDescent="0.3">
      <c r="A6403" t="s">
        <v>1210</v>
      </c>
      <c r="B6403" t="s">
        <v>10507</v>
      </c>
      <c r="C6403">
        <v>6.7</v>
      </c>
    </row>
    <row r="6404" spans="1:3" x14ac:dyDescent="0.3">
      <c r="A6404" t="s">
        <v>1210</v>
      </c>
      <c r="B6404" t="s">
        <v>10508</v>
      </c>
      <c r="C6404">
        <v>5.3</v>
      </c>
    </row>
    <row r="6405" spans="1:3" x14ac:dyDescent="0.3">
      <c r="A6405" t="s">
        <v>12685</v>
      </c>
      <c r="B6405" t="s">
        <v>10509</v>
      </c>
      <c r="C6405">
        <v>6.3</v>
      </c>
    </row>
    <row r="6406" spans="1:3" x14ac:dyDescent="0.3">
      <c r="A6406" t="s">
        <v>1210</v>
      </c>
      <c r="B6406" t="s">
        <v>10510</v>
      </c>
      <c r="C6406">
        <v>6.5</v>
      </c>
    </row>
    <row r="6407" spans="1:3" x14ac:dyDescent="0.3">
      <c r="A6407" t="s">
        <v>4258</v>
      </c>
      <c r="B6407" t="s">
        <v>10511</v>
      </c>
      <c r="C6407">
        <v>5.6</v>
      </c>
    </row>
    <row r="6408" spans="1:3" x14ac:dyDescent="0.3">
      <c r="A6408" t="s">
        <v>3597</v>
      </c>
      <c r="B6408" t="s">
        <v>10512</v>
      </c>
      <c r="C6408">
        <v>7</v>
      </c>
    </row>
    <row r="6409" spans="1:3" x14ac:dyDescent="0.3">
      <c r="A6409" t="s">
        <v>4258</v>
      </c>
      <c r="B6409" t="s">
        <v>10513</v>
      </c>
      <c r="C6409">
        <v>8.3000000000000007</v>
      </c>
    </row>
    <row r="6410" spans="1:3" x14ac:dyDescent="0.3">
      <c r="A6410" t="s">
        <v>12685</v>
      </c>
      <c r="B6410" t="s">
        <v>10514</v>
      </c>
      <c r="C6410">
        <v>7.2</v>
      </c>
    </row>
    <row r="6411" spans="1:3" x14ac:dyDescent="0.3">
      <c r="A6411" t="s">
        <v>1210</v>
      </c>
      <c r="B6411" t="s">
        <v>10515</v>
      </c>
      <c r="C6411">
        <v>6.8</v>
      </c>
    </row>
    <row r="6412" spans="1:3" x14ac:dyDescent="0.3">
      <c r="A6412" t="s">
        <v>1210</v>
      </c>
      <c r="B6412" t="s">
        <v>10516</v>
      </c>
      <c r="C6412">
        <v>6.4</v>
      </c>
    </row>
    <row r="6413" spans="1:3" x14ac:dyDescent="0.3">
      <c r="A6413" t="s">
        <v>12685</v>
      </c>
      <c r="B6413" t="s">
        <v>10517</v>
      </c>
      <c r="C6413">
        <v>6.9</v>
      </c>
    </row>
    <row r="6414" spans="1:3" x14ac:dyDescent="0.3">
      <c r="A6414" t="s">
        <v>12686</v>
      </c>
      <c r="B6414" t="s">
        <v>10518</v>
      </c>
      <c r="C6414">
        <v>8</v>
      </c>
    </row>
    <row r="6415" spans="1:3" x14ac:dyDescent="0.3">
      <c r="A6415" t="s">
        <v>329</v>
      </c>
      <c r="B6415" t="s">
        <v>10519</v>
      </c>
      <c r="C6415">
        <v>6.4</v>
      </c>
    </row>
    <row r="6416" spans="1:3" x14ac:dyDescent="0.3">
      <c r="A6416" t="s">
        <v>1210</v>
      </c>
      <c r="B6416" t="s">
        <v>10520</v>
      </c>
      <c r="C6416">
        <v>5.6</v>
      </c>
    </row>
    <row r="6417" spans="1:3" x14ac:dyDescent="0.3">
      <c r="A6417" t="s">
        <v>2250</v>
      </c>
      <c r="B6417" t="s">
        <v>10521</v>
      </c>
      <c r="C6417">
        <v>6.1</v>
      </c>
    </row>
    <row r="6418" spans="1:3" x14ac:dyDescent="0.3">
      <c r="A6418" t="s">
        <v>1210</v>
      </c>
      <c r="B6418" t="s">
        <v>10522</v>
      </c>
      <c r="C6418">
        <v>6</v>
      </c>
    </row>
    <row r="6419" spans="1:3" x14ac:dyDescent="0.3">
      <c r="A6419" t="s">
        <v>1210</v>
      </c>
      <c r="B6419" t="s">
        <v>10523</v>
      </c>
      <c r="C6419">
        <v>5.0999999999999996</v>
      </c>
    </row>
    <row r="6420" spans="1:3" x14ac:dyDescent="0.3">
      <c r="A6420" t="s">
        <v>588</v>
      </c>
      <c r="B6420" t="s">
        <v>10524</v>
      </c>
      <c r="C6420">
        <v>4.5</v>
      </c>
    </row>
    <row r="6421" spans="1:3" x14ac:dyDescent="0.3">
      <c r="A6421" t="s">
        <v>1210</v>
      </c>
      <c r="B6421" t="s">
        <v>10525</v>
      </c>
      <c r="C6421">
        <v>5.9</v>
      </c>
    </row>
    <row r="6422" spans="1:3" x14ac:dyDescent="0.3">
      <c r="A6422" t="s">
        <v>1210</v>
      </c>
      <c r="B6422" t="s">
        <v>10526</v>
      </c>
      <c r="C6422">
        <v>6</v>
      </c>
    </row>
    <row r="6423" spans="1:3" x14ac:dyDescent="0.3">
      <c r="A6423" t="s">
        <v>3987</v>
      </c>
      <c r="B6423" t="s">
        <v>10527</v>
      </c>
      <c r="C6423">
        <v>5.8</v>
      </c>
    </row>
    <row r="6424" spans="1:3" x14ac:dyDescent="0.3">
      <c r="A6424" t="s">
        <v>4258</v>
      </c>
      <c r="B6424" t="s">
        <v>10528</v>
      </c>
      <c r="C6424">
        <v>6.1</v>
      </c>
    </row>
    <row r="6425" spans="1:3" x14ac:dyDescent="0.3">
      <c r="A6425" t="s">
        <v>329</v>
      </c>
      <c r="B6425" t="s">
        <v>10529</v>
      </c>
      <c r="C6425">
        <v>4.9000000000000004</v>
      </c>
    </row>
    <row r="6426" spans="1:3" x14ac:dyDescent="0.3">
      <c r="A6426" t="s">
        <v>12685</v>
      </c>
      <c r="B6426" t="s">
        <v>10531</v>
      </c>
      <c r="C6426">
        <v>7.1</v>
      </c>
    </row>
    <row r="6427" spans="1:3" x14ac:dyDescent="0.3">
      <c r="A6427" t="s">
        <v>1210</v>
      </c>
      <c r="B6427" t="s">
        <v>10532</v>
      </c>
      <c r="C6427">
        <v>6.6</v>
      </c>
    </row>
    <row r="6428" spans="1:3" x14ac:dyDescent="0.3">
      <c r="A6428" t="s">
        <v>444</v>
      </c>
      <c r="B6428" t="s">
        <v>10533</v>
      </c>
      <c r="C6428">
        <v>8.1</v>
      </c>
    </row>
    <row r="6429" spans="1:3" x14ac:dyDescent="0.3">
      <c r="A6429" t="s">
        <v>1210</v>
      </c>
      <c r="B6429" t="s">
        <v>10534</v>
      </c>
      <c r="C6429">
        <v>5.7</v>
      </c>
    </row>
    <row r="6430" spans="1:3" x14ac:dyDescent="0.3">
      <c r="A6430" t="s">
        <v>6801</v>
      </c>
      <c r="B6430" t="s">
        <v>10535</v>
      </c>
      <c r="C6430">
        <v>6.8</v>
      </c>
    </row>
    <row r="6431" spans="1:3" x14ac:dyDescent="0.3">
      <c r="A6431" t="s">
        <v>12687</v>
      </c>
      <c r="B6431" t="s">
        <v>10536</v>
      </c>
      <c r="C6431">
        <v>7.5</v>
      </c>
    </row>
    <row r="6432" spans="1:3" x14ac:dyDescent="0.3">
      <c r="A6432" t="s">
        <v>6251</v>
      </c>
      <c r="B6432" t="s">
        <v>10537</v>
      </c>
      <c r="C6432">
        <v>6.2</v>
      </c>
    </row>
    <row r="6433" spans="1:3" x14ac:dyDescent="0.3">
      <c r="A6433" t="s">
        <v>5196</v>
      </c>
      <c r="B6433" t="s">
        <v>10538</v>
      </c>
      <c r="C6433">
        <v>8.3000000000000007</v>
      </c>
    </row>
    <row r="6434" spans="1:3" x14ac:dyDescent="0.3">
      <c r="A6434" t="s">
        <v>6801</v>
      </c>
      <c r="B6434" t="s">
        <v>10540</v>
      </c>
      <c r="C6434">
        <v>8</v>
      </c>
    </row>
    <row r="6435" spans="1:3" x14ac:dyDescent="0.3">
      <c r="A6435" t="s">
        <v>329</v>
      </c>
      <c r="B6435" t="s">
        <v>10542</v>
      </c>
      <c r="C6435">
        <v>5.5</v>
      </c>
    </row>
    <row r="6436" spans="1:3" x14ac:dyDescent="0.3">
      <c r="A6436" t="s">
        <v>12685</v>
      </c>
      <c r="B6436" t="s">
        <v>10543</v>
      </c>
      <c r="C6436">
        <v>5.7</v>
      </c>
    </row>
    <row r="6437" spans="1:3" x14ac:dyDescent="0.3">
      <c r="A6437" t="s">
        <v>1210</v>
      </c>
      <c r="B6437" t="s">
        <v>10544</v>
      </c>
      <c r="C6437">
        <v>7.2</v>
      </c>
    </row>
    <row r="6438" spans="1:3" x14ac:dyDescent="0.3">
      <c r="A6438" t="s">
        <v>588</v>
      </c>
      <c r="B6438" t="s">
        <v>10545</v>
      </c>
      <c r="C6438">
        <v>6.9</v>
      </c>
    </row>
    <row r="6439" spans="1:3" x14ac:dyDescent="0.3">
      <c r="A6439" t="s">
        <v>3597</v>
      </c>
      <c r="B6439" t="s">
        <v>10546</v>
      </c>
      <c r="C6439">
        <v>5.5</v>
      </c>
    </row>
    <row r="6440" spans="1:3" x14ac:dyDescent="0.3">
      <c r="A6440" t="s">
        <v>4152</v>
      </c>
      <c r="B6440" t="s">
        <v>10547</v>
      </c>
      <c r="C6440">
        <v>5.2</v>
      </c>
    </row>
    <row r="6441" spans="1:3" x14ac:dyDescent="0.3">
      <c r="A6441" t="s">
        <v>329</v>
      </c>
      <c r="B6441" t="s">
        <v>10548</v>
      </c>
      <c r="C6441">
        <v>7.1</v>
      </c>
    </row>
    <row r="6442" spans="1:3" x14ac:dyDescent="0.3">
      <c r="A6442" t="s">
        <v>12686</v>
      </c>
      <c r="B6442" t="s">
        <v>10549</v>
      </c>
      <c r="C6442">
        <v>5.5</v>
      </c>
    </row>
    <row r="6443" spans="1:3" x14ac:dyDescent="0.3">
      <c r="A6443" t="s">
        <v>1210</v>
      </c>
      <c r="B6443" t="s">
        <v>10550</v>
      </c>
      <c r="C6443">
        <v>5.4</v>
      </c>
    </row>
    <row r="6444" spans="1:3" x14ac:dyDescent="0.3">
      <c r="A6444" t="s">
        <v>1210</v>
      </c>
      <c r="B6444" t="s">
        <v>10551</v>
      </c>
      <c r="C6444">
        <v>6.7</v>
      </c>
    </row>
    <row r="6445" spans="1:3" x14ac:dyDescent="0.3">
      <c r="A6445" t="s">
        <v>6801</v>
      </c>
      <c r="B6445" t="s">
        <v>10552</v>
      </c>
      <c r="C6445">
        <v>5</v>
      </c>
    </row>
    <row r="6446" spans="1:3" x14ac:dyDescent="0.3">
      <c r="A6446" t="s">
        <v>1210</v>
      </c>
      <c r="B6446" t="s">
        <v>10553</v>
      </c>
      <c r="C6446">
        <v>6.4</v>
      </c>
    </row>
    <row r="6447" spans="1:3" x14ac:dyDescent="0.3">
      <c r="A6447" t="s">
        <v>3987</v>
      </c>
      <c r="B6447" t="s">
        <v>10554</v>
      </c>
      <c r="C6447">
        <v>6.6</v>
      </c>
    </row>
    <row r="6448" spans="1:3" x14ac:dyDescent="0.3">
      <c r="A6448" t="s">
        <v>6801</v>
      </c>
      <c r="B6448" t="s">
        <v>10555</v>
      </c>
      <c r="C6448">
        <v>5.9</v>
      </c>
    </row>
    <row r="6449" spans="1:3" x14ac:dyDescent="0.3">
      <c r="A6449" t="s">
        <v>588</v>
      </c>
      <c r="B6449" t="s">
        <v>10556</v>
      </c>
      <c r="C6449">
        <v>5.7</v>
      </c>
    </row>
    <row r="6450" spans="1:3" x14ac:dyDescent="0.3">
      <c r="A6450" t="s">
        <v>444</v>
      </c>
      <c r="B6450" t="s">
        <v>10557</v>
      </c>
      <c r="C6450">
        <v>4.5</v>
      </c>
    </row>
    <row r="6451" spans="1:3" x14ac:dyDescent="0.3">
      <c r="A6451" t="s">
        <v>12686</v>
      </c>
      <c r="B6451" t="s">
        <v>10559</v>
      </c>
      <c r="C6451">
        <v>5</v>
      </c>
    </row>
    <row r="6452" spans="1:3" x14ac:dyDescent="0.3">
      <c r="A6452" t="s">
        <v>6801</v>
      </c>
      <c r="B6452" t="s">
        <v>10560</v>
      </c>
      <c r="C6452">
        <v>4.5999999999999996</v>
      </c>
    </row>
    <row r="6453" spans="1:3" x14ac:dyDescent="0.3">
      <c r="A6453" t="s">
        <v>12686</v>
      </c>
      <c r="B6453" t="s">
        <v>10561</v>
      </c>
      <c r="C6453">
        <v>6.5</v>
      </c>
    </row>
    <row r="6454" spans="1:3" x14ac:dyDescent="0.3">
      <c r="A6454" t="s">
        <v>6801</v>
      </c>
      <c r="B6454" t="s">
        <v>10562</v>
      </c>
      <c r="C6454">
        <v>4.9000000000000004</v>
      </c>
    </row>
    <row r="6455" spans="1:3" x14ac:dyDescent="0.3">
      <c r="A6455" t="s">
        <v>1210</v>
      </c>
      <c r="B6455" t="s">
        <v>10564</v>
      </c>
      <c r="C6455">
        <v>6.9</v>
      </c>
    </row>
    <row r="6456" spans="1:3" x14ac:dyDescent="0.3">
      <c r="A6456" t="s">
        <v>2250</v>
      </c>
      <c r="B6456" t="s">
        <v>10565</v>
      </c>
      <c r="C6456">
        <v>5.7</v>
      </c>
    </row>
    <row r="6457" spans="1:3" x14ac:dyDescent="0.3">
      <c r="A6457" t="s">
        <v>4152</v>
      </c>
      <c r="B6457" t="s">
        <v>10566</v>
      </c>
      <c r="C6457">
        <v>6.7</v>
      </c>
    </row>
    <row r="6458" spans="1:3" x14ac:dyDescent="0.3">
      <c r="A6458" t="s">
        <v>1210</v>
      </c>
      <c r="B6458" t="s">
        <v>10567</v>
      </c>
      <c r="C6458">
        <v>6.9</v>
      </c>
    </row>
    <row r="6459" spans="1:3" x14ac:dyDescent="0.3">
      <c r="A6459" t="s">
        <v>1210</v>
      </c>
      <c r="B6459" t="s">
        <v>10568</v>
      </c>
      <c r="C6459">
        <v>5.5</v>
      </c>
    </row>
    <row r="6460" spans="1:3" x14ac:dyDescent="0.3">
      <c r="A6460" t="s">
        <v>2250</v>
      </c>
      <c r="B6460" t="s">
        <v>10569</v>
      </c>
      <c r="C6460">
        <v>4.4000000000000004</v>
      </c>
    </row>
    <row r="6461" spans="1:3" x14ac:dyDescent="0.3">
      <c r="A6461" t="s">
        <v>7819</v>
      </c>
      <c r="B6461" t="s">
        <v>10570</v>
      </c>
      <c r="C6461">
        <v>7</v>
      </c>
    </row>
    <row r="6462" spans="1:3" x14ac:dyDescent="0.3">
      <c r="A6462" t="s">
        <v>12686</v>
      </c>
      <c r="B6462" t="s">
        <v>10571</v>
      </c>
      <c r="C6462">
        <v>5.4</v>
      </c>
    </row>
    <row r="6463" spans="1:3" x14ac:dyDescent="0.3">
      <c r="A6463" t="s">
        <v>588</v>
      </c>
      <c r="B6463" t="s">
        <v>10572</v>
      </c>
      <c r="C6463">
        <v>5.4</v>
      </c>
    </row>
    <row r="6464" spans="1:3" x14ac:dyDescent="0.3">
      <c r="A6464" t="s">
        <v>1210</v>
      </c>
      <c r="B6464" t="s">
        <v>10573</v>
      </c>
      <c r="C6464">
        <v>8</v>
      </c>
    </row>
    <row r="6465" spans="1:3" x14ac:dyDescent="0.3">
      <c r="A6465" t="s">
        <v>6801</v>
      </c>
      <c r="B6465" t="s">
        <v>10574</v>
      </c>
      <c r="C6465">
        <v>7.6</v>
      </c>
    </row>
    <row r="6466" spans="1:3" x14ac:dyDescent="0.3">
      <c r="A6466" t="s">
        <v>12686</v>
      </c>
      <c r="B6466" t="s">
        <v>10575</v>
      </c>
      <c r="C6466">
        <v>5.9</v>
      </c>
    </row>
    <row r="6467" spans="1:3" x14ac:dyDescent="0.3">
      <c r="A6467" t="s">
        <v>1210</v>
      </c>
      <c r="B6467" t="s">
        <v>10577</v>
      </c>
      <c r="C6467">
        <v>6.7</v>
      </c>
    </row>
    <row r="6468" spans="1:3" x14ac:dyDescent="0.3">
      <c r="A6468" t="s">
        <v>2250</v>
      </c>
      <c r="B6468" t="s">
        <v>10578</v>
      </c>
      <c r="C6468">
        <v>3.9</v>
      </c>
    </row>
    <row r="6469" spans="1:3" x14ac:dyDescent="0.3">
      <c r="A6469" t="s">
        <v>1210</v>
      </c>
      <c r="B6469" t="s">
        <v>10579</v>
      </c>
      <c r="C6469">
        <v>5.7</v>
      </c>
    </row>
    <row r="6470" spans="1:3" x14ac:dyDescent="0.3">
      <c r="A6470" t="s">
        <v>6801</v>
      </c>
      <c r="B6470" t="s">
        <v>10580</v>
      </c>
      <c r="C6470">
        <v>6.7</v>
      </c>
    </row>
    <row r="6471" spans="1:3" x14ac:dyDescent="0.3">
      <c r="A6471" t="s">
        <v>329</v>
      </c>
      <c r="B6471" t="s">
        <v>10581</v>
      </c>
      <c r="C6471">
        <v>6.5</v>
      </c>
    </row>
    <row r="6472" spans="1:3" x14ac:dyDescent="0.3">
      <c r="A6472" t="s">
        <v>1210</v>
      </c>
      <c r="B6472" t="s">
        <v>10582</v>
      </c>
      <c r="C6472">
        <v>6.8</v>
      </c>
    </row>
    <row r="6473" spans="1:3" x14ac:dyDescent="0.3">
      <c r="A6473" t="s">
        <v>6801</v>
      </c>
      <c r="B6473" t="s">
        <v>10583</v>
      </c>
      <c r="C6473">
        <v>6.3</v>
      </c>
    </row>
    <row r="6474" spans="1:3" x14ac:dyDescent="0.3">
      <c r="A6474" t="s">
        <v>1210</v>
      </c>
      <c r="B6474" t="s">
        <v>10585</v>
      </c>
      <c r="C6474">
        <v>7</v>
      </c>
    </row>
    <row r="6475" spans="1:3" x14ac:dyDescent="0.3">
      <c r="A6475" t="s">
        <v>2250</v>
      </c>
      <c r="B6475" t="s">
        <v>10587</v>
      </c>
      <c r="C6475">
        <v>3.6</v>
      </c>
    </row>
    <row r="6476" spans="1:3" x14ac:dyDescent="0.3">
      <c r="A6476" t="s">
        <v>1210</v>
      </c>
      <c r="B6476" t="s">
        <v>10588</v>
      </c>
      <c r="C6476">
        <v>7.7</v>
      </c>
    </row>
    <row r="6477" spans="1:3" x14ac:dyDescent="0.3">
      <c r="A6477" t="s">
        <v>6801</v>
      </c>
      <c r="B6477" t="s">
        <v>10589</v>
      </c>
      <c r="C6477">
        <v>7.7</v>
      </c>
    </row>
    <row r="6478" spans="1:3" x14ac:dyDescent="0.3">
      <c r="A6478" t="s">
        <v>6801</v>
      </c>
      <c r="B6478" t="s">
        <v>10590</v>
      </c>
      <c r="C6478">
        <v>6.8</v>
      </c>
    </row>
    <row r="6479" spans="1:3" x14ac:dyDescent="0.3">
      <c r="A6479" t="s">
        <v>6801</v>
      </c>
      <c r="B6479" t="s">
        <v>10591</v>
      </c>
      <c r="C6479">
        <v>7.4</v>
      </c>
    </row>
    <row r="6480" spans="1:3" x14ac:dyDescent="0.3">
      <c r="A6480" t="s">
        <v>4258</v>
      </c>
      <c r="B6480" t="s">
        <v>10592</v>
      </c>
      <c r="C6480">
        <v>5.0999999999999996</v>
      </c>
    </row>
    <row r="6481" spans="1:3" x14ac:dyDescent="0.3">
      <c r="A6481" t="s">
        <v>1210</v>
      </c>
      <c r="B6481" t="s">
        <v>10593</v>
      </c>
      <c r="C6481">
        <v>7.4</v>
      </c>
    </row>
    <row r="6482" spans="1:3" x14ac:dyDescent="0.3">
      <c r="A6482" t="s">
        <v>12685</v>
      </c>
      <c r="B6482" t="s">
        <v>10594</v>
      </c>
      <c r="C6482">
        <v>7.2</v>
      </c>
    </row>
    <row r="6483" spans="1:3" x14ac:dyDescent="0.3">
      <c r="A6483" t="s">
        <v>1210</v>
      </c>
      <c r="B6483" t="s">
        <v>10595</v>
      </c>
      <c r="C6483">
        <v>6</v>
      </c>
    </row>
    <row r="6484" spans="1:3" x14ac:dyDescent="0.3">
      <c r="A6484" t="s">
        <v>1210</v>
      </c>
      <c r="B6484" t="s">
        <v>10596</v>
      </c>
      <c r="C6484">
        <v>8.3000000000000007</v>
      </c>
    </row>
    <row r="6485" spans="1:3" x14ac:dyDescent="0.3">
      <c r="A6485" t="s">
        <v>1210</v>
      </c>
      <c r="B6485" t="s">
        <v>10597</v>
      </c>
      <c r="C6485">
        <v>8.1</v>
      </c>
    </row>
    <row r="6486" spans="1:3" x14ac:dyDescent="0.3">
      <c r="A6486" t="s">
        <v>2250</v>
      </c>
      <c r="B6486" t="s">
        <v>10598</v>
      </c>
      <c r="C6486">
        <v>6.3</v>
      </c>
    </row>
    <row r="6487" spans="1:3" x14ac:dyDescent="0.3">
      <c r="A6487" t="s">
        <v>588</v>
      </c>
      <c r="B6487" t="s">
        <v>10599</v>
      </c>
      <c r="C6487">
        <v>7.3</v>
      </c>
    </row>
    <row r="6488" spans="1:3" x14ac:dyDescent="0.3">
      <c r="A6488" t="s">
        <v>4152</v>
      </c>
      <c r="B6488" t="s">
        <v>10601</v>
      </c>
      <c r="C6488">
        <v>1.6</v>
      </c>
    </row>
    <row r="6489" spans="1:3" x14ac:dyDescent="0.3">
      <c r="A6489" t="s">
        <v>3597</v>
      </c>
      <c r="B6489" t="s">
        <v>10602</v>
      </c>
      <c r="C6489">
        <v>8</v>
      </c>
    </row>
    <row r="6490" spans="1:3" x14ac:dyDescent="0.3">
      <c r="A6490" t="s">
        <v>1210</v>
      </c>
      <c r="B6490" t="s">
        <v>10603</v>
      </c>
      <c r="C6490">
        <v>9</v>
      </c>
    </row>
    <row r="6491" spans="1:3" x14ac:dyDescent="0.3">
      <c r="A6491" t="s">
        <v>4152</v>
      </c>
      <c r="B6491" t="s">
        <v>10604</v>
      </c>
      <c r="C6491">
        <v>6.1</v>
      </c>
    </row>
    <row r="6492" spans="1:3" x14ac:dyDescent="0.3">
      <c r="A6492" t="s">
        <v>2250</v>
      </c>
      <c r="B6492" t="s">
        <v>10605</v>
      </c>
      <c r="C6492">
        <v>5.7</v>
      </c>
    </row>
    <row r="6493" spans="1:3" x14ac:dyDescent="0.3">
      <c r="A6493" t="s">
        <v>12686</v>
      </c>
      <c r="B6493" t="s">
        <v>10607</v>
      </c>
      <c r="C6493">
        <v>5.5</v>
      </c>
    </row>
    <row r="6494" spans="1:3" x14ac:dyDescent="0.3">
      <c r="A6494" t="s">
        <v>12685</v>
      </c>
      <c r="B6494" t="s">
        <v>10608</v>
      </c>
      <c r="C6494">
        <v>6.8</v>
      </c>
    </row>
    <row r="6495" spans="1:3" x14ac:dyDescent="0.3">
      <c r="A6495" t="s">
        <v>1210</v>
      </c>
      <c r="B6495" t="s">
        <v>10609</v>
      </c>
      <c r="C6495">
        <v>7.3</v>
      </c>
    </row>
    <row r="6496" spans="1:3" x14ac:dyDescent="0.3">
      <c r="A6496" t="s">
        <v>6801</v>
      </c>
      <c r="B6496" t="s">
        <v>10610</v>
      </c>
      <c r="C6496">
        <v>6.1</v>
      </c>
    </row>
    <row r="6497" spans="1:3" x14ac:dyDescent="0.3">
      <c r="A6497" t="s">
        <v>1210</v>
      </c>
      <c r="B6497" t="s">
        <v>10611</v>
      </c>
      <c r="C6497">
        <v>7.2</v>
      </c>
    </row>
    <row r="6498" spans="1:3" x14ac:dyDescent="0.3">
      <c r="A6498" t="s">
        <v>588</v>
      </c>
      <c r="B6498" t="s">
        <v>10613</v>
      </c>
      <c r="C6498">
        <v>6.1</v>
      </c>
    </row>
    <row r="6499" spans="1:3" x14ac:dyDescent="0.3">
      <c r="A6499" t="s">
        <v>2250</v>
      </c>
      <c r="B6499" t="s">
        <v>10614</v>
      </c>
      <c r="C6499">
        <v>6.8</v>
      </c>
    </row>
    <row r="6500" spans="1:3" x14ac:dyDescent="0.3">
      <c r="A6500" t="s">
        <v>3597</v>
      </c>
      <c r="B6500" t="s">
        <v>10615</v>
      </c>
      <c r="C6500">
        <v>7.7</v>
      </c>
    </row>
    <row r="6501" spans="1:3" x14ac:dyDescent="0.3">
      <c r="A6501" t="s">
        <v>588</v>
      </c>
      <c r="B6501" t="s">
        <v>10616</v>
      </c>
      <c r="C6501">
        <v>4.9000000000000004</v>
      </c>
    </row>
    <row r="6502" spans="1:3" x14ac:dyDescent="0.3">
      <c r="A6502" t="s">
        <v>1210</v>
      </c>
      <c r="B6502" t="s">
        <v>10617</v>
      </c>
      <c r="C6502">
        <v>6.1</v>
      </c>
    </row>
    <row r="6503" spans="1:3" x14ac:dyDescent="0.3">
      <c r="A6503" t="s">
        <v>12685</v>
      </c>
      <c r="B6503" t="s">
        <v>10618</v>
      </c>
      <c r="C6503">
        <v>2.5</v>
      </c>
    </row>
    <row r="6504" spans="1:3" x14ac:dyDescent="0.3">
      <c r="A6504" t="s">
        <v>588</v>
      </c>
      <c r="B6504" t="s">
        <v>10619</v>
      </c>
      <c r="C6504">
        <v>6.1</v>
      </c>
    </row>
    <row r="6505" spans="1:3" x14ac:dyDescent="0.3">
      <c r="A6505" t="s">
        <v>1210</v>
      </c>
      <c r="B6505" t="s">
        <v>10620</v>
      </c>
      <c r="C6505">
        <v>5.9</v>
      </c>
    </row>
    <row r="6506" spans="1:3" x14ac:dyDescent="0.3">
      <c r="A6506" t="s">
        <v>2250</v>
      </c>
      <c r="B6506" t="s">
        <v>10621</v>
      </c>
      <c r="C6506">
        <v>5.7</v>
      </c>
    </row>
    <row r="6507" spans="1:3" x14ac:dyDescent="0.3">
      <c r="A6507" t="s">
        <v>3597</v>
      </c>
      <c r="B6507" t="s">
        <v>10622</v>
      </c>
      <c r="C6507">
        <v>5.6</v>
      </c>
    </row>
    <row r="6508" spans="1:3" x14ac:dyDescent="0.3">
      <c r="A6508" t="s">
        <v>12686</v>
      </c>
      <c r="B6508" t="s">
        <v>10624</v>
      </c>
      <c r="C6508">
        <v>7.7</v>
      </c>
    </row>
    <row r="6509" spans="1:3" x14ac:dyDescent="0.3">
      <c r="A6509" t="s">
        <v>1210</v>
      </c>
      <c r="B6509" t="s">
        <v>10625</v>
      </c>
      <c r="C6509">
        <v>7.8</v>
      </c>
    </row>
    <row r="6510" spans="1:3" x14ac:dyDescent="0.3">
      <c r="A6510" t="s">
        <v>6801</v>
      </c>
      <c r="B6510" t="s">
        <v>10626</v>
      </c>
      <c r="C6510">
        <v>6.1</v>
      </c>
    </row>
    <row r="6511" spans="1:3" x14ac:dyDescent="0.3">
      <c r="A6511" t="s">
        <v>6251</v>
      </c>
      <c r="B6511" t="s">
        <v>10627</v>
      </c>
      <c r="C6511">
        <v>5.8</v>
      </c>
    </row>
    <row r="6512" spans="1:3" x14ac:dyDescent="0.3">
      <c r="A6512" t="s">
        <v>6801</v>
      </c>
      <c r="B6512" t="s">
        <v>10628</v>
      </c>
      <c r="C6512">
        <v>6.5</v>
      </c>
    </row>
    <row r="6513" spans="1:3" x14ac:dyDescent="0.3">
      <c r="A6513" t="s">
        <v>7819</v>
      </c>
      <c r="B6513" t="s">
        <v>10629</v>
      </c>
      <c r="C6513">
        <v>7.9</v>
      </c>
    </row>
    <row r="6514" spans="1:3" x14ac:dyDescent="0.3">
      <c r="A6514" t="s">
        <v>1210</v>
      </c>
      <c r="B6514" t="s">
        <v>10630</v>
      </c>
      <c r="C6514">
        <v>6.3</v>
      </c>
    </row>
    <row r="6515" spans="1:3" x14ac:dyDescent="0.3">
      <c r="A6515" t="s">
        <v>6801</v>
      </c>
      <c r="B6515" t="s">
        <v>10631</v>
      </c>
      <c r="C6515">
        <v>3.8</v>
      </c>
    </row>
    <row r="6516" spans="1:3" x14ac:dyDescent="0.3">
      <c r="A6516" t="s">
        <v>12685</v>
      </c>
      <c r="B6516" t="s">
        <v>10634</v>
      </c>
      <c r="C6516">
        <v>6.7</v>
      </c>
    </row>
    <row r="6517" spans="1:3" x14ac:dyDescent="0.3">
      <c r="A6517" t="s">
        <v>12685</v>
      </c>
      <c r="B6517" t="s">
        <v>10636</v>
      </c>
      <c r="C6517">
        <v>8.1</v>
      </c>
    </row>
    <row r="6518" spans="1:3" x14ac:dyDescent="0.3">
      <c r="A6518" t="s">
        <v>3597</v>
      </c>
      <c r="B6518" t="s">
        <v>10637</v>
      </c>
      <c r="C6518">
        <v>6</v>
      </c>
    </row>
    <row r="6519" spans="1:3" x14ac:dyDescent="0.3">
      <c r="A6519" t="s">
        <v>4152</v>
      </c>
      <c r="B6519" t="s">
        <v>10638</v>
      </c>
      <c r="C6519">
        <v>5.8</v>
      </c>
    </row>
    <row r="6520" spans="1:3" x14ac:dyDescent="0.3">
      <c r="A6520" t="s">
        <v>588</v>
      </c>
      <c r="B6520" t="s">
        <v>10639</v>
      </c>
      <c r="C6520">
        <v>5.6</v>
      </c>
    </row>
    <row r="6521" spans="1:3" x14ac:dyDescent="0.3">
      <c r="A6521" t="s">
        <v>12685</v>
      </c>
      <c r="B6521" t="s">
        <v>10640</v>
      </c>
      <c r="C6521">
        <v>6.1</v>
      </c>
    </row>
    <row r="6522" spans="1:3" x14ac:dyDescent="0.3">
      <c r="A6522" t="s">
        <v>1210</v>
      </c>
      <c r="B6522" t="s">
        <v>10642</v>
      </c>
      <c r="C6522">
        <v>7.3</v>
      </c>
    </row>
    <row r="6523" spans="1:3" x14ac:dyDescent="0.3">
      <c r="A6523" t="s">
        <v>12688</v>
      </c>
      <c r="B6523" t="s">
        <v>10643</v>
      </c>
      <c r="C6523">
        <v>6.8</v>
      </c>
    </row>
    <row r="6524" spans="1:3" x14ac:dyDescent="0.3">
      <c r="A6524" t="s">
        <v>1210</v>
      </c>
      <c r="B6524" t="s">
        <v>10644</v>
      </c>
      <c r="C6524">
        <v>5.7</v>
      </c>
    </row>
    <row r="6525" spans="1:3" x14ac:dyDescent="0.3">
      <c r="A6525" t="s">
        <v>6801</v>
      </c>
      <c r="B6525" t="s">
        <v>10645</v>
      </c>
      <c r="C6525">
        <v>7.3</v>
      </c>
    </row>
    <row r="6526" spans="1:3" x14ac:dyDescent="0.3">
      <c r="A6526" t="s">
        <v>12686</v>
      </c>
      <c r="B6526" t="s">
        <v>10646</v>
      </c>
      <c r="C6526">
        <v>6.3</v>
      </c>
    </row>
    <row r="6527" spans="1:3" x14ac:dyDescent="0.3">
      <c r="A6527" t="s">
        <v>12685</v>
      </c>
      <c r="B6527" t="s">
        <v>10647</v>
      </c>
      <c r="C6527">
        <v>5.9</v>
      </c>
    </row>
    <row r="6528" spans="1:3" x14ac:dyDescent="0.3">
      <c r="A6528" t="s">
        <v>588</v>
      </c>
      <c r="B6528" t="s">
        <v>10648</v>
      </c>
      <c r="C6528">
        <v>7.1</v>
      </c>
    </row>
    <row r="6529" spans="1:3" x14ac:dyDescent="0.3">
      <c r="A6529" t="s">
        <v>6801</v>
      </c>
      <c r="B6529" t="s">
        <v>10649</v>
      </c>
      <c r="C6529">
        <v>8</v>
      </c>
    </row>
    <row r="6530" spans="1:3" x14ac:dyDescent="0.3">
      <c r="A6530" t="s">
        <v>12685</v>
      </c>
      <c r="B6530" t="s">
        <v>10651</v>
      </c>
      <c r="C6530">
        <v>7.1</v>
      </c>
    </row>
    <row r="6531" spans="1:3" x14ac:dyDescent="0.3">
      <c r="A6531" t="s">
        <v>6801</v>
      </c>
      <c r="B6531" t="s">
        <v>10652</v>
      </c>
      <c r="C6531">
        <v>6.5</v>
      </c>
    </row>
    <row r="6532" spans="1:3" x14ac:dyDescent="0.3">
      <c r="A6532" t="s">
        <v>3597</v>
      </c>
      <c r="B6532" t="s">
        <v>10653</v>
      </c>
      <c r="C6532">
        <v>4.5</v>
      </c>
    </row>
    <row r="6533" spans="1:3" x14ac:dyDescent="0.3">
      <c r="A6533" t="s">
        <v>588</v>
      </c>
      <c r="B6533" t="s">
        <v>10654</v>
      </c>
      <c r="C6533">
        <v>6.6</v>
      </c>
    </row>
    <row r="6534" spans="1:3" x14ac:dyDescent="0.3">
      <c r="A6534" t="s">
        <v>6801</v>
      </c>
      <c r="B6534" t="s">
        <v>10655</v>
      </c>
      <c r="C6534">
        <v>4.3</v>
      </c>
    </row>
    <row r="6535" spans="1:3" x14ac:dyDescent="0.3">
      <c r="A6535" t="s">
        <v>3597</v>
      </c>
      <c r="B6535" t="s">
        <v>10656</v>
      </c>
      <c r="C6535">
        <v>6.7</v>
      </c>
    </row>
    <row r="6536" spans="1:3" x14ac:dyDescent="0.3">
      <c r="A6536" t="s">
        <v>1210</v>
      </c>
      <c r="B6536" t="s">
        <v>10657</v>
      </c>
      <c r="C6536">
        <v>6.8</v>
      </c>
    </row>
    <row r="6537" spans="1:3" x14ac:dyDescent="0.3">
      <c r="A6537" t="s">
        <v>329</v>
      </c>
      <c r="B6537" t="s">
        <v>10658</v>
      </c>
      <c r="C6537">
        <v>5.4</v>
      </c>
    </row>
    <row r="6538" spans="1:3" x14ac:dyDescent="0.3">
      <c r="A6538" t="s">
        <v>588</v>
      </c>
      <c r="B6538" t="s">
        <v>10659</v>
      </c>
      <c r="C6538">
        <v>6.6</v>
      </c>
    </row>
    <row r="6539" spans="1:3" x14ac:dyDescent="0.3">
      <c r="A6539" t="s">
        <v>1210</v>
      </c>
      <c r="B6539" t="s">
        <v>10660</v>
      </c>
      <c r="C6539">
        <v>7.4</v>
      </c>
    </row>
    <row r="6540" spans="1:3" x14ac:dyDescent="0.3">
      <c r="A6540" t="s">
        <v>1210</v>
      </c>
      <c r="B6540" t="s">
        <v>10661</v>
      </c>
      <c r="C6540">
        <v>7.3</v>
      </c>
    </row>
    <row r="6541" spans="1:3" x14ac:dyDescent="0.3">
      <c r="A6541" t="s">
        <v>12685</v>
      </c>
      <c r="B6541" t="s">
        <v>10663</v>
      </c>
      <c r="C6541">
        <v>8</v>
      </c>
    </row>
    <row r="6542" spans="1:3" x14ac:dyDescent="0.3">
      <c r="A6542" t="s">
        <v>6801</v>
      </c>
      <c r="B6542" t="s">
        <v>10664</v>
      </c>
      <c r="C6542">
        <v>6.4</v>
      </c>
    </row>
    <row r="6543" spans="1:3" x14ac:dyDescent="0.3">
      <c r="A6543" t="s">
        <v>1210</v>
      </c>
      <c r="B6543" t="s">
        <v>10665</v>
      </c>
      <c r="C6543">
        <v>7.8</v>
      </c>
    </row>
    <row r="6544" spans="1:3" x14ac:dyDescent="0.3">
      <c r="A6544" t="s">
        <v>1210</v>
      </c>
      <c r="B6544" t="s">
        <v>10666</v>
      </c>
      <c r="C6544">
        <v>6.1</v>
      </c>
    </row>
    <row r="6545" spans="1:3" x14ac:dyDescent="0.3">
      <c r="A6545" t="s">
        <v>2250</v>
      </c>
      <c r="B6545" t="s">
        <v>10667</v>
      </c>
      <c r="C6545">
        <v>6.1</v>
      </c>
    </row>
    <row r="6546" spans="1:3" x14ac:dyDescent="0.3">
      <c r="A6546" t="s">
        <v>12686</v>
      </c>
      <c r="B6546" t="s">
        <v>10668</v>
      </c>
      <c r="C6546">
        <v>5.0999999999999996</v>
      </c>
    </row>
    <row r="6547" spans="1:3" x14ac:dyDescent="0.3">
      <c r="A6547" t="s">
        <v>1210</v>
      </c>
      <c r="B6547" t="s">
        <v>10669</v>
      </c>
      <c r="C6547">
        <v>7.8</v>
      </c>
    </row>
    <row r="6548" spans="1:3" x14ac:dyDescent="0.3">
      <c r="A6548" t="s">
        <v>1210</v>
      </c>
      <c r="B6548" t="s">
        <v>10670</v>
      </c>
      <c r="C6548">
        <v>7.4</v>
      </c>
    </row>
    <row r="6549" spans="1:3" x14ac:dyDescent="0.3">
      <c r="A6549" t="s">
        <v>12687</v>
      </c>
      <c r="B6549" t="s">
        <v>10671</v>
      </c>
      <c r="C6549">
        <v>7.8</v>
      </c>
    </row>
    <row r="6550" spans="1:3" x14ac:dyDescent="0.3">
      <c r="A6550" t="s">
        <v>1210</v>
      </c>
      <c r="B6550" t="s">
        <v>10672</v>
      </c>
      <c r="C6550">
        <v>8</v>
      </c>
    </row>
    <row r="6551" spans="1:3" x14ac:dyDescent="0.3">
      <c r="A6551" t="s">
        <v>6801</v>
      </c>
      <c r="B6551" t="s">
        <v>10673</v>
      </c>
      <c r="C6551">
        <v>6.7</v>
      </c>
    </row>
    <row r="6552" spans="1:3" x14ac:dyDescent="0.3">
      <c r="A6552" t="s">
        <v>1210</v>
      </c>
      <c r="B6552" t="s">
        <v>10674</v>
      </c>
      <c r="C6552">
        <v>6.6</v>
      </c>
    </row>
    <row r="6553" spans="1:3" x14ac:dyDescent="0.3">
      <c r="A6553" t="s">
        <v>1210</v>
      </c>
      <c r="B6553" t="s">
        <v>10675</v>
      </c>
      <c r="C6553">
        <v>6.4</v>
      </c>
    </row>
    <row r="6554" spans="1:3" x14ac:dyDescent="0.3">
      <c r="A6554" t="s">
        <v>12685</v>
      </c>
      <c r="B6554" t="s">
        <v>10676</v>
      </c>
      <c r="C6554">
        <v>6.7</v>
      </c>
    </row>
    <row r="6555" spans="1:3" x14ac:dyDescent="0.3">
      <c r="A6555" t="s">
        <v>588</v>
      </c>
      <c r="B6555" t="s">
        <v>10677</v>
      </c>
      <c r="C6555">
        <v>6.2</v>
      </c>
    </row>
    <row r="6556" spans="1:3" x14ac:dyDescent="0.3">
      <c r="A6556" t="s">
        <v>3987</v>
      </c>
      <c r="B6556" t="s">
        <v>10678</v>
      </c>
      <c r="C6556">
        <v>7.3</v>
      </c>
    </row>
    <row r="6557" spans="1:3" x14ac:dyDescent="0.3">
      <c r="A6557" t="s">
        <v>1210</v>
      </c>
      <c r="B6557" t="s">
        <v>10679</v>
      </c>
      <c r="C6557">
        <v>8.1</v>
      </c>
    </row>
    <row r="6558" spans="1:3" x14ac:dyDescent="0.3">
      <c r="A6558" t="s">
        <v>1210</v>
      </c>
      <c r="B6558" t="s">
        <v>10680</v>
      </c>
      <c r="C6558">
        <v>7</v>
      </c>
    </row>
    <row r="6559" spans="1:3" x14ac:dyDescent="0.3">
      <c r="A6559" t="s">
        <v>588</v>
      </c>
      <c r="B6559" t="s">
        <v>10682</v>
      </c>
      <c r="C6559">
        <v>7.9</v>
      </c>
    </row>
    <row r="6560" spans="1:3" x14ac:dyDescent="0.3">
      <c r="A6560" t="s">
        <v>329</v>
      </c>
      <c r="B6560" t="s">
        <v>10683</v>
      </c>
      <c r="C6560">
        <v>5.9</v>
      </c>
    </row>
    <row r="6561" spans="1:3" x14ac:dyDescent="0.3">
      <c r="A6561" t="s">
        <v>6801</v>
      </c>
      <c r="B6561" t="s">
        <v>10684</v>
      </c>
      <c r="C6561">
        <v>6.6</v>
      </c>
    </row>
    <row r="6562" spans="1:3" x14ac:dyDescent="0.3">
      <c r="A6562" t="s">
        <v>1210</v>
      </c>
      <c r="B6562" t="s">
        <v>10685</v>
      </c>
      <c r="C6562">
        <v>6.3</v>
      </c>
    </row>
    <row r="6563" spans="1:3" x14ac:dyDescent="0.3">
      <c r="A6563" t="s">
        <v>329</v>
      </c>
      <c r="B6563" t="s">
        <v>10686</v>
      </c>
      <c r="C6563">
        <v>7.7</v>
      </c>
    </row>
    <row r="6564" spans="1:3" x14ac:dyDescent="0.3">
      <c r="A6564" t="s">
        <v>3597</v>
      </c>
      <c r="B6564" t="s">
        <v>10688</v>
      </c>
      <c r="C6564">
        <v>7.1</v>
      </c>
    </row>
    <row r="6565" spans="1:3" x14ac:dyDescent="0.3">
      <c r="A6565" t="s">
        <v>1210</v>
      </c>
      <c r="B6565" t="s">
        <v>10689</v>
      </c>
      <c r="C6565">
        <v>7.4</v>
      </c>
    </row>
    <row r="6566" spans="1:3" x14ac:dyDescent="0.3">
      <c r="A6566" t="s">
        <v>329</v>
      </c>
      <c r="B6566" t="s">
        <v>10690</v>
      </c>
      <c r="C6566">
        <v>6.5</v>
      </c>
    </row>
    <row r="6567" spans="1:3" x14ac:dyDescent="0.3">
      <c r="A6567" t="s">
        <v>1210</v>
      </c>
      <c r="B6567" t="s">
        <v>10691</v>
      </c>
      <c r="C6567">
        <v>6.5</v>
      </c>
    </row>
    <row r="6568" spans="1:3" x14ac:dyDescent="0.3">
      <c r="A6568" t="s">
        <v>3987</v>
      </c>
      <c r="B6568" t="s">
        <v>10692</v>
      </c>
      <c r="C6568">
        <v>6.8</v>
      </c>
    </row>
    <row r="6569" spans="1:3" x14ac:dyDescent="0.3">
      <c r="A6569" t="s">
        <v>3597</v>
      </c>
      <c r="B6569" t="s">
        <v>10693</v>
      </c>
      <c r="C6569">
        <v>7.5</v>
      </c>
    </row>
    <row r="6570" spans="1:3" x14ac:dyDescent="0.3">
      <c r="A6570" t="s">
        <v>588</v>
      </c>
      <c r="B6570" t="s">
        <v>10694</v>
      </c>
      <c r="C6570">
        <v>6.6</v>
      </c>
    </row>
    <row r="6571" spans="1:3" x14ac:dyDescent="0.3">
      <c r="A6571" t="s">
        <v>4258</v>
      </c>
      <c r="B6571" t="s">
        <v>10695</v>
      </c>
      <c r="C6571">
        <v>7.1</v>
      </c>
    </row>
    <row r="6572" spans="1:3" x14ac:dyDescent="0.3">
      <c r="A6572" t="s">
        <v>6009</v>
      </c>
      <c r="B6572" t="s">
        <v>10696</v>
      </c>
      <c r="C6572">
        <v>6.6</v>
      </c>
    </row>
    <row r="6573" spans="1:3" x14ac:dyDescent="0.3">
      <c r="A6573" t="s">
        <v>588</v>
      </c>
      <c r="B6573" t="s">
        <v>10697</v>
      </c>
      <c r="C6573">
        <v>7</v>
      </c>
    </row>
    <row r="6574" spans="1:3" x14ac:dyDescent="0.3">
      <c r="A6574" t="s">
        <v>1210</v>
      </c>
      <c r="B6574" t="s">
        <v>10698</v>
      </c>
      <c r="C6574">
        <v>3.3</v>
      </c>
    </row>
    <row r="6575" spans="1:3" x14ac:dyDescent="0.3">
      <c r="A6575" t="s">
        <v>12685</v>
      </c>
      <c r="B6575" t="s">
        <v>10699</v>
      </c>
      <c r="C6575">
        <v>6.7</v>
      </c>
    </row>
    <row r="6576" spans="1:3" x14ac:dyDescent="0.3">
      <c r="A6576" t="s">
        <v>1210</v>
      </c>
      <c r="B6576" t="s">
        <v>10700</v>
      </c>
      <c r="C6576">
        <v>8</v>
      </c>
    </row>
    <row r="6577" spans="1:3" x14ac:dyDescent="0.3">
      <c r="A6577" t="s">
        <v>3597</v>
      </c>
      <c r="B6577" t="s">
        <v>10701</v>
      </c>
      <c r="C6577">
        <v>6.8</v>
      </c>
    </row>
    <row r="6578" spans="1:3" x14ac:dyDescent="0.3">
      <c r="A6578" t="s">
        <v>4258</v>
      </c>
      <c r="B6578" t="s">
        <v>10702</v>
      </c>
      <c r="C6578">
        <v>6</v>
      </c>
    </row>
    <row r="6579" spans="1:3" x14ac:dyDescent="0.3">
      <c r="A6579" t="s">
        <v>12686</v>
      </c>
      <c r="B6579" t="s">
        <v>10703</v>
      </c>
      <c r="C6579">
        <v>5.4</v>
      </c>
    </row>
    <row r="6580" spans="1:3" x14ac:dyDescent="0.3">
      <c r="A6580" t="s">
        <v>444</v>
      </c>
      <c r="B6580" t="s">
        <v>10705</v>
      </c>
      <c r="C6580">
        <v>6.2</v>
      </c>
    </row>
    <row r="6581" spans="1:3" x14ac:dyDescent="0.3">
      <c r="A6581" t="s">
        <v>1210</v>
      </c>
      <c r="B6581" t="s">
        <v>10706</v>
      </c>
      <c r="C6581">
        <v>7.7</v>
      </c>
    </row>
    <row r="6582" spans="1:3" x14ac:dyDescent="0.3">
      <c r="A6582" t="s">
        <v>1210</v>
      </c>
      <c r="B6582" t="s">
        <v>10707</v>
      </c>
      <c r="C6582">
        <v>7.4</v>
      </c>
    </row>
    <row r="6583" spans="1:3" x14ac:dyDescent="0.3">
      <c r="A6583" t="s">
        <v>4152</v>
      </c>
      <c r="B6583" t="s">
        <v>10708</v>
      </c>
      <c r="C6583">
        <v>5.9</v>
      </c>
    </row>
    <row r="6584" spans="1:3" x14ac:dyDescent="0.3">
      <c r="A6584" t="s">
        <v>6801</v>
      </c>
      <c r="B6584" t="s">
        <v>10709</v>
      </c>
      <c r="C6584">
        <v>7.8</v>
      </c>
    </row>
    <row r="6585" spans="1:3" x14ac:dyDescent="0.3">
      <c r="A6585" t="s">
        <v>1210</v>
      </c>
      <c r="B6585" t="s">
        <v>10710</v>
      </c>
      <c r="C6585">
        <v>7.4</v>
      </c>
    </row>
    <row r="6586" spans="1:3" x14ac:dyDescent="0.3">
      <c r="A6586" t="s">
        <v>6801</v>
      </c>
      <c r="B6586" t="s">
        <v>10711</v>
      </c>
      <c r="C6586">
        <v>6.5</v>
      </c>
    </row>
    <row r="6587" spans="1:3" x14ac:dyDescent="0.3">
      <c r="A6587" t="s">
        <v>4258</v>
      </c>
      <c r="B6587" t="s">
        <v>10712</v>
      </c>
      <c r="C6587">
        <v>5.4</v>
      </c>
    </row>
    <row r="6588" spans="1:3" x14ac:dyDescent="0.3">
      <c r="A6588" t="s">
        <v>12686</v>
      </c>
      <c r="B6588" t="s">
        <v>10713</v>
      </c>
      <c r="C6588">
        <v>7</v>
      </c>
    </row>
    <row r="6589" spans="1:3" x14ac:dyDescent="0.3">
      <c r="A6589" t="s">
        <v>1210</v>
      </c>
      <c r="B6589" t="s">
        <v>10714</v>
      </c>
      <c r="C6589">
        <v>7.6</v>
      </c>
    </row>
    <row r="6590" spans="1:3" x14ac:dyDescent="0.3">
      <c r="A6590" t="s">
        <v>1210</v>
      </c>
      <c r="B6590" t="s">
        <v>10715</v>
      </c>
      <c r="C6590">
        <v>6.9</v>
      </c>
    </row>
    <row r="6591" spans="1:3" x14ac:dyDescent="0.3">
      <c r="A6591" t="s">
        <v>3597</v>
      </c>
      <c r="B6591" t="s">
        <v>10716</v>
      </c>
      <c r="C6591">
        <v>7</v>
      </c>
    </row>
    <row r="6592" spans="1:3" x14ac:dyDescent="0.3">
      <c r="A6592" t="s">
        <v>6251</v>
      </c>
      <c r="B6592" t="s">
        <v>10717</v>
      </c>
      <c r="C6592">
        <v>5.3</v>
      </c>
    </row>
    <row r="6593" spans="1:3" x14ac:dyDescent="0.3">
      <c r="A6593" t="s">
        <v>12686</v>
      </c>
      <c r="B6593" t="s">
        <v>10718</v>
      </c>
      <c r="C6593">
        <v>6.4</v>
      </c>
    </row>
    <row r="6594" spans="1:3" x14ac:dyDescent="0.3">
      <c r="A6594" t="s">
        <v>588</v>
      </c>
      <c r="B6594" t="s">
        <v>10720</v>
      </c>
      <c r="C6594">
        <v>7.8</v>
      </c>
    </row>
    <row r="6595" spans="1:3" x14ac:dyDescent="0.3">
      <c r="A6595" t="s">
        <v>444</v>
      </c>
      <c r="B6595" t="s">
        <v>10721</v>
      </c>
      <c r="C6595">
        <v>6.7</v>
      </c>
    </row>
    <row r="6596" spans="1:3" x14ac:dyDescent="0.3">
      <c r="A6596" t="s">
        <v>12685</v>
      </c>
      <c r="B6596" t="s">
        <v>10722</v>
      </c>
      <c r="C6596">
        <v>5.3</v>
      </c>
    </row>
    <row r="6597" spans="1:3" x14ac:dyDescent="0.3">
      <c r="A6597" t="s">
        <v>1210</v>
      </c>
      <c r="B6597" t="s">
        <v>10723</v>
      </c>
      <c r="C6597">
        <v>6.3</v>
      </c>
    </row>
    <row r="6598" spans="1:3" x14ac:dyDescent="0.3">
      <c r="A6598" t="s">
        <v>12685</v>
      </c>
      <c r="B6598" t="s">
        <v>10724</v>
      </c>
      <c r="C6598">
        <v>7</v>
      </c>
    </row>
    <row r="6599" spans="1:3" x14ac:dyDescent="0.3">
      <c r="A6599" t="s">
        <v>1210</v>
      </c>
      <c r="B6599" t="s">
        <v>10726</v>
      </c>
      <c r="C6599">
        <v>6.6</v>
      </c>
    </row>
    <row r="6600" spans="1:3" x14ac:dyDescent="0.3">
      <c r="A6600" t="s">
        <v>6801</v>
      </c>
      <c r="B6600" t="s">
        <v>10727</v>
      </c>
      <c r="C6600">
        <v>5.8</v>
      </c>
    </row>
    <row r="6601" spans="1:3" x14ac:dyDescent="0.3">
      <c r="A6601" t="s">
        <v>6801</v>
      </c>
      <c r="B6601" t="s">
        <v>10728</v>
      </c>
      <c r="C6601">
        <v>6.7</v>
      </c>
    </row>
    <row r="6602" spans="1:3" x14ac:dyDescent="0.3">
      <c r="A6602" t="s">
        <v>1210</v>
      </c>
      <c r="B6602" t="s">
        <v>10729</v>
      </c>
      <c r="C6602">
        <v>6.6</v>
      </c>
    </row>
    <row r="6603" spans="1:3" x14ac:dyDescent="0.3">
      <c r="A6603" t="s">
        <v>1210</v>
      </c>
      <c r="B6603" t="s">
        <v>10730</v>
      </c>
      <c r="C6603">
        <v>7</v>
      </c>
    </row>
    <row r="6604" spans="1:3" x14ac:dyDescent="0.3">
      <c r="A6604" t="s">
        <v>1210</v>
      </c>
      <c r="B6604" t="s">
        <v>10731</v>
      </c>
      <c r="C6604">
        <v>8.4</v>
      </c>
    </row>
    <row r="6605" spans="1:3" x14ac:dyDescent="0.3">
      <c r="A6605" t="s">
        <v>444</v>
      </c>
      <c r="B6605" t="s">
        <v>10733</v>
      </c>
      <c r="C6605">
        <v>7.8</v>
      </c>
    </row>
    <row r="6606" spans="1:3" x14ac:dyDescent="0.3">
      <c r="A6606" t="s">
        <v>329</v>
      </c>
      <c r="B6606" t="s">
        <v>10734</v>
      </c>
      <c r="C6606">
        <v>7.6</v>
      </c>
    </row>
    <row r="6607" spans="1:3" x14ac:dyDescent="0.3">
      <c r="A6607" t="s">
        <v>3597</v>
      </c>
      <c r="B6607" t="s">
        <v>10735</v>
      </c>
      <c r="C6607">
        <v>6.6</v>
      </c>
    </row>
    <row r="6608" spans="1:3" x14ac:dyDescent="0.3">
      <c r="A6608" t="s">
        <v>3597</v>
      </c>
      <c r="B6608" t="s">
        <v>10736</v>
      </c>
      <c r="C6608">
        <v>6.4</v>
      </c>
    </row>
    <row r="6609" spans="1:3" x14ac:dyDescent="0.3">
      <c r="A6609" t="s">
        <v>1210</v>
      </c>
      <c r="B6609" t="s">
        <v>10737</v>
      </c>
      <c r="C6609">
        <v>7</v>
      </c>
    </row>
    <row r="6610" spans="1:3" x14ac:dyDescent="0.3">
      <c r="A6610" t="s">
        <v>12685</v>
      </c>
      <c r="B6610" t="s">
        <v>10738</v>
      </c>
      <c r="C6610">
        <v>5.7</v>
      </c>
    </row>
    <row r="6611" spans="1:3" x14ac:dyDescent="0.3">
      <c r="A6611" t="s">
        <v>12685</v>
      </c>
      <c r="B6611" t="s">
        <v>10739</v>
      </c>
      <c r="C6611">
        <v>5.9</v>
      </c>
    </row>
    <row r="6612" spans="1:3" x14ac:dyDescent="0.3">
      <c r="A6612" t="s">
        <v>1210</v>
      </c>
      <c r="B6612" t="s">
        <v>10741</v>
      </c>
      <c r="C6612">
        <v>6.3</v>
      </c>
    </row>
    <row r="6613" spans="1:3" x14ac:dyDescent="0.3">
      <c r="A6613" t="s">
        <v>1210</v>
      </c>
      <c r="B6613" t="s">
        <v>10742</v>
      </c>
      <c r="C6613">
        <v>6.2</v>
      </c>
    </row>
    <row r="6614" spans="1:3" x14ac:dyDescent="0.3">
      <c r="A6614" t="s">
        <v>6009</v>
      </c>
      <c r="B6614" t="s">
        <v>10743</v>
      </c>
      <c r="C6614">
        <v>2.1</v>
      </c>
    </row>
    <row r="6615" spans="1:3" x14ac:dyDescent="0.3">
      <c r="A6615" t="s">
        <v>1210</v>
      </c>
      <c r="B6615" t="s">
        <v>10744</v>
      </c>
      <c r="C6615">
        <v>5</v>
      </c>
    </row>
    <row r="6616" spans="1:3" x14ac:dyDescent="0.3">
      <c r="A6616" t="s">
        <v>3597</v>
      </c>
      <c r="B6616" t="s">
        <v>10745</v>
      </c>
      <c r="C6616">
        <v>5.3</v>
      </c>
    </row>
    <row r="6617" spans="1:3" x14ac:dyDescent="0.3">
      <c r="A6617" t="s">
        <v>6801</v>
      </c>
      <c r="B6617" t="s">
        <v>10746</v>
      </c>
      <c r="C6617">
        <v>7.1</v>
      </c>
    </row>
    <row r="6618" spans="1:3" x14ac:dyDescent="0.3">
      <c r="A6618" t="s">
        <v>12685</v>
      </c>
      <c r="B6618" t="s">
        <v>10748</v>
      </c>
      <c r="C6618">
        <v>5.7</v>
      </c>
    </row>
    <row r="6619" spans="1:3" x14ac:dyDescent="0.3">
      <c r="A6619" t="s">
        <v>2250</v>
      </c>
      <c r="B6619" t="s">
        <v>10749</v>
      </c>
      <c r="C6619">
        <v>7.1</v>
      </c>
    </row>
    <row r="6620" spans="1:3" x14ac:dyDescent="0.3">
      <c r="A6620" t="s">
        <v>1210</v>
      </c>
      <c r="B6620" t="s">
        <v>10750</v>
      </c>
      <c r="C6620">
        <v>7</v>
      </c>
    </row>
    <row r="6621" spans="1:3" x14ac:dyDescent="0.3">
      <c r="A6621" t="s">
        <v>1210</v>
      </c>
      <c r="B6621" t="s">
        <v>10752</v>
      </c>
      <c r="C6621">
        <v>7.1</v>
      </c>
    </row>
    <row r="6622" spans="1:3" x14ac:dyDescent="0.3">
      <c r="A6622" t="s">
        <v>3597</v>
      </c>
      <c r="B6622" t="s">
        <v>10753</v>
      </c>
      <c r="C6622">
        <v>6.8</v>
      </c>
    </row>
    <row r="6623" spans="1:3" x14ac:dyDescent="0.3">
      <c r="A6623" t="s">
        <v>6801</v>
      </c>
      <c r="B6623" t="s">
        <v>10754</v>
      </c>
      <c r="C6623">
        <v>7.5</v>
      </c>
    </row>
    <row r="6624" spans="1:3" x14ac:dyDescent="0.3">
      <c r="A6624" t="s">
        <v>1210</v>
      </c>
      <c r="B6624" t="s">
        <v>10755</v>
      </c>
      <c r="C6624">
        <v>6.3</v>
      </c>
    </row>
    <row r="6625" spans="1:3" x14ac:dyDescent="0.3">
      <c r="A6625" t="s">
        <v>1210</v>
      </c>
      <c r="B6625" t="s">
        <v>10756</v>
      </c>
      <c r="C6625">
        <v>7.3</v>
      </c>
    </row>
    <row r="6626" spans="1:3" x14ac:dyDescent="0.3">
      <c r="A6626" t="s">
        <v>12686</v>
      </c>
      <c r="B6626" t="s">
        <v>10757</v>
      </c>
      <c r="C6626">
        <v>6.8</v>
      </c>
    </row>
    <row r="6627" spans="1:3" x14ac:dyDescent="0.3">
      <c r="A6627" t="s">
        <v>1210</v>
      </c>
      <c r="B6627" t="s">
        <v>10758</v>
      </c>
      <c r="C6627">
        <v>7.2</v>
      </c>
    </row>
    <row r="6628" spans="1:3" x14ac:dyDescent="0.3">
      <c r="A6628" t="s">
        <v>12685</v>
      </c>
      <c r="B6628" t="s">
        <v>10759</v>
      </c>
      <c r="C6628">
        <v>6.4</v>
      </c>
    </row>
    <row r="6629" spans="1:3" x14ac:dyDescent="0.3">
      <c r="A6629" t="s">
        <v>1210</v>
      </c>
      <c r="B6629" t="s">
        <v>10760</v>
      </c>
      <c r="C6629">
        <v>6</v>
      </c>
    </row>
    <row r="6630" spans="1:3" x14ac:dyDescent="0.3">
      <c r="A6630" t="s">
        <v>12686</v>
      </c>
      <c r="B6630" t="s">
        <v>10761</v>
      </c>
      <c r="C6630">
        <v>6.4</v>
      </c>
    </row>
    <row r="6631" spans="1:3" x14ac:dyDescent="0.3">
      <c r="A6631" t="s">
        <v>1210</v>
      </c>
      <c r="B6631" t="s">
        <v>10762</v>
      </c>
      <c r="C6631">
        <v>5.0999999999999996</v>
      </c>
    </row>
    <row r="6632" spans="1:3" x14ac:dyDescent="0.3">
      <c r="A6632" t="s">
        <v>1210</v>
      </c>
      <c r="B6632" t="s">
        <v>10763</v>
      </c>
      <c r="C6632">
        <v>7.5</v>
      </c>
    </row>
    <row r="6633" spans="1:3" x14ac:dyDescent="0.3">
      <c r="A6633" t="s">
        <v>1210</v>
      </c>
      <c r="B6633" t="s">
        <v>10765</v>
      </c>
      <c r="C6633">
        <v>5.7</v>
      </c>
    </row>
    <row r="6634" spans="1:3" x14ac:dyDescent="0.3">
      <c r="A6634" t="s">
        <v>6801</v>
      </c>
      <c r="B6634" t="s">
        <v>10766</v>
      </c>
      <c r="C6634">
        <v>6.8</v>
      </c>
    </row>
    <row r="6635" spans="1:3" x14ac:dyDescent="0.3">
      <c r="A6635" t="s">
        <v>7819</v>
      </c>
      <c r="B6635" t="s">
        <v>10767</v>
      </c>
      <c r="C6635">
        <v>7.7</v>
      </c>
    </row>
    <row r="6636" spans="1:3" x14ac:dyDescent="0.3">
      <c r="A6636" t="s">
        <v>329</v>
      </c>
      <c r="B6636" t="s">
        <v>10768</v>
      </c>
      <c r="C6636">
        <v>3.2</v>
      </c>
    </row>
    <row r="6637" spans="1:3" x14ac:dyDescent="0.3">
      <c r="A6637" t="s">
        <v>329</v>
      </c>
      <c r="B6637" t="s">
        <v>10769</v>
      </c>
      <c r="C6637">
        <v>6.1</v>
      </c>
    </row>
    <row r="6638" spans="1:3" x14ac:dyDescent="0.3">
      <c r="A6638" t="s">
        <v>1210</v>
      </c>
      <c r="B6638" t="s">
        <v>10770</v>
      </c>
      <c r="C6638">
        <v>5.6</v>
      </c>
    </row>
    <row r="6639" spans="1:3" x14ac:dyDescent="0.3">
      <c r="A6639" t="s">
        <v>12686</v>
      </c>
      <c r="B6639" t="s">
        <v>10771</v>
      </c>
      <c r="C6639">
        <v>6.9</v>
      </c>
    </row>
    <row r="6640" spans="1:3" x14ac:dyDescent="0.3">
      <c r="A6640" t="s">
        <v>1210</v>
      </c>
      <c r="B6640" t="s">
        <v>10773</v>
      </c>
      <c r="C6640">
        <v>5.8</v>
      </c>
    </row>
    <row r="6641" spans="1:3" x14ac:dyDescent="0.3">
      <c r="A6641" t="s">
        <v>12685</v>
      </c>
      <c r="B6641" t="s">
        <v>10774</v>
      </c>
      <c r="C6641">
        <v>8.3000000000000007</v>
      </c>
    </row>
    <row r="6642" spans="1:3" x14ac:dyDescent="0.3">
      <c r="A6642" t="s">
        <v>6009</v>
      </c>
      <c r="B6642" t="s">
        <v>10775</v>
      </c>
      <c r="C6642">
        <v>2.8</v>
      </c>
    </row>
    <row r="6643" spans="1:3" x14ac:dyDescent="0.3">
      <c r="A6643" t="s">
        <v>2250</v>
      </c>
      <c r="B6643" t="s">
        <v>10776</v>
      </c>
      <c r="C6643">
        <v>6.6</v>
      </c>
    </row>
    <row r="6644" spans="1:3" x14ac:dyDescent="0.3">
      <c r="A6644" t="s">
        <v>3597</v>
      </c>
      <c r="B6644" t="s">
        <v>10778</v>
      </c>
      <c r="C6644">
        <v>6</v>
      </c>
    </row>
    <row r="6645" spans="1:3" x14ac:dyDescent="0.3">
      <c r="A6645" t="s">
        <v>6801</v>
      </c>
      <c r="B6645" t="s">
        <v>10781</v>
      </c>
      <c r="C6645">
        <v>8</v>
      </c>
    </row>
    <row r="6646" spans="1:3" x14ac:dyDescent="0.3">
      <c r="A6646" t="s">
        <v>12685</v>
      </c>
      <c r="B6646" t="s">
        <v>10782</v>
      </c>
      <c r="C6646">
        <v>7.2</v>
      </c>
    </row>
    <row r="6647" spans="1:3" x14ac:dyDescent="0.3">
      <c r="A6647" t="s">
        <v>1210</v>
      </c>
      <c r="B6647" t="s">
        <v>10783</v>
      </c>
      <c r="C6647">
        <v>4.5</v>
      </c>
    </row>
    <row r="6648" spans="1:3" x14ac:dyDescent="0.3">
      <c r="A6648" t="s">
        <v>1210</v>
      </c>
      <c r="B6648" t="s">
        <v>10784</v>
      </c>
      <c r="C6648">
        <v>7.9</v>
      </c>
    </row>
    <row r="6649" spans="1:3" x14ac:dyDescent="0.3">
      <c r="A6649" t="s">
        <v>588</v>
      </c>
      <c r="B6649" t="s">
        <v>10785</v>
      </c>
      <c r="C6649">
        <v>7.1</v>
      </c>
    </row>
    <row r="6650" spans="1:3" x14ac:dyDescent="0.3">
      <c r="A6650" t="s">
        <v>12685</v>
      </c>
      <c r="B6650" t="s">
        <v>10786</v>
      </c>
      <c r="C6650">
        <v>7.5</v>
      </c>
    </row>
    <row r="6651" spans="1:3" x14ac:dyDescent="0.3">
      <c r="A6651" t="s">
        <v>444</v>
      </c>
      <c r="B6651" t="s">
        <v>10787</v>
      </c>
      <c r="C6651">
        <v>6.8</v>
      </c>
    </row>
    <row r="6652" spans="1:3" x14ac:dyDescent="0.3">
      <c r="A6652" t="s">
        <v>588</v>
      </c>
      <c r="B6652" t="s">
        <v>10788</v>
      </c>
      <c r="C6652">
        <v>4.3</v>
      </c>
    </row>
    <row r="6653" spans="1:3" x14ac:dyDescent="0.3">
      <c r="A6653" t="s">
        <v>12688</v>
      </c>
      <c r="B6653" t="s">
        <v>10789</v>
      </c>
      <c r="C6653">
        <v>7.2</v>
      </c>
    </row>
    <row r="6654" spans="1:3" x14ac:dyDescent="0.3">
      <c r="A6654" t="s">
        <v>3597</v>
      </c>
      <c r="B6654" t="s">
        <v>10791</v>
      </c>
      <c r="C6654">
        <v>7.1</v>
      </c>
    </row>
    <row r="6655" spans="1:3" x14ac:dyDescent="0.3">
      <c r="A6655" t="s">
        <v>6801</v>
      </c>
      <c r="B6655" t="s">
        <v>10792</v>
      </c>
      <c r="C6655">
        <v>7.4</v>
      </c>
    </row>
    <row r="6656" spans="1:3" x14ac:dyDescent="0.3">
      <c r="A6656" t="s">
        <v>1210</v>
      </c>
      <c r="B6656" t="s">
        <v>10793</v>
      </c>
      <c r="C6656">
        <v>7.6</v>
      </c>
    </row>
    <row r="6657" spans="1:3" x14ac:dyDescent="0.3">
      <c r="A6657" t="s">
        <v>6801</v>
      </c>
      <c r="B6657" t="s">
        <v>10794</v>
      </c>
      <c r="C6657">
        <v>6.9</v>
      </c>
    </row>
    <row r="6658" spans="1:3" x14ac:dyDescent="0.3">
      <c r="A6658" t="s">
        <v>12686</v>
      </c>
      <c r="B6658" t="s">
        <v>10795</v>
      </c>
      <c r="C6658">
        <v>6</v>
      </c>
    </row>
    <row r="6659" spans="1:3" x14ac:dyDescent="0.3">
      <c r="A6659" t="s">
        <v>12685</v>
      </c>
      <c r="B6659" t="s">
        <v>10798</v>
      </c>
      <c r="C6659">
        <v>4.5999999999999996</v>
      </c>
    </row>
    <row r="6660" spans="1:3" x14ac:dyDescent="0.3">
      <c r="A6660" t="s">
        <v>1210</v>
      </c>
      <c r="B6660" t="s">
        <v>10799</v>
      </c>
      <c r="C6660">
        <v>6</v>
      </c>
    </row>
    <row r="6661" spans="1:3" x14ac:dyDescent="0.3">
      <c r="A6661" t="s">
        <v>4258</v>
      </c>
      <c r="B6661" t="s">
        <v>10801</v>
      </c>
      <c r="C6661">
        <v>5.5</v>
      </c>
    </row>
    <row r="6662" spans="1:3" x14ac:dyDescent="0.3">
      <c r="A6662" t="s">
        <v>6801</v>
      </c>
      <c r="B6662" t="s">
        <v>10802</v>
      </c>
      <c r="C6662">
        <v>7.5</v>
      </c>
    </row>
    <row r="6663" spans="1:3" x14ac:dyDescent="0.3">
      <c r="A6663" t="s">
        <v>1210</v>
      </c>
      <c r="B6663" t="s">
        <v>10803</v>
      </c>
      <c r="C6663">
        <v>8.1</v>
      </c>
    </row>
    <row r="6664" spans="1:3" x14ac:dyDescent="0.3">
      <c r="A6664" t="s">
        <v>12688</v>
      </c>
      <c r="B6664" t="s">
        <v>10804</v>
      </c>
      <c r="C6664">
        <v>6.3</v>
      </c>
    </row>
    <row r="6665" spans="1:3" x14ac:dyDescent="0.3">
      <c r="A6665" t="s">
        <v>1210</v>
      </c>
      <c r="B6665" t="s">
        <v>10806</v>
      </c>
      <c r="C6665">
        <v>6.8</v>
      </c>
    </row>
    <row r="6666" spans="1:3" x14ac:dyDescent="0.3">
      <c r="A6666" t="s">
        <v>1210</v>
      </c>
      <c r="B6666" t="s">
        <v>10808</v>
      </c>
      <c r="C6666">
        <v>7.3</v>
      </c>
    </row>
    <row r="6667" spans="1:3" x14ac:dyDescent="0.3">
      <c r="A6667" t="s">
        <v>1210</v>
      </c>
      <c r="B6667" t="s">
        <v>10809</v>
      </c>
      <c r="C6667">
        <v>7.3</v>
      </c>
    </row>
    <row r="6668" spans="1:3" x14ac:dyDescent="0.3">
      <c r="A6668" t="s">
        <v>1210</v>
      </c>
      <c r="B6668" t="s">
        <v>10810</v>
      </c>
      <c r="C6668">
        <v>7.1</v>
      </c>
    </row>
    <row r="6669" spans="1:3" x14ac:dyDescent="0.3">
      <c r="A6669" t="s">
        <v>444</v>
      </c>
      <c r="B6669" t="s">
        <v>10811</v>
      </c>
      <c r="C6669">
        <v>7.6</v>
      </c>
    </row>
    <row r="6670" spans="1:3" x14ac:dyDescent="0.3">
      <c r="A6670" t="s">
        <v>6801</v>
      </c>
      <c r="B6670" t="s">
        <v>10812</v>
      </c>
      <c r="C6670">
        <v>5.3</v>
      </c>
    </row>
    <row r="6671" spans="1:3" x14ac:dyDescent="0.3">
      <c r="A6671" t="s">
        <v>6801</v>
      </c>
      <c r="B6671" t="s">
        <v>10813</v>
      </c>
      <c r="C6671">
        <v>7.8</v>
      </c>
    </row>
    <row r="6672" spans="1:3" x14ac:dyDescent="0.3">
      <c r="A6672" t="s">
        <v>1210</v>
      </c>
      <c r="B6672" t="s">
        <v>10814</v>
      </c>
      <c r="C6672">
        <v>7.7</v>
      </c>
    </row>
    <row r="6673" spans="1:3" x14ac:dyDescent="0.3">
      <c r="A6673" t="s">
        <v>1210</v>
      </c>
      <c r="B6673" t="s">
        <v>10815</v>
      </c>
      <c r="C6673">
        <v>7.7</v>
      </c>
    </row>
    <row r="6674" spans="1:3" x14ac:dyDescent="0.3">
      <c r="A6674" t="s">
        <v>4152</v>
      </c>
      <c r="B6674" t="s">
        <v>10816</v>
      </c>
      <c r="C6674">
        <v>5.4</v>
      </c>
    </row>
    <row r="6675" spans="1:3" x14ac:dyDescent="0.3">
      <c r="A6675" t="s">
        <v>1210</v>
      </c>
      <c r="B6675" t="s">
        <v>10817</v>
      </c>
      <c r="C6675">
        <v>6.2</v>
      </c>
    </row>
    <row r="6676" spans="1:3" x14ac:dyDescent="0.3">
      <c r="A6676" t="s">
        <v>4152</v>
      </c>
      <c r="B6676" t="s">
        <v>10818</v>
      </c>
      <c r="C6676">
        <v>7.4</v>
      </c>
    </row>
    <row r="6677" spans="1:3" x14ac:dyDescent="0.3">
      <c r="A6677" t="s">
        <v>6801</v>
      </c>
      <c r="B6677" t="s">
        <v>10819</v>
      </c>
      <c r="C6677">
        <v>6.2</v>
      </c>
    </row>
    <row r="6678" spans="1:3" x14ac:dyDescent="0.3">
      <c r="A6678" t="s">
        <v>1210</v>
      </c>
      <c r="B6678" t="s">
        <v>10820</v>
      </c>
      <c r="C6678">
        <v>5.0999999999999996</v>
      </c>
    </row>
    <row r="6679" spans="1:3" x14ac:dyDescent="0.3">
      <c r="A6679" t="s">
        <v>7819</v>
      </c>
      <c r="B6679" t="s">
        <v>10821</v>
      </c>
      <c r="C6679">
        <v>6.9</v>
      </c>
    </row>
    <row r="6680" spans="1:3" x14ac:dyDescent="0.3">
      <c r="A6680" t="s">
        <v>6009</v>
      </c>
      <c r="B6680" t="s">
        <v>10822</v>
      </c>
      <c r="C6680">
        <v>6.3</v>
      </c>
    </row>
    <row r="6681" spans="1:3" x14ac:dyDescent="0.3">
      <c r="A6681" t="s">
        <v>1210</v>
      </c>
      <c r="B6681" t="s">
        <v>10823</v>
      </c>
      <c r="C6681">
        <v>6.8</v>
      </c>
    </row>
    <row r="6682" spans="1:3" x14ac:dyDescent="0.3">
      <c r="A6682" t="s">
        <v>1210</v>
      </c>
      <c r="B6682" t="s">
        <v>10824</v>
      </c>
      <c r="C6682">
        <v>5.7</v>
      </c>
    </row>
    <row r="6683" spans="1:3" x14ac:dyDescent="0.3">
      <c r="A6683" t="s">
        <v>12686</v>
      </c>
      <c r="B6683" t="s">
        <v>10825</v>
      </c>
      <c r="C6683">
        <v>5.8</v>
      </c>
    </row>
    <row r="6684" spans="1:3" x14ac:dyDescent="0.3">
      <c r="A6684" t="s">
        <v>1210</v>
      </c>
      <c r="B6684" t="s">
        <v>10826</v>
      </c>
      <c r="C6684">
        <v>6.2</v>
      </c>
    </row>
    <row r="6685" spans="1:3" x14ac:dyDescent="0.3">
      <c r="A6685" t="s">
        <v>1210</v>
      </c>
      <c r="B6685" t="s">
        <v>10827</v>
      </c>
      <c r="C6685">
        <v>4.3</v>
      </c>
    </row>
    <row r="6686" spans="1:3" x14ac:dyDescent="0.3">
      <c r="A6686" t="s">
        <v>1210</v>
      </c>
      <c r="B6686" t="s">
        <v>10828</v>
      </c>
      <c r="C6686">
        <v>6.4</v>
      </c>
    </row>
    <row r="6687" spans="1:3" x14ac:dyDescent="0.3">
      <c r="A6687" t="s">
        <v>6801</v>
      </c>
      <c r="B6687" t="s">
        <v>10829</v>
      </c>
      <c r="C6687">
        <v>6.9</v>
      </c>
    </row>
    <row r="6688" spans="1:3" x14ac:dyDescent="0.3">
      <c r="A6688" t="s">
        <v>4258</v>
      </c>
      <c r="B6688" t="s">
        <v>10830</v>
      </c>
      <c r="C6688">
        <v>5.5</v>
      </c>
    </row>
    <row r="6689" spans="1:3" x14ac:dyDescent="0.3">
      <c r="A6689" t="s">
        <v>12686</v>
      </c>
      <c r="B6689" t="s">
        <v>10832</v>
      </c>
      <c r="C6689">
        <v>8.3000000000000007</v>
      </c>
    </row>
    <row r="6690" spans="1:3" x14ac:dyDescent="0.3">
      <c r="A6690" t="s">
        <v>1210</v>
      </c>
      <c r="B6690" t="s">
        <v>10833</v>
      </c>
      <c r="C6690">
        <v>6.5</v>
      </c>
    </row>
    <row r="6691" spans="1:3" x14ac:dyDescent="0.3">
      <c r="A6691" t="s">
        <v>1210</v>
      </c>
      <c r="B6691" t="s">
        <v>10834</v>
      </c>
      <c r="C6691">
        <v>6.3</v>
      </c>
    </row>
    <row r="6692" spans="1:3" x14ac:dyDescent="0.3">
      <c r="A6692" t="s">
        <v>1210</v>
      </c>
      <c r="B6692" t="s">
        <v>10835</v>
      </c>
      <c r="C6692">
        <v>6.4</v>
      </c>
    </row>
    <row r="6693" spans="1:3" x14ac:dyDescent="0.3">
      <c r="A6693" t="s">
        <v>7819</v>
      </c>
      <c r="B6693" t="s">
        <v>10837</v>
      </c>
      <c r="C6693">
        <v>6.6</v>
      </c>
    </row>
    <row r="6694" spans="1:3" x14ac:dyDescent="0.3">
      <c r="A6694" t="s">
        <v>1210</v>
      </c>
      <c r="B6694" t="s">
        <v>10838</v>
      </c>
      <c r="C6694">
        <v>7.4</v>
      </c>
    </row>
    <row r="6695" spans="1:3" x14ac:dyDescent="0.3">
      <c r="A6695" t="s">
        <v>3597</v>
      </c>
      <c r="B6695" t="s">
        <v>10840</v>
      </c>
      <c r="C6695">
        <v>5.3</v>
      </c>
    </row>
    <row r="6696" spans="1:3" x14ac:dyDescent="0.3">
      <c r="A6696" t="s">
        <v>12686</v>
      </c>
      <c r="B6696" t="s">
        <v>10841</v>
      </c>
      <c r="C6696">
        <v>6.2</v>
      </c>
    </row>
    <row r="6697" spans="1:3" x14ac:dyDescent="0.3">
      <c r="A6697" t="s">
        <v>588</v>
      </c>
      <c r="B6697" t="s">
        <v>10842</v>
      </c>
      <c r="C6697">
        <v>6.9</v>
      </c>
    </row>
    <row r="6698" spans="1:3" x14ac:dyDescent="0.3">
      <c r="A6698" t="s">
        <v>12688</v>
      </c>
      <c r="B6698" t="s">
        <v>10843</v>
      </c>
      <c r="C6698">
        <v>5.9</v>
      </c>
    </row>
    <row r="6699" spans="1:3" x14ac:dyDescent="0.3">
      <c r="A6699" t="s">
        <v>2250</v>
      </c>
      <c r="B6699" t="s">
        <v>10844</v>
      </c>
      <c r="C6699">
        <v>6.1</v>
      </c>
    </row>
    <row r="6700" spans="1:3" x14ac:dyDescent="0.3">
      <c r="A6700" t="s">
        <v>6801</v>
      </c>
      <c r="B6700" t="s">
        <v>10845</v>
      </c>
      <c r="C6700">
        <v>5.8</v>
      </c>
    </row>
    <row r="6701" spans="1:3" x14ac:dyDescent="0.3">
      <c r="A6701" t="s">
        <v>12686</v>
      </c>
      <c r="B6701" t="s">
        <v>10846</v>
      </c>
      <c r="C6701">
        <v>5.9</v>
      </c>
    </row>
    <row r="6702" spans="1:3" x14ac:dyDescent="0.3">
      <c r="A6702" t="s">
        <v>2250</v>
      </c>
      <c r="B6702" t="s">
        <v>10847</v>
      </c>
      <c r="C6702">
        <v>5.5</v>
      </c>
    </row>
    <row r="6703" spans="1:3" x14ac:dyDescent="0.3">
      <c r="A6703" t="s">
        <v>1210</v>
      </c>
      <c r="B6703" t="s">
        <v>10848</v>
      </c>
      <c r="C6703">
        <v>5</v>
      </c>
    </row>
    <row r="6704" spans="1:3" x14ac:dyDescent="0.3">
      <c r="A6704" t="s">
        <v>12688</v>
      </c>
      <c r="B6704" t="s">
        <v>10849</v>
      </c>
      <c r="C6704">
        <v>7</v>
      </c>
    </row>
    <row r="6705" spans="1:3" x14ac:dyDescent="0.3">
      <c r="A6705" t="s">
        <v>1210</v>
      </c>
      <c r="B6705" t="s">
        <v>10850</v>
      </c>
      <c r="C6705">
        <v>7.8</v>
      </c>
    </row>
    <row r="6706" spans="1:3" x14ac:dyDescent="0.3">
      <c r="A6706" t="s">
        <v>1210</v>
      </c>
      <c r="B6706" t="s">
        <v>10851</v>
      </c>
      <c r="C6706">
        <v>6.4</v>
      </c>
    </row>
    <row r="6707" spans="1:3" x14ac:dyDescent="0.3">
      <c r="A6707" t="s">
        <v>12686</v>
      </c>
      <c r="B6707" t="s">
        <v>10852</v>
      </c>
      <c r="C6707">
        <v>5.9</v>
      </c>
    </row>
    <row r="6708" spans="1:3" x14ac:dyDescent="0.3">
      <c r="A6708" t="s">
        <v>12688</v>
      </c>
      <c r="B6708" t="s">
        <v>10853</v>
      </c>
      <c r="C6708">
        <v>7</v>
      </c>
    </row>
    <row r="6709" spans="1:3" x14ac:dyDescent="0.3">
      <c r="A6709" t="s">
        <v>12686</v>
      </c>
      <c r="B6709" t="s">
        <v>10854</v>
      </c>
      <c r="C6709">
        <v>6.1</v>
      </c>
    </row>
    <row r="6710" spans="1:3" x14ac:dyDescent="0.3">
      <c r="A6710" t="s">
        <v>588</v>
      </c>
      <c r="B6710" t="s">
        <v>10855</v>
      </c>
      <c r="C6710">
        <v>6.9</v>
      </c>
    </row>
    <row r="6711" spans="1:3" x14ac:dyDescent="0.3">
      <c r="A6711" t="s">
        <v>6251</v>
      </c>
      <c r="B6711" t="s">
        <v>10856</v>
      </c>
      <c r="C6711">
        <v>7.5</v>
      </c>
    </row>
    <row r="6712" spans="1:3" x14ac:dyDescent="0.3">
      <c r="A6712" t="s">
        <v>1210</v>
      </c>
      <c r="B6712" t="s">
        <v>10857</v>
      </c>
      <c r="C6712">
        <v>7.3</v>
      </c>
    </row>
    <row r="6713" spans="1:3" x14ac:dyDescent="0.3">
      <c r="A6713" t="s">
        <v>588</v>
      </c>
      <c r="B6713" t="s">
        <v>10858</v>
      </c>
      <c r="C6713">
        <v>6.5</v>
      </c>
    </row>
    <row r="6714" spans="1:3" x14ac:dyDescent="0.3">
      <c r="A6714" t="s">
        <v>329</v>
      </c>
      <c r="B6714" t="s">
        <v>10859</v>
      </c>
      <c r="C6714">
        <v>6.2</v>
      </c>
    </row>
    <row r="6715" spans="1:3" x14ac:dyDescent="0.3">
      <c r="A6715" t="s">
        <v>329</v>
      </c>
      <c r="B6715" t="s">
        <v>10860</v>
      </c>
      <c r="C6715">
        <v>6.7</v>
      </c>
    </row>
    <row r="6716" spans="1:3" x14ac:dyDescent="0.3">
      <c r="A6716" t="s">
        <v>12686</v>
      </c>
      <c r="B6716" t="s">
        <v>10861</v>
      </c>
      <c r="C6716">
        <v>6</v>
      </c>
    </row>
    <row r="6717" spans="1:3" x14ac:dyDescent="0.3">
      <c r="A6717" t="s">
        <v>12686</v>
      </c>
      <c r="B6717" t="s">
        <v>10862</v>
      </c>
      <c r="C6717">
        <v>6.3</v>
      </c>
    </row>
    <row r="6718" spans="1:3" x14ac:dyDescent="0.3">
      <c r="A6718" t="s">
        <v>1210</v>
      </c>
      <c r="B6718" t="s">
        <v>10863</v>
      </c>
      <c r="C6718">
        <v>5.8</v>
      </c>
    </row>
    <row r="6719" spans="1:3" x14ac:dyDescent="0.3">
      <c r="A6719" t="s">
        <v>2250</v>
      </c>
      <c r="B6719" t="s">
        <v>10864</v>
      </c>
      <c r="C6719">
        <v>6.1</v>
      </c>
    </row>
    <row r="6720" spans="1:3" x14ac:dyDescent="0.3">
      <c r="A6720" t="s">
        <v>588</v>
      </c>
      <c r="B6720" t="s">
        <v>10865</v>
      </c>
      <c r="C6720">
        <v>6.9</v>
      </c>
    </row>
    <row r="6721" spans="1:3" x14ac:dyDescent="0.3">
      <c r="A6721" t="s">
        <v>4258</v>
      </c>
      <c r="B6721" t="s">
        <v>10866</v>
      </c>
      <c r="C6721">
        <v>5.4</v>
      </c>
    </row>
    <row r="6722" spans="1:3" x14ac:dyDescent="0.3">
      <c r="A6722" t="s">
        <v>1210</v>
      </c>
      <c r="B6722" t="s">
        <v>10867</v>
      </c>
      <c r="C6722">
        <v>6.7</v>
      </c>
    </row>
    <row r="6723" spans="1:3" x14ac:dyDescent="0.3">
      <c r="A6723" t="s">
        <v>588</v>
      </c>
      <c r="B6723" t="s">
        <v>10868</v>
      </c>
      <c r="C6723">
        <v>7.4</v>
      </c>
    </row>
    <row r="6724" spans="1:3" x14ac:dyDescent="0.3">
      <c r="A6724" t="s">
        <v>1210</v>
      </c>
      <c r="B6724" t="s">
        <v>10869</v>
      </c>
      <c r="C6724">
        <v>5.6</v>
      </c>
    </row>
    <row r="6725" spans="1:3" x14ac:dyDescent="0.3">
      <c r="A6725" t="s">
        <v>2250</v>
      </c>
      <c r="B6725" t="s">
        <v>10870</v>
      </c>
      <c r="C6725">
        <v>6.5</v>
      </c>
    </row>
    <row r="6726" spans="1:3" x14ac:dyDescent="0.3">
      <c r="A6726" t="s">
        <v>3597</v>
      </c>
      <c r="B6726" t="s">
        <v>10871</v>
      </c>
      <c r="C6726">
        <v>6.5</v>
      </c>
    </row>
    <row r="6727" spans="1:3" x14ac:dyDescent="0.3">
      <c r="A6727" t="s">
        <v>588</v>
      </c>
      <c r="B6727" t="s">
        <v>10872</v>
      </c>
      <c r="C6727">
        <v>5.8</v>
      </c>
    </row>
    <row r="6728" spans="1:3" x14ac:dyDescent="0.3">
      <c r="A6728" t="s">
        <v>3597</v>
      </c>
      <c r="B6728" t="s">
        <v>10873</v>
      </c>
      <c r="C6728">
        <v>5</v>
      </c>
    </row>
    <row r="6729" spans="1:3" x14ac:dyDescent="0.3">
      <c r="A6729" t="s">
        <v>6801</v>
      </c>
      <c r="B6729" t="s">
        <v>10874</v>
      </c>
      <c r="C6729">
        <v>5.5</v>
      </c>
    </row>
    <row r="6730" spans="1:3" x14ac:dyDescent="0.3">
      <c r="A6730" t="s">
        <v>6801</v>
      </c>
      <c r="B6730" t="s">
        <v>10875</v>
      </c>
      <c r="C6730">
        <v>6.5</v>
      </c>
    </row>
    <row r="6731" spans="1:3" x14ac:dyDescent="0.3">
      <c r="A6731" t="s">
        <v>1210</v>
      </c>
      <c r="B6731" t="s">
        <v>10876</v>
      </c>
      <c r="C6731">
        <v>7.2</v>
      </c>
    </row>
    <row r="6732" spans="1:3" x14ac:dyDescent="0.3">
      <c r="A6732" t="s">
        <v>6251</v>
      </c>
      <c r="B6732" t="s">
        <v>10877</v>
      </c>
      <c r="C6732">
        <v>7.3</v>
      </c>
    </row>
    <row r="6733" spans="1:3" x14ac:dyDescent="0.3">
      <c r="A6733" t="s">
        <v>4258</v>
      </c>
      <c r="B6733" t="s">
        <v>10878</v>
      </c>
      <c r="C6733">
        <v>7.2</v>
      </c>
    </row>
    <row r="6734" spans="1:3" x14ac:dyDescent="0.3">
      <c r="A6734" t="s">
        <v>12686</v>
      </c>
      <c r="B6734" t="s">
        <v>10879</v>
      </c>
      <c r="C6734">
        <v>5.2</v>
      </c>
    </row>
    <row r="6735" spans="1:3" x14ac:dyDescent="0.3">
      <c r="A6735" t="s">
        <v>4152</v>
      </c>
      <c r="B6735" t="s">
        <v>10880</v>
      </c>
      <c r="C6735">
        <v>5.7</v>
      </c>
    </row>
    <row r="6736" spans="1:3" x14ac:dyDescent="0.3">
      <c r="A6736" t="s">
        <v>12686</v>
      </c>
      <c r="B6736" t="s">
        <v>10881</v>
      </c>
      <c r="C6736">
        <v>4.7</v>
      </c>
    </row>
    <row r="6737" spans="1:3" x14ac:dyDescent="0.3">
      <c r="A6737" t="s">
        <v>4258</v>
      </c>
      <c r="B6737" t="s">
        <v>10882</v>
      </c>
      <c r="C6737">
        <v>5.9</v>
      </c>
    </row>
    <row r="6738" spans="1:3" x14ac:dyDescent="0.3">
      <c r="A6738" t="s">
        <v>1210</v>
      </c>
      <c r="B6738" t="s">
        <v>10883</v>
      </c>
      <c r="C6738">
        <v>6.8</v>
      </c>
    </row>
    <row r="6739" spans="1:3" x14ac:dyDescent="0.3">
      <c r="A6739" t="s">
        <v>3597</v>
      </c>
      <c r="B6739" t="s">
        <v>10884</v>
      </c>
      <c r="C6739">
        <v>5.9</v>
      </c>
    </row>
    <row r="6740" spans="1:3" x14ac:dyDescent="0.3">
      <c r="A6740" t="s">
        <v>3597</v>
      </c>
      <c r="B6740" t="s">
        <v>10885</v>
      </c>
      <c r="C6740">
        <v>5.3</v>
      </c>
    </row>
    <row r="6741" spans="1:3" x14ac:dyDescent="0.3">
      <c r="A6741" t="s">
        <v>1210</v>
      </c>
      <c r="B6741" t="s">
        <v>10886</v>
      </c>
      <c r="C6741">
        <v>6</v>
      </c>
    </row>
    <row r="6742" spans="1:3" x14ac:dyDescent="0.3">
      <c r="A6742" t="s">
        <v>1210</v>
      </c>
      <c r="B6742" t="s">
        <v>10887</v>
      </c>
      <c r="C6742">
        <v>7.7</v>
      </c>
    </row>
    <row r="6743" spans="1:3" x14ac:dyDescent="0.3">
      <c r="A6743" t="s">
        <v>4258</v>
      </c>
      <c r="B6743" t="s">
        <v>10888</v>
      </c>
      <c r="C6743">
        <v>4.4000000000000004</v>
      </c>
    </row>
    <row r="6744" spans="1:3" x14ac:dyDescent="0.3">
      <c r="A6744" t="s">
        <v>1210</v>
      </c>
      <c r="B6744" t="s">
        <v>10889</v>
      </c>
      <c r="C6744">
        <v>6.6</v>
      </c>
    </row>
    <row r="6745" spans="1:3" x14ac:dyDescent="0.3">
      <c r="A6745" t="s">
        <v>6251</v>
      </c>
      <c r="B6745" t="s">
        <v>10890</v>
      </c>
      <c r="C6745">
        <v>6.7</v>
      </c>
    </row>
    <row r="6746" spans="1:3" x14ac:dyDescent="0.3">
      <c r="A6746" t="s">
        <v>6251</v>
      </c>
      <c r="B6746" t="s">
        <v>10891</v>
      </c>
      <c r="C6746">
        <v>5.5</v>
      </c>
    </row>
    <row r="6747" spans="1:3" x14ac:dyDescent="0.3">
      <c r="A6747" t="s">
        <v>4152</v>
      </c>
      <c r="B6747" t="s">
        <v>10892</v>
      </c>
      <c r="C6747">
        <v>6.5</v>
      </c>
    </row>
    <row r="6748" spans="1:3" x14ac:dyDescent="0.3">
      <c r="A6748" t="s">
        <v>588</v>
      </c>
      <c r="B6748" t="s">
        <v>10893</v>
      </c>
      <c r="C6748">
        <v>6.2</v>
      </c>
    </row>
    <row r="6749" spans="1:3" x14ac:dyDescent="0.3">
      <c r="A6749" t="s">
        <v>2250</v>
      </c>
      <c r="B6749" t="s">
        <v>10894</v>
      </c>
      <c r="C6749">
        <v>7.1</v>
      </c>
    </row>
    <row r="6750" spans="1:3" x14ac:dyDescent="0.3">
      <c r="A6750" t="s">
        <v>3597</v>
      </c>
      <c r="B6750" t="s">
        <v>10895</v>
      </c>
      <c r="C6750">
        <v>6.1</v>
      </c>
    </row>
    <row r="6751" spans="1:3" x14ac:dyDescent="0.3">
      <c r="A6751" t="s">
        <v>12685</v>
      </c>
      <c r="B6751" t="s">
        <v>10897</v>
      </c>
      <c r="C6751">
        <v>6</v>
      </c>
    </row>
    <row r="6752" spans="1:3" x14ac:dyDescent="0.3">
      <c r="A6752" t="s">
        <v>12685</v>
      </c>
      <c r="B6752" t="s">
        <v>10899</v>
      </c>
      <c r="C6752">
        <v>5.9</v>
      </c>
    </row>
    <row r="6753" spans="1:3" x14ac:dyDescent="0.3">
      <c r="A6753" t="s">
        <v>4152</v>
      </c>
      <c r="B6753" t="s">
        <v>10900</v>
      </c>
      <c r="C6753">
        <v>4.0999999999999996</v>
      </c>
    </row>
    <row r="6754" spans="1:3" x14ac:dyDescent="0.3">
      <c r="A6754" t="s">
        <v>3987</v>
      </c>
      <c r="B6754" t="s">
        <v>10902</v>
      </c>
      <c r="C6754">
        <v>5.9</v>
      </c>
    </row>
    <row r="6755" spans="1:3" x14ac:dyDescent="0.3">
      <c r="A6755" t="s">
        <v>1210</v>
      </c>
      <c r="B6755" t="s">
        <v>10903</v>
      </c>
      <c r="C6755">
        <v>7</v>
      </c>
    </row>
    <row r="6756" spans="1:3" x14ac:dyDescent="0.3">
      <c r="A6756" t="s">
        <v>12685</v>
      </c>
      <c r="B6756" t="s">
        <v>10904</v>
      </c>
      <c r="C6756">
        <v>6.8</v>
      </c>
    </row>
    <row r="6757" spans="1:3" x14ac:dyDescent="0.3">
      <c r="A6757" t="s">
        <v>6801</v>
      </c>
      <c r="B6757" t="s">
        <v>10905</v>
      </c>
      <c r="C6757">
        <v>7.4</v>
      </c>
    </row>
    <row r="6758" spans="1:3" x14ac:dyDescent="0.3">
      <c r="A6758" t="s">
        <v>3597</v>
      </c>
      <c r="B6758" t="s">
        <v>10906</v>
      </c>
      <c r="C6758">
        <v>7.1</v>
      </c>
    </row>
    <row r="6759" spans="1:3" x14ac:dyDescent="0.3">
      <c r="A6759" t="s">
        <v>1210</v>
      </c>
      <c r="B6759" t="s">
        <v>10907</v>
      </c>
      <c r="C6759">
        <v>7</v>
      </c>
    </row>
    <row r="6760" spans="1:3" x14ac:dyDescent="0.3">
      <c r="A6760" t="s">
        <v>6801</v>
      </c>
      <c r="B6760" t="s">
        <v>10908</v>
      </c>
      <c r="C6760">
        <v>5.8</v>
      </c>
    </row>
    <row r="6761" spans="1:3" x14ac:dyDescent="0.3">
      <c r="A6761" t="s">
        <v>6801</v>
      </c>
      <c r="B6761" t="s">
        <v>10910</v>
      </c>
      <c r="C6761">
        <v>6.5</v>
      </c>
    </row>
    <row r="6762" spans="1:3" x14ac:dyDescent="0.3">
      <c r="A6762" t="s">
        <v>12685</v>
      </c>
      <c r="B6762" t="s">
        <v>10911</v>
      </c>
      <c r="C6762">
        <v>7</v>
      </c>
    </row>
    <row r="6763" spans="1:3" x14ac:dyDescent="0.3">
      <c r="A6763" t="s">
        <v>12685</v>
      </c>
      <c r="B6763" t="s">
        <v>10912</v>
      </c>
      <c r="C6763">
        <v>6.3</v>
      </c>
    </row>
    <row r="6764" spans="1:3" x14ac:dyDescent="0.3">
      <c r="A6764" t="s">
        <v>6801</v>
      </c>
      <c r="B6764" t="s">
        <v>10913</v>
      </c>
      <c r="C6764">
        <v>5.3</v>
      </c>
    </row>
    <row r="6765" spans="1:3" x14ac:dyDescent="0.3">
      <c r="A6765" t="s">
        <v>3597</v>
      </c>
      <c r="B6765" t="s">
        <v>10914</v>
      </c>
      <c r="C6765">
        <v>6.8</v>
      </c>
    </row>
    <row r="6766" spans="1:3" x14ac:dyDescent="0.3">
      <c r="A6766" t="s">
        <v>588</v>
      </c>
      <c r="B6766" t="s">
        <v>10915</v>
      </c>
      <c r="C6766">
        <v>5.5</v>
      </c>
    </row>
    <row r="6767" spans="1:3" x14ac:dyDescent="0.3">
      <c r="A6767" t="s">
        <v>1210</v>
      </c>
      <c r="B6767" t="s">
        <v>10916</v>
      </c>
      <c r="C6767">
        <v>7.4</v>
      </c>
    </row>
    <row r="6768" spans="1:3" x14ac:dyDescent="0.3">
      <c r="A6768" t="s">
        <v>444</v>
      </c>
      <c r="B6768" t="s">
        <v>10918</v>
      </c>
      <c r="C6768">
        <v>5.2</v>
      </c>
    </row>
    <row r="6769" spans="1:3" x14ac:dyDescent="0.3">
      <c r="A6769" t="s">
        <v>588</v>
      </c>
      <c r="B6769" t="s">
        <v>10919</v>
      </c>
      <c r="C6769">
        <v>6.7</v>
      </c>
    </row>
    <row r="6770" spans="1:3" x14ac:dyDescent="0.3">
      <c r="A6770" t="s">
        <v>1210</v>
      </c>
      <c r="B6770" t="s">
        <v>10921</v>
      </c>
      <c r="C6770">
        <v>8.6</v>
      </c>
    </row>
    <row r="6771" spans="1:3" x14ac:dyDescent="0.3">
      <c r="A6771" t="s">
        <v>2250</v>
      </c>
      <c r="B6771" t="s">
        <v>10922</v>
      </c>
      <c r="C6771">
        <v>6.1</v>
      </c>
    </row>
    <row r="6772" spans="1:3" x14ac:dyDescent="0.3">
      <c r="A6772" t="s">
        <v>588</v>
      </c>
      <c r="B6772" t="s">
        <v>10923</v>
      </c>
      <c r="C6772">
        <v>5.8</v>
      </c>
    </row>
    <row r="6773" spans="1:3" x14ac:dyDescent="0.3">
      <c r="A6773" t="s">
        <v>4152</v>
      </c>
      <c r="B6773" t="s">
        <v>10924</v>
      </c>
      <c r="C6773">
        <v>7.7</v>
      </c>
    </row>
    <row r="6774" spans="1:3" x14ac:dyDescent="0.3">
      <c r="A6774" t="s">
        <v>1210</v>
      </c>
      <c r="B6774" t="s">
        <v>10925</v>
      </c>
      <c r="C6774">
        <v>8</v>
      </c>
    </row>
    <row r="6775" spans="1:3" x14ac:dyDescent="0.3">
      <c r="A6775" t="s">
        <v>12685</v>
      </c>
      <c r="B6775" t="s">
        <v>10926</v>
      </c>
      <c r="C6775">
        <v>5.6</v>
      </c>
    </row>
    <row r="6776" spans="1:3" x14ac:dyDescent="0.3">
      <c r="A6776" t="s">
        <v>1210</v>
      </c>
      <c r="B6776" t="s">
        <v>10927</v>
      </c>
      <c r="C6776">
        <v>6.7</v>
      </c>
    </row>
    <row r="6777" spans="1:3" x14ac:dyDescent="0.3">
      <c r="A6777" t="s">
        <v>6801</v>
      </c>
      <c r="B6777" t="s">
        <v>10928</v>
      </c>
      <c r="C6777">
        <v>6.6</v>
      </c>
    </row>
    <row r="6778" spans="1:3" x14ac:dyDescent="0.3">
      <c r="A6778" t="s">
        <v>4258</v>
      </c>
      <c r="B6778" t="s">
        <v>10929</v>
      </c>
      <c r="C6778">
        <v>4.2</v>
      </c>
    </row>
    <row r="6779" spans="1:3" x14ac:dyDescent="0.3">
      <c r="A6779" t="s">
        <v>6251</v>
      </c>
      <c r="B6779" t="s">
        <v>10931</v>
      </c>
      <c r="C6779">
        <v>4.0999999999999996</v>
      </c>
    </row>
    <row r="6780" spans="1:3" x14ac:dyDescent="0.3">
      <c r="A6780" t="s">
        <v>4612</v>
      </c>
      <c r="B6780" t="s">
        <v>10932</v>
      </c>
      <c r="C6780">
        <v>7.3</v>
      </c>
    </row>
    <row r="6781" spans="1:3" x14ac:dyDescent="0.3">
      <c r="A6781" t="s">
        <v>1210</v>
      </c>
      <c r="B6781" t="s">
        <v>10933</v>
      </c>
      <c r="C6781">
        <v>7.1</v>
      </c>
    </row>
    <row r="6782" spans="1:3" x14ac:dyDescent="0.3">
      <c r="A6782" t="s">
        <v>1210</v>
      </c>
      <c r="B6782" t="s">
        <v>10934</v>
      </c>
      <c r="C6782">
        <v>6.5</v>
      </c>
    </row>
    <row r="6783" spans="1:3" x14ac:dyDescent="0.3">
      <c r="A6783" t="s">
        <v>6801</v>
      </c>
      <c r="B6783" t="s">
        <v>10935</v>
      </c>
      <c r="C6783">
        <v>7</v>
      </c>
    </row>
    <row r="6784" spans="1:3" x14ac:dyDescent="0.3">
      <c r="A6784" t="s">
        <v>12686</v>
      </c>
      <c r="B6784" t="s">
        <v>10936</v>
      </c>
      <c r="C6784">
        <v>5.5</v>
      </c>
    </row>
    <row r="6785" spans="1:3" x14ac:dyDescent="0.3">
      <c r="A6785" t="s">
        <v>12685</v>
      </c>
      <c r="B6785" t="s">
        <v>10937</v>
      </c>
      <c r="C6785">
        <v>6.6</v>
      </c>
    </row>
    <row r="6786" spans="1:3" x14ac:dyDescent="0.3">
      <c r="A6786" t="s">
        <v>1210</v>
      </c>
      <c r="B6786" t="s">
        <v>10938</v>
      </c>
      <c r="C6786">
        <v>7.1</v>
      </c>
    </row>
    <row r="6787" spans="1:3" x14ac:dyDescent="0.3">
      <c r="A6787" t="s">
        <v>1210</v>
      </c>
      <c r="B6787" t="s">
        <v>10939</v>
      </c>
      <c r="C6787">
        <v>7.9</v>
      </c>
    </row>
    <row r="6788" spans="1:3" x14ac:dyDescent="0.3">
      <c r="A6788" t="s">
        <v>6801</v>
      </c>
      <c r="B6788" t="s">
        <v>10940</v>
      </c>
      <c r="C6788">
        <v>7.1</v>
      </c>
    </row>
    <row r="6789" spans="1:3" x14ac:dyDescent="0.3">
      <c r="A6789" t="s">
        <v>1210</v>
      </c>
      <c r="B6789" t="s">
        <v>10941</v>
      </c>
      <c r="C6789">
        <v>5.6</v>
      </c>
    </row>
    <row r="6790" spans="1:3" x14ac:dyDescent="0.3">
      <c r="A6790" t="s">
        <v>6801</v>
      </c>
      <c r="B6790" t="s">
        <v>10942</v>
      </c>
      <c r="C6790">
        <v>7.3</v>
      </c>
    </row>
    <row r="6791" spans="1:3" x14ac:dyDescent="0.3">
      <c r="A6791" t="s">
        <v>1210</v>
      </c>
      <c r="B6791" t="s">
        <v>10944</v>
      </c>
      <c r="C6791">
        <v>6.5</v>
      </c>
    </row>
    <row r="6792" spans="1:3" x14ac:dyDescent="0.3">
      <c r="A6792" t="s">
        <v>12686</v>
      </c>
      <c r="B6792" t="s">
        <v>10945</v>
      </c>
      <c r="C6792">
        <v>4.8</v>
      </c>
    </row>
    <row r="6793" spans="1:3" x14ac:dyDescent="0.3">
      <c r="A6793" t="s">
        <v>12686</v>
      </c>
      <c r="B6793" t="s">
        <v>10946</v>
      </c>
      <c r="C6793">
        <v>5.2</v>
      </c>
    </row>
    <row r="6794" spans="1:3" x14ac:dyDescent="0.3">
      <c r="A6794" t="s">
        <v>1210</v>
      </c>
      <c r="B6794" t="s">
        <v>10947</v>
      </c>
      <c r="C6794">
        <v>6.3</v>
      </c>
    </row>
    <row r="6795" spans="1:3" x14ac:dyDescent="0.3">
      <c r="A6795" t="s">
        <v>6801</v>
      </c>
      <c r="B6795" t="s">
        <v>10948</v>
      </c>
      <c r="C6795">
        <v>7.2</v>
      </c>
    </row>
    <row r="6796" spans="1:3" x14ac:dyDescent="0.3">
      <c r="A6796" t="s">
        <v>12686</v>
      </c>
      <c r="B6796" t="s">
        <v>10949</v>
      </c>
      <c r="C6796">
        <v>6.8</v>
      </c>
    </row>
    <row r="6797" spans="1:3" x14ac:dyDescent="0.3">
      <c r="A6797" t="s">
        <v>12685</v>
      </c>
      <c r="B6797" t="s">
        <v>10950</v>
      </c>
      <c r="C6797">
        <v>5.7</v>
      </c>
    </row>
    <row r="6798" spans="1:3" x14ac:dyDescent="0.3">
      <c r="A6798" t="s">
        <v>6801</v>
      </c>
      <c r="B6798" t="s">
        <v>10951</v>
      </c>
      <c r="C6798">
        <v>7.2</v>
      </c>
    </row>
    <row r="6799" spans="1:3" x14ac:dyDescent="0.3">
      <c r="A6799" t="s">
        <v>12685</v>
      </c>
      <c r="B6799" t="s">
        <v>10952</v>
      </c>
      <c r="C6799">
        <v>6.9</v>
      </c>
    </row>
    <row r="6800" spans="1:3" x14ac:dyDescent="0.3">
      <c r="A6800" t="s">
        <v>329</v>
      </c>
      <c r="B6800" t="s">
        <v>10953</v>
      </c>
      <c r="C6800">
        <v>6.3</v>
      </c>
    </row>
    <row r="6801" spans="1:3" x14ac:dyDescent="0.3">
      <c r="A6801" t="s">
        <v>12685</v>
      </c>
      <c r="B6801" t="s">
        <v>10954</v>
      </c>
      <c r="C6801">
        <v>6.2</v>
      </c>
    </row>
    <row r="6802" spans="1:3" x14ac:dyDescent="0.3">
      <c r="A6802" t="s">
        <v>1210</v>
      </c>
      <c r="B6802" t="s">
        <v>10955</v>
      </c>
      <c r="C6802">
        <v>6.7</v>
      </c>
    </row>
    <row r="6803" spans="1:3" x14ac:dyDescent="0.3">
      <c r="A6803" t="s">
        <v>1210</v>
      </c>
      <c r="B6803" t="s">
        <v>10956</v>
      </c>
      <c r="C6803">
        <v>6.5</v>
      </c>
    </row>
    <row r="6804" spans="1:3" x14ac:dyDescent="0.3">
      <c r="A6804" t="s">
        <v>1210</v>
      </c>
      <c r="B6804" t="s">
        <v>10957</v>
      </c>
      <c r="C6804">
        <v>7.2</v>
      </c>
    </row>
    <row r="6805" spans="1:3" x14ac:dyDescent="0.3">
      <c r="A6805" t="s">
        <v>6801</v>
      </c>
      <c r="B6805" t="s">
        <v>10959</v>
      </c>
      <c r="C6805">
        <v>6.7</v>
      </c>
    </row>
    <row r="6806" spans="1:3" x14ac:dyDescent="0.3">
      <c r="A6806" t="s">
        <v>6801</v>
      </c>
      <c r="B6806" t="s">
        <v>10961</v>
      </c>
      <c r="C6806">
        <v>3.6</v>
      </c>
    </row>
    <row r="6807" spans="1:3" x14ac:dyDescent="0.3">
      <c r="A6807" t="s">
        <v>588</v>
      </c>
      <c r="B6807" t="s">
        <v>10962</v>
      </c>
      <c r="C6807">
        <v>5.7</v>
      </c>
    </row>
    <row r="6808" spans="1:3" x14ac:dyDescent="0.3">
      <c r="A6808" t="s">
        <v>588</v>
      </c>
      <c r="B6808" t="s">
        <v>10963</v>
      </c>
      <c r="C6808">
        <v>7.3</v>
      </c>
    </row>
    <row r="6809" spans="1:3" x14ac:dyDescent="0.3">
      <c r="A6809" t="s">
        <v>12685</v>
      </c>
      <c r="B6809" t="s">
        <v>10965</v>
      </c>
      <c r="C6809">
        <v>6.6</v>
      </c>
    </row>
    <row r="6810" spans="1:3" x14ac:dyDescent="0.3">
      <c r="A6810" t="s">
        <v>1210</v>
      </c>
      <c r="B6810" t="s">
        <v>10966</v>
      </c>
      <c r="C6810">
        <v>6.6</v>
      </c>
    </row>
    <row r="6811" spans="1:3" x14ac:dyDescent="0.3">
      <c r="A6811" t="s">
        <v>6801</v>
      </c>
      <c r="B6811" t="s">
        <v>10967</v>
      </c>
      <c r="C6811">
        <v>6.8</v>
      </c>
    </row>
    <row r="6812" spans="1:3" x14ac:dyDescent="0.3">
      <c r="A6812" t="s">
        <v>3597</v>
      </c>
      <c r="B6812" t="s">
        <v>10968</v>
      </c>
      <c r="C6812">
        <v>6.2</v>
      </c>
    </row>
    <row r="6813" spans="1:3" x14ac:dyDescent="0.3">
      <c r="A6813" t="s">
        <v>1210</v>
      </c>
      <c r="B6813" t="s">
        <v>10969</v>
      </c>
      <c r="C6813">
        <v>7.3</v>
      </c>
    </row>
    <row r="6814" spans="1:3" x14ac:dyDescent="0.3">
      <c r="A6814" t="s">
        <v>588</v>
      </c>
      <c r="B6814" t="s">
        <v>10970</v>
      </c>
      <c r="C6814">
        <v>6.2</v>
      </c>
    </row>
    <row r="6815" spans="1:3" x14ac:dyDescent="0.3">
      <c r="A6815" t="s">
        <v>1210</v>
      </c>
      <c r="B6815" t="s">
        <v>10971</v>
      </c>
      <c r="C6815">
        <v>6.9</v>
      </c>
    </row>
    <row r="6816" spans="1:3" x14ac:dyDescent="0.3">
      <c r="A6816" t="s">
        <v>2250</v>
      </c>
      <c r="B6816" t="s">
        <v>10972</v>
      </c>
      <c r="C6816">
        <v>6.6</v>
      </c>
    </row>
    <row r="6817" spans="1:3" x14ac:dyDescent="0.3">
      <c r="A6817" t="s">
        <v>3597</v>
      </c>
      <c r="B6817" t="s">
        <v>10973</v>
      </c>
      <c r="C6817">
        <v>6.3</v>
      </c>
    </row>
    <row r="6818" spans="1:3" x14ac:dyDescent="0.3">
      <c r="A6818" t="s">
        <v>12685</v>
      </c>
      <c r="B6818" t="s">
        <v>10975</v>
      </c>
      <c r="C6818">
        <v>3.3</v>
      </c>
    </row>
    <row r="6819" spans="1:3" x14ac:dyDescent="0.3">
      <c r="A6819" t="s">
        <v>7819</v>
      </c>
      <c r="B6819" t="s">
        <v>10977</v>
      </c>
      <c r="C6819">
        <v>6.2</v>
      </c>
    </row>
    <row r="6820" spans="1:3" x14ac:dyDescent="0.3">
      <c r="A6820" t="s">
        <v>1210</v>
      </c>
      <c r="B6820" t="s">
        <v>10978</v>
      </c>
      <c r="C6820">
        <v>6.5</v>
      </c>
    </row>
    <row r="6821" spans="1:3" x14ac:dyDescent="0.3">
      <c r="A6821" t="s">
        <v>1210</v>
      </c>
      <c r="B6821" t="s">
        <v>10980</v>
      </c>
      <c r="C6821">
        <v>5.5</v>
      </c>
    </row>
    <row r="6822" spans="1:3" x14ac:dyDescent="0.3">
      <c r="A6822" t="s">
        <v>6801</v>
      </c>
      <c r="B6822" t="s">
        <v>10981</v>
      </c>
      <c r="C6822">
        <v>5.9</v>
      </c>
    </row>
    <row r="6823" spans="1:3" x14ac:dyDescent="0.3">
      <c r="A6823" t="s">
        <v>1210</v>
      </c>
      <c r="B6823" t="s">
        <v>10982</v>
      </c>
      <c r="C6823">
        <v>4.7</v>
      </c>
    </row>
    <row r="6824" spans="1:3" x14ac:dyDescent="0.3">
      <c r="A6824" t="s">
        <v>12686</v>
      </c>
      <c r="B6824" t="s">
        <v>10984</v>
      </c>
      <c r="C6824">
        <v>5.2</v>
      </c>
    </row>
    <row r="6825" spans="1:3" x14ac:dyDescent="0.3">
      <c r="A6825" t="s">
        <v>12685</v>
      </c>
      <c r="B6825" t="s">
        <v>10985</v>
      </c>
      <c r="C6825">
        <v>5.2</v>
      </c>
    </row>
    <row r="6826" spans="1:3" x14ac:dyDescent="0.3">
      <c r="A6826" t="s">
        <v>6801</v>
      </c>
      <c r="B6826" t="s">
        <v>10986</v>
      </c>
      <c r="C6826">
        <v>3.9</v>
      </c>
    </row>
    <row r="6827" spans="1:3" x14ac:dyDescent="0.3">
      <c r="A6827" t="s">
        <v>12686</v>
      </c>
      <c r="B6827" t="s">
        <v>10987</v>
      </c>
      <c r="C6827">
        <v>6.1</v>
      </c>
    </row>
    <row r="6828" spans="1:3" x14ac:dyDescent="0.3">
      <c r="A6828" t="s">
        <v>3597</v>
      </c>
      <c r="B6828" t="s">
        <v>10988</v>
      </c>
      <c r="C6828">
        <v>5.8</v>
      </c>
    </row>
    <row r="6829" spans="1:3" x14ac:dyDescent="0.3">
      <c r="A6829" t="s">
        <v>1210</v>
      </c>
      <c r="B6829" t="s">
        <v>10989</v>
      </c>
      <c r="C6829">
        <v>6.7</v>
      </c>
    </row>
    <row r="6830" spans="1:3" x14ac:dyDescent="0.3">
      <c r="A6830" t="s">
        <v>444</v>
      </c>
      <c r="B6830" t="s">
        <v>10990</v>
      </c>
      <c r="C6830">
        <v>5.7</v>
      </c>
    </row>
    <row r="6831" spans="1:3" x14ac:dyDescent="0.3">
      <c r="A6831" t="s">
        <v>4152</v>
      </c>
      <c r="B6831" t="s">
        <v>10991</v>
      </c>
      <c r="C6831">
        <v>4.5</v>
      </c>
    </row>
    <row r="6832" spans="1:3" x14ac:dyDescent="0.3">
      <c r="A6832" t="s">
        <v>3597</v>
      </c>
      <c r="B6832" t="s">
        <v>10992</v>
      </c>
      <c r="C6832">
        <v>6.9</v>
      </c>
    </row>
    <row r="6833" spans="1:3" x14ac:dyDescent="0.3">
      <c r="A6833" t="s">
        <v>3987</v>
      </c>
      <c r="B6833" t="s">
        <v>10993</v>
      </c>
      <c r="C6833">
        <v>4.8</v>
      </c>
    </row>
    <row r="6834" spans="1:3" x14ac:dyDescent="0.3">
      <c r="A6834" t="s">
        <v>12687</v>
      </c>
      <c r="B6834" t="s">
        <v>10994</v>
      </c>
      <c r="C6834">
        <v>6.3</v>
      </c>
    </row>
    <row r="6835" spans="1:3" x14ac:dyDescent="0.3">
      <c r="A6835" t="s">
        <v>1210</v>
      </c>
      <c r="B6835" t="s">
        <v>10995</v>
      </c>
      <c r="C6835">
        <v>6.9</v>
      </c>
    </row>
    <row r="6836" spans="1:3" x14ac:dyDescent="0.3">
      <c r="A6836" t="s">
        <v>1210</v>
      </c>
      <c r="B6836" t="s">
        <v>10996</v>
      </c>
      <c r="C6836">
        <v>5.4</v>
      </c>
    </row>
    <row r="6837" spans="1:3" x14ac:dyDescent="0.3">
      <c r="A6837" t="s">
        <v>2250</v>
      </c>
      <c r="B6837" t="s">
        <v>10997</v>
      </c>
      <c r="C6837">
        <v>3.8</v>
      </c>
    </row>
    <row r="6838" spans="1:3" x14ac:dyDescent="0.3">
      <c r="A6838" t="s">
        <v>6801</v>
      </c>
      <c r="B6838" t="s">
        <v>10998</v>
      </c>
      <c r="C6838">
        <v>7</v>
      </c>
    </row>
    <row r="6839" spans="1:3" x14ac:dyDescent="0.3">
      <c r="A6839" t="s">
        <v>329</v>
      </c>
      <c r="B6839" t="s">
        <v>11000</v>
      </c>
      <c r="C6839">
        <v>7.3</v>
      </c>
    </row>
    <row r="6840" spans="1:3" x14ac:dyDescent="0.3">
      <c r="A6840" t="s">
        <v>3597</v>
      </c>
      <c r="B6840" t="s">
        <v>11001</v>
      </c>
      <c r="C6840">
        <v>4.5999999999999996</v>
      </c>
    </row>
    <row r="6841" spans="1:3" x14ac:dyDescent="0.3">
      <c r="A6841" t="s">
        <v>588</v>
      </c>
      <c r="B6841" t="s">
        <v>11002</v>
      </c>
      <c r="C6841">
        <v>6.5</v>
      </c>
    </row>
    <row r="6842" spans="1:3" x14ac:dyDescent="0.3">
      <c r="A6842" t="s">
        <v>1210</v>
      </c>
      <c r="B6842" t="s">
        <v>11003</v>
      </c>
      <c r="C6842">
        <v>6.8</v>
      </c>
    </row>
    <row r="6843" spans="1:3" x14ac:dyDescent="0.3">
      <c r="A6843" t="s">
        <v>6801</v>
      </c>
      <c r="B6843" t="s">
        <v>11004</v>
      </c>
      <c r="C6843">
        <v>6.7</v>
      </c>
    </row>
    <row r="6844" spans="1:3" x14ac:dyDescent="0.3">
      <c r="A6844" t="s">
        <v>12685</v>
      </c>
      <c r="B6844" t="s">
        <v>11006</v>
      </c>
      <c r="C6844">
        <v>5.2</v>
      </c>
    </row>
    <row r="6845" spans="1:3" x14ac:dyDescent="0.3">
      <c r="A6845" t="s">
        <v>329</v>
      </c>
      <c r="B6845" t="s">
        <v>11007</v>
      </c>
      <c r="C6845">
        <v>6.9</v>
      </c>
    </row>
    <row r="6846" spans="1:3" x14ac:dyDescent="0.3">
      <c r="A6846" t="s">
        <v>588</v>
      </c>
      <c r="B6846" t="s">
        <v>11008</v>
      </c>
      <c r="C6846">
        <v>6</v>
      </c>
    </row>
    <row r="6847" spans="1:3" x14ac:dyDescent="0.3">
      <c r="A6847" t="s">
        <v>6801</v>
      </c>
      <c r="B6847" t="s">
        <v>11009</v>
      </c>
      <c r="C6847">
        <v>7.9</v>
      </c>
    </row>
    <row r="6848" spans="1:3" x14ac:dyDescent="0.3">
      <c r="A6848" t="s">
        <v>3597</v>
      </c>
      <c r="B6848" t="s">
        <v>11010</v>
      </c>
      <c r="C6848">
        <v>4.5</v>
      </c>
    </row>
    <row r="6849" spans="1:3" x14ac:dyDescent="0.3">
      <c r="A6849" t="s">
        <v>2250</v>
      </c>
      <c r="B6849" t="s">
        <v>11011</v>
      </c>
      <c r="C6849">
        <v>5.0999999999999996</v>
      </c>
    </row>
    <row r="6850" spans="1:3" x14ac:dyDescent="0.3">
      <c r="A6850" t="s">
        <v>329</v>
      </c>
      <c r="B6850" t="s">
        <v>11012</v>
      </c>
      <c r="C6850">
        <v>7.6</v>
      </c>
    </row>
    <row r="6851" spans="1:3" x14ac:dyDescent="0.3">
      <c r="A6851" t="s">
        <v>12685</v>
      </c>
      <c r="B6851" t="s">
        <v>11013</v>
      </c>
      <c r="C6851">
        <v>7.6</v>
      </c>
    </row>
    <row r="6852" spans="1:3" x14ac:dyDescent="0.3">
      <c r="A6852" t="s">
        <v>3987</v>
      </c>
      <c r="B6852" t="s">
        <v>11014</v>
      </c>
      <c r="C6852">
        <v>6.7</v>
      </c>
    </row>
    <row r="6853" spans="1:3" x14ac:dyDescent="0.3">
      <c r="A6853" t="s">
        <v>588</v>
      </c>
      <c r="B6853" t="s">
        <v>11015</v>
      </c>
      <c r="C6853">
        <v>6.1</v>
      </c>
    </row>
    <row r="6854" spans="1:3" x14ac:dyDescent="0.3">
      <c r="A6854" t="s">
        <v>12687</v>
      </c>
      <c r="B6854" t="s">
        <v>11016</v>
      </c>
      <c r="C6854">
        <v>7.5</v>
      </c>
    </row>
    <row r="6855" spans="1:3" x14ac:dyDescent="0.3">
      <c r="A6855" t="s">
        <v>2250</v>
      </c>
      <c r="B6855" t="s">
        <v>11017</v>
      </c>
      <c r="C6855">
        <v>5.3</v>
      </c>
    </row>
    <row r="6856" spans="1:3" x14ac:dyDescent="0.3">
      <c r="A6856" t="s">
        <v>4258</v>
      </c>
      <c r="B6856" t="s">
        <v>11018</v>
      </c>
      <c r="C6856">
        <v>7.1</v>
      </c>
    </row>
    <row r="6857" spans="1:3" x14ac:dyDescent="0.3">
      <c r="A6857" t="s">
        <v>588</v>
      </c>
      <c r="B6857" t="s">
        <v>11019</v>
      </c>
      <c r="C6857">
        <v>7.5</v>
      </c>
    </row>
    <row r="6858" spans="1:3" x14ac:dyDescent="0.3">
      <c r="A6858" t="s">
        <v>6801</v>
      </c>
      <c r="B6858" t="s">
        <v>11020</v>
      </c>
      <c r="C6858">
        <v>6.9</v>
      </c>
    </row>
    <row r="6859" spans="1:3" x14ac:dyDescent="0.3">
      <c r="A6859" t="s">
        <v>4258</v>
      </c>
      <c r="B6859" t="s">
        <v>11021</v>
      </c>
      <c r="C6859">
        <v>8.5</v>
      </c>
    </row>
    <row r="6860" spans="1:3" x14ac:dyDescent="0.3">
      <c r="A6860" t="s">
        <v>3597</v>
      </c>
      <c r="B6860" t="s">
        <v>11022</v>
      </c>
      <c r="C6860">
        <v>7.5</v>
      </c>
    </row>
    <row r="6861" spans="1:3" x14ac:dyDescent="0.3">
      <c r="A6861" t="s">
        <v>1210</v>
      </c>
      <c r="B6861" t="s">
        <v>11023</v>
      </c>
      <c r="C6861">
        <v>6.6</v>
      </c>
    </row>
    <row r="6862" spans="1:3" x14ac:dyDescent="0.3">
      <c r="A6862" t="s">
        <v>6251</v>
      </c>
      <c r="B6862" t="s">
        <v>11024</v>
      </c>
      <c r="C6862">
        <v>8</v>
      </c>
    </row>
    <row r="6863" spans="1:3" x14ac:dyDescent="0.3">
      <c r="A6863" t="s">
        <v>329</v>
      </c>
      <c r="B6863" t="s">
        <v>11025</v>
      </c>
      <c r="C6863">
        <v>7</v>
      </c>
    </row>
    <row r="6864" spans="1:3" x14ac:dyDescent="0.3">
      <c r="A6864" t="s">
        <v>2250</v>
      </c>
      <c r="B6864" t="s">
        <v>11026</v>
      </c>
      <c r="C6864">
        <v>5.8</v>
      </c>
    </row>
    <row r="6865" spans="1:3" x14ac:dyDescent="0.3">
      <c r="A6865" t="s">
        <v>1210</v>
      </c>
      <c r="B6865" t="s">
        <v>11027</v>
      </c>
      <c r="C6865">
        <v>7.3</v>
      </c>
    </row>
    <row r="6866" spans="1:3" x14ac:dyDescent="0.3">
      <c r="A6866" t="s">
        <v>12685</v>
      </c>
      <c r="B6866" t="s">
        <v>11028</v>
      </c>
      <c r="C6866">
        <v>6.8</v>
      </c>
    </row>
    <row r="6867" spans="1:3" x14ac:dyDescent="0.3">
      <c r="A6867" t="s">
        <v>1210</v>
      </c>
      <c r="B6867" t="s">
        <v>11029</v>
      </c>
      <c r="C6867">
        <v>6.7</v>
      </c>
    </row>
    <row r="6868" spans="1:3" x14ac:dyDescent="0.3">
      <c r="A6868" t="s">
        <v>2250</v>
      </c>
      <c r="B6868" t="s">
        <v>11030</v>
      </c>
      <c r="C6868">
        <v>6.5</v>
      </c>
    </row>
    <row r="6869" spans="1:3" x14ac:dyDescent="0.3">
      <c r="A6869" t="s">
        <v>1210</v>
      </c>
      <c r="B6869" t="s">
        <v>11031</v>
      </c>
      <c r="C6869">
        <v>8</v>
      </c>
    </row>
    <row r="6870" spans="1:3" x14ac:dyDescent="0.3">
      <c r="A6870" t="s">
        <v>2250</v>
      </c>
      <c r="B6870" t="s">
        <v>11032</v>
      </c>
      <c r="C6870">
        <v>6.5</v>
      </c>
    </row>
    <row r="6871" spans="1:3" x14ac:dyDescent="0.3">
      <c r="A6871" t="s">
        <v>1210</v>
      </c>
      <c r="B6871" t="s">
        <v>11033</v>
      </c>
      <c r="C6871">
        <v>4.9000000000000004</v>
      </c>
    </row>
    <row r="6872" spans="1:3" x14ac:dyDescent="0.3">
      <c r="A6872" t="s">
        <v>588</v>
      </c>
      <c r="B6872" t="s">
        <v>11034</v>
      </c>
      <c r="C6872">
        <v>7.1</v>
      </c>
    </row>
    <row r="6873" spans="1:3" x14ac:dyDescent="0.3">
      <c r="A6873" t="s">
        <v>3597</v>
      </c>
      <c r="B6873" t="s">
        <v>11035</v>
      </c>
      <c r="C6873">
        <v>7</v>
      </c>
    </row>
    <row r="6874" spans="1:3" x14ac:dyDescent="0.3">
      <c r="A6874" t="s">
        <v>1210</v>
      </c>
      <c r="B6874" t="s">
        <v>11036</v>
      </c>
      <c r="C6874">
        <v>7</v>
      </c>
    </row>
    <row r="6875" spans="1:3" x14ac:dyDescent="0.3">
      <c r="A6875" t="s">
        <v>6801</v>
      </c>
      <c r="B6875" t="s">
        <v>11039</v>
      </c>
      <c r="C6875">
        <v>5.5</v>
      </c>
    </row>
    <row r="6876" spans="1:3" x14ac:dyDescent="0.3">
      <c r="A6876" t="s">
        <v>4612</v>
      </c>
      <c r="B6876" t="s">
        <v>11040</v>
      </c>
      <c r="C6876">
        <v>7.7</v>
      </c>
    </row>
    <row r="6877" spans="1:3" x14ac:dyDescent="0.3">
      <c r="A6877" t="s">
        <v>1210</v>
      </c>
      <c r="B6877" t="s">
        <v>11041</v>
      </c>
      <c r="C6877">
        <v>7.2</v>
      </c>
    </row>
    <row r="6878" spans="1:3" x14ac:dyDescent="0.3">
      <c r="A6878" t="s">
        <v>6801</v>
      </c>
      <c r="B6878" t="s">
        <v>11042</v>
      </c>
      <c r="C6878">
        <v>4.8</v>
      </c>
    </row>
    <row r="6879" spans="1:3" x14ac:dyDescent="0.3">
      <c r="A6879" t="s">
        <v>12685</v>
      </c>
      <c r="B6879" t="s">
        <v>11043</v>
      </c>
      <c r="C6879">
        <v>6.7</v>
      </c>
    </row>
    <row r="6880" spans="1:3" x14ac:dyDescent="0.3">
      <c r="A6880" t="s">
        <v>1210</v>
      </c>
      <c r="B6880" t="s">
        <v>11044</v>
      </c>
      <c r="C6880">
        <v>7</v>
      </c>
    </row>
    <row r="6881" spans="1:3" x14ac:dyDescent="0.3">
      <c r="A6881" t="s">
        <v>6251</v>
      </c>
      <c r="B6881" t="s">
        <v>11046</v>
      </c>
      <c r="C6881">
        <v>7.4</v>
      </c>
    </row>
    <row r="6882" spans="1:3" x14ac:dyDescent="0.3">
      <c r="A6882" t="s">
        <v>329</v>
      </c>
      <c r="B6882" t="s">
        <v>11047</v>
      </c>
      <c r="C6882">
        <v>5.7</v>
      </c>
    </row>
    <row r="6883" spans="1:3" x14ac:dyDescent="0.3">
      <c r="A6883" t="s">
        <v>1210</v>
      </c>
      <c r="B6883" t="s">
        <v>11048</v>
      </c>
      <c r="C6883">
        <v>6.2</v>
      </c>
    </row>
    <row r="6884" spans="1:3" x14ac:dyDescent="0.3">
      <c r="A6884" t="s">
        <v>1210</v>
      </c>
      <c r="B6884" t="s">
        <v>11049</v>
      </c>
      <c r="C6884">
        <v>5.7</v>
      </c>
    </row>
    <row r="6885" spans="1:3" x14ac:dyDescent="0.3">
      <c r="A6885" t="s">
        <v>4152</v>
      </c>
      <c r="B6885" t="s">
        <v>11050</v>
      </c>
      <c r="C6885">
        <v>6.4</v>
      </c>
    </row>
    <row r="6886" spans="1:3" x14ac:dyDescent="0.3">
      <c r="A6886" t="s">
        <v>4152</v>
      </c>
      <c r="B6886" t="s">
        <v>11051</v>
      </c>
      <c r="C6886">
        <v>7</v>
      </c>
    </row>
    <row r="6887" spans="1:3" x14ac:dyDescent="0.3">
      <c r="A6887" t="s">
        <v>2250</v>
      </c>
      <c r="B6887" t="s">
        <v>11052</v>
      </c>
      <c r="C6887">
        <v>7.7</v>
      </c>
    </row>
    <row r="6888" spans="1:3" x14ac:dyDescent="0.3">
      <c r="A6888" t="s">
        <v>4152</v>
      </c>
      <c r="B6888" t="s">
        <v>11053</v>
      </c>
      <c r="C6888">
        <v>5.4</v>
      </c>
    </row>
    <row r="6889" spans="1:3" x14ac:dyDescent="0.3">
      <c r="A6889" t="s">
        <v>6251</v>
      </c>
      <c r="B6889" t="s">
        <v>11058</v>
      </c>
      <c r="C6889">
        <v>6.6</v>
      </c>
    </row>
    <row r="6890" spans="1:3" x14ac:dyDescent="0.3">
      <c r="A6890" t="s">
        <v>7819</v>
      </c>
      <c r="B6890" t="s">
        <v>11059</v>
      </c>
      <c r="C6890">
        <v>7.3</v>
      </c>
    </row>
    <row r="6891" spans="1:3" x14ac:dyDescent="0.3">
      <c r="A6891" t="s">
        <v>4152</v>
      </c>
      <c r="B6891" t="s">
        <v>11060</v>
      </c>
      <c r="C6891">
        <v>4.2</v>
      </c>
    </row>
    <row r="6892" spans="1:3" x14ac:dyDescent="0.3">
      <c r="A6892" t="s">
        <v>1210</v>
      </c>
      <c r="B6892" t="s">
        <v>11061</v>
      </c>
      <c r="C6892">
        <v>7.1</v>
      </c>
    </row>
    <row r="6893" spans="1:3" x14ac:dyDescent="0.3">
      <c r="A6893" t="s">
        <v>6801</v>
      </c>
      <c r="B6893" t="s">
        <v>11063</v>
      </c>
      <c r="C6893">
        <v>6.5</v>
      </c>
    </row>
    <row r="6894" spans="1:3" x14ac:dyDescent="0.3">
      <c r="A6894" t="s">
        <v>3987</v>
      </c>
      <c r="B6894" t="s">
        <v>11064</v>
      </c>
      <c r="C6894">
        <v>5.7</v>
      </c>
    </row>
    <row r="6895" spans="1:3" x14ac:dyDescent="0.3">
      <c r="A6895" t="s">
        <v>4258</v>
      </c>
      <c r="B6895" t="s">
        <v>11065</v>
      </c>
      <c r="C6895">
        <v>6.1</v>
      </c>
    </row>
    <row r="6896" spans="1:3" x14ac:dyDescent="0.3">
      <c r="A6896" t="s">
        <v>7819</v>
      </c>
      <c r="B6896" t="s">
        <v>11066</v>
      </c>
      <c r="C6896">
        <v>7.1</v>
      </c>
    </row>
    <row r="6897" spans="1:3" x14ac:dyDescent="0.3">
      <c r="A6897" t="s">
        <v>1210</v>
      </c>
      <c r="B6897" t="s">
        <v>11067</v>
      </c>
      <c r="C6897">
        <v>7.3</v>
      </c>
    </row>
    <row r="6898" spans="1:3" x14ac:dyDescent="0.3">
      <c r="A6898" t="s">
        <v>12686</v>
      </c>
      <c r="B6898" t="s">
        <v>11068</v>
      </c>
      <c r="C6898">
        <v>6.5</v>
      </c>
    </row>
    <row r="6899" spans="1:3" x14ac:dyDescent="0.3">
      <c r="A6899" t="s">
        <v>12685</v>
      </c>
      <c r="B6899" t="s">
        <v>11069</v>
      </c>
      <c r="C6899">
        <v>5.7</v>
      </c>
    </row>
    <row r="6900" spans="1:3" x14ac:dyDescent="0.3">
      <c r="A6900" t="s">
        <v>444</v>
      </c>
      <c r="B6900" t="s">
        <v>11070</v>
      </c>
      <c r="C6900">
        <v>7.2</v>
      </c>
    </row>
    <row r="6901" spans="1:3" x14ac:dyDescent="0.3">
      <c r="A6901" t="s">
        <v>4152</v>
      </c>
      <c r="B6901" t="s">
        <v>11071</v>
      </c>
      <c r="C6901">
        <v>7.3</v>
      </c>
    </row>
    <row r="6902" spans="1:3" x14ac:dyDescent="0.3">
      <c r="A6902" t="s">
        <v>4152</v>
      </c>
      <c r="B6902" t="s">
        <v>11072</v>
      </c>
      <c r="C6902">
        <v>6.9</v>
      </c>
    </row>
    <row r="6903" spans="1:3" x14ac:dyDescent="0.3">
      <c r="A6903" t="s">
        <v>588</v>
      </c>
      <c r="B6903" t="s">
        <v>11074</v>
      </c>
      <c r="C6903">
        <v>5.9</v>
      </c>
    </row>
    <row r="6904" spans="1:3" x14ac:dyDescent="0.3">
      <c r="A6904" t="s">
        <v>6251</v>
      </c>
      <c r="B6904" t="s">
        <v>11075</v>
      </c>
      <c r="C6904">
        <v>6.7</v>
      </c>
    </row>
    <row r="6905" spans="1:3" x14ac:dyDescent="0.3">
      <c r="A6905" t="s">
        <v>1210</v>
      </c>
      <c r="B6905" t="s">
        <v>11076</v>
      </c>
      <c r="C6905">
        <v>7.3</v>
      </c>
    </row>
    <row r="6906" spans="1:3" x14ac:dyDescent="0.3">
      <c r="A6906" t="s">
        <v>4152</v>
      </c>
      <c r="B6906" t="s">
        <v>11079</v>
      </c>
      <c r="C6906">
        <v>2.1</v>
      </c>
    </row>
    <row r="6907" spans="1:3" x14ac:dyDescent="0.3">
      <c r="A6907" t="s">
        <v>2250</v>
      </c>
      <c r="B6907" t="s">
        <v>11080</v>
      </c>
      <c r="C6907">
        <v>5.3</v>
      </c>
    </row>
    <row r="6908" spans="1:3" x14ac:dyDescent="0.3">
      <c r="A6908" t="s">
        <v>1210</v>
      </c>
      <c r="B6908" t="s">
        <v>11081</v>
      </c>
      <c r="C6908">
        <v>7.2</v>
      </c>
    </row>
    <row r="6909" spans="1:3" x14ac:dyDescent="0.3">
      <c r="A6909" t="s">
        <v>1210</v>
      </c>
      <c r="B6909" t="s">
        <v>11082</v>
      </c>
      <c r="C6909">
        <v>7</v>
      </c>
    </row>
    <row r="6910" spans="1:3" x14ac:dyDescent="0.3">
      <c r="A6910" t="s">
        <v>1210</v>
      </c>
      <c r="B6910" t="s">
        <v>11083</v>
      </c>
      <c r="C6910">
        <v>8</v>
      </c>
    </row>
    <row r="6911" spans="1:3" x14ac:dyDescent="0.3">
      <c r="A6911" t="s">
        <v>329</v>
      </c>
      <c r="B6911" t="s">
        <v>11084</v>
      </c>
      <c r="C6911">
        <v>6.9</v>
      </c>
    </row>
    <row r="6912" spans="1:3" x14ac:dyDescent="0.3">
      <c r="A6912" t="s">
        <v>1210</v>
      </c>
      <c r="B6912" t="s">
        <v>11085</v>
      </c>
      <c r="C6912">
        <v>7.1</v>
      </c>
    </row>
    <row r="6913" spans="1:3" x14ac:dyDescent="0.3">
      <c r="A6913" t="s">
        <v>1210</v>
      </c>
      <c r="B6913" t="s">
        <v>11086</v>
      </c>
      <c r="C6913">
        <v>7.3</v>
      </c>
    </row>
    <row r="6914" spans="1:3" x14ac:dyDescent="0.3">
      <c r="A6914" t="s">
        <v>12687</v>
      </c>
      <c r="B6914" t="s">
        <v>11087</v>
      </c>
      <c r="C6914">
        <v>7.5</v>
      </c>
    </row>
    <row r="6915" spans="1:3" x14ac:dyDescent="0.3">
      <c r="A6915" t="s">
        <v>1210</v>
      </c>
      <c r="B6915" t="s">
        <v>11088</v>
      </c>
      <c r="C6915">
        <v>6.9</v>
      </c>
    </row>
    <row r="6916" spans="1:3" x14ac:dyDescent="0.3">
      <c r="A6916" t="s">
        <v>1210</v>
      </c>
      <c r="B6916" t="s">
        <v>11089</v>
      </c>
      <c r="C6916">
        <v>7.2</v>
      </c>
    </row>
    <row r="6917" spans="1:3" x14ac:dyDescent="0.3">
      <c r="A6917" t="s">
        <v>6009</v>
      </c>
      <c r="B6917" t="s">
        <v>11090</v>
      </c>
      <c r="C6917">
        <v>6.7</v>
      </c>
    </row>
    <row r="6918" spans="1:3" x14ac:dyDescent="0.3">
      <c r="A6918" t="s">
        <v>329</v>
      </c>
      <c r="B6918" t="s">
        <v>11091</v>
      </c>
      <c r="C6918">
        <v>6</v>
      </c>
    </row>
    <row r="6919" spans="1:3" x14ac:dyDescent="0.3">
      <c r="A6919" t="s">
        <v>1210</v>
      </c>
      <c r="B6919" t="s">
        <v>11092</v>
      </c>
      <c r="C6919">
        <v>8.9</v>
      </c>
    </row>
    <row r="6920" spans="1:3" x14ac:dyDescent="0.3">
      <c r="A6920" t="s">
        <v>588</v>
      </c>
      <c r="B6920" t="s">
        <v>11093</v>
      </c>
      <c r="C6920">
        <v>7.7</v>
      </c>
    </row>
    <row r="6921" spans="1:3" x14ac:dyDescent="0.3">
      <c r="A6921" t="s">
        <v>1210</v>
      </c>
      <c r="B6921" t="s">
        <v>11094</v>
      </c>
      <c r="C6921">
        <v>7.9</v>
      </c>
    </row>
    <row r="6922" spans="1:3" x14ac:dyDescent="0.3">
      <c r="A6922" t="s">
        <v>2250</v>
      </c>
      <c r="B6922" t="s">
        <v>11095</v>
      </c>
      <c r="C6922">
        <v>5.6</v>
      </c>
    </row>
    <row r="6923" spans="1:3" x14ac:dyDescent="0.3">
      <c r="A6923" t="s">
        <v>444</v>
      </c>
      <c r="B6923" t="s">
        <v>11096</v>
      </c>
      <c r="C6923">
        <v>6.2</v>
      </c>
    </row>
    <row r="6924" spans="1:3" x14ac:dyDescent="0.3">
      <c r="A6924" t="s">
        <v>1210</v>
      </c>
      <c r="B6924" t="s">
        <v>11097</v>
      </c>
      <c r="C6924">
        <v>7.9</v>
      </c>
    </row>
    <row r="6925" spans="1:3" x14ac:dyDescent="0.3">
      <c r="A6925" t="s">
        <v>1210</v>
      </c>
      <c r="B6925" t="s">
        <v>11098</v>
      </c>
      <c r="C6925">
        <v>8.1</v>
      </c>
    </row>
    <row r="6926" spans="1:3" x14ac:dyDescent="0.3">
      <c r="A6926" t="s">
        <v>2250</v>
      </c>
      <c r="B6926" t="s">
        <v>11099</v>
      </c>
      <c r="C6926">
        <v>7.6</v>
      </c>
    </row>
    <row r="6927" spans="1:3" x14ac:dyDescent="0.3">
      <c r="A6927" t="s">
        <v>4152</v>
      </c>
      <c r="B6927" t="s">
        <v>11100</v>
      </c>
      <c r="C6927">
        <v>3.5</v>
      </c>
    </row>
    <row r="6928" spans="1:3" x14ac:dyDescent="0.3">
      <c r="A6928" t="s">
        <v>12685</v>
      </c>
      <c r="B6928" t="s">
        <v>11101</v>
      </c>
      <c r="C6928">
        <v>7.6</v>
      </c>
    </row>
    <row r="6929" spans="1:3" x14ac:dyDescent="0.3">
      <c r="A6929" t="s">
        <v>1210</v>
      </c>
      <c r="B6929" t="s">
        <v>11102</v>
      </c>
      <c r="C6929">
        <v>6.5</v>
      </c>
    </row>
    <row r="6930" spans="1:3" x14ac:dyDescent="0.3">
      <c r="A6930" t="s">
        <v>12685</v>
      </c>
      <c r="B6930" t="s">
        <v>11103</v>
      </c>
      <c r="C6930">
        <v>5.6</v>
      </c>
    </row>
    <row r="6931" spans="1:3" x14ac:dyDescent="0.3">
      <c r="A6931" t="s">
        <v>1210</v>
      </c>
      <c r="B6931" t="s">
        <v>11104</v>
      </c>
      <c r="C6931">
        <v>7.7</v>
      </c>
    </row>
    <row r="6932" spans="1:3" x14ac:dyDescent="0.3">
      <c r="A6932" t="s">
        <v>12686</v>
      </c>
      <c r="B6932" t="s">
        <v>11105</v>
      </c>
      <c r="C6932">
        <v>5.2</v>
      </c>
    </row>
    <row r="6933" spans="1:3" x14ac:dyDescent="0.3">
      <c r="A6933" t="s">
        <v>6801</v>
      </c>
      <c r="B6933" t="s">
        <v>11106</v>
      </c>
      <c r="C6933">
        <v>6.1</v>
      </c>
    </row>
    <row r="6934" spans="1:3" x14ac:dyDescent="0.3">
      <c r="A6934" t="s">
        <v>444</v>
      </c>
      <c r="B6934" t="s">
        <v>11107</v>
      </c>
      <c r="C6934">
        <v>5</v>
      </c>
    </row>
    <row r="6935" spans="1:3" x14ac:dyDescent="0.3">
      <c r="A6935" t="s">
        <v>1210</v>
      </c>
      <c r="B6935" t="s">
        <v>11109</v>
      </c>
      <c r="C6935">
        <v>7.4</v>
      </c>
    </row>
    <row r="6936" spans="1:3" x14ac:dyDescent="0.3">
      <c r="A6936" t="s">
        <v>329</v>
      </c>
      <c r="B6936" t="s">
        <v>11110</v>
      </c>
      <c r="C6936">
        <v>6.8</v>
      </c>
    </row>
    <row r="6937" spans="1:3" x14ac:dyDescent="0.3">
      <c r="A6937" t="s">
        <v>2250</v>
      </c>
      <c r="B6937" t="s">
        <v>11111</v>
      </c>
      <c r="C6937">
        <v>6.4</v>
      </c>
    </row>
    <row r="6938" spans="1:3" x14ac:dyDescent="0.3">
      <c r="A6938" t="s">
        <v>1210</v>
      </c>
      <c r="B6938" t="s">
        <v>11112</v>
      </c>
      <c r="C6938">
        <v>5.7</v>
      </c>
    </row>
    <row r="6939" spans="1:3" x14ac:dyDescent="0.3">
      <c r="A6939" t="s">
        <v>12685</v>
      </c>
      <c r="B6939" t="s">
        <v>11114</v>
      </c>
      <c r="C6939">
        <v>6.7</v>
      </c>
    </row>
    <row r="6940" spans="1:3" x14ac:dyDescent="0.3">
      <c r="A6940" t="s">
        <v>6801</v>
      </c>
      <c r="B6940" t="s">
        <v>11115</v>
      </c>
      <c r="C6940">
        <v>5.6</v>
      </c>
    </row>
    <row r="6941" spans="1:3" x14ac:dyDescent="0.3">
      <c r="A6941" t="s">
        <v>1210</v>
      </c>
      <c r="B6941" t="s">
        <v>11116</v>
      </c>
      <c r="C6941">
        <v>7.6</v>
      </c>
    </row>
    <row r="6942" spans="1:3" x14ac:dyDescent="0.3">
      <c r="A6942" t="s">
        <v>6801</v>
      </c>
      <c r="B6942" t="s">
        <v>11117</v>
      </c>
      <c r="C6942">
        <v>6.5</v>
      </c>
    </row>
    <row r="6943" spans="1:3" x14ac:dyDescent="0.3">
      <c r="A6943" t="s">
        <v>588</v>
      </c>
      <c r="B6943" t="s">
        <v>11118</v>
      </c>
      <c r="C6943">
        <v>7</v>
      </c>
    </row>
    <row r="6944" spans="1:3" x14ac:dyDescent="0.3">
      <c r="A6944" t="s">
        <v>12685</v>
      </c>
      <c r="B6944" t="s">
        <v>11119</v>
      </c>
      <c r="C6944">
        <v>6.3</v>
      </c>
    </row>
    <row r="6945" spans="1:3" x14ac:dyDescent="0.3">
      <c r="A6945" t="s">
        <v>6801</v>
      </c>
      <c r="B6945" t="s">
        <v>11120</v>
      </c>
      <c r="C6945">
        <v>6.4</v>
      </c>
    </row>
    <row r="6946" spans="1:3" x14ac:dyDescent="0.3">
      <c r="A6946" t="s">
        <v>1210</v>
      </c>
      <c r="B6946" t="s">
        <v>11121</v>
      </c>
      <c r="C6946">
        <v>7.1</v>
      </c>
    </row>
    <row r="6947" spans="1:3" x14ac:dyDescent="0.3">
      <c r="A6947" t="s">
        <v>6801</v>
      </c>
      <c r="B6947" t="s">
        <v>11122</v>
      </c>
      <c r="C6947">
        <v>7.1</v>
      </c>
    </row>
    <row r="6948" spans="1:3" x14ac:dyDescent="0.3">
      <c r="A6948" t="s">
        <v>1210</v>
      </c>
      <c r="B6948" t="s">
        <v>11123</v>
      </c>
      <c r="C6948">
        <v>6.5</v>
      </c>
    </row>
    <row r="6949" spans="1:3" x14ac:dyDescent="0.3">
      <c r="A6949" t="s">
        <v>2250</v>
      </c>
      <c r="B6949" t="s">
        <v>11124</v>
      </c>
      <c r="C6949">
        <v>6.9</v>
      </c>
    </row>
    <row r="6950" spans="1:3" x14ac:dyDescent="0.3">
      <c r="A6950" t="s">
        <v>1210</v>
      </c>
      <c r="B6950" t="s">
        <v>11125</v>
      </c>
      <c r="C6950">
        <v>5.4</v>
      </c>
    </row>
    <row r="6951" spans="1:3" x14ac:dyDescent="0.3">
      <c r="A6951" t="s">
        <v>6801</v>
      </c>
      <c r="B6951" t="s">
        <v>11126</v>
      </c>
      <c r="C6951">
        <v>4.9000000000000004</v>
      </c>
    </row>
    <row r="6952" spans="1:3" x14ac:dyDescent="0.3">
      <c r="A6952" t="s">
        <v>444</v>
      </c>
      <c r="B6952" t="s">
        <v>11128</v>
      </c>
      <c r="C6952">
        <v>5.3</v>
      </c>
    </row>
    <row r="6953" spans="1:3" x14ac:dyDescent="0.3">
      <c r="A6953" t="s">
        <v>6801</v>
      </c>
      <c r="B6953" t="s">
        <v>11129</v>
      </c>
      <c r="C6953">
        <v>7.5</v>
      </c>
    </row>
    <row r="6954" spans="1:3" x14ac:dyDescent="0.3">
      <c r="A6954" t="s">
        <v>588</v>
      </c>
      <c r="B6954" t="s">
        <v>11130</v>
      </c>
      <c r="C6954">
        <v>7.3</v>
      </c>
    </row>
    <row r="6955" spans="1:3" x14ac:dyDescent="0.3">
      <c r="A6955" t="s">
        <v>1210</v>
      </c>
      <c r="B6955" t="s">
        <v>11131</v>
      </c>
      <c r="C6955">
        <v>7.3</v>
      </c>
    </row>
    <row r="6956" spans="1:3" x14ac:dyDescent="0.3">
      <c r="A6956" t="s">
        <v>12685</v>
      </c>
      <c r="B6956" t="s">
        <v>11132</v>
      </c>
      <c r="C6956">
        <v>7.1</v>
      </c>
    </row>
    <row r="6957" spans="1:3" x14ac:dyDescent="0.3">
      <c r="A6957" t="s">
        <v>588</v>
      </c>
      <c r="B6957" t="s">
        <v>11133</v>
      </c>
      <c r="C6957">
        <v>6</v>
      </c>
    </row>
    <row r="6958" spans="1:3" x14ac:dyDescent="0.3">
      <c r="A6958" t="s">
        <v>12685</v>
      </c>
      <c r="B6958" t="s">
        <v>11134</v>
      </c>
      <c r="C6958">
        <v>6.6</v>
      </c>
    </row>
    <row r="6959" spans="1:3" x14ac:dyDescent="0.3">
      <c r="A6959" t="s">
        <v>1210</v>
      </c>
      <c r="B6959" t="s">
        <v>11135</v>
      </c>
      <c r="C6959">
        <v>7.2</v>
      </c>
    </row>
    <row r="6960" spans="1:3" x14ac:dyDescent="0.3">
      <c r="A6960" t="s">
        <v>588</v>
      </c>
      <c r="B6960" t="s">
        <v>11136</v>
      </c>
      <c r="C6960">
        <v>7.2</v>
      </c>
    </row>
    <row r="6961" spans="1:3" x14ac:dyDescent="0.3">
      <c r="A6961" t="s">
        <v>1210</v>
      </c>
      <c r="B6961" t="s">
        <v>11137</v>
      </c>
      <c r="C6961">
        <v>6.9</v>
      </c>
    </row>
    <row r="6962" spans="1:3" x14ac:dyDescent="0.3">
      <c r="A6962" t="s">
        <v>1210</v>
      </c>
      <c r="B6962" t="s">
        <v>11138</v>
      </c>
      <c r="C6962">
        <v>6.8</v>
      </c>
    </row>
    <row r="6963" spans="1:3" x14ac:dyDescent="0.3">
      <c r="A6963" t="s">
        <v>1210</v>
      </c>
      <c r="B6963" t="s">
        <v>11139</v>
      </c>
      <c r="C6963">
        <v>4</v>
      </c>
    </row>
    <row r="6964" spans="1:3" x14ac:dyDescent="0.3">
      <c r="A6964" t="s">
        <v>3987</v>
      </c>
      <c r="B6964" t="s">
        <v>11140</v>
      </c>
      <c r="C6964">
        <v>7.7</v>
      </c>
    </row>
    <row r="6965" spans="1:3" x14ac:dyDescent="0.3">
      <c r="A6965" t="s">
        <v>4152</v>
      </c>
      <c r="B6965" t="s">
        <v>11141</v>
      </c>
      <c r="C6965">
        <v>7.4</v>
      </c>
    </row>
    <row r="6966" spans="1:3" x14ac:dyDescent="0.3">
      <c r="A6966" t="s">
        <v>6801</v>
      </c>
      <c r="B6966" t="s">
        <v>11142</v>
      </c>
      <c r="C6966">
        <v>6.5</v>
      </c>
    </row>
    <row r="6967" spans="1:3" x14ac:dyDescent="0.3">
      <c r="A6967" t="s">
        <v>1210</v>
      </c>
      <c r="B6967" t="s">
        <v>11143</v>
      </c>
      <c r="C6967">
        <v>6.4</v>
      </c>
    </row>
    <row r="6968" spans="1:3" x14ac:dyDescent="0.3">
      <c r="A6968" t="s">
        <v>6801</v>
      </c>
      <c r="B6968" t="s">
        <v>11144</v>
      </c>
      <c r="C6968">
        <v>7.2</v>
      </c>
    </row>
    <row r="6969" spans="1:3" x14ac:dyDescent="0.3">
      <c r="A6969" t="s">
        <v>12685</v>
      </c>
      <c r="B6969" t="s">
        <v>11145</v>
      </c>
      <c r="C6969">
        <v>5.6</v>
      </c>
    </row>
    <row r="6970" spans="1:3" x14ac:dyDescent="0.3">
      <c r="A6970" t="s">
        <v>6801</v>
      </c>
      <c r="B6970" t="s">
        <v>11146</v>
      </c>
      <c r="C6970">
        <v>6.3</v>
      </c>
    </row>
    <row r="6971" spans="1:3" x14ac:dyDescent="0.3">
      <c r="A6971" t="s">
        <v>1210</v>
      </c>
      <c r="B6971" t="s">
        <v>11147</v>
      </c>
      <c r="C6971">
        <v>6.8</v>
      </c>
    </row>
    <row r="6972" spans="1:3" x14ac:dyDescent="0.3">
      <c r="A6972" t="s">
        <v>1210</v>
      </c>
      <c r="B6972" t="s">
        <v>11148</v>
      </c>
      <c r="C6972">
        <v>5.5</v>
      </c>
    </row>
    <row r="6973" spans="1:3" x14ac:dyDescent="0.3">
      <c r="A6973" t="s">
        <v>588</v>
      </c>
      <c r="B6973" t="s">
        <v>11149</v>
      </c>
      <c r="C6973">
        <v>6.9</v>
      </c>
    </row>
    <row r="6974" spans="1:3" x14ac:dyDescent="0.3">
      <c r="A6974" t="s">
        <v>2250</v>
      </c>
      <c r="B6974" t="s">
        <v>11150</v>
      </c>
      <c r="C6974">
        <v>6</v>
      </c>
    </row>
    <row r="6975" spans="1:3" x14ac:dyDescent="0.3">
      <c r="A6975" t="s">
        <v>1210</v>
      </c>
      <c r="B6975" t="s">
        <v>11151</v>
      </c>
      <c r="C6975">
        <v>6.4</v>
      </c>
    </row>
    <row r="6976" spans="1:3" x14ac:dyDescent="0.3">
      <c r="A6976" t="s">
        <v>12685</v>
      </c>
      <c r="B6976" t="s">
        <v>11152</v>
      </c>
      <c r="C6976">
        <v>6.6</v>
      </c>
    </row>
    <row r="6977" spans="1:3" x14ac:dyDescent="0.3">
      <c r="A6977" t="s">
        <v>12685</v>
      </c>
      <c r="B6977" t="s">
        <v>11154</v>
      </c>
      <c r="C6977">
        <v>5.9</v>
      </c>
    </row>
    <row r="6978" spans="1:3" x14ac:dyDescent="0.3">
      <c r="A6978" t="s">
        <v>1210</v>
      </c>
      <c r="B6978" t="s">
        <v>11155</v>
      </c>
      <c r="C6978">
        <v>7.7</v>
      </c>
    </row>
    <row r="6979" spans="1:3" x14ac:dyDescent="0.3">
      <c r="A6979" t="s">
        <v>12685</v>
      </c>
      <c r="B6979" t="s">
        <v>11156</v>
      </c>
      <c r="C6979">
        <v>4.5999999999999996</v>
      </c>
    </row>
    <row r="6980" spans="1:3" x14ac:dyDescent="0.3">
      <c r="A6980" t="s">
        <v>329</v>
      </c>
      <c r="B6980" t="s">
        <v>11157</v>
      </c>
      <c r="C6980">
        <v>5.0999999999999996</v>
      </c>
    </row>
    <row r="6981" spans="1:3" x14ac:dyDescent="0.3">
      <c r="A6981" t="s">
        <v>1210</v>
      </c>
      <c r="B6981" t="s">
        <v>11158</v>
      </c>
      <c r="C6981">
        <v>6.9</v>
      </c>
    </row>
    <row r="6982" spans="1:3" x14ac:dyDescent="0.3">
      <c r="A6982" t="s">
        <v>1210</v>
      </c>
      <c r="B6982" t="s">
        <v>11160</v>
      </c>
      <c r="C6982">
        <v>6.8</v>
      </c>
    </row>
    <row r="6983" spans="1:3" x14ac:dyDescent="0.3">
      <c r="A6983" t="s">
        <v>1210</v>
      </c>
      <c r="B6983" t="s">
        <v>11161</v>
      </c>
      <c r="C6983">
        <v>5.4</v>
      </c>
    </row>
    <row r="6984" spans="1:3" x14ac:dyDescent="0.3">
      <c r="A6984" t="s">
        <v>4258</v>
      </c>
      <c r="B6984" t="s">
        <v>11162</v>
      </c>
      <c r="C6984">
        <v>6.5</v>
      </c>
    </row>
    <row r="6985" spans="1:3" x14ac:dyDescent="0.3">
      <c r="A6985" t="s">
        <v>1210</v>
      </c>
      <c r="B6985" t="s">
        <v>11164</v>
      </c>
      <c r="C6985">
        <v>7.4</v>
      </c>
    </row>
    <row r="6986" spans="1:3" x14ac:dyDescent="0.3">
      <c r="A6986" t="s">
        <v>1210</v>
      </c>
      <c r="B6986" t="s">
        <v>11165</v>
      </c>
      <c r="C6986">
        <v>6.9</v>
      </c>
    </row>
    <row r="6987" spans="1:3" x14ac:dyDescent="0.3">
      <c r="A6987" t="s">
        <v>588</v>
      </c>
      <c r="B6987" t="s">
        <v>11166</v>
      </c>
      <c r="C6987">
        <v>6.7</v>
      </c>
    </row>
    <row r="6988" spans="1:3" x14ac:dyDescent="0.3">
      <c r="A6988" t="s">
        <v>12687</v>
      </c>
      <c r="B6988" t="s">
        <v>11167</v>
      </c>
      <c r="C6988">
        <v>7.3</v>
      </c>
    </row>
    <row r="6989" spans="1:3" x14ac:dyDescent="0.3">
      <c r="A6989" t="s">
        <v>1210</v>
      </c>
      <c r="B6989" t="s">
        <v>11168</v>
      </c>
      <c r="C6989">
        <v>7.6</v>
      </c>
    </row>
    <row r="6990" spans="1:3" x14ac:dyDescent="0.3">
      <c r="A6990" t="s">
        <v>6801</v>
      </c>
      <c r="B6990" t="s">
        <v>11171</v>
      </c>
      <c r="C6990">
        <v>6.4</v>
      </c>
    </row>
    <row r="6991" spans="1:3" x14ac:dyDescent="0.3">
      <c r="A6991" t="s">
        <v>1210</v>
      </c>
      <c r="B6991" t="s">
        <v>11172</v>
      </c>
      <c r="C6991">
        <v>6</v>
      </c>
    </row>
    <row r="6992" spans="1:3" x14ac:dyDescent="0.3">
      <c r="A6992" t="s">
        <v>1210</v>
      </c>
      <c r="B6992" t="s">
        <v>11173</v>
      </c>
      <c r="C6992">
        <v>7.2</v>
      </c>
    </row>
    <row r="6993" spans="1:3" x14ac:dyDescent="0.3">
      <c r="A6993" t="s">
        <v>1210</v>
      </c>
      <c r="B6993" t="s">
        <v>11174</v>
      </c>
      <c r="C6993">
        <v>6</v>
      </c>
    </row>
    <row r="6994" spans="1:3" x14ac:dyDescent="0.3">
      <c r="A6994" t="s">
        <v>12685</v>
      </c>
      <c r="B6994" t="s">
        <v>11175</v>
      </c>
      <c r="C6994">
        <v>3.1</v>
      </c>
    </row>
    <row r="6995" spans="1:3" x14ac:dyDescent="0.3">
      <c r="A6995" t="s">
        <v>6801</v>
      </c>
      <c r="B6995" t="s">
        <v>11176</v>
      </c>
      <c r="C6995">
        <v>6.9</v>
      </c>
    </row>
    <row r="6996" spans="1:3" x14ac:dyDescent="0.3">
      <c r="A6996" t="s">
        <v>12685</v>
      </c>
      <c r="B6996" t="s">
        <v>11177</v>
      </c>
      <c r="C6996">
        <v>6.2</v>
      </c>
    </row>
    <row r="6997" spans="1:3" x14ac:dyDescent="0.3">
      <c r="A6997" t="s">
        <v>1210</v>
      </c>
      <c r="B6997" t="s">
        <v>11178</v>
      </c>
      <c r="C6997">
        <v>5.5</v>
      </c>
    </row>
    <row r="6998" spans="1:3" x14ac:dyDescent="0.3">
      <c r="A6998" t="s">
        <v>12685</v>
      </c>
      <c r="B6998" t="s">
        <v>11179</v>
      </c>
      <c r="C6998">
        <v>6.9</v>
      </c>
    </row>
    <row r="6999" spans="1:3" x14ac:dyDescent="0.3">
      <c r="A6999" t="s">
        <v>6801</v>
      </c>
      <c r="B6999" t="s">
        <v>11180</v>
      </c>
      <c r="C6999">
        <v>6.3</v>
      </c>
    </row>
    <row r="7000" spans="1:3" x14ac:dyDescent="0.3">
      <c r="A7000" t="s">
        <v>12685</v>
      </c>
      <c r="B7000" t="s">
        <v>11183</v>
      </c>
      <c r="C7000">
        <v>5.6</v>
      </c>
    </row>
    <row r="7001" spans="1:3" x14ac:dyDescent="0.3">
      <c r="A7001" t="s">
        <v>6251</v>
      </c>
      <c r="B7001" t="s">
        <v>11184</v>
      </c>
      <c r="C7001">
        <v>5.4</v>
      </c>
    </row>
    <row r="7002" spans="1:3" x14ac:dyDescent="0.3">
      <c r="A7002" t="s">
        <v>4612</v>
      </c>
      <c r="B7002" t="s">
        <v>11185</v>
      </c>
      <c r="C7002">
        <v>8</v>
      </c>
    </row>
    <row r="7003" spans="1:3" x14ac:dyDescent="0.3">
      <c r="A7003" t="s">
        <v>444</v>
      </c>
      <c r="B7003" t="s">
        <v>11186</v>
      </c>
      <c r="C7003">
        <v>5.7</v>
      </c>
    </row>
    <row r="7004" spans="1:3" x14ac:dyDescent="0.3">
      <c r="A7004" t="s">
        <v>3597</v>
      </c>
      <c r="B7004" t="s">
        <v>11187</v>
      </c>
      <c r="C7004">
        <v>7.6</v>
      </c>
    </row>
    <row r="7005" spans="1:3" x14ac:dyDescent="0.3">
      <c r="A7005" t="s">
        <v>3597</v>
      </c>
      <c r="B7005" t="s">
        <v>11188</v>
      </c>
      <c r="C7005">
        <v>7</v>
      </c>
    </row>
    <row r="7006" spans="1:3" x14ac:dyDescent="0.3">
      <c r="A7006" t="s">
        <v>12685</v>
      </c>
      <c r="B7006" t="s">
        <v>11189</v>
      </c>
      <c r="C7006">
        <v>7.2</v>
      </c>
    </row>
    <row r="7007" spans="1:3" x14ac:dyDescent="0.3">
      <c r="A7007" t="s">
        <v>329</v>
      </c>
      <c r="B7007" t="s">
        <v>11190</v>
      </c>
      <c r="C7007">
        <v>3.5</v>
      </c>
    </row>
    <row r="7008" spans="1:3" x14ac:dyDescent="0.3">
      <c r="A7008" t="s">
        <v>1210</v>
      </c>
      <c r="B7008" t="s">
        <v>11191</v>
      </c>
      <c r="C7008">
        <v>7.5</v>
      </c>
    </row>
    <row r="7009" spans="1:3" x14ac:dyDescent="0.3">
      <c r="A7009" t="s">
        <v>3597</v>
      </c>
      <c r="B7009" t="s">
        <v>11192</v>
      </c>
      <c r="C7009">
        <v>5.0999999999999996</v>
      </c>
    </row>
    <row r="7010" spans="1:3" x14ac:dyDescent="0.3">
      <c r="A7010" t="s">
        <v>329</v>
      </c>
      <c r="B7010" t="s">
        <v>11193</v>
      </c>
      <c r="C7010">
        <v>6.7</v>
      </c>
    </row>
    <row r="7011" spans="1:3" x14ac:dyDescent="0.3">
      <c r="A7011" t="s">
        <v>1210</v>
      </c>
      <c r="B7011" t="s">
        <v>11194</v>
      </c>
      <c r="C7011">
        <v>9.1999999999999993</v>
      </c>
    </row>
    <row r="7012" spans="1:3" x14ac:dyDescent="0.3">
      <c r="A7012" t="s">
        <v>4152</v>
      </c>
      <c r="B7012" t="s">
        <v>11195</v>
      </c>
      <c r="C7012">
        <v>6.1</v>
      </c>
    </row>
    <row r="7013" spans="1:3" x14ac:dyDescent="0.3">
      <c r="A7013" t="s">
        <v>1210</v>
      </c>
      <c r="B7013" t="s">
        <v>11196</v>
      </c>
      <c r="C7013">
        <v>7.7</v>
      </c>
    </row>
    <row r="7014" spans="1:3" x14ac:dyDescent="0.3">
      <c r="A7014" t="s">
        <v>4152</v>
      </c>
      <c r="B7014" t="s">
        <v>11197</v>
      </c>
      <c r="C7014">
        <v>7.6</v>
      </c>
    </row>
    <row r="7015" spans="1:3" x14ac:dyDescent="0.3">
      <c r="A7015" t="s">
        <v>1210</v>
      </c>
      <c r="B7015" t="s">
        <v>11198</v>
      </c>
      <c r="C7015">
        <v>6.1</v>
      </c>
    </row>
    <row r="7016" spans="1:3" x14ac:dyDescent="0.3">
      <c r="A7016" t="s">
        <v>12686</v>
      </c>
      <c r="B7016" t="s">
        <v>11199</v>
      </c>
      <c r="C7016">
        <v>4.9000000000000004</v>
      </c>
    </row>
    <row r="7017" spans="1:3" x14ac:dyDescent="0.3">
      <c r="A7017" t="s">
        <v>329</v>
      </c>
      <c r="B7017" t="s">
        <v>11200</v>
      </c>
      <c r="C7017">
        <v>6.8</v>
      </c>
    </row>
    <row r="7018" spans="1:3" x14ac:dyDescent="0.3">
      <c r="A7018" t="s">
        <v>6251</v>
      </c>
      <c r="B7018" t="s">
        <v>11201</v>
      </c>
      <c r="C7018">
        <v>7</v>
      </c>
    </row>
    <row r="7019" spans="1:3" x14ac:dyDescent="0.3">
      <c r="A7019" t="s">
        <v>1210</v>
      </c>
      <c r="B7019" t="s">
        <v>11202</v>
      </c>
      <c r="C7019">
        <v>7.2</v>
      </c>
    </row>
    <row r="7020" spans="1:3" x14ac:dyDescent="0.3">
      <c r="A7020" t="s">
        <v>1210</v>
      </c>
      <c r="B7020" t="s">
        <v>11203</v>
      </c>
      <c r="C7020">
        <v>5.7</v>
      </c>
    </row>
    <row r="7021" spans="1:3" x14ac:dyDescent="0.3">
      <c r="A7021" t="s">
        <v>1210</v>
      </c>
      <c r="B7021" t="s">
        <v>11204</v>
      </c>
      <c r="C7021">
        <v>7.5</v>
      </c>
    </row>
    <row r="7022" spans="1:3" x14ac:dyDescent="0.3">
      <c r="A7022" t="s">
        <v>12685</v>
      </c>
      <c r="B7022" t="s">
        <v>11205</v>
      </c>
      <c r="C7022">
        <v>7.4</v>
      </c>
    </row>
    <row r="7023" spans="1:3" x14ac:dyDescent="0.3">
      <c r="A7023" t="s">
        <v>12685</v>
      </c>
      <c r="B7023" t="s">
        <v>11206</v>
      </c>
      <c r="C7023">
        <v>7.2</v>
      </c>
    </row>
    <row r="7024" spans="1:3" x14ac:dyDescent="0.3">
      <c r="A7024" t="s">
        <v>329</v>
      </c>
      <c r="B7024" t="s">
        <v>11207</v>
      </c>
      <c r="C7024">
        <v>6.8</v>
      </c>
    </row>
    <row r="7025" spans="1:3" x14ac:dyDescent="0.3">
      <c r="A7025" t="s">
        <v>329</v>
      </c>
      <c r="B7025" t="s">
        <v>11208</v>
      </c>
      <c r="C7025">
        <v>6.8</v>
      </c>
    </row>
    <row r="7026" spans="1:3" x14ac:dyDescent="0.3">
      <c r="A7026" t="s">
        <v>588</v>
      </c>
      <c r="B7026" t="s">
        <v>11209</v>
      </c>
      <c r="C7026">
        <v>5.2</v>
      </c>
    </row>
    <row r="7027" spans="1:3" x14ac:dyDescent="0.3">
      <c r="A7027" t="s">
        <v>2250</v>
      </c>
      <c r="B7027" t="s">
        <v>11210</v>
      </c>
      <c r="C7027">
        <v>7.2</v>
      </c>
    </row>
    <row r="7028" spans="1:3" x14ac:dyDescent="0.3">
      <c r="A7028" t="s">
        <v>12688</v>
      </c>
      <c r="B7028" t="s">
        <v>11211</v>
      </c>
      <c r="C7028">
        <v>7.5</v>
      </c>
    </row>
    <row r="7029" spans="1:3" x14ac:dyDescent="0.3">
      <c r="A7029" t="s">
        <v>12686</v>
      </c>
      <c r="B7029" t="s">
        <v>11212</v>
      </c>
      <c r="C7029">
        <v>4</v>
      </c>
    </row>
    <row r="7030" spans="1:3" x14ac:dyDescent="0.3">
      <c r="A7030" t="s">
        <v>2250</v>
      </c>
      <c r="B7030" t="s">
        <v>11214</v>
      </c>
      <c r="C7030">
        <v>6.9</v>
      </c>
    </row>
    <row r="7031" spans="1:3" x14ac:dyDescent="0.3">
      <c r="A7031" t="s">
        <v>12685</v>
      </c>
      <c r="B7031" t="s">
        <v>11215</v>
      </c>
      <c r="C7031">
        <v>7.3</v>
      </c>
    </row>
    <row r="7032" spans="1:3" x14ac:dyDescent="0.3">
      <c r="A7032" t="s">
        <v>1210</v>
      </c>
      <c r="B7032" t="s">
        <v>11216</v>
      </c>
      <c r="C7032">
        <v>6.1</v>
      </c>
    </row>
    <row r="7033" spans="1:3" x14ac:dyDescent="0.3">
      <c r="A7033" t="s">
        <v>1210</v>
      </c>
      <c r="B7033" t="s">
        <v>11219</v>
      </c>
      <c r="C7033">
        <v>7</v>
      </c>
    </row>
    <row r="7034" spans="1:3" x14ac:dyDescent="0.3">
      <c r="A7034" t="s">
        <v>12686</v>
      </c>
      <c r="B7034" t="s">
        <v>11220</v>
      </c>
      <c r="C7034">
        <v>7.1</v>
      </c>
    </row>
    <row r="7035" spans="1:3" x14ac:dyDescent="0.3">
      <c r="A7035" t="s">
        <v>444</v>
      </c>
      <c r="B7035" t="s">
        <v>11221</v>
      </c>
      <c r="C7035">
        <v>6.2</v>
      </c>
    </row>
    <row r="7036" spans="1:3" x14ac:dyDescent="0.3">
      <c r="A7036" t="s">
        <v>4152</v>
      </c>
      <c r="B7036" t="s">
        <v>11222</v>
      </c>
      <c r="C7036">
        <v>6.9</v>
      </c>
    </row>
    <row r="7037" spans="1:3" x14ac:dyDescent="0.3">
      <c r="A7037" t="s">
        <v>6801</v>
      </c>
      <c r="B7037" t="s">
        <v>11223</v>
      </c>
      <c r="C7037">
        <v>7.6</v>
      </c>
    </row>
    <row r="7038" spans="1:3" x14ac:dyDescent="0.3">
      <c r="A7038" t="s">
        <v>1210</v>
      </c>
      <c r="B7038" t="s">
        <v>11225</v>
      </c>
      <c r="C7038">
        <v>6.4</v>
      </c>
    </row>
    <row r="7039" spans="1:3" x14ac:dyDescent="0.3">
      <c r="A7039" t="s">
        <v>1210</v>
      </c>
      <c r="B7039" t="s">
        <v>11226</v>
      </c>
      <c r="C7039">
        <v>6.2</v>
      </c>
    </row>
    <row r="7040" spans="1:3" x14ac:dyDescent="0.3">
      <c r="A7040" t="s">
        <v>4612</v>
      </c>
      <c r="B7040" t="s">
        <v>11227</v>
      </c>
      <c r="C7040">
        <v>7.5</v>
      </c>
    </row>
    <row r="7041" spans="1:3" x14ac:dyDescent="0.3">
      <c r="A7041" t="s">
        <v>12688</v>
      </c>
      <c r="B7041" t="s">
        <v>11228</v>
      </c>
      <c r="C7041">
        <v>2</v>
      </c>
    </row>
    <row r="7042" spans="1:3" x14ac:dyDescent="0.3">
      <c r="A7042" t="s">
        <v>12685</v>
      </c>
      <c r="B7042" t="s">
        <v>11229</v>
      </c>
      <c r="C7042">
        <v>6.2</v>
      </c>
    </row>
    <row r="7043" spans="1:3" x14ac:dyDescent="0.3">
      <c r="A7043" t="s">
        <v>4612</v>
      </c>
      <c r="B7043" t="s">
        <v>11230</v>
      </c>
      <c r="C7043">
        <v>6.5</v>
      </c>
    </row>
    <row r="7044" spans="1:3" x14ac:dyDescent="0.3">
      <c r="A7044" t="s">
        <v>6009</v>
      </c>
      <c r="B7044" t="s">
        <v>11231</v>
      </c>
      <c r="C7044">
        <v>7.9</v>
      </c>
    </row>
    <row r="7045" spans="1:3" x14ac:dyDescent="0.3">
      <c r="A7045" t="s">
        <v>12688</v>
      </c>
      <c r="B7045" t="s">
        <v>11232</v>
      </c>
      <c r="C7045">
        <v>6.8</v>
      </c>
    </row>
    <row r="7046" spans="1:3" x14ac:dyDescent="0.3">
      <c r="A7046" t="s">
        <v>1210</v>
      </c>
      <c r="B7046" t="s">
        <v>11233</v>
      </c>
      <c r="C7046">
        <v>6.3</v>
      </c>
    </row>
    <row r="7047" spans="1:3" x14ac:dyDescent="0.3">
      <c r="A7047" t="s">
        <v>6251</v>
      </c>
      <c r="B7047" t="s">
        <v>11234</v>
      </c>
      <c r="C7047">
        <v>6.3</v>
      </c>
    </row>
    <row r="7048" spans="1:3" x14ac:dyDescent="0.3">
      <c r="A7048" t="s">
        <v>12685</v>
      </c>
      <c r="B7048" t="s">
        <v>11235</v>
      </c>
      <c r="C7048">
        <v>6.6</v>
      </c>
    </row>
    <row r="7049" spans="1:3" x14ac:dyDescent="0.3">
      <c r="A7049" t="s">
        <v>1210</v>
      </c>
      <c r="B7049" t="s">
        <v>11236</v>
      </c>
      <c r="C7049">
        <v>6.4</v>
      </c>
    </row>
    <row r="7050" spans="1:3" x14ac:dyDescent="0.3">
      <c r="A7050" t="s">
        <v>3597</v>
      </c>
      <c r="B7050" t="s">
        <v>11237</v>
      </c>
      <c r="C7050">
        <v>7.5</v>
      </c>
    </row>
    <row r="7051" spans="1:3" x14ac:dyDescent="0.3">
      <c r="A7051" t="s">
        <v>6251</v>
      </c>
      <c r="B7051" t="s">
        <v>11238</v>
      </c>
      <c r="C7051">
        <v>5.8</v>
      </c>
    </row>
    <row r="7052" spans="1:3" x14ac:dyDescent="0.3">
      <c r="A7052" t="s">
        <v>12688</v>
      </c>
      <c r="B7052" t="s">
        <v>11239</v>
      </c>
      <c r="C7052">
        <v>6.5</v>
      </c>
    </row>
    <row r="7053" spans="1:3" x14ac:dyDescent="0.3">
      <c r="A7053" t="s">
        <v>1210</v>
      </c>
      <c r="B7053" t="s">
        <v>11240</v>
      </c>
      <c r="C7053">
        <v>4.8</v>
      </c>
    </row>
    <row r="7054" spans="1:3" x14ac:dyDescent="0.3">
      <c r="A7054" t="s">
        <v>6801</v>
      </c>
      <c r="B7054" t="s">
        <v>11241</v>
      </c>
      <c r="C7054">
        <v>7.2</v>
      </c>
    </row>
    <row r="7055" spans="1:3" x14ac:dyDescent="0.3">
      <c r="A7055" t="s">
        <v>1210</v>
      </c>
      <c r="B7055" t="s">
        <v>11242</v>
      </c>
      <c r="C7055">
        <v>6.3</v>
      </c>
    </row>
    <row r="7056" spans="1:3" x14ac:dyDescent="0.3">
      <c r="A7056" t="s">
        <v>444</v>
      </c>
      <c r="B7056" t="s">
        <v>11243</v>
      </c>
      <c r="C7056">
        <v>7</v>
      </c>
    </row>
    <row r="7057" spans="1:3" x14ac:dyDescent="0.3">
      <c r="A7057" t="s">
        <v>1210</v>
      </c>
      <c r="B7057" t="s">
        <v>11244</v>
      </c>
      <c r="C7057">
        <v>6.3</v>
      </c>
    </row>
    <row r="7058" spans="1:3" x14ac:dyDescent="0.3">
      <c r="A7058" t="s">
        <v>12685</v>
      </c>
      <c r="B7058" t="s">
        <v>11248</v>
      </c>
      <c r="C7058">
        <v>6.2</v>
      </c>
    </row>
    <row r="7059" spans="1:3" x14ac:dyDescent="0.3">
      <c r="A7059" t="s">
        <v>1210</v>
      </c>
      <c r="B7059" t="s">
        <v>11249</v>
      </c>
      <c r="C7059">
        <v>6.2</v>
      </c>
    </row>
    <row r="7060" spans="1:3" x14ac:dyDescent="0.3">
      <c r="A7060" t="s">
        <v>6801</v>
      </c>
      <c r="B7060" t="s">
        <v>11250</v>
      </c>
      <c r="C7060">
        <v>6.7</v>
      </c>
    </row>
    <row r="7061" spans="1:3" x14ac:dyDescent="0.3">
      <c r="A7061" t="s">
        <v>1210</v>
      </c>
      <c r="B7061" t="s">
        <v>11251</v>
      </c>
      <c r="C7061">
        <v>6.5</v>
      </c>
    </row>
    <row r="7062" spans="1:3" x14ac:dyDescent="0.3">
      <c r="A7062" t="s">
        <v>4258</v>
      </c>
      <c r="B7062" t="s">
        <v>11253</v>
      </c>
      <c r="C7062">
        <v>6.7</v>
      </c>
    </row>
    <row r="7063" spans="1:3" x14ac:dyDescent="0.3">
      <c r="A7063" t="s">
        <v>12685</v>
      </c>
      <c r="B7063" t="s">
        <v>11254</v>
      </c>
      <c r="C7063">
        <v>6</v>
      </c>
    </row>
    <row r="7064" spans="1:3" x14ac:dyDescent="0.3">
      <c r="A7064" t="s">
        <v>12685</v>
      </c>
      <c r="B7064" t="s">
        <v>11256</v>
      </c>
      <c r="C7064">
        <v>7.9</v>
      </c>
    </row>
    <row r="7065" spans="1:3" x14ac:dyDescent="0.3">
      <c r="A7065" t="s">
        <v>12685</v>
      </c>
      <c r="B7065" t="s">
        <v>11257</v>
      </c>
      <c r="C7065">
        <v>5.3</v>
      </c>
    </row>
    <row r="7066" spans="1:3" x14ac:dyDescent="0.3">
      <c r="A7066" t="s">
        <v>444</v>
      </c>
      <c r="B7066" t="s">
        <v>11258</v>
      </c>
      <c r="C7066">
        <v>4.8</v>
      </c>
    </row>
    <row r="7067" spans="1:3" x14ac:dyDescent="0.3">
      <c r="A7067" t="s">
        <v>3987</v>
      </c>
      <c r="B7067" t="s">
        <v>11259</v>
      </c>
      <c r="C7067">
        <v>5.3</v>
      </c>
    </row>
    <row r="7068" spans="1:3" x14ac:dyDescent="0.3">
      <c r="A7068" t="s">
        <v>329</v>
      </c>
      <c r="B7068" t="s">
        <v>11261</v>
      </c>
      <c r="C7068">
        <v>7.4</v>
      </c>
    </row>
    <row r="7069" spans="1:3" x14ac:dyDescent="0.3">
      <c r="A7069" t="s">
        <v>1210</v>
      </c>
      <c r="B7069" t="s">
        <v>11263</v>
      </c>
      <c r="C7069">
        <v>4.8</v>
      </c>
    </row>
    <row r="7070" spans="1:3" x14ac:dyDescent="0.3">
      <c r="A7070" t="s">
        <v>6801</v>
      </c>
      <c r="B7070" t="s">
        <v>11264</v>
      </c>
      <c r="C7070">
        <v>7.2</v>
      </c>
    </row>
    <row r="7071" spans="1:3" x14ac:dyDescent="0.3">
      <c r="A7071" t="s">
        <v>1210</v>
      </c>
      <c r="B7071" t="s">
        <v>11265</v>
      </c>
      <c r="C7071">
        <v>5.8</v>
      </c>
    </row>
    <row r="7072" spans="1:3" x14ac:dyDescent="0.3">
      <c r="A7072" t="s">
        <v>1210</v>
      </c>
      <c r="B7072" t="s">
        <v>11266</v>
      </c>
      <c r="C7072">
        <v>7.3</v>
      </c>
    </row>
    <row r="7073" spans="1:3" x14ac:dyDescent="0.3">
      <c r="A7073" t="s">
        <v>1210</v>
      </c>
      <c r="B7073" t="s">
        <v>11267</v>
      </c>
      <c r="C7073">
        <v>7</v>
      </c>
    </row>
    <row r="7074" spans="1:3" x14ac:dyDescent="0.3">
      <c r="A7074" t="s">
        <v>3597</v>
      </c>
      <c r="B7074" t="s">
        <v>11268</v>
      </c>
      <c r="C7074">
        <v>6.4</v>
      </c>
    </row>
    <row r="7075" spans="1:3" x14ac:dyDescent="0.3">
      <c r="A7075" t="s">
        <v>2250</v>
      </c>
      <c r="B7075" t="s">
        <v>11269</v>
      </c>
      <c r="C7075">
        <v>5.6</v>
      </c>
    </row>
    <row r="7076" spans="1:3" x14ac:dyDescent="0.3">
      <c r="A7076" t="s">
        <v>12686</v>
      </c>
      <c r="B7076" t="s">
        <v>11270</v>
      </c>
      <c r="C7076">
        <v>8.1999999999999993</v>
      </c>
    </row>
    <row r="7077" spans="1:3" x14ac:dyDescent="0.3">
      <c r="A7077" t="s">
        <v>1210</v>
      </c>
      <c r="B7077" t="s">
        <v>11271</v>
      </c>
      <c r="C7077">
        <v>6.5</v>
      </c>
    </row>
    <row r="7078" spans="1:3" x14ac:dyDescent="0.3">
      <c r="A7078" t="s">
        <v>588</v>
      </c>
      <c r="B7078" t="s">
        <v>11272</v>
      </c>
      <c r="C7078">
        <v>6.4</v>
      </c>
    </row>
    <row r="7079" spans="1:3" x14ac:dyDescent="0.3">
      <c r="A7079" t="s">
        <v>12685</v>
      </c>
      <c r="B7079" t="s">
        <v>11273</v>
      </c>
      <c r="C7079">
        <v>8.1</v>
      </c>
    </row>
    <row r="7080" spans="1:3" x14ac:dyDescent="0.3">
      <c r="A7080" t="s">
        <v>12686</v>
      </c>
      <c r="B7080" t="s">
        <v>11274</v>
      </c>
      <c r="C7080">
        <v>5.4</v>
      </c>
    </row>
    <row r="7081" spans="1:3" x14ac:dyDescent="0.3">
      <c r="A7081" t="s">
        <v>1210</v>
      </c>
      <c r="B7081" t="s">
        <v>11275</v>
      </c>
      <c r="C7081">
        <v>6.3</v>
      </c>
    </row>
    <row r="7082" spans="1:3" x14ac:dyDescent="0.3">
      <c r="A7082" t="s">
        <v>1210</v>
      </c>
      <c r="B7082" t="s">
        <v>11276</v>
      </c>
      <c r="C7082">
        <v>7.8</v>
      </c>
    </row>
    <row r="7083" spans="1:3" x14ac:dyDescent="0.3">
      <c r="A7083" t="s">
        <v>1210</v>
      </c>
      <c r="B7083" t="s">
        <v>11277</v>
      </c>
      <c r="C7083">
        <v>6.8</v>
      </c>
    </row>
    <row r="7084" spans="1:3" x14ac:dyDescent="0.3">
      <c r="A7084" t="s">
        <v>1210</v>
      </c>
      <c r="B7084" t="s">
        <v>11278</v>
      </c>
      <c r="C7084">
        <v>7.2</v>
      </c>
    </row>
    <row r="7085" spans="1:3" x14ac:dyDescent="0.3">
      <c r="A7085" t="s">
        <v>6801</v>
      </c>
      <c r="B7085" t="s">
        <v>11279</v>
      </c>
      <c r="C7085">
        <v>7.1</v>
      </c>
    </row>
    <row r="7086" spans="1:3" x14ac:dyDescent="0.3">
      <c r="A7086" t="s">
        <v>588</v>
      </c>
      <c r="B7086" t="s">
        <v>11280</v>
      </c>
      <c r="C7086">
        <v>6.2</v>
      </c>
    </row>
    <row r="7087" spans="1:3" x14ac:dyDescent="0.3">
      <c r="A7087" t="s">
        <v>12685</v>
      </c>
      <c r="B7087" t="s">
        <v>11281</v>
      </c>
      <c r="C7087">
        <v>7.3</v>
      </c>
    </row>
    <row r="7088" spans="1:3" x14ac:dyDescent="0.3">
      <c r="A7088" t="s">
        <v>1210</v>
      </c>
      <c r="B7088" t="s">
        <v>11282</v>
      </c>
      <c r="C7088">
        <v>5.9</v>
      </c>
    </row>
    <row r="7089" spans="1:3" x14ac:dyDescent="0.3">
      <c r="A7089" t="s">
        <v>3597</v>
      </c>
      <c r="B7089" t="s">
        <v>11283</v>
      </c>
      <c r="C7089">
        <v>7.2</v>
      </c>
    </row>
    <row r="7090" spans="1:3" x14ac:dyDescent="0.3">
      <c r="A7090" t="s">
        <v>4258</v>
      </c>
      <c r="B7090" t="s">
        <v>11284</v>
      </c>
      <c r="C7090">
        <v>3.6</v>
      </c>
    </row>
    <row r="7091" spans="1:3" x14ac:dyDescent="0.3">
      <c r="A7091" t="s">
        <v>1210</v>
      </c>
      <c r="B7091" t="s">
        <v>11285</v>
      </c>
      <c r="C7091">
        <v>7.7</v>
      </c>
    </row>
    <row r="7092" spans="1:3" x14ac:dyDescent="0.3">
      <c r="A7092" t="s">
        <v>1210</v>
      </c>
      <c r="B7092" t="s">
        <v>11287</v>
      </c>
      <c r="C7092">
        <v>7.4</v>
      </c>
    </row>
    <row r="7093" spans="1:3" x14ac:dyDescent="0.3">
      <c r="A7093" t="s">
        <v>5196</v>
      </c>
      <c r="B7093" t="s">
        <v>11288</v>
      </c>
      <c r="C7093">
        <v>6.6</v>
      </c>
    </row>
    <row r="7094" spans="1:3" x14ac:dyDescent="0.3">
      <c r="A7094" t="s">
        <v>3597</v>
      </c>
      <c r="B7094" t="s">
        <v>11289</v>
      </c>
      <c r="C7094">
        <v>6.9</v>
      </c>
    </row>
    <row r="7095" spans="1:3" x14ac:dyDescent="0.3">
      <c r="A7095" t="s">
        <v>6801</v>
      </c>
      <c r="B7095" t="s">
        <v>11290</v>
      </c>
      <c r="C7095">
        <v>6.8</v>
      </c>
    </row>
    <row r="7096" spans="1:3" x14ac:dyDescent="0.3">
      <c r="A7096" t="s">
        <v>6801</v>
      </c>
      <c r="B7096" t="s">
        <v>11292</v>
      </c>
      <c r="C7096">
        <v>7.2</v>
      </c>
    </row>
    <row r="7097" spans="1:3" x14ac:dyDescent="0.3">
      <c r="A7097" t="s">
        <v>329</v>
      </c>
      <c r="B7097" t="s">
        <v>11293</v>
      </c>
      <c r="C7097">
        <v>6.5</v>
      </c>
    </row>
    <row r="7098" spans="1:3" x14ac:dyDescent="0.3">
      <c r="A7098" t="s">
        <v>1210</v>
      </c>
      <c r="B7098" t="s">
        <v>11294</v>
      </c>
      <c r="C7098">
        <v>7.7</v>
      </c>
    </row>
    <row r="7099" spans="1:3" x14ac:dyDescent="0.3">
      <c r="A7099" t="s">
        <v>4258</v>
      </c>
      <c r="B7099" t="s">
        <v>11295</v>
      </c>
      <c r="C7099">
        <v>8.1</v>
      </c>
    </row>
    <row r="7100" spans="1:3" x14ac:dyDescent="0.3">
      <c r="A7100" t="s">
        <v>6801</v>
      </c>
      <c r="B7100" t="s">
        <v>11296</v>
      </c>
      <c r="C7100">
        <v>7.7</v>
      </c>
    </row>
    <row r="7101" spans="1:3" x14ac:dyDescent="0.3">
      <c r="A7101" t="s">
        <v>1210</v>
      </c>
      <c r="B7101" t="s">
        <v>11297</v>
      </c>
      <c r="C7101">
        <v>7.6</v>
      </c>
    </row>
    <row r="7102" spans="1:3" x14ac:dyDescent="0.3">
      <c r="A7102" t="s">
        <v>2250</v>
      </c>
      <c r="B7102" t="s">
        <v>11298</v>
      </c>
      <c r="C7102">
        <v>7.3</v>
      </c>
    </row>
    <row r="7103" spans="1:3" x14ac:dyDescent="0.3">
      <c r="A7103" t="s">
        <v>6801</v>
      </c>
      <c r="B7103" t="s">
        <v>11299</v>
      </c>
      <c r="C7103">
        <v>7.2</v>
      </c>
    </row>
    <row r="7104" spans="1:3" x14ac:dyDescent="0.3">
      <c r="A7104" t="s">
        <v>12687</v>
      </c>
      <c r="B7104" t="s">
        <v>11300</v>
      </c>
      <c r="C7104">
        <v>8.1</v>
      </c>
    </row>
    <row r="7105" spans="1:3" x14ac:dyDescent="0.3">
      <c r="A7105" t="s">
        <v>1210</v>
      </c>
      <c r="B7105" t="s">
        <v>11301</v>
      </c>
      <c r="C7105">
        <v>7.5</v>
      </c>
    </row>
    <row r="7106" spans="1:3" x14ac:dyDescent="0.3">
      <c r="A7106" t="s">
        <v>12685</v>
      </c>
      <c r="B7106" t="s">
        <v>11302</v>
      </c>
      <c r="C7106">
        <v>8.1</v>
      </c>
    </row>
    <row r="7107" spans="1:3" x14ac:dyDescent="0.3">
      <c r="A7107" t="s">
        <v>6251</v>
      </c>
      <c r="B7107" t="s">
        <v>11303</v>
      </c>
      <c r="C7107">
        <v>7.8</v>
      </c>
    </row>
    <row r="7108" spans="1:3" x14ac:dyDescent="0.3">
      <c r="A7108" t="s">
        <v>1210</v>
      </c>
      <c r="B7108" t="s">
        <v>11305</v>
      </c>
      <c r="C7108">
        <v>7.6</v>
      </c>
    </row>
    <row r="7109" spans="1:3" x14ac:dyDescent="0.3">
      <c r="A7109" t="s">
        <v>12688</v>
      </c>
      <c r="B7109" t="s">
        <v>11306</v>
      </c>
      <c r="C7109">
        <v>7.4</v>
      </c>
    </row>
    <row r="7110" spans="1:3" x14ac:dyDescent="0.3">
      <c r="A7110" t="s">
        <v>1210</v>
      </c>
      <c r="B7110" t="s">
        <v>11307</v>
      </c>
      <c r="C7110">
        <v>6.3</v>
      </c>
    </row>
    <row r="7111" spans="1:3" x14ac:dyDescent="0.3">
      <c r="A7111" t="s">
        <v>1210</v>
      </c>
      <c r="B7111" t="s">
        <v>11308</v>
      </c>
      <c r="C7111">
        <v>6.9</v>
      </c>
    </row>
    <row r="7112" spans="1:3" x14ac:dyDescent="0.3">
      <c r="A7112" t="s">
        <v>1210</v>
      </c>
      <c r="B7112" t="s">
        <v>11309</v>
      </c>
      <c r="C7112">
        <v>8.6</v>
      </c>
    </row>
    <row r="7113" spans="1:3" x14ac:dyDescent="0.3">
      <c r="A7113" t="s">
        <v>2250</v>
      </c>
      <c r="B7113" t="s">
        <v>11310</v>
      </c>
      <c r="C7113">
        <v>5.0999999999999996</v>
      </c>
    </row>
    <row r="7114" spans="1:3" x14ac:dyDescent="0.3">
      <c r="A7114" t="s">
        <v>6801</v>
      </c>
      <c r="B7114" t="s">
        <v>11311</v>
      </c>
      <c r="C7114">
        <v>6.4</v>
      </c>
    </row>
    <row r="7115" spans="1:3" x14ac:dyDescent="0.3">
      <c r="A7115" t="s">
        <v>12688</v>
      </c>
      <c r="B7115" t="s">
        <v>11312</v>
      </c>
      <c r="C7115">
        <v>7.9</v>
      </c>
    </row>
    <row r="7116" spans="1:3" x14ac:dyDescent="0.3">
      <c r="A7116" t="s">
        <v>6801</v>
      </c>
      <c r="B7116" t="s">
        <v>11313</v>
      </c>
      <c r="C7116">
        <v>6.9</v>
      </c>
    </row>
    <row r="7117" spans="1:3" x14ac:dyDescent="0.3">
      <c r="A7117" t="s">
        <v>4258</v>
      </c>
      <c r="B7117" t="s">
        <v>11315</v>
      </c>
      <c r="C7117">
        <v>7.2</v>
      </c>
    </row>
    <row r="7118" spans="1:3" x14ac:dyDescent="0.3">
      <c r="A7118" t="s">
        <v>1210</v>
      </c>
      <c r="B7118" t="s">
        <v>11316</v>
      </c>
      <c r="C7118">
        <v>5.8</v>
      </c>
    </row>
    <row r="7119" spans="1:3" x14ac:dyDescent="0.3">
      <c r="A7119" t="s">
        <v>6251</v>
      </c>
      <c r="B7119" t="s">
        <v>11317</v>
      </c>
      <c r="C7119">
        <v>2.9</v>
      </c>
    </row>
    <row r="7120" spans="1:3" x14ac:dyDescent="0.3">
      <c r="A7120" t="s">
        <v>588</v>
      </c>
      <c r="B7120" t="s">
        <v>11318</v>
      </c>
      <c r="C7120">
        <v>6.2</v>
      </c>
    </row>
    <row r="7121" spans="1:3" x14ac:dyDescent="0.3">
      <c r="A7121" t="s">
        <v>4152</v>
      </c>
      <c r="B7121" t="s">
        <v>11319</v>
      </c>
      <c r="C7121">
        <v>7.3</v>
      </c>
    </row>
    <row r="7122" spans="1:3" x14ac:dyDescent="0.3">
      <c r="A7122" t="s">
        <v>1210</v>
      </c>
      <c r="B7122" t="s">
        <v>11320</v>
      </c>
      <c r="C7122">
        <v>6.2</v>
      </c>
    </row>
    <row r="7123" spans="1:3" x14ac:dyDescent="0.3">
      <c r="A7123" t="s">
        <v>1210</v>
      </c>
      <c r="B7123" t="s">
        <v>11321</v>
      </c>
      <c r="C7123">
        <v>6.8</v>
      </c>
    </row>
    <row r="7124" spans="1:3" x14ac:dyDescent="0.3">
      <c r="A7124" t="s">
        <v>2250</v>
      </c>
      <c r="B7124" t="s">
        <v>11322</v>
      </c>
      <c r="C7124">
        <v>6.1</v>
      </c>
    </row>
    <row r="7125" spans="1:3" x14ac:dyDescent="0.3">
      <c r="A7125" t="s">
        <v>1210</v>
      </c>
      <c r="B7125" t="s">
        <v>11323</v>
      </c>
      <c r="C7125">
        <v>7.7</v>
      </c>
    </row>
    <row r="7126" spans="1:3" x14ac:dyDescent="0.3">
      <c r="A7126" t="s">
        <v>3597</v>
      </c>
      <c r="B7126" t="s">
        <v>11324</v>
      </c>
      <c r="C7126">
        <v>5.2</v>
      </c>
    </row>
    <row r="7127" spans="1:3" x14ac:dyDescent="0.3">
      <c r="A7127" t="s">
        <v>12685</v>
      </c>
      <c r="B7127" t="s">
        <v>11325</v>
      </c>
      <c r="C7127">
        <v>6.8</v>
      </c>
    </row>
    <row r="7128" spans="1:3" x14ac:dyDescent="0.3">
      <c r="A7128" t="s">
        <v>23</v>
      </c>
      <c r="B7128" t="s">
        <v>11326</v>
      </c>
      <c r="C7128">
        <v>6.5</v>
      </c>
    </row>
    <row r="7129" spans="1:3" x14ac:dyDescent="0.3">
      <c r="A7129" t="s">
        <v>1210</v>
      </c>
      <c r="B7129" t="s">
        <v>11327</v>
      </c>
      <c r="C7129">
        <v>7</v>
      </c>
    </row>
    <row r="7130" spans="1:3" x14ac:dyDescent="0.3">
      <c r="A7130" t="s">
        <v>1210</v>
      </c>
      <c r="B7130" t="s">
        <v>11328</v>
      </c>
      <c r="C7130">
        <v>5.9</v>
      </c>
    </row>
    <row r="7131" spans="1:3" x14ac:dyDescent="0.3">
      <c r="A7131" t="s">
        <v>12686</v>
      </c>
      <c r="B7131" t="s">
        <v>11329</v>
      </c>
      <c r="C7131">
        <v>7.1</v>
      </c>
    </row>
    <row r="7132" spans="1:3" x14ac:dyDescent="0.3">
      <c r="A7132" t="s">
        <v>5196</v>
      </c>
      <c r="B7132" t="s">
        <v>11330</v>
      </c>
      <c r="C7132">
        <v>5.5</v>
      </c>
    </row>
    <row r="7133" spans="1:3" x14ac:dyDescent="0.3">
      <c r="A7133" t="s">
        <v>1210</v>
      </c>
      <c r="B7133" t="s">
        <v>11331</v>
      </c>
      <c r="C7133">
        <v>7.4</v>
      </c>
    </row>
    <row r="7134" spans="1:3" x14ac:dyDescent="0.3">
      <c r="A7134" t="s">
        <v>12685</v>
      </c>
      <c r="B7134" t="s">
        <v>11332</v>
      </c>
      <c r="C7134">
        <v>7.3</v>
      </c>
    </row>
    <row r="7135" spans="1:3" x14ac:dyDescent="0.3">
      <c r="A7135" t="s">
        <v>6801</v>
      </c>
      <c r="B7135" t="s">
        <v>11334</v>
      </c>
      <c r="C7135">
        <v>7.2</v>
      </c>
    </row>
    <row r="7136" spans="1:3" x14ac:dyDescent="0.3">
      <c r="A7136" t="s">
        <v>1210</v>
      </c>
      <c r="B7136" t="s">
        <v>11335</v>
      </c>
      <c r="C7136">
        <v>7</v>
      </c>
    </row>
    <row r="7137" spans="1:3" x14ac:dyDescent="0.3">
      <c r="A7137" t="s">
        <v>6801</v>
      </c>
      <c r="B7137" t="s">
        <v>11336</v>
      </c>
      <c r="C7137">
        <v>5.0999999999999996</v>
      </c>
    </row>
    <row r="7138" spans="1:3" x14ac:dyDescent="0.3">
      <c r="A7138" t="s">
        <v>1210</v>
      </c>
      <c r="B7138" t="s">
        <v>11337</v>
      </c>
      <c r="C7138">
        <v>6.7</v>
      </c>
    </row>
    <row r="7139" spans="1:3" x14ac:dyDescent="0.3">
      <c r="A7139" t="s">
        <v>1210</v>
      </c>
      <c r="B7139" t="s">
        <v>11338</v>
      </c>
      <c r="C7139">
        <v>5.3</v>
      </c>
    </row>
    <row r="7140" spans="1:3" x14ac:dyDescent="0.3">
      <c r="A7140" t="s">
        <v>1210</v>
      </c>
      <c r="B7140" t="s">
        <v>11339</v>
      </c>
      <c r="C7140">
        <v>7.8</v>
      </c>
    </row>
    <row r="7141" spans="1:3" x14ac:dyDescent="0.3">
      <c r="A7141" t="s">
        <v>1210</v>
      </c>
      <c r="B7141" t="s">
        <v>11340</v>
      </c>
      <c r="C7141">
        <v>6.7</v>
      </c>
    </row>
    <row r="7142" spans="1:3" x14ac:dyDescent="0.3">
      <c r="A7142" t="s">
        <v>2250</v>
      </c>
      <c r="B7142" t="s">
        <v>11341</v>
      </c>
      <c r="C7142">
        <v>5.4</v>
      </c>
    </row>
    <row r="7143" spans="1:3" x14ac:dyDescent="0.3">
      <c r="A7143" t="s">
        <v>7819</v>
      </c>
      <c r="B7143" t="s">
        <v>11342</v>
      </c>
      <c r="C7143">
        <v>7.2</v>
      </c>
    </row>
    <row r="7144" spans="1:3" x14ac:dyDescent="0.3">
      <c r="A7144" t="s">
        <v>12685</v>
      </c>
      <c r="B7144" t="s">
        <v>11343</v>
      </c>
      <c r="C7144">
        <v>5.8</v>
      </c>
    </row>
    <row r="7145" spans="1:3" x14ac:dyDescent="0.3">
      <c r="A7145" t="s">
        <v>3597</v>
      </c>
      <c r="B7145" t="s">
        <v>11344</v>
      </c>
      <c r="C7145">
        <v>6.4</v>
      </c>
    </row>
    <row r="7146" spans="1:3" x14ac:dyDescent="0.3">
      <c r="A7146" t="s">
        <v>329</v>
      </c>
      <c r="B7146" t="s">
        <v>11345</v>
      </c>
      <c r="C7146">
        <v>8</v>
      </c>
    </row>
    <row r="7147" spans="1:3" x14ac:dyDescent="0.3">
      <c r="A7147" t="s">
        <v>1210</v>
      </c>
      <c r="B7147" t="s">
        <v>11346</v>
      </c>
      <c r="C7147">
        <v>7</v>
      </c>
    </row>
    <row r="7148" spans="1:3" x14ac:dyDescent="0.3">
      <c r="A7148" t="s">
        <v>12685</v>
      </c>
      <c r="B7148" t="s">
        <v>11347</v>
      </c>
      <c r="C7148">
        <v>7</v>
      </c>
    </row>
    <row r="7149" spans="1:3" x14ac:dyDescent="0.3">
      <c r="A7149" t="s">
        <v>329</v>
      </c>
      <c r="B7149" t="s">
        <v>11349</v>
      </c>
      <c r="C7149">
        <v>3.8</v>
      </c>
    </row>
    <row r="7150" spans="1:3" x14ac:dyDescent="0.3">
      <c r="A7150" t="s">
        <v>1210</v>
      </c>
      <c r="B7150" t="s">
        <v>11350</v>
      </c>
      <c r="C7150">
        <v>5.7</v>
      </c>
    </row>
    <row r="7151" spans="1:3" x14ac:dyDescent="0.3">
      <c r="A7151" t="s">
        <v>6801</v>
      </c>
      <c r="B7151" t="s">
        <v>11352</v>
      </c>
      <c r="C7151">
        <v>6.7</v>
      </c>
    </row>
    <row r="7152" spans="1:3" x14ac:dyDescent="0.3">
      <c r="A7152" t="s">
        <v>7819</v>
      </c>
      <c r="B7152" t="s">
        <v>11353</v>
      </c>
      <c r="C7152">
        <v>6.1</v>
      </c>
    </row>
    <row r="7153" spans="1:3" x14ac:dyDescent="0.3">
      <c r="A7153" t="s">
        <v>6801</v>
      </c>
      <c r="B7153" t="s">
        <v>11354</v>
      </c>
      <c r="C7153">
        <v>6.2</v>
      </c>
    </row>
    <row r="7154" spans="1:3" x14ac:dyDescent="0.3">
      <c r="A7154" t="s">
        <v>12685</v>
      </c>
      <c r="B7154" t="s">
        <v>11355</v>
      </c>
      <c r="C7154">
        <v>6.2</v>
      </c>
    </row>
    <row r="7155" spans="1:3" x14ac:dyDescent="0.3">
      <c r="A7155" t="s">
        <v>12685</v>
      </c>
      <c r="B7155" t="s">
        <v>11359</v>
      </c>
      <c r="C7155">
        <v>7.2</v>
      </c>
    </row>
    <row r="7156" spans="1:3" x14ac:dyDescent="0.3">
      <c r="A7156" t="s">
        <v>1210</v>
      </c>
      <c r="B7156" t="s">
        <v>11360</v>
      </c>
      <c r="C7156">
        <v>5.8</v>
      </c>
    </row>
    <row r="7157" spans="1:3" x14ac:dyDescent="0.3">
      <c r="A7157" t="s">
        <v>12686</v>
      </c>
      <c r="B7157" t="s">
        <v>11361</v>
      </c>
      <c r="C7157">
        <v>5.9</v>
      </c>
    </row>
    <row r="7158" spans="1:3" x14ac:dyDescent="0.3">
      <c r="A7158" t="s">
        <v>1210</v>
      </c>
      <c r="B7158" t="s">
        <v>11362</v>
      </c>
      <c r="C7158">
        <v>6.3</v>
      </c>
    </row>
    <row r="7159" spans="1:3" x14ac:dyDescent="0.3">
      <c r="A7159" t="s">
        <v>6251</v>
      </c>
      <c r="B7159" t="s">
        <v>11363</v>
      </c>
      <c r="C7159">
        <v>7.2</v>
      </c>
    </row>
    <row r="7160" spans="1:3" x14ac:dyDescent="0.3">
      <c r="A7160" t="s">
        <v>3597</v>
      </c>
      <c r="B7160" t="s">
        <v>11364</v>
      </c>
      <c r="C7160">
        <v>5.4</v>
      </c>
    </row>
    <row r="7161" spans="1:3" x14ac:dyDescent="0.3">
      <c r="A7161" t="s">
        <v>12686</v>
      </c>
      <c r="B7161" t="s">
        <v>11365</v>
      </c>
      <c r="C7161">
        <v>7.3</v>
      </c>
    </row>
    <row r="7162" spans="1:3" x14ac:dyDescent="0.3">
      <c r="A7162" t="s">
        <v>1210</v>
      </c>
      <c r="B7162" t="s">
        <v>11366</v>
      </c>
      <c r="C7162">
        <v>7.3</v>
      </c>
    </row>
    <row r="7163" spans="1:3" x14ac:dyDescent="0.3">
      <c r="A7163" t="s">
        <v>4152</v>
      </c>
      <c r="B7163" t="s">
        <v>11367</v>
      </c>
      <c r="C7163">
        <v>5.8</v>
      </c>
    </row>
    <row r="7164" spans="1:3" x14ac:dyDescent="0.3">
      <c r="A7164" t="s">
        <v>7819</v>
      </c>
      <c r="B7164" t="s">
        <v>11368</v>
      </c>
      <c r="C7164">
        <v>7.1</v>
      </c>
    </row>
    <row r="7165" spans="1:3" x14ac:dyDescent="0.3">
      <c r="A7165" t="s">
        <v>12685</v>
      </c>
      <c r="B7165" t="s">
        <v>11369</v>
      </c>
      <c r="C7165">
        <v>6.5</v>
      </c>
    </row>
    <row r="7166" spans="1:3" x14ac:dyDescent="0.3">
      <c r="A7166" t="s">
        <v>12687</v>
      </c>
      <c r="B7166" t="s">
        <v>11370</v>
      </c>
      <c r="C7166">
        <v>7.9</v>
      </c>
    </row>
    <row r="7167" spans="1:3" x14ac:dyDescent="0.3">
      <c r="A7167" t="s">
        <v>3597</v>
      </c>
      <c r="B7167" t="s">
        <v>11371</v>
      </c>
      <c r="C7167">
        <v>5.4</v>
      </c>
    </row>
    <row r="7168" spans="1:3" x14ac:dyDescent="0.3">
      <c r="A7168" t="s">
        <v>1210</v>
      </c>
      <c r="B7168" t="s">
        <v>11373</v>
      </c>
      <c r="C7168">
        <v>6.7</v>
      </c>
    </row>
    <row r="7169" spans="1:3" x14ac:dyDescent="0.3">
      <c r="A7169" t="s">
        <v>6801</v>
      </c>
      <c r="B7169" t="s">
        <v>11374</v>
      </c>
      <c r="C7169">
        <v>6.9</v>
      </c>
    </row>
    <row r="7170" spans="1:3" x14ac:dyDescent="0.3">
      <c r="A7170" t="s">
        <v>12688</v>
      </c>
      <c r="B7170" t="s">
        <v>11375</v>
      </c>
      <c r="C7170">
        <v>2.1</v>
      </c>
    </row>
    <row r="7171" spans="1:3" x14ac:dyDescent="0.3">
      <c r="A7171" t="s">
        <v>588</v>
      </c>
      <c r="B7171" t="s">
        <v>11376</v>
      </c>
      <c r="C7171">
        <v>4.3</v>
      </c>
    </row>
    <row r="7172" spans="1:3" x14ac:dyDescent="0.3">
      <c r="A7172" t="s">
        <v>1210</v>
      </c>
      <c r="B7172" t="s">
        <v>11379</v>
      </c>
      <c r="C7172">
        <v>7.2</v>
      </c>
    </row>
    <row r="7173" spans="1:3" x14ac:dyDescent="0.3">
      <c r="A7173" t="s">
        <v>1210</v>
      </c>
      <c r="B7173" t="s">
        <v>11380</v>
      </c>
      <c r="C7173">
        <v>5.6</v>
      </c>
    </row>
    <row r="7174" spans="1:3" x14ac:dyDescent="0.3">
      <c r="A7174" t="s">
        <v>1210</v>
      </c>
      <c r="B7174" t="s">
        <v>11381</v>
      </c>
      <c r="C7174">
        <v>7.7</v>
      </c>
    </row>
    <row r="7175" spans="1:3" x14ac:dyDescent="0.3">
      <c r="A7175" t="s">
        <v>1210</v>
      </c>
      <c r="B7175" t="s">
        <v>11382</v>
      </c>
      <c r="C7175">
        <v>6.6</v>
      </c>
    </row>
    <row r="7176" spans="1:3" x14ac:dyDescent="0.3">
      <c r="A7176" t="s">
        <v>5196</v>
      </c>
      <c r="B7176" t="s">
        <v>11383</v>
      </c>
      <c r="C7176">
        <v>7.6</v>
      </c>
    </row>
    <row r="7177" spans="1:3" x14ac:dyDescent="0.3">
      <c r="A7177" t="s">
        <v>1210</v>
      </c>
      <c r="B7177" t="s">
        <v>11384</v>
      </c>
      <c r="C7177">
        <v>7.4</v>
      </c>
    </row>
    <row r="7178" spans="1:3" x14ac:dyDescent="0.3">
      <c r="A7178" t="s">
        <v>1210</v>
      </c>
      <c r="B7178" t="s">
        <v>11385</v>
      </c>
      <c r="C7178">
        <v>7.1</v>
      </c>
    </row>
    <row r="7179" spans="1:3" x14ac:dyDescent="0.3">
      <c r="A7179" t="s">
        <v>4258</v>
      </c>
      <c r="B7179" t="s">
        <v>11386</v>
      </c>
      <c r="C7179">
        <v>3.4</v>
      </c>
    </row>
    <row r="7180" spans="1:3" x14ac:dyDescent="0.3">
      <c r="A7180" t="s">
        <v>4152</v>
      </c>
      <c r="B7180" t="s">
        <v>11387</v>
      </c>
      <c r="C7180">
        <v>7.9</v>
      </c>
    </row>
    <row r="7181" spans="1:3" x14ac:dyDescent="0.3">
      <c r="A7181" t="s">
        <v>1210</v>
      </c>
      <c r="B7181" t="s">
        <v>11388</v>
      </c>
      <c r="C7181">
        <v>6.7</v>
      </c>
    </row>
    <row r="7182" spans="1:3" x14ac:dyDescent="0.3">
      <c r="A7182" t="s">
        <v>1210</v>
      </c>
      <c r="B7182" t="s">
        <v>11389</v>
      </c>
      <c r="C7182">
        <v>6.6</v>
      </c>
    </row>
    <row r="7183" spans="1:3" x14ac:dyDescent="0.3">
      <c r="A7183" t="s">
        <v>12685</v>
      </c>
      <c r="B7183" t="s">
        <v>11391</v>
      </c>
      <c r="C7183">
        <v>4.9000000000000004</v>
      </c>
    </row>
    <row r="7184" spans="1:3" x14ac:dyDescent="0.3">
      <c r="A7184" t="s">
        <v>1210</v>
      </c>
      <c r="B7184" t="s">
        <v>11392</v>
      </c>
      <c r="C7184">
        <v>7.2</v>
      </c>
    </row>
    <row r="7185" spans="1:3" x14ac:dyDescent="0.3">
      <c r="A7185" t="s">
        <v>1210</v>
      </c>
      <c r="B7185" t="s">
        <v>11393</v>
      </c>
      <c r="C7185">
        <v>7.4</v>
      </c>
    </row>
    <row r="7186" spans="1:3" x14ac:dyDescent="0.3">
      <c r="A7186" t="s">
        <v>1210</v>
      </c>
      <c r="B7186" t="s">
        <v>11394</v>
      </c>
      <c r="C7186">
        <v>6.1</v>
      </c>
    </row>
    <row r="7187" spans="1:3" x14ac:dyDescent="0.3">
      <c r="A7187" t="s">
        <v>1210</v>
      </c>
      <c r="B7187" t="s">
        <v>11395</v>
      </c>
      <c r="C7187">
        <v>8.4</v>
      </c>
    </row>
    <row r="7188" spans="1:3" x14ac:dyDescent="0.3">
      <c r="A7188" t="s">
        <v>588</v>
      </c>
      <c r="B7188" t="s">
        <v>11397</v>
      </c>
      <c r="C7188">
        <v>5.3</v>
      </c>
    </row>
    <row r="7189" spans="1:3" x14ac:dyDescent="0.3">
      <c r="A7189" t="s">
        <v>6801</v>
      </c>
      <c r="B7189" t="s">
        <v>11398</v>
      </c>
      <c r="C7189">
        <v>5</v>
      </c>
    </row>
    <row r="7190" spans="1:3" x14ac:dyDescent="0.3">
      <c r="A7190" t="s">
        <v>1210</v>
      </c>
      <c r="B7190" t="s">
        <v>11399</v>
      </c>
      <c r="C7190">
        <v>7.7</v>
      </c>
    </row>
    <row r="7191" spans="1:3" x14ac:dyDescent="0.3">
      <c r="A7191" t="s">
        <v>1210</v>
      </c>
      <c r="B7191" t="s">
        <v>11400</v>
      </c>
      <c r="C7191">
        <v>7.6</v>
      </c>
    </row>
    <row r="7192" spans="1:3" x14ac:dyDescent="0.3">
      <c r="A7192" t="s">
        <v>2250</v>
      </c>
      <c r="B7192" t="s">
        <v>11401</v>
      </c>
      <c r="C7192">
        <v>6.3</v>
      </c>
    </row>
    <row r="7193" spans="1:3" x14ac:dyDescent="0.3">
      <c r="A7193" t="s">
        <v>1210</v>
      </c>
      <c r="B7193" t="s">
        <v>11402</v>
      </c>
      <c r="C7193">
        <v>7.6</v>
      </c>
    </row>
    <row r="7194" spans="1:3" x14ac:dyDescent="0.3">
      <c r="A7194" t="s">
        <v>6801</v>
      </c>
      <c r="B7194" t="s">
        <v>11403</v>
      </c>
      <c r="C7194">
        <v>5.6</v>
      </c>
    </row>
    <row r="7195" spans="1:3" x14ac:dyDescent="0.3">
      <c r="A7195" t="s">
        <v>444</v>
      </c>
      <c r="B7195" t="s">
        <v>11404</v>
      </c>
      <c r="C7195">
        <v>7.3</v>
      </c>
    </row>
    <row r="7196" spans="1:3" x14ac:dyDescent="0.3">
      <c r="A7196" t="s">
        <v>12685</v>
      </c>
      <c r="B7196" t="s">
        <v>11405</v>
      </c>
      <c r="C7196">
        <v>6.2</v>
      </c>
    </row>
    <row r="7197" spans="1:3" x14ac:dyDescent="0.3">
      <c r="A7197" t="s">
        <v>2250</v>
      </c>
      <c r="B7197" t="s">
        <v>11406</v>
      </c>
      <c r="C7197">
        <v>6.6</v>
      </c>
    </row>
    <row r="7198" spans="1:3" x14ac:dyDescent="0.3">
      <c r="A7198" t="s">
        <v>12686</v>
      </c>
      <c r="B7198" t="s">
        <v>11407</v>
      </c>
      <c r="C7198">
        <v>6.6</v>
      </c>
    </row>
    <row r="7199" spans="1:3" x14ac:dyDescent="0.3">
      <c r="A7199" t="s">
        <v>2250</v>
      </c>
      <c r="B7199" t="s">
        <v>11408</v>
      </c>
      <c r="C7199">
        <v>7.3</v>
      </c>
    </row>
    <row r="7200" spans="1:3" x14ac:dyDescent="0.3">
      <c r="A7200" t="s">
        <v>23</v>
      </c>
      <c r="B7200" t="s">
        <v>11409</v>
      </c>
      <c r="C7200">
        <v>6.6</v>
      </c>
    </row>
    <row r="7201" spans="1:3" x14ac:dyDescent="0.3">
      <c r="A7201" t="s">
        <v>2250</v>
      </c>
      <c r="B7201" t="s">
        <v>11412</v>
      </c>
      <c r="C7201">
        <v>4.4000000000000004</v>
      </c>
    </row>
    <row r="7202" spans="1:3" x14ac:dyDescent="0.3">
      <c r="A7202" t="s">
        <v>444</v>
      </c>
      <c r="B7202" t="s">
        <v>11413</v>
      </c>
      <c r="C7202">
        <v>6.6</v>
      </c>
    </row>
    <row r="7203" spans="1:3" x14ac:dyDescent="0.3">
      <c r="A7203" t="s">
        <v>1210</v>
      </c>
      <c r="B7203" t="s">
        <v>11414</v>
      </c>
      <c r="C7203">
        <v>7.6</v>
      </c>
    </row>
    <row r="7204" spans="1:3" x14ac:dyDescent="0.3">
      <c r="A7204" t="s">
        <v>7819</v>
      </c>
      <c r="B7204" t="s">
        <v>11416</v>
      </c>
      <c r="C7204">
        <v>6.8</v>
      </c>
    </row>
    <row r="7205" spans="1:3" x14ac:dyDescent="0.3">
      <c r="A7205" t="s">
        <v>12685</v>
      </c>
      <c r="B7205" t="s">
        <v>11417</v>
      </c>
      <c r="C7205">
        <v>7.1</v>
      </c>
    </row>
    <row r="7206" spans="1:3" x14ac:dyDescent="0.3">
      <c r="A7206" t="s">
        <v>444</v>
      </c>
      <c r="B7206" t="s">
        <v>11418</v>
      </c>
      <c r="C7206">
        <v>4.9000000000000004</v>
      </c>
    </row>
    <row r="7207" spans="1:3" x14ac:dyDescent="0.3">
      <c r="A7207" t="s">
        <v>12685</v>
      </c>
      <c r="B7207" t="s">
        <v>11419</v>
      </c>
      <c r="C7207">
        <v>7.3</v>
      </c>
    </row>
    <row r="7208" spans="1:3" x14ac:dyDescent="0.3">
      <c r="A7208" t="s">
        <v>1210</v>
      </c>
      <c r="B7208" t="s">
        <v>11420</v>
      </c>
      <c r="C7208">
        <v>7.2</v>
      </c>
    </row>
    <row r="7209" spans="1:3" x14ac:dyDescent="0.3">
      <c r="A7209" t="s">
        <v>2250</v>
      </c>
      <c r="B7209" t="s">
        <v>11421</v>
      </c>
      <c r="C7209">
        <v>5</v>
      </c>
    </row>
    <row r="7210" spans="1:3" x14ac:dyDescent="0.3">
      <c r="A7210" t="s">
        <v>1210</v>
      </c>
      <c r="B7210" t="s">
        <v>11422</v>
      </c>
      <c r="C7210">
        <v>8.1999999999999993</v>
      </c>
    </row>
    <row r="7211" spans="1:3" x14ac:dyDescent="0.3">
      <c r="A7211" t="s">
        <v>1210</v>
      </c>
      <c r="B7211" t="s">
        <v>11423</v>
      </c>
      <c r="C7211">
        <v>8</v>
      </c>
    </row>
    <row r="7212" spans="1:3" x14ac:dyDescent="0.3">
      <c r="A7212" t="s">
        <v>4258</v>
      </c>
      <c r="B7212" t="s">
        <v>11424</v>
      </c>
      <c r="C7212">
        <v>5.2</v>
      </c>
    </row>
    <row r="7213" spans="1:3" x14ac:dyDescent="0.3">
      <c r="A7213" t="s">
        <v>3597</v>
      </c>
      <c r="B7213" t="s">
        <v>11425</v>
      </c>
      <c r="C7213">
        <v>8.5</v>
      </c>
    </row>
    <row r="7214" spans="1:3" x14ac:dyDescent="0.3">
      <c r="A7214" t="s">
        <v>12686</v>
      </c>
      <c r="B7214" t="s">
        <v>11426</v>
      </c>
      <c r="C7214">
        <v>6.5</v>
      </c>
    </row>
    <row r="7215" spans="1:3" x14ac:dyDescent="0.3">
      <c r="A7215" t="s">
        <v>4152</v>
      </c>
      <c r="B7215" t="s">
        <v>11428</v>
      </c>
      <c r="C7215">
        <v>7.7</v>
      </c>
    </row>
    <row r="7216" spans="1:3" x14ac:dyDescent="0.3">
      <c r="A7216" t="s">
        <v>1210</v>
      </c>
      <c r="B7216" t="s">
        <v>11429</v>
      </c>
      <c r="C7216">
        <v>7.4</v>
      </c>
    </row>
    <row r="7217" spans="1:3" x14ac:dyDescent="0.3">
      <c r="A7217" t="s">
        <v>1210</v>
      </c>
      <c r="B7217" t="s">
        <v>11430</v>
      </c>
      <c r="C7217">
        <v>5.0999999999999996</v>
      </c>
    </row>
    <row r="7218" spans="1:3" x14ac:dyDescent="0.3">
      <c r="A7218" t="s">
        <v>1210</v>
      </c>
      <c r="B7218" t="s">
        <v>11431</v>
      </c>
      <c r="C7218">
        <v>7.3</v>
      </c>
    </row>
    <row r="7219" spans="1:3" x14ac:dyDescent="0.3">
      <c r="A7219" t="s">
        <v>588</v>
      </c>
      <c r="B7219" t="s">
        <v>11432</v>
      </c>
      <c r="C7219">
        <v>5</v>
      </c>
    </row>
    <row r="7220" spans="1:3" x14ac:dyDescent="0.3">
      <c r="A7220" t="s">
        <v>1210</v>
      </c>
      <c r="B7220" t="s">
        <v>11434</v>
      </c>
      <c r="C7220">
        <v>6.7</v>
      </c>
    </row>
    <row r="7221" spans="1:3" x14ac:dyDescent="0.3">
      <c r="A7221" t="s">
        <v>1210</v>
      </c>
      <c r="B7221" t="s">
        <v>11435</v>
      </c>
      <c r="C7221">
        <v>6.4</v>
      </c>
    </row>
    <row r="7222" spans="1:3" x14ac:dyDescent="0.3">
      <c r="A7222" t="s">
        <v>1210</v>
      </c>
      <c r="B7222" t="s">
        <v>11436</v>
      </c>
      <c r="C7222">
        <v>7.1</v>
      </c>
    </row>
    <row r="7223" spans="1:3" x14ac:dyDescent="0.3">
      <c r="A7223" t="s">
        <v>1210</v>
      </c>
      <c r="B7223" t="s">
        <v>11437</v>
      </c>
      <c r="C7223">
        <v>5.6</v>
      </c>
    </row>
    <row r="7224" spans="1:3" x14ac:dyDescent="0.3">
      <c r="A7224" t="s">
        <v>12686</v>
      </c>
      <c r="B7224" t="s">
        <v>11438</v>
      </c>
      <c r="C7224">
        <v>6.1</v>
      </c>
    </row>
    <row r="7225" spans="1:3" x14ac:dyDescent="0.3">
      <c r="A7225" t="s">
        <v>3597</v>
      </c>
      <c r="B7225" t="s">
        <v>11439</v>
      </c>
      <c r="C7225">
        <v>5.2</v>
      </c>
    </row>
    <row r="7226" spans="1:3" x14ac:dyDescent="0.3">
      <c r="A7226" t="s">
        <v>7819</v>
      </c>
      <c r="B7226" t="s">
        <v>11442</v>
      </c>
      <c r="C7226">
        <v>6.6</v>
      </c>
    </row>
    <row r="7227" spans="1:3" x14ac:dyDescent="0.3">
      <c r="A7227" t="s">
        <v>12685</v>
      </c>
      <c r="B7227" t="s">
        <v>11443</v>
      </c>
      <c r="C7227">
        <v>6.4</v>
      </c>
    </row>
    <row r="7228" spans="1:3" x14ac:dyDescent="0.3">
      <c r="A7228" t="s">
        <v>2250</v>
      </c>
      <c r="B7228" t="s">
        <v>11444</v>
      </c>
      <c r="C7228">
        <v>4.5</v>
      </c>
    </row>
    <row r="7229" spans="1:3" x14ac:dyDescent="0.3">
      <c r="A7229" t="s">
        <v>1210</v>
      </c>
      <c r="B7229" t="s">
        <v>11445</v>
      </c>
      <c r="C7229">
        <v>5.3</v>
      </c>
    </row>
    <row r="7230" spans="1:3" x14ac:dyDescent="0.3">
      <c r="A7230" t="s">
        <v>3597</v>
      </c>
      <c r="B7230" t="s">
        <v>11446</v>
      </c>
      <c r="C7230">
        <v>4.9000000000000004</v>
      </c>
    </row>
    <row r="7231" spans="1:3" x14ac:dyDescent="0.3">
      <c r="A7231" t="s">
        <v>588</v>
      </c>
      <c r="B7231" t="s">
        <v>11447</v>
      </c>
      <c r="C7231">
        <v>7.7</v>
      </c>
    </row>
    <row r="7232" spans="1:3" x14ac:dyDescent="0.3">
      <c r="A7232" t="s">
        <v>2250</v>
      </c>
      <c r="B7232" t="s">
        <v>11448</v>
      </c>
      <c r="C7232">
        <v>8</v>
      </c>
    </row>
    <row r="7233" spans="1:3" x14ac:dyDescent="0.3">
      <c r="A7233" t="s">
        <v>2250</v>
      </c>
      <c r="B7233" t="s">
        <v>11449</v>
      </c>
      <c r="C7233">
        <v>3.8</v>
      </c>
    </row>
    <row r="7234" spans="1:3" x14ac:dyDescent="0.3">
      <c r="A7234" t="s">
        <v>12686</v>
      </c>
      <c r="B7234" t="s">
        <v>11450</v>
      </c>
      <c r="C7234">
        <v>7.6</v>
      </c>
    </row>
    <row r="7235" spans="1:3" x14ac:dyDescent="0.3">
      <c r="A7235" t="s">
        <v>3597</v>
      </c>
      <c r="B7235" t="s">
        <v>11451</v>
      </c>
      <c r="C7235">
        <v>5.9</v>
      </c>
    </row>
    <row r="7236" spans="1:3" x14ac:dyDescent="0.3">
      <c r="A7236" t="s">
        <v>12686</v>
      </c>
      <c r="B7236" t="s">
        <v>11452</v>
      </c>
      <c r="C7236">
        <v>6.2</v>
      </c>
    </row>
    <row r="7237" spans="1:3" x14ac:dyDescent="0.3">
      <c r="A7237" t="s">
        <v>1210</v>
      </c>
      <c r="B7237" t="s">
        <v>11453</v>
      </c>
      <c r="C7237">
        <v>7.2</v>
      </c>
    </row>
    <row r="7238" spans="1:3" x14ac:dyDescent="0.3">
      <c r="A7238" t="s">
        <v>12685</v>
      </c>
      <c r="B7238" t="s">
        <v>11454</v>
      </c>
      <c r="C7238">
        <v>6.3</v>
      </c>
    </row>
    <row r="7239" spans="1:3" x14ac:dyDescent="0.3">
      <c r="A7239" t="s">
        <v>12686</v>
      </c>
      <c r="B7239" t="s">
        <v>11455</v>
      </c>
      <c r="C7239">
        <v>5.2</v>
      </c>
    </row>
    <row r="7240" spans="1:3" x14ac:dyDescent="0.3">
      <c r="A7240" t="s">
        <v>1210</v>
      </c>
      <c r="B7240" t="s">
        <v>11456</v>
      </c>
      <c r="C7240">
        <v>6.9</v>
      </c>
    </row>
    <row r="7241" spans="1:3" x14ac:dyDescent="0.3">
      <c r="A7241" t="s">
        <v>3597</v>
      </c>
      <c r="B7241" t="s">
        <v>11457</v>
      </c>
      <c r="C7241">
        <v>6.8</v>
      </c>
    </row>
    <row r="7242" spans="1:3" x14ac:dyDescent="0.3">
      <c r="A7242" t="s">
        <v>329</v>
      </c>
      <c r="B7242" t="s">
        <v>11458</v>
      </c>
      <c r="C7242">
        <v>6.2</v>
      </c>
    </row>
    <row r="7243" spans="1:3" x14ac:dyDescent="0.3">
      <c r="A7243" t="s">
        <v>7819</v>
      </c>
      <c r="B7243" t="s">
        <v>11459</v>
      </c>
      <c r="C7243">
        <v>6.2</v>
      </c>
    </row>
    <row r="7244" spans="1:3" x14ac:dyDescent="0.3">
      <c r="A7244" t="s">
        <v>6801</v>
      </c>
      <c r="B7244" t="s">
        <v>11461</v>
      </c>
      <c r="C7244">
        <v>6.1</v>
      </c>
    </row>
    <row r="7245" spans="1:3" x14ac:dyDescent="0.3">
      <c r="A7245" t="s">
        <v>6801</v>
      </c>
      <c r="B7245" t="s">
        <v>11462</v>
      </c>
      <c r="C7245">
        <v>6.6</v>
      </c>
    </row>
    <row r="7246" spans="1:3" x14ac:dyDescent="0.3">
      <c r="A7246" t="s">
        <v>6801</v>
      </c>
      <c r="B7246" t="s">
        <v>11463</v>
      </c>
      <c r="C7246">
        <v>4.5</v>
      </c>
    </row>
    <row r="7247" spans="1:3" x14ac:dyDescent="0.3">
      <c r="A7247" t="s">
        <v>329</v>
      </c>
      <c r="B7247" t="s">
        <v>11464</v>
      </c>
      <c r="C7247">
        <v>5.9</v>
      </c>
    </row>
    <row r="7248" spans="1:3" x14ac:dyDescent="0.3">
      <c r="A7248" t="s">
        <v>1210</v>
      </c>
      <c r="B7248" t="s">
        <v>11465</v>
      </c>
      <c r="C7248">
        <v>6.9</v>
      </c>
    </row>
    <row r="7249" spans="1:3" x14ac:dyDescent="0.3">
      <c r="A7249" t="s">
        <v>12685</v>
      </c>
      <c r="B7249" t="s">
        <v>11466</v>
      </c>
      <c r="C7249">
        <v>7.7</v>
      </c>
    </row>
    <row r="7250" spans="1:3" x14ac:dyDescent="0.3">
      <c r="A7250" t="s">
        <v>1210</v>
      </c>
      <c r="B7250" t="s">
        <v>11467</v>
      </c>
      <c r="C7250">
        <v>6.6</v>
      </c>
    </row>
    <row r="7251" spans="1:3" x14ac:dyDescent="0.3">
      <c r="A7251" t="s">
        <v>3597</v>
      </c>
      <c r="B7251" t="s">
        <v>11468</v>
      </c>
      <c r="C7251">
        <v>5.3</v>
      </c>
    </row>
    <row r="7252" spans="1:3" x14ac:dyDescent="0.3">
      <c r="A7252" t="s">
        <v>1210</v>
      </c>
      <c r="B7252" t="s">
        <v>11469</v>
      </c>
      <c r="C7252">
        <v>6.3</v>
      </c>
    </row>
    <row r="7253" spans="1:3" x14ac:dyDescent="0.3">
      <c r="A7253" t="s">
        <v>1210</v>
      </c>
      <c r="B7253" t="s">
        <v>11470</v>
      </c>
      <c r="C7253">
        <v>7</v>
      </c>
    </row>
    <row r="7254" spans="1:3" x14ac:dyDescent="0.3">
      <c r="A7254" t="s">
        <v>1210</v>
      </c>
      <c r="B7254" t="s">
        <v>11472</v>
      </c>
      <c r="C7254">
        <v>6.6</v>
      </c>
    </row>
    <row r="7255" spans="1:3" x14ac:dyDescent="0.3">
      <c r="A7255" t="s">
        <v>12685</v>
      </c>
      <c r="B7255" t="s">
        <v>11474</v>
      </c>
      <c r="C7255">
        <v>6.4</v>
      </c>
    </row>
    <row r="7256" spans="1:3" x14ac:dyDescent="0.3">
      <c r="A7256" t="s">
        <v>12686</v>
      </c>
      <c r="B7256" t="s">
        <v>11475</v>
      </c>
      <c r="C7256">
        <v>7.9</v>
      </c>
    </row>
    <row r="7257" spans="1:3" x14ac:dyDescent="0.3">
      <c r="A7257" t="s">
        <v>1210</v>
      </c>
      <c r="B7257" t="s">
        <v>11480</v>
      </c>
      <c r="C7257">
        <v>6.8</v>
      </c>
    </row>
    <row r="7258" spans="1:3" x14ac:dyDescent="0.3">
      <c r="A7258" t="s">
        <v>4152</v>
      </c>
      <c r="B7258" t="s">
        <v>11481</v>
      </c>
      <c r="C7258">
        <v>6.2</v>
      </c>
    </row>
    <row r="7259" spans="1:3" x14ac:dyDescent="0.3">
      <c r="A7259" t="s">
        <v>12685</v>
      </c>
      <c r="B7259" t="s">
        <v>11482</v>
      </c>
      <c r="C7259">
        <v>7.4</v>
      </c>
    </row>
    <row r="7260" spans="1:3" x14ac:dyDescent="0.3">
      <c r="A7260" t="s">
        <v>1210</v>
      </c>
      <c r="B7260" t="s">
        <v>11484</v>
      </c>
      <c r="C7260">
        <v>6.4</v>
      </c>
    </row>
    <row r="7261" spans="1:3" x14ac:dyDescent="0.3">
      <c r="A7261" t="s">
        <v>12685</v>
      </c>
      <c r="B7261" t="s">
        <v>11485</v>
      </c>
      <c r="C7261">
        <v>7</v>
      </c>
    </row>
    <row r="7262" spans="1:3" x14ac:dyDescent="0.3">
      <c r="A7262" t="s">
        <v>3597</v>
      </c>
      <c r="B7262" t="s">
        <v>11486</v>
      </c>
      <c r="C7262">
        <v>7.7</v>
      </c>
    </row>
    <row r="7263" spans="1:3" x14ac:dyDescent="0.3">
      <c r="A7263" t="s">
        <v>1210</v>
      </c>
      <c r="B7263" t="s">
        <v>11487</v>
      </c>
      <c r="C7263">
        <v>6.8</v>
      </c>
    </row>
    <row r="7264" spans="1:3" x14ac:dyDescent="0.3">
      <c r="A7264" t="s">
        <v>12685</v>
      </c>
      <c r="B7264" t="s">
        <v>11488</v>
      </c>
      <c r="C7264">
        <v>7</v>
      </c>
    </row>
    <row r="7265" spans="1:3" x14ac:dyDescent="0.3">
      <c r="A7265" t="s">
        <v>12685</v>
      </c>
      <c r="B7265" t="s">
        <v>11490</v>
      </c>
      <c r="C7265">
        <v>6.3</v>
      </c>
    </row>
    <row r="7266" spans="1:3" x14ac:dyDescent="0.3">
      <c r="A7266" t="s">
        <v>2250</v>
      </c>
      <c r="B7266" t="s">
        <v>11491</v>
      </c>
      <c r="C7266">
        <v>7.1</v>
      </c>
    </row>
    <row r="7267" spans="1:3" x14ac:dyDescent="0.3">
      <c r="A7267" t="s">
        <v>1210</v>
      </c>
      <c r="B7267" t="s">
        <v>11492</v>
      </c>
      <c r="C7267">
        <v>5.6</v>
      </c>
    </row>
    <row r="7268" spans="1:3" x14ac:dyDescent="0.3">
      <c r="A7268" t="s">
        <v>12686</v>
      </c>
      <c r="B7268" t="s">
        <v>11493</v>
      </c>
      <c r="C7268">
        <v>4.4000000000000004</v>
      </c>
    </row>
    <row r="7269" spans="1:3" x14ac:dyDescent="0.3">
      <c r="A7269" t="s">
        <v>12685</v>
      </c>
      <c r="B7269" t="s">
        <v>11494</v>
      </c>
      <c r="C7269">
        <v>7.1</v>
      </c>
    </row>
    <row r="7270" spans="1:3" x14ac:dyDescent="0.3">
      <c r="A7270" t="s">
        <v>1210</v>
      </c>
      <c r="B7270" t="s">
        <v>11495</v>
      </c>
      <c r="C7270">
        <v>6.1</v>
      </c>
    </row>
    <row r="7271" spans="1:3" x14ac:dyDescent="0.3">
      <c r="A7271" t="s">
        <v>1210</v>
      </c>
      <c r="B7271" t="s">
        <v>11496</v>
      </c>
      <c r="C7271">
        <v>7.4</v>
      </c>
    </row>
    <row r="7272" spans="1:3" x14ac:dyDescent="0.3">
      <c r="A7272" t="s">
        <v>23</v>
      </c>
      <c r="B7272" t="s">
        <v>11497</v>
      </c>
      <c r="C7272">
        <v>7.5</v>
      </c>
    </row>
    <row r="7273" spans="1:3" x14ac:dyDescent="0.3">
      <c r="A7273" t="s">
        <v>2250</v>
      </c>
      <c r="B7273" t="s">
        <v>11499</v>
      </c>
      <c r="C7273">
        <v>7.6</v>
      </c>
    </row>
    <row r="7274" spans="1:3" x14ac:dyDescent="0.3">
      <c r="A7274" t="s">
        <v>6801</v>
      </c>
      <c r="B7274" t="s">
        <v>11500</v>
      </c>
      <c r="C7274">
        <v>7.3</v>
      </c>
    </row>
    <row r="7275" spans="1:3" x14ac:dyDescent="0.3">
      <c r="A7275" t="s">
        <v>1210</v>
      </c>
      <c r="B7275" t="s">
        <v>11501</v>
      </c>
      <c r="C7275">
        <v>6.2</v>
      </c>
    </row>
    <row r="7276" spans="1:3" x14ac:dyDescent="0.3">
      <c r="A7276" t="s">
        <v>2250</v>
      </c>
      <c r="B7276" t="s">
        <v>11503</v>
      </c>
      <c r="C7276">
        <v>4.5999999999999996</v>
      </c>
    </row>
    <row r="7277" spans="1:3" x14ac:dyDescent="0.3">
      <c r="A7277" t="s">
        <v>3597</v>
      </c>
      <c r="B7277" t="s">
        <v>11504</v>
      </c>
      <c r="C7277">
        <v>6.2</v>
      </c>
    </row>
    <row r="7278" spans="1:3" x14ac:dyDescent="0.3">
      <c r="A7278" t="s">
        <v>3597</v>
      </c>
      <c r="B7278" t="s">
        <v>11505</v>
      </c>
      <c r="C7278">
        <v>6.2</v>
      </c>
    </row>
    <row r="7279" spans="1:3" x14ac:dyDescent="0.3">
      <c r="A7279" t="s">
        <v>6801</v>
      </c>
      <c r="B7279" t="s">
        <v>11506</v>
      </c>
      <c r="C7279">
        <v>3.3</v>
      </c>
    </row>
    <row r="7280" spans="1:3" x14ac:dyDescent="0.3">
      <c r="A7280" t="s">
        <v>4258</v>
      </c>
      <c r="B7280" t="s">
        <v>11507</v>
      </c>
      <c r="C7280">
        <v>4.2</v>
      </c>
    </row>
    <row r="7281" spans="1:3" x14ac:dyDescent="0.3">
      <c r="A7281" t="s">
        <v>2250</v>
      </c>
      <c r="B7281" t="s">
        <v>11508</v>
      </c>
      <c r="C7281">
        <v>7.2</v>
      </c>
    </row>
    <row r="7282" spans="1:3" x14ac:dyDescent="0.3">
      <c r="A7282" t="s">
        <v>12685</v>
      </c>
      <c r="B7282" t="s">
        <v>11509</v>
      </c>
      <c r="C7282">
        <v>6.2</v>
      </c>
    </row>
    <row r="7283" spans="1:3" x14ac:dyDescent="0.3">
      <c r="A7283" t="s">
        <v>1210</v>
      </c>
      <c r="B7283" t="s">
        <v>11510</v>
      </c>
      <c r="C7283">
        <v>6.1</v>
      </c>
    </row>
    <row r="7284" spans="1:3" x14ac:dyDescent="0.3">
      <c r="A7284" t="s">
        <v>588</v>
      </c>
      <c r="B7284" t="s">
        <v>11511</v>
      </c>
      <c r="C7284">
        <v>4.2</v>
      </c>
    </row>
    <row r="7285" spans="1:3" x14ac:dyDescent="0.3">
      <c r="A7285" t="s">
        <v>6251</v>
      </c>
      <c r="B7285" t="s">
        <v>11512</v>
      </c>
      <c r="C7285">
        <v>4.5</v>
      </c>
    </row>
    <row r="7286" spans="1:3" x14ac:dyDescent="0.3">
      <c r="A7286" t="s">
        <v>1210</v>
      </c>
      <c r="B7286" t="s">
        <v>11513</v>
      </c>
      <c r="C7286">
        <v>7.5</v>
      </c>
    </row>
    <row r="7287" spans="1:3" x14ac:dyDescent="0.3">
      <c r="A7287" t="s">
        <v>6251</v>
      </c>
      <c r="B7287" t="s">
        <v>11514</v>
      </c>
      <c r="C7287">
        <v>6.7</v>
      </c>
    </row>
    <row r="7288" spans="1:3" x14ac:dyDescent="0.3">
      <c r="A7288" t="s">
        <v>1210</v>
      </c>
      <c r="B7288" t="s">
        <v>11516</v>
      </c>
      <c r="C7288">
        <v>5.5</v>
      </c>
    </row>
    <row r="7289" spans="1:3" x14ac:dyDescent="0.3">
      <c r="A7289" t="s">
        <v>3597</v>
      </c>
      <c r="B7289" t="s">
        <v>11517</v>
      </c>
      <c r="C7289">
        <v>4.4000000000000004</v>
      </c>
    </row>
    <row r="7290" spans="1:3" x14ac:dyDescent="0.3">
      <c r="A7290" t="s">
        <v>1210</v>
      </c>
      <c r="B7290" t="s">
        <v>11518</v>
      </c>
      <c r="C7290">
        <v>4.4000000000000004</v>
      </c>
    </row>
    <row r="7291" spans="1:3" x14ac:dyDescent="0.3">
      <c r="A7291" t="s">
        <v>4258</v>
      </c>
      <c r="B7291" t="s">
        <v>11519</v>
      </c>
      <c r="C7291">
        <v>6.8</v>
      </c>
    </row>
    <row r="7292" spans="1:3" x14ac:dyDescent="0.3">
      <c r="A7292" t="s">
        <v>1210</v>
      </c>
      <c r="B7292" t="s">
        <v>11520</v>
      </c>
      <c r="C7292">
        <v>6.7</v>
      </c>
    </row>
    <row r="7293" spans="1:3" x14ac:dyDescent="0.3">
      <c r="A7293" t="s">
        <v>444</v>
      </c>
      <c r="B7293" t="s">
        <v>11522</v>
      </c>
      <c r="C7293">
        <v>4.8</v>
      </c>
    </row>
    <row r="7294" spans="1:3" x14ac:dyDescent="0.3">
      <c r="A7294" t="s">
        <v>2250</v>
      </c>
      <c r="B7294" t="s">
        <v>11523</v>
      </c>
      <c r="C7294">
        <v>3.4</v>
      </c>
    </row>
    <row r="7295" spans="1:3" x14ac:dyDescent="0.3">
      <c r="A7295" t="s">
        <v>1210</v>
      </c>
      <c r="B7295" t="s">
        <v>11524</v>
      </c>
      <c r="C7295">
        <v>7.4</v>
      </c>
    </row>
    <row r="7296" spans="1:3" x14ac:dyDescent="0.3">
      <c r="A7296" t="s">
        <v>1210</v>
      </c>
      <c r="B7296" t="s">
        <v>11525</v>
      </c>
      <c r="C7296">
        <v>7.3</v>
      </c>
    </row>
    <row r="7297" spans="1:3" x14ac:dyDescent="0.3">
      <c r="A7297" t="s">
        <v>3597</v>
      </c>
      <c r="B7297" t="s">
        <v>11527</v>
      </c>
      <c r="C7297">
        <v>6.5</v>
      </c>
    </row>
    <row r="7298" spans="1:3" x14ac:dyDescent="0.3">
      <c r="A7298" t="s">
        <v>1210</v>
      </c>
      <c r="B7298" t="s">
        <v>11529</v>
      </c>
      <c r="C7298">
        <v>6.8</v>
      </c>
    </row>
    <row r="7299" spans="1:3" x14ac:dyDescent="0.3">
      <c r="A7299" t="s">
        <v>3597</v>
      </c>
      <c r="B7299" t="s">
        <v>11530</v>
      </c>
      <c r="C7299">
        <v>7.4</v>
      </c>
    </row>
    <row r="7300" spans="1:3" x14ac:dyDescent="0.3">
      <c r="A7300" t="s">
        <v>2250</v>
      </c>
      <c r="B7300" t="s">
        <v>11531</v>
      </c>
      <c r="C7300">
        <v>6.7</v>
      </c>
    </row>
    <row r="7301" spans="1:3" x14ac:dyDescent="0.3">
      <c r="A7301" t="s">
        <v>1210</v>
      </c>
      <c r="B7301" t="s">
        <v>11532</v>
      </c>
      <c r="C7301">
        <v>6.8</v>
      </c>
    </row>
    <row r="7302" spans="1:3" x14ac:dyDescent="0.3">
      <c r="A7302" t="s">
        <v>12685</v>
      </c>
      <c r="B7302" t="s">
        <v>11533</v>
      </c>
      <c r="C7302">
        <v>5.4</v>
      </c>
    </row>
    <row r="7303" spans="1:3" x14ac:dyDescent="0.3">
      <c r="A7303" t="s">
        <v>2250</v>
      </c>
      <c r="B7303" t="s">
        <v>11534</v>
      </c>
      <c r="C7303">
        <v>5.5</v>
      </c>
    </row>
    <row r="7304" spans="1:3" x14ac:dyDescent="0.3">
      <c r="A7304" t="s">
        <v>1210</v>
      </c>
      <c r="B7304" t="s">
        <v>11535</v>
      </c>
      <c r="C7304">
        <v>7.4</v>
      </c>
    </row>
    <row r="7305" spans="1:3" x14ac:dyDescent="0.3">
      <c r="A7305" t="s">
        <v>1210</v>
      </c>
      <c r="B7305" t="s">
        <v>11536</v>
      </c>
      <c r="C7305">
        <v>5.7</v>
      </c>
    </row>
    <row r="7306" spans="1:3" x14ac:dyDescent="0.3">
      <c r="A7306" t="s">
        <v>6801</v>
      </c>
      <c r="B7306" t="s">
        <v>11539</v>
      </c>
      <c r="C7306">
        <v>7.1</v>
      </c>
    </row>
    <row r="7307" spans="1:3" x14ac:dyDescent="0.3">
      <c r="A7307" t="s">
        <v>6801</v>
      </c>
      <c r="B7307" t="s">
        <v>11540</v>
      </c>
      <c r="C7307">
        <v>7.8</v>
      </c>
    </row>
    <row r="7308" spans="1:3" x14ac:dyDescent="0.3">
      <c r="A7308" t="s">
        <v>1210</v>
      </c>
      <c r="B7308" t="s">
        <v>11542</v>
      </c>
      <c r="C7308">
        <v>7.2</v>
      </c>
    </row>
    <row r="7309" spans="1:3" x14ac:dyDescent="0.3">
      <c r="A7309" t="s">
        <v>1210</v>
      </c>
      <c r="B7309" t="s">
        <v>11543</v>
      </c>
      <c r="C7309">
        <v>6.2</v>
      </c>
    </row>
    <row r="7310" spans="1:3" x14ac:dyDescent="0.3">
      <c r="A7310" t="s">
        <v>1210</v>
      </c>
      <c r="B7310" t="s">
        <v>11498</v>
      </c>
      <c r="C7310">
        <v>7.3</v>
      </c>
    </row>
    <row r="7311" spans="1:3" x14ac:dyDescent="0.3">
      <c r="A7311" t="s">
        <v>1210</v>
      </c>
      <c r="B7311" t="s">
        <v>11546</v>
      </c>
      <c r="C7311">
        <v>5.7</v>
      </c>
    </row>
    <row r="7312" spans="1:3" x14ac:dyDescent="0.3">
      <c r="A7312" t="s">
        <v>1210</v>
      </c>
      <c r="B7312" t="s">
        <v>11547</v>
      </c>
      <c r="C7312">
        <v>7.1</v>
      </c>
    </row>
    <row r="7313" spans="1:3" x14ac:dyDescent="0.3">
      <c r="A7313" t="s">
        <v>1210</v>
      </c>
      <c r="B7313" t="s">
        <v>11548</v>
      </c>
      <c r="C7313">
        <v>7.2</v>
      </c>
    </row>
    <row r="7314" spans="1:3" x14ac:dyDescent="0.3">
      <c r="A7314" t="s">
        <v>1210</v>
      </c>
      <c r="B7314" t="s">
        <v>11549</v>
      </c>
      <c r="C7314">
        <v>7.4</v>
      </c>
    </row>
    <row r="7315" spans="1:3" x14ac:dyDescent="0.3">
      <c r="A7315" t="s">
        <v>1210</v>
      </c>
      <c r="B7315" t="s">
        <v>11551</v>
      </c>
      <c r="C7315">
        <v>7.4</v>
      </c>
    </row>
    <row r="7316" spans="1:3" x14ac:dyDescent="0.3">
      <c r="A7316" t="s">
        <v>6801</v>
      </c>
      <c r="B7316" t="s">
        <v>11553</v>
      </c>
      <c r="C7316">
        <v>7.1</v>
      </c>
    </row>
    <row r="7317" spans="1:3" x14ac:dyDescent="0.3">
      <c r="A7317" t="s">
        <v>7819</v>
      </c>
      <c r="B7317" t="s">
        <v>11554</v>
      </c>
      <c r="C7317">
        <v>7.5</v>
      </c>
    </row>
    <row r="7318" spans="1:3" x14ac:dyDescent="0.3">
      <c r="A7318" t="s">
        <v>4258</v>
      </c>
      <c r="B7318" t="s">
        <v>11556</v>
      </c>
      <c r="C7318">
        <v>8.1</v>
      </c>
    </row>
    <row r="7319" spans="1:3" x14ac:dyDescent="0.3">
      <c r="A7319" t="s">
        <v>588</v>
      </c>
      <c r="B7319" t="s">
        <v>11557</v>
      </c>
      <c r="C7319">
        <v>6</v>
      </c>
    </row>
    <row r="7320" spans="1:3" x14ac:dyDescent="0.3">
      <c r="A7320" t="s">
        <v>1210</v>
      </c>
      <c r="B7320" t="s">
        <v>11558</v>
      </c>
      <c r="C7320">
        <v>7.8</v>
      </c>
    </row>
    <row r="7321" spans="1:3" x14ac:dyDescent="0.3">
      <c r="A7321" t="s">
        <v>12685</v>
      </c>
      <c r="B7321" t="s">
        <v>11559</v>
      </c>
      <c r="C7321">
        <v>6.8</v>
      </c>
    </row>
    <row r="7322" spans="1:3" x14ac:dyDescent="0.3">
      <c r="A7322" t="s">
        <v>1210</v>
      </c>
      <c r="B7322" t="s">
        <v>11560</v>
      </c>
      <c r="C7322">
        <v>6.5</v>
      </c>
    </row>
    <row r="7323" spans="1:3" x14ac:dyDescent="0.3">
      <c r="A7323" t="s">
        <v>1210</v>
      </c>
      <c r="B7323" t="s">
        <v>11561</v>
      </c>
      <c r="C7323">
        <v>6.4</v>
      </c>
    </row>
    <row r="7324" spans="1:3" x14ac:dyDescent="0.3">
      <c r="A7324" t="s">
        <v>1210</v>
      </c>
      <c r="B7324" t="s">
        <v>11562</v>
      </c>
      <c r="C7324">
        <v>6.5</v>
      </c>
    </row>
    <row r="7325" spans="1:3" x14ac:dyDescent="0.3">
      <c r="A7325" t="s">
        <v>12685</v>
      </c>
      <c r="B7325" t="s">
        <v>11563</v>
      </c>
      <c r="C7325">
        <v>7.3</v>
      </c>
    </row>
    <row r="7326" spans="1:3" x14ac:dyDescent="0.3">
      <c r="A7326" t="s">
        <v>329</v>
      </c>
      <c r="B7326" t="s">
        <v>11564</v>
      </c>
      <c r="C7326">
        <v>6.6</v>
      </c>
    </row>
    <row r="7327" spans="1:3" x14ac:dyDescent="0.3">
      <c r="A7327" t="s">
        <v>1210</v>
      </c>
      <c r="B7327" t="s">
        <v>11565</v>
      </c>
      <c r="C7327">
        <v>7.9</v>
      </c>
    </row>
    <row r="7328" spans="1:3" x14ac:dyDescent="0.3">
      <c r="A7328" t="s">
        <v>2250</v>
      </c>
      <c r="B7328" t="s">
        <v>11566</v>
      </c>
      <c r="C7328">
        <v>5.9</v>
      </c>
    </row>
    <row r="7329" spans="1:3" x14ac:dyDescent="0.3">
      <c r="A7329" t="s">
        <v>3597</v>
      </c>
      <c r="B7329" t="s">
        <v>11567</v>
      </c>
      <c r="C7329">
        <v>4.7</v>
      </c>
    </row>
    <row r="7330" spans="1:3" x14ac:dyDescent="0.3">
      <c r="A7330" t="s">
        <v>1210</v>
      </c>
      <c r="B7330" t="s">
        <v>11570</v>
      </c>
      <c r="C7330">
        <v>8.5</v>
      </c>
    </row>
    <row r="7331" spans="1:3" x14ac:dyDescent="0.3">
      <c r="A7331" t="s">
        <v>329</v>
      </c>
      <c r="B7331" t="s">
        <v>11571</v>
      </c>
      <c r="C7331">
        <v>5.8</v>
      </c>
    </row>
    <row r="7332" spans="1:3" x14ac:dyDescent="0.3">
      <c r="A7332" t="s">
        <v>12685</v>
      </c>
      <c r="B7332" t="s">
        <v>11572</v>
      </c>
      <c r="C7332">
        <v>6.1</v>
      </c>
    </row>
    <row r="7333" spans="1:3" x14ac:dyDescent="0.3">
      <c r="A7333" t="s">
        <v>3597</v>
      </c>
      <c r="B7333" t="s">
        <v>11573</v>
      </c>
      <c r="C7333">
        <v>7.3</v>
      </c>
    </row>
    <row r="7334" spans="1:3" x14ac:dyDescent="0.3">
      <c r="A7334" t="s">
        <v>12685</v>
      </c>
      <c r="B7334" t="s">
        <v>11574</v>
      </c>
      <c r="C7334">
        <v>6.7</v>
      </c>
    </row>
    <row r="7335" spans="1:3" x14ac:dyDescent="0.3">
      <c r="A7335" t="s">
        <v>6251</v>
      </c>
      <c r="B7335" t="s">
        <v>11575</v>
      </c>
      <c r="C7335">
        <v>7.6</v>
      </c>
    </row>
    <row r="7336" spans="1:3" x14ac:dyDescent="0.3">
      <c r="A7336" t="s">
        <v>4258</v>
      </c>
      <c r="B7336" t="s">
        <v>11576</v>
      </c>
      <c r="C7336">
        <v>6.2</v>
      </c>
    </row>
    <row r="7337" spans="1:3" x14ac:dyDescent="0.3">
      <c r="A7337" t="s">
        <v>1210</v>
      </c>
      <c r="B7337" t="s">
        <v>11577</v>
      </c>
      <c r="C7337">
        <v>5.2</v>
      </c>
    </row>
    <row r="7338" spans="1:3" x14ac:dyDescent="0.3">
      <c r="A7338" t="s">
        <v>1210</v>
      </c>
      <c r="B7338" t="s">
        <v>11578</v>
      </c>
      <c r="C7338">
        <v>7.1</v>
      </c>
    </row>
    <row r="7339" spans="1:3" x14ac:dyDescent="0.3">
      <c r="A7339" t="s">
        <v>3597</v>
      </c>
      <c r="B7339" t="s">
        <v>11579</v>
      </c>
      <c r="C7339">
        <v>6.5</v>
      </c>
    </row>
    <row r="7340" spans="1:3" x14ac:dyDescent="0.3">
      <c r="A7340" t="s">
        <v>1210</v>
      </c>
      <c r="B7340" t="s">
        <v>11580</v>
      </c>
      <c r="C7340">
        <v>7.3</v>
      </c>
    </row>
    <row r="7341" spans="1:3" x14ac:dyDescent="0.3">
      <c r="A7341" t="s">
        <v>2250</v>
      </c>
      <c r="B7341" t="s">
        <v>11583</v>
      </c>
      <c r="C7341">
        <v>8</v>
      </c>
    </row>
    <row r="7342" spans="1:3" x14ac:dyDescent="0.3">
      <c r="A7342" t="s">
        <v>6801</v>
      </c>
      <c r="B7342" t="s">
        <v>11585</v>
      </c>
      <c r="C7342">
        <v>8.1</v>
      </c>
    </row>
    <row r="7343" spans="1:3" x14ac:dyDescent="0.3">
      <c r="A7343" t="s">
        <v>6251</v>
      </c>
      <c r="B7343" t="s">
        <v>11586</v>
      </c>
      <c r="C7343">
        <v>6.7</v>
      </c>
    </row>
    <row r="7344" spans="1:3" x14ac:dyDescent="0.3">
      <c r="A7344" t="s">
        <v>6801</v>
      </c>
      <c r="B7344" t="s">
        <v>11587</v>
      </c>
      <c r="C7344">
        <v>7.1</v>
      </c>
    </row>
    <row r="7345" spans="1:3" x14ac:dyDescent="0.3">
      <c r="A7345" t="s">
        <v>2250</v>
      </c>
      <c r="B7345" t="s">
        <v>11588</v>
      </c>
      <c r="C7345">
        <v>5.6</v>
      </c>
    </row>
    <row r="7346" spans="1:3" x14ac:dyDescent="0.3">
      <c r="A7346" t="s">
        <v>6801</v>
      </c>
      <c r="B7346" t="s">
        <v>11589</v>
      </c>
      <c r="C7346">
        <v>7.6</v>
      </c>
    </row>
    <row r="7347" spans="1:3" x14ac:dyDescent="0.3">
      <c r="A7347" t="s">
        <v>2250</v>
      </c>
      <c r="B7347" t="s">
        <v>11590</v>
      </c>
      <c r="C7347">
        <v>4.3</v>
      </c>
    </row>
    <row r="7348" spans="1:3" x14ac:dyDescent="0.3">
      <c r="A7348" t="s">
        <v>1210</v>
      </c>
      <c r="B7348" t="s">
        <v>11591</v>
      </c>
      <c r="C7348">
        <v>7.3</v>
      </c>
    </row>
    <row r="7349" spans="1:3" x14ac:dyDescent="0.3">
      <c r="A7349" t="s">
        <v>3597</v>
      </c>
      <c r="B7349" t="s">
        <v>11592</v>
      </c>
      <c r="C7349">
        <v>4.5999999999999996</v>
      </c>
    </row>
    <row r="7350" spans="1:3" x14ac:dyDescent="0.3">
      <c r="A7350" t="s">
        <v>6801</v>
      </c>
      <c r="B7350" t="s">
        <v>11593</v>
      </c>
      <c r="C7350">
        <v>6.8</v>
      </c>
    </row>
    <row r="7351" spans="1:3" x14ac:dyDescent="0.3">
      <c r="A7351" t="s">
        <v>1210</v>
      </c>
      <c r="B7351" t="s">
        <v>11594</v>
      </c>
      <c r="C7351">
        <v>7.1</v>
      </c>
    </row>
    <row r="7352" spans="1:3" x14ac:dyDescent="0.3">
      <c r="A7352" t="s">
        <v>4258</v>
      </c>
      <c r="B7352" t="s">
        <v>11595</v>
      </c>
      <c r="C7352">
        <v>7.3</v>
      </c>
    </row>
    <row r="7353" spans="1:3" x14ac:dyDescent="0.3">
      <c r="A7353" t="s">
        <v>1210</v>
      </c>
      <c r="B7353" t="s">
        <v>11596</v>
      </c>
      <c r="C7353">
        <v>8.3000000000000007</v>
      </c>
    </row>
    <row r="7354" spans="1:3" x14ac:dyDescent="0.3">
      <c r="A7354" t="s">
        <v>23</v>
      </c>
      <c r="B7354" t="s">
        <v>11597</v>
      </c>
      <c r="C7354">
        <v>5.4</v>
      </c>
    </row>
    <row r="7355" spans="1:3" x14ac:dyDescent="0.3">
      <c r="A7355" t="s">
        <v>2250</v>
      </c>
      <c r="B7355" t="s">
        <v>11598</v>
      </c>
      <c r="C7355">
        <v>4</v>
      </c>
    </row>
    <row r="7356" spans="1:3" x14ac:dyDescent="0.3">
      <c r="A7356" t="s">
        <v>12685</v>
      </c>
      <c r="B7356" t="s">
        <v>11600</v>
      </c>
      <c r="C7356">
        <v>6.7</v>
      </c>
    </row>
    <row r="7357" spans="1:3" x14ac:dyDescent="0.3">
      <c r="A7357" t="s">
        <v>1210</v>
      </c>
      <c r="B7357" t="s">
        <v>11603</v>
      </c>
      <c r="C7357">
        <v>7</v>
      </c>
    </row>
    <row r="7358" spans="1:3" x14ac:dyDescent="0.3">
      <c r="A7358" t="s">
        <v>6801</v>
      </c>
      <c r="B7358" t="s">
        <v>11604</v>
      </c>
      <c r="C7358">
        <v>7.4</v>
      </c>
    </row>
    <row r="7359" spans="1:3" x14ac:dyDescent="0.3">
      <c r="A7359" t="s">
        <v>12686</v>
      </c>
      <c r="B7359" t="s">
        <v>11605</v>
      </c>
      <c r="C7359">
        <v>5.9</v>
      </c>
    </row>
    <row r="7360" spans="1:3" x14ac:dyDescent="0.3">
      <c r="A7360" t="s">
        <v>12685</v>
      </c>
      <c r="B7360" t="s">
        <v>11606</v>
      </c>
      <c r="C7360">
        <v>4.5999999999999996</v>
      </c>
    </row>
    <row r="7361" spans="1:3" x14ac:dyDescent="0.3">
      <c r="A7361" t="s">
        <v>12686</v>
      </c>
      <c r="B7361" t="s">
        <v>11607</v>
      </c>
      <c r="C7361">
        <v>7.5</v>
      </c>
    </row>
    <row r="7362" spans="1:3" x14ac:dyDescent="0.3">
      <c r="A7362" t="s">
        <v>444</v>
      </c>
      <c r="B7362" t="s">
        <v>11608</v>
      </c>
      <c r="C7362">
        <v>4.7</v>
      </c>
    </row>
    <row r="7363" spans="1:3" x14ac:dyDescent="0.3">
      <c r="A7363" t="s">
        <v>1210</v>
      </c>
      <c r="B7363" t="s">
        <v>11609</v>
      </c>
      <c r="C7363">
        <v>6.7</v>
      </c>
    </row>
    <row r="7364" spans="1:3" x14ac:dyDescent="0.3">
      <c r="A7364" t="s">
        <v>3597</v>
      </c>
      <c r="B7364" t="s">
        <v>11610</v>
      </c>
      <c r="C7364">
        <v>6.3</v>
      </c>
    </row>
    <row r="7365" spans="1:3" x14ac:dyDescent="0.3">
      <c r="A7365" t="s">
        <v>12685</v>
      </c>
      <c r="B7365" t="s">
        <v>11611</v>
      </c>
      <c r="C7365">
        <v>6</v>
      </c>
    </row>
    <row r="7366" spans="1:3" x14ac:dyDescent="0.3">
      <c r="A7366" t="s">
        <v>444</v>
      </c>
      <c r="B7366" t="s">
        <v>11612</v>
      </c>
      <c r="C7366">
        <v>6.7</v>
      </c>
    </row>
    <row r="7367" spans="1:3" x14ac:dyDescent="0.3">
      <c r="A7367" t="s">
        <v>1210</v>
      </c>
      <c r="B7367" t="s">
        <v>11613</v>
      </c>
      <c r="C7367">
        <v>7.1</v>
      </c>
    </row>
    <row r="7368" spans="1:3" x14ac:dyDescent="0.3">
      <c r="A7368" t="s">
        <v>12685</v>
      </c>
      <c r="B7368" t="s">
        <v>11618</v>
      </c>
      <c r="C7368">
        <v>6.5</v>
      </c>
    </row>
    <row r="7369" spans="1:3" x14ac:dyDescent="0.3">
      <c r="A7369" t="s">
        <v>1210</v>
      </c>
      <c r="B7369" t="s">
        <v>11619</v>
      </c>
      <c r="C7369">
        <v>6.6</v>
      </c>
    </row>
    <row r="7370" spans="1:3" x14ac:dyDescent="0.3">
      <c r="A7370" t="s">
        <v>12685</v>
      </c>
      <c r="B7370" t="s">
        <v>11620</v>
      </c>
      <c r="C7370">
        <v>6.2</v>
      </c>
    </row>
    <row r="7371" spans="1:3" x14ac:dyDescent="0.3">
      <c r="A7371" t="s">
        <v>444</v>
      </c>
      <c r="B7371" t="s">
        <v>11621</v>
      </c>
      <c r="C7371">
        <v>6.9</v>
      </c>
    </row>
    <row r="7372" spans="1:3" x14ac:dyDescent="0.3">
      <c r="A7372" t="s">
        <v>4152</v>
      </c>
      <c r="B7372" t="s">
        <v>11622</v>
      </c>
      <c r="C7372">
        <v>8.5</v>
      </c>
    </row>
    <row r="7373" spans="1:3" x14ac:dyDescent="0.3">
      <c r="A7373" t="s">
        <v>444</v>
      </c>
      <c r="B7373" t="s">
        <v>11623</v>
      </c>
      <c r="C7373">
        <v>4.8</v>
      </c>
    </row>
    <row r="7374" spans="1:3" x14ac:dyDescent="0.3">
      <c r="A7374" t="s">
        <v>6801</v>
      </c>
      <c r="B7374" t="s">
        <v>11624</v>
      </c>
      <c r="C7374">
        <v>6.6</v>
      </c>
    </row>
    <row r="7375" spans="1:3" x14ac:dyDescent="0.3">
      <c r="A7375" t="s">
        <v>3597</v>
      </c>
      <c r="B7375" t="s">
        <v>11625</v>
      </c>
      <c r="C7375">
        <v>5.7</v>
      </c>
    </row>
    <row r="7376" spans="1:3" x14ac:dyDescent="0.3">
      <c r="A7376" t="s">
        <v>3597</v>
      </c>
      <c r="B7376" t="s">
        <v>11626</v>
      </c>
      <c r="C7376">
        <v>7</v>
      </c>
    </row>
    <row r="7377" spans="1:3" x14ac:dyDescent="0.3">
      <c r="A7377" t="s">
        <v>444</v>
      </c>
      <c r="B7377" t="s">
        <v>11628</v>
      </c>
      <c r="C7377">
        <v>7.1</v>
      </c>
    </row>
    <row r="7378" spans="1:3" x14ac:dyDescent="0.3">
      <c r="A7378" t="s">
        <v>12685</v>
      </c>
      <c r="B7378" t="s">
        <v>11630</v>
      </c>
      <c r="C7378">
        <v>6.6</v>
      </c>
    </row>
    <row r="7379" spans="1:3" x14ac:dyDescent="0.3">
      <c r="A7379" t="s">
        <v>1210</v>
      </c>
      <c r="B7379" t="s">
        <v>11631</v>
      </c>
      <c r="C7379">
        <v>5.9</v>
      </c>
    </row>
    <row r="7380" spans="1:3" x14ac:dyDescent="0.3">
      <c r="A7380" t="s">
        <v>2250</v>
      </c>
      <c r="B7380" t="s">
        <v>11632</v>
      </c>
      <c r="C7380">
        <v>6.3</v>
      </c>
    </row>
    <row r="7381" spans="1:3" x14ac:dyDescent="0.3">
      <c r="A7381" t="s">
        <v>1210</v>
      </c>
      <c r="B7381" t="s">
        <v>11635</v>
      </c>
      <c r="C7381">
        <v>7</v>
      </c>
    </row>
    <row r="7382" spans="1:3" x14ac:dyDescent="0.3">
      <c r="A7382" t="s">
        <v>6801</v>
      </c>
      <c r="B7382" t="s">
        <v>11637</v>
      </c>
      <c r="C7382">
        <v>5.9</v>
      </c>
    </row>
    <row r="7383" spans="1:3" x14ac:dyDescent="0.3">
      <c r="A7383" t="s">
        <v>6801</v>
      </c>
      <c r="B7383" t="s">
        <v>11638</v>
      </c>
      <c r="C7383">
        <v>6.2</v>
      </c>
    </row>
    <row r="7384" spans="1:3" x14ac:dyDescent="0.3">
      <c r="A7384" t="s">
        <v>1210</v>
      </c>
      <c r="B7384" t="s">
        <v>11639</v>
      </c>
      <c r="C7384">
        <v>5</v>
      </c>
    </row>
    <row r="7385" spans="1:3" x14ac:dyDescent="0.3">
      <c r="A7385" t="s">
        <v>1210</v>
      </c>
      <c r="B7385" t="s">
        <v>11640</v>
      </c>
      <c r="C7385">
        <v>7.7</v>
      </c>
    </row>
    <row r="7386" spans="1:3" x14ac:dyDescent="0.3">
      <c r="A7386" t="s">
        <v>2250</v>
      </c>
      <c r="B7386" t="s">
        <v>11641</v>
      </c>
      <c r="C7386">
        <v>6.5</v>
      </c>
    </row>
    <row r="7387" spans="1:3" x14ac:dyDescent="0.3">
      <c r="A7387" t="s">
        <v>1210</v>
      </c>
      <c r="B7387" t="s">
        <v>11642</v>
      </c>
      <c r="C7387">
        <v>5.8</v>
      </c>
    </row>
    <row r="7388" spans="1:3" x14ac:dyDescent="0.3">
      <c r="A7388" t="s">
        <v>1210</v>
      </c>
      <c r="B7388" t="s">
        <v>11644</v>
      </c>
      <c r="C7388">
        <v>6</v>
      </c>
    </row>
    <row r="7389" spans="1:3" x14ac:dyDescent="0.3">
      <c r="A7389" t="s">
        <v>329</v>
      </c>
      <c r="B7389" t="s">
        <v>11645</v>
      </c>
      <c r="C7389">
        <v>6.3</v>
      </c>
    </row>
    <row r="7390" spans="1:3" x14ac:dyDescent="0.3">
      <c r="A7390" t="s">
        <v>444</v>
      </c>
      <c r="B7390" t="s">
        <v>11646</v>
      </c>
      <c r="C7390">
        <v>6.3</v>
      </c>
    </row>
    <row r="7391" spans="1:3" x14ac:dyDescent="0.3">
      <c r="A7391" t="s">
        <v>1210</v>
      </c>
      <c r="B7391" t="s">
        <v>11647</v>
      </c>
      <c r="C7391">
        <v>7.5</v>
      </c>
    </row>
    <row r="7392" spans="1:3" x14ac:dyDescent="0.3">
      <c r="A7392" t="s">
        <v>6251</v>
      </c>
      <c r="B7392" t="s">
        <v>11648</v>
      </c>
      <c r="C7392">
        <v>7.6</v>
      </c>
    </row>
    <row r="7393" spans="1:3" x14ac:dyDescent="0.3">
      <c r="A7393" t="s">
        <v>12686</v>
      </c>
      <c r="B7393" t="s">
        <v>11649</v>
      </c>
      <c r="C7393">
        <v>5.2</v>
      </c>
    </row>
    <row r="7394" spans="1:3" x14ac:dyDescent="0.3">
      <c r="A7394" t="s">
        <v>12687</v>
      </c>
      <c r="B7394" t="s">
        <v>11650</v>
      </c>
      <c r="C7394">
        <v>7.8</v>
      </c>
    </row>
    <row r="7395" spans="1:3" x14ac:dyDescent="0.3">
      <c r="A7395" t="s">
        <v>1210</v>
      </c>
      <c r="B7395" t="s">
        <v>11651</v>
      </c>
      <c r="C7395">
        <v>6.6</v>
      </c>
    </row>
    <row r="7396" spans="1:3" x14ac:dyDescent="0.3">
      <c r="A7396" t="s">
        <v>3597</v>
      </c>
      <c r="B7396" t="s">
        <v>11653</v>
      </c>
      <c r="C7396">
        <v>6.7</v>
      </c>
    </row>
    <row r="7397" spans="1:3" x14ac:dyDescent="0.3">
      <c r="A7397" t="s">
        <v>6801</v>
      </c>
      <c r="B7397" t="s">
        <v>11655</v>
      </c>
      <c r="C7397">
        <v>6.3</v>
      </c>
    </row>
    <row r="7398" spans="1:3" x14ac:dyDescent="0.3">
      <c r="A7398" t="s">
        <v>4612</v>
      </c>
      <c r="B7398" t="s">
        <v>11656</v>
      </c>
      <c r="C7398">
        <v>4.7</v>
      </c>
    </row>
    <row r="7399" spans="1:3" x14ac:dyDescent="0.3">
      <c r="A7399" t="s">
        <v>1210</v>
      </c>
      <c r="B7399" t="s">
        <v>8360</v>
      </c>
      <c r="C7399">
        <v>6</v>
      </c>
    </row>
    <row r="7400" spans="1:3" x14ac:dyDescent="0.3">
      <c r="A7400" t="s">
        <v>1210</v>
      </c>
      <c r="B7400" t="s">
        <v>11657</v>
      </c>
      <c r="C7400">
        <v>7.9</v>
      </c>
    </row>
    <row r="7401" spans="1:3" x14ac:dyDescent="0.3">
      <c r="A7401" t="s">
        <v>6801</v>
      </c>
      <c r="B7401" t="s">
        <v>11658</v>
      </c>
      <c r="C7401">
        <v>8.1</v>
      </c>
    </row>
    <row r="7402" spans="1:3" x14ac:dyDescent="0.3">
      <c r="A7402" t="s">
        <v>1210</v>
      </c>
      <c r="B7402" t="s">
        <v>11659</v>
      </c>
      <c r="C7402">
        <v>6</v>
      </c>
    </row>
    <row r="7403" spans="1:3" x14ac:dyDescent="0.3">
      <c r="A7403" t="s">
        <v>12687</v>
      </c>
      <c r="B7403" t="s">
        <v>11660</v>
      </c>
      <c r="C7403">
        <v>6.8</v>
      </c>
    </row>
    <row r="7404" spans="1:3" x14ac:dyDescent="0.3">
      <c r="A7404" t="s">
        <v>588</v>
      </c>
      <c r="B7404" t="s">
        <v>11662</v>
      </c>
      <c r="C7404">
        <v>7</v>
      </c>
    </row>
    <row r="7405" spans="1:3" x14ac:dyDescent="0.3">
      <c r="A7405" t="s">
        <v>12685</v>
      </c>
      <c r="B7405" t="s">
        <v>11663</v>
      </c>
      <c r="C7405">
        <v>7.3</v>
      </c>
    </row>
    <row r="7406" spans="1:3" x14ac:dyDescent="0.3">
      <c r="A7406" t="s">
        <v>12685</v>
      </c>
      <c r="B7406" t="s">
        <v>11665</v>
      </c>
      <c r="C7406">
        <v>6.8</v>
      </c>
    </row>
    <row r="7407" spans="1:3" x14ac:dyDescent="0.3">
      <c r="A7407" t="s">
        <v>588</v>
      </c>
      <c r="B7407" t="s">
        <v>11666</v>
      </c>
      <c r="C7407">
        <v>7.1</v>
      </c>
    </row>
    <row r="7408" spans="1:3" x14ac:dyDescent="0.3">
      <c r="A7408" t="s">
        <v>1210</v>
      </c>
      <c r="B7408" t="s">
        <v>11668</v>
      </c>
      <c r="C7408">
        <v>6.9</v>
      </c>
    </row>
    <row r="7409" spans="1:3" x14ac:dyDescent="0.3">
      <c r="A7409" t="s">
        <v>1210</v>
      </c>
      <c r="B7409" t="s">
        <v>11670</v>
      </c>
      <c r="C7409">
        <v>7.2</v>
      </c>
    </row>
    <row r="7410" spans="1:3" x14ac:dyDescent="0.3">
      <c r="A7410" t="s">
        <v>3597</v>
      </c>
      <c r="B7410" t="s">
        <v>11672</v>
      </c>
      <c r="C7410">
        <v>3.5</v>
      </c>
    </row>
    <row r="7411" spans="1:3" x14ac:dyDescent="0.3">
      <c r="A7411" t="s">
        <v>1210</v>
      </c>
      <c r="B7411" t="s">
        <v>11673</v>
      </c>
      <c r="C7411">
        <v>7.3</v>
      </c>
    </row>
    <row r="7412" spans="1:3" x14ac:dyDescent="0.3">
      <c r="A7412" t="s">
        <v>1210</v>
      </c>
      <c r="B7412" t="s">
        <v>11674</v>
      </c>
      <c r="C7412">
        <v>7.5</v>
      </c>
    </row>
    <row r="7413" spans="1:3" x14ac:dyDescent="0.3">
      <c r="A7413" t="s">
        <v>444</v>
      </c>
      <c r="B7413" t="s">
        <v>11675</v>
      </c>
      <c r="C7413">
        <v>6</v>
      </c>
    </row>
    <row r="7414" spans="1:3" x14ac:dyDescent="0.3">
      <c r="A7414" t="s">
        <v>1210</v>
      </c>
      <c r="B7414" t="s">
        <v>11676</v>
      </c>
      <c r="C7414">
        <v>7.3</v>
      </c>
    </row>
    <row r="7415" spans="1:3" x14ac:dyDescent="0.3">
      <c r="A7415" t="s">
        <v>12685</v>
      </c>
      <c r="B7415" t="s">
        <v>11677</v>
      </c>
      <c r="C7415">
        <v>8</v>
      </c>
    </row>
    <row r="7416" spans="1:3" x14ac:dyDescent="0.3">
      <c r="A7416" t="s">
        <v>12685</v>
      </c>
      <c r="B7416" t="s">
        <v>11679</v>
      </c>
      <c r="C7416">
        <v>7</v>
      </c>
    </row>
    <row r="7417" spans="1:3" x14ac:dyDescent="0.3">
      <c r="A7417" t="s">
        <v>12686</v>
      </c>
      <c r="B7417" t="s">
        <v>11681</v>
      </c>
      <c r="C7417">
        <v>6.8</v>
      </c>
    </row>
    <row r="7418" spans="1:3" x14ac:dyDescent="0.3">
      <c r="A7418" t="s">
        <v>1210</v>
      </c>
      <c r="B7418" t="s">
        <v>11683</v>
      </c>
      <c r="C7418">
        <v>6.1</v>
      </c>
    </row>
    <row r="7419" spans="1:3" x14ac:dyDescent="0.3">
      <c r="A7419" t="s">
        <v>1210</v>
      </c>
      <c r="B7419" t="s">
        <v>11684</v>
      </c>
      <c r="C7419">
        <v>7.5</v>
      </c>
    </row>
    <row r="7420" spans="1:3" x14ac:dyDescent="0.3">
      <c r="A7420" t="s">
        <v>12686</v>
      </c>
      <c r="B7420" t="s">
        <v>11685</v>
      </c>
      <c r="C7420">
        <v>8.1999999999999993</v>
      </c>
    </row>
    <row r="7421" spans="1:3" x14ac:dyDescent="0.3">
      <c r="A7421" t="s">
        <v>3597</v>
      </c>
      <c r="B7421" t="s">
        <v>11686</v>
      </c>
      <c r="C7421">
        <v>4.8</v>
      </c>
    </row>
    <row r="7422" spans="1:3" x14ac:dyDescent="0.3">
      <c r="A7422" t="s">
        <v>444</v>
      </c>
      <c r="B7422" t="s">
        <v>11687</v>
      </c>
      <c r="C7422">
        <v>7.8</v>
      </c>
    </row>
    <row r="7423" spans="1:3" x14ac:dyDescent="0.3">
      <c r="A7423" t="s">
        <v>329</v>
      </c>
      <c r="B7423" t="s">
        <v>11688</v>
      </c>
      <c r="C7423">
        <v>5.2</v>
      </c>
    </row>
    <row r="7424" spans="1:3" x14ac:dyDescent="0.3">
      <c r="A7424" t="s">
        <v>7819</v>
      </c>
      <c r="B7424" t="s">
        <v>11690</v>
      </c>
      <c r="C7424">
        <v>6.8</v>
      </c>
    </row>
    <row r="7425" spans="1:3" x14ac:dyDescent="0.3">
      <c r="A7425" t="s">
        <v>1210</v>
      </c>
      <c r="B7425" t="s">
        <v>11691</v>
      </c>
      <c r="C7425">
        <v>7</v>
      </c>
    </row>
    <row r="7426" spans="1:3" x14ac:dyDescent="0.3">
      <c r="A7426" t="s">
        <v>6801</v>
      </c>
      <c r="B7426" t="s">
        <v>11692</v>
      </c>
      <c r="C7426">
        <v>6.5</v>
      </c>
    </row>
    <row r="7427" spans="1:3" x14ac:dyDescent="0.3">
      <c r="A7427" t="s">
        <v>1210</v>
      </c>
      <c r="B7427" t="s">
        <v>11693</v>
      </c>
      <c r="C7427">
        <v>6.4</v>
      </c>
    </row>
    <row r="7428" spans="1:3" x14ac:dyDescent="0.3">
      <c r="A7428" t="s">
        <v>588</v>
      </c>
      <c r="B7428" t="s">
        <v>11694</v>
      </c>
      <c r="C7428">
        <v>5.3</v>
      </c>
    </row>
    <row r="7429" spans="1:3" x14ac:dyDescent="0.3">
      <c r="A7429" t="s">
        <v>4612</v>
      </c>
      <c r="B7429" t="s">
        <v>11695</v>
      </c>
      <c r="C7429">
        <v>4.7</v>
      </c>
    </row>
    <row r="7430" spans="1:3" x14ac:dyDescent="0.3">
      <c r="A7430" t="s">
        <v>1210</v>
      </c>
      <c r="B7430" t="s">
        <v>11696</v>
      </c>
      <c r="C7430">
        <v>6.1</v>
      </c>
    </row>
    <row r="7431" spans="1:3" x14ac:dyDescent="0.3">
      <c r="A7431" t="s">
        <v>588</v>
      </c>
      <c r="B7431" t="s">
        <v>11697</v>
      </c>
      <c r="C7431">
        <v>5.5</v>
      </c>
    </row>
    <row r="7432" spans="1:3" x14ac:dyDescent="0.3">
      <c r="A7432" t="s">
        <v>3597</v>
      </c>
      <c r="B7432" t="s">
        <v>11698</v>
      </c>
      <c r="C7432">
        <v>4.8</v>
      </c>
    </row>
    <row r="7433" spans="1:3" x14ac:dyDescent="0.3">
      <c r="A7433" t="s">
        <v>3987</v>
      </c>
      <c r="B7433" t="s">
        <v>11699</v>
      </c>
      <c r="C7433">
        <v>8.4</v>
      </c>
    </row>
    <row r="7434" spans="1:3" x14ac:dyDescent="0.3">
      <c r="A7434" t="s">
        <v>329</v>
      </c>
      <c r="B7434" t="s">
        <v>11701</v>
      </c>
      <c r="C7434">
        <v>3.3</v>
      </c>
    </row>
    <row r="7435" spans="1:3" x14ac:dyDescent="0.3">
      <c r="A7435" t="s">
        <v>12685</v>
      </c>
      <c r="B7435" t="s">
        <v>11702</v>
      </c>
      <c r="C7435">
        <v>5.4</v>
      </c>
    </row>
    <row r="7436" spans="1:3" x14ac:dyDescent="0.3">
      <c r="A7436" t="s">
        <v>3597</v>
      </c>
      <c r="B7436" t="s">
        <v>11703</v>
      </c>
      <c r="C7436">
        <v>4.8</v>
      </c>
    </row>
    <row r="7437" spans="1:3" x14ac:dyDescent="0.3">
      <c r="A7437" t="s">
        <v>12686</v>
      </c>
      <c r="B7437" t="s">
        <v>11704</v>
      </c>
      <c r="C7437">
        <v>3.1</v>
      </c>
    </row>
    <row r="7438" spans="1:3" x14ac:dyDescent="0.3">
      <c r="A7438" t="s">
        <v>1210</v>
      </c>
      <c r="B7438" t="s">
        <v>11707</v>
      </c>
      <c r="C7438">
        <v>7.1</v>
      </c>
    </row>
    <row r="7439" spans="1:3" x14ac:dyDescent="0.3">
      <c r="A7439" t="s">
        <v>6801</v>
      </c>
      <c r="B7439" t="s">
        <v>11708</v>
      </c>
      <c r="C7439">
        <v>6.1</v>
      </c>
    </row>
    <row r="7440" spans="1:3" x14ac:dyDescent="0.3">
      <c r="A7440" t="s">
        <v>1210</v>
      </c>
      <c r="B7440" t="s">
        <v>11709</v>
      </c>
      <c r="C7440">
        <v>6.5</v>
      </c>
    </row>
    <row r="7441" spans="1:3" x14ac:dyDescent="0.3">
      <c r="A7441" t="s">
        <v>4152</v>
      </c>
      <c r="B7441" t="s">
        <v>11710</v>
      </c>
      <c r="C7441">
        <v>8.5</v>
      </c>
    </row>
    <row r="7442" spans="1:3" x14ac:dyDescent="0.3">
      <c r="A7442" t="s">
        <v>1210</v>
      </c>
      <c r="B7442" t="s">
        <v>11711</v>
      </c>
      <c r="C7442">
        <v>8.6999999999999993</v>
      </c>
    </row>
    <row r="7443" spans="1:3" x14ac:dyDescent="0.3">
      <c r="A7443" t="s">
        <v>4152</v>
      </c>
      <c r="B7443" t="s">
        <v>11712</v>
      </c>
      <c r="C7443">
        <v>7.1</v>
      </c>
    </row>
    <row r="7444" spans="1:3" x14ac:dyDescent="0.3">
      <c r="A7444" t="s">
        <v>1210</v>
      </c>
      <c r="B7444" t="s">
        <v>11713</v>
      </c>
      <c r="C7444">
        <v>6.6</v>
      </c>
    </row>
    <row r="7445" spans="1:3" x14ac:dyDescent="0.3">
      <c r="A7445" t="s">
        <v>1210</v>
      </c>
      <c r="B7445" t="s">
        <v>11714</v>
      </c>
      <c r="C7445">
        <v>6.7</v>
      </c>
    </row>
    <row r="7446" spans="1:3" x14ac:dyDescent="0.3">
      <c r="A7446" t="s">
        <v>6251</v>
      </c>
      <c r="B7446" t="s">
        <v>11716</v>
      </c>
      <c r="C7446">
        <v>8.1</v>
      </c>
    </row>
    <row r="7447" spans="1:3" x14ac:dyDescent="0.3">
      <c r="A7447" t="s">
        <v>6801</v>
      </c>
      <c r="B7447" t="s">
        <v>11717</v>
      </c>
      <c r="C7447">
        <v>7.4</v>
      </c>
    </row>
    <row r="7448" spans="1:3" x14ac:dyDescent="0.3">
      <c r="A7448" t="s">
        <v>12685</v>
      </c>
      <c r="B7448" t="s">
        <v>11718</v>
      </c>
      <c r="C7448">
        <v>6.6</v>
      </c>
    </row>
    <row r="7449" spans="1:3" x14ac:dyDescent="0.3">
      <c r="A7449" t="s">
        <v>6801</v>
      </c>
      <c r="B7449" t="s">
        <v>11720</v>
      </c>
      <c r="C7449">
        <v>6.4</v>
      </c>
    </row>
    <row r="7450" spans="1:3" x14ac:dyDescent="0.3">
      <c r="A7450" t="s">
        <v>2250</v>
      </c>
      <c r="B7450" t="s">
        <v>11722</v>
      </c>
      <c r="C7450">
        <v>8</v>
      </c>
    </row>
    <row r="7451" spans="1:3" x14ac:dyDescent="0.3">
      <c r="A7451" t="s">
        <v>5196</v>
      </c>
      <c r="B7451" t="s">
        <v>11723</v>
      </c>
      <c r="C7451">
        <v>8.1</v>
      </c>
    </row>
    <row r="7452" spans="1:3" x14ac:dyDescent="0.3">
      <c r="A7452" t="s">
        <v>6801</v>
      </c>
      <c r="B7452" t="s">
        <v>11724</v>
      </c>
      <c r="C7452">
        <v>7.2</v>
      </c>
    </row>
    <row r="7453" spans="1:3" x14ac:dyDescent="0.3">
      <c r="A7453" t="s">
        <v>1210</v>
      </c>
      <c r="B7453" t="s">
        <v>11725</v>
      </c>
      <c r="C7453">
        <v>7.5</v>
      </c>
    </row>
    <row r="7454" spans="1:3" x14ac:dyDescent="0.3">
      <c r="A7454" t="s">
        <v>1210</v>
      </c>
      <c r="B7454" t="s">
        <v>11726</v>
      </c>
      <c r="C7454">
        <v>7.2</v>
      </c>
    </row>
    <row r="7455" spans="1:3" x14ac:dyDescent="0.3">
      <c r="A7455" t="s">
        <v>588</v>
      </c>
      <c r="B7455" t="s">
        <v>11727</v>
      </c>
      <c r="C7455">
        <v>6.4</v>
      </c>
    </row>
    <row r="7456" spans="1:3" x14ac:dyDescent="0.3">
      <c r="A7456" t="s">
        <v>329</v>
      </c>
      <c r="B7456" t="s">
        <v>11729</v>
      </c>
      <c r="C7456">
        <v>7.8</v>
      </c>
    </row>
    <row r="7457" spans="1:3" x14ac:dyDescent="0.3">
      <c r="A7457" t="s">
        <v>4258</v>
      </c>
      <c r="B7457" t="s">
        <v>11730</v>
      </c>
      <c r="C7457">
        <v>5.7</v>
      </c>
    </row>
    <row r="7458" spans="1:3" x14ac:dyDescent="0.3">
      <c r="A7458" t="s">
        <v>6251</v>
      </c>
      <c r="B7458" t="s">
        <v>11731</v>
      </c>
      <c r="C7458">
        <v>8.6</v>
      </c>
    </row>
    <row r="7459" spans="1:3" x14ac:dyDescent="0.3">
      <c r="A7459" t="s">
        <v>23</v>
      </c>
      <c r="B7459" t="s">
        <v>11733</v>
      </c>
      <c r="C7459">
        <v>6.6</v>
      </c>
    </row>
    <row r="7460" spans="1:3" x14ac:dyDescent="0.3">
      <c r="A7460" t="s">
        <v>23</v>
      </c>
      <c r="B7460" t="s">
        <v>11736</v>
      </c>
      <c r="C7460">
        <v>8</v>
      </c>
    </row>
    <row r="7461" spans="1:3" x14ac:dyDescent="0.3">
      <c r="A7461" t="s">
        <v>2250</v>
      </c>
      <c r="B7461" t="s">
        <v>11738</v>
      </c>
      <c r="C7461">
        <v>5.4</v>
      </c>
    </row>
    <row r="7462" spans="1:3" x14ac:dyDescent="0.3">
      <c r="A7462" t="s">
        <v>6801</v>
      </c>
      <c r="B7462" t="s">
        <v>11739</v>
      </c>
      <c r="C7462">
        <v>7.4</v>
      </c>
    </row>
    <row r="7463" spans="1:3" x14ac:dyDescent="0.3">
      <c r="A7463" t="s">
        <v>4258</v>
      </c>
      <c r="B7463" t="s">
        <v>11740</v>
      </c>
      <c r="C7463">
        <v>5.7</v>
      </c>
    </row>
    <row r="7464" spans="1:3" x14ac:dyDescent="0.3">
      <c r="A7464" t="s">
        <v>12686</v>
      </c>
      <c r="B7464" t="s">
        <v>11741</v>
      </c>
      <c r="C7464">
        <v>6.8</v>
      </c>
    </row>
    <row r="7465" spans="1:3" x14ac:dyDescent="0.3">
      <c r="A7465" t="s">
        <v>588</v>
      </c>
      <c r="B7465" t="s">
        <v>11742</v>
      </c>
      <c r="C7465">
        <v>5.4</v>
      </c>
    </row>
    <row r="7466" spans="1:3" x14ac:dyDescent="0.3">
      <c r="A7466" t="s">
        <v>6801</v>
      </c>
      <c r="B7466" t="s">
        <v>11743</v>
      </c>
      <c r="C7466">
        <v>8.1</v>
      </c>
    </row>
    <row r="7467" spans="1:3" x14ac:dyDescent="0.3">
      <c r="A7467" t="s">
        <v>329</v>
      </c>
      <c r="B7467" t="s">
        <v>11744</v>
      </c>
      <c r="C7467">
        <v>6.1</v>
      </c>
    </row>
    <row r="7468" spans="1:3" x14ac:dyDescent="0.3">
      <c r="A7468" t="s">
        <v>1210</v>
      </c>
      <c r="B7468" t="s">
        <v>11745</v>
      </c>
      <c r="C7468">
        <v>5.0999999999999996</v>
      </c>
    </row>
    <row r="7469" spans="1:3" x14ac:dyDescent="0.3">
      <c r="A7469" t="s">
        <v>329</v>
      </c>
      <c r="B7469" t="s">
        <v>11746</v>
      </c>
      <c r="C7469">
        <v>5.6</v>
      </c>
    </row>
    <row r="7470" spans="1:3" x14ac:dyDescent="0.3">
      <c r="A7470" t="s">
        <v>3597</v>
      </c>
      <c r="B7470" t="s">
        <v>11747</v>
      </c>
      <c r="C7470">
        <v>5.9</v>
      </c>
    </row>
    <row r="7471" spans="1:3" x14ac:dyDescent="0.3">
      <c r="A7471" t="s">
        <v>1210</v>
      </c>
      <c r="B7471" t="s">
        <v>11748</v>
      </c>
      <c r="C7471">
        <v>8.1999999999999993</v>
      </c>
    </row>
    <row r="7472" spans="1:3" x14ac:dyDescent="0.3">
      <c r="A7472" t="s">
        <v>588</v>
      </c>
      <c r="B7472" t="s">
        <v>11749</v>
      </c>
      <c r="C7472">
        <v>5.3</v>
      </c>
    </row>
    <row r="7473" spans="1:3" x14ac:dyDescent="0.3">
      <c r="A7473" t="s">
        <v>3597</v>
      </c>
      <c r="B7473" t="s">
        <v>11750</v>
      </c>
      <c r="C7473">
        <v>6.8</v>
      </c>
    </row>
    <row r="7474" spans="1:3" x14ac:dyDescent="0.3">
      <c r="A7474" t="s">
        <v>1210</v>
      </c>
      <c r="B7474" t="s">
        <v>11751</v>
      </c>
      <c r="C7474">
        <v>8.3000000000000007</v>
      </c>
    </row>
    <row r="7475" spans="1:3" x14ac:dyDescent="0.3">
      <c r="A7475" t="s">
        <v>2250</v>
      </c>
      <c r="B7475" t="s">
        <v>11752</v>
      </c>
      <c r="C7475">
        <v>4.3</v>
      </c>
    </row>
    <row r="7476" spans="1:3" x14ac:dyDescent="0.3">
      <c r="A7476" t="s">
        <v>23</v>
      </c>
      <c r="B7476" t="s">
        <v>11754</v>
      </c>
      <c r="C7476">
        <v>7.2</v>
      </c>
    </row>
    <row r="7477" spans="1:3" x14ac:dyDescent="0.3">
      <c r="A7477" t="s">
        <v>1210</v>
      </c>
      <c r="B7477" t="s">
        <v>11756</v>
      </c>
      <c r="C7477">
        <v>6.6</v>
      </c>
    </row>
    <row r="7478" spans="1:3" x14ac:dyDescent="0.3">
      <c r="A7478" t="s">
        <v>588</v>
      </c>
      <c r="B7478" t="s">
        <v>11757</v>
      </c>
      <c r="C7478">
        <v>5.9</v>
      </c>
    </row>
    <row r="7479" spans="1:3" x14ac:dyDescent="0.3">
      <c r="A7479" t="s">
        <v>12687</v>
      </c>
      <c r="B7479" t="s">
        <v>11759</v>
      </c>
      <c r="C7479">
        <v>8.3000000000000007</v>
      </c>
    </row>
    <row r="7480" spans="1:3" x14ac:dyDescent="0.3">
      <c r="A7480" t="s">
        <v>329</v>
      </c>
      <c r="B7480" t="s">
        <v>11761</v>
      </c>
      <c r="C7480">
        <v>7.8</v>
      </c>
    </row>
    <row r="7481" spans="1:3" x14ac:dyDescent="0.3">
      <c r="A7481" t="s">
        <v>6801</v>
      </c>
      <c r="B7481" t="s">
        <v>11763</v>
      </c>
      <c r="C7481">
        <v>7.9</v>
      </c>
    </row>
    <row r="7482" spans="1:3" x14ac:dyDescent="0.3">
      <c r="A7482" t="s">
        <v>444</v>
      </c>
      <c r="B7482" t="s">
        <v>11764</v>
      </c>
      <c r="C7482">
        <v>3.2</v>
      </c>
    </row>
    <row r="7483" spans="1:3" x14ac:dyDescent="0.3">
      <c r="A7483" t="s">
        <v>444</v>
      </c>
      <c r="B7483" t="s">
        <v>11765</v>
      </c>
      <c r="C7483">
        <v>6.5</v>
      </c>
    </row>
    <row r="7484" spans="1:3" x14ac:dyDescent="0.3">
      <c r="A7484" t="s">
        <v>1210</v>
      </c>
      <c r="B7484" t="s">
        <v>11767</v>
      </c>
      <c r="C7484">
        <v>7</v>
      </c>
    </row>
    <row r="7485" spans="1:3" x14ac:dyDescent="0.3">
      <c r="A7485" t="s">
        <v>6801</v>
      </c>
      <c r="B7485" t="s">
        <v>11768</v>
      </c>
      <c r="C7485">
        <v>7.8</v>
      </c>
    </row>
    <row r="7486" spans="1:3" x14ac:dyDescent="0.3">
      <c r="A7486" t="s">
        <v>1210</v>
      </c>
      <c r="B7486" t="s">
        <v>11769</v>
      </c>
      <c r="C7486">
        <v>6.9</v>
      </c>
    </row>
    <row r="7487" spans="1:3" x14ac:dyDescent="0.3">
      <c r="A7487" t="s">
        <v>6801</v>
      </c>
      <c r="B7487" t="s">
        <v>11770</v>
      </c>
      <c r="C7487">
        <v>4.4000000000000004</v>
      </c>
    </row>
    <row r="7488" spans="1:3" x14ac:dyDescent="0.3">
      <c r="A7488" t="s">
        <v>1210</v>
      </c>
      <c r="B7488" t="s">
        <v>11771</v>
      </c>
      <c r="C7488">
        <v>6</v>
      </c>
    </row>
    <row r="7489" spans="1:3" x14ac:dyDescent="0.3">
      <c r="A7489" t="s">
        <v>1210</v>
      </c>
      <c r="B7489" t="s">
        <v>11772</v>
      </c>
      <c r="C7489">
        <v>6.6</v>
      </c>
    </row>
    <row r="7490" spans="1:3" x14ac:dyDescent="0.3">
      <c r="A7490" t="s">
        <v>444</v>
      </c>
      <c r="B7490" t="s">
        <v>11773</v>
      </c>
      <c r="C7490">
        <v>7.8</v>
      </c>
    </row>
    <row r="7491" spans="1:3" x14ac:dyDescent="0.3">
      <c r="A7491" t="s">
        <v>2250</v>
      </c>
      <c r="B7491" t="s">
        <v>11774</v>
      </c>
      <c r="C7491">
        <v>5.3</v>
      </c>
    </row>
    <row r="7492" spans="1:3" x14ac:dyDescent="0.3">
      <c r="A7492" t="s">
        <v>12685</v>
      </c>
      <c r="B7492" t="s">
        <v>11775</v>
      </c>
      <c r="C7492">
        <v>5.3</v>
      </c>
    </row>
    <row r="7493" spans="1:3" x14ac:dyDescent="0.3">
      <c r="A7493" t="s">
        <v>6801</v>
      </c>
      <c r="B7493" t="s">
        <v>11776</v>
      </c>
      <c r="C7493">
        <v>8</v>
      </c>
    </row>
    <row r="7494" spans="1:3" x14ac:dyDescent="0.3">
      <c r="A7494" t="s">
        <v>12685</v>
      </c>
      <c r="B7494" t="s">
        <v>11778</v>
      </c>
      <c r="C7494">
        <v>5.4</v>
      </c>
    </row>
    <row r="7495" spans="1:3" x14ac:dyDescent="0.3">
      <c r="A7495" t="s">
        <v>1210</v>
      </c>
      <c r="B7495" t="s">
        <v>11779</v>
      </c>
      <c r="C7495">
        <v>6.9</v>
      </c>
    </row>
    <row r="7496" spans="1:3" x14ac:dyDescent="0.3">
      <c r="A7496" t="s">
        <v>1210</v>
      </c>
      <c r="B7496" t="s">
        <v>11780</v>
      </c>
      <c r="C7496">
        <v>7.4</v>
      </c>
    </row>
    <row r="7497" spans="1:3" x14ac:dyDescent="0.3">
      <c r="A7497" t="s">
        <v>1210</v>
      </c>
      <c r="B7497" t="s">
        <v>11781</v>
      </c>
      <c r="C7497">
        <v>7.3</v>
      </c>
    </row>
    <row r="7498" spans="1:3" x14ac:dyDescent="0.3">
      <c r="A7498" t="s">
        <v>1210</v>
      </c>
      <c r="B7498" t="s">
        <v>11782</v>
      </c>
      <c r="C7498">
        <v>7.8</v>
      </c>
    </row>
    <row r="7499" spans="1:3" x14ac:dyDescent="0.3">
      <c r="A7499" t="s">
        <v>23</v>
      </c>
      <c r="B7499" t="s">
        <v>11783</v>
      </c>
      <c r="C7499">
        <v>6.6</v>
      </c>
    </row>
    <row r="7500" spans="1:3" x14ac:dyDescent="0.3">
      <c r="A7500" t="s">
        <v>1210</v>
      </c>
      <c r="B7500" t="s">
        <v>11784</v>
      </c>
      <c r="C7500">
        <v>5.4</v>
      </c>
    </row>
    <row r="7501" spans="1:3" x14ac:dyDescent="0.3">
      <c r="A7501" t="s">
        <v>12686</v>
      </c>
      <c r="B7501" t="s">
        <v>11785</v>
      </c>
      <c r="C7501">
        <v>8.4</v>
      </c>
    </row>
    <row r="7502" spans="1:3" x14ac:dyDescent="0.3">
      <c r="A7502" t="s">
        <v>6251</v>
      </c>
      <c r="B7502" t="s">
        <v>11786</v>
      </c>
      <c r="C7502">
        <v>6.3</v>
      </c>
    </row>
    <row r="7503" spans="1:3" x14ac:dyDescent="0.3">
      <c r="A7503" t="s">
        <v>588</v>
      </c>
      <c r="B7503" t="s">
        <v>11787</v>
      </c>
      <c r="C7503">
        <v>6.1</v>
      </c>
    </row>
    <row r="7504" spans="1:3" x14ac:dyDescent="0.3">
      <c r="A7504" t="s">
        <v>588</v>
      </c>
      <c r="B7504" t="s">
        <v>11788</v>
      </c>
      <c r="C7504">
        <v>5</v>
      </c>
    </row>
    <row r="7505" spans="1:3" x14ac:dyDescent="0.3">
      <c r="A7505" t="s">
        <v>12685</v>
      </c>
      <c r="B7505" t="s">
        <v>11789</v>
      </c>
      <c r="C7505">
        <v>6.9</v>
      </c>
    </row>
    <row r="7506" spans="1:3" x14ac:dyDescent="0.3">
      <c r="A7506" t="s">
        <v>1210</v>
      </c>
      <c r="B7506" t="s">
        <v>11791</v>
      </c>
      <c r="C7506">
        <v>5.7</v>
      </c>
    </row>
    <row r="7507" spans="1:3" x14ac:dyDescent="0.3">
      <c r="A7507" t="s">
        <v>6801</v>
      </c>
      <c r="B7507" t="s">
        <v>11792</v>
      </c>
      <c r="C7507">
        <v>5.3</v>
      </c>
    </row>
    <row r="7508" spans="1:3" x14ac:dyDescent="0.3">
      <c r="A7508" t="s">
        <v>6251</v>
      </c>
      <c r="B7508" t="s">
        <v>11793</v>
      </c>
      <c r="C7508">
        <v>5</v>
      </c>
    </row>
    <row r="7509" spans="1:3" x14ac:dyDescent="0.3">
      <c r="A7509" t="s">
        <v>1210</v>
      </c>
      <c r="B7509" t="s">
        <v>11795</v>
      </c>
      <c r="C7509">
        <v>7.4</v>
      </c>
    </row>
    <row r="7510" spans="1:3" x14ac:dyDescent="0.3">
      <c r="A7510" t="s">
        <v>7819</v>
      </c>
      <c r="B7510" t="s">
        <v>11796</v>
      </c>
      <c r="C7510">
        <v>5.9</v>
      </c>
    </row>
    <row r="7511" spans="1:3" x14ac:dyDescent="0.3">
      <c r="A7511" t="s">
        <v>3597</v>
      </c>
      <c r="B7511" t="s">
        <v>11797</v>
      </c>
      <c r="C7511">
        <v>4.0999999999999996</v>
      </c>
    </row>
    <row r="7512" spans="1:3" x14ac:dyDescent="0.3">
      <c r="A7512" t="s">
        <v>1210</v>
      </c>
      <c r="B7512" t="s">
        <v>11798</v>
      </c>
      <c r="C7512">
        <v>6.7</v>
      </c>
    </row>
    <row r="7513" spans="1:3" x14ac:dyDescent="0.3">
      <c r="A7513" t="s">
        <v>4258</v>
      </c>
      <c r="B7513" t="s">
        <v>11799</v>
      </c>
      <c r="C7513">
        <v>5.8</v>
      </c>
    </row>
    <row r="7514" spans="1:3" x14ac:dyDescent="0.3">
      <c r="A7514" t="s">
        <v>2250</v>
      </c>
      <c r="B7514" t="s">
        <v>11800</v>
      </c>
      <c r="C7514">
        <v>6.2</v>
      </c>
    </row>
    <row r="7515" spans="1:3" x14ac:dyDescent="0.3">
      <c r="A7515" t="s">
        <v>3597</v>
      </c>
      <c r="B7515" t="s">
        <v>11801</v>
      </c>
      <c r="C7515">
        <v>5.3</v>
      </c>
    </row>
    <row r="7516" spans="1:3" x14ac:dyDescent="0.3">
      <c r="A7516" t="s">
        <v>1210</v>
      </c>
      <c r="B7516" t="s">
        <v>11805</v>
      </c>
      <c r="C7516">
        <v>5.5</v>
      </c>
    </row>
    <row r="7517" spans="1:3" x14ac:dyDescent="0.3">
      <c r="A7517" t="s">
        <v>1210</v>
      </c>
      <c r="B7517" t="s">
        <v>11808</v>
      </c>
      <c r="C7517">
        <v>5.8</v>
      </c>
    </row>
    <row r="7518" spans="1:3" x14ac:dyDescent="0.3">
      <c r="A7518" t="s">
        <v>3597</v>
      </c>
      <c r="B7518" t="s">
        <v>11809</v>
      </c>
      <c r="C7518">
        <v>7.4</v>
      </c>
    </row>
    <row r="7519" spans="1:3" x14ac:dyDescent="0.3">
      <c r="A7519" t="s">
        <v>2250</v>
      </c>
      <c r="B7519" t="s">
        <v>11812</v>
      </c>
      <c r="C7519">
        <v>4.8</v>
      </c>
    </row>
    <row r="7520" spans="1:3" x14ac:dyDescent="0.3">
      <c r="A7520" t="s">
        <v>12685</v>
      </c>
      <c r="B7520" t="s">
        <v>11814</v>
      </c>
      <c r="C7520">
        <v>6.2</v>
      </c>
    </row>
    <row r="7521" spans="1:3" x14ac:dyDescent="0.3">
      <c r="A7521" t="s">
        <v>329</v>
      </c>
      <c r="B7521" t="s">
        <v>11815</v>
      </c>
      <c r="C7521">
        <v>6.2</v>
      </c>
    </row>
    <row r="7522" spans="1:3" x14ac:dyDescent="0.3">
      <c r="A7522" t="s">
        <v>1210</v>
      </c>
      <c r="B7522" t="s">
        <v>11816</v>
      </c>
      <c r="C7522">
        <v>5.9</v>
      </c>
    </row>
    <row r="7523" spans="1:3" x14ac:dyDescent="0.3">
      <c r="A7523" t="s">
        <v>1210</v>
      </c>
      <c r="B7523" t="s">
        <v>11818</v>
      </c>
      <c r="C7523">
        <v>7.3</v>
      </c>
    </row>
    <row r="7524" spans="1:3" x14ac:dyDescent="0.3">
      <c r="A7524" t="s">
        <v>12685</v>
      </c>
      <c r="B7524" t="s">
        <v>11819</v>
      </c>
      <c r="C7524">
        <v>4.9000000000000004</v>
      </c>
    </row>
    <row r="7525" spans="1:3" x14ac:dyDescent="0.3">
      <c r="A7525" t="s">
        <v>6801</v>
      </c>
      <c r="B7525" t="s">
        <v>11820</v>
      </c>
      <c r="C7525">
        <v>6.5</v>
      </c>
    </row>
    <row r="7526" spans="1:3" x14ac:dyDescent="0.3">
      <c r="A7526" t="s">
        <v>2250</v>
      </c>
      <c r="B7526" t="s">
        <v>11821</v>
      </c>
      <c r="C7526">
        <v>4.3</v>
      </c>
    </row>
    <row r="7527" spans="1:3" x14ac:dyDescent="0.3">
      <c r="A7527" t="s">
        <v>1210</v>
      </c>
      <c r="B7527" t="s">
        <v>11824</v>
      </c>
      <c r="C7527">
        <v>6.1</v>
      </c>
    </row>
    <row r="7528" spans="1:3" x14ac:dyDescent="0.3">
      <c r="A7528" t="s">
        <v>2250</v>
      </c>
      <c r="B7528" t="s">
        <v>11825</v>
      </c>
      <c r="C7528">
        <v>4</v>
      </c>
    </row>
    <row r="7529" spans="1:3" x14ac:dyDescent="0.3">
      <c r="A7529" t="s">
        <v>1210</v>
      </c>
      <c r="B7529" t="s">
        <v>11826</v>
      </c>
      <c r="C7529">
        <v>7.4</v>
      </c>
    </row>
    <row r="7530" spans="1:3" x14ac:dyDescent="0.3">
      <c r="A7530" t="s">
        <v>4152</v>
      </c>
      <c r="B7530" t="s">
        <v>11827</v>
      </c>
      <c r="C7530">
        <v>8.3000000000000007</v>
      </c>
    </row>
    <row r="7531" spans="1:3" x14ac:dyDescent="0.3">
      <c r="A7531" t="s">
        <v>6251</v>
      </c>
      <c r="B7531" t="s">
        <v>11829</v>
      </c>
      <c r="C7531">
        <v>8.1</v>
      </c>
    </row>
    <row r="7532" spans="1:3" x14ac:dyDescent="0.3">
      <c r="A7532" t="s">
        <v>6251</v>
      </c>
      <c r="B7532" t="s">
        <v>11833</v>
      </c>
      <c r="C7532">
        <v>7.4</v>
      </c>
    </row>
    <row r="7533" spans="1:3" x14ac:dyDescent="0.3">
      <c r="A7533" t="s">
        <v>329</v>
      </c>
      <c r="B7533" t="s">
        <v>11835</v>
      </c>
      <c r="C7533">
        <v>5.7</v>
      </c>
    </row>
    <row r="7534" spans="1:3" x14ac:dyDescent="0.3">
      <c r="A7534" t="s">
        <v>588</v>
      </c>
      <c r="B7534" t="s">
        <v>11836</v>
      </c>
      <c r="C7534">
        <v>6.9</v>
      </c>
    </row>
    <row r="7535" spans="1:3" x14ac:dyDescent="0.3">
      <c r="A7535" t="s">
        <v>1210</v>
      </c>
      <c r="B7535" t="s">
        <v>11837</v>
      </c>
      <c r="C7535">
        <v>7</v>
      </c>
    </row>
    <row r="7536" spans="1:3" x14ac:dyDescent="0.3">
      <c r="A7536" t="s">
        <v>444</v>
      </c>
      <c r="B7536" t="s">
        <v>11838</v>
      </c>
      <c r="C7536">
        <v>7</v>
      </c>
    </row>
    <row r="7537" spans="1:3" x14ac:dyDescent="0.3">
      <c r="A7537" t="s">
        <v>5196</v>
      </c>
      <c r="B7537" t="s">
        <v>11839</v>
      </c>
      <c r="C7537">
        <v>7.8</v>
      </c>
    </row>
    <row r="7538" spans="1:3" x14ac:dyDescent="0.3">
      <c r="A7538" t="s">
        <v>3597</v>
      </c>
      <c r="B7538" t="s">
        <v>11840</v>
      </c>
      <c r="C7538">
        <v>5.9</v>
      </c>
    </row>
    <row r="7539" spans="1:3" x14ac:dyDescent="0.3">
      <c r="A7539" t="s">
        <v>6801</v>
      </c>
      <c r="B7539" t="s">
        <v>11842</v>
      </c>
      <c r="C7539">
        <v>7.8</v>
      </c>
    </row>
    <row r="7540" spans="1:3" x14ac:dyDescent="0.3">
      <c r="A7540" t="s">
        <v>12688</v>
      </c>
      <c r="B7540" t="s">
        <v>11843</v>
      </c>
      <c r="C7540">
        <v>6</v>
      </c>
    </row>
    <row r="7541" spans="1:3" x14ac:dyDescent="0.3">
      <c r="A7541" t="s">
        <v>7819</v>
      </c>
      <c r="B7541" t="s">
        <v>11844</v>
      </c>
      <c r="C7541">
        <v>7.9</v>
      </c>
    </row>
    <row r="7542" spans="1:3" x14ac:dyDescent="0.3">
      <c r="A7542" t="s">
        <v>12686</v>
      </c>
      <c r="B7542" t="s">
        <v>11845</v>
      </c>
      <c r="C7542">
        <v>7.2</v>
      </c>
    </row>
    <row r="7543" spans="1:3" x14ac:dyDescent="0.3">
      <c r="A7543" t="s">
        <v>329</v>
      </c>
      <c r="B7543" t="s">
        <v>11846</v>
      </c>
      <c r="C7543">
        <v>7.4</v>
      </c>
    </row>
    <row r="7544" spans="1:3" x14ac:dyDescent="0.3">
      <c r="A7544" t="s">
        <v>3597</v>
      </c>
      <c r="B7544" t="s">
        <v>11847</v>
      </c>
      <c r="C7544">
        <v>5.3</v>
      </c>
    </row>
    <row r="7545" spans="1:3" x14ac:dyDescent="0.3">
      <c r="A7545" t="s">
        <v>6009</v>
      </c>
      <c r="B7545" t="s">
        <v>11848</v>
      </c>
      <c r="C7545">
        <v>8.3000000000000007</v>
      </c>
    </row>
    <row r="7546" spans="1:3" x14ac:dyDescent="0.3">
      <c r="A7546" t="s">
        <v>444</v>
      </c>
      <c r="B7546" t="s">
        <v>11850</v>
      </c>
      <c r="C7546">
        <v>5.0999999999999996</v>
      </c>
    </row>
    <row r="7547" spans="1:3" x14ac:dyDescent="0.3">
      <c r="A7547" t="s">
        <v>1210</v>
      </c>
      <c r="B7547" t="s">
        <v>11852</v>
      </c>
      <c r="C7547">
        <v>6.9</v>
      </c>
    </row>
    <row r="7548" spans="1:3" x14ac:dyDescent="0.3">
      <c r="A7548" t="s">
        <v>12686</v>
      </c>
      <c r="B7548" t="s">
        <v>11853</v>
      </c>
      <c r="C7548">
        <v>4.5999999999999996</v>
      </c>
    </row>
    <row r="7549" spans="1:3" x14ac:dyDescent="0.3">
      <c r="A7549" t="s">
        <v>4258</v>
      </c>
      <c r="B7549" t="s">
        <v>11854</v>
      </c>
      <c r="C7549">
        <v>6.3</v>
      </c>
    </row>
    <row r="7550" spans="1:3" x14ac:dyDescent="0.3">
      <c r="A7550" t="s">
        <v>23</v>
      </c>
      <c r="B7550" t="s">
        <v>11856</v>
      </c>
      <c r="C7550">
        <v>6.7</v>
      </c>
    </row>
    <row r="7551" spans="1:3" x14ac:dyDescent="0.3">
      <c r="A7551" t="s">
        <v>1210</v>
      </c>
      <c r="B7551" t="s">
        <v>11858</v>
      </c>
      <c r="C7551">
        <v>7.6</v>
      </c>
    </row>
    <row r="7552" spans="1:3" x14ac:dyDescent="0.3">
      <c r="A7552" t="s">
        <v>6801</v>
      </c>
      <c r="B7552" t="s">
        <v>11859</v>
      </c>
      <c r="C7552">
        <v>8.1</v>
      </c>
    </row>
    <row r="7553" spans="1:3" x14ac:dyDescent="0.3">
      <c r="A7553" t="s">
        <v>1210</v>
      </c>
      <c r="B7553" t="s">
        <v>11860</v>
      </c>
      <c r="C7553">
        <v>6.6</v>
      </c>
    </row>
    <row r="7554" spans="1:3" x14ac:dyDescent="0.3">
      <c r="A7554" t="s">
        <v>1210</v>
      </c>
      <c r="B7554" t="s">
        <v>11862</v>
      </c>
      <c r="C7554">
        <v>7.6</v>
      </c>
    </row>
    <row r="7555" spans="1:3" x14ac:dyDescent="0.3">
      <c r="A7555" t="s">
        <v>12685</v>
      </c>
      <c r="B7555" t="s">
        <v>11864</v>
      </c>
      <c r="C7555">
        <v>7.1</v>
      </c>
    </row>
    <row r="7556" spans="1:3" x14ac:dyDescent="0.3">
      <c r="A7556" t="s">
        <v>6801</v>
      </c>
      <c r="B7556" t="s">
        <v>11865</v>
      </c>
      <c r="C7556">
        <v>7.6</v>
      </c>
    </row>
    <row r="7557" spans="1:3" x14ac:dyDescent="0.3">
      <c r="A7557" t="s">
        <v>1210</v>
      </c>
      <c r="B7557" t="s">
        <v>11866</v>
      </c>
      <c r="C7557">
        <v>7.1</v>
      </c>
    </row>
    <row r="7558" spans="1:3" x14ac:dyDescent="0.3">
      <c r="A7558" t="s">
        <v>6251</v>
      </c>
      <c r="B7558" t="s">
        <v>11867</v>
      </c>
      <c r="C7558">
        <v>7.1</v>
      </c>
    </row>
    <row r="7559" spans="1:3" x14ac:dyDescent="0.3">
      <c r="A7559" t="s">
        <v>23</v>
      </c>
      <c r="B7559" t="s">
        <v>11868</v>
      </c>
      <c r="C7559">
        <v>7.7</v>
      </c>
    </row>
    <row r="7560" spans="1:3" x14ac:dyDescent="0.3">
      <c r="A7560" t="s">
        <v>1210</v>
      </c>
      <c r="B7560" t="s">
        <v>11871</v>
      </c>
      <c r="C7560">
        <v>5.7</v>
      </c>
    </row>
    <row r="7561" spans="1:3" x14ac:dyDescent="0.3">
      <c r="A7561" t="s">
        <v>1210</v>
      </c>
      <c r="B7561" t="s">
        <v>11873</v>
      </c>
      <c r="C7561">
        <v>6.2</v>
      </c>
    </row>
    <row r="7562" spans="1:3" x14ac:dyDescent="0.3">
      <c r="A7562" t="s">
        <v>3597</v>
      </c>
      <c r="B7562" t="s">
        <v>11874</v>
      </c>
      <c r="C7562">
        <v>6.1</v>
      </c>
    </row>
    <row r="7563" spans="1:3" x14ac:dyDescent="0.3">
      <c r="A7563" t="s">
        <v>6801</v>
      </c>
      <c r="B7563" t="s">
        <v>11875</v>
      </c>
      <c r="C7563">
        <v>5.9</v>
      </c>
    </row>
    <row r="7564" spans="1:3" x14ac:dyDescent="0.3">
      <c r="A7564" t="s">
        <v>12685</v>
      </c>
      <c r="B7564" t="s">
        <v>11876</v>
      </c>
      <c r="C7564">
        <v>6.8</v>
      </c>
    </row>
    <row r="7565" spans="1:3" x14ac:dyDescent="0.3">
      <c r="A7565" t="s">
        <v>1210</v>
      </c>
      <c r="B7565" t="s">
        <v>11877</v>
      </c>
      <c r="C7565">
        <v>5.8</v>
      </c>
    </row>
    <row r="7566" spans="1:3" x14ac:dyDescent="0.3">
      <c r="A7566" t="s">
        <v>2250</v>
      </c>
      <c r="B7566" t="s">
        <v>11878</v>
      </c>
      <c r="C7566">
        <v>5</v>
      </c>
    </row>
    <row r="7567" spans="1:3" x14ac:dyDescent="0.3">
      <c r="A7567" t="s">
        <v>7819</v>
      </c>
      <c r="B7567" t="s">
        <v>11880</v>
      </c>
      <c r="C7567">
        <v>6.8</v>
      </c>
    </row>
    <row r="7568" spans="1:3" x14ac:dyDescent="0.3">
      <c r="A7568" t="s">
        <v>2250</v>
      </c>
      <c r="B7568" t="s">
        <v>11881</v>
      </c>
      <c r="C7568">
        <v>5.0999999999999996</v>
      </c>
    </row>
    <row r="7569" spans="1:3" x14ac:dyDescent="0.3">
      <c r="A7569" t="s">
        <v>588</v>
      </c>
      <c r="B7569" t="s">
        <v>11882</v>
      </c>
      <c r="C7569">
        <v>6.6</v>
      </c>
    </row>
    <row r="7570" spans="1:3" x14ac:dyDescent="0.3">
      <c r="A7570" t="s">
        <v>1210</v>
      </c>
      <c r="B7570" t="s">
        <v>11883</v>
      </c>
      <c r="C7570">
        <v>5</v>
      </c>
    </row>
    <row r="7571" spans="1:3" x14ac:dyDescent="0.3">
      <c r="A7571" t="s">
        <v>1210</v>
      </c>
      <c r="B7571" t="s">
        <v>11884</v>
      </c>
      <c r="C7571">
        <v>7.7</v>
      </c>
    </row>
    <row r="7572" spans="1:3" x14ac:dyDescent="0.3">
      <c r="A7572" t="s">
        <v>4258</v>
      </c>
      <c r="B7572" t="s">
        <v>11885</v>
      </c>
      <c r="C7572">
        <v>3.1</v>
      </c>
    </row>
    <row r="7573" spans="1:3" x14ac:dyDescent="0.3">
      <c r="A7573" t="s">
        <v>6009</v>
      </c>
      <c r="B7573" t="s">
        <v>11886</v>
      </c>
      <c r="C7573">
        <v>6.5</v>
      </c>
    </row>
    <row r="7574" spans="1:3" x14ac:dyDescent="0.3">
      <c r="A7574" t="s">
        <v>6009</v>
      </c>
      <c r="B7574" t="s">
        <v>11887</v>
      </c>
      <c r="C7574">
        <v>3.9</v>
      </c>
    </row>
    <row r="7575" spans="1:3" x14ac:dyDescent="0.3">
      <c r="A7575" t="s">
        <v>1210</v>
      </c>
      <c r="B7575" t="s">
        <v>11888</v>
      </c>
      <c r="C7575">
        <v>6.8</v>
      </c>
    </row>
    <row r="7576" spans="1:3" x14ac:dyDescent="0.3">
      <c r="A7576" t="s">
        <v>6251</v>
      </c>
      <c r="B7576" t="s">
        <v>11889</v>
      </c>
      <c r="C7576">
        <v>7</v>
      </c>
    </row>
    <row r="7577" spans="1:3" x14ac:dyDescent="0.3">
      <c r="A7577" t="s">
        <v>3987</v>
      </c>
      <c r="B7577" t="s">
        <v>11892</v>
      </c>
      <c r="C7577">
        <v>7.3</v>
      </c>
    </row>
    <row r="7578" spans="1:3" x14ac:dyDescent="0.3">
      <c r="A7578" t="s">
        <v>6251</v>
      </c>
      <c r="B7578" t="s">
        <v>11893</v>
      </c>
      <c r="C7578">
        <v>7.8</v>
      </c>
    </row>
    <row r="7579" spans="1:3" x14ac:dyDescent="0.3">
      <c r="A7579" t="s">
        <v>3597</v>
      </c>
      <c r="B7579" t="s">
        <v>11894</v>
      </c>
      <c r="C7579">
        <v>6.9</v>
      </c>
    </row>
    <row r="7580" spans="1:3" x14ac:dyDescent="0.3">
      <c r="A7580" t="s">
        <v>3597</v>
      </c>
      <c r="B7580" t="s">
        <v>11895</v>
      </c>
      <c r="C7580">
        <v>5.7</v>
      </c>
    </row>
    <row r="7581" spans="1:3" x14ac:dyDescent="0.3">
      <c r="A7581" t="s">
        <v>12686</v>
      </c>
      <c r="B7581" t="s">
        <v>11896</v>
      </c>
      <c r="C7581">
        <v>4.7</v>
      </c>
    </row>
    <row r="7582" spans="1:3" x14ac:dyDescent="0.3">
      <c r="A7582" t="s">
        <v>3597</v>
      </c>
      <c r="B7582" t="s">
        <v>11901</v>
      </c>
      <c r="C7582">
        <v>4.8</v>
      </c>
    </row>
    <row r="7583" spans="1:3" x14ac:dyDescent="0.3">
      <c r="A7583" t="s">
        <v>1210</v>
      </c>
      <c r="B7583" t="s">
        <v>11902</v>
      </c>
      <c r="C7583">
        <v>5.8</v>
      </c>
    </row>
    <row r="7584" spans="1:3" x14ac:dyDescent="0.3">
      <c r="A7584" t="s">
        <v>4152</v>
      </c>
      <c r="B7584" t="s">
        <v>11903</v>
      </c>
      <c r="C7584">
        <v>5.3</v>
      </c>
    </row>
    <row r="7585" spans="1:3" x14ac:dyDescent="0.3">
      <c r="A7585" t="s">
        <v>588</v>
      </c>
      <c r="B7585" t="s">
        <v>11904</v>
      </c>
      <c r="C7585">
        <v>6</v>
      </c>
    </row>
    <row r="7586" spans="1:3" x14ac:dyDescent="0.3">
      <c r="A7586" t="s">
        <v>6801</v>
      </c>
      <c r="B7586" t="s">
        <v>11905</v>
      </c>
      <c r="C7586">
        <v>8.1</v>
      </c>
    </row>
    <row r="7587" spans="1:3" x14ac:dyDescent="0.3">
      <c r="A7587" t="s">
        <v>12685</v>
      </c>
      <c r="B7587" t="s">
        <v>11906</v>
      </c>
      <c r="C7587">
        <v>7</v>
      </c>
    </row>
    <row r="7588" spans="1:3" x14ac:dyDescent="0.3">
      <c r="A7588" t="s">
        <v>1210</v>
      </c>
      <c r="B7588" t="s">
        <v>11907</v>
      </c>
      <c r="C7588">
        <v>7.6</v>
      </c>
    </row>
    <row r="7589" spans="1:3" x14ac:dyDescent="0.3">
      <c r="A7589" t="s">
        <v>1210</v>
      </c>
      <c r="B7589" t="s">
        <v>11908</v>
      </c>
      <c r="C7589">
        <v>7.2</v>
      </c>
    </row>
    <row r="7590" spans="1:3" x14ac:dyDescent="0.3">
      <c r="A7590" t="s">
        <v>1210</v>
      </c>
      <c r="B7590" t="s">
        <v>11911</v>
      </c>
      <c r="C7590">
        <v>6.7</v>
      </c>
    </row>
    <row r="7591" spans="1:3" x14ac:dyDescent="0.3">
      <c r="A7591" t="s">
        <v>4258</v>
      </c>
      <c r="B7591" t="s">
        <v>11912</v>
      </c>
      <c r="C7591">
        <v>4.8</v>
      </c>
    </row>
    <row r="7592" spans="1:3" x14ac:dyDescent="0.3">
      <c r="A7592" t="s">
        <v>1210</v>
      </c>
      <c r="B7592" t="s">
        <v>11913</v>
      </c>
      <c r="C7592">
        <v>5.5</v>
      </c>
    </row>
    <row r="7593" spans="1:3" x14ac:dyDescent="0.3">
      <c r="A7593" t="s">
        <v>329</v>
      </c>
      <c r="B7593" t="s">
        <v>11914</v>
      </c>
      <c r="C7593">
        <v>7.5</v>
      </c>
    </row>
    <row r="7594" spans="1:3" x14ac:dyDescent="0.3">
      <c r="A7594" t="s">
        <v>588</v>
      </c>
      <c r="B7594" t="s">
        <v>11915</v>
      </c>
      <c r="C7594">
        <v>5.0999999999999996</v>
      </c>
    </row>
    <row r="7595" spans="1:3" x14ac:dyDescent="0.3">
      <c r="A7595" t="s">
        <v>4258</v>
      </c>
      <c r="B7595" t="s">
        <v>11916</v>
      </c>
      <c r="C7595">
        <v>7.3</v>
      </c>
    </row>
    <row r="7596" spans="1:3" x14ac:dyDescent="0.3">
      <c r="A7596" t="s">
        <v>12686</v>
      </c>
      <c r="B7596" t="s">
        <v>11917</v>
      </c>
      <c r="C7596">
        <v>6.9</v>
      </c>
    </row>
    <row r="7597" spans="1:3" x14ac:dyDescent="0.3">
      <c r="A7597" t="s">
        <v>1210</v>
      </c>
      <c r="B7597" t="s">
        <v>11919</v>
      </c>
      <c r="C7597">
        <v>8.4</v>
      </c>
    </row>
    <row r="7598" spans="1:3" x14ac:dyDescent="0.3">
      <c r="A7598" t="s">
        <v>329</v>
      </c>
      <c r="B7598" t="s">
        <v>11920</v>
      </c>
      <c r="C7598">
        <v>7.6</v>
      </c>
    </row>
    <row r="7599" spans="1:3" x14ac:dyDescent="0.3">
      <c r="A7599" t="s">
        <v>588</v>
      </c>
      <c r="B7599" t="s">
        <v>11921</v>
      </c>
      <c r="C7599">
        <v>7.6</v>
      </c>
    </row>
    <row r="7600" spans="1:3" x14ac:dyDescent="0.3">
      <c r="A7600" t="s">
        <v>12685</v>
      </c>
      <c r="B7600" t="s">
        <v>11922</v>
      </c>
      <c r="C7600">
        <v>7.6</v>
      </c>
    </row>
    <row r="7601" spans="1:3" x14ac:dyDescent="0.3">
      <c r="A7601" t="s">
        <v>2250</v>
      </c>
      <c r="B7601" t="s">
        <v>11923</v>
      </c>
      <c r="C7601">
        <v>5.3</v>
      </c>
    </row>
    <row r="7602" spans="1:3" x14ac:dyDescent="0.3">
      <c r="A7602" t="s">
        <v>3597</v>
      </c>
      <c r="B7602" t="s">
        <v>11924</v>
      </c>
      <c r="C7602">
        <v>8.5</v>
      </c>
    </row>
    <row r="7603" spans="1:3" x14ac:dyDescent="0.3">
      <c r="A7603" t="s">
        <v>12688</v>
      </c>
      <c r="B7603" t="s">
        <v>11926</v>
      </c>
      <c r="C7603">
        <v>8</v>
      </c>
    </row>
    <row r="7604" spans="1:3" x14ac:dyDescent="0.3">
      <c r="A7604" t="s">
        <v>1210</v>
      </c>
      <c r="B7604" t="s">
        <v>11927</v>
      </c>
      <c r="C7604">
        <v>7.1</v>
      </c>
    </row>
    <row r="7605" spans="1:3" x14ac:dyDescent="0.3">
      <c r="A7605" t="s">
        <v>588</v>
      </c>
      <c r="B7605" t="s">
        <v>11928</v>
      </c>
      <c r="C7605">
        <v>7.8</v>
      </c>
    </row>
    <row r="7606" spans="1:3" x14ac:dyDescent="0.3">
      <c r="A7606" t="s">
        <v>1210</v>
      </c>
      <c r="B7606" t="s">
        <v>11929</v>
      </c>
      <c r="C7606">
        <v>7.2</v>
      </c>
    </row>
    <row r="7607" spans="1:3" x14ac:dyDescent="0.3">
      <c r="A7607" t="s">
        <v>588</v>
      </c>
      <c r="B7607" t="s">
        <v>11930</v>
      </c>
      <c r="C7607">
        <v>7.5</v>
      </c>
    </row>
    <row r="7608" spans="1:3" x14ac:dyDescent="0.3">
      <c r="A7608" t="s">
        <v>6801</v>
      </c>
      <c r="B7608" t="s">
        <v>11931</v>
      </c>
      <c r="C7608">
        <v>8</v>
      </c>
    </row>
    <row r="7609" spans="1:3" x14ac:dyDescent="0.3">
      <c r="A7609" t="s">
        <v>3597</v>
      </c>
      <c r="B7609" t="s">
        <v>11932</v>
      </c>
      <c r="C7609">
        <v>8.1</v>
      </c>
    </row>
    <row r="7610" spans="1:3" x14ac:dyDescent="0.3">
      <c r="A7610" t="s">
        <v>6801</v>
      </c>
      <c r="B7610" t="s">
        <v>11934</v>
      </c>
      <c r="C7610">
        <v>7.4</v>
      </c>
    </row>
    <row r="7611" spans="1:3" x14ac:dyDescent="0.3">
      <c r="A7611" t="s">
        <v>23</v>
      </c>
      <c r="B7611" t="s">
        <v>11936</v>
      </c>
      <c r="C7611">
        <v>8.1</v>
      </c>
    </row>
    <row r="7612" spans="1:3" x14ac:dyDescent="0.3">
      <c r="A7612" t="s">
        <v>6009</v>
      </c>
      <c r="B7612" t="s">
        <v>11937</v>
      </c>
      <c r="C7612">
        <v>7</v>
      </c>
    </row>
    <row r="7613" spans="1:3" x14ac:dyDescent="0.3">
      <c r="A7613" t="s">
        <v>1210</v>
      </c>
      <c r="B7613" t="s">
        <v>11938</v>
      </c>
      <c r="C7613">
        <v>7.4</v>
      </c>
    </row>
    <row r="7614" spans="1:3" x14ac:dyDescent="0.3">
      <c r="A7614" t="s">
        <v>23</v>
      </c>
      <c r="B7614" t="s">
        <v>11939</v>
      </c>
      <c r="C7614">
        <v>8.3000000000000007</v>
      </c>
    </row>
    <row r="7615" spans="1:3" x14ac:dyDescent="0.3">
      <c r="A7615" t="s">
        <v>4152</v>
      </c>
      <c r="B7615" t="s">
        <v>11940</v>
      </c>
      <c r="C7615">
        <v>6.1</v>
      </c>
    </row>
    <row r="7616" spans="1:3" x14ac:dyDescent="0.3">
      <c r="A7616" t="s">
        <v>12685</v>
      </c>
      <c r="B7616" t="s">
        <v>11941</v>
      </c>
      <c r="C7616">
        <v>7.5</v>
      </c>
    </row>
    <row r="7617" spans="1:3" x14ac:dyDescent="0.3">
      <c r="A7617" t="s">
        <v>12685</v>
      </c>
      <c r="B7617" t="s">
        <v>11942</v>
      </c>
      <c r="C7617">
        <v>7</v>
      </c>
    </row>
    <row r="7618" spans="1:3" x14ac:dyDescent="0.3">
      <c r="A7618" t="s">
        <v>1210</v>
      </c>
      <c r="B7618" t="s">
        <v>11943</v>
      </c>
      <c r="C7618">
        <v>5.3</v>
      </c>
    </row>
    <row r="7619" spans="1:3" x14ac:dyDescent="0.3">
      <c r="A7619" t="s">
        <v>6801</v>
      </c>
      <c r="B7619" t="s">
        <v>11944</v>
      </c>
      <c r="C7619">
        <v>4.7</v>
      </c>
    </row>
    <row r="7620" spans="1:3" x14ac:dyDescent="0.3">
      <c r="A7620" t="s">
        <v>12686</v>
      </c>
      <c r="B7620" t="s">
        <v>11945</v>
      </c>
      <c r="C7620">
        <v>5.7</v>
      </c>
    </row>
    <row r="7621" spans="1:3" x14ac:dyDescent="0.3">
      <c r="A7621" t="s">
        <v>1210</v>
      </c>
      <c r="B7621" t="s">
        <v>11946</v>
      </c>
      <c r="C7621">
        <v>6.5</v>
      </c>
    </row>
    <row r="7622" spans="1:3" x14ac:dyDescent="0.3">
      <c r="A7622" t="s">
        <v>4612</v>
      </c>
      <c r="B7622" t="s">
        <v>11947</v>
      </c>
      <c r="C7622">
        <v>8</v>
      </c>
    </row>
    <row r="7623" spans="1:3" x14ac:dyDescent="0.3">
      <c r="A7623" t="s">
        <v>12687</v>
      </c>
      <c r="B7623" t="s">
        <v>11949</v>
      </c>
      <c r="C7623">
        <v>8.3000000000000007</v>
      </c>
    </row>
    <row r="7624" spans="1:3" x14ac:dyDescent="0.3">
      <c r="A7624" t="s">
        <v>6801</v>
      </c>
      <c r="B7624" t="s">
        <v>11950</v>
      </c>
      <c r="C7624">
        <v>6.9</v>
      </c>
    </row>
    <row r="7625" spans="1:3" x14ac:dyDescent="0.3">
      <c r="A7625" t="s">
        <v>7819</v>
      </c>
      <c r="B7625" t="s">
        <v>11951</v>
      </c>
      <c r="C7625">
        <v>8.1</v>
      </c>
    </row>
    <row r="7626" spans="1:3" x14ac:dyDescent="0.3">
      <c r="A7626" t="s">
        <v>5196</v>
      </c>
      <c r="B7626" t="s">
        <v>11952</v>
      </c>
      <c r="C7626">
        <v>6.5</v>
      </c>
    </row>
    <row r="7627" spans="1:3" x14ac:dyDescent="0.3">
      <c r="A7627" t="s">
        <v>23</v>
      </c>
      <c r="B7627" t="s">
        <v>11953</v>
      </c>
      <c r="C7627">
        <v>6.8</v>
      </c>
    </row>
    <row r="7628" spans="1:3" x14ac:dyDescent="0.3">
      <c r="A7628" t="s">
        <v>1210</v>
      </c>
      <c r="B7628" t="s">
        <v>11954</v>
      </c>
      <c r="C7628">
        <v>7.3</v>
      </c>
    </row>
    <row r="7629" spans="1:3" x14ac:dyDescent="0.3">
      <c r="A7629" t="s">
        <v>1210</v>
      </c>
      <c r="B7629" t="s">
        <v>11955</v>
      </c>
      <c r="C7629">
        <v>6.4</v>
      </c>
    </row>
    <row r="7630" spans="1:3" x14ac:dyDescent="0.3">
      <c r="A7630" t="s">
        <v>1210</v>
      </c>
      <c r="B7630" t="s">
        <v>11957</v>
      </c>
      <c r="C7630">
        <v>6.5</v>
      </c>
    </row>
    <row r="7631" spans="1:3" x14ac:dyDescent="0.3">
      <c r="A7631" t="s">
        <v>1210</v>
      </c>
      <c r="B7631" t="s">
        <v>11958</v>
      </c>
      <c r="C7631">
        <v>7</v>
      </c>
    </row>
    <row r="7632" spans="1:3" x14ac:dyDescent="0.3">
      <c r="A7632" t="s">
        <v>444</v>
      </c>
      <c r="B7632" t="s">
        <v>11959</v>
      </c>
      <c r="C7632">
        <v>5.4</v>
      </c>
    </row>
    <row r="7633" spans="1:3" x14ac:dyDescent="0.3">
      <c r="A7633" t="s">
        <v>329</v>
      </c>
      <c r="B7633" t="s">
        <v>11960</v>
      </c>
      <c r="C7633">
        <v>6.7</v>
      </c>
    </row>
    <row r="7634" spans="1:3" x14ac:dyDescent="0.3">
      <c r="A7634" t="s">
        <v>588</v>
      </c>
      <c r="B7634" t="s">
        <v>11961</v>
      </c>
      <c r="C7634">
        <v>2.8</v>
      </c>
    </row>
    <row r="7635" spans="1:3" x14ac:dyDescent="0.3">
      <c r="A7635" t="s">
        <v>588</v>
      </c>
      <c r="B7635" t="s">
        <v>11962</v>
      </c>
      <c r="C7635">
        <v>7.4</v>
      </c>
    </row>
    <row r="7636" spans="1:3" x14ac:dyDescent="0.3">
      <c r="A7636" t="s">
        <v>1210</v>
      </c>
      <c r="B7636" t="s">
        <v>11963</v>
      </c>
      <c r="C7636">
        <v>5.8</v>
      </c>
    </row>
    <row r="7637" spans="1:3" x14ac:dyDescent="0.3">
      <c r="A7637" t="s">
        <v>1210</v>
      </c>
      <c r="B7637" t="s">
        <v>11964</v>
      </c>
      <c r="C7637">
        <v>7.1</v>
      </c>
    </row>
    <row r="7638" spans="1:3" x14ac:dyDescent="0.3">
      <c r="A7638" t="s">
        <v>588</v>
      </c>
      <c r="B7638" t="s">
        <v>11966</v>
      </c>
      <c r="C7638">
        <v>5.3</v>
      </c>
    </row>
    <row r="7639" spans="1:3" x14ac:dyDescent="0.3">
      <c r="A7639" t="s">
        <v>1210</v>
      </c>
      <c r="B7639" t="s">
        <v>11967</v>
      </c>
      <c r="C7639">
        <v>5.4</v>
      </c>
    </row>
    <row r="7640" spans="1:3" x14ac:dyDescent="0.3">
      <c r="A7640" t="s">
        <v>6251</v>
      </c>
      <c r="B7640" t="s">
        <v>11968</v>
      </c>
      <c r="C7640">
        <v>4.8</v>
      </c>
    </row>
    <row r="7641" spans="1:3" x14ac:dyDescent="0.3">
      <c r="A7641" t="s">
        <v>1210</v>
      </c>
      <c r="B7641" t="s">
        <v>11969</v>
      </c>
      <c r="C7641">
        <v>5.9</v>
      </c>
    </row>
    <row r="7642" spans="1:3" x14ac:dyDescent="0.3">
      <c r="A7642" t="s">
        <v>6801</v>
      </c>
      <c r="B7642" t="s">
        <v>11971</v>
      </c>
      <c r="C7642">
        <v>5.9</v>
      </c>
    </row>
    <row r="7643" spans="1:3" x14ac:dyDescent="0.3">
      <c r="A7643" t="s">
        <v>6801</v>
      </c>
      <c r="B7643" t="s">
        <v>11972</v>
      </c>
      <c r="C7643">
        <v>6.6</v>
      </c>
    </row>
    <row r="7644" spans="1:3" x14ac:dyDescent="0.3">
      <c r="A7644" t="s">
        <v>2250</v>
      </c>
      <c r="B7644" t="s">
        <v>11974</v>
      </c>
      <c r="C7644">
        <v>6</v>
      </c>
    </row>
    <row r="7645" spans="1:3" x14ac:dyDescent="0.3">
      <c r="A7645" t="s">
        <v>3597</v>
      </c>
      <c r="B7645" t="s">
        <v>11975</v>
      </c>
      <c r="C7645">
        <v>6.8</v>
      </c>
    </row>
    <row r="7646" spans="1:3" x14ac:dyDescent="0.3">
      <c r="A7646" t="s">
        <v>588</v>
      </c>
      <c r="B7646" t="s">
        <v>11977</v>
      </c>
      <c r="C7646">
        <v>5.2</v>
      </c>
    </row>
    <row r="7647" spans="1:3" x14ac:dyDescent="0.3">
      <c r="A7647" t="s">
        <v>12685</v>
      </c>
      <c r="B7647" t="s">
        <v>11978</v>
      </c>
      <c r="C7647">
        <v>7.8</v>
      </c>
    </row>
    <row r="7648" spans="1:3" x14ac:dyDescent="0.3">
      <c r="A7648" t="s">
        <v>1210</v>
      </c>
      <c r="B7648" t="s">
        <v>11979</v>
      </c>
      <c r="C7648">
        <v>6.4</v>
      </c>
    </row>
    <row r="7649" spans="1:3" x14ac:dyDescent="0.3">
      <c r="A7649" t="s">
        <v>2250</v>
      </c>
      <c r="B7649" t="s">
        <v>11981</v>
      </c>
      <c r="C7649">
        <v>5.7</v>
      </c>
    </row>
    <row r="7650" spans="1:3" x14ac:dyDescent="0.3">
      <c r="A7650" t="s">
        <v>1210</v>
      </c>
      <c r="B7650" t="s">
        <v>11982</v>
      </c>
      <c r="C7650">
        <v>5.5</v>
      </c>
    </row>
    <row r="7651" spans="1:3" x14ac:dyDescent="0.3">
      <c r="A7651" t="s">
        <v>12685</v>
      </c>
      <c r="B7651" t="s">
        <v>11986</v>
      </c>
      <c r="C7651">
        <v>4.5999999999999996</v>
      </c>
    </row>
    <row r="7652" spans="1:3" x14ac:dyDescent="0.3">
      <c r="A7652" t="s">
        <v>1210</v>
      </c>
      <c r="B7652" t="s">
        <v>11987</v>
      </c>
      <c r="C7652">
        <v>7.7</v>
      </c>
    </row>
    <row r="7653" spans="1:3" x14ac:dyDescent="0.3">
      <c r="A7653" t="s">
        <v>3597</v>
      </c>
      <c r="B7653" t="s">
        <v>11988</v>
      </c>
      <c r="C7653">
        <v>4.9000000000000004</v>
      </c>
    </row>
    <row r="7654" spans="1:3" x14ac:dyDescent="0.3">
      <c r="A7654" t="s">
        <v>1210</v>
      </c>
      <c r="B7654" t="s">
        <v>11989</v>
      </c>
      <c r="C7654">
        <v>6.3</v>
      </c>
    </row>
    <row r="7655" spans="1:3" x14ac:dyDescent="0.3">
      <c r="A7655" t="s">
        <v>12685</v>
      </c>
      <c r="B7655" t="s">
        <v>11990</v>
      </c>
      <c r="C7655">
        <v>6.1</v>
      </c>
    </row>
    <row r="7656" spans="1:3" x14ac:dyDescent="0.3">
      <c r="A7656" t="s">
        <v>444</v>
      </c>
      <c r="B7656" t="s">
        <v>11992</v>
      </c>
      <c r="C7656">
        <v>5.7</v>
      </c>
    </row>
    <row r="7657" spans="1:3" x14ac:dyDescent="0.3">
      <c r="A7657" t="s">
        <v>1210</v>
      </c>
      <c r="B7657" t="s">
        <v>11993</v>
      </c>
      <c r="C7657">
        <v>5.6</v>
      </c>
    </row>
    <row r="7658" spans="1:3" x14ac:dyDescent="0.3">
      <c r="A7658" t="s">
        <v>12686</v>
      </c>
      <c r="B7658" t="s">
        <v>11994</v>
      </c>
      <c r="C7658">
        <v>6</v>
      </c>
    </row>
    <row r="7659" spans="1:3" x14ac:dyDescent="0.3">
      <c r="A7659" t="s">
        <v>1210</v>
      </c>
      <c r="B7659" t="s">
        <v>11995</v>
      </c>
      <c r="C7659">
        <v>5.7</v>
      </c>
    </row>
    <row r="7660" spans="1:3" x14ac:dyDescent="0.3">
      <c r="A7660" t="s">
        <v>6009</v>
      </c>
      <c r="B7660" t="s">
        <v>11996</v>
      </c>
      <c r="C7660">
        <v>7</v>
      </c>
    </row>
    <row r="7661" spans="1:3" x14ac:dyDescent="0.3">
      <c r="A7661" t="s">
        <v>329</v>
      </c>
      <c r="B7661" t="s">
        <v>11998</v>
      </c>
      <c r="C7661">
        <v>4.4000000000000004</v>
      </c>
    </row>
    <row r="7662" spans="1:3" x14ac:dyDescent="0.3">
      <c r="A7662" t="s">
        <v>2250</v>
      </c>
      <c r="B7662" t="s">
        <v>11999</v>
      </c>
      <c r="C7662">
        <v>3.4</v>
      </c>
    </row>
    <row r="7663" spans="1:3" x14ac:dyDescent="0.3">
      <c r="A7663" t="s">
        <v>2250</v>
      </c>
      <c r="B7663" t="s">
        <v>12000</v>
      </c>
      <c r="C7663">
        <v>4.5</v>
      </c>
    </row>
    <row r="7664" spans="1:3" x14ac:dyDescent="0.3">
      <c r="A7664" t="s">
        <v>1210</v>
      </c>
      <c r="B7664" t="s">
        <v>12002</v>
      </c>
      <c r="C7664">
        <v>7.1</v>
      </c>
    </row>
    <row r="7665" spans="1:3" x14ac:dyDescent="0.3">
      <c r="A7665" t="s">
        <v>444</v>
      </c>
      <c r="B7665" t="s">
        <v>12003</v>
      </c>
      <c r="C7665">
        <v>6.4</v>
      </c>
    </row>
    <row r="7666" spans="1:3" x14ac:dyDescent="0.3">
      <c r="A7666" t="s">
        <v>3597</v>
      </c>
      <c r="B7666" t="s">
        <v>12004</v>
      </c>
      <c r="C7666">
        <v>5.2</v>
      </c>
    </row>
    <row r="7667" spans="1:3" x14ac:dyDescent="0.3">
      <c r="A7667" t="s">
        <v>12686</v>
      </c>
      <c r="B7667" t="s">
        <v>12005</v>
      </c>
      <c r="C7667">
        <v>7</v>
      </c>
    </row>
    <row r="7668" spans="1:3" x14ac:dyDescent="0.3">
      <c r="A7668" t="s">
        <v>1210</v>
      </c>
      <c r="B7668" t="s">
        <v>12006</v>
      </c>
      <c r="C7668">
        <v>7.3</v>
      </c>
    </row>
    <row r="7669" spans="1:3" x14ac:dyDescent="0.3">
      <c r="A7669" t="s">
        <v>1210</v>
      </c>
      <c r="B7669" t="s">
        <v>12007</v>
      </c>
      <c r="C7669">
        <v>8.1</v>
      </c>
    </row>
    <row r="7670" spans="1:3" x14ac:dyDescent="0.3">
      <c r="A7670" t="s">
        <v>6009</v>
      </c>
      <c r="B7670" t="s">
        <v>12009</v>
      </c>
      <c r="C7670">
        <v>6.4</v>
      </c>
    </row>
    <row r="7671" spans="1:3" x14ac:dyDescent="0.3">
      <c r="A7671" t="s">
        <v>12685</v>
      </c>
      <c r="B7671" t="s">
        <v>12010</v>
      </c>
      <c r="C7671">
        <v>7.8</v>
      </c>
    </row>
    <row r="7672" spans="1:3" x14ac:dyDescent="0.3">
      <c r="A7672" t="s">
        <v>2250</v>
      </c>
      <c r="B7672" t="s">
        <v>12013</v>
      </c>
      <c r="C7672">
        <v>5.6</v>
      </c>
    </row>
    <row r="7673" spans="1:3" x14ac:dyDescent="0.3">
      <c r="A7673" t="s">
        <v>1210</v>
      </c>
      <c r="B7673" t="s">
        <v>12014</v>
      </c>
      <c r="C7673">
        <v>7.2</v>
      </c>
    </row>
    <row r="7674" spans="1:3" x14ac:dyDescent="0.3">
      <c r="A7674" t="s">
        <v>6801</v>
      </c>
      <c r="B7674" t="s">
        <v>12017</v>
      </c>
      <c r="C7674">
        <v>6.8</v>
      </c>
    </row>
    <row r="7675" spans="1:3" x14ac:dyDescent="0.3">
      <c r="A7675" t="s">
        <v>444</v>
      </c>
      <c r="B7675" t="s">
        <v>12018</v>
      </c>
      <c r="C7675">
        <v>7.3</v>
      </c>
    </row>
    <row r="7676" spans="1:3" x14ac:dyDescent="0.3">
      <c r="A7676" t="s">
        <v>4258</v>
      </c>
      <c r="B7676" t="s">
        <v>12019</v>
      </c>
      <c r="C7676">
        <v>5.5</v>
      </c>
    </row>
    <row r="7677" spans="1:3" x14ac:dyDescent="0.3">
      <c r="A7677" t="s">
        <v>4152</v>
      </c>
      <c r="B7677" t="s">
        <v>12020</v>
      </c>
      <c r="C7677">
        <v>7.3</v>
      </c>
    </row>
    <row r="7678" spans="1:3" x14ac:dyDescent="0.3">
      <c r="A7678" t="s">
        <v>23</v>
      </c>
      <c r="B7678" t="s">
        <v>12022</v>
      </c>
      <c r="C7678">
        <v>6.6</v>
      </c>
    </row>
    <row r="7679" spans="1:3" x14ac:dyDescent="0.3">
      <c r="A7679" t="s">
        <v>2250</v>
      </c>
      <c r="B7679" t="s">
        <v>12023</v>
      </c>
      <c r="C7679">
        <v>6.1</v>
      </c>
    </row>
    <row r="7680" spans="1:3" x14ac:dyDescent="0.3">
      <c r="A7680" t="s">
        <v>1210</v>
      </c>
      <c r="B7680" t="s">
        <v>12024</v>
      </c>
      <c r="C7680">
        <v>7.5</v>
      </c>
    </row>
    <row r="7681" spans="1:3" x14ac:dyDescent="0.3">
      <c r="A7681" t="s">
        <v>1210</v>
      </c>
      <c r="B7681" t="s">
        <v>12026</v>
      </c>
      <c r="C7681">
        <v>7.2</v>
      </c>
    </row>
    <row r="7682" spans="1:3" x14ac:dyDescent="0.3">
      <c r="A7682" t="s">
        <v>3597</v>
      </c>
      <c r="B7682" t="s">
        <v>12027</v>
      </c>
      <c r="C7682">
        <v>5.3</v>
      </c>
    </row>
    <row r="7683" spans="1:3" x14ac:dyDescent="0.3">
      <c r="A7683" t="s">
        <v>2250</v>
      </c>
      <c r="B7683" t="s">
        <v>12028</v>
      </c>
      <c r="C7683">
        <v>8.6999999999999993</v>
      </c>
    </row>
    <row r="7684" spans="1:3" x14ac:dyDescent="0.3">
      <c r="A7684" t="s">
        <v>4258</v>
      </c>
      <c r="B7684" t="s">
        <v>12029</v>
      </c>
      <c r="C7684">
        <v>3.4</v>
      </c>
    </row>
    <row r="7685" spans="1:3" x14ac:dyDescent="0.3">
      <c r="A7685" t="s">
        <v>1210</v>
      </c>
      <c r="B7685" t="s">
        <v>12030</v>
      </c>
      <c r="C7685">
        <v>5.4</v>
      </c>
    </row>
    <row r="7686" spans="1:3" x14ac:dyDescent="0.3">
      <c r="A7686" t="s">
        <v>1210</v>
      </c>
      <c r="B7686" t="s">
        <v>12031</v>
      </c>
      <c r="C7686">
        <v>7.8</v>
      </c>
    </row>
    <row r="7687" spans="1:3" x14ac:dyDescent="0.3">
      <c r="A7687" t="s">
        <v>2250</v>
      </c>
      <c r="B7687" t="s">
        <v>12032</v>
      </c>
      <c r="C7687">
        <v>6.7</v>
      </c>
    </row>
    <row r="7688" spans="1:3" x14ac:dyDescent="0.3">
      <c r="A7688" t="s">
        <v>6251</v>
      </c>
      <c r="B7688" t="s">
        <v>12033</v>
      </c>
      <c r="C7688">
        <v>4.7</v>
      </c>
    </row>
    <row r="7689" spans="1:3" x14ac:dyDescent="0.3">
      <c r="A7689" t="s">
        <v>1210</v>
      </c>
      <c r="B7689" t="s">
        <v>12035</v>
      </c>
      <c r="C7689">
        <v>7.4</v>
      </c>
    </row>
    <row r="7690" spans="1:3" x14ac:dyDescent="0.3">
      <c r="A7690" t="s">
        <v>4258</v>
      </c>
      <c r="B7690" t="s">
        <v>12036</v>
      </c>
      <c r="C7690">
        <v>6.1</v>
      </c>
    </row>
    <row r="7691" spans="1:3" x14ac:dyDescent="0.3">
      <c r="A7691" t="s">
        <v>1210</v>
      </c>
      <c r="B7691" t="s">
        <v>12037</v>
      </c>
      <c r="C7691">
        <v>7.5</v>
      </c>
    </row>
    <row r="7692" spans="1:3" x14ac:dyDescent="0.3">
      <c r="A7692" t="s">
        <v>3597</v>
      </c>
      <c r="B7692" t="s">
        <v>12038</v>
      </c>
      <c r="C7692">
        <v>6.3</v>
      </c>
    </row>
    <row r="7693" spans="1:3" x14ac:dyDescent="0.3">
      <c r="A7693" t="s">
        <v>12685</v>
      </c>
      <c r="B7693" t="s">
        <v>12039</v>
      </c>
      <c r="C7693">
        <v>6.3</v>
      </c>
    </row>
    <row r="7694" spans="1:3" x14ac:dyDescent="0.3">
      <c r="A7694" t="s">
        <v>6801</v>
      </c>
      <c r="B7694" t="s">
        <v>12040</v>
      </c>
      <c r="C7694">
        <v>6.8</v>
      </c>
    </row>
    <row r="7695" spans="1:3" x14ac:dyDescent="0.3">
      <c r="A7695" t="s">
        <v>6801</v>
      </c>
      <c r="B7695" t="s">
        <v>12041</v>
      </c>
      <c r="C7695">
        <v>7.8</v>
      </c>
    </row>
    <row r="7696" spans="1:3" x14ac:dyDescent="0.3">
      <c r="A7696" t="s">
        <v>6801</v>
      </c>
      <c r="B7696" t="s">
        <v>12042</v>
      </c>
      <c r="C7696">
        <v>6.9</v>
      </c>
    </row>
    <row r="7697" spans="1:3" x14ac:dyDescent="0.3">
      <c r="A7697" t="s">
        <v>1210</v>
      </c>
      <c r="B7697" t="s">
        <v>12043</v>
      </c>
      <c r="C7697">
        <v>8</v>
      </c>
    </row>
    <row r="7698" spans="1:3" x14ac:dyDescent="0.3">
      <c r="A7698" t="s">
        <v>6801</v>
      </c>
      <c r="B7698" t="s">
        <v>12044</v>
      </c>
      <c r="C7698">
        <v>7.8</v>
      </c>
    </row>
    <row r="7699" spans="1:3" x14ac:dyDescent="0.3">
      <c r="A7699" t="s">
        <v>4152</v>
      </c>
      <c r="B7699" t="s">
        <v>12046</v>
      </c>
      <c r="C7699">
        <v>6.1</v>
      </c>
    </row>
    <row r="7700" spans="1:3" x14ac:dyDescent="0.3">
      <c r="A7700" t="s">
        <v>1210</v>
      </c>
      <c r="B7700" t="s">
        <v>12047</v>
      </c>
      <c r="C7700">
        <v>4.3</v>
      </c>
    </row>
    <row r="7701" spans="1:3" x14ac:dyDescent="0.3">
      <c r="A7701" t="s">
        <v>1210</v>
      </c>
      <c r="B7701" t="s">
        <v>12048</v>
      </c>
      <c r="C7701">
        <v>3.5</v>
      </c>
    </row>
    <row r="7702" spans="1:3" x14ac:dyDescent="0.3">
      <c r="A7702" t="s">
        <v>1210</v>
      </c>
      <c r="B7702" t="s">
        <v>12049</v>
      </c>
      <c r="C7702">
        <v>7.2</v>
      </c>
    </row>
    <row r="7703" spans="1:3" x14ac:dyDescent="0.3">
      <c r="A7703" t="s">
        <v>3597</v>
      </c>
      <c r="B7703" t="s">
        <v>12050</v>
      </c>
      <c r="C7703">
        <v>4.7</v>
      </c>
    </row>
    <row r="7704" spans="1:3" x14ac:dyDescent="0.3">
      <c r="A7704" t="s">
        <v>1210</v>
      </c>
      <c r="B7704" t="s">
        <v>12051</v>
      </c>
      <c r="C7704">
        <v>7.3</v>
      </c>
    </row>
    <row r="7705" spans="1:3" x14ac:dyDescent="0.3">
      <c r="A7705" t="s">
        <v>12686</v>
      </c>
      <c r="B7705" t="s">
        <v>12052</v>
      </c>
      <c r="C7705">
        <v>7.9</v>
      </c>
    </row>
    <row r="7706" spans="1:3" x14ac:dyDescent="0.3">
      <c r="A7706" t="s">
        <v>1210</v>
      </c>
      <c r="B7706" t="s">
        <v>12054</v>
      </c>
      <c r="C7706">
        <v>7.2</v>
      </c>
    </row>
    <row r="7707" spans="1:3" x14ac:dyDescent="0.3">
      <c r="A7707" t="s">
        <v>12686</v>
      </c>
      <c r="B7707" t="s">
        <v>12055</v>
      </c>
      <c r="C7707">
        <v>5.4</v>
      </c>
    </row>
    <row r="7708" spans="1:3" x14ac:dyDescent="0.3">
      <c r="A7708" t="s">
        <v>1210</v>
      </c>
      <c r="B7708" t="s">
        <v>12057</v>
      </c>
      <c r="C7708">
        <v>7.1</v>
      </c>
    </row>
    <row r="7709" spans="1:3" x14ac:dyDescent="0.3">
      <c r="A7709" t="s">
        <v>4612</v>
      </c>
      <c r="B7709" t="s">
        <v>12058</v>
      </c>
      <c r="C7709">
        <v>6.8</v>
      </c>
    </row>
    <row r="7710" spans="1:3" x14ac:dyDescent="0.3">
      <c r="A7710" t="s">
        <v>1210</v>
      </c>
      <c r="B7710" t="s">
        <v>12059</v>
      </c>
      <c r="C7710">
        <v>8.1999999999999993</v>
      </c>
    </row>
    <row r="7711" spans="1:3" x14ac:dyDescent="0.3">
      <c r="A7711" t="s">
        <v>1210</v>
      </c>
      <c r="B7711" t="s">
        <v>12061</v>
      </c>
      <c r="C7711">
        <v>7.4</v>
      </c>
    </row>
    <row r="7712" spans="1:3" x14ac:dyDescent="0.3">
      <c r="A7712" t="s">
        <v>1210</v>
      </c>
      <c r="B7712" t="s">
        <v>12062</v>
      </c>
      <c r="C7712">
        <v>6.7</v>
      </c>
    </row>
    <row r="7713" spans="1:3" x14ac:dyDescent="0.3">
      <c r="A7713" t="s">
        <v>12686</v>
      </c>
      <c r="B7713" t="s">
        <v>12063</v>
      </c>
      <c r="C7713">
        <v>7.6</v>
      </c>
    </row>
    <row r="7714" spans="1:3" x14ac:dyDescent="0.3">
      <c r="A7714" t="s">
        <v>12686</v>
      </c>
      <c r="B7714" t="s">
        <v>12064</v>
      </c>
      <c r="C7714">
        <v>7.2</v>
      </c>
    </row>
    <row r="7715" spans="1:3" x14ac:dyDescent="0.3">
      <c r="A7715" t="s">
        <v>12685</v>
      </c>
      <c r="B7715" t="s">
        <v>12065</v>
      </c>
      <c r="C7715">
        <v>7.5</v>
      </c>
    </row>
    <row r="7716" spans="1:3" x14ac:dyDescent="0.3">
      <c r="A7716" t="s">
        <v>2250</v>
      </c>
      <c r="B7716" t="s">
        <v>12066</v>
      </c>
      <c r="C7716">
        <v>6.8</v>
      </c>
    </row>
    <row r="7717" spans="1:3" x14ac:dyDescent="0.3">
      <c r="A7717" t="s">
        <v>12685</v>
      </c>
      <c r="B7717" t="s">
        <v>12067</v>
      </c>
      <c r="C7717">
        <v>6.9</v>
      </c>
    </row>
    <row r="7718" spans="1:3" x14ac:dyDescent="0.3">
      <c r="A7718" t="s">
        <v>1210</v>
      </c>
      <c r="B7718" t="s">
        <v>12068</v>
      </c>
      <c r="C7718">
        <v>7.9</v>
      </c>
    </row>
    <row r="7719" spans="1:3" x14ac:dyDescent="0.3">
      <c r="A7719" t="s">
        <v>12687</v>
      </c>
      <c r="B7719" t="s">
        <v>12069</v>
      </c>
      <c r="C7719">
        <v>7.6</v>
      </c>
    </row>
    <row r="7720" spans="1:3" x14ac:dyDescent="0.3">
      <c r="A7720" t="s">
        <v>6801</v>
      </c>
      <c r="B7720" t="s">
        <v>12071</v>
      </c>
      <c r="C7720">
        <v>5.8</v>
      </c>
    </row>
    <row r="7721" spans="1:3" x14ac:dyDescent="0.3">
      <c r="A7721" t="s">
        <v>1210</v>
      </c>
      <c r="B7721" t="s">
        <v>12072</v>
      </c>
      <c r="C7721">
        <v>6.5</v>
      </c>
    </row>
    <row r="7722" spans="1:3" x14ac:dyDescent="0.3">
      <c r="A7722" t="s">
        <v>6801</v>
      </c>
      <c r="B7722" t="s">
        <v>12074</v>
      </c>
      <c r="C7722">
        <v>6.9</v>
      </c>
    </row>
    <row r="7723" spans="1:3" x14ac:dyDescent="0.3">
      <c r="A7723" t="s">
        <v>2250</v>
      </c>
      <c r="B7723" t="s">
        <v>12075</v>
      </c>
      <c r="C7723">
        <v>5.5</v>
      </c>
    </row>
    <row r="7724" spans="1:3" x14ac:dyDescent="0.3">
      <c r="A7724" t="s">
        <v>12686</v>
      </c>
      <c r="B7724" t="s">
        <v>12076</v>
      </c>
      <c r="C7724">
        <v>6.5</v>
      </c>
    </row>
    <row r="7725" spans="1:3" x14ac:dyDescent="0.3">
      <c r="A7725" t="s">
        <v>6801</v>
      </c>
      <c r="B7725" t="s">
        <v>12077</v>
      </c>
      <c r="C7725">
        <v>6.2</v>
      </c>
    </row>
    <row r="7726" spans="1:3" x14ac:dyDescent="0.3">
      <c r="A7726" t="s">
        <v>6251</v>
      </c>
      <c r="B7726" t="s">
        <v>12078</v>
      </c>
      <c r="C7726">
        <v>6.7</v>
      </c>
    </row>
    <row r="7727" spans="1:3" x14ac:dyDescent="0.3">
      <c r="A7727" t="s">
        <v>2250</v>
      </c>
      <c r="B7727" t="s">
        <v>12079</v>
      </c>
      <c r="C7727">
        <v>5.7</v>
      </c>
    </row>
    <row r="7728" spans="1:3" x14ac:dyDescent="0.3">
      <c r="A7728" t="s">
        <v>1210</v>
      </c>
      <c r="B7728" t="s">
        <v>12080</v>
      </c>
      <c r="C7728">
        <v>8.6</v>
      </c>
    </row>
    <row r="7729" spans="1:3" x14ac:dyDescent="0.3">
      <c r="A7729" t="s">
        <v>444</v>
      </c>
      <c r="B7729" t="s">
        <v>12082</v>
      </c>
      <c r="C7729">
        <v>6.3</v>
      </c>
    </row>
    <row r="7730" spans="1:3" x14ac:dyDescent="0.3">
      <c r="A7730" t="s">
        <v>1210</v>
      </c>
      <c r="B7730" t="s">
        <v>12083</v>
      </c>
      <c r="C7730">
        <v>4.3</v>
      </c>
    </row>
    <row r="7731" spans="1:3" x14ac:dyDescent="0.3">
      <c r="A7731" t="s">
        <v>4152</v>
      </c>
      <c r="B7731" t="s">
        <v>12085</v>
      </c>
      <c r="C7731">
        <v>6</v>
      </c>
    </row>
    <row r="7732" spans="1:3" x14ac:dyDescent="0.3">
      <c r="A7732" t="s">
        <v>12687</v>
      </c>
      <c r="B7732" t="s">
        <v>12086</v>
      </c>
      <c r="C7732">
        <v>5.8</v>
      </c>
    </row>
    <row r="7733" spans="1:3" x14ac:dyDescent="0.3">
      <c r="A7733" t="s">
        <v>2250</v>
      </c>
      <c r="B7733" t="s">
        <v>12087</v>
      </c>
      <c r="C7733">
        <v>6.7</v>
      </c>
    </row>
    <row r="7734" spans="1:3" x14ac:dyDescent="0.3">
      <c r="A7734" t="s">
        <v>1210</v>
      </c>
      <c r="B7734" t="s">
        <v>12089</v>
      </c>
      <c r="C7734">
        <v>7.6</v>
      </c>
    </row>
    <row r="7735" spans="1:3" x14ac:dyDescent="0.3">
      <c r="A7735" t="s">
        <v>444</v>
      </c>
      <c r="B7735" t="s">
        <v>12090</v>
      </c>
      <c r="C7735">
        <v>5.0999999999999996</v>
      </c>
    </row>
    <row r="7736" spans="1:3" x14ac:dyDescent="0.3">
      <c r="A7736" t="s">
        <v>2250</v>
      </c>
      <c r="B7736" t="s">
        <v>12091</v>
      </c>
      <c r="C7736">
        <v>6.8</v>
      </c>
    </row>
    <row r="7737" spans="1:3" x14ac:dyDescent="0.3">
      <c r="A7737" t="s">
        <v>444</v>
      </c>
      <c r="B7737" t="s">
        <v>12093</v>
      </c>
      <c r="C7737">
        <v>6.8</v>
      </c>
    </row>
    <row r="7738" spans="1:3" x14ac:dyDescent="0.3">
      <c r="A7738" t="s">
        <v>1210</v>
      </c>
      <c r="B7738" t="s">
        <v>12094</v>
      </c>
      <c r="C7738">
        <v>6.3</v>
      </c>
    </row>
    <row r="7739" spans="1:3" x14ac:dyDescent="0.3">
      <c r="A7739" t="s">
        <v>1210</v>
      </c>
      <c r="B7739" t="s">
        <v>12095</v>
      </c>
      <c r="C7739">
        <v>7.1</v>
      </c>
    </row>
    <row r="7740" spans="1:3" x14ac:dyDescent="0.3">
      <c r="A7740" t="s">
        <v>1210</v>
      </c>
      <c r="B7740" t="s">
        <v>12097</v>
      </c>
      <c r="C7740">
        <v>8.1999999999999993</v>
      </c>
    </row>
    <row r="7741" spans="1:3" x14ac:dyDescent="0.3">
      <c r="A7741" t="s">
        <v>12685</v>
      </c>
      <c r="B7741" t="s">
        <v>12098</v>
      </c>
      <c r="C7741">
        <v>3.1</v>
      </c>
    </row>
    <row r="7742" spans="1:3" x14ac:dyDescent="0.3">
      <c r="A7742" t="s">
        <v>2250</v>
      </c>
      <c r="B7742" t="s">
        <v>12099</v>
      </c>
      <c r="C7742">
        <v>3.3</v>
      </c>
    </row>
    <row r="7743" spans="1:3" x14ac:dyDescent="0.3">
      <c r="A7743" t="s">
        <v>2250</v>
      </c>
      <c r="B7743" t="s">
        <v>12100</v>
      </c>
      <c r="C7743">
        <v>3.6</v>
      </c>
    </row>
    <row r="7744" spans="1:3" x14ac:dyDescent="0.3">
      <c r="A7744" t="s">
        <v>588</v>
      </c>
      <c r="B7744" t="s">
        <v>12103</v>
      </c>
      <c r="C7744">
        <v>6.6</v>
      </c>
    </row>
    <row r="7745" spans="1:3" x14ac:dyDescent="0.3">
      <c r="A7745" t="s">
        <v>3597</v>
      </c>
      <c r="B7745" t="s">
        <v>12105</v>
      </c>
      <c r="C7745">
        <v>5.5</v>
      </c>
    </row>
    <row r="7746" spans="1:3" x14ac:dyDescent="0.3">
      <c r="A7746" t="s">
        <v>6801</v>
      </c>
      <c r="B7746" t="s">
        <v>12106</v>
      </c>
      <c r="C7746">
        <v>6.3</v>
      </c>
    </row>
    <row r="7747" spans="1:3" x14ac:dyDescent="0.3">
      <c r="A7747" t="s">
        <v>3597</v>
      </c>
      <c r="B7747" t="s">
        <v>12107</v>
      </c>
      <c r="C7747">
        <v>6.9</v>
      </c>
    </row>
    <row r="7748" spans="1:3" x14ac:dyDescent="0.3">
      <c r="A7748" t="s">
        <v>588</v>
      </c>
      <c r="B7748" t="s">
        <v>12108</v>
      </c>
      <c r="C7748">
        <v>6.5</v>
      </c>
    </row>
    <row r="7749" spans="1:3" x14ac:dyDescent="0.3">
      <c r="A7749" t="s">
        <v>12685</v>
      </c>
      <c r="B7749" t="s">
        <v>12109</v>
      </c>
      <c r="C7749">
        <v>8.1999999999999993</v>
      </c>
    </row>
    <row r="7750" spans="1:3" x14ac:dyDescent="0.3">
      <c r="A7750" t="s">
        <v>1210</v>
      </c>
      <c r="B7750" t="s">
        <v>12112</v>
      </c>
      <c r="C7750">
        <v>7.2</v>
      </c>
    </row>
    <row r="7751" spans="1:3" x14ac:dyDescent="0.3">
      <c r="A7751" t="s">
        <v>2250</v>
      </c>
      <c r="B7751" t="s">
        <v>12115</v>
      </c>
      <c r="C7751">
        <v>5.7</v>
      </c>
    </row>
    <row r="7752" spans="1:3" x14ac:dyDescent="0.3">
      <c r="A7752" t="s">
        <v>4612</v>
      </c>
      <c r="B7752" t="s">
        <v>12116</v>
      </c>
      <c r="C7752">
        <v>8.6999999999999993</v>
      </c>
    </row>
    <row r="7753" spans="1:3" x14ac:dyDescent="0.3">
      <c r="A7753" t="s">
        <v>4258</v>
      </c>
      <c r="B7753" t="s">
        <v>12117</v>
      </c>
      <c r="C7753">
        <v>4.3</v>
      </c>
    </row>
    <row r="7754" spans="1:3" x14ac:dyDescent="0.3">
      <c r="A7754" t="s">
        <v>6009</v>
      </c>
      <c r="B7754" t="s">
        <v>12119</v>
      </c>
      <c r="C7754">
        <v>3.3</v>
      </c>
    </row>
    <row r="7755" spans="1:3" x14ac:dyDescent="0.3">
      <c r="A7755" t="s">
        <v>6801</v>
      </c>
      <c r="B7755" t="s">
        <v>12121</v>
      </c>
      <c r="C7755">
        <v>5.2</v>
      </c>
    </row>
    <row r="7756" spans="1:3" x14ac:dyDescent="0.3">
      <c r="A7756" t="s">
        <v>12691</v>
      </c>
      <c r="B7756" t="s">
        <v>12122</v>
      </c>
      <c r="C7756">
        <v>8.1999999999999993</v>
      </c>
    </row>
    <row r="7757" spans="1:3" x14ac:dyDescent="0.3">
      <c r="A7757" t="s">
        <v>12686</v>
      </c>
      <c r="B7757" t="s">
        <v>12123</v>
      </c>
      <c r="C7757">
        <v>6.1</v>
      </c>
    </row>
    <row r="7758" spans="1:3" x14ac:dyDescent="0.3">
      <c r="A7758" t="s">
        <v>12691</v>
      </c>
      <c r="B7758" t="s">
        <v>12124</v>
      </c>
      <c r="C7758">
        <v>8</v>
      </c>
    </row>
    <row r="7759" spans="1:3" x14ac:dyDescent="0.3">
      <c r="A7759" t="s">
        <v>4258</v>
      </c>
      <c r="B7759" t="s">
        <v>12125</v>
      </c>
      <c r="C7759">
        <v>5.5</v>
      </c>
    </row>
    <row r="7760" spans="1:3" x14ac:dyDescent="0.3">
      <c r="A7760" t="s">
        <v>4152</v>
      </c>
      <c r="B7760" t="s">
        <v>12126</v>
      </c>
      <c r="C7760">
        <v>5.7</v>
      </c>
    </row>
    <row r="7761" spans="1:3" x14ac:dyDescent="0.3">
      <c r="A7761" t="s">
        <v>12691</v>
      </c>
      <c r="B7761" t="s">
        <v>12128</v>
      </c>
      <c r="C7761">
        <v>7.1</v>
      </c>
    </row>
    <row r="7762" spans="1:3" x14ac:dyDescent="0.3">
      <c r="A7762" t="s">
        <v>6251</v>
      </c>
      <c r="B7762" t="s">
        <v>12129</v>
      </c>
      <c r="C7762">
        <v>7.8</v>
      </c>
    </row>
    <row r="7763" spans="1:3" x14ac:dyDescent="0.3">
      <c r="A7763" t="s">
        <v>6801</v>
      </c>
      <c r="B7763" t="s">
        <v>12130</v>
      </c>
      <c r="C7763">
        <v>4.0999999999999996</v>
      </c>
    </row>
    <row r="7764" spans="1:3" x14ac:dyDescent="0.3">
      <c r="A7764" t="s">
        <v>12686</v>
      </c>
      <c r="B7764" t="s">
        <v>12132</v>
      </c>
      <c r="C7764">
        <v>7.7</v>
      </c>
    </row>
    <row r="7765" spans="1:3" x14ac:dyDescent="0.3">
      <c r="A7765" t="s">
        <v>12685</v>
      </c>
      <c r="B7765" t="s">
        <v>12133</v>
      </c>
      <c r="C7765">
        <v>7.1</v>
      </c>
    </row>
    <row r="7766" spans="1:3" x14ac:dyDescent="0.3">
      <c r="A7766" t="s">
        <v>6801</v>
      </c>
      <c r="B7766" t="s">
        <v>12134</v>
      </c>
      <c r="C7766">
        <v>7.6</v>
      </c>
    </row>
    <row r="7767" spans="1:3" x14ac:dyDescent="0.3">
      <c r="A7767" t="s">
        <v>1210</v>
      </c>
      <c r="B7767" t="s">
        <v>12135</v>
      </c>
      <c r="C7767">
        <v>7</v>
      </c>
    </row>
    <row r="7768" spans="1:3" x14ac:dyDescent="0.3">
      <c r="A7768" t="s">
        <v>1210</v>
      </c>
      <c r="B7768" t="s">
        <v>12136</v>
      </c>
      <c r="C7768">
        <v>7.4</v>
      </c>
    </row>
    <row r="7769" spans="1:3" x14ac:dyDescent="0.3">
      <c r="A7769" t="s">
        <v>12686</v>
      </c>
      <c r="B7769" t="s">
        <v>12138</v>
      </c>
      <c r="C7769">
        <v>7.2</v>
      </c>
    </row>
    <row r="7770" spans="1:3" x14ac:dyDescent="0.3">
      <c r="A7770" t="s">
        <v>1210</v>
      </c>
      <c r="B7770" t="s">
        <v>12139</v>
      </c>
      <c r="C7770">
        <v>6.6</v>
      </c>
    </row>
    <row r="7771" spans="1:3" x14ac:dyDescent="0.3">
      <c r="A7771" t="s">
        <v>12688</v>
      </c>
      <c r="B7771" t="s">
        <v>12140</v>
      </c>
      <c r="C7771">
        <v>6</v>
      </c>
    </row>
    <row r="7772" spans="1:3" x14ac:dyDescent="0.3">
      <c r="A7772" t="s">
        <v>1210</v>
      </c>
      <c r="B7772" t="s">
        <v>12141</v>
      </c>
      <c r="C7772">
        <v>8.4</v>
      </c>
    </row>
    <row r="7773" spans="1:3" x14ac:dyDescent="0.3">
      <c r="A7773" t="s">
        <v>6251</v>
      </c>
      <c r="B7773" t="s">
        <v>12142</v>
      </c>
      <c r="C7773">
        <v>6.5</v>
      </c>
    </row>
    <row r="7774" spans="1:3" x14ac:dyDescent="0.3">
      <c r="A7774" t="s">
        <v>1210</v>
      </c>
      <c r="B7774" t="s">
        <v>12144</v>
      </c>
      <c r="C7774">
        <v>7.9</v>
      </c>
    </row>
    <row r="7775" spans="1:3" x14ac:dyDescent="0.3">
      <c r="A7775" t="s">
        <v>1210</v>
      </c>
      <c r="B7775" t="s">
        <v>12145</v>
      </c>
      <c r="C7775">
        <v>6</v>
      </c>
    </row>
    <row r="7776" spans="1:3" x14ac:dyDescent="0.3">
      <c r="A7776" t="s">
        <v>4152</v>
      </c>
      <c r="B7776" t="s">
        <v>12146</v>
      </c>
      <c r="C7776">
        <v>6.1</v>
      </c>
    </row>
    <row r="7777" spans="1:3" x14ac:dyDescent="0.3">
      <c r="A7777" t="s">
        <v>23</v>
      </c>
      <c r="B7777" t="s">
        <v>12148</v>
      </c>
      <c r="C7777">
        <v>6.2</v>
      </c>
    </row>
    <row r="7778" spans="1:3" x14ac:dyDescent="0.3">
      <c r="A7778" t="s">
        <v>1210</v>
      </c>
      <c r="B7778" t="s">
        <v>12150</v>
      </c>
      <c r="C7778">
        <v>7.2</v>
      </c>
    </row>
    <row r="7779" spans="1:3" x14ac:dyDescent="0.3">
      <c r="A7779" t="s">
        <v>588</v>
      </c>
      <c r="B7779" t="s">
        <v>12151</v>
      </c>
      <c r="C7779">
        <v>6.1</v>
      </c>
    </row>
    <row r="7780" spans="1:3" x14ac:dyDescent="0.3">
      <c r="A7780" t="s">
        <v>329</v>
      </c>
      <c r="B7780" t="s">
        <v>12153</v>
      </c>
      <c r="C7780">
        <v>7.1</v>
      </c>
    </row>
    <row r="7781" spans="1:3" x14ac:dyDescent="0.3">
      <c r="A7781" t="s">
        <v>2250</v>
      </c>
      <c r="B7781" t="s">
        <v>12155</v>
      </c>
      <c r="C7781">
        <v>3.8</v>
      </c>
    </row>
    <row r="7782" spans="1:3" x14ac:dyDescent="0.3">
      <c r="A7782" t="s">
        <v>588</v>
      </c>
      <c r="B7782" t="s">
        <v>12156</v>
      </c>
      <c r="C7782">
        <v>6.2</v>
      </c>
    </row>
    <row r="7783" spans="1:3" x14ac:dyDescent="0.3">
      <c r="A7783" t="s">
        <v>588</v>
      </c>
      <c r="B7783" t="s">
        <v>12157</v>
      </c>
      <c r="C7783">
        <v>6.6</v>
      </c>
    </row>
    <row r="7784" spans="1:3" x14ac:dyDescent="0.3">
      <c r="A7784" t="s">
        <v>1210</v>
      </c>
      <c r="B7784" t="s">
        <v>12161</v>
      </c>
      <c r="C7784">
        <v>7.7</v>
      </c>
    </row>
    <row r="7785" spans="1:3" x14ac:dyDescent="0.3">
      <c r="A7785" t="s">
        <v>1210</v>
      </c>
      <c r="B7785" t="s">
        <v>12162</v>
      </c>
      <c r="C7785">
        <v>5.9</v>
      </c>
    </row>
    <row r="7786" spans="1:3" x14ac:dyDescent="0.3">
      <c r="A7786" t="s">
        <v>1210</v>
      </c>
      <c r="B7786" t="s">
        <v>12163</v>
      </c>
      <c r="C7786">
        <v>4.7</v>
      </c>
    </row>
    <row r="7787" spans="1:3" x14ac:dyDescent="0.3">
      <c r="A7787" t="s">
        <v>2250</v>
      </c>
      <c r="B7787" t="s">
        <v>12164</v>
      </c>
      <c r="C7787">
        <v>7</v>
      </c>
    </row>
    <row r="7788" spans="1:3" x14ac:dyDescent="0.3">
      <c r="A7788" t="s">
        <v>3597</v>
      </c>
      <c r="B7788" t="s">
        <v>12166</v>
      </c>
      <c r="C7788">
        <v>6.1</v>
      </c>
    </row>
    <row r="7789" spans="1:3" x14ac:dyDescent="0.3">
      <c r="A7789" t="s">
        <v>12685</v>
      </c>
      <c r="B7789" t="s">
        <v>12167</v>
      </c>
      <c r="C7789">
        <v>7.6</v>
      </c>
    </row>
    <row r="7790" spans="1:3" x14ac:dyDescent="0.3">
      <c r="A7790" t="s">
        <v>2250</v>
      </c>
      <c r="B7790" t="s">
        <v>12168</v>
      </c>
      <c r="C7790">
        <v>3</v>
      </c>
    </row>
    <row r="7791" spans="1:3" x14ac:dyDescent="0.3">
      <c r="A7791" t="s">
        <v>6801</v>
      </c>
      <c r="B7791" t="s">
        <v>12170</v>
      </c>
      <c r="C7791">
        <v>8.6</v>
      </c>
    </row>
    <row r="7792" spans="1:3" x14ac:dyDescent="0.3">
      <c r="A7792" t="s">
        <v>2250</v>
      </c>
      <c r="B7792" t="s">
        <v>12171</v>
      </c>
      <c r="C7792">
        <v>6.1</v>
      </c>
    </row>
    <row r="7793" spans="1:3" x14ac:dyDescent="0.3">
      <c r="A7793" t="s">
        <v>1210</v>
      </c>
      <c r="B7793" t="s">
        <v>12172</v>
      </c>
      <c r="C7793">
        <v>7.5</v>
      </c>
    </row>
    <row r="7794" spans="1:3" x14ac:dyDescent="0.3">
      <c r="A7794" t="s">
        <v>4258</v>
      </c>
      <c r="B7794" t="s">
        <v>12173</v>
      </c>
      <c r="C7794">
        <v>6.7</v>
      </c>
    </row>
    <row r="7795" spans="1:3" x14ac:dyDescent="0.3">
      <c r="A7795" t="s">
        <v>12688</v>
      </c>
      <c r="B7795" t="s">
        <v>12174</v>
      </c>
      <c r="C7795">
        <v>8.1</v>
      </c>
    </row>
    <row r="7796" spans="1:3" x14ac:dyDescent="0.3">
      <c r="A7796" t="s">
        <v>588</v>
      </c>
      <c r="B7796" t="s">
        <v>12176</v>
      </c>
      <c r="C7796">
        <v>6.8</v>
      </c>
    </row>
    <row r="7797" spans="1:3" x14ac:dyDescent="0.3">
      <c r="A7797" t="s">
        <v>12686</v>
      </c>
      <c r="B7797" t="s">
        <v>12177</v>
      </c>
      <c r="C7797">
        <v>5.7</v>
      </c>
    </row>
    <row r="7798" spans="1:3" x14ac:dyDescent="0.3">
      <c r="A7798" t="s">
        <v>1210</v>
      </c>
      <c r="B7798" t="s">
        <v>12178</v>
      </c>
      <c r="C7798">
        <v>8.3000000000000007</v>
      </c>
    </row>
    <row r="7799" spans="1:3" x14ac:dyDescent="0.3">
      <c r="A7799" t="s">
        <v>329</v>
      </c>
      <c r="B7799" t="s">
        <v>12180</v>
      </c>
      <c r="C7799">
        <v>7.3</v>
      </c>
    </row>
    <row r="7800" spans="1:3" x14ac:dyDescent="0.3">
      <c r="A7800" t="s">
        <v>12686</v>
      </c>
      <c r="B7800" t="s">
        <v>12181</v>
      </c>
      <c r="C7800">
        <v>5</v>
      </c>
    </row>
    <row r="7801" spans="1:3" x14ac:dyDescent="0.3">
      <c r="A7801" t="s">
        <v>2250</v>
      </c>
      <c r="B7801" t="s">
        <v>12182</v>
      </c>
      <c r="C7801">
        <v>7</v>
      </c>
    </row>
    <row r="7802" spans="1:3" x14ac:dyDescent="0.3">
      <c r="A7802" t="s">
        <v>2250</v>
      </c>
      <c r="B7802" t="s">
        <v>12184</v>
      </c>
      <c r="C7802">
        <v>5.9</v>
      </c>
    </row>
    <row r="7803" spans="1:3" x14ac:dyDescent="0.3">
      <c r="A7803" t="s">
        <v>6801</v>
      </c>
      <c r="B7803" t="s">
        <v>12185</v>
      </c>
      <c r="C7803">
        <v>7.4</v>
      </c>
    </row>
    <row r="7804" spans="1:3" x14ac:dyDescent="0.3">
      <c r="A7804" t="s">
        <v>588</v>
      </c>
      <c r="B7804" t="s">
        <v>12186</v>
      </c>
      <c r="C7804">
        <v>7.4</v>
      </c>
    </row>
    <row r="7805" spans="1:3" x14ac:dyDescent="0.3">
      <c r="A7805" t="s">
        <v>1210</v>
      </c>
      <c r="B7805" t="s">
        <v>12188</v>
      </c>
      <c r="C7805">
        <v>6.2</v>
      </c>
    </row>
    <row r="7806" spans="1:3" x14ac:dyDescent="0.3">
      <c r="A7806" t="s">
        <v>6801</v>
      </c>
      <c r="B7806" t="s">
        <v>12189</v>
      </c>
      <c r="C7806">
        <v>6.2</v>
      </c>
    </row>
    <row r="7807" spans="1:3" x14ac:dyDescent="0.3">
      <c r="A7807" t="s">
        <v>1210</v>
      </c>
      <c r="B7807" t="s">
        <v>12191</v>
      </c>
      <c r="C7807">
        <v>7.2</v>
      </c>
    </row>
    <row r="7808" spans="1:3" x14ac:dyDescent="0.3">
      <c r="A7808" t="s">
        <v>23</v>
      </c>
      <c r="B7808" t="s">
        <v>12192</v>
      </c>
      <c r="C7808">
        <v>7.2</v>
      </c>
    </row>
    <row r="7809" spans="1:3" x14ac:dyDescent="0.3">
      <c r="A7809" t="s">
        <v>2250</v>
      </c>
      <c r="B7809" t="s">
        <v>12193</v>
      </c>
      <c r="C7809">
        <v>5.4</v>
      </c>
    </row>
    <row r="7810" spans="1:3" x14ac:dyDescent="0.3">
      <c r="A7810" t="s">
        <v>6251</v>
      </c>
      <c r="B7810" t="s">
        <v>12194</v>
      </c>
      <c r="C7810">
        <v>7</v>
      </c>
    </row>
    <row r="7811" spans="1:3" x14ac:dyDescent="0.3">
      <c r="A7811" t="s">
        <v>588</v>
      </c>
      <c r="B7811" t="s">
        <v>12195</v>
      </c>
      <c r="C7811">
        <v>7.2</v>
      </c>
    </row>
    <row r="7812" spans="1:3" x14ac:dyDescent="0.3">
      <c r="A7812" t="s">
        <v>1210</v>
      </c>
      <c r="B7812" t="s">
        <v>12198</v>
      </c>
      <c r="C7812">
        <v>6.7</v>
      </c>
    </row>
    <row r="7813" spans="1:3" x14ac:dyDescent="0.3">
      <c r="A7813" t="s">
        <v>1210</v>
      </c>
      <c r="B7813" t="s">
        <v>12199</v>
      </c>
      <c r="C7813">
        <v>6.8</v>
      </c>
    </row>
    <row r="7814" spans="1:3" x14ac:dyDescent="0.3">
      <c r="A7814" t="s">
        <v>12686</v>
      </c>
      <c r="B7814" t="s">
        <v>12200</v>
      </c>
      <c r="C7814">
        <v>6.9</v>
      </c>
    </row>
    <row r="7815" spans="1:3" x14ac:dyDescent="0.3">
      <c r="A7815" t="s">
        <v>1210</v>
      </c>
      <c r="B7815" t="s">
        <v>12201</v>
      </c>
      <c r="C7815">
        <v>6.8</v>
      </c>
    </row>
    <row r="7816" spans="1:3" x14ac:dyDescent="0.3">
      <c r="A7816" t="s">
        <v>1210</v>
      </c>
      <c r="B7816" t="s">
        <v>12202</v>
      </c>
      <c r="C7816">
        <v>7.2</v>
      </c>
    </row>
    <row r="7817" spans="1:3" x14ac:dyDescent="0.3">
      <c r="A7817" t="s">
        <v>4152</v>
      </c>
      <c r="B7817" t="s">
        <v>12203</v>
      </c>
      <c r="C7817">
        <v>7.4</v>
      </c>
    </row>
    <row r="7818" spans="1:3" x14ac:dyDescent="0.3">
      <c r="A7818" t="s">
        <v>1210</v>
      </c>
      <c r="B7818" t="s">
        <v>12204</v>
      </c>
      <c r="C7818">
        <v>5.6</v>
      </c>
    </row>
    <row r="7819" spans="1:3" x14ac:dyDescent="0.3">
      <c r="A7819" t="s">
        <v>1210</v>
      </c>
      <c r="B7819" t="s">
        <v>12205</v>
      </c>
      <c r="C7819">
        <v>6.8</v>
      </c>
    </row>
    <row r="7820" spans="1:3" x14ac:dyDescent="0.3">
      <c r="A7820" t="s">
        <v>1210</v>
      </c>
      <c r="B7820" t="s">
        <v>12207</v>
      </c>
      <c r="C7820">
        <v>7</v>
      </c>
    </row>
    <row r="7821" spans="1:3" x14ac:dyDescent="0.3">
      <c r="A7821" t="s">
        <v>444</v>
      </c>
      <c r="B7821" t="s">
        <v>12208</v>
      </c>
      <c r="C7821">
        <v>7.2</v>
      </c>
    </row>
    <row r="7822" spans="1:3" x14ac:dyDescent="0.3">
      <c r="A7822" t="s">
        <v>1210</v>
      </c>
      <c r="B7822" t="s">
        <v>12210</v>
      </c>
      <c r="C7822">
        <v>7.2</v>
      </c>
    </row>
    <row r="7823" spans="1:3" x14ac:dyDescent="0.3">
      <c r="A7823" t="s">
        <v>6801</v>
      </c>
      <c r="B7823" t="s">
        <v>12211</v>
      </c>
      <c r="C7823">
        <v>6.2</v>
      </c>
    </row>
    <row r="7824" spans="1:3" x14ac:dyDescent="0.3">
      <c r="A7824" t="s">
        <v>4258</v>
      </c>
      <c r="B7824" t="s">
        <v>12212</v>
      </c>
      <c r="C7824">
        <v>6.2</v>
      </c>
    </row>
    <row r="7825" spans="1:3" x14ac:dyDescent="0.3">
      <c r="A7825" t="s">
        <v>6801</v>
      </c>
      <c r="B7825" t="s">
        <v>12213</v>
      </c>
      <c r="C7825">
        <v>6.9</v>
      </c>
    </row>
    <row r="7826" spans="1:3" x14ac:dyDescent="0.3">
      <c r="A7826" t="s">
        <v>1210</v>
      </c>
      <c r="B7826" t="s">
        <v>12214</v>
      </c>
      <c r="C7826">
        <v>7</v>
      </c>
    </row>
    <row r="7827" spans="1:3" x14ac:dyDescent="0.3">
      <c r="A7827" t="s">
        <v>6801</v>
      </c>
      <c r="B7827" t="s">
        <v>12216</v>
      </c>
      <c r="C7827">
        <v>3.6</v>
      </c>
    </row>
    <row r="7828" spans="1:3" x14ac:dyDescent="0.3">
      <c r="A7828" t="s">
        <v>1210</v>
      </c>
      <c r="B7828" t="s">
        <v>12218</v>
      </c>
      <c r="C7828">
        <v>7.4</v>
      </c>
    </row>
    <row r="7829" spans="1:3" x14ac:dyDescent="0.3">
      <c r="A7829" t="s">
        <v>1210</v>
      </c>
      <c r="B7829" t="s">
        <v>12219</v>
      </c>
      <c r="C7829">
        <v>7.4</v>
      </c>
    </row>
    <row r="7830" spans="1:3" x14ac:dyDescent="0.3">
      <c r="A7830" t="s">
        <v>6801</v>
      </c>
      <c r="B7830" t="s">
        <v>12220</v>
      </c>
      <c r="C7830">
        <v>7.3</v>
      </c>
    </row>
    <row r="7831" spans="1:3" x14ac:dyDescent="0.3">
      <c r="A7831" t="s">
        <v>1210</v>
      </c>
      <c r="B7831" t="s">
        <v>12221</v>
      </c>
      <c r="C7831">
        <v>6.1</v>
      </c>
    </row>
    <row r="7832" spans="1:3" x14ac:dyDescent="0.3">
      <c r="A7832" t="s">
        <v>12685</v>
      </c>
      <c r="B7832" t="s">
        <v>12222</v>
      </c>
      <c r="C7832">
        <v>8.1999999999999993</v>
      </c>
    </row>
    <row r="7833" spans="1:3" x14ac:dyDescent="0.3">
      <c r="A7833" t="s">
        <v>23</v>
      </c>
      <c r="B7833" t="s">
        <v>12223</v>
      </c>
      <c r="C7833">
        <v>7.7</v>
      </c>
    </row>
    <row r="7834" spans="1:3" x14ac:dyDescent="0.3">
      <c r="A7834" t="s">
        <v>12688</v>
      </c>
      <c r="B7834" t="s">
        <v>12224</v>
      </c>
      <c r="C7834">
        <v>7.3</v>
      </c>
    </row>
    <row r="7835" spans="1:3" x14ac:dyDescent="0.3">
      <c r="A7835" t="s">
        <v>1210</v>
      </c>
      <c r="B7835" t="s">
        <v>12226</v>
      </c>
      <c r="C7835">
        <v>5.7</v>
      </c>
    </row>
    <row r="7836" spans="1:3" x14ac:dyDescent="0.3">
      <c r="A7836" t="s">
        <v>4612</v>
      </c>
      <c r="B7836" t="s">
        <v>12227</v>
      </c>
      <c r="C7836">
        <v>7.6</v>
      </c>
    </row>
    <row r="7837" spans="1:3" x14ac:dyDescent="0.3">
      <c r="A7837" t="s">
        <v>1210</v>
      </c>
      <c r="B7837" t="s">
        <v>12229</v>
      </c>
      <c r="C7837">
        <v>5.6</v>
      </c>
    </row>
    <row r="7838" spans="1:3" x14ac:dyDescent="0.3">
      <c r="A7838" t="s">
        <v>12685</v>
      </c>
      <c r="B7838" t="s">
        <v>12232</v>
      </c>
      <c r="C7838">
        <v>6.8</v>
      </c>
    </row>
    <row r="7839" spans="1:3" x14ac:dyDescent="0.3">
      <c r="A7839" t="s">
        <v>12685</v>
      </c>
      <c r="B7839" t="s">
        <v>12233</v>
      </c>
      <c r="C7839">
        <v>6.1</v>
      </c>
    </row>
    <row r="7840" spans="1:3" x14ac:dyDescent="0.3">
      <c r="A7840" t="s">
        <v>1210</v>
      </c>
      <c r="B7840" t="s">
        <v>12234</v>
      </c>
      <c r="C7840">
        <v>5.2</v>
      </c>
    </row>
    <row r="7841" spans="1:3" x14ac:dyDescent="0.3">
      <c r="A7841" t="s">
        <v>1210</v>
      </c>
      <c r="B7841" t="s">
        <v>12235</v>
      </c>
      <c r="C7841">
        <v>6.9</v>
      </c>
    </row>
    <row r="7842" spans="1:3" x14ac:dyDescent="0.3">
      <c r="A7842" t="s">
        <v>588</v>
      </c>
      <c r="B7842" t="s">
        <v>12236</v>
      </c>
      <c r="C7842">
        <v>6</v>
      </c>
    </row>
    <row r="7843" spans="1:3" x14ac:dyDescent="0.3">
      <c r="A7843" t="s">
        <v>6801</v>
      </c>
      <c r="B7843" t="s">
        <v>12237</v>
      </c>
      <c r="C7843">
        <v>6.3</v>
      </c>
    </row>
    <row r="7844" spans="1:3" x14ac:dyDescent="0.3">
      <c r="A7844" t="s">
        <v>1210</v>
      </c>
      <c r="B7844" t="s">
        <v>12238</v>
      </c>
      <c r="C7844">
        <v>6.1</v>
      </c>
    </row>
    <row r="7845" spans="1:3" x14ac:dyDescent="0.3">
      <c r="A7845" t="s">
        <v>4258</v>
      </c>
      <c r="B7845" t="s">
        <v>12239</v>
      </c>
      <c r="C7845">
        <v>5.5</v>
      </c>
    </row>
    <row r="7846" spans="1:3" x14ac:dyDescent="0.3">
      <c r="A7846" t="s">
        <v>1210</v>
      </c>
      <c r="B7846" t="s">
        <v>12240</v>
      </c>
      <c r="C7846">
        <v>6.9</v>
      </c>
    </row>
    <row r="7847" spans="1:3" x14ac:dyDescent="0.3">
      <c r="A7847" t="s">
        <v>1210</v>
      </c>
      <c r="B7847" t="s">
        <v>12241</v>
      </c>
      <c r="C7847">
        <v>5.6</v>
      </c>
    </row>
    <row r="7848" spans="1:3" x14ac:dyDescent="0.3">
      <c r="A7848" t="s">
        <v>329</v>
      </c>
      <c r="B7848" t="s">
        <v>12242</v>
      </c>
      <c r="C7848">
        <v>1.9</v>
      </c>
    </row>
    <row r="7849" spans="1:3" x14ac:dyDescent="0.3">
      <c r="A7849" t="s">
        <v>1210</v>
      </c>
      <c r="B7849" t="s">
        <v>12243</v>
      </c>
      <c r="C7849">
        <v>4.0999999999999996</v>
      </c>
    </row>
    <row r="7850" spans="1:3" x14ac:dyDescent="0.3">
      <c r="A7850" t="s">
        <v>1210</v>
      </c>
      <c r="B7850" t="s">
        <v>12244</v>
      </c>
      <c r="C7850">
        <v>5.4</v>
      </c>
    </row>
    <row r="7851" spans="1:3" x14ac:dyDescent="0.3">
      <c r="A7851" t="s">
        <v>1210</v>
      </c>
      <c r="B7851" t="s">
        <v>12245</v>
      </c>
      <c r="C7851">
        <v>6.8</v>
      </c>
    </row>
    <row r="7852" spans="1:3" x14ac:dyDescent="0.3">
      <c r="A7852" t="s">
        <v>6251</v>
      </c>
      <c r="B7852" t="s">
        <v>12246</v>
      </c>
      <c r="C7852">
        <v>7</v>
      </c>
    </row>
    <row r="7853" spans="1:3" x14ac:dyDescent="0.3">
      <c r="A7853" t="s">
        <v>6801</v>
      </c>
      <c r="B7853" t="s">
        <v>12247</v>
      </c>
      <c r="C7853">
        <v>6.7</v>
      </c>
    </row>
    <row r="7854" spans="1:3" x14ac:dyDescent="0.3">
      <c r="A7854" t="s">
        <v>1210</v>
      </c>
      <c r="B7854" t="s">
        <v>12248</v>
      </c>
      <c r="C7854">
        <v>5.8</v>
      </c>
    </row>
    <row r="7855" spans="1:3" x14ac:dyDescent="0.3">
      <c r="A7855" t="s">
        <v>1210</v>
      </c>
      <c r="B7855" t="s">
        <v>12249</v>
      </c>
      <c r="C7855">
        <v>6.2</v>
      </c>
    </row>
    <row r="7856" spans="1:3" x14ac:dyDescent="0.3">
      <c r="A7856" t="s">
        <v>2250</v>
      </c>
      <c r="B7856" t="s">
        <v>12255</v>
      </c>
      <c r="C7856">
        <v>5.0999999999999996</v>
      </c>
    </row>
    <row r="7857" spans="1:3" x14ac:dyDescent="0.3">
      <c r="A7857" t="s">
        <v>6801</v>
      </c>
      <c r="B7857" t="s">
        <v>12257</v>
      </c>
      <c r="C7857">
        <v>7.2</v>
      </c>
    </row>
    <row r="7858" spans="1:3" x14ac:dyDescent="0.3">
      <c r="A7858" t="s">
        <v>1210</v>
      </c>
      <c r="B7858" t="s">
        <v>12258</v>
      </c>
      <c r="C7858">
        <v>5.7</v>
      </c>
    </row>
    <row r="7859" spans="1:3" x14ac:dyDescent="0.3">
      <c r="A7859" t="s">
        <v>4152</v>
      </c>
      <c r="B7859" t="s">
        <v>12259</v>
      </c>
      <c r="C7859">
        <v>3.4</v>
      </c>
    </row>
    <row r="7860" spans="1:3" x14ac:dyDescent="0.3">
      <c r="A7860" t="s">
        <v>3597</v>
      </c>
      <c r="B7860" t="s">
        <v>12261</v>
      </c>
      <c r="C7860">
        <v>4.7</v>
      </c>
    </row>
    <row r="7861" spans="1:3" x14ac:dyDescent="0.3">
      <c r="A7861" t="s">
        <v>12686</v>
      </c>
      <c r="B7861" t="s">
        <v>12262</v>
      </c>
      <c r="C7861">
        <v>5.6</v>
      </c>
    </row>
    <row r="7862" spans="1:3" x14ac:dyDescent="0.3">
      <c r="A7862" t="s">
        <v>3597</v>
      </c>
      <c r="B7862" t="s">
        <v>12263</v>
      </c>
      <c r="C7862">
        <v>3.9</v>
      </c>
    </row>
    <row r="7863" spans="1:3" x14ac:dyDescent="0.3">
      <c r="A7863" t="s">
        <v>6009</v>
      </c>
      <c r="B7863" t="s">
        <v>12264</v>
      </c>
      <c r="C7863">
        <v>5.4</v>
      </c>
    </row>
    <row r="7864" spans="1:3" x14ac:dyDescent="0.3">
      <c r="A7864" t="s">
        <v>588</v>
      </c>
      <c r="B7864" t="s">
        <v>12266</v>
      </c>
      <c r="C7864">
        <v>3.5</v>
      </c>
    </row>
    <row r="7865" spans="1:3" x14ac:dyDescent="0.3">
      <c r="A7865" t="s">
        <v>6801</v>
      </c>
      <c r="B7865" t="s">
        <v>12267</v>
      </c>
      <c r="C7865">
        <v>7.1</v>
      </c>
    </row>
    <row r="7866" spans="1:3" x14ac:dyDescent="0.3">
      <c r="A7866" t="s">
        <v>3597</v>
      </c>
      <c r="B7866" t="s">
        <v>12268</v>
      </c>
      <c r="C7866">
        <v>5.5</v>
      </c>
    </row>
    <row r="7867" spans="1:3" x14ac:dyDescent="0.3">
      <c r="A7867" t="s">
        <v>6801</v>
      </c>
      <c r="B7867" t="s">
        <v>12270</v>
      </c>
      <c r="C7867">
        <v>4.8</v>
      </c>
    </row>
    <row r="7868" spans="1:3" x14ac:dyDescent="0.3">
      <c r="A7868" t="s">
        <v>12689</v>
      </c>
      <c r="B7868" t="s">
        <v>12271</v>
      </c>
      <c r="C7868">
        <v>7.1</v>
      </c>
    </row>
    <row r="7869" spans="1:3" x14ac:dyDescent="0.3">
      <c r="A7869" t="s">
        <v>1210</v>
      </c>
      <c r="B7869" t="s">
        <v>12272</v>
      </c>
      <c r="C7869">
        <v>8.1999999999999993</v>
      </c>
    </row>
    <row r="7870" spans="1:3" x14ac:dyDescent="0.3">
      <c r="A7870" t="s">
        <v>1210</v>
      </c>
      <c r="B7870" t="s">
        <v>12276</v>
      </c>
      <c r="C7870">
        <v>7.1</v>
      </c>
    </row>
    <row r="7871" spans="1:3" x14ac:dyDescent="0.3">
      <c r="A7871" t="s">
        <v>3597</v>
      </c>
      <c r="B7871" t="s">
        <v>12277</v>
      </c>
      <c r="C7871">
        <v>6.4</v>
      </c>
    </row>
    <row r="7872" spans="1:3" x14ac:dyDescent="0.3">
      <c r="A7872" t="s">
        <v>1210</v>
      </c>
      <c r="B7872" t="s">
        <v>12279</v>
      </c>
      <c r="C7872">
        <v>7.5</v>
      </c>
    </row>
    <row r="7873" spans="1:3" x14ac:dyDescent="0.3">
      <c r="A7873" t="s">
        <v>444</v>
      </c>
      <c r="B7873" t="s">
        <v>12280</v>
      </c>
      <c r="C7873">
        <v>6.4</v>
      </c>
    </row>
    <row r="7874" spans="1:3" x14ac:dyDescent="0.3">
      <c r="A7874" t="s">
        <v>1210</v>
      </c>
      <c r="B7874" t="s">
        <v>12281</v>
      </c>
      <c r="C7874">
        <v>7.4</v>
      </c>
    </row>
    <row r="7875" spans="1:3" x14ac:dyDescent="0.3">
      <c r="A7875" t="s">
        <v>6801</v>
      </c>
      <c r="B7875" t="s">
        <v>12282</v>
      </c>
      <c r="C7875">
        <v>7.3</v>
      </c>
    </row>
    <row r="7876" spans="1:3" x14ac:dyDescent="0.3">
      <c r="A7876" t="s">
        <v>1210</v>
      </c>
      <c r="B7876" t="s">
        <v>12283</v>
      </c>
      <c r="C7876">
        <v>7.2</v>
      </c>
    </row>
    <row r="7877" spans="1:3" x14ac:dyDescent="0.3">
      <c r="A7877" t="s">
        <v>1210</v>
      </c>
      <c r="B7877" t="s">
        <v>12287</v>
      </c>
      <c r="C7877">
        <v>6.7</v>
      </c>
    </row>
    <row r="7878" spans="1:3" x14ac:dyDescent="0.3">
      <c r="A7878" t="s">
        <v>444</v>
      </c>
      <c r="B7878" t="s">
        <v>12288</v>
      </c>
      <c r="C7878">
        <v>5.6</v>
      </c>
    </row>
    <row r="7879" spans="1:3" x14ac:dyDescent="0.3">
      <c r="A7879" t="s">
        <v>1210</v>
      </c>
      <c r="B7879" t="s">
        <v>12289</v>
      </c>
      <c r="C7879">
        <v>7</v>
      </c>
    </row>
    <row r="7880" spans="1:3" x14ac:dyDescent="0.3">
      <c r="A7880" t="s">
        <v>588</v>
      </c>
      <c r="B7880" t="s">
        <v>12290</v>
      </c>
      <c r="C7880">
        <v>4.9000000000000004</v>
      </c>
    </row>
    <row r="7881" spans="1:3" x14ac:dyDescent="0.3">
      <c r="A7881" t="s">
        <v>3597</v>
      </c>
      <c r="B7881" t="s">
        <v>12291</v>
      </c>
      <c r="C7881">
        <v>3.2</v>
      </c>
    </row>
    <row r="7882" spans="1:3" x14ac:dyDescent="0.3">
      <c r="A7882" t="s">
        <v>12686</v>
      </c>
      <c r="B7882" t="s">
        <v>12292</v>
      </c>
      <c r="C7882">
        <v>8.4</v>
      </c>
    </row>
    <row r="7883" spans="1:3" x14ac:dyDescent="0.3">
      <c r="A7883" t="s">
        <v>1210</v>
      </c>
      <c r="B7883" t="s">
        <v>12294</v>
      </c>
      <c r="C7883">
        <v>7.5</v>
      </c>
    </row>
    <row r="7884" spans="1:3" x14ac:dyDescent="0.3">
      <c r="A7884" t="s">
        <v>6801</v>
      </c>
      <c r="B7884" t="s">
        <v>12295</v>
      </c>
      <c r="C7884">
        <v>7.2</v>
      </c>
    </row>
    <row r="7885" spans="1:3" x14ac:dyDescent="0.3">
      <c r="A7885" t="s">
        <v>6801</v>
      </c>
      <c r="B7885" t="s">
        <v>12296</v>
      </c>
      <c r="C7885">
        <v>7.2</v>
      </c>
    </row>
    <row r="7886" spans="1:3" x14ac:dyDescent="0.3">
      <c r="A7886" t="s">
        <v>1210</v>
      </c>
      <c r="B7886" t="s">
        <v>12297</v>
      </c>
      <c r="C7886">
        <v>8</v>
      </c>
    </row>
    <row r="7887" spans="1:3" x14ac:dyDescent="0.3">
      <c r="A7887" t="s">
        <v>3597</v>
      </c>
      <c r="B7887" t="s">
        <v>12300</v>
      </c>
      <c r="C7887">
        <v>6.5</v>
      </c>
    </row>
    <row r="7888" spans="1:3" x14ac:dyDescent="0.3">
      <c r="A7888" t="s">
        <v>1210</v>
      </c>
      <c r="B7888" t="s">
        <v>12301</v>
      </c>
      <c r="C7888">
        <v>7.2</v>
      </c>
    </row>
    <row r="7889" spans="1:3" x14ac:dyDescent="0.3">
      <c r="A7889" t="s">
        <v>2250</v>
      </c>
      <c r="B7889" t="s">
        <v>12304</v>
      </c>
      <c r="C7889">
        <v>6.4</v>
      </c>
    </row>
    <row r="7890" spans="1:3" x14ac:dyDescent="0.3">
      <c r="A7890" t="s">
        <v>329</v>
      </c>
      <c r="B7890" t="s">
        <v>12305</v>
      </c>
      <c r="C7890">
        <v>6.8</v>
      </c>
    </row>
    <row r="7891" spans="1:3" x14ac:dyDescent="0.3">
      <c r="A7891" t="s">
        <v>4258</v>
      </c>
      <c r="B7891" t="s">
        <v>12306</v>
      </c>
      <c r="C7891">
        <v>6.2</v>
      </c>
    </row>
    <row r="7892" spans="1:3" x14ac:dyDescent="0.3">
      <c r="A7892" t="s">
        <v>1210</v>
      </c>
      <c r="B7892" t="s">
        <v>12307</v>
      </c>
      <c r="C7892">
        <v>7.5</v>
      </c>
    </row>
    <row r="7893" spans="1:3" x14ac:dyDescent="0.3">
      <c r="A7893" t="s">
        <v>12687</v>
      </c>
      <c r="B7893" t="s">
        <v>12308</v>
      </c>
      <c r="C7893">
        <v>7.7</v>
      </c>
    </row>
    <row r="7894" spans="1:3" x14ac:dyDescent="0.3">
      <c r="A7894" t="s">
        <v>329</v>
      </c>
      <c r="B7894" t="s">
        <v>12309</v>
      </c>
      <c r="C7894">
        <v>6.9</v>
      </c>
    </row>
    <row r="7895" spans="1:3" x14ac:dyDescent="0.3">
      <c r="A7895" t="s">
        <v>1210</v>
      </c>
      <c r="B7895" t="s">
        <v>12310</v>
      </c>
      <c r="C7895">
        <v>7</v>
      </c>
    </row>
    <row r="7896" spans="1:3" x14ac:dyDescent="0.3">
      <c r="A7896" t="s">
        <v>23</v>
      </c>
      <c r="B7896" t="s">
        <v>12311</v>
      </c>
      <c r="C7896">
        <v>7.5</v>
      </c>
    </row>
    <row r="7897" spans="1:3" x14ac:dyDescent="0.3">
      <c r="A7897" t="s">
        <v>2250</v>
      </c>
      <c r="B7897" t="s">
        <v>12312</v>
      </c>
      <c r="C7897">
        <v>6.3</v>
      </c>
    </row>
    <row r="7898" spans="1:3" x14ac:dyDescent="0.3">
      <c r="A7898" t="s">
        <v>1210</v>
      </c>
      <c r="B7898" t="s">
        <v>12316</v>
      </c>
      <c r="C7898">
        <v>5.2</v>
      </c>
    </row>
    <row r="7899" spans="1:3" x14ac:dyDescent="0.3">
      <c r="A7899" t="s">
        <v>5196</v>
      </c>
      <c r="B7899" t="s">
        <v>12319</v>
      </c>
      <c r="C7899">
        <v>8.1</v>
      </c>
    </row>
    <row r="7900" spans="1:3" x14ac:dyDescent="0.3">
      <c r="A7900" t="s">
        <v>1210</v>
      </c>
      <c r="B7900" t="s">
        <v>12320</v>
      </c>
      <c r="C7900">
        <v>8.3000000000000007</v>
      </c>
    </row>
    <row r="7901" spans="1:3" x14ac:dyDescent="0.3">
      <c r="A7901" t="s">
        <v>4152</v>
      </c>
      <c r="B7901" t="s">
        <v>12321</v>
      </c>
      <c r="C7901">
        <v>7.1</v>
      </c>
    </row>
    <row r="7902" spans="1:3" x14ac:dyDescent="0.3">
      <c r="A7902" t="s">
        <v>329</v>
      </c>
      <c r="B7902" t="s">
        <v>12322</v>
      </c>
      <c r="C7902">
        <v>8.1</v>
      </c>
    </row>
    <row r="7903" spans="1:3" x14ac:dyDescent="0.3">
      <c r="A7903" t="s">
        <v>1210</v>
      </c>
      <c r="B7903" t="s">
        <v>12323</v>
      </c>
      <c r="C7903">
        <v>7.2</v>
      </c>
    </row>
    <row r="7904" spans="1:3" x14ac:dyDescent="0.3">
      <c r="A7904" t="s">
        <v>12686</v>
      </c>
      <c r="B7904" t="s">
        <v>12324</v>
      </c>
      <c r="C7904">
        <v>6.3</v>
      </c>
    </row>
    <row r="7905" spans="1:3" x14ac:dyDescent="0.3">
      <c r="A7905" t="s">
        <v>4152</v>
      </c>
      <c r="B7905" t="s">
        <v>12325</v>
      </c>
      <c r="C7905">
        <v>4</v>
      </c>
    </row>
    <row r="7906" spans="1:3" x14ac:dyDescent="0.3">
      <c r="A7906" t="s">
        <v>1210</v>
      </c>
      <c r="B7906" t="s">
        <v>12329</v>
      </c>
      <c r="C7906">
        <v>4.9000000000000004</v>
      </c>
    </row>
    <row r="7907" spans="1:3" x14ac:dyDescent="0.3">
      <c r="A7907" t="s">
        <v>2250</v>
      </c>
      <c r="B7907" t="s">
        <v>12330</v>
      </c>
      <c r="C7907">
        <v>5.2</v>
      </c>
    </row>
    <row r="7908" spans="1:3" x14ac:dyDescent="0.3">
      <c r="A7908" t="s">
        <v>2250</v>
      </c>
      <c r="B7908" t="s">
        <v>12333</v>
      </c>
      <c r="C7908">
        <v>5.4</v>
      </c>
    </row>
    <row r="7909" spans="1:3" x14ac:dyDescent="0.3">
      <c r="A7909" t="s">
        <v>3597</v>
      </c>
      <c r="B7909" t="s">
        <v>12334</v>
      </c>
      <c r="C7909">
        <v>3.9</v>
      </c>
    </row>
    <row r="7910" spans="1:3" x14ac:dyDescent="0.3">
      <c r="A7910" t="s">
        <v>1210</v>
      </c>
      <c r="B7910" t="s">
        <v>12335</v>
      </c>
      <c r="C7910">
        <v>5.3</v>
      </c>
    </row>
    <row r="7911" spans="1:3" x14ac:dyDescent="0.3">
      <c r="A7911" t="s">
        <v>6009</v>
      </c>
      <c r="B7911" t="s">
        <v>12336</v>
      </c>
      <c r="C7911">
        <v>7.8</v>
      </c>
    </row>
    <row r="7912" spans="1:3" x14ac:dyDescent="0.3">
      <c r="A7912" t="s">
        <v>7819</v>
      </c>
      <c r="B7912" t="s">
        <v>12338</v>
      </c>
      <c r="C7912">
        <v>8.1</v>
      </c>
    </row>
    <row r="7913" spans="1:3" x14ac:dyDescent="0.3">
      <c r="A7913" t="s">
        <v>12685</v>
      </c>
      <c r="B7913" t="s">
        <v>12340</v>
      </c>
      <c r="C7913">
        <v>5.6</v>
      </c>
    </row>
    <row r="7914" spans="1:3" x14ac:dyDescent="0.3">
      <c r="A7914" t="s">
        <v>3597</v>
      </c>
      <c r="B7914" t="s">
        <v>12341</v>
      </c>
      <c r="C7914">
        <v>5.6</v>
      </c>
    </row>
    <row r="7915" spans="1:3" x14ac:dyDescent="0.3">
      <c r="A7915" t="s">
        <v>1210</v>
      </c>
      <c r="B7915" t="s">
        <v>12343</v>
      </c>
      <c r="C7915">
        <v>6.3</v>
      </c>
    </row>
    <row r="7916" spans="1:3" x14ac:dyDescent="0.3">
      <c r="A7916" t="s">
        <v>1210</v>
      </c>
      <c r="B7916" t="s">
        <v>12346</v>
      </c>
      <c r="C7916">
        <v>8</v>
      </c>
    </row>
    <row r="7917" spans="1:3" x14ac:dyDescent="0.3">
      <c r="A7917" t="s">
        <v>1210</v>
      </c>
      <c r="B7917" t="s">
        <v>12347</v>
      </c>
      <c r="C7917">
        <v>7.2</v>
      </c>
    </row>
    <row r="7918" spans="1:3" x14ac:dyDescent="0.3">
      <c r="A7918" t="s">
        <v>6009</v>
      </c>
      <c r="B7918" t="s">
        <v>12349</v>
      </c>
      <c r="C7918">
        <v>7.7</v>
      </c>
    </row>
    <row r="7919" spans="1:3" x14ac:dyDescent="0.3">
      <c r="A7919" t="s">
        <v>6801</v>
      </c>
      <c r="B7919" t="s">
        <v>12351</v>
      </c>
      <c r="C7919">
        <v>6.1</v>
      </c>
    </row>
    <row r="7920" spans="1:3" x14ac:dyDescent="0.3">
      <c r="A7920" t="s">
        <v>6801</v>
      </c>
      <c r="B7920" t="s">
        <v>12353</v>
      </c>
      <c r="C7920">
        <v>6.5</v>
      </c>
    </row>
    <row r="7921" spans="1:3" x14ac:dyDescent="0.3">
      <c r="A7921" t="s">
        <v>23</v>
      </c>
      <c r="B7921" t="s">
        <v>12354</v>
      </c>
      <c r="C7921">
        <v>7</v>
      </c>
    </row>
    <row r="7922" spans="1:3" x14ac:dyDescent="0.3">
      <c r="A7922" t="s">
        <v>6251</v>
      </c>
      <c r="B7922" t="s">
        <v>12355</v>
      </c>
      <c r="C7922">
        <v>6.1</v>
      </c>
    </row>
    <row r="7923" spans="1:3" x14ac:dyDescent="0.3">
      <c r="A7923" t="s">
        <v>4612</v>
      </c>
      <c r="B7923" t="s">
        <v>12356</v>
      </c>
      <c r="C7923">
        <v>5.7</v>
      </c>
    </row>
    <row r="7924" spans="1:3" x14ac:dyDescent="0.3">
      <c r="A7924" t="s">
        <v>4258</v>
      </c>
      <c r="B7924" t="s">
        <v>12358</v>
      </c>
      <c r="C7924">
        <v>5.9</v>
      </c>
    </row>
    <row r="7925" spans="1:3" x14ac:dyDescent="0.3">
      <c r="A7925" t="s">
        <v>6251</v>
      </c>
      <c r="B7925" t="s">
        <v>12359</v>
      </c>
      <c r="C7925">
        <v>7.5</v>
      </c>
    </row>
    <row r="7926" spans="1:3" x14ac:dyDescent="0.3">
      <c r="A7926" t="s">
        <v>1210</v>
      </c>
      <c r="B7926" t="s">
        <v>12360</v>
      </c>
      <c r="C7926">
        <v>7.7</v>
      </c>
    </row>
    <row r="7927" spans="1:3" x14ac:dyDescent="0.3">
      <c r="A7927" t="s">
        <v>23</v>
      </c>
      <c r="B7927" t="s">
        <v>12363</v>
      </c>
      <c r="C7927">
        <v>7.6</v>
      </c>
    </row>
    <row r="7928" spans="1:3" x14ac:dyDescent="0.3">
      <c r="A7928" t="s">
        <v>1210</v>
      </c>
      <c r="B7928" t="s">
        <v>12364</v>
      </c>
      <c r="C7928">
        <v>6.4</v>
      </c>
    </row>
    <row r="7929" spans="1:3" x14ac:dyDescent="0.3">
      <c r="A7929" t="s">
        <v>4152</v>
      </c>
      <c r="B7929" t="s">
        <v>12367</v>
      </c>
      <c r="C7929">
        <v>6.5</v>
      </c>
    </row>
    <row r="7930" spans="1:3" x14ac:dyDescent="0.3">
      <c r="A7930" t="s">
        <v>12685</v>
      </c>
      <c r="B7930" t="s">
        <v>12368</v>
      </c>
      <c r="C7930">
        <v>6</v>
      </c>
    </row>
    <row r="7931" spans="1:3" x14ac:dyDescent="0.3">
      <c r="A7931" t="s">
        <v>1210</v>
      </c>
      <c r="B7931" t="s">
        <v>12370</v>
      </c>
      <c r="C7931">
        <v>7.3</v>
      </c>
    </row>
    <row r="7932" spans="1:3" x14ac:dyDescent="0.3">
      <c r="A7932" t="s">
        <v>1210</v>
      </c>
      <c r="B7932" t="s">
        <v>12371</v>
      </c>
      <c r="C7932">
        <v>6.5</v>
      </c>
    </row>
    <row r="7933" spans="1:3" x14ac:dyDescent="0.3">
      <c r="A7933" t="s">
        <v>6801</v>
      </c>
      <c r="B7933" t="s">
        <v>12372</v>
      </c>
      <c r="C7933">
        <v>6</v>
      </c>
    </row>
    <row r="7934" spans="1:3" x14ac:dyDescent="0.3">
      <c r="A7934" t="s">
        <v>1210</v>
      </c>
      <c r="B7934" t="s">
        <v>12373</v>
      </c>
      <c r="C7934">
        <v>5.3</v>
      </c>
    </row>
    <row r="7935" spans="1:3" x14ac:dyDescent="0.3">
      <c r="A7935" t="s">
        <v>1210</v>
      </c>
      <c r="B7935" t="s">
        <v>12374</v>
      </c>
      <c r="C7935">
        <v>6.6</v>
      </c>
    </row>
    <row r="7936" spans="1:3" x14ac:dyDescent="0.3">
      <c r="A7936" t="s">
        <v>1210</v>
      </c>
      <c r="B7936" t="s">
        <v>12375</v>
      </c>
      <c r="C7936">
        <v>6.1</v>
      </c>
    </row>
    <row r="7937" spans="1:3" x14ac:dyDescent="0.3">
      <c r="A7937" t="s">
        <v>329</v>
      </c>
      <c r="B7937" t="s">
        <v>12377</v>
      </c>
      <c r="C7937">
        <v>8.6999999999999993</v>
      </c>
    </row>
    <row r="7938" spans="1:3" x14ac:dyDescent="0.3">
      <c r="A7938" t="s">
        <v>12688</v>
      </c>
      <c r="B7938" t="s">
        <v>12378</v>
      </c>
      <c r="C7938">
        <v>8.4</v>
      </c>
    </row>
    <row r="7939" spans="1:3" x14ac:dyDescent="0.3">
      <c r="A7939" t="s">
        <v>4152</v>
      </c>
      <c r="B7939" t="s">
        <v>12379</v>
      </c>
      <c r="C7939">
        <v>5.8</v>
      </c>
    </row>
    <row r="7940" spans="1:3" x14ac:dyDescent="0.3">
      <c r="A7940" t="s">
        <v>444</v>
      </c>
      <c r="B7940" t="s">
        <v>12381</v>
      </c>
      <c r="C7940">
        <v>5.8</v>
      </c>
    </row>
    <row r="7941" spans="1:3" x14ac:dyDescent="0.3">
      <c r="A7941" t="s">
        <v>6801</v>
      </c>
      <c r="B7941" t="s">
        <v>12382</v>
      </c>
      <c r="C7941">
        <v>5.7</v>
      </c>
    </row>
    <row r="7942" spans="1:3" x14ac:dyDescent="0.3">
      <c r="A7942" t="s">
        <v>12688</v>
      </c>
      <c r="B7942" t="s">
        <v>12383</v>
      </c>
      <c r="C7942">
        <v>6.1</v>
      </c>
    </row>
    <row r="7943" spans="1:3" x14ac:dyDescent="0.3">
      <c r="A7943" t="s">
        <v>4258</v>
      </c>
      <c r="B7943" t="s">
        <v>12384</v>
      </c>
      <c r="C7943">
        <v>6.4</v>
      </c>
    </row>
    <row r="7944" spans="1:3" x14ac:dyDescent="0.3">
      <c r="A7944" t="s">
        <v>2250</v>
      </c>
      <c r="B7944" t="s">
        <v>12387</v>
      </c>
      <c r="C7944">
        <v>4.5999999999999996</v>
      </c>
    </row>
    <row r="7945" spans="1:3" x14ac:dyDescent="0.3">
      <c r="A7945" t="s">
        <v>12685</v>
      </c>
      <c r="B7945" t="s">
        <v>12388</v>
      </c>
      <c r="C7945">
        <v>7.7</v>
      </c>
    </row>
    <row r="7946" spans="1:3" x14ac:dyDescent="0.3">
      <c r="A7946" t="s">
        <v>23</v>
      </c>
      <c r="B7946" t="s">
        <v>12389</v>
      </c>
      <c r="C7946">
        <v>7.3</v>
      </c>
    </row>
    <row r="7947" spans="1:3" x14ac:dyDescent="0.3">
      <c r="A7947" t="s">
        <v>3597</v>
      </c>
      <c r="B7947" t="s">
        <v>12391</v>
      </c>
      <c r="C7947">
        <v>6.4</v>
      </c>
    </row>
    <row r="7948" spans="1:3" x14ac:dyDescent="0.3">
      <c r="A7948" t="s">
        <v>6801</v>
      </c>
      <c r="B7948" t="s">
        <v>12394</v>
      </c>
      <c r="C7948">
        <v>7.2</v>
      </c>
    </row>
    <row r="7949" spans="1:3" x14ac:dyDescent="0.3">
      <c r="A7949" t="s">
        <v>2250</v>
      </c>
      <c r="B7949" t="s">
        <v>12395</v>
      </c>
      <c r="C7949">
        <v>3.5</v>
      </c>
    </row>
    <row r="7950" spans="1:3" x14ac:dyDescent="0.3">
      <c r="A7950" t="s">
        <v>12686</v>
      </c>
      <c r="B7950" t="s">
        <v>12397</v>
      </c>
      <c r="C7950">
        <v>2.2000000000000002</v>
      </c>
    </row>
    <row r="7951" spans="1:3" x14ac:dyDescent="0.3">
      <c r="A7951" t="s">
        <v>3597</v>
      </c>
      <c r="B7951" t="s">
        <v>12398</v>
      </c>
      <c r="C7951">
        <v>6.6</v>
      </c>
    </row>
    <row r="7952" spans="1:3" x14ac:dyDescent="0.3">
      <c r="A7952" t="s">
        <v>1210</v>
      </c>
      <c r="B7952" t="s">
        <v>12399</v>
      </c>
      <c r="C7952">
        <v>6.9</v>
      </c>
    </row>
    <row r="7953" spans="1:3" x14ac:dyDescent="0.3">
      <c r="A7953" t="s">
        <v>6801</v>
      </c>
      <c r="B7953" t="s">
        <v>12400</v>
      </c>
      <c r="C7953">
        <v>4</v>
      </c>
    </row>
    <row r="7954" spans="1:3" x14ac:dyDescent="0.3">
      <c r="A7954" t="s">
        <v>6009</v>
      </c>
      <c r="B7954" t="s">
        <v>12401</v>
      </c>
      <c r="C7954">
        <v>7.4</v>
      </c>
    </row>
    <row r="7955" spans="1:3" x14ac:dyDescent="0.3">
      <c r="A7955" t="s">
        <v>12686</v>
      </c>
      <c r="B7955" t="s">
        <v>12402</v>
      </c>
      <c r="C7955">
        <v>8.3000000000000007</v>
      </c>
    </row>
    <row r="7956" spans="1:3" x14ac:dyDescent="0.3">
      <c r="A7956" t="s">
        <v>4612</v>
      </c>
      <c r="B7956" t="s">
        <v>12404</v>
      </c>
      <c r="C7956">
        <v>6.8</v>
      </c>
    </row>
    <row r="7957" spans="1:3" x14ac:dyDescent="0.3">
      <c r="A7957" t="s">
        <v>588</v>
      </c>
      <c r="B7957" t="s">
        <v>12406</v>
      </c>
      <c r="C7957">
        <v>6.2</v>
      </c>
    </row>
    <row r="7958" spans="1:3" x14ac:dyDescent="0.3">
      <c r="A7958" t="s">
        <v>1210</v>
      </c>
      <c r="B7958" t="s">
        <v>12407</v>
      </c>
      <c r="C7958">
        <v>5.9</v>
      </c>
    </row>
    <row r="7959" spans="1:3" x14ac:dyDescent="0.3">
      <c r="A7959" t="s">
        <v>7819</v>
      </c>
      <c r="B7959" t="s">
        <v>12408</v>
      </c>
      <c r="C7959">
        <v>7.7</v>
      </c>
    </row>
    <row r="7960" spans="1:3" x14ac:dyDescent="0.3">
      <c r="A7960" t="s">
        <v>1210</v>
      </c>
      <c r="B7960" t="s">
        <v>12410</v>
      </c>
      <c r="C7960">
        <v>7.1</v>
      </c>
    </row>
    <row r="7961" spans="1:3" x14ac:dyDescent="0.3">
      <c r="A7961" t="s">
        <v>2250</v>
      </c>
      <c r="B7961" t="s">
        <v>12411</v>
      </c>
      <c r="C7961">
        <v>6.2</v>
      </c>
    </row>
    <row r="7962" spans="1:3" x14ac:dyDescent="0.3">
      <c r="A7962" t="s">
        <v>6801</v>
      </c>
      <c r="B7962" t="s">
        <v>12412</v>
      </c>
      <c r="C7962">
        <v>6.8</v>
      </c>
    </row>
    <row r="7963" spans="1:3" x14ac:dyDescent="0.3">
      <c r="A7963" t="s">
        <v>6009</v>
      </c>
      <c r="B7963" t="s">
        <v>12413</v>
      </c>
      <c r="C7963">
        <v>7.7</v>
      </c>
    </row>
    <row r="7964" spans="1:3" x14ac:dyDescent="0.3">
      <c r="A7964" t="s">
        <v>1210</v>
      </c>
      <c r="B7964" t="s">
        <v>12415</v>
      </c>
      <c r="C7964">
        <v>7.5</v>
      </c>
    </row>
    <row r="7965" spans="1:3" x14ac:dyDescent="0.3">
      <c r="A7965" t="s">
        <v>1210</v>
      </c>
      <c r="B7965" t="s">
        <v>12416</v>
      </c>
      <c r="C7965">
        <v>7.6</v>
      </c>
    </row>
    <row r="7966" spans="1:3" x14ac:dyDescent="0.3">
      <c r="A7966" t="s">
        <v>2250</v>
      </c>
      <c r="B7966" t="s">
        <v>12417</v>
      </c>
      <c r="C7966">
        <v>4.0999999999999996</v>
      </c>
    </row>
    <row r="7967" spans="1:3" x14ac:dyDescent="0.3">
      <c r="A7967" t="s">
        <v>1210</v>
      </c>
      <c r="B7967" t="s">
        <v>12419</v>
      </c>
      <c r="C7967">
        <v>7.1</v>
      </c>
    </row>
    <row r="7968" spans="1:3" x14ac:dyDescent="0.3">
      <c r="A7968" t="s">
        <v>12688</v>
      </c>
      <c r="B7968" t="s">
        <v>12421</v>
      </c>
      <c r="C7968">
        <v>7.7</v>
      </c>
    </row>
    <row r="7969" spans="1:3" x14ac:dyDescent="0.3">
      <c r="A7969" t="s">
        <v>588</v>
      </c>
      <c r="B7969" t="s">
        <v>12422</v>
      </c>
      <c r="C7969">
        <v>8.3000000000000007</v>
      </c>
    </row>
    <row r="7970" spans="1:3" x14ac:dyDescent="0.3">
      <c r="A7970" t="s">
        <v>444</v>
      </c>
      <c r="B7970" t="s">
        <v>12424</v>
      </c>
      <c r="C7970">
        <v>4.7</v>
      </c>
    </row>
    <row r="7971" spans="1:3" x14ac:dyDescent="0.3">
      <c r="A7971" t="s">
        <v>23</v>
      </c>
      <c r="B7971" t="s">
        <v>12425</v>
      </c>
      <c r="C7971">
        <v>7.2</v>
      </c>
    </row>
    <row r="7972" spans="1:3" x14ac:dyDescent="0.3">
      <c r="A7972" t="s">
        <v>2250</v>
      </c>
      <c r="B7972" t="s">
        <v>12427</v>
      </c>
      <c r="C7972">
        <v>5.4</v>
      </c>
    </row>
    <row r="7973" spans="1:3" x14ac:dyDescent="0.3">
      <c r="A7973" t="s">
        <v>6801</v>
      </c>
      <c r="B7973" t="s">
        <v>12429</v>
      </c>
      <c r="C7973">
        <v>6.1</v>
      </c>
    </row>
    <row r="7974" spans="1:3" x14ac:dyDescent="0.3">
      <c r="A7974" t="s">
        <v>3597</v>
      </c>
      <c r="B7974" t="s">
        <v>12430</v>
      </c>
      <c r="C7974">
        <v>6.1</v>
      </c>
    </row>
    <row r="7975" spans="1:3" x14ac:dyDescent="0.3">
      <c r="A7975" t="s">
        <v>1210</v>
      </c>
      <c r="B7975" t="s">
        <v>12431</v>
      </c>
      <c r="C7975">
        <v>6.9</v>
      </c>
    </row>
    <row r="7976" spans="1:3" x14ac:dyDescent="0.3">
      <c r="A7976" t="s">
        <v>2250</v>
      </c>
      <c r="B7976" t="s">
        <v>12432</v>
      </c>
      <c r="C7976">
        <v>5.8</v>
      </c>
    </row>
    <row r="7977" spans="1:3" x14ac:dyDescent="0.3">
      <c r="A7977" t="s">
        <v>3597</v>
      </c>
      <c r="B7977" t="s">
        <v>12433</v>
      </c>
      <c r="C7977">
        <v>6</v>
      </c>
    </row>
    <row r="7978" spans="1:3" x14ac:dyDescent="0.3">
      <c r="A7978" t="s">
        <v>6801</v>
      </c>
      <c r="B7978" t="s">
        <v>12436</v>
      </c>
      <c r="C7978">
        <v>6.3</v>
      </c>
    </row>
    <row r="7979" spans="1:3" x14ac:dyDescent="0.3">
      <c r="A7979" t="s">
        <v>2250</v>
      </c>
      <c r="B7979" t="s">
        <v>12437</v>
      </c>
      <c r="C7979">
        <v>7.6</v>
      </c>
    </row>
    <row r="7980" spans="1:3" x14ac:dyDescent="0.3">
      <c r="A7980" t="s">
        <v>3597</v>
      </c>
      <c r="B7980" t="s">
        <v>12438</v>
      </c>
      <c r="C7980">
        <v>6.1</v>
      </c>
    </row>
    <row r="7981" spans="1:3" x14ac:dyDescent="0.3">
      <c r="A7981" t="s">
        <v>7819</v>
      </c>
      <c r="B7981" t="s">
        <v>12439</v>
      </c>
      <c r="C7981">
        <v>7.2</v>
      </c>
    </row>
    <row r="7982" spans="1:3" x14ac:dyDescent="0.3">
      <c r="A7982" t="s">
        <v>12688</v>
      </c>
      <c r="B7982" t="s">
        <v>12440</v>
      </c>
      <c r="C7982">
        <v>7.8</v>
      </c>
    </row>
    <row r="7983" spans="1:3" x14ac:dyDescent="0.3">
      <c r="A7983" t="s">
        <v>1210</v>
      </c>
      <c r="B7983" t="s">
        <v>12441</v>
      </c>
      <c r="C7983">
        <v>4.7</v>
      </c>
    </row>
    <row r="7984" spans="1:3" x14ac:dyDescent="0.3">
      <c r="A7984" t="s">
        <v>4258</v>
      </c>
      <c r="B7984" t="s">
        <v>12443</v>
      </c>
      <c r="C7984">
        <v>3.4</v>
      </c>
    </row>
    <row r="7985" spans="1:3" x14ac:dyDescent="0.3">
      <c r="A7985" t="s">
        <v>1210</v>
      </c>
      <c r="B7985" t="s">
        <v>12444</v>
      </c>
      <c r="C7985">
        <v>8.9</v>
      </c>
    </row>
    <row r="7986" spans="1:3" x14ac:dyDescent="0.3">
      <c r="A7986" t="s">
        <v>1210</v>
      </c>
      <c r="B7986" t="s">
        <v>12445</v>
      </c>
      <c r="C7986">
        <v>6.9</v>
      </c>
    </row>
    <row r="7987" spans="1:3" x14ac:dyDescent="0.3">
      <c r="A7987" t="s">
        <v>6801</v>
      </c>
      <c r="B7987" t="s">
        <v>12446</v>
      </c>
      <c r="C7987">
        <v>8.1999999999999993</v>
      </c>
    </row>
    <row r="7988" spans="1:3" x14ac:dyDescent="0.3">
      <c r="A7988" t="s">
        <v>3597</v>
      </c>
      <c r="B7988" t="s">
        <v>12447</v>
      </c>
      <c r="C7988">
        <v>7.3</v>
      </c>
    </row>
    <row r="7989" spans="1:3" x14ac:dyDescent="0.3">
      <c r="A7989" t="s">
        <v>23</v>
      </c>
      <c r="B7989" t="s">
        <v>12448</v>
      </c>
      <c r="C7989">
        <v>8</v>
      </c>
    </row>
    <row r="7990" spans="1:3" x14ac:dyDescent="0.3">
      <c r="A7990" t="s">
        <v>1210</v>
      </c>
      <c r="B7990" t="s">
        <v>12449</v>
      </c>
      <c r="C7990">
        <v>6.7</v>
      </c>
    </row>
    <row r="7991" spans="1:3" x14ac:dyDescent="0.3">
      <c r="A7991" t="s">
        <v>444</v>
      </c>
      <c r="B7991" t="s">
        <v>12450</v>
      </c>
      <c r="C7991">
        <v>6.6</v>
      </c>
    </row>
    <row r="7992" spans="1:3" x14ac:dyDescent="0.3">
      <c r="A7992" t="s">
        <v>6801</v>
      </c>
      <c r="B7992" t="s">
        <v>12451</v>
      </c>
      <c r="C7992">
        <v>6.9</v>
      </c>
    </row>
    <row r="7993" spans="1:3" x14ac:dyDescent="0.3">
      <c r="A7993" t="s">
        <v>1210</v>
      </c>
      <c r="B7993" t="s">
        <v>12452</v>
      </c>
      <c r="C7993">
        <v>7.1</v>
      </c>
    </row>
    <row r="7994" spans="1:3" x14ac:dyDescent="0.3">
      <c r="A7994" t="s">
        <v>1210</v>
      </c>
      <c r="B7994" t="s">
        <v>12457</v>
      </c>
      <c r="C7994">
        <v>7.7</v>
      </c>
    </row>
    <row r="7995" spans="1:3" x14ac:dyDescent="0.3">
      <c r="A7995" t="s">
        <v>6801</v>
      </c>
      <c r="B7995" t="s">
        <v>12460</v>
      </c>
      <c r="C7995">
        <v>8.1</v>
      </c>
    </row>
    <row r="7996" spans="1:3" x14ac:dyDescent="0.3">
      <c r="A7996" t="s">
        <v>6801</v>
      </c>
      <c r="B7996" t="s">
        <v>12461</v>
      </c>
      <c r="C7996">
        <v>5.5</v>
      </c>
    </row>
    <row r="7997" spans="1:3" x14ac:dyDescent="0.3">
      <c r="A7997" t="s">
        <v>12688</v>
      </c>
      <c r="B7997" t="s">
        <v>12462</v>
      </c>
      <c r="C7997">
        <v>6.6</v>
      </c>
    </row>
    <row r="7998" spans="1:3" x14ac:dyDescent="0.3">
      <c r="A7998" t="s">
        <v>3597</v>
      </c>
      <c r="B7998" t="s">
        <v>12463</v>
      </c>
      <c r="C7998">
        <v>3.2</v>
      </c>
    </row>
    <row r="7999" spans="1:3" x14ac:dyDescent="0.3">
      <c r="A7999" t="s">
        <v>4152</v>
      </c>
      <c r="B7999" t="s">
        <v>12464</v>
      </c>
      <c r="C7999">
        <v>6.6</v>
      </c>
    </row>
    <row r="8000" spans="1:3" x14ac:dyDescent="0.3">
      <c r="A8000" t="s">
        <v>588</v>
      </c>
      <c r="B8000" t="s">
        <v>12465</v>
      </c>
      <c r="C8000">
        <v>6.2</v>
      </c>
    </row>
    <row r="8001" spans="1:3" x14ac:dyDescent="0.3">
      <c r="A8001" t="s">
        <v>1210</v>
      </c>
      <c r="B8001" t="s">
        <v>12468</v>
      </c>
      <c r="C8001">
        <v>7.2</v>
      </c>
    </row>
    <row r="8002" spans="1:3" x14ac:dyDescent="0.3">
      <c r="A8002" t="s">
        <v>6009</v>
      </c>
      <c r="B8002" t="s">
        <v>12469</v>
      </c>
      <c r="C8002">
        <v>4.3</v>
      </c>
    </row>
    <row r="8003" spans="1:3" x14ac:dyDescent="0.3">
      <c r="A8003" t="s">
        <v>12686</v>
      </c>
      <c r="B8003" t="s">
        <v>12470</v>
      </c>
      <c r="C8003">
        <v>4.5</v>
      </c>
    </row>
    <row r="8004" spans="1:3" x14ac:dyDescent="0.3">
      <c r="A8004" t="s">
        <v>12685</v>
      </c>
      <c r="B8004" t="s">
        <v>12471</v>
      </c>
      <c r="C8004">
        <v>6.4</v>
      </c>
    </row>
    <row r="8005" spans="1:3" x14ac:dyDescent="0.3">
      <c r="A8005" t="s">
        <v>12685</v>
      </c>
      <c r="B8005" t="s">
        <v>12472</v>
      </c>
      <c r="C8005">
        <v>6.4</v>
      </c>
    </row>
    <row r="8006" spans="1:3" x14ac:dyDescent="0.3">
      <c r="A8006" t="s">
        <v>1210</v>
      </c>
      <c r="B8006" t="s">
        <v>12473</v>
      </c>
      <c r="C8006">
        <v>7.3</v>
      </c>
    </row>
    <row r="8007" spans="1:3" x14ac:dyDescent="0.3">
      <c r="A8007" t="s">
        <v>1210</v>
      </c>
      <c r="B8007" t="s">
        <v>12474</v>
      </c>
      <c r="C8007">
        <v>6.9</v>
      </c>
    </row>
    <row r="8008" spans="1:3" x14ac:dyDescent="0.3">
      <c r="A8008" t="s">
        <v>329</v>
      </c>
      <c r="B8008" t="s">
        <v>12475</v>
      </c>
      <c r="C8008">
        <v>4.3</v>
      </c>
    </row>
    <row r="8009" spans="1:3" x14ac:dyDescent="0.3">
      <c r="A8009" t="s">
        <v>1210</v>
      </c>
      <c r="B8009" t="s">
        <v>12476</v>
      </c>
      <c r="C8009">
        <v>7.2</v>
      </c>
    </row>
    <row r="8010" spans="1:3" x14ac:dyDescent="0.3">
      <c r="A8010" t="s">
        <v>1210</v>
      </c>
      <c r="B8010" t="s">
        <v>12477</v>
      </c>
      <c r="C8010">
        <v>6.5</v>
      </c>
    </row>
    <row r="8011" spans="1:3" x14ac:dyDescent="0.3">
      <c r="A8011" t="s">
        <v>1210</v>
      </c>
      <c r="B8011" t="s">
        <v>12478</v>
      </c>
      <c r="C8011">
        <v>6.6</v>
      </c>
    </row>
    <row r="8012" spans="1:3" x14ac:dyDescent="0.3">
      <c r="A8012" t="s">
        <v>1210</v>
      </c>
      <c r="B8012" t="s">
        <v>12479</v>
      </c>
      <c r="C8012">
        <v>6.7</v>
      </c>
    </row>
    <row r="8013" spans="1:3" x14ac:dyDescent="0.3">
      <c r="A8013" t="s">
        <v>12685</v>
      </c>
      <c r="B8013" t="s">
        <v>12480</v>
      </c>
      <c r="C8013">
        <v>4.3</v>
      </c>
    </row>
    <row r="8014" spans="1:3" x14ac:dyDescent="0.3">
      <c r="A8014" t="s">
        <v>4258</v>
      </c>
      <c r="B8014" t="s">
        <v>12481</v>
      </c>
      <c r="C8014">
        <v>7.3</v>
      </c>
    </row>
    <row r="8015" spans="1:3" x14ac:dyDescent="0.3">
      <c r="A8015" t="s">
        <v>6801</v>
      </c>
      <c r="B8015" t="s">
        <v>12482</v>
      </c>
      <c r="C8015">
        <v>6.4</v>
      </c>
    </row>
    <row r="8016" spans="1:3" x14ac:dyDescent="0.3">
      <c r="A8016" t="s">
        <v>588</v>
      </c>
      <c r="B8016" t="s">
        <v>12483</v>
      </c>
      <c r="C8016">
        <v>7</v>
      </c>
    </row>
    <row r="8017" spans="1:3" x14ac:dyDescent="0.3">
      <c r="A8017" t="s">
        <v>12686</v>
      </c>
      <c r="B8017" t="s">
        <v>12484</v>
      </c>
      <c r="C8017">
        <v>5.5</v>
      </c>
    </row>
    <row r="8018" spans="1:3" x14ac:dyDescent="0.3">
      <c r="A8018" t="s">
        <v>6801</v>
      </c>
      <c r="B8018" t="s">
        <v>12485</v>
      </c>
      <c r="C8018">
        <v>6.7</v>
      </c>
    </row>
    <row r="8019" spans="1:3" x14ac:dyDescent="0.3">
      <c r="A8019" t="s">
        <v>4152</v>
      </c>
      <c r="B8019" t="s">
        <v>12487</v>
      </c>
      <c r="C8019">
        <v>6.1</v>
      </c>
    </row>
    <row r="8020" spans="1:3" x14ac:dyDescent="0.3">
      <c r="A8020" t="s">
        <v>1210</v>
      </c>
      <c r="B8020" t="s">
        <v>12488</v>
      </c>
      <c r="C8020">
        <v>6.8</v>
      </c>
    </row>
    <row r="8021" spans="1:3" x14ac:dyDescent="0.3">
      <c r="A8021" t="s">
        <v>3597</v>
      </c>
      <c r="B8021" t="s">
        <v>12489</v>
      </c>
      <c r="C8021">
        <v>3.9</v>
      </c>
    </row>
    <row r="8022" spans="1:3" x14ac:dyDescent="0.3">
      <c r="A8022" t="s">
        <v>3597</v>
      </c>
      <c r="B8022" t="s">
        <v>12491</v>
      </c>
      <c r="C8022">
        <v>7.3</v>
      </c>
    </row>
    <row r="8023" spans="1:3" x14ac:dyDescent="0.3">
      <c r="A8023" t="s">
        <v>3597</v>
      </c>
      <c r="B8023" t="s">
        <v>12492</v>
      </c>
      <c r="C8023">
        <v>6.9</v>
      </c>
    </row>
    <row r="8024" spans="1:3" x14ac:dyDescent="0.3">
      <c r="A8024" t="s">
        <v>6009</v>
      </c>
      <c r="B8024" t="s">
        <v>12494</v>
      </c>
      <c r="C8024">
        <v>2.5</v>
      </c>
    </row>
    <row r="8025" spans="1:3" x14ac:dyDescent="0.3">
      <c r="A8025" t="s">
        <v>1210</v>
      </c>
      <c r="B8025" t="s">
        <v>12496</v>
      </c>
      <c r="C8025">
        <v>7</v>
      </c>
    </row>
    <row r="8026" spans="1:3" x14ac:dyDescent="0.3">
      <c r="A8026" t="s">
        <v>6251</v>
      </c>
      <c r="B8026" t="s">
        <v>12497</v>
      </c>
      <c r="C8026">
        <v>6.2</v>
      </c>
    </row>
    <row r="8027" spans="1:3" x14ac:dyDescent="0.3">
      <c r="A8027" t="s">
        <v>12690</v>
      </c>
      <c r="B8027" t="s">
        <v>12498</v>
      </c>
      <c r="C8027">
        <v>6.9</v>
      </c>
    </row>
    <row r="8028" spans="1:3" x14ac:dyDescent="0.3">
      <c r="A8028" t="s">
        <v>1210</v>
      </c>
      <c r="B8028" t="s">
        <v>12499</v>
      </c>
      <c r="C8028">
        <v>4.5</v>
      </c>
    </row>
    <row r="8029" spans="1:3" x14ac:dyDescent="0.3">
      <c r="A8029" t="s">
        <v>3597</v>
      </c>
      <c r="B8029" t="s">
        <v>12501</v>
      </c>
      <c r="C8029">
        <v>4.4000000000000004</v>
      </c>
    </row>
    <row r="8030" spans="1:3" x14ac:dyDescent="0.3">
      <c r="A8030" t="s">
        <v>4152</v>
      </c>
      <c r="B8030" t="s">
        <v>12505</v>
      </c>
      <c r="C8030">
        <v>7.1</v>
      </c>
    </row>
    <row r="8031" spans="1:3" x14ac:dyDescent="0.3">
      <c r="A8031" t="s">
        <v>4612</v>
      </c>
      <c r="B8031" t="s">
        <v>12506</v>
      </c>
      <c r="C8031">
        <v>7.1</v>
      </c>
    </row>
    <row r="8032" spans="1:3" x14ac:dyDescent="0.3">
      <c r="A8032" t="s">
        <v>1210</v>
      </c>
      <c r="B8032" t="s">
        <v>12507</v>
      </c>
      <c r="C8032">
        <v>4</v>
      </c>
    </row>
    <row r="8033" spans="1:3" x14ac:dyDescent="0.3">
      <c r="A8033" t="s">
        <v>1210</v>
      </c>
      <c r="B8033" t="s">
        <v>12510</v>
      </c>
      <c r="C8033">
        <v>4</v>
      </c>
    </row>
    <row r="8034" spans="1:3" x14ac:dyDescent="0.3">
      <c r="A8034" t="s">
        <v>2250</v>
      </c>
      <c r="B8034" t="s">
        <v>12511</v>
      </c>
      <c r="C8034">
        <v>6.7</v>
      </c>
    </row>
    <row r="8035" spans="1:3" x14ac:dyDescent="0.3">
      <c r="A8035" t="s">
        <v>329</v>
      </c>
      <c r="B8035" t="s">
        <v>12512</v>
      </c>
      <c r="C8035">
        <v>7</v>
      </c>
    </row>
    <row r="8036" spans="1:3" x14ac:dyDescent="0.3">
      <c r="A8036" t="s">
        <v>1210</v>
      </c>
      <c r="B8036" t="s">
        <v>12513</v>
      </c>
      <c r="C8036">
        <v>7.4</v>
      </c>
    </row>
    <row r="8037" spans="1:3" x14ac:dyDescent="0.3">
      <c r="A8037" t="s">
        <v>1210</v>
      </c>
      <c r="B8037" t="s">
        <v>12514</v>
      </c>
      <c r="C8037">
        <v>8</v>
      </c>
    </row>
    <row r="8038" spans="1:3" x14ac:dyDescent="0.3">
      <c r="A8038" t="s">
        <v>1210</v>
      </c>
      <c r="B8038" t="s">
        <v>12515</v>
      </c>
      <c r="C8038">
        <v>6.5</v>
      </c>
    </row>
    <row r="8039" spans="1:3" x14ac:dyDescent="0.3">
      <c r="A8039" t="s">
        <v>1210</v>
      </c>
      <c r="B8039" t="s">
        <v>12519</v>
      </c>
      <c r="C8039">
        <v>6.8</v>
      </c>
    </row>
    <row r="8040" spans="1:3" x14ac:dyDescent="0.3">
      <c r="A8040" t="s">
        <v>4152</v>
      </c>
      <c r="B8040" t="s">
        <v>12520</v>
      </c>
      <c r="C8040">
        <v>6.9</v>
      </c>
    </row>
    <row r="8041" spans="1:3" x14ac:dyDescent="0.3">
      <c r="A8041" t="s">
        <v>7819</v>
      </c>
      <c r="B8041" t="s">
        <v>12521</v>
      </c>
      <c r="C8041">
        <v>7.5</v>
      </c>
    </row>
    <row r="8042" spans="1:3" x14ac:dyDescent="0.3">
      <c r="A8042" t="s">
        <v>2250</v>
      </c>
      <c r="B8042" t="s">
        <v>12522</v>
      </c>
      <c r="C8042">
        <v>5.0999999999999996</v>
      </c>
    </row>
    <row r="8043" spans="1:3" x14ac:dyDescent="0.3">
      <c r="A8043" t="s">
        <v>1210</v>
      </c>
      <c r="B8043" t="s">
        <v>12523</v>
      </c>
      <c r="C8043">
        <v>6.2</v>
      </c>
    </row>
    <row r="8044" spans="1:3" x14ac:dyDescent="0.3">
      <c r="A8044" t="s">
        <v>4258</v>
      </c>
      <c r="B8044" t="s">
        <v>12524</v>
      </c>
      <c r="C8044">
        <v>3.9</v>
      </c>
    </row>
    <row r="8045" spans="1:3" x14ac:dyDescent="0.3">
      <c r="A8045" t="s">
        <v>1210</v>
      </c>
      <c r="B8045" t="s">
        <v>12525</v>
      </c>
      <c r="C8045">
        <v>6</v>
      </c>
    </row>
    <row r="8046" spans="1:3" x14ac:dyDescent="0.3">
      <c r="A8046" t="s">
        <v>2250</v>
      </c>
      <c r="B8046" t="s">
        <v>12526</v>
      </c>
      <c r="C8046">
        <v>6.8</v>
      </c>
    </row>
    <row r="8047" spans="1:3" x14ac:dyDescent="0.3">
      <c r="A8047" t="s">
        <v>444</v>
      </c>
      <c r="B8047" t="s">
        <v>12528</v>
      </c>
      <c r="C8047">
        <v>8.1</v>
      </c>
    </row>
    <row r="8048" spans="1:3" x14ac:dyDescent="0.3">
      <c r="A8048" t="s">
        <v>1210</v>
      </c>
      <c r="B8048" t="s">
        <v>12529</v>
      </c>
      <c r="C8048">
        <v>6.5</v>
      </c>
    </row>
    <row r="8049" spans="1:3" x14ac:dyDescent="0.3">
      <c r="A8049" t="s">
        <v>6801</v>
      </c>
      <c r="B8049" t="s">
        <v>12530</v>
      </c>
      <c r="C8049">
        <v>8</v>
      </c>
    </row>
    <row r="8050" spans="1:3" x14ac:dyDescent="0.3">
      <c r="A8050" t="s">
        <v>23</v>
      </c>
      <c r="B8050" t="s">
        <v>12531</v>
      </c>
      <c r="C8050">
        <v>7.7</v>
      </c>
    </row>
    <row r="8051" spans="1:3" x14ac:dyDescent="0.3">
      <c r="A8051" t="s">
        <v>6251</v>
      </c>
      <c r="B8051" t="s">
        <v>12532</v>
      </c>
      <c r="C8051">
        <v>7.2</v>
      </c>
    </row>
    <row r="8052" spans="1:3" x14ac:dyDescent="0.3">
      <c r="A8052" t="s">
        <v>4152</v>
      </c>
      <c r="B8052" t="s">
        <v>12533</v>
      </c>
      <c r="C8052">
        <v>5.4</v>
      </c>
    </row>
    <row r="8053" spans="1:3" x14ac:dyDescent="0.3">
      <c r="A8053" t="s">
        <v>1210</v>
      </c>
      <c r="B8053" t="s">
        <v>12534</v>
      </c>
      <c r="C8053">
        <v>6.7</v>
      </c>
    </row>
    <row r="8054" spans="1:3" x14ac:dyDescent="0.3">
      <c r="A8054" t="s">
        <v>4258</v>
      </c>
      <c r="B8054" t="s">
        <v>12535</v>
      </c>
      <c r="C8054">
        <v>6.3</v>
      </c>
    </row>
    <row r="8055" spans="1:3" x14ac:dyDescent="0.3">
      <c r="A8055" t="s">
        <v>6251</v>
      </c>
      <c r="B8055" t="s">
        <v>12537</v>
      </c>
      <c r="C8055">
        <v>8.5</v>
      </c>
    </row>
    <row r="8056" spans="1:3" x14ac:dyDescent="0.3">
      <c r="A8056" t="s">
        <v>6801</v>
      </c>
      <c r="B8056" t="s">
        <v>12538</v>
      </c>
      <c r="C8056">
        <v>7.7</v>
      </c>
    </row>
    <row r="8057" spans="1:3" x14ac:dyDescent="0.3">
      <c r="A8057" t="s">
        <v>6801</v>
      </c>
      <c r="B8057" t="s">
        <v>12539</v>
      </c>
      <c r="C8057">
        <v>6.5</v>
      </c>
    </row>
    <row r="8058" spans="1:3" x14ac:dyDescent="0.3">
      <c r="A8058" t="s">
        <v>6801</v>
      </c>
      <c r="B8058" t="s">
        <v>12542</v>
      </c>
      <c r="C8058">
        <v>7</v>
      </c>
    </row>
    <row r="8059" spans="1:3" x14ac:dyDescent="0.3">
      <c r="A8059" t="s">
        <v>1210</v>
      </c>
      <c r="B8059" t="s">
        <v>12543</v>
      </c>
      <c r="C8059">
        <v>5.5</v>
      </c>
    </row>
    <row r="8060" spans="1:3" x14ac:dyDescent="0.3">
      <c r="A8060" t="s">
        <v>1210</v>
      </c>
      <c r="B8060" t="s">
        <v>12545</v>
      </c>
      <c r="C8060">
        <v>6.3</v>
      </c>
    </row>
    <row r="8061" spans="1:3" x14ac:dyDescent="0.3">
      <c r="A8061" t="s">
        <v>4152</v>
      </c>
      <c r="B8061" t="s">
        <v>12546</v>
      </c>
      <c r="C8061">
        <v>7.9</v>
      </c>
    </row>
    <row r="8062" spans="1:3" x14ac:dyDescent="0.3">
      <c r="A8062" t="s">
        <v>1210</v>
      </c>
      <c r="B8062" t="s">
        <v>12550</v>
      </c>
      <c r="C8062">
        <v>7.1</v>
      </c>
    </row>
    <row r="8063" spans="1:3" x14ac:dyDescent="0.3">
      <c r="A8063" t="s">
        <v>588</v>
      </c>
      <c r="B8063" t="s">
        <v>12551</v>
      </c>
      <c r="C8063">
        <v>8.4</v>
      </c>
    </row>
    <row r="8064" spans="1:3" x14ac:dyDescent="0.3">
      <c r="A8064" t="s">
        <v>23</v>
      </c>
      <c r="B8064" t="s">
        <v>12552</v>
      </c>
      <c r="C8064">
        <v>7</v>
      </c>
    </row>
    <row r="8065" spans="1:3" x14ac:dyDescent="0.3">
      <c r="A8065" t="s">
        <v>12686</v>
      </c>
      <c r="B8065" t="s">
        <v>12557</v>
      </c>
      <c r="C8065">
        <v>6.7</v>
      </c>
    </row>
    <row r="8066" spans="1:3" x14ac:dyDescent="0.3">
      <c r="A8066" t="s">
        <v>6251</v>
      </c>
      <c r="B8066" t="s">
        <v>12558</v>
      </c>
      <c r="C8066">
        <v>8.1999999999999993</v>
      </c>
    </row>
    <row r="8067" spans="1:3" x14ac:dyDescent="0.3">
      <c r="A8067" t="s">
        <v>12687</v>
      </c>
      <c r="B8067" t="s">
        <v>12559</v>
      </c>
      <c r="C8067">
        <v>6.6</v>
      </c>
    </row>
    <row r="8068" spans="1:3" x14ac:dyDescent="0.3">
      <c r="A8068" t="s">
        <v>1210</v>
      </c>
      <c r="B8068" t="s">
        <v>12560</v>
      </c>
      <c r="C8068">
        <v>6.7</v>
      </c>
    </row>
    <row r="8069" spans="1:3" x14ac:dyDescent="0.3">
      <c r="A8069" t="s">
        <v>1210</v>
      </c>
      <c r="B8069" t="s">
        <v>12564</v>
      </c>
      <c r="C8069">
        <v>5.4</v>
      </c>
    </row>
    <row r="8070" spans="1:3" x14ac:dyDescent="0.3">
      <c r="A8070" t="s">
        <v>12688</v>
      </c>
      <c r="B8070" t="s">
        <v>12566</v>
      </c>
      <c r="C8070">
        <v>6.7</v>
      </c>
    </row>
    <row r="8071" spans="1:3" x14ac:dyDescent="0.3">
      <c r="A8071" t="s">
        <v>3597</v>
      </c>
      <c r="B8071" t="s">
        <v>12567</v>
      </c>
      <c r="C8071">
        <v>4.2</v>
      </c>
    </row>
    <row r="8072" spans="1:3" x14ac:dyDescent="0.3">
      <c r="A8072" t="s">
        <v>2250</v>
      </c>
      <c r="B8072" t="s">
        <v>12568</v>
      </c>
      <c r="C8072">
        <v>7.4</v>
      </c>
    </row>
    <row r="8073" spans="1:3" x14ac:dyDescent="0.3">
      <c r="A8073" t="s">
        <v>1210</v>
      </c>
      <c r="B8073" t="s">
        <v>12570</v>
      </c>
      <c r="C8073">
        <v>7.3</v>
      </c>
    </row>
    <row r="8074" spans="1:3" x14ac:dyDescent="0.3">
      <c r="A8074" t="s">
        <v>1210</v>
      </c>
      <c r="B8074" t="s">
        <v>12571</v>
      </c>
      <c r="C8074">
        <v>5.8</v>
      </c>
    </row>
    <row r="8075" spans="1:3" x14ac:dyDescent="0.3">
      <c r="A8075" t="s">
        <v>2250</v>
      </c>
      <c r="B8075" t="s">
        <v>12572</v>
      </c>
      <c r="C8075">
        <v>7</v>
      </c>
    </row>
    <row r="8076" spans="1:3" x14ac:dyDescent="0.3">
      <c r="A8076" t="s">
        <v>12685</v>
      </c>
      <c r="B8076" t="s">
        <v>12574</v>
      </c>
      <c r="C8076">
        <v>6.8</v>
      </c>
    </row>
    <row r="8077" spans="1:3" x14ac:dyDescent="0.3">
      <c r="A8077" t="s">
        <v>1210</v>
      </c>
      <c r="B8077" t="s">
        <v>12577</v>
      </c>
      <c r="C8077">
        <v>7.1</v>
      </c>
    </row>
    <row r="8078" spans="1:3" x14ac:dyDescent="0.3">
      <c r="A8078" t="s">
        <v>1210</v>
      </c>
      <c r="B8078" t="s">
        <v>12578</v>
      </c>
      <c r="C8078">
        <v>3.6</v>
      </c>
    </row>
    <row r="8079" spans="1:3" x14ac:dyDescent="0.3">
      <c r="A8079" t="s">
        <v>2250</v>
      </c>
      <c r="B8079" t="s">
        <v>12579</v>
      </c>
      <c r="C8079">
        <v>6.8</v>
      </c>
    </row>
    <row r="8080" spans="1:3" x14ac:dyDescent="0.3">
      <c r="A8080" t="s">
        <v>23</v>
      </c>
      <c r="B8080" t="s">
        <v>12580</v>
      </c>
      <c r="C8080">
        <v>7.6</v>
      </c>
    </row>
    <row r="8081" spans="1:3" x14ac:dyDescent="0.3">
      <c r="A8081" t="s">
        <v>12686</v>
      </c>
      <c r="B8081" t="s">
        <v>12582</v>
      </c>
      <c r="C8081">
        <v>7.5</v>
      </c>
    </row>
    <row r="8082" spans="1:3" x14ac:dyDescent="0.3">
      <c r="A8082" t="s">
        <v>6801</v>
      </c>
      <c r="B8082" t="s">
        <v>12583</v>
      </c>
      <c r="C8082">
        <v>5.4</v>
      </c>
    </row>
    <row r="8083" spans="1:3" x14ac:dyDescent="0.3">
      <c r="A8083" t="s">
        <v>588</v>
      </c>
      <c r="B8083" t="s">
        <v>12584</v>
      </c>
      <c r="C8083">
        <v>5.3</v>
      </c>
    </row>
    <row r="8084" spans="1:3" x14ac:dyDescent="0.3">
      <c r="A8084" t="s">
        <v>4258</v>
      </c>
      <c r="B8084" t="s">
        <v>12585</v>
      </c>
      <c r="C8084">
        <v>4.5</v>
      </c>
    </row>
    <row r="8085" spans="1:3" x14ac:dyDescent="0.3">
      <c r="A8085" t="s">
        <v>23</v>
      </c>
      <c r="B8085" t="s">
        <v>12586</v>
      </c>
      <c r="C8085">
        <v>7.3</v>
      </c>
    </row>
    <row r="8086" spans="1:3" x14ac:dyDescent="0.3">
      <c r="A8086" t="s">
        <v>1210</v>
      </c>
      <c r="B8086" t="s">
        <v>12588</v>
      </c>
      <c r="C8086">
        <v>5.6</v>
      </c>
    </row>
    <row r="8087" spans="1:3" x14ac:dyDescent="0.3">
      <c r="A8087" t="s">
        <v>4258</v>
      </c>
      <c r="B8087" t="s">
        <v>12589</v>
      </c>
      <c r="C8087">
        <v>4.0999999999999996</v>
      </c>
    </row>
    <row r="8088" spans="1:3" x14ac:dyDescent="0.3">
      <c r="A8088" t="s">
        <v>2250</v>
      </c>
      <c r="B8088" t="s">
        <v>12592</v>
      </c>
      <c r="C8088">
        <v>5.8</v>
      </c>
    </row>
    <row r="8089" spans="1:3" x14ac:dyDescent="0.3">
      <c r="A8089" t="s">
        <v>1210</v>
      </c>
      <c r="B8089" t="s">
        <v>12593</v>
      </c>
      <c r="C8089">
        <v>6.6</v>
      </c>
    </row>
    <row r="8090" spans="1:3" x14ac:dyDescent="0.3">
      <c r="A8090" t="s">
        <v>1210</v>
      </c>
      <c r="B8090" t="s">
        <v>12594</v>
      </c>
      <c r="C8090">
        <v>6.7</v>
      </c>
    </row>
    <row r="8091" spans="1:3" x14ac:dyDescent="0.3">
      <c r="A8091" t="s">
        <v>1210</v>
      </c>
      <c r="B8091" t="s">
        <v>12595</v>
      </c>
      <c r="C8091">
        <v>6.4</v>
      </c>
    </row>
    <row r="8092" spans="1:3" x14ac:dyDescent="0.3">
      <c r="A8092" t="s">
        <v>1210</v>
      </c>
      <c r="B8092" t="s">
        <v>12596</v>
      </c>
      <c r="C8092">
        <v>6.3</v>
      </c>
    </row>
    <row r="8093" spans="1:3" x14ac:dyDescent="0.3">
      <c r="A8093" t="s">
        <v>1210</v>
      </c>
      <c r="B8093" t="s">
        <v>12597</v>
      </c>
      <c r="C8093">
        <v>3.4</v>
      </c>
    </row>
    <row r="8094" spans="1:3" x14ac:dyDescent="0.3">
      <c r="A8094" t="s">
        <v>1210</v>
      </c>
      <c r="B8094" t="s">
        <v>12598</v>
      </c>
      <c r="C8094">
        <v>4.7</v>
      </c>
    </row>
    <row r="8095" spans="1:3" x14ac:dyDescent="0.3">
      <c r="A8095" t="s">
        <v>2250</v>
      </c>
      <c r="B8095" t="s">
        <v>12600</v>
      </c>
      <c r="C8095">
        <v>7.3</v>
      </c>
    </row>
    <row r="8096" spans="1:3" x14ac:dyDescent="0.3">
      <c r="A8096" t="s">
        <v>3597</v>
      </c>
      <c r="B8096" t="s">
        <v>12602</v>
      </c>
      <c r="C8096">
        <v>6.1</v>
      </c>
    </row>
    <row r="8097" spans="1:3" x14ac:dyDescent="0.3">
      <c r="A8097" t="s">
        <v>23</v>
      </c>
      <c r="B8097" t="s">
        <v>12603</v>
      </c>
      <c r="C8097">
        <v>7.4</v>
      </c>
    </row>
    <row r="8098" spans="1:3" x14ac:dyDescent="0.3">
      <c r="A8098" t="s">
        <v>6801</v>
      </c>
      <c r="B8098" t="s">
        <v>12607</v>
      </c>
      <c r="C8098">
        <v>7.6</v>
      </c>
    </row>
    <row r="8099" spans="1:3" x14ac:dyDescent="0.3">
      <c r="A8099" t="s">
        <v>4258</v>
      </c>
      <c r="B8099" t="s">
        <v>12608</v>
      </c>
      <c r="C8099">
        <v>5</v>
      </c>
    </row>
    <row r="8100" spans="1:3" x14ac:dyDescent="0.3">
      <c r="A8100" t="s">
        <v>4152</v>
      </c>
      <c r="B8100" t="s">
        <v>12610</v>
      </c>
      <c r="C8100">
        <v>8.1999999999999993</v>
      </c>
    </row>
    <row r="8101" spans="1:3" x14ac:dyDescent="0.3">
      <c r="A8101" t="s">
        <v>3597</v>
      </c>
      <c r="B8101" t="s">
        <v>12611</v>
      </c>
      <c r="C8101">
        <v>3.7</v>
      </c>
    </row>
    <row r="8102" spans="1:3" x14ac:dyDescent="0.3">
      <c r="A8102" t="s">
        <v>12685</v>
      </c>
      <c r="B8102" t="s">
        <v>12616</v>
      </c>
      <c r="C8102">
        <v>6.5</v>
      </c>
    </row>
    <row r="8103" spans="1:3" x14ac:dyDescent="0.3">
      <c r="A8103" t="s">
        <v>444</v>
      </c>
      <c r="B8103" t="s">
        <v>12618</v>
      </c>
      <c r="C8103">
        <v>6.7</v>
      </c>
    </row>
    <row r="8104" spans="1:3" x14ac:dyDescent="0.3">
      <c r="A8104" t="s">
        <v>1210</v>
      </c>
      <c r="B8104" t="s">
        <v>12619</v>
      </c>
      <c r="C8104">
        <v>6.4</v>
      </c>
    </row>
    <row r="8105" spans="1:3" x14ac:dyDescent="0.3">
      <c r="A8105" t="s">
        <v>1210</v>
      </c>
      <c r="B8105" t="s">
        <v>12620</v>
      </c>
      <c r="C8105">
        <v>7.3</v>
      </c>
    </row>
    <row r="8106" spans="1:3" x14ac:dyDescent="0.3">
      <c r="A8106" t="s">
        <v>6251</v>
      </c>
      <c r="B8106" t="s">
        <v>12621</v>
      </c>
      <c r="C8106">
        <v>7</v>
      </c>
    </row>
    <row r="8107" spans="1:3" x14ac:dyDescent="0.3">
      <c r="A8107" t="s">
        <v>12685</v>
      </c>
      <c r="B8107" t="s">
        <v>12622</v>
      </c>
      <c r="C8107">
        <v>6.3</v>
      </c>
    </row>
    <row r="8108" spans="1:3" x14ac:dyDescent="0.3">
      <c r="A8108" t="s">
        <v>1210</v>
      </c>
      <c r="B8108" t="s">
        <v>12623</v>
      </c>
      <c r="C8108">
        <v>7.1</v>
      </c>
    </row>
    <row r="8109" spans="1:3" x14ac:dyDescent="0.3">
      <c r="A8109" t="s">
        <v>1210</v>
      </c>
      <c r="B8109" t="s">
        <v>12624</v>
      </c>
      <c r="C8109">
        <v>4.8</v>
      </c>
    </row>
    <row r="8110" spans="1:3" x14ac:dyDescent="0.3">
      <c r="A8110" t="s">
        <v>6801</v>
      </c>
      <c r="B8110" t="s">
        <v>12625</v>
      </c>
      <c r="C8110">
        <v>3.3</v>
      </c>
    </row>
    <row r="8111" spans="1:3" x14ac:dyDescent="0.3">
      <c r="A8111" t="s">
        <v>12686</v>
      </c>
      <c r="B8111" t="s">
        <v>12627</v>
      </c>
      <c r="C8111">
        <v>4.5999999999999996</v>
      </c>
    </row>
    <row r="8112" spans="1:3" x14ac:dyDescent="0.3">
      <c r="A8112" t="s">
        <v>2250</v>
      </c>
      <c r="B8112" t="s">
        <v>12628</v>
      </c>
      <c r="C8112">
        <v>3</v>
      </c>
    </row>
    <row r="8113" spans="1:3" x14ac:dyDescent="0.3">
      <c r="A8113" t="s">
        <v>1210</v>
      </c>
      <c r="B8113" t="s">
        <v>12629</v>
      </c>
      <c r="C8113">
        <v>6.6</v>
      </c>
    </row>
    <row r="8114" spans="1:3" x14ac:dyDescent="0.3">
      <c r="A8114" t="s">
        <v>3597</v>
      </c>
      <c r="B8114" t="s">
        <v>12632</v>
      </c>
      <c r="C8114">
        <v>4</v>
      </c>
    </row>
    <row r="8115" spans="1:3" x14ac:dyDescent="0.3">
      <c r="A8115" t="s">
        <v>12685</v>
      </c>
      <c r="B8115" t="s">
        <v>12633</v>
      </c>
      <c r="C8115">
        <v>6.1</v>
      </c>
    </row>
    <row r="8116" spans="1:3" x14ac:dyDescent="0.3">
      <c r="A8116" t="s">
        <v>4152</v>
      </c>
      <c r="B8116" t="s">
        <v>12634</v>
      </c>
      <c r="C8116">
        <v>6.9</v>
      </c>
    </row>
    <row r="8117" spans="1:3" x14ac:dyDescent="0.3">
      <c r="A8117" t="s">
        <v>2250</v>
      </c>
      <c r="B8117" t="s">
        <v>12637</v>
      </c>
      <c r="C8117">
        <v>7.4</v>
      </c>
    </row>
    <row r="8118" spans="1:3" x14ac:dyDescent="0.3">
      <c r="A8118" t="s">
        <v>2250</v>
      </c>
      <c r="B8118" t="s">
        <v>12639</v>
      </c>
      <c r="C8118">
        <v>5.4</v>
      </c>
    </row>
    <row r="8119" spans="1:3" x14ac:dyDescent="0.3">
      <c r="A8119" t="s">
        <v>1210</v>
      </c>
      <c r="B8119" t="s">
        <v>12640</v>
      </c>
      <c r="C8119">
        <v>6.4</v>
      </c>
    </row>
    <row r="8120" spans="1:3" x14ac:dyDescent="0.3">
      <c r="A8120" t="s">
        <v>4258</v>
      </c>
      <c r="B8120" t="s">
        <v>12641</v>
      </c>
      <c r="C8120">
        <v>7</v>
      </c>
    </row>
    <row r="8121" spans="1:3" x14ac:dyDescent="0.3">
      <c r="A8121" t="s">
        <v>12685</v>
      </c>
      <c r="B8121" t="s">
        <v>12643</v>
      </c>
      <c r="C8121">
        <v>6.9</v>
      </c>
    </row>
    <row r="8122" spans="1:3" x14ac:dyDescent="0.3">
      <c r="A8122" t="s">
        <v>1210</v>
      </c>
      <c r="B8122" t="s">
        <v>12644</v>
      </c>
      <c r="C8122">
        <v>7.8</v>
      </c>
    </row>
    <row r="8123" spans="1:3" x14ac:dyDescent="0.3">
      <c r="A8123" t="s">
        <v>1210</v>
      </c>
      <c r="B8123" t="s">
        <v>12645</v>
      </c>
      <c r="C8123">
        <v>6.4</v>
      </c>
    </row>
    <row r="8124" spans="1:3" x14ac:dyDescent="0.3">
      <c r="A8124" t="s">
        <v>1210</v>
      </c>
      <c r="B8124" t="s">
        <v>12646</v>
      </c>
      <c r="C8124">
        <v>7.7</v>
      </c>
    </row>
    <row r="8125" spans="1:3" x14ac:dyDescent="0.3">
      <c r="A8125" t="s">
        <v>2250</v>
      </c>
      <c r="B8125" t="s">
        <v>12647</v>
      </c>
      <c r="C8125">
        <v>6.3</v>
      </c>
    </row>
    <row r="8126" spans="1:3" x14ac:dyDescent="0.3">
      <c r="A8126" t="s">
        <v>1210</v>
      </c>
      <c r="B8126" t="s">
        <v>12648</v>
      </c>
      <c r="C8126">
        <v>6.3</v>
      </c>
    </row>
    <row r="8127" spans="1:3" x14ac:dyDescent="0.3">
      <c r="A8127" t="s">
        <v>588</v>
      </c>
      <c r="B8127" t="s">
        <v>8295</v>
      </c>
      <c r="C8127">
        <v>6.8</v>
      </c>
    </row>
    <row r="8128" spans="1:3" x14ac:dyDescent="0.3">
      <c r="A8128" t="s">
        <v>6801</v>
      </c>
      <c r="B8128" t="s">
        <v>8296</v>
      </c>
      <c r="C8128">
        <v>4.5</v>
      </c>
    </row>
    <row r="8129" spans="1:3" x14ac:dyDescent="0.3">
      <c r="A8129" t="s">
        <v>1210</v>
      </c>
      <c r="B8129" t="s">
        <v>8297</v>
      </c>
      <c r="C8129">
        <v>8.1999999999999993</v>
      </c>
    </row>
    <row r="8130" spans="1:3" x14ac:dyDescent="0.3">
      <c r="A8130" t="s">
        <v>3597</v>
      </c>
      <c r="B8130" t="s">
        <v>8298</v>
      </c>
      <c r="C8130">
        <v>6.7</v>
      </c>
    </row>
    <row r="8131" spans="1:3" x14ac:dyDescent="0.3">
      <c r="A8131" t="s">
        <v>2250</v>
      </c>
      <c r="B8131" t="s">
        <v>8299</v>
      </c>
      <c r="C8131">
        <v>6.2</v>
      </c>
    </row>
    <row r="8132" spans="1:3" x14ac:dyDescent="0.3">
      <c r="A8132" t="s">
        <v>7819</v>
      </c>
      <c r="B8132" t="s">
        <v>8304</v>
      </c>
      <c r="C8132">
        <v>6.6</v>
      </c>
    </row>
    <row r="8133" spans="1:3" x14ac:dyDescent="0.3">
      <c r="A8133" t="s">
        <v>4258</v>
      </c>
      <c r="B8133" t="s">
        <v>8305</v>
      </c>
      <c r="C8133">
        <v>6.2</v>
      </c>
    </row>
    <row r="8134" spans="1:3" x14ac:dyDescent="0.3">
      <c r="A8134" t="s">
        <v>6251</v>
      </c>
      <c r="B8134" t="s">
        <v>8306</v>
      </c>
      <c r="C8134">
        <v>5.0999999999999996</v>
      </c>
    </row>
    <row r="8135" spans="1:3" x14ac:dyDescent="0.3">
      <c r="A8135" t="s">
        <v>3597</v>
      </c>
      <c r="B8135" t="s">
        <v>8308</v>
      </c>
      <c r="C8135">
        <v>6.5</v>
      </c>
    </row>
    <row r="8136" spans="1:3" x14ac:dyDescent="0.3">
      <c r="A8136" t="s">
        <v>1210</v>
      </c>
      <c r="B8136" t="s">
        <v>8309</v>
      </c>
      <c r="C8136">
        <v>7</v>
      </c>
    </row>
    <row r="8137" spans="1:3" x14ac:dyDescent="0.3">
      <c r="A8137" t="s">
        <v>1210</v>
      </c>
      <c r="B8137" t="s">
        <v>8310</v>
      </c>
      <c r="C8137">
        <v>7.8</v>
      </c>
    </row>
    <row r="8138" spans="1:3" x14ac:dyDescent="0.3">
      <c r="A8138" t="s">
        <v>3597</v>
      </c>
      <c r="B8138" t="s">
        <v>8311</v>
      </c>
      <c r="C8138">
        <v>6.4</v>
      </c>
    </row>
    <row r="8139" spans="1:3" x14ac:dyDescent="0.3">
      <c r="A8139" t="s">
        <v>12685</v>
      </c>
      <c r="B8139" t="s">
        <v>8312</v>
      </c>
      <c r="C8139">
        <v>6.7</v>
      </c>
    </row>
    <row r="8140" spans="1:3" x14ac:dyDescent="0.3">
      <c r="A8140" t="s">
        <v>12686</v>
      </c>
      <c r="B8140" t="s">
        <v>8313</v>
      </c>
      <c r="C8140">
        <v>6.1</v>
      </c>
    </row>
    <row r="8141" spans="1:3" x14ac:dyDescent="0.3">
      <c r="A8141" t="s">
        <v>6251</v>
      </c>
      <c r="B8141" t="s">
        <v>8314</v>
      </c>
      <c r="C8141">
        <v>6.9</v>
      </c>
    </row>
    <row r="8142" spans="1:3" x14ac:dyDescent="0.3">
      <c r="A8142" t="s">
        <v>588</v>
      </c>
      <c r="B8142" t="s">
        <v>8315</v>
      </c>
      <c r="C8142">
        <v>7.3</v>
      </c>
    </row>
    <row r="8143" spans="1:3" x14ac:dyDescent="0.3">
      <c r="A8143" t="s">
        <v>3597</v>
      </c>
      <c r="B8143" t="s">
        <v>8316</v>
      </c>
      <c r="C8143">
        <v>6.7</v>
      </c>
    </row>
    <row r="8144" spans="1:3" x14ac:dyDescent="0.3">
      <c r="A8144" t="s">
        <v>6251</v>
      </c>
      <c r="B8144" t="s">
        <v>8317</v>
      </c>
      <c r="C8144">
        <v>5.0999999999999996</v>
      </c>
    </row>
    <row r="8145" spans="1:3" x14ac:dyDescent="0.3">
      <c r="A8145" t="s">
        <v>6251</v>
      </c>
      <c r="B8145" t="s">
        <v>8318</v>
      </c>
      <c r="C8145">
        <v>6.8</v>
      </c>
    </row>
    <row r="8146" spans="1:3" x14ac:dyDescent="0.3">
      <c r="A8146" t="s">
        <v>6251</v>
      </c>
      <c r="B8146" t="s">
        <v>8319</v>
      </c>
      <c r="C8146">
        <v>6.7</v>
      </c>
    </row>
    <row r="8147" spans="1:3" x14ac:dyDescent="0.3">
      <c r="A8147" t="s">
        <v>3597</v>
      </c>
      <c r="B8147" t="s">
        <v>8320</v>
      </c>
      <c r="C8147">
        <v>6</v>
      </c>
    </row>
    <row r="8148" spans="1:3" x14ac:dyDescent="0.3">
      <c r="A8148" t="s">
        <v>2250</v>
      </c>
      <c r="B8148" t="s">
        <v>8321</v>
      </c>
      <c r="C8148">
        <v>5.7</v>
      </c>
    </row>
    <row r="8149" spans="1:3" x14ac:dyDescent="0.3">
      <c r="A8149" t="s">
        <v>3597</v>
      </c>
      <c r="B8149" t="s">
        <v>8322</v>
      </c>
      <c r="C8149">
        <v>8</v>
      </c>
    </row>
    <row r="8150" spans="1:3" x14ac:dyDescent="0.3">
      <c r="A8150" t="s">
        <v>12685</v>
      </c>
      <c r="B8150" t="s">
        <v>8323</v>
      </c>
      <c r="C8150">
        <v>8.1999999999999993</v>
      </c>
    </row>
    <row r="8151" spans="1:3" x14ac:dyDescent="0.3">
      <c r="A8151" t="s">
        <v>3987</v>
      </c>
      <c r="B8151" t="s">
        <v>8324</v>
      </c>
      <c r="C8151">
        <v>7</v>
      </c>
    </row>
    <row r="8152" spans="1:3" x14ac:dyDescent="0.3">
      <c r="A8152" t="s">
        <v>444</v>
      </c>
      <c r="B8152" t="s">
        <v>8325</v>
      </c>
      <c r="C8152">
        <v>3.3</v>
      </c>
    </row>
    <row r="8153" spans="1:3" x14ac:dyDescent="0.3">
      <c r="A8153" t="s">
        <v>4258</v>
      </c>
      <c r="B8153" t="s">
        <v>8327</v>
      </c>
      <c r="C8153">
        <v>5.4</v>
      </c>
    </row>
    <row r="8154" spans="1:3" x14ac:dyDescent="0.3">
      <c r="A8154" t="s">
        <v>3597</v>
      </c>
      <c r="B8154" t="s">
        <v>8328</v>
      </c>
      <c r="C8154">
        <v>6.1</v>
      </c>
    </row>
    <row r="8155" spans="1:3" x14ac:dyDescent="0.3">
      <c r="A8155" t="s">
        <v>444</v>
      </c>
      <c r="B8155" t="s">
        <v>8329</v>
      </c>
      <c r="C8155">
        <v>2.2000000000000002</v>
      </c>
    </row>
    <row r="8156" spans="1:3" x14ac:dyDescent="0.3">
      <c r="A8156" t="s">
        <v>4612</v>
      </c>
      <c r="B8156" t="s">
        <v>8330</v>
      </c>
      <c r="C8156">
        <v>7</v>
      </c>
    </row>
    <row r="8157" spans="1:3" x14ac:dyDescent="0.3">
      <c r="A8157" t="s">
        <v>4258</v>
      </c>
      <c r="B8157" t="s">
        <v>8331</v>
      </c>
      <c r="C8157">
        <v>3.8</v>
      </c>
    </row>
    <row r="8158" spans="1:3" x14ac:dyDescent="0.3">
      <c r="A8158" t="s">
        <v>3597</v>
      </c>
      <c r="B8158" t="s">
        <v>8332</v>
      </c>
      <c r="C8158">
        <v>6.9</v>
      </c>
    </row>
    <row r="8159" spans="1:3" x14ac:dyDescent="0.3">
      <c r="A8159" t="s">
        <v>588</v>
      </c>
      <c r="B8159" t="s">
        <v>8333</v>
      </c>
      <c r="C8159">
        <v>7.2</v>
      </c>
    </row>
    <row r="8160" spans="1:3" x14ac:dyDescent="0.3">
      <c r="A8160" t="s">
        <v>3597</v>
      </c>
      <c r="B8160" t="s">
        <v>8334</v>
      </c>
      <c r="C8160">
        <v>7.3</v>
      </c>
    </row>
    <row r="8161" spans="1:3" x14ac:dyDescent="0.3">
      <c r="A8161" t="s">
        <v>6801</v>
      </c>
      <c r="B8161" t="s">
        <v>8336</v>
      </c>
      <c r="C8161">
        <v>7.6</v>
      </c>
    </row>
    <row r="8162" spans="1:3" x14ac:dyDescent="0.3">
      <c r="A8162" t="s">
        <v>6251</v>
      </c>
      <c r="B8162" t="s">
        <v>8337</v>
      </c>
      <c r="C8162">
        <v>6.8</v>
      </c>
    </row>
    <row r="8163" spans="1:3" x14ac:dyDescent="0.3">
      <c r="A8163" t="s">
        <v>3597</v>
      </c>
      <c r="B8163" t="s">
        <v>8338</v>
      </c>
      <c r="C8163">
        <v>5.2</v>
      </c>
    </row>
    <row r="8164" spans="1:3" x14ac:dyDescent="0.3">
      <c r="A8164" t="s">
        <v>12687</v>
      </c>
      <c r="B8164" t="s">
        <v>8339</v>
      </c>
      <c r="C8164">
        <v>7.7</v>
      </c>
    </row>
    <row r="8165" spans="1:3" x14ac:dyDescent="0.3">
      <c r="A8165" t="s">
        <v>4258</v>
      </c>
      <c r="B8165" t="s">
        <v>8341</v>
      </c>
      <c r="C8165">
        <v>7.7</v>
      </c>
    </row>
    <row r="8166" spans="1:3" x14ac:dyDescent="0.3">
      <c r="A8166" t="s">
        <v>6801</v>
      </c>
      <c r="B8166" t="s">
        <v>8342</v>
      </c>
      <c r="C8166">
        <v>4.3</v>
      </c>
    </row>
    <row r="8167" spans="1:3" x14ac:dyDescent="0.3">
      <c r="A8167" t="s">
        <v>588</v>
      </c>
      <c r="B8167" t="s">
        <v>8343</v>
      </c>
      <c r="C8167">
        <v>6.9</v>
      </c>
    </row>
    <row r="8168" spans="1:3" x14ac:dyDescent="0.3">
      <c r="A8168" t="s">
        <v>3597</v>
      </c>
      <c r="B8168" t="s">
        <v>8344</v>
      </c>
      <c r="C8168">
        <v>6.7</v>
      </c>
    </row>
    <row r="8169" spans="1:3" x14ac:dyDescent="0.3">
      <c r="A8169" t="s">
        <v>444</v>
      </c>
      <c r="B8169" t="s">
        <v>8345</v>
      </c>
      <c r="C8169">
        <v>5.5</v>
      </c>
    </row>
    <row r="8170" spans="1:3" x14ac:dyDescent="0.3">
      <c r="A8170" t="s">
        <v>6801</v>
      </c>
      <c r="B8170" t="s">
        <v>8346</v>
      </c>
      <c r="C8170">
        <v>6.3</v>
      </c>
    </row>
    <row r="8171" spans="1:3" x14ac:dyDescent="0.3">
      <c r="A8171" t="s">
        <v>444</v>
      </c>
      <c r="B8171" t="s">
        <v>8347</v>
      </c>
      <c r="C8171">
        <v>6.6</v>
      </c>
    </row>
    <row r="8172" spans="1:3" x14ac:dyDescent="0.3">
      <c r="A8172" t="s">
        <v>588</v>
      </c>
      <c r="B8172" t="s">
        <v>8349</v>
      </c>
      <c r="C8172">
        <v>5.6</v>
      </c>
    </row>
    <row r="8173" spans="1:3" x14ac:dyDescent="0.3">
      <c r="A8173" t="s">
        <v>444</v>
      </c>
      <c r="B8173" t="s">
        <v>8350</v>
      </c>
      <c r="C8173">
        <v>5.9</v>
      </c>
    </row>
    <row r="8174" spans="1:3" x14ac:dyDescent="0.3">
      <c r="A8174" t="s">
        <v>6251</v>
      </c>
      <c r="B8174" t="s">
        <v>8352</v>
      </c>
      <c r="C8174">
        <v>7</v>
      </c>
    </row>
    <row r="8175" spans="1:3" x14ac:dyDescent="0.3">
      <c r="A8175" t="s">
        <v>1210</v>
      </c>
      <c r="B8175" t="s">
        <v>8353</v>
      </c>
      <c r="C8175">
        <v>7.3</v>
      </c>
    </row>
    <row r="8176" spans="1:3" x14ac:dyDescent="0.3">
      <c r="A8176" t="s">
        <v>588</v>
      </c>
      <c r="B8176" t="s">
        <v>8354</v>
      </c>
      <c r="C8176">
        <v>5.5</v>
      </c>
    </row>
    <row r="8177" spans="1:3" x14ac:dyDescent="0.3">
      <c r="A8177" t="s">
        <v>3597</v>
      </c>
      <c r="B8177" t="s">
        <v>8355</v>
      </c>
      <c r="C8177">
        <v>8.5</v>
      </c>
    </row>
    <row r="8178" spans="1:3" x14ac:dyDescent="0.3">
      <c r="A8178" t="s">
        <v>6251</v>
      </c>
      <c r="B8178" t="s">
        <v>8356</v>
      </c>
      <c r="C8178">
        <v>7.5</v>
      </c>
    </row>
    <row r="8179" spans="1:3" x14ac:dyDescent="0.3">
      <c r="A8179" t="s">
        <v>12686</v>
      </c>
      <c r="B8179" t="s">
        <v>8358</v>
      </c>
      <c r="C8179">
        <v>7.8</v>
      </c>
    </row>
    <row r="8180" spans="1:3" x14ac:dyDescent="0.3">
      <c r="A8180" t="s">
        <v>3597</v>
      </c>
      <c r="B8180" t="s">
        <v>8359</v>
      </c>
      <c r="C8180">
        <v>7.6</v>
      </c>
    </row>
    <row r="8181" spans="1:3" x14ac:dyDescent="0.3">
      <c r="A8181" t="s">
        <v>7819</v>
      </c>
      <c r="B8181" t="s">
        <v>8360</v>
      </c>
      <c r="C8181">
        <v>6.1</v>
      </c>
    </row>
    <row r="8182" spans="1:3" x14ac:dyDescent="0.3">
      <c r="A8182" t="s">
        <v>588</v>
      </c>
      <c r="B8182" t="s">
        <v>8361</v>
      </c>
      <c r="C8182">
        <v>5</v>
      </c>
    </row>
    <row r="8183" spans="1:3" x14ac:dyDescent="0.3">
      <c r="A8183" t="s">
        <v>3597</v>
      </c>
      <c r="B8183" t="s">
        <v>8362</v>
      </c>
      <c r="C8183">
        <v>7.1</v>
      </c>
    </row>
    <row r="8184" spans="1:3" x14ac:dyDescent="0.3">
      <c r="A8184" t="s">
        <v>588</v>
      </c>
      <c r="B8184" t="s">
        <v>8364</v>
      </c>
      <c r="C8184">
        <v>5.6</v>
      </c>
    </row>
    <row r="8185" spans="1:3" x14ac:dyDescent="0.3">
      <c r="A8185" t="s">
        <v>4258</v>
      </c>
      <c r="B8185" t="s">
        <v>8365</v>
      </c>
      <c r="C8185">
        <v>7.1</v>
      </c>
    </row>
    <row r="8186" spans="1:3" x14ac:dyDescent="0.3">
      <c r="A8186" t="s">
        <v>444</v>
      </c>
      <c r="B8186" t="s">
        <v>8366</v>
      </c>
      <c r="C8186">
        <v>4.9000000000000004</v>
      </c>
    </row>
    <row r="8187" spans="1:3" x14ac:dyDescent="0.3">
      <c r="A8187" t="s">
        <v>4258</v>
      </c>
      <c r="B8187" t="s">
        <v>8367</v>
      </c>
      <c r="C8187">
        <v>7.4</v>
      </c>
    </row>
    <row r="8188" spans="1:3" x14ac:dyDescent="0.3">
      <c r="A8188" t="s">
        <v>4258</v>
      </c>
      <c r="B8188" t="s">
        <v>8368</v>
      </c>
      <c r="C8188">
        <v>5.7</v>
      </c>
    </row>
    <row r="8189" spans="1:3" x14ac:dyDescent="0.3">
      <c r="A8189" t="s">
        <v>3597</v>
      </c>
      <c r="B8189" t="s">
        <v>8369</v>
      </c>
      <c r="C8189">
        <v>6.4</v>
      </c>
    </row>
    <row r="8190" spans="1:3" x14ac:dyDescent="0.3">
      <c r="A8190" t="s">
        <v>444</v>
      </c>
      <c r="B8190" t="s">
        <v>8370</v>
      </c>
      <c r="C8190">
        <v>5.9</v>
      </c>
    </row>
    <row r="8191" spans="1:3" x14ac:dyDescent="0.3">
      <c r="A8191" t="s">
        <v>444</v>
      </c>
      <c r="B8191" t="s">
        <v>8371</v>
      </c>
      <c r="C8191">
        <v>5.5</v>
      </c>
    </row>
    <row r="8192" spans="1:3" x14ac:dyDescent="0.3">
      <c r="A8192" t="s">
        <v>588</v>
      </c>
      <c r="B8192" t="s">
        <v>8372</v>
      </c>
      <c r="C8192">
        <v>6.9</v>
      </c>
    </row>
    <row r="8193" spans="1:3" x14ac:dyDescent="0.3">
      <c r="A8193" t="s">
        <v>6801</v>
      </c>
      <c r="B8193" t="s">
        <v>8373</v>
      </c>
      <c r="C8193">
        <v>6.2</v>
      </c>
    </row>
    <row r="8194" spans="1:3" x14ac:dyDescent="0.3">
      <c r="A8194" t="s">
        <v>3597</v>
      </c>
      <c r="B8194" t="s">
        <v>8374</v>
      </c>
      <c r="C8194">
        <v>7</v>
      </c>
    </row>
    <row r="8195" spans="1:3" x14ac:dyDescent="0.3">
      <c r="A8195" t="s">
        <v>3597</v>
      </c>
      <c r="B8195" t="s">
        <v>8375</v>
      </c>
      <c r="C8195">
        <v>5.6</v>
      </c>
    </row>
    <row r="8196" spans="1:3" x14ac:dyDescent="0.3">
      <c r="A8196" t="s">
        <v>588</v>
      </c>
      <c r="B8196" t="s">
        <v>8376</v>
      </c>
      <c r="C8196">
        <v>7</v>
      </c>
    </row>
    <row r="8197" spans="1:3" x14ac:dyDescent="0.3">
      <c r="A8197" t="s">
        <v>4258</v>
      </c>
      <c r="B8197" t="s">
        <v>8377</v>
      </c>
      <c r="C8197">
        <v>6.8</v>
      </c>
    </row>
    <row r="8198" spans="1:3" x14ac:dyDescent="0.3">
      <c r="A8198" t="s">
        <v>4258</v>
      </c>
      <c r="B8198" t="s">
        <v>8378</v>
      </c>
      <c r="C8198">
        <v>5.4</v>
      </c>
    </row>
    <row r="8199" spans="1:3" x14ac:dyDescent="0.3">
      <c r="A8199" t="s">
        <v>1210</v>
      </c>
      <c r="B8199" t="s">
        <v>8379</v>
      </c>
      <c r="C8199">
        <v>6.1</v>
      </c>
    </row>
    <row r="8200" spans="1:3" x14ac:dyDescent="0.3">
      <c r="A8200" t="s">
        <v>3597</v>
      </c>
      <c r="B8200" t="s">
        <v>8380</v>
      </c>
      <c r="C8200">
        <v>6.7</v>
      </c>
    </row>
    <row r="8201" spans="1:3" x14ac:dyDescent="0.3">
      <c r="A8201" t="s">
        <v>12688</v>
      </c>
      <c r="B8201" t="s">
        <v>8382</v>
      </c>
      <c r="C8201">
        <v>8</v>
      </c>
    </row>
    <row r="8202" spans="1:3" x14ac:dyDescent="0.3">
      <c r="A8202" t="s">
        <v>444</v>
      </c>
      <c r="B8202" t="s">
        <v>8383</v>
      </c>
      <c r="C8202">
        <v>4.4000000000000004</v>
      </c>
    </row>
    <row r="8203" spans="1:3" x14ac:dyDescent="0.3">
      <c r="A8203" t="s">
        <v>12688</v>
      </c>
      <c r="B8203" t="s">
        <v>8384</v>
      </c>
      <c r="C8203">
        <v>7.3</v>
      </c>
    </row>
    <row r="8204" spans="1:3" x14ac:dyDescent="0.3">
      <c r="A8204" t="s">
        <v>6801</v>
      </c>
      <c r="B8204" t="s">
        <v>8385</v>
      </c>
      <c r="C8204">
        <v>5.8</v>
      </c>
    </row>
    <row r="8205" spans="1:3" x14ac:dyDescent="0.3">
      <c r="A8205" t="s">
        <v>6251</v>
      </c>
      <c r="B8205" t="s">
        <v>8386</v>
      </c>
      <c r="C8205">
        <v>7.1</v>
      </c>
    </row>
    <row r="8206" spans="1:3" x14ac:dyDescent="0.3">
      <c r="A8206" t="s">
        <v>12686</v>
      </c>
      <c r="B8206" t="s">
        <v>8387</v>
      </c>
      <c r="C8206">
        <v>6.8</v>
      </c>
    </row>
    <row r="8207" spans="1:3" x14ac:dyDescent="0.3">
      <c r="A8207" t="s">
        <v>6251</v>
      </c>
      <c r="B8207" t="s">
        <v>8388</v>
      </c>
      <c r="C8207">
        <v>4.8</v>
      </c>
    </row>
    <row r="8208" spans="1:3" x14ac:dyDescent="0.3">
      <c r="A8208" t="s">
        <v>12685</v>
      </c>
      <c r="B8208" t="s">
        <v>8389</v>
      </c>
      <c r="C8208">
        <v>6.2</v>
      </c>
    </row>
    <row r="8209" spans="1:3" x14ac:dyDescent="0.3">
      <c r="A8209" t="s">
        <v>1210</v>
      </c>
      <c r="B8209" t="s">
        <v>8391</v>
      </c>
      <c r="C8209">
        <v>7.3</v>
      </c>
    </row>
    <row r="8210" spans="1:3" x14ac:dyDescent="0.3">
      <c r="A8210" t="s">
        <v>6801</v>
      </c>
      <c r="B8210" t="s">
        <v>8392</v>
      </c>
      <c r="C8210">
        <v>6.6</v>
      </c>
    </row>
    <row r="8211" spans="1:3" x14ac:dyDescent="0.3">
      <c r="A8211" t="s">
        <v>588</v>
      </c>
      <c r="B8211" t="s">
        <v>8394</v>
      </c>
      <c r="C8211">
        <v>6.2</v>
      </c>
    </row>
    <row r="8212" spans="1:3" x14ac:dyDescent="0.3">
      <c r="A8212" t="s">
        <v>12687</v>
      </c>
      <c r="B8212" t="s">
        <v>8395</v>
      </c>
      <c r="C8212">
        <v>7.6</v>
      </c>
    </row>
    <row r="8213" spans="1:3" x14ac:dyDescent="0.3">
      <c r="A8213" t="s">
        <v>588</v>
      </c>
      <c r="B8213" t="s">
        <v>8396</v>
      </c>
      <c r="C8213">
        <v>6.7</v>
      </c>
    </row>
    <row r="8214" spans="1:3" x14ac:dyDescent="0.3">
      <c r="A8214" t="s">
        <v>588</v>
      </c>
      <c r="B8214" t="s">
        <v>8397</v>
      </c>
      <c r="C8214">
        <v>6.2</v>
      </c>
    </row>
    <row r="8215" spans="1:3" x14ac:dyDescent="0.3">
      <c r="A8215" t="s">
        <v>3597</v>
      </c>
      <c r="B8215" t="s">
        <v>8399</v>
      </c>
      <c r="C8215">
        <v>6</v>
      </c>
    </row>
    <row r="8216" spans="1:3" x14ac:dyDescent="0.3">
      <c r="A8216" t="s">
        <v>588</v>
      </c>
      <c r="B8216" t="s">
        <v>8400</v>
      </c>
      <c r="C8216">
        <v>7.1</v>
      </c>
    </row>
    <row r="8217" spans="1:3" x14ac:dyDescent="0.3">
      <c r="A8217" t="s">
        <v>6801</v>
      </c>
      <c r="B8217" t="s">
        <v>8401</v>
      </c>
      <c r="C8217">
        <v>7.1</v>
      </c>
    </row>
    <row r="8218" spans="1:3" x14ac:dyDescent="0.3">
      <c r="A8218" t="s">
        <v>3597</v>
      </c>
      <c r="B8218" t="s">
        <v>8402</v>
      </c>
      <c r="C8218">
        <v>5.5</v>
      </c>
    </row>
    <row r="8219" spans="1:3" x14ac:dyDescent="0.3">
      <c r="A8219" t="s">
        <v>4152</v>
      </c>
      <c r="B8219" t="s">
        <v>8403</v>
      </c>
      <c r="C8219">
        <v>7.8</v>
      </c>
    </row>
    <row r="8220" spans="1:3" x14ac:dyDescent="0.3">
      <c r="A8220" t="s">
        <v>1210</v>
      </c>
      <c r="B8220" t="s">
        <v>8404</v>
      </c>
      <c r="C8220">
        <v>5.6</v>
      </c>
    </row>
    <row r="8221" spans="1:3" x14ac:dyDescent="0.3">
      <c r="A8221" t="s">
        <v>444</v>
      </c>
      <c r="B8221" t="s">
        <v>8405</v>
      </c>
      <c r="C8221">
        <v>7.5</v>
      </c>
    </row>
    <row r="8222" spans="1:3" x14ac:dyDescent="0.3">
      <c r="A8222" t="s">
        <v>4258</v>
      </c>
      <c r="B8222" t="s">
        <v>8406</v>
      </c>
      <c r="C8222">
        <v>5.4</v>
      </c>
    </row>
    <row r="8223" spans="1:3" x14ac:dyDescent="0.3">
      <c r="A8223" t="s">
        <v>4258</v>
      </c>
      <c r="B8223" t="s">
        <v>8407</v>
      </c>
      <c r="C8223">
        <v>4.3</v>
      </c>
    </row>
    <row r="8224" spans="1:3" x14ac:dyDescent="0.3">
      <c r="A8224" t="s">
        <v>444</v>
      </c>
      <c r="B8224" t="s">
        <v>8409</v>
      </c>
      <c r="C8224">
        <v>6.4</v>
      </c>
    </row>
    <row r="8225" spans="1:3" x14ac:dyDescent="0.3">
      <c r="A8225" t="s">
        <v>2250</v>
      </c>
      <c r="B8225" t="s">
        <v>8410</v>
      </c>
      <c r="C8225">
        <v>6.9</v>
      </c>
    </row>
    <row r="8226" spans="1:3" x14ac:dyDescent="0.3">
      <c r="A8226" t="s">
        <v>6251</v>
      </c>
      <c r="B8226" t="s">
        <v>8411</v>
      </c>
      <c r="C8226">
        <v>4.3</v>
      </c>
    </row>
    <row r="8227" spans="1:3" x14ac:dyDescent="0.3">
      <c r="A8227" t="s">
        <v>4258</v>
      </c>
      <c r="B8227" t="s">
        <v>8412</v>
      </c>
      <c r="C8227">
        <v>6.1</v>
      </c>
    </row>
    <row r="8228" spans="1:3" x14ac:dyDescent="0.3">
      <c r="A8228" t="s">
        <v>444</v>
      </c>
      <c r="B8228" t="s">
        <v>8413</v>
      </c>
      <c r="C8228">
        <v>7</v>
      </c>
    </row>
    <row r="8229" spans="1:3" x14ac:dyDescent="0.3">
      <c r="A8229" t="s">
        <v>7819</v>
      </c>
      <c r="B8229" t="s">
        <v>8414</v>
      </c>
      <c r="C8229">
        <v>7.7</v>
      </c>
    </row>
    <row r="8230" spans="1:3" x14ac:dyDescent="0.3">
      <c r="A8230" t="s">
        <v>4258</v>
      </c>
      <c r="B8230" t="s">
        <v>8415</v>
      </c>
      <c r="C8230">
        <v>5.9</v>
      </c>
    </row>
    <row r="8231" spans="1:3" x14ac:dyDescent="0.3">
      <c r="A8231" t="s">
        <v>3597</v>
      </c>
      <c r="B8231" t="s">
        <v>8416</v>
      </c>
      <c r="C8231">
        <v>6.5</v>
      </c>
    </row>
    <row r="8232" spans="1:3" x14ac:dyDescent="0.3">
      <c r="A8232" t="s">
        <v>444</v>
      </c>
      <c r="B8232" t="s">
        <v>8417</v>
      </c>
      <c r="C8232">
        <v>6.4</v>
      </c>
    </row>
    <row r="8233" spans="1:3" x14ac:dyDescent="0.3">
      <c r="A8233" t="s">
        <v>6801</v>
      </c>
      <c r="B8233" t="s">
        <v>8418</v>
      </c>
      <c r="C8233">
        <v>6.1</v>
      </c>
    </row>
    <row r="8234" spans="1:3" x14ac:dyDescent="0.3">
      <c r="A8234" t="s">
        <v>12685</v>
      </c>
      <c r="B8234" t="s">
        <v>8419</v>
      </c>
      <c r="C8234">
        <v>6.7</v>
      </c>
    </row>
    <row r="8235" spans="1:3" x14ac:dyDescent="0.3">
      <c r="A8235" t="s">
        <v>588</v>
      </c>
      <c r="B8235" t="s">
        <v>8420</v>
      </c>
      <c r="C8235">
        <v>4.4000000000000004</v>
      </c>
    </row>
    <row r="8236" spans="1:3" x14ac:dyDescent="0.3">
      <c r="A8236" t="s">
        <v>588</v>
      </c>
      <c r="B8236" t="s">
        <v>8422</v>
      </c>
      <c r="C8236">
        <v>6.5</v>
      </c>
    </row>
    <row r="8237" spans="1:3" x14ac:dyDescent="0.3">
      <c r="A8237" t="s">
        <v>6801</v>
      </c>
      <c r="B8237" t="s">
        <v>8423</v>
      </c>
      <c r="C8237">
        <v>6.7</v>
      </c>
    </row>
    <row r="8238" spans="1:3" x14ac:dyDescent="0.3">
      <c r="A8238" t="s">
        <v>6801</v>
      </c>
      <c r="B8238" t="s">
        <v>8425</v>
      </c>
      <c r="C8238">
        <v>5.6</v>
      </c>
    </row>
    <row r="8239" spans="1:3" x14ac:dyDescent="0.3">
      <c r="A8239" t="s">
        <v>588</v>
      </c>
      <c r="B8239" t="s">
        <v>8426</v>
      </c>
      <c r="C8239">
        <v>6.3</v>
      </c>
    </row>
    <row r="8240" spans="1:3" x14ac:dyDescent="0.3">
      <c r="A8240" t="s">
        <v>4258</v>
      </c>
      <c r="B8240" t="s">
        <v>8427</v>
      </c>
      <c r="C8240">
        <v>7.3</v>
      </c>
    </row>
    <row r="8241" spans="1:3" x14ac:dyDescent="0.3">
      <c r="A8241" t="s">
        <v>444</v>
      </c>
      <c r="B8241" t="s">
        <v>8428</v>
      </c>
      <c r="C8241">
        <v>6.1</v>
      </c>
    </row>
    <row r="8242" spans="1:3" x14ac:dyDescent="0.3">
      <c r="A8242" t="s">
        <v>3597</v>
      </c>
      <c r="B8242" t="s">
        <v>8429</v>
      </c>
      <c r="C8242">
        <v>7.7</v>
      </c>
    </row>
    <row r="8243" spans="1:3" x14ac:dyDescent="0.3">
      <c r="A8243" t="s">
        <v>3597</v>
      </c>
      <c r="B8243" t="s">
        <v>8431</v>
      </c>
      <c r="C8243">
        <v>6.8</v>
      </c>
    </row>
    <row r="8244" spans="1:3" x14ac:dyDescent="0.3">
      <c r="A8244" t="s">
        <v>3597</v>
      </c>
      <c r="B8244" t="s">
        <v>8432</v>
      </c>
      <c r="C8244">
        <v>6.6</v>
      </c>
    </row>
    <row r="8245" spans="1:3" x14ac:dyDescent="0.3">
      <c r="A8245" t="s">
        <v>7819</v>
      </c>
      <c r="B8245" t="s">
        <v>8433</v>
      </c>
      <c r="C8245">
        <v>7.2</v>
      </c>
    </row>
    <row r="8246" spans="1:3" x14ac:dyDescent="0.3">
      <c r="A8246" t="s">
        <v>1210</v>
      </c>
      <c r="B8246" t="s">
        <v>8434</v>
      </c>
      <c r="C8246">
        <v>6.9</v>
      </c>
    </row>
    <row r="8247" spans="1:3" x14ac:dyDescent="0.3">
      <c r="A8247" t="s">
        <v>4258</v>
      </c>
      <c r="B8247" t="s">
        <v>8435</v>
      </c>
      <c r="C8247">
        <v>5.2</v>
      </c>
    </row>
    <row r="8248" spans="1:3" x14ac:dyDescent="0.3">
      <c r="A8248" t="s">
        <v>12686</v>
      </c>
      <c r="B8248" t="s">
        <v>8436</v>
      </c>
      <c r="C8248">
        <v>4.9000000000000004</v>
      </c>
    </row>
    <row r="8249" spans="1:3" x14ac:dyDescent="0.3">
      <c r="A8249" t="s">
        <v>588</v>
      </c>
      <c r="B8249" t="s">
        <v>8437</v>
      </c>
      <c r="C8249">
        <v>6.3</v>
      </c>
    </row>
    <row r="8250" spans="1:3" x14ac:dyDescent="0.3">
      <c r="A8250" t="s">
        <v>12685</v>
      </c>
      <c r="B8250" t="s">
        <v>8438</v>
      </c>
      <c r="C8250">
        <v>5.6</v>
      </c>
    </row>
    <row r="8251" spans="1:3" x14ac:dyDescent="0.3">
      <c r="A8251" t="s">
        <v>3597</v>
      </c>
      <c r="B8251" t="s">
        <v>8439</v>
      </c>
      <c r="C8251">
        <v>5.5</v>
      </c>
    </row>
    <row r="8252" spans="1:3" x14ac:dyDescent="0.3">
      <c r="A8252" t="s">
        <v>12686</v>
      </c>
      <c r="B8252" t="s">
        <v>8440</v>
      </c>
      <c r="C8252">
        <v>6.7</v>
      </c>
    </row>
    <row r="8253" spans="1:3" x14ac:dyDescent="0.3">
      <c r="A8253" t="s">
        <v>12687</v>
      </c>
      <c r="B8253" t="s">
        <v>8441</v>
      </c>
      <c r="C8253">
        <v>7.6</v>
      </c>
    </row>
    <row r="8254" spans="1:3" x14ac:dyDescent="0.3">
      <c r="A8254" t="s">
        <v>588</v>
      </c>
      <c r="B8254" t="s">
        <v>8442</v>
      </c>
      <c r="C8254">
        <v>5.7</v>
      </c>
    </row>
    <row r="8255" spans="1:3" x14ac:dyDescent="0.3">
      <c r="A8255" t="s">
        <v>588</v>
      </c>
      <c r="B8255" t="s">
        <v>8443</v>
      </c>
      <c r="C8255">
        <v>4.5999999999999996</v>
      </c>
    </row>
    <row r="8256" spans="1:3" x14ac:dyDescent="0.3">
      <c r="A8256" t="s">
        <v>6251</v>
      </c>
      <c r="B8256" t="s">
        <v>8444</v>
      </c>
      <c r="C8256">
        <v>7</v>
      </c>
    </row>
    <row r="8257" spans="1:3" x14ac:dyDescent="0.3">
      <c r="A8257" t="s">
        <v>6801</v>
      </c>
      <c r="B8257" t="s">
        <v>8445</v>
      </c>
      <c r="C8257">
        <v>5.2</v>
      </c>
    </row>
    <row r="8258" spans="1:3" x14ac:dyDescent="0.3">
      <c r="A8258" t="s">
        <v>6251</v>
      </c>
      <c r="B8258" t="s">
        <v>8446</v>
      </c>
      <c r="C8258">
        <v>5.0999999999999996</v>
      </c>
    </row>
    <row r="8259" spans="1:3" x14ac:dyDescent="0.3">
      <c r="A8259" t="s">
        <v>4258</v>
      </c>
      <c r="B8259" t="s">
        <v>8447</v>
      </c>
      <c r="C8259">
        <v>6.6</v>
      </c>
    </row>
    <row r="8260" spans="1:3" x14ac:dyDescent="0.3">
      <c r="A8260" t="s">
        <v>444</v>
      </c>
      <c r="B8260" t="s">
        <v>8449</v>
      </c>
      <c r="C8260">
        <v>7.3</v>
      </c>
    </row>
    <row r="8261" spans="1:3" x14ac:dyDescent="0.3">
      <c r="A8261" t="s">
        <v>4258</v>
      </c>
      <c r="B8261" t="s">
        <v>8450</v>
      </c>
      <c r="C8261">
        <v>5.9</v>
      </c>
    </row>
    <row r="8262" spans="1:3" x14ac:dyDescent="0.3">
      <c r="A8262" t="s">
        <v>6251</v>
      </c>
      <c r="B8262" t="s">
        <v>8451</v>
      </c>
      <c r="C8262">
        <v>5.6</v>
      </c>
    </row>
    <row r="8263" spans="1:3" x14ac:dyDescent="0.3">
      <c r="A8263" t="s">
        <v>3597</v>
      </c>
      <c r="B8263" t="s">
        <v>8452</v>
      </c>
      <c r="C8263">
        <v>6.5</v>
      </c>
    </row>
    <row r="8264" spans="1:3" x14ac:dyDescent="0.3">
      <c r="A8264" t="s">
        <v>5196</v>
      </c>
      <c r="B8264" t="s">
        <v>8453</v>
      </c>
      <c r="C8264">
        <v>5.9</v>
      </c>
    </row>
    <row r="8265" spans="1:3" x14ac:dyDescent="0.3">
      <c r="A8265" t="s">
        <v>6801</v>
      </c>
      <c r="B8265" t="s">
        <v>8454</v>
      </c>
      <c r="C8265">
        <v>7</v>
      </c>
    </row>
    <row r="8266" spans="1:3" x14ac:dyDescent="0.3">
      <c r="A8266" t="s">
        <v>588</v>
      </c>
      <c r="B8266" t="s">
        <v>8456</v>
      </c>
      <c r="C8266">
        <v>5.9</v>
      </c>
    </row>
    <row r="8267" spans="1:3" x14ac:dyDescent="0.3">
      <c r="A8267" t="s">
        <v>4258</v>
      </c>
      <c r="B8267" t="s">
        <v>8457</v>
      </c>
      <c r="C8267">
        <v>6.3</v>
      </c>
    </row>
    <row r="8268" spans="1:3" x14ac:dyDescent="0.3">
      <c r="A8268" t="s">
        <v>12686</v>
      </c>
      <c r="B8268" t="s">
        <v>8458</v>
      </c>
      <c r="C8268">
        <v>6.4</v>
      </c>
    </row>
    <row r="8269" spans="1:3" x14ac:dyDescent="0.3">
      <c r="A8269" t="s">
        <v>1210</v>
      </c>
      <c r="B8269" t="s">
        <v>8459</v>
      </c>
      <c r="C8269">
        <v>6.9</v>
      </c>
    </row>
    <row r="8270" spans="1:3" x14ac:dyDescent="0.3">
      <c r="A8270" t="s">
        <v>3597</v>
      </c>
      <c r="B8270" t="s">
        <v>8460</v>
      </c>
      <c r="C8270">
        <v>6.3</v>
      </c>
    </row>
    <row r="8271" spans="1:3" x14ac:dyDescent="0.3">
      <c r="A8271" t="s">
        <v>3597</v>
      </c>
      <c r="B8271" t="s">
        <v>8461</v>
      </c>
      <c r="C8271">
        <v>7.3</v>
      </c>
    </row>
    <row r="8272" spans="1:3" x14ac:dyDescent="0.3">
      <c r="A8272" t="s">
        <v>1210</v>
      </c>
      <c r="B8272" t="s">
        <v>8462</v>
      </c>
      <c r="C8272">
        <v>5.8</v>
      </c>
    </row>
    <row r="8273" spans="1:3" x14ac:dyDescent="0.3">
      <c r="A8273" t="s">
        <v>6251</v>
      </c>
      <c r="B8273" t="s">
        <v>8463</v>
      </c>
      <c r="C8273">
        <v>5.2</v>
      </c>
    </row>
    <row r="8274" spans="1:3" x14ac:dyDescent="0.3">
      <c r="A8274" t="s">
        <v>4258</v>
      </c>
      <c r="B8274" t="s">
        <v>8464</v>
      </c>
      <c r="C8274">
        <v>2.4</v>
      </c>
    </row>
    <row r="8275" spans="1:3" x14ac:dyDescent="0.3">
      <c r="A8275" t="s">
        <v>588</v>
      </c>
      <c r="B8275" t="s">
        <v>8465</v>
      </c>
      <c r="C8275">
        <v>5.7</v>
      </c>
    </row>
    <row r="8276" spans="1:3" x14ac:dyDescent="0.3">
      <c r="A8276" t="s">
        <v>6801</v>
      </c>
      <c r="B8276" t="s">
        <v>8466</v>
      </c>
      <c r="C8276">
        <v>5.8</v>
      </c>
    </row>
    <row r="8277" spans="1:3" x14ac:dyDescent="0.3">
      <c r="A8277" t="s">
        <v>4258</v>
      </c>
      <c r="B8277" t="s">
        <v>8467</v>
      </c>
      <c r="C8277">
        <v>5.6</v>
      </c>
    </row>
    <row r="8278" spans="1:3" x14ac:dyDescent="0.3">
      <c r="A8278" t="s">
        <v>1210</v>
      </c>
      <c r="B8278" t="s">
        <v>8468</v>
      </c>
      <c r="C8278">
        <v>6</v>
      </c>
    </row>
    <row r="8279" spans="1:3" x14ac:dyDescent="0.3">
      <c r="A8279" t="s">
        <v>1210</v>
      </c>
      <c r="B8279" t="s">
        <v>8469</v>
      </c>
      <c r="C8279">
        <v>5.8</v>
      </c>
    </row>
    <row r="8280" spans="1:3" x14ac:dyDescent="0.3">
      <c r="A8280" t="s">
        <v>444</v>
      </c>
      <c r="B8280" t="s">
        <v>8470</v>
      </c>
      <c r="C8280">
        <v>6</v>
      </c>
    </row>
    <row r="8281" spans="1:3" x14ac:dyDescent="0.3">
      <c r="A8281" t="s">
        <v>3597</v>
      </c>
      <c r="B8281" t="s">
        <v>8471</v>
      </c>
      <c r="C8281">
        <v>5.7</v>
      </c>
    </row>
    <row r="8282" spans="1:3" x14ac:dyDescent="0.3">
      <c r="A8282" t="s">
        <v>6251</v>
      </c>
      <c r="B8282" t="s">
        <v>8472</v>
      </c>
      <c r="C8282">
        <v>6</v>
      </c>
    </row>
    <row r="8283" spans="1:3" x14ac:dyDescent="0.3">
      <c r="A8283" t="s">
        <v>2250</v>
      </c>
      <c r="B8283" t="s">
        <v>8474</v>
      </c>
      <c r="C8283">
        <v>4.2</v>
      </c>
    </row>
    <row r="8284" spans="1:3" x14ac:dyDescent="0.3">
      <c r="A8284" t="s">
        <v>1210</v>
      </c>
      <c r="B8284" t="s">
        <v>8475</v>
      </c>
      <c r="C8284">
        <v>5.6</v>
      </c>
    </row>
    <row r="8285" spans="1:3" x14ac:dyDescent="0.3">
      <c r="A8285" t="s">
        <v>588</v>
      </c>
      <c r="B8285" t="s">
        <v>8477</v>
      </c>
      <c r="C8285">
        <v>5.8</v>
      </c>
    </row>
    <row r="8286" spans="1:3" x14ac:dyDescent="0.3">
      <c r="A8286" t="s">
        <v>6251</v>
      </c>
      <c r="B8286" t="s">
        <v>8478</v>
      </c>
      <c r="C8286">
        <v>6.5</v>
      </c>
    </row>
    <row r="8287" spans="1:3" x14ac:dyDescent="0.3">
      <c r="A8287" t="s">
        <v>3597</v>
      </c>
      <c r="B8287" t="s">
        <v>8479</v>
      </c>
      <c r="C8287">
        <v>7.2</v>
      </c>
    </row>
    <row r="8288" spans="1:3" x14ac:dyDescent="0.3">
      <c r="A8288" t="s">
        <v>5196</v>
      </c>
      <c r="B8288" t="s">
        <v>8480</v>
      </c>
      <c r="C8288">
        <v>6.7</v>
      </c>
    </row>
    <row r="8289" spans="1:3" x14ac:dyDescent="0.3">
      <c r="A8289" t="s">
        <v>3597</v>
      </c>
      <c r="B8289" t="s">
        <v>8482</v>
      </c>
      <c r="C8289">
        <v>5.9</v>
      </c>
    </row>
    <row r="8290" spans="1:3" x14ac:dyDescent="0.3">
      <c r="A8290" t="s">
        <v>1210</v>
      </c>
      <c r="B8290" t="s">
        <v>8483</v>
      </c>
      <c r="C8290">
        <v>7.8</v>
      </c>
    </row>
    <row r="8291" spans="1:3" x14ac:dyDescent="0.3">
      <c r="A8291" t="s">
        <v>588</v>
      </c>
      <c r="B8291" t="s">
        <v>8485</v>
      </c>
      <c r="C8291">
        <v>4.0999999999999996</v>
      </c>
    </row>
    <row r="8292" spans="1:3" x14ac:dyDescent="0.3">
      <c r="A8292" t="s">
        <v>444</v>
      </c>
      <c r="B8292" t="s">
        <v>8486</v>
      </c>
      <c r="C8292">
        <v>5.8</v>
      </c>
    </row>
    <row r="8293" spans="1:3" x14ac:dyDescent="0.3">
      <c r="A8293" t="s">
        <v>3597</v>
      </c>
      <c r="B8293" t="s">
        <v>8487</v>
      </c>
      <c r="C8293">
        <v>7.9</v>
      </c>
    </row>
    <row r="8294" spans="1:3" x14ac:dyDescent="0.3">
      <c r="A8294" t="s">
        <v>444</v>
      </c>
      <c r="B8294" t="s">
        <v>8488</v>
      </c>
      <c r="C8294">
        <v>6.7</v>
      </c>
    </row>
    <row r="8295" spans="1:3" x14ac:dyDescent="0.3">
      <c r="A8295" t="s">
        <v>3597</v>
      </c>
      <c r="B8295" t="s">
        <v>8489</v>
      </c>
      <c r="C8295">
        <v>7.4</v>
      </c>
    </row>
    <row r="8296" spans="1:3" x14ac:dyDescent="0.3">
      <c r="A8296" t="s">
        <v>6251</v>
      </c>
      <c r="B8296" t="s">
        <v>8491</v>
      </c>
      <c r="C8296">
        <v>6.7</v>
      </c>
    </row>
    <row r="8297" spans="1:3" x14ac:dyDescent="0.3">
      <c r="A8297" t="s">
        <v>3597</v>
      </c>
      <c r="B8297" t="s">
        <v>8492</v>
      </c>
      <c r="C8297">
        <v>5.0999999999999996</v>
      </c>
    </row>
    <row r="8298" spans="1:3" x14ac:dyDescent="0.3">
      <c r="A8298" t="s">
        <v>588</v>
      </c>
      <c r="B8298" t="s">
        <v>8493</v>
      </c>
      <c r="C8298">
        <v>4.0999999999999996</v>
      </c>
    </row>
    <row r="8299" spans="1:3" x14ac:dyDescent="0.3">
      <c r="A8299" t="s">
        <v>3597</v>
      </c>
      <c r="B8299" t="s">
        <v>8494</v>
      </c>
      <c r="C8299">
        <v>7.3</v>
      </c>
    </row>
    <row r="8300" spans="1:3" x14ac:dyDescent="0.3">
      <c r="A8300" t="s">
        <v>1210</v>
      </c>
      <c r="B8300" t="s">
        <v>8497</v>
      </c>
      <c r="C8300">
        <v>5.9</v>
      </c>
    </row>
    <row r="8301" spans="1:3" x14ac:dyDescent="0.3">
      <c r="A8301" t="s">
        <v>1210</v>
      </c>
      <c r="B8301" t="s">
        <v>8498</v>
      </c>
      <c r="C8301">
        <v>7.1</v>
      </c>
    </row>
    <row r="8302" spans="1:3" x14ac:dyDescent="0.3">
      <c r="A8302" t="s">
        <v>6009</v>
      </c>
      <c r="B8302" t="s">
        <v>8499</v>
      </c>
      <c r="C8302">
        <v>6.5</v>
      </c>
    </row>
    <row r="8303" spans="1:3" x14ac:dyDescent="0.3">
      <c r="A8303" t="s">
        <v>4152</v>
      </c>
      <c r="B8303" t="s">
        <v>8500</v>
      </c>
      <c r="C8303">
        <v>5.7</v>
      </c>
    </row>
    <row r="8304" spans="1:3" x14ac:dyDescent="0.3">
      <c r="A8304" t="s">
        <v>3597</v>
      </c>
      <c r="B8304" t="s">
        <v>8501</v>
      </c>
      <c r="C8304">
        <v>7.6</v>
      </c>
    </row>
    <row r="8305" spans="1:3" x14ac:dyDescent="0.3">
      <c r="A8305" t="s">
        <v>3597</v>
      </c>
      <c r="B8305" t="s">
        <v>8502</v>
      </c>
      <c r="C8305">
        <v>6.6</v>
      </c>
    </row>
    <row r="8306" spans="1:3" x14ac:dyDescent="0.3">
      <c r="A8306" t="s">
        <v>6801</v>
      </c>
      <c r="B8306" t="s">
        <v>8503</v>
      </c>
      <c r="C8306">
        <v>5.4</v>
      </c>
    </row>
    <row r="8307" spans="1:3" x14ac:dyDescent="0.3">
      <c r="A8307" t="s">
        <v>588</v>
      </c>
      <c r="B8307" t="s">
        <v>8504</v>
      </c>
      <c r="C8307">
        <v>7.3</v>
      </c>
    </row>
    <row r="8308" spans="1:3" x14ac:dyDescent="0.3">
      <c r="A8308" t="s">
        <v>6801</v>
      </c>
      <c r="B8308" t="s">
        <v>8505</v>
      </c>
      <c r="C8308">
        <v>6.5</v>
      </c>
    </row>
    <row r="8309" spans="1:3" x14ac:dyDescent="0.3">
      <c r="A8309" t="s">
        <v>6251</v>
      </c>
      <c r="B8309" t="s">
        <v>8506</v>
      </c>
      <c r="C8309">
        <v>6.6</v>
      </c>
    </row>
    <row r="8310" spans="1:3" x14ac:dyDescent="0.3">
      <c r="A8310" t="s">
        <v>1210</v>
      </c>
      <c r="B8310" t="s">
        <v>8507</v>
      </c>
      <c r="C8310">
        <v>6.6</v>
      </c>
    </row>
    <row r="8311" spans="1:3" x14ac:dyDescent="0.3">
      <c r="A8311" t="s">
        <v>6801</v>
      </c>
      <c r="B8311" t="s">
        <v>8508</v>
      </c>
      <c r="C8311">
        <v>5.9</v>
      </c>
    </row>
    <row r="8312" spans="1:3" x14ac:dyDescent="0.3">
      <c r="A8312" t="s">
        <v>6801</v>
      </c>
      <c r="B8312" t="s">
        <v>8509</v>
      </c>
      <c r="C8312">
        <v>6.7</v>
      </c>
    </row>
    <row r="8313" spans="1:3" x14ac:dyDescent="0.3">
      <c r="A8313" t="s">
        <v>444</v>
      </c>
      <c r="B8313" t="s">
        <v>8510</v>
      </c>
      <c r="C8313">
        <v>6.1</v>
      </c>
    </row>
    <row r="8314" spans="1:3" x14ac:dyDescent="0.3">
      <c r="A8314" t="s">
        <v>1210</v>
      </c>
      <c r="B8314" t="s">
        <v>8511</v>
      </c>
      <c r="C8314">
        <v>6.6</v>
      </c>
    </row>
    <row r="8315" spans="1:3" x14ac:dyDescent="0.3">
      <c r="A8315" t="s">
        <v>3987</v>
      </c>
      <c r="B8315" t="s">
        <v>8512</v>
      </c>
      <c r="C8315">
        <v>6.6</v>
      </c>
    </row>
    <row r="8316" spans="1:3" x14ac:dyDescent="0.3">
      <c r="A8316" t="s">
        <v>12685</v>
      </c>
      <c r="B8316" t="s">
        <v>8513</v>
      </c>
      <c r="C8316">
        <v>5.3</v>
      </c>
    </row>
    <row r="8317" spans="1:3" x14ac:dyDescent="0.3">
      <c r="A8317" t="s">
        <v>4258</v>
      </c>
      <c r="B8317" t="s">
        <v>8514</v>
      </c>
      <c r="C8317">
        <v>6</v>
      </c>
    </row>
    <row r="8318" spans="1:3" x14ac:dyDescent="0.3">
      <c r="A8318" t="s">
        <v>4258</v>
      </c>
      <c r="B8318" t="s">
        <v>8515</v>
      </c>
      <c r="C8318">
        <v>6</v>
      </c>
    </row>
    <row r="8319" spans="1:3" x14ac:dyDescent="0.3">
      <c r="A8319" t="s">
        <v>444</v>
      </c>
      <c r="B8319" t="s">
        <v>8516</v>
      </c>
      <c r="C8319">
        <v>4.7</v>
      </c>
    </row>
    <row r="8320" spans="1:3" x14ac:dyDescent="0.3">
      <c r="A8320" t="s">
        <v>1210</v>
      </c>
      <c r="B8320" t="s">
        <v>8517</v>
      </c>
      <c r="C8320">
        <v>6.1</v>
      </c>
    </row>
    <row r="8321" spans="1:3" x14ac:dyDescent="0.3">
      <c r="A8321" t="s">
        <v>4258</v>
      </c>
      <c r="B8321" t="s">
        <v>8518</v>
      </c>
      <c r="C8321">
        <v>7.2</v>
      </c>
    </row>
    <row r="8322" spans="1:3" x14ac:dyDescent="0.3">
      <c r="A8322" t="s">
        <v>3597</v>
      </c>
      <c r="B8322" t="s">
        <v>8520</v>
      </c>
      <c r="C8322">
        <v>5.9</v>
      </c>
    </row>
    <row r="8323" spans="1:3" x14ac:dyDescent="0.3">
      <c r="A8323" t="s">
        <v>4258</v>
      </c>
      <c r="B8323" t="s">
        <v>8521</v>
      </c>
      <c r="C8323">
        <v>6</v>
      </c>
    </row>
    <row r="8324" spans="1:3" x14ac:dyDescent="0.3">
      <c r="A8324" t="s">
        <v>588</v>
      </c>
      <c r="B8324" t="s">
        <v>8522</v>
      </c>
      <c r="C8324">
        <v>6.3</v>
      </c>
    </row>
    <row r="8325" spans="1:3" x14ac:dyDescent="0.3">
      <c r="A8325" t="s">
        <v>588</v>
      </c>
      <c r="B8325" t="s">
        <v>8523</v>
      </c>
      <c r="C8325">
        <v>5.6</v>
      </c>
    </row>
    <row r="8326" spans="1:3" x14ac:dyDescent="0.3">
      <c r="A8326" t="s">
        <v>3597</v>
      </c>
      <c r="B8326" t="s">
        <v>8525</v>
      </c>
      <c r="C8326">
        <v>7.1</v>
      </c>
    </row>
    <row r="8327" spans="1:3" x14ac:dyDescent="0.3">
      <c r="A8327" t="s">
        <v>444</v>
      </c>
      <c r="B8327" t="s">
        <v>8526</v>
      </c>
      <c r="C8327">
        <v>4.5999999999999996</v>
      </c>
    </row>
    <row r="8328" spans="1:3" x14ac:dyDescent="0.3">
      <c r="A8328" t="s">
        <v>7819</v>
      </c>
      <c r="B8328" t="s">
        <v>8527</v>
      </c>
      <c r="C8328">
        <v>8.4</v>
      </c>
    </row>
    <row r="8329" spans="1:3" x14ac:dyDescent="0.3">
      <c r="A8329" t="s">
        <v>12687</v>
      </c>
      <c r="B8329" t="s">
        <v>8528</v>
      </c>
      <c r="C8329">
        <v>7.1</v>
      </c>
    </row>
    <row r="8330" spans="1:3" x14ac:dyDescent="0.3">
      <c r="A8330" t="s">
        <v>12688</v>
      </c>
      <c r="B8330" t="s">
        <v>8530</v>
      </c>
      <c r="C8330">
        <v>4.5</v>
      </c>
    </row>
    <row r="8331" spans="1:3" x14ac:dyDescent="0.3">
      <c r="A8331" t="s">
        <v>6251</v>
      </c>
      <c r="B8331" t="s">
        <v>8531</v>
      </c>
      <c r="C8331">
        <v>7.1</v>
      </c>
    </row>
    <row r="8332" spans="1:3" x14ac:dyDescent="0.3">
      <c r="A8332" t="s">
        <v>6801</v>
      </c>
      <c r="B8332" t="s">
        <v>8532</v>
      </c>
      <c r="C8332">
        <v>6.5</v>
      </c>
    </row>
    <row r="8333" spans="1:3" x14ac:dyDescent="0.3">
      <c r="A8333" t="s">
        <v>444</v>
      </c>
      <c r="B8333" t="s">
        <v>8533</v>
      </c>
      <c r="C8333">
        <v>5.3</v>
      </c>
    </row>
    <row r="8334" spans="1:3" x14ac:dyDescent="0.3">
      <c r="A8334" t="s">
        <v>3597</v>
      </c>
      <c r="B8334" t="s">
        <v>8534</v>
      </c>
      <c r="C8334">
        <v>5.8</v>
      </c>
    </row>
    <row r="8335" spans="1:3" x14ac:dyDescent="0.3">
      <c r="A8335" t="s">
        <v>12687</v>
      </c>
      <c r="B8335" t="s">
        <v>8536</v>
      </c>
      <c r="C8335">
        <v>8.3000000000000007</v>
      </c>
    </row>
    <row r="8336" spans="1:3" x14ac:dyDescent="0.3">
      <c r="A8336" t="s">
        <v>6251</v>
      </c>
      <c r="B8336" t="s">
        <v>8537</v>
      </c>
      <c r="C8336">
        <v>6.7</v>
      </c>
    </row>
    <row r="8337" spans="1:3" x14ac:dyDescent="0.3">
      <c r="A8337" t="s">
        <v>12685</v>
      </c>
      <c r="B8337" t="s">
        <v>8539</v>
      </c>
      <c r="C8337">
        <v>6</v>
      </c>
    </row>
    <row r="8338" spans="1:3" x14ac:dyDescent="0.3">
      <c r="A8338" t="s">
        <v>6801</v>
      </c>
      <c r="B8338" t="s">
        <v>8540</v>
      </c>
      <c r="C8338">
        <v>6.9</v>
      </c>
    </row>
    <row r="8339" spans="1:3" x14ac:dyDescent="0.3">
      <c r="A8339" t="s">
        <v>12686</v>
      </c>
      <c r="B8339" t="s">
        <v>8541</v>
      </c>
      <c r="C8339">
        <v>5.6</v>
      </c>
    </row>
    <row r="8340" spans="1:3" x14ac:dyDescent="0.3">
      <c r="A8340" t="s">
        <v>4258</v>
      </c>
      <c r="B8340" t="s">
        <v>8542</v>
      </c>
      <c r="C8340">
        <v>5.6</v>
      </c>
    </row>
    <row r="8341" spans="1:3" x14ac:dyDescent="0.3">
      <c r="A8341" t="s">
        <v>7819</v>
      </c>
      <c r="B8341" t="s">
        <v>8543</v>
      </c>
      <c r="C8341">
        <v>7.1</v>
      </c>
    </row>
    <row r="8342" spans="1:3" x14ac:dyDescent="0.3">
      <c r="A8342" t="s">
        <v>4258</v>
      </c>
      <c r="B8342" t="s">
        <v>8545</v>
      </c>
      <c r="C8342">
        <v>6.4</v>
      </c>
    </row>
    <row r="8343" spans="1:3" x14ac:dyDescent="0.3">
      <c r="A8343" t="s">
        <v>444</v>
      </c>
      <c r="B8343" t="s">
        <v>8547</v>
      </c>
      <c r="C8343">
        <v>8</v>
      </c>
    </row>
    <row r="8344" spans="1:3" x14ac:dyDescent="0.3">
      <c r="A8344" t="s">
        <v>6801</v>
      </c>
      <c r="B8344" t="s">
        <v>8548</v>
      </c>
      <c r="C8344">
        <v>6.2</v>
      </c>
    </row>
    <row r="8345" spans="1:3" x14ac:dyDescent="0.3">
      <c r="A8345" t="s">
        <v>4258</v>
      </c>
      <c r="B8345" t="s">
        <v>8551</v>
      </c>
      <c r="C8345">
        <v>7.6</v>
      </c>
    </row>
    <row r="8346" spans="1:3" x14ac:dyDescent="0.3">
      <c r="A8346" t="s">
        <v>444</v>
      </c>
      <c r="B8346" t="s">
        <v>8553</v>
      </c>
      <c r="C8346">
        <v>6.3</v>
      </c>
    </row>
    <row r="8347" spans="1:3" x14ac:dyDescent="0.3">
      <c r="A8347" t="s">
        <v>444</v>
      </c>
      <c r="B8347" t="s">
        <v>8555</v>
      </c>
      <c r="C8347">
        <v>7.7</v>
      </c>
    </row>
    <row r="8348" spans="1:3" x14ac:dyDescent="0.3">
      <c r="A8348" t="s">
        <v>1210</v>
      </c>
      <c r="B8348" t="s">
        <v>8556</v>
      </c>
      <c r="C8348">
        <v>7</v>
      </c>
    </row>
    <row r="8349" spans="1:3" x14ac:dyDescent="0.3">
      <c r="A8349" t="s">
        <v>588</v>
      </c>
      <c r="B8349" t="s">
        <v>8558</v>
      </c>
      <c r="C8349">
        <v>5.6</v>
      </c>
    </row>
    <row r="8350" spans="1:3" x14ac:dyDescent="0.3">
      <c r="A8350" t="s">
        <v>2250</v>
      </c>
      <c r="B8350" t="s">
        <v>8559</v>
      </c>
      <c r="C8350">
        <v>5.2</v>
      </c>
    </row>
    <row r="8351" spans="1:3" x14ac:dyDescent="0.3">
      <c r="A8351" t="s">
        <v>588</v>
      </c>
      <c r="B8351" t="s">
        <v>8560</v>
      </c>
      <c r="C8351">
        <v>5.4</v>
      </c>
    </row>
    <row r="8352" spans="1:3" x14ac:dyDescent="0.3">
      <c r="A8352" t="s">
        <v>2250</v>
      </c>
      <c r="B8352" t="s">
        <v>8561</v>
      </c>
      <c r="C8352">
        <v>6.4</v>
      </c>
    </row>
    <row r="8353" spans="1:3" x14ac:dyDescent="0.3">
      <c r="A8353" t="s">
        <v>6009</v>
      </c>
      <c r="B8353" t="s">
        <v>8562</v>
      </c>
      <c r="C8353">
        <v>5.9</v>
      </c>
    </row>
    <row r="8354" spans="1:3" x14ac:dyDescent="0.3">
      <c r="A8354" t="s">
        <v>3597</v>
      </c>
      <c r="B8354" t="s">
        <v>8564</v>
      </c>
      <c r="C8354">
        <v>6.5</v>
      </c>
    </row>
    <row r="8355" spans="1:3" x14ac:dyDescent="0.3">
      <c r="A8355" t="s">
        <v>12688</v>
      </c>
      <c r="B8355" t="s">
        <v>8565</v>
      </c>
      <c r="C8355">
        <v>3</v>
      </c>
    </row>
    <row r="8356" spans="1:3" x14ac:dyDescent="0.3">
      <c r="A8356" t="s">
        <v>4258</v>
      </c>
      <c r="B8356" t="s">
        <v>8566</v>
      </c>
      <c r="C8356">
        <v>3.6</v>
      </c>
    </row>
    <row r="8357" spans="1:3" x14ac:dyDescent="0.3">
      <c r="A8357" t="s">
        <v>1210</v>
      </c>
      <c r="B8357" t="s">
        <v>8567</v>
      </c>
      <c r="C8357">
        <v>5.8</v>
      </c>
    </row>
    <row r="8358" spans="1:3" x14ac:dyDescent="0.3">
      <c r="A8358" t="s">
        <v>3987</v>
      </c>
      <c r="B8358" t="s">
        <v>8568</v>
      </c>
      <c r="C8358">
        <v>6.2</v>
      </c>
    </row>
    <row r="8359" spans="1:3" x14ac:dyDescent="0.3">
      <c r="A8359" t="s">
        <v>6251</v>
      </c>
      <c r="B8359" t="s">
        <v>8569</v>
      </c>
      <c r="C8359">
        <v>5.6</v>
      </c>
    </row>
    <row r="8360" spans="1:3" x14ac:dyDescent="0.3">
      <c r="A8360" t="s">
        <v>1210</v>
      </c>
      <c r="B8360" t="s">
        <v>8570</v>
      </c>
      <c r="C8360">
        <v>5.4</v>
      </c>
    </row>
    <row r="8361" spans="1:3" x14ac:dyDescent="0.3">
      <c r="A8361" t="s">
        <v>12686</v>
      </c>
      <c r="B8361" t="s">
        <v>8571</v>
      </c>
      <c r="C8361">
        <v>6.1</v>
      </c>
    </row>
    <row r="8362" spans="1:3" x14ac:dyDescent="0.3">
      <c r="A8362" t="s">
        <v>3597</v>
      </c>
      <c r="B8362" t="s">
        <v>8572</v>
      </c>
      <c r="C8362">
        <v>4.2</v>
      </c>
    </row>
    <row r="8363" spans="1:3" x14ac:dyDescent="0.3">
      <c r="A8363" t="s">
        <v>12686</v>
      </c>
      <c r="B8363" t="s">
        <v>8573</v>
      </c>
      <c r="C8363">
        <v>6.7</v>
      </c>
    </row>
    <row r="8364" spans="1:3" x14ac:dyDescent="0.3">
      <c r="A8364" t="s">
        <v>444</v>
      </c>
      <c r="B8364" t="s">
        <v>8574</v>
      </c>
      <c r="C8364">
        <v>4.2</v>
      </c>
    </row>
    <row r="8365" spans="1:3" x14ac:dyDescent="0.3">
      <c r="A8365" t="s">
        <v>3597</v>
      </c>
      <c r="B8365" t="s">
        <v>8575</v>
      </c>
      <c r="C8365">
        <v>6.4</v>
      </c>
    </row>
    <row r="8366" spans="1:3" x14ac:dyDescent="0.3">
      <c r="A8366" t="s">
        <v>3597</v>
      </c>
      <c r="B8366" t="s">
        <v>8576</v>
      </c>
      <c r="C8366">
        <v>6.8</v>
      </c>
    </row>
    <row r="8367" spans="1:3" x14ac:dyDescent="0.3">
      <c r="A8367" t="s">
        <v>12685</v>
      </c>
      <c r="B8367" t="s">
        <v>8577</v>
      </c>
      <c r="C8367">
        <v>5.6</v>
      </c>
    </row>
    <row r="8368" spans="1:3" x14ac:dyDescent="0.3">
      <c r="A8368" t="s">
        <v>7819</v>
      </c>
      <c r="B8368" t="s">
        <v>8579</v>
      </c>
      <c r="C8368">
        <v>7.2</v>
      </c>
    </row>
    <row r="8369" spans="1:3" x14ac:dyDescent="0.3">
      <c r="A8369" t="s">
        <v>444</v>
      </c>
      <c r="B8369" t="s">
        <v>8580</v>
      </c>
      <c r="C8369">
        <v>6</v>
      </c>
    </row>
    <row r="8370" spans="1:3" x14ac:dyDescent="0.3">
      <c r="A8370" t="s">
        <v>3597</v>
      </c>
      <c r="B8370" t="s">
        <v>8582</v>
      </c>
      <c r="C8370">
        <v>7.9</v>
      </c>
    </row>
    <row r="8371" spans="1:3" x14ac:dyDescent="0.3">
      <c r="A8371" t="s">
        <v>7819</v>
      </c>
      <c r="B8371" t="s">
        <v>8583</v>
      </c>
      <c r="C8371">
        <v>6.8</v>
      </c>
    </row>
    <row r="8372" spans="1:3" x14ac:dyDescent="0.3">
      <c r="A8372" t="s">
        <v>3597</v>
      </c>
      <c r="B8372" t="s">
        <v>8584</v>
      </c>
      <c r="C8372">
        <v>7.1</v>
      </c>
    </row>
    <row r="8373" spans="1:3" x14ac:dyDescent="0.3">
      <c r="A8373" t="s">
        <v>2250</v>
      </c>
      <c r="B8373" t="s">
        <v>8586</v>
      </c>
      <c r="C8373">
        <v>5.9</v>
      </c>
    </row>
    <row r="8374" spans="1:3" x14ac:dyDescent="0.3">
      <c r="A8374" t="s">
        <v>6801</v>
      </c>
      <c r="B8374" t="s">
        <v>8587</v>
      </c>
      <c r="C8374">
        <v>6.2</v>
      </c>
    </row>
    <row r="8375" spans="1:3" x14ac:dyDescent="0.3">
      <c r="A8375" t="s">
        <v>4258</v>
      </c>
      <c r="B8375" t="s">
        <v>8588</v>
      </c>
      <c r="C8375">
        <v>7</v>
      </c>
    </row>
    <row r="8376" spans="1:3" x14ac:dyDescent="0.3">
      <c r="A8376" t="s">
        <v>444</v>
      </c>
      <c r="B8376" t="s">
        <v>8589</v>
      </c>
      <c r="C8376">
        <v>5.4</v>
      </c>
    </row>
    <row r="8377" spans="1:3" x14ac:dyDescent="0.3">
      <c r="A8377" t="s">
        <v>1210</v>
      </c>
      <c r="B8377" t="s">
        <v>8590</v>
      </c>
      <c r="C8377">
        <v>6.5</v>
      </c>
    </row>
    <row r="8378" spans="1:3" x14ac:dyDescent="0.3">
      <c r="A8378" t="s">
        <v>4258</v>
      </c>
      <c r="B8378" t="s">
        <v>8591</v>
      </c>
      <c r="C8378">
        <v>5.5</v>
      </c>
    </row>
    <row r="8379" spans="1:3" x14ac:dyDescent="0.3">
      <c r="A8379" t="s">
        <v>444</v>
      </c>
      <c r="B8379" t="s">
        <v>8592</v>
      </c>
      <c r="C8379">
        <v>5.5</v>
      </c>
    </row>
    <row r="8380" spans="1:3" x14ac:dyDescent="0.3">
      <c r="A8380" t="s">
        <v>6801</v>
      </c>
      <c r="B8380" t="s">
        <v>8593</v>
      </c>
      <c r="C8380">
        <v>6.5</v>
      </c>
    </row>
    <row r="8381" spans="1:3" x14ac:dyDescent="0.3">
      <c r="A8381" t="s">
        <v>588</v>
      </c>
      <c r="B8381" t="s">
        <v>8595</v>
      </c>
      <c r="C8381">
        <v>6.7</v>
      </c>
    </row>
    <row r="8382" spans="1:3" x14ac:dyDescent="0.3">
      <c r="A8382" t="s">
        <v>12688</v>
      </c>
      <c r="B8382" t="s">
        <v>8597</v>
      </c>
      <c r="C8382">
        <v>7.2</v>
      </c>
    </row>
    <row r="8383" spans="1:3" x14ac:dyDescent="0.3">
      <c r="A8383" t="s">
        <v>3597</v>
      </c>
      <c r="B8383" t="s">
        <v>8598</v>
      </c>
      <c r="C8383">
        <v>6.4</v>
      </c>
    </row>
    <row r="8384" spans="1:3" x14ac:dyDescent="0.3">
      <c r="A8384" t="s">
        <v>3597</v>
      </c>
      <c r="B8384" t="s">
        <v>8599</v>
      </c>
      <c r="C8384">
        <v>6.4</v>
      </c>
    </row>
    <row r="8385" spans="1:3" x14ac:dyDescent="0.3">
      <c r="A8385" t="s">
        <v>3597</v>
      </c>
      <c r="B8385" t="s">
        <v>8600</v>
      </c>
      <c r="C8385">
        <v>6</v>
      </c>
    </row>
    <row r="8386" spans="1:3" x14ac:dyDescent="0.3">
      <c r="A8386" t="s">
        <v>444</v>
      </c>
      <c r="B8386" t="s">
        <v>8601</v>
      </c>
      <c r="C8386">
        <v>6.1</v>
      </c>
    </row>
    <row r="8387" spans="1:3" x14ac:dyDescent="0.3">
      <c r="A8387" t="s">
        <v>3597</v>
      </c>
      <c r="B8387" t="s">
        <v>8602</v>
      </c>
      <c r="C8387">
        <v>6</v>
      </c>
    </row>
    <row r="8388" spans="1:3" x14ac:dyDescent="0.3">
      <c r="A8388" t="s">
        <v>3597</v>
      </c>
      <c r="B8388" t="s">
        <v>8605</v>
      </c>
      <c r="C8388">
        <v>7.3</v>
      </c>
    </row>
    <row r="8389" spans="1:3" x14ac:dyDescent="0.3">
      <c r="A8389" t="s">
        <v>6251</v>
      </c>
      <c r="B8389" t="s">
        <v>8606</v>
      </c>
      <c r="C8389">
        <v>5.2</v>
      </c>
    </row>
    <row r="8390" spans="1:3" x14ac:dyDescent="0.3">
      <c r="A8390" t="s">
        <v>1210</v>
      </c>
      <c r="B8390" t="s">
        <v>8607</v>
      </c>
      <c r="C8390">
        <v>6.6</v>
      </c>
    </row>
    <row r="8391" spans="1:3" x14ac:dyDescent="0.3">
      <c r="A8391" t="s">
        <v>6801</v>
      </c>
      <c r="B8391" t="s">
        <v>8608</v>
      </c>
      <c r="C8391">
        <v>6.3</v>
      </c>
    </row>
    <row r="8392" spans="1:3" x14ac:dyDescent="0.3">
      <c r="A8392" t="s">
        <v>444</v>
      </c>
      <c r="B8392" t="s">
        <v>8609</v>
      </c>
      <c r="C8392">
        <v>5.9</v>
      </c>
    </row>
    <row r="8393" spans="1:3" x14ac:dyDescent="0.3">
      <c r="A8393" t="s">
        <v>12687</v>
      </c>
      <c r="B8393" t="s">
        <v>8610</v>
      </c>
      <c r="C8393">
        <v>6.4</v>
      </c>
    </row>
    <row r="8394" spans="1:3" x14ac:dyDescent="0.3">
      <c r="A8394" t="s">
        <v>4258</v>
      </c>
      <c r="B8394" t="s">
        <v>8612</v>
      </c>
      <c r="C8394">
        <v>5.4</v>
      </c>
    </row>
    <row r="8395" spans="1:3" x14ac:dyDescent="0.3">
      <c r="A8395" t="s">
        <v>3597</v>
      </c>
      <c r="B8395" t="s">
        <v>8613</v>
      </c>
      <c r="C8395">
        <v>6.4</v>
      </c>
    </row>
    <row r="8396" spans="1:3" x14ac:dyDescent="0.3">
      <c r="A8396" t="s">
        <v>1210</v>
      </c>
      <c r="B8396" t="s">
        <v>8614</v>
      </c>
      <c r="C8396">
        <v>6.7</v>
      </c>
    </row>
    <row r="8397" spans="1:3" x14ac:dyDescent="0.3">
      <c r="A8397" t="s">
        <v>3597</v>
      </c>
      <c r="B8397" t="s">
        <v>8615</v>
      </c>
      <c r="C8397">
        <v>6.2</v>
      </c>
    </row>
    <row r="8398" spans="1:3" x14ac:dyDescent="0.3">
      <c r="A8398" t="s">
        <v>588</v>
      </c>
      <c r="B8398" t="s">
        <v>8616</v>
      </c>
      <c r="C8398">
        <v>6.1</v>
      </c>
    </row>
    <row r="8399" spans="1:3" x14ac:dyDescent="0.3">
      <c r="A8399" t="s">
        <v>588</v>
      </c>
      <c r="B8399" t="s">
        <v>8619</v>
      </c>
      <c r="C8399">
        <v>5.7</v>
      </c>
    </row>
    <row r="8400" spans="1:3" x14ac:dyDescent="0.3">
      <c r="A8400" t="s">
        <v>4258</v>
      </c>
      <c r="B8400" t="s">
        <v>8621</v>
      </c>
      <c r="C8400">
        <v>5.0999999999999996</v>
      </c>
    </row>
    <row r="8401" spans="1:3" x14ac:dyDescent="0.3">
      <c r="A8401" t="s">
        <v>444</v>
      </c>
      <c r="B8401" t="s">
        <v>8623</v>
      </c>
      <c r="C8401">
        <v>4.8</v>
      </c>
    </row>
    <row r="8402" spans="1:3" x14ac:dyDescent="0.3">
      <c r="A8402" t="s">
        <v>3597</v>
      </c>
      <c r="B8402" t="s">
        <v>8624</v>
      </c>
      <c r="C8402">
        <v>6.5</v>
      </c>
    </row>
    <row r="8403" spans="1:3" x14ac:dyDescent="0.3">
      <c r="A8403" t="s">
        <v>6801</v>
      </c>
      <c r="B8403" t="s">
        <v>8625</v>
      </c>
      <c r="C8403">
        <v>5.0999999999999996</v>
      </c>
    </row>
    <row r="8404" spans="1:3" x14ac:dyDescent="0.3">
      <c r="A8404" t="s">
        <v>1210</v>
      </c>
      <c r="B8404" t="s">
        <v>8626</v>
      </c>
      <c r="C8404">
        <v>7.1</v>
      </c>
    </row>
    <row r="8405" spans="1:3" x14ac:dyDescent="0.3">
      <c r="A8405" t="s">
        <v>444</v>
      </c>
      <c r="B8405" t="s">
        <v>8627</v>
      </c>
      <c r="C8405">
        <v>7.5</v>
      </c>
    </row>
    <row r="8406" spans="1:3" x14ac:dyDescent="0.3">
      <c r="A8406" t="s">
        <v>588</v>
      </c>
      <c r="B8406" t="s">
        <v>8628</v>
      </c>
      <c r="C8406">
        <v>6.3</v>
      </c>
    </row>
    <row r="8407" spans="1:3" x14ac:dyDescent="0.3">
      <c r="A8407" t="s">
        <v>12685</v>
      </c>
      <c r="B8407" t="s">
        <v>8629</v>
      </c>
      <c r="C8407">
        <v>6.6</v>
      </c>
    </row>
    <row r="8408" spans="1:3" x14ac:dyDescent="0.3">
      <c r="A8408" t="s">
        <v>1210</v>
      </c>
      <c r="B8408" t="s">
        <v>8630</v>
      </c>
      <c r="C8408">
        <v>6.9</v>
      </c>
    </row>
    <row r="8409" spans="1:3" x14ac:dyDescent="0.3">
      <c r="A8409" t="s">
        <v>1210</v>
      </c>
      <c r="B8409" t="s">
        <v>8631</v>
      </c>
      <c r="C8409">
        <v>6.1</v>
      </c>
    </row>
    <row r="8410" spans="1:3" x14ac:dyDescent="0.3">
      <c r="A8410" t="s">
        <v>6801</v>
      </c>
      <c r="B8410" t="s">
        <v>8634</v>
      </c>
      <c r="C8410">
        <v>6.8</v>
      </c>
    </row>
    <row r="8411" spans="1:3" x14ac:dyDescent="0.3">
      <c r="A8411" t="s">
        <v>12688</v>
      </c>
      <c r="B8411" t="s">
        <v>8635</v>
      </c>
      <c r="C8411">
        <v>3.8</v>
      </c>
    </row>
    <row r="8412" spans="1:3" x14ac:dyDescent="0.3">
      <c r="A8412" t="s">
        <v>12685</v>
      </c>
      <c r="B8412" t="s">
        <v>8636</v>
      </c>
      <c r="C8412">
        <v>5.9</v>
      </c>
    </row>
    <row r="8413" spans="1:3" x14ac:dyDescent="0.3">
      <c r="A8413" t="s">
        <v>12686</v>
      </c>
      <c r="B8413" t="s">
        <v>8637</v>
      </c>
      <c r="C8413">
        <v>7.9</v>
      </c>
    </row>
    <row r="8414" spans="1:3" x14ac:dyDescent="0.3">
      <c r="A8414" t="s">
        <v>588</v>
      </c>
      <c r="B8414" t="s">
        <v>8639</v>
      </c>
      <c r="C8414">
        <v>5.5</v>
      </c>
    </row>
    <row r="8415" spans="1:3" x14ac:dyDescent="0.3">
      <c r="A8415" t="s">
        <v>6251</v>
      </c>
      <c r="B8415" t="s">
        <v>8640</v>
      </c>
      <c r="C8415">
        <v>7.1</v>
      </c>
    </row>
    <row r="8416" spans="1:3" x14ac:dyDescent="0.3">
      <c r="A8416" t="s">
        <v>444</v>
      </c>
      <c r="B8416" t="s">
        <v>8641</v>
      </c>
      <c r="C8416">
        <v>8.5</v>
      </c>
    </row>
    <row r="8417" spans="1:3" x14ac:dyDescent="0.3">
      <c r="A8417" t="s">
        <v>3597</v>
      </c>
      <c r="B8417" t="s">
        <v>8642</v>
      </c>
      <c r="C8417">
        <v>7.9</v>
      </c>
    </row>
    <row r="8418" spans="1:3" x14ac:dyDescent="0.3">
      <c r="A8418" t="s">
        <v>3597</v>
      </c>
      <c r="B8418" t="s">
        <v>8643</v>
      </c>
      <c r="C8418">
        <v>7.2</v>
      </c>
    </row>
    <row r="8419" spans="1:3" x14ac:dyDescent="0.3">
      <c r="A8419" t="s">
        <v>3597</v>
      </c>
      <c r="B8419" t="s">
        <v>8644</v>
      </c>
      <c r="C8419">
        <v>6.3</v>
      </c>
    </row>
    <row r="8420" spans="1:3" x14ac:dyDescent="0.3">
      <c r="A8420" t="s">
        <v>4258</v>
      </c>
      <c r="B8420" t="s">
        <v>8645</v>
      </c>
      <c r="C8420">
        <v>8.1</v>
      </c>
    </row>
    <row r="8421" spans="1:3" x14ac:dyDescent="0.3">
      <c r="A8421" t="s">
        <v>4612</v>
      </c>
      <c r="B8421" t="s">
        <v>8646</v>
      </c>
      <c r="C8421">
        <v>7</v>
      </c>
    </row>
    <row r="8422" spans="1:3" x14ac:dyDescent="0.3">
      <c r="A8422" t="s">
        <v>12685</v>
      </c>
      <c r="B8422" t="s">
        <v>8648</v>
      </c>
      <c r="C8422">
        <v>6.7</v>
      </c>
    </row>
    <row r="8423" spans="1:3" x14ac:dyDescent="0.3">
      <c r="A8423" t="s">
        <v>6251</v>
      </c>
      <c r="B8423" t="s">
        <v>8649</v>
      </c>
      <c r="C8423">
        <v>5.2</v>
      </c>
    </row>
    <row r="8424" spans="1:3" x14ac:dyDescent="0.3">
      <c r="A8424" t="s">
        <v>3597</v>
      </c>
      <c r="B8424" t="s">
        <v>8650</v>
      </c>
      <c r="C8424">
        <v>7</v>
      </c>
    </row>
    <row r="8425" spans="1:3" x14ac:dyDescent="0.3">
      <c r="A8425" t="s">
        <v>12688</v>
      </c>
      <c r="B8425" t="s">
        <v>8653</v>
      </c>
      <c r="C8425">
        <v>5.9</v>
      </c>
    </row>
    <row r="8426" spans="1:3" x14ac:dyDescent="0.3">
      <c r="A8426" t="s">
        <v>6251</v>
      </c>
      <c r="B8426" t="s">
        <v>8654</v>
      </c>
      <c r="C8426">
        <v>5.4</v>
      </c>
    </row>
    <row r="8427" spans="1:3" x14ac:dyDescent="0.3">
      <c r="A8427" t="s">
        <v>3597</v>
      </c>
      <c r="B8427" t="s">
        <v>8655</v>
      </c>
      <c r="C8427">
        <v>6.4</v>
      </c>
    </row>
    <row r="8428" spans="1:3" x14ac:dyDescent="0.3">
      <c r="A8428" t="s">
        <v>444</v>
      </c>
      <c r="B8428" t="s">
        <v>8657</v>
      </c>
      <c r="C8428">
        <v>6.7</v>
      </c>
    </row>
    <row r="8429" spans="1:3" x14ac:dyDescent="0.3">
      <c r="A8429" t="s">
        <v>12685</v>
      </c>
      <c r="B8429" t="s">
        <v>8658</v>
      </c>
      <c r="C8429">
        <v>7.1</v>
      </c>
    </row>
    <row r="8430" spans="1:3" x14ac:dyDescent="0.3">
      <c r="A8430" t="s">
        <v>5196</v>
      </c>
      <c r="B8430" t="s">
        <v>8660</v>
      </c>
      <c r="C8430">
        <v>6.5</v>
      </c>
    </row>
    <row r="8431" spans="1:3" x14ac:dyDescent="0.3">
      <c r="A8431" t="s">
        <v>3597</v>
      </c>
      <c r="B8431" t="s">
        <v>8661</v>
      </c>
      <c r="C8431">
        <v>7.6</v>
      </c>
    </row>
    <row r="8432" spans="1:3" x14ac:dyDescent="0.3">
      <c r="A8432" t="s">
        <v>444</v>
      </c>
      <c r="B8432" t="s">
        <v>8662</v>
      </c>
      <c r="C8432">
        <v>5.5</v>
      </c>
    </row>
    <row r="8433" spans="1:3" x14ac:dyDescent="0.3">
      <c r="A8433" t="s">
        <v>3597</v>
      </c>
      <c r="B8433" t="s">
        <v>8663</v>
      </c>
      <c r="C8433">
        <v>6.5</v>
      </c>
    </row>
    <row r="8434" spans="1:3" x14ac:dyDescent="0.3">
      <c r="A8434" t="s">
        <v>12686</v>
      </c>
      <c r="B8434" t="s">
        <v>8664</v>
      </c>
      <c r="C8434">
        <v>7</v>
      </c>
    </row>
    <row r="8435" spans="1:3" x14ac:dyDescent="0.3">
      <c r="A8435" t="s">
        <v>3597</v>
      </c>
      <c r="B8435" t="s">
        <v>8665</v>
      </c>
      <c r="C8435">
        <v>5.8</v>
      </c>
    </row>
    <row r="8436" spans="1:3" x14ac:dyDescent="0.3">
      <c r="A8436" t="s">
        <v>588</v>
      </c>
      <c r="B8436" t="s">
        <v>8668</v>
      </c>
      <c r="C8436">
        <v>4.4000000000000004</v>
      </c>
    </row>
    <row r="8437" spans="1:3" x14ac:dyDescent="0.3">
      <c r="A8437" t="s">
        <v>444</v>
      </c>
      <c r="B8437" t="s">
        <v>8669</v>
      </c>
      <c r="C8437">
        <v>7.7</v>
      </c>
    </row>
    <row r="8438" spans="1:3" x14ac:dyDescent="0.3">
      <c r="A8438" t="s">
        <v>1210</v>
      </c>
      <c r="B8438" t="s">
        <v>8671</v>
      </c>
      <c r="C8438">
        <v>7.7</v>
      </c>
    </row>
    <row r="8439" spans="1:3" x14ac:dyDescent="0.3">
      <c r="A8439" t="s">
        <v>444</v>
      </c>
      <c r="B8439" t="s">
        <v>8672</v>
      </c>
      <c r="C8439">
        <v>4.4000000000000004</v>
      </c>
    </row>
    <row r="8440" spans="1:3" x14ac:dyDescent="0.3">
      <c r="A8440" t="s">
        <v>2250</v>
      </c>
      <c r="B8440" t="s">
        <v>8675</v>
      </c>
      <c r="C8440">
        <v>6.8</v>
      </c>
    </row>
    <row r="8441" spans="1:3" x14ac:dyDescent="0.3">
      <c r="A8441" t="s">
        <v>588</v>
      </c>
      <c r="B8441" t="s">
        <v>8677</v>
      </c>
      <c r="C8441">
        <v>7</v>
      </c>
    </row>
    <row r="8442" spans="1:3" x14ac:dyDescent="0.3">
      <c r="A8442" t="s">
        <v>12685</v>
      </c>
      <c r="B8442" t="s">
        <v>8678</v>
      </c>
      <c r="C8442">
        <v>6.3</v>
      </c>
    </row>
    <row r="8443" spans="1:3" x14ac:dyDescent="0.3">
      <c r="A8443" t="s">
        <v>4258</v>
      </c>
      <c r="B8443" t="s">
        <v>8679</v>
      </c>
      <c r="C8443">
        <v>6.3</v>
      </c>
    </row>
    <row r="8444" spans="1:3" x14ac:dyDescent="0.3">
      <c r="A8444" t="s">
        <v>588</v>
      </c>
      <c r="B8444" t="s">
        <v>8681</v>
      </c>
      <c r="C8444">
        <v>6.1</v>
      </c>
    </row>
    <row r="8445" spans="1:3" x14ac:dyDescent="0.3">
      <c r="A8445" t="s">
        <v>4258</v>
      </c>
      <c r="B8445" t="s">
        <v>8682</v>
      </c>
      <c r="C8445">
        <v>5.3</v>
      </c>
    </row>
    <row r="8446" spans="1:3" x14ac:dyDescent="0.3">
      <c r="A8446" t="s">
        <v>3597</v>
      </c>
      <c r="B8446" t="s">
        <v>8684</v>
      </c>
      <c r="C8446">
        <v>6.2</v>
      </c>
    </row>
    <row r="8447" spans="1:3" x14ac:dyDescent="0.3">
      <c r="A8447" t="s">
        <v>1210</v>
      </c>
      <c r="B8447" t="s">
        <v>8685</v>
      </c>
      <c r="C8447">
        <v>6.6</v>
      </c>
    </row>
    <row r="8448" spans="1:3" x14ac:dyDescent="0.3">
      <c r="A8448" t="s">
        <v>1210</v>
      </c>
      <c r="B8448" t="s">
        <v>8686</v>
      </c>
      <c r="C8448">
        <v>5.9</v>
      </c>
    </row>
    <row r="8449" spans="1:3" x14ac:dyDescent="0.3">
      <c r="A8449" t="s">
        <v>4258</v>
      </c>
      <c r="B8449" t="s">
        <v>8687</v>
      </c>
      <c r="C8449">
        <v>6.3</v>
      </c>
    </row>
    <row r="8450" spans="1:3" x14ac:dyDescent="0.3">
      <c r="A8450" t="s">
        <v>1210</v>
      </c>
      <c r="B8450" t="s">
        <v>8688</v>
      </c>
      <c r="C8450">
        <v>7.2</v>
      </c>
    </row>
    <row r="8451" spans="1:3" x14ac:dyDescent="0.3">
      <c r="A8451" t="s">
        <v>588</v>
      </c>
      <c r="B8451" t="s">
        <v>8689</v>
      </c>
      <c r="C8451">
        <v>6.8</v>
      </c>
    </row>
    <row r="8452" spans="1:3" x14ac:dyDescent="0.3">
      <c r="A8452" t="s">
        <v>444</v>
      </c>
      <c r="B8452" t="s">
        <v>8690</v>
      </c>
      <c r="C8452">
        <v>6.1</v>
      </c>
    </row>
    <row r="8453" spans="1:3" x14ac:dyDescent="0.3">
      <c r="A8453" t="s">
        <v>12685</v>
      </c>
      <c r="B8453" t="s">
        <v>8691</v>
      </c>
      <c r="C8453">
        <v>5</v>
      </c>
    </row>
    <row r="8454" spans="1:3" x14ac:dyDescent="0.3">
      <c r="A8454" t="s">
        <v>444</v>
      </c>
      <c r="B8454" t="s">
        <v>8692</v>
      </c>
      <c r="C8454">
        <v>6.2</v>
      </c>
    </row>
    <row r="8455" spans="1:3" x14ac:dyDescent="0.3">
      <c r="A8455" t="s">
        <v>1210</v>
      </c>
      <c r="B8455" t="s">
        <v>8693</v>
      </c>
      <c r="C8455">
        <v>6.7</v>
      </c>
    </row>
    <row r="8456" spans="1:3" x14ac:dyDescent="0.3">
      <c r="A8456" t="s">
        <v>7819</v>
      </c>
      <c r="B8456" t="s">
        <v>8695</v>
      </c>
      <c r="C8456">
        <v>7.4</v>
      </c>
    </row>
    <row r="8457" spans="1:3" x14ac:dyDescent="0.3">
      <c r="A8457" t="s">
        <v>12686</v>
      </c>
      <c r="B8457" t="s">
        <v>8696</v>
      </c>
      <c r="C8457">
        <v>7.1</v>
      </c>
    </row>
    <row r="8458" spans="1:3" x14ac:dyDescent="0.3">
      <c r="A8458" t="s">
        <v>6801</v>
      </c>
      <c r="B8458" t="s">
        <v>8697</v>
      </c>
      <c r="C8458">
        <v>6.2</v>
      </c>
    </row>
    <row r="8459" spans="1:3" x14ac:dyDescent="0.3">
      <c r="A8459" t="s">
        <v>4258</v>
      </c>
      <c r="B8459" t="s">
        <v>8698</v>
      </c>
      <c r="C8459">
        <v>4.9000000000000004</v>
      </c>
    </row>
    <row r="8460" spans="1:3" x14ac:dyDescent="0.3">
      <c r="A8460" t="s">
        <v>3597</v>
      </c>
      <c r="B8460" t="s">
        <v>8699</v>
      </c>
      <c r="C8460">
        <v>6.1</v>
      </c>
    </row>
    <row r="8461" spans="1:3" x14ac:dyDescent="0.3">
      <c r="A8461" t="s">
        <v>588</v>
      </c>
      <c r="B8461" t="s">
        <v>8700</v>
      </c>
      <c r="C8461">
        <v>6.1</v>
      </c>
    </row>
    <row r="8462" spans="1:3" x14ac:dyDescent="0.3">
      <c r="A8462" t="s">
        <v>4258</v>
      </c>
      <c r="B8462" t="s">
        <v>8701</v>
      </c>
      <c r="C8462">
        <v>6.4</v>
      </c>
    </row>
    <row r="8463" spans="1:3" x14ac:dyDescent="0.3">
      <c r="A8463" t="s">
        <v>6801</v>
      </c>
      <c r="B8463" t="s">
        <v>8702</v>
      </c>
      <c r="C8463">
        <v>6.3</v>
      </c>
    </row>
    <row r="8464" spans="1:3" x14ac:dyDescent="0.3">
      <c r="A8464" t="s">
        <v>12686</v>
      </c>
      <c r="B8464" t="s">
        <v>8704</v>
      </c>
      <c r="C8464">
        <v>6.6</v>
      </c>
    </row>
    <row r="8465" spans="1:3" x14ac:dyDescent="0.3">
      <c r="A8465" t="s">
        <v>4258</v>
      </c>
      <c r="B8465" t="s">
        <v>8705</v>
      </c>
      <c r="C8465">
        <v>5.7</v>
      </c>
    </row>
    <row r="8466" spans="1:3" x14ac:dyDescent="0.3">
      <c r="A8466" t="s">
        <v>1210</v>
      </c>
      <c r="B8466" t="s">
        <v>8707</v>
      </c>
      <c r="C8466">
        <v>6</v>
      </c>
    </row>
    <row r="8467" spans="1:3" x14ac:dyDescent="0.3">
      <c r="A8467" t="s">
        <v>1210</v>
      </c>
      <c r="B8467" t="s">
        <v>8708</v>
      </c>
      <c r="C8467">
        <v>6.1</v>
      </c>
    </row>
    <row r="8468" spans="1:3" x14ac:dyDescent="0.3">
      <c r="A8468" t="s">
        <v>4152</v>
      </c>
      <c r="B8468" t="s">
        <v>8709</v>
      </c>
      <c r="C8468">
        <v>6.7</v>
      </c>
    </row>
    <row r="8469" spans="1:3" x14ac:dyDescent="0.3">
      <c r="A8469" t="s">
        <v>12688</v>
      </c>
      <c r="B8469" t="s">
        <v>8710</v>
      </c>
      <c r="C8469">
        <v>6.7</v>
      </c>
    </row>
    <row r="8470" spans="1:3" x14ac:dyDescent="0.3">
      <c r="A8470" t="s">
        <v>1210</v>
      </c>
      <c r="B8470" t="s">
        <v>8711</v>
      </c>
      <c r="C8470">
        <v>7.9</v>
      </c>
    </row>
    <row r="8471" spans="1:3" x14ac:dyDescent="0.3">
      <c r="A8471" t="s">
        <v>6251</v>
      </c>
      <c r="B8471" t="s">
        <v>8712</v>
      </c>
      <c r="C8471">
        <v>5</v>
      </c>
    </row>
    <row r="8472" spans="1:3" x14ac:dyDescent="0.3">
      <c r="A8472" t="s">
        <v>12685</v>
      </c>
      <c r="B8472" t="s">
        <v>8713</v>
      </c>
      <c r="C8472">
        <v>4.3</v>
      </c>
    </row>
    <row r="8473" spans="1:3" x14ac:dyDescent="0.3">
      <c r="A8473" t="s">
        <v>2250</v>
      </c>
      <c r="B8473" t="s">
        <v>8714</v>
      </c>
      <c r="C8473">
        <v>5.7</v>
      </c>
    </row>
    <row r="8474" spans="1:3" x14ac:dyDescent="0.3">
      <c r="A8474" t="s">
        <v>588</v>
      </c>
      <c r="B8474" t="s">
        <v>8715</v>
      </c>
      <c r="C8474">
        <v>6.7</v>
      </c>
    </row>
    <row r="8475" spans="1:3" x14ac:dyDescent="0.3">
      <c r="A8475" t="s">
        <v>3597</v>
      </c>
      <c r="B8475" t="s">
        <v>8716</v>
      </c>
      <c r="C8475">
        <v>6.7</v>
      </c>
    </row>
    <row r="8476" spans="1:3" x14ac:dyDescent="0.3">
      <c r="A8476" t="s">
        <v>12686</v>
      </c>
      <c r="B8476" t="s">
        <v>8717</v>
      </c>
      <c r="C8476">
        <v>6.1</v>
      </c>
    </row>
    <row r="8477" spans="1:3" x14ac:dyDescent="0.3">
      <c r="A8477" t="s">
        <v>12686</v>
      </c>
      <c r="B8477" t="s">
        <v>8718</v>
      </c>
      <c r="C8477">
        <v>5.6</v>
      </c>
    </row>
    <row r="8478" spans="1:3" x14ac:dyDescent="0.3">
      <c r="A8478" t="s">
        <v>1210</v>
      </c>
      <c r="B8478" t="s">
        <v>8719</v>
      </c>
      <c r="C8478">
        <v>6.6</v>
      </c>
    </row>
    <row r="8479" spans="1:3" x14ac:dyDescent="0.3">
      <c r="A8479" t="s">
        <v>3597</v>
      </c>
      <c r="B8479" t="s">
        <v>8720</v>
      </c>
      <c r="C8479">
        <v>6.9</v>
      </c>
    </row>
    <row r="8480" spans="1:3" x14ac:dyDescent="0.3">
      <c r="A8480" t="s">
        <v>3597</v>
      </c>
      <c r="B8480" t="s">
        <v>8721</v>
      </c>
      <c r="C8480">
        <v>4.8</v>
      </c>
    </row>
    <row r="8481" spans="1:3" x14ac:dyDescent="0.3">
      <c r="A8481" t="s">
        <v>12686</v>
      </c>
      <c r="B8481" t="s">
        <v>8722</v>
      </c>
      <c r="C8481">
        <v>6.2</v>
      </c>
    </row>
    <row r="8482" spans="1:3" x14ac:dyDescent="0.3">
      <c r="A8482" t="s">
        <v>12686</v>
      </c>
      <c r="B8482" t="s">
        <v>8723</v>
      </c>
      <c r="C8482">
        <v>6</v>
      </c>
    </row>
    <row r="8483" spans="1:3" x14ac:dyDescent="0.3">
      <c r="A8483" t="s">
        <v>6251</v>
      </c>
      <c r="B8483" t="s">
        <v>8724</v>
      </c>
      <c r="C8483">
        <v>4.9000000000000004</v>
      </c>
    </row>
    <row r="8484" spans="1:3" x14ac:dyDescent="0.3">
      <c r="A8484" t="s">
        <v>3597</v>
      </c>
      <c r="B8484" t="s">
        <v>8725</v>
      </c>
      <c r="C8484">
        <v>5.6</v>
      </c>
    </row>
    <row r="8485" spans="1:3" x14ac:dyDescent="0.3">
      <c r="A8485" t="s">
        <v>444</v>
      </c>
      <c r="B8485" t="s">
        <v>8727</v>
      </c>
      <c r="C8485">
        <v>6.1</v>
      </c>
    </row>
    <row r="8486" spans="1:3" x14ac:dyDescent="0.3">
      <c r="A8486" t="s">
        <v>444</v>
      </c>
      <c r="B8486" t="s">
        <v>8728</v>
      </c>
      <c r="C8486">
        <v>4.8</v>
      </c>
    </row>
    <row r="8487" spans="1:3" x14ac:dyDescent="0.3">
      <c r="A8487" t="s">
        <v>12686</v>
      </c>
      <c r="B8487" t="s">
        <v>8729</v>
      </c>
      <c r="C8487">
        <v>5.5</v>
      </c>
    </row>
    <row r="8488" spans="1:3" x14ac:dyDescent="0.3">
      <c r="A8488" t="s">
        <v>444</v>
      </c>
      <c r="B8488" t="s">
        <v>8730</v>
      </c>
      <c r="C8488">
        <v>3.8</v>
      </c>
    </row>
    <row r="8489" spans="1:3" x14ac:dyDescent="0.3">
      <c r="A8489" t="s">
        <v>6801</v>
      </c>
      <c r="B8489" t="s">
        <v>8731</v>
      </c>
      <c r="C8489">
        <v>6.5</v>
      </c>
    </row>
    <row r="8490" spans="1:3" x14ac:dyDescent="0.3">
      <c r="A8490" t="s">
        <v>444</v>
      </c>
      <c r="B8490" t="s">
        <v>8732</v>
      </c>
      <c r="C8490">
        <v>6</v>
      </c>
    </row>
    <row r="8491" spans="1:3" x14ac:dyDescent="0.3">
      <c r="A8491" t="s">
        <v>12687</v>
      </c>
      <c r="B8491" t="s">
        <v>8733</v>
      </c>
      <c r="C8491">
        <v>6.7</v>
      </c>
    </row>
    <row r="8492" spans="1:3" x14ac:dyDescent="0.3">
      <c r="A8492" t="s">
        <v>6251</v>
      </c>
      <c r="B8492" t="s">
        <v>8735</v>
      </c>
      <c r="C8492">
        <v>6.4</v>
      </c>
    </row>
    <row r="8493" spans="1:3" x14ac:dyDescent="0.3">
      <c r="A8493" t="s">
        <v>6801</v>
      </c>
      <c r="B8493" t="s">
        <v>8736</v>
      </c>
      <c r="C8493">
        <v>6.7</v>
      </c>
    </row>
    <row r="8494" spans="1:3" x14ac:dyDescent="0.3">
      <c r="A8494" t="s">
        <v>6801</v>
      </c>
      <c r="B8494" t="s">
        <v>8737</v>
      </c>
      <c r="C8494">
        <v>3.6</v>
      </c>
    </row>
    <row r="8495" spans="1:3" x14ac:dyDescent="0.3">
      <c r="A8495" t="s">
        <v>3597</v>
      </c>
      <c r="B8495" t="s">
        <v>8738</v>
      </c>
      <c r="C8495">
        <v>5.7</v>
      </c>
    </row>
    <row r="8496" spans="1:3" x14ac:dyDescent="0.3">
      <c r="A8496" t="s">
        <v>6801</v>
      </c>
      <c r="B8496" t="s">
        <v>8739</v>
      </c>
      <c r="C8496">
        <v>6</v>
      </c>
    </row>
    <row r="8497" spans="1:3" x14ac:dyDescent="0.3">
      <c r="A8497" t="s">
        <v>6801</v>
      </c>
      <c r="B8497" t="s">
        <v>8741</v>
      </c>
      <c r="C8497">
        <v>4.7</v>
      </c>
    </row>
    <row r="8498" spans="1:3" x14ac:dyDescent="0.3">
      <c r="A8498" t="s">
        <v>2250</v>
      </c>
      <c r="B8498" t="s">
        <v>8743</v>
      </c>
      <c r="C8498">
        <v>5.9</v>
      </c>
    </row>
    <row r="8499" spans="1:3" x14ac:dyDescent="0.3">
      <c r="A8499" t="s">
        <v>1210</v>
      </c>
      <c r="B8499" t="s">
        <v>8744</v>
      </c>
      <c r="C8499">
        <v>5.9</v>
      </c>
    </row>
    <row r="8500" spans="1:3" x14ac:dyDescent="0.3">
      <c r="A8500" t="s">
        <v>3597</v>
      </c>
      <c r="B8500" t="s">
        <v>8745</v>
      </c>
      <c r="C8500">
        <v>7.5</v>
      </c>
    </row>
    <row r="8501" spans="1:3" x14ac:dyDescent="0.3">
      <c r="A8501" t="s">
        <v>444</v>
      </c>
      <c r="B8501" t="s">
        <v>8747</v>
      </c>
      <c r="C8501">
        <v>6.4</v>
      </c>
    </row>
    <row r="8502" spans="1:3" x14ac:dyDescent="0.3">
      <c r="A8502" t="s">
        <v>12685</v>
      </c>
      <c r="B8502" t="s">
        <v>8748</v>
      </c>
      <c r="C8502">
        <v>6.3</v>
      </c>
    </row>
    <row r="8503" spans="1:3" x14ac:dyDescent="0.3">
      <c r="A8503" t="s">
        <v>3597</v>
      </c>
      <c r="B8503" t="s">
        <v>8749</v>
      </c>
      <c r="C8503">
        <v>4.3</v>
      </c>
    </row>
    <row r="8504" spans="1:3" x14ac:dyDescent="0.3">
      <c r="A8504" t="s">
        <v>6801</v>
      </c>
      <c r="B8504" t="s">
        <v>8750</v>
      </c>
      <c r="C8504">
        <v>5.9</v>
      </c>
    </row>
    <row r="8505" spans="1:3" x14ac:dyDescent="0.3">
      <c r="A8505" t="s">
        <v>1210</v>
      </c>
      <c r="B8505" t="s">
        <v>8751</v>
      </c>
      <c r="C8505">
        <v>5.5</v>
      </c>
    </row>
    <row r="8506" spans="1:3" x14ac:dyDescent="0.3">
      <c r="A8506" t="s">
        <v>1210</v>
      </c>
      <c r="B8506" t="s">
        <v>8753</v>
      </c>
      <c r="C8506">
        <v>6.6</v>
      </c>
    </row>
    <row r="8507" spans="1:3" x14ac:dyDescent="0.3">
      <c r="A8507" t="s">
        <v>1210</v>
      </c>
      <c r="B8507" t="s">
        <v>8754</v>
      </c>
      <c r="C8507">
        <v>7.3</v>
      </c>
    </row>
    <row r="8508" spans="1:3" x14ac:dyDescent="0.3">
      <c r="A8508" t="s">
        <v>4258</v>
      </c>
      <c r="B8508" t="s">
        <v>8755</v>
      </c>
      <c r="C8508">
        <v>5.6</v>
      </c>
    </row>
    <row r="8509" spans="1:3" x14ac:dyDescent="0.3">
      <c r="A8509" t="s">
        <v>588</v>
      </c>
      <c r="B8509" t="s">
        <v>8756</v>
      </c>
      <c r="C8509">
        <v>5.4</v>
      </c>
    </row>
    <row r="8510" spans="1:3" x14ac:dyDescent="0.3">
      <c r="A8510" t="s">
        <v>3597</v>
      </c>
      <c r="B8510" t="s">
        <v>8758</v>
      </c>
      <c r="C8510">
        <v>7.9</v>
      </c>
    </row>
    <row r="8511" spans="1:3" x14ac:dyDescent="0.3">
      <c r="A8511" t="s">
        <v>6801</v>
      </c>
      <c r="B8511" t="s">
        <v>8759</v>
      </c>
      <c r="C8511">
        <v>6.3</v>
      </c>
    </row>
    <row r="8512" spans="1:3" x14ac:dyDescent="0.3">
      <c r="A8512" t="s">
        <v>444</v>
      </c>
      <c r="B8512" t="s">
        <v>8760</v>
      </c>
      <c r="C8512">
        <v>6</v>
      </c>
    </row>
    <row r="8513" spans="1:3" x14ac:dyDescent="0.3">
      <c r="A8513" t="s">
        <v>3597</v>
      </c>
      <c r="B8513" t="s">
        <v>8761</v>
      </c>
      <c r="C8513">
        <v>7.2</v>
      </c>
    </row>
    <row r="8514" spans="1:3" x14ac:dyDescent="0.3">
      <c r="A8514" t="s">
        <v>6801</v>
      </c>
      <c r="B8514" t="s">
        <v>8762</v>
      </c>
      <c r="C8514">
        <v>5.0999999999999996</v>
      </c>
    </row>
    <row r="8515" spans="1:3" x14ac:dyDescent="0.3">
      <c r="A8515" t="s">
        <v>3597</v>
      </c>
      <c r="B8515" t="s">
        <v>8763</v>
      </c>
      <c r="C8515">
        <v>7.3</v>
      </c>
    </row>
    <row r="8516" spans="1:3" x14ac:dyDescent="0.3">
      <c r="A8516" t="s">
        <v>3597</v>
      </c>
      <c r="B8516" t="s">
        <v>8764</v>
      </c>
      <c r="C8516">
        <v>6.2</v>
      </c>
    </row>
    <row r="8517" spans="1:3" x14ac:dyDescent="0.3">
      <c r="A8517" t="s">
        <v>6801</v>
      </c>
      <c r="B8517" t="s">
        <v>8766</v>
      </c>
      <c r="C8517">
        <v>6.7</v>
      </c>
    </row>
    <row r="8518" spans="1:3" x14ac:dyDescent="0.3">
      <c r="A8518" t="s">
        <v>1210</v>
      </c>
      <c r="B8518" t="s">
        <v>8769</v>
      </c>
      <c r="C8518">
        <v>8</v>
      </c>
    </row>
    <row r="8519" spans="1:3" x14ac:dyDescent="0.3">
      <c r="A8519" t="s">
        <v>12685</v>
      </c>
      <c r="B8519" t="s">
        <v>8770</v>
      </c>
      <c r="C8519">
        <v>6.3</v>
      </c>
    </row>
    <row r="8520" spans="1:3" x14ac:dyDescent="0.3">
      <c r="A8520" t="s">
        <v>2250</v>
      </c>
      <c r="B8520" t="s">
        <v>8771</v>
      </c>
      <c r="C8520">
        <v>6.4</v>
      </c>
    </row>
    <row r="8521" spans="1:3" x14ac:dyDescent="0.3">
      <c r="A8521" t="s">
        <v>588</v>
      </c>
      <c r="B8521" t="s">
        <v>8772</v>
      </c>
      <c r="C8521">
        <v>6.6</v>
      </c>
    </row>
    <row r="8522" spans="1:3" x14ac:dyDescent="0.3">
      <c r="A8522" t="s">
        <v>3597</v>
      </c>
      <c r="B8522" t="s">
        <v>8773</v>
      </c>
      <c r="C8522">
        <v>6.4</v>
      </c>
    </row>
    <row r="8523" spans="1:3" x14ac:dyDescent="0.3">
      <c r="A8523" t="s">
        <v>444</v>
      </c>
      <c r="B8523" t="s">
        <v>8774</v>
      </c>
      <c r="C8523">
        <v>6</v>
      </c>
    </row>
    <row r="8524" spans="1:3" x14ac:dyDescent="0.3">
      <c r="A8524" t="s">
        <v>444</v>
      </c>
      <c r="B8524" t="s">
        <v>8775</v>
      </c>
      <c r="C8524">
        <v>6.6</v>
      </c>
    </row>
    <row r="8525" spans="1:3" x14ac:dyDescent="0.3">
      <c r="A8525" t="s">
        <v>588</v>
      </c>
      <c r="B8525" t="s">
        <v>8776</v>
      </c>
      <c r="C8525">
        <v>5.9</v>
      </c>
    </row>
    <row r="8526" spans="1:3" x14ac:dyDescent="0.3">
      <c r="A8526" t="s">
        <v>4258</v>
      </c>
      <c r="B8526" t="s">
        <v>8777</v>
      </c>
      <c r="C8526">
        <v>6.4</v>
      </c>
    </row>
    <row r="8527" spans="1:3" x14ac:dyDescent="0.3">
      <c r="A8527" t="s">
        <v>7819</v>
      </c>
      <c r="B8527" t="s">
        <v>8778</v>
      </c>
      <c r="C8527">
        <v>6.3</v>
      </c>
    </row>
    <row r="8528" spans="1:3" x14ac:dyDescent="0.3">
      <c r="A8528" t="s">
        <v>12685</v>
      </c>
      <c r="B8528" t="s">
        <v>8779</v>
      </c>
      <c r="C8528">
        <v>7.3</v>
      </c>
    </row>
    <row r="8529" spans="1:3" x14ac:dyDescent="0.3">
      <c r="A8529" t="s">
        <v>2250</v>
      </c>
      <c r="B8529" t="s">
        <v>8780</v>
      </c>
      <c r="C8529">
        <v>6.8</v>
      </c>
    </row>
    <row r="8530" spans="1:3" x14ac:dyDescent="0.3">
      <c r="A8530" t="s">
        <v>6251</v>
      </c>
      <c r="B8530" t="s">
        <v>8781</v>
      </c>
      <c r="C8530">
        <v>7.2</v>
      </c>
    </row>
    <row r="8531" spans="1:3" x14ac:dyDescent="0.3">
      <c r="A8531" t="s">
        <v>4258</v>
      </c>
      <c r="B8531" t="s">
        <v>8782</v>
      </c>
      <c r="C8531">
        <v>5.7</v>
      </c>
    </row>
    <row r="8532" spans="1:3" x14ac:dyDescent="0.3">
      <c r="A8532" t="s">
        <v>1210</v>
      </c>
      <c r="B8532" t="s">
        <v>8783</v>
      </c>
      <c r="C8532">
        <v>6</v>
      </c>
    </row>
    <row r="8533" spans="1:3" x14ac:dyDescent="0.3">
      <c r="A8533" t="s">
        <v>588</v>
      </c>
      <c r="B8533" t="s">
        <v>8787</v>
      </c>
      <c r="C8533">
        <v>6.7</v>
      </c>
    </row>
    <row r="8534" spans="1:3" x14ac:dyDescent="0.3">
      <c r="A8534" t="s">
        <v>12686</v>
      </c>
      <c r="B8534" t="s">
        <v>8788</v>
      </c>
      <c r="C8534">
        <v>7.8</v>
      </c>
    </row>
    <row r="8535" spans="1:3" x14ac:dyDescent="0.3">
      <c r="A8535" t="s">
        <v>4258</v>
      </c>
      <c r="B8535" t="s">
        <v>8789</v>
      </c>
      <c r="C8535">
        <v>5.6</v>
      </c>
    </row>
    <row r="8536" spans="1:3" x14ac:dyDescent="0.3">
      <c r="A8536" t="s">
        <v>12688</v>
      </c>
      <c r="B8536" t="s">
        <v>8790</v>
      </c>
      <c r="C8536">
        <v>5.8</v>
      </c>
    </row>
    <row r="8537" spans="1:3" x14ac:dyDescent="0.3">
      <c r="A8537" t="s">
        <v>6801</v>
      </c>
      <c r="B8537" t="s">
        <v>8791</v>
      </c>
      <c r="C8537">
        <v>7.4</v>
      </c>
    </row>
    <row r="8538" spans="1:3" x14ac:dyDescent="0.3">
      <c r="A8538" t="s">
        <v>7819</v>
      </c>
      <c r="B8538" t="s">
        <v>8792</v>
      </c>
      <c r="C8538">
        <v>6.9</v>
      </c>
    </row>
    <row r="8539" spans="1:3" x14ac:dyDescent="0.3">
      <c r="A8539" t="s">
        <v>12687</v>
      </c>
      <c r="B8539" t="s">
        <v>8794</v>
      </c>
      <c r="C8539">
        <v>6.3</v>
      </c>
    </row>
    <row r="8540" spans="1:3" x14ac:dyDescent="0.3">
      <c r="A8540" t="s">
        <v>6251</v>
      </c>
      <c r="B8540" t="s">
        <v>8796</v>
      </c>
      <c r="C8540">
        <v>5.6</v>
      </c>
    </row>
    <row r="8541" spans="1:3" x14ac:dyDescent="0.3">
      <c r="A8541" t="s">
        <v>12685</v>
      </c>
      <c r="B8541" t="s">
        <v>8797</v>
      </c>
      <c r="C8541">
        <v>6.4</v>
      </c>
    </row>
    <row r="8542" spans="1:3" x14ac:dyDescent="0.3">
      <c r="A8542" t="s">
        <v>588</v>
      </c>
      <c r="B8542" t="s">
        <v>8798</v>
      </c>
      <c r="C8542">
        <v>4.2</v>
      </c>
    </row>
    <row r="8543" spans="1:3" x14ac:dyDescent="0.3">
      <c r="A8543" t="s">
        <v>6009</v>
      </c>
      <c r="B8543" t="s">
        <v>8799</v>
      </c>
      <c r="C8543">
        <v>6.4</v>
      </c>
    </row>
    <row r="8544" spans="1:3" x14ac:dyDescent="0.3">
      <c r="A8544" t="s">
        <v>6801</v>
      </c>
      <c r="B8544" t="s">
        <v>8800</v>
      </c>
      <c r="C8544">
        <v>7.7</v>
      </c>
    </row>
    <row r="8545" spans="1:3" x14ac:dyDescent="0.3">
      <c r="A8545" t="s">
        <v>6801</v>
      </c>
      <c r="B8545" t="s">
        <v>8801</v>
      </c>
      <c r="C8545">
        <v>7.7</v>
      </c>
    </row>
    <row r="8546" spans="1:3" x14ac:dyDescent="0.3">
      <c r="A8546" t="s">
        <v>12686</v>
      </c>
      <c r="B8546" t="s">
        <v>8802</v>
      </c>
      <c r="C8546">
        <v>5.3</v>
      </c>
    </row>
    <row r="8547" spans="1:3" x14ac:dyDescent="0.3">
      <c r="A8547" t="s">
        <v>4258</v>
      </c>
      <c r="B8547" t="s">
        <v>8803</v>
      </c>
      <c r="C8547">
        <v>6.7</v>
      </c>
    </row>
    <row r="8548" spans="1:3" x14ac:dyDescent="0.3">
      <c r="A8548" t="s">
        <v>6801</v>
      </c>
      <c r="B8548" t="s">
        <v>8807</v>
      </c>
      <c r="C8548">
        <v>6.4</v>
      </c>
    </row>
    <row r="8549" spans="1:3" x14ac:dyDescent="0.3">
      <c r="A8549" t="s">
        <v>6801</v>
      </c>
      <c r="B8549" t="s">
        <v>8809</v>
      </c>
      <c r="C8549">
        <v>6.8</v>
      </c>
    </row>
    <row r="8550" spans="1:3" x14ac:dyDescent="0.3">
      <c r="A8550" t="s">
        <v>6801</v>
      </c>
      <c r="B8550" t="s">
        <v>8810</v>
      </c>
      <c r="C8550">
        <v>2.4</v>
      </c>
    </row>
    <row r="8551" spans="1:3" x14ac:dyDescent="0.3">
      <c r="A8551" t="s">
        <v>3597</v>
      </c>
      <c r="B8551" t="s">
        <v>8812</v>
      </c>
      <c r="C8551">
        <v>5.9</v>
      </c>
    </row>
    <row r="8552" spans="1:3" x14ac:dyDescent="0.3">
      <c r="A8552" t="s">
        <v>1210</v>
      </c>
      <c r="B8552" t="s">
        <v>8813</v>
      </c>
      <c r="C8552">
        <v>7.1</v>
      </c>
    </row>
    <row r="8553" spans="1:3" x14ac:dyDescent="0.3">
      <c r="A8553" t="s">
        <v>6801</v>
      </c>
      <c r="B8553" t="s">
        <v>8814</v>
      </c>
      <c r="C8553">
        <v>7.6</v>
      </c>
    </row>
    <row r="8554" spans="1:3" x14ac:dyDescent="0.3">
      <c r="A8554" t="s">
        <v>3597</v>
      </c>
      <c r="B8554" t="s">
        <v>8815</v>
      </c>
      <c r="C8554">
        <v>5.5</v>
      </c>
    </row>
    <row r="8555" spans="1:3" x14ac:dyDescent="0.3">
      <c r="A8555" t="s">
        <v>1210</v>
      </c>
      <c r="B8555" t="s">
        <v>8816</v>
      </c>
      <c r="C8555">
        <v>7</v>
      </c>
    </row>
    <row r="8556" spans="1:3" x14ac:dyDescent="0.3">
      <c r="A8556" t="s">
        <v>12687</v>
      </c>
      <c r="B8556" t="s">
        <v>8817</v>
      </c>
      <c r="C8556">
        <v>7.1</v>
      </c>
    </row>
    <row r="8557" spans="1:3" x14ac:dyDescent="0.3">
      <c r="A8557" t="s">
        <v>3597</v>
      </c>
      <c r="B8557" t="s">
        <v>8818</v>
      </c>
      <c r="C8557">
        <v>7.4</v>
      </c>
    </row>
    <row r="8558" spans="1:3" x14ac:dyDescent="0.3">
      <c r="A8558" t="s">
        <v>3597</v>
      </c>
      <c r="B8558" t="s">
        <v>8819</v>
      </c>
      <c r="C8558">
        <v>7.6</v>
      </c>
    </row>
    <row r="8559" spans="1:3" x14ac:dyDescent="0.3">
      <c r="A8559" t="s">
        <v>2250</v>
      </c>
      <c r="B8559" t="s">
        <v>8820</v>
      </c>
      <c r="C8559">
        <v>5.9</v>
      </c>
    </row>
    <row r="8560" spans="1:3" x14ac:dyDescent="0.3">
      <c r="A8560" t="s">
        <v>12688</v>
      </c>
      <c r="B8560" t="s">
        <v>8821</v>
      </c>
      <c r="C8560">
        <v>5.9</v>
      </c>
    </row>
    <row r="8561" spans="1:3" x14ac:dyDescent="0.3">
      <c r="A8561" t="s">
        <v>3597</v>
      </c>
      <c r="B8561" t="s">
        <v>8822</v>
      </c>
      <c r="C8561">
        <v>7.4</v>
      </c>
    </row>
    <row r="8562" spans="1:3" x14ac:dyDescent="0.3">
      <c r="A8562" t="s">
        <v>6801</v>
      </c>
      <c r="B8562" t="s">
        <v>8823</v>
      </c>
      <c r="C8562">
        <v>5.8</v>
      </c>
    </row>
    <row r="8563" spans="1:3" x14ac:dyDescent="0.3">
      <c r="A8563" t="s">
        <v>6009</v>
      </c>
      <c r="B8563" t="s">
        <v>8824</v>
      </c>
      <c r="C8563">
        <v>6.3</v>
      </c>
    </row>
    <row r="8564" spans="1:3" x14ac:dyDescent="0.3">
      <c r="A8564" t="s">
        <v>588</v>
      </c>
      <c r="B8564" t="s">
        <v>8826</v>
      </c>
      <c r="C8564">
        <v>5.0999999999999996</v>
      </c>
    </row>
    <row r="8565" spans="1:3" x14ac:dyDescent="0.3">
      <c r="A8565" t="s">
        <v>1210</v>
      </c>
      <c r="B8565" t="s">
        <v>8829</v>
      </c>
      <c r="C8565">
        <v>7.4</v>
      </c>
    </row>
    <row r="8566" spans="1:3" x14ac:dyDescent="0.3">
      <c r="A8566" t="s">
        <v>1210</v>
      </c>
      <c r="B8566" t="s">
        <v>8830</v>
      </c>
      <c r="C8566">
        <v>8.1999999999999993</v>
      </c>
    </row>
    <row r="8567" spans="1:3" x14ac:dyDescent="0.3">
      <c r="A8567" t="s">
        <v>444</v>
      </c>
      <c r="B8567" t="s">
        <v>8832</v>
      </c>
      <c r="C8567">
        <v>5.5</v>
      </c>
    </row>
    <row r="8568" spans="1:3" x14ac:dyDescent="0.3">
      <c r="A8568" t="s">
        <v>6251</v>
      </c>
      <c r="B8568" t="s">
        <v>8834</v>
      </c>
      <c r="C8568">
        <v>5.6</v>
      </c>
    </row>
    <row r="8569" spans="1:3" x14ac:dyDescent="0.3">
      <c r="A8569" t="s">
        <v>3597</v>
      </c>
      <c r="B8569" t="s">
        <v>8836</v>
      </c>
      <c r="C8569">
        <v>7.1</v>
      </c>
    </row>
    <row r="8570" spans="1:3" x14ac:dyDescent="0.3">
      <c r="A8570" t="s">
        <v>1210</v>
      </c>
      <c r="B8570" t="s">
        <v>8837</v>
      </c>
      <c r="C8570">
        <v>6.7</v>
      </c>
    </row>
    <row r="8571" spans="1:3" x14ac:dyDescent="0.3">
      <c r="A8571" t="s">
        <v>3597</v>
      </c>
      <c r="B8571" t="s">
        <v>8840</v>
      </c>
      <c r="C8571">
        <v>7.1</v>
      </c>
    </row>
    <row r="8572" spans="1:3" x14ac:dyDescent="0.3">
      <c r="A8572" t="s">
        <v>2250</v>
      </c>
      <c r="B8572" t="s">
        <v>8843</v>
      </c>
      <c r="C8572">
        <v>7.6</v>
      </c>
    </row>
    <row r="8573" spans="1:3" x14ac:dyDescent="0.3">
      <c r="A8573" t="s">
        <v>12685</v>
      </c>
      <c r="B8573" t="s">
        <v>8845</v>
      </c>
      <c r="C8573">
        <v>6.6</v>
      </c>
    </row>
    <row r="8574" spans="1:3" x14ac:dyDescent="0.3">
      <c r="A8574" t="s">
        <v>1210</v>
      </c>
      <c r="B8574" t="s">
        <v>8847</v>
      </c>
      <c r="C8574">
        <v>6</v>
      </c>
    </row>
    <row r="8575" spans="1:3" x14ac:dyDescent="0.3">
      <c r="A8575" t="s">
        <v>12686</v>
      </c>
      <c r="B8575" t="s">
        <v>8848</v>
      </c>
      <c r="C8575">
        <v>7.6</v>
      </c>
    </row>
    <row r="8576" spans="1:3" x14ac:dyDescent="0.3">
      <c r="A8576" t="s">
        <v>1210</v>
      </c>
      <c r="B8576" t="s">
        <v>8849</v>
      </c>
      <c r="C8576">
        <v>7.1</v>
      </c>
    </row>
    <row r="8577" spans="1:3" x14ac:dyDescent="0.3">
      <c r="A8577" t="s">
        <v>12686</v>
      </c>
      <c r="B8577" t="s">
        <v>8850</v>
      </c>
      <c r="C8577">
        <v>5</v>
      </c>
    </row>
    <row r="8578" spans="1:3" x14ac:dyDescent="0.3">
      <c r="A8578" t="s">
        <v>6251</v>
      </c>
      <c r="B8578" t="s">
        <v>8851</v>
      </c>
      <c r="C8578">
        <v>7.1</v>
      </c>
    </row>
    <row r="8579" spans="1:3" x14ac:dyDescent="0.3">
      <c r="A8579" t="s">
        <v>4258</v>
      </c>
      <c r="B8579" t="s">
        <v>8852</v>
      </c>
      <c r="C8579">
        <v>6.2</v>
      </c>
    </row>
    <row r="8580" spans="1:3" x14ac:dyDescent="0.3">
      <c r="A8580" t="s">
        <v>6801</v>
      </c>
      <c r="B8580" t="s">
        <v>8855</v>
      </c>
      <c r="C8580">
        <v>7.4</v>
      </c>
    </row>
    <row r="8581" spans="1:3" x14ac:dyDescent="0.3">
      <c r="A8581" t="s">
        <v>6251</v>
      </c>
      <c r="B8581" t="s">
        <v>8856</v>
      </c>
      <c r="C8581">
        <v>5</v>
      </c>
    </row>
    <row r="8582" spans="1:3" x14ac:dyDescent="0.3">
      <c r="A8582" t="s">
        <v>12688</v>
      </c>
      <c r="B8582" t="s">
        <v>8858</v>
      </c>
      <c r="C8582">
        <v>7.6</v>
      </c>
    </row>
    <row r="8583" spans="1:3" x14ac:dyDescent="0.3">
      <c r="A8583" t="s">
        <v>3597</v>
      </c>
      <c r="B8583" t="s">
        <v>8859</v>
      </c>
      <c r="C8583">
        <v>6.6</v>
      </c>
    </row>
    <row r="8584" spans="1:3" x14ac:dyDescent="0.3">
      <c r="A8584" t="s">
        <v>3597</v>
      </c>
      <c r="B8584" t="s">
        <v>8860</v>
      </c>
      <c r="C8584">
        <v>7</v>
      </c>
    </row>
    <row r="8585" spans="1:3" x14ac:dyDescent="0.3">
      <c r="A8585" t="s">
        <v>6251</v>
      </c>
      <c r="B8585" t="s">
        <v>8861</v>
      </c>
      <c r="C8585">
        <v>5.7</v>
      </c>
    </row>
    <row r="8586" spans="1:3" x14ac:dyDescent="0.3">
      <c r="A8586" t="s">
        <v>3597</v>
      </c>
      <c r="B8586" t="s">
        <v>8862</v>
      </c>
      <c r="C8586">
        <v>8.1999999999999993</v>
      </c>
    </row>
    <row r="8587" spans="1:3" x14ac:dyDescent="0.3">
      <c r="A8587" t="s">
        <v>588</v>
      </c>
      <c r="B8587" t="s">
        <v>8863</v>
      </c>
      <c r="C8587">
        <v>6.2</v>
      </c>
    </row>
    <row r="8588" spans="1:3" x14ac:dyDescent="0.3">
      <c r="A8588" t="s">
        <v>588</v>
      </c>
      <c r="B8588" t="s">
        <v>8864</v>
      </c>
      <c r="C8588">
        <v>6.6</v>
      </c>
    </row>
    <row r="8589" spans="1:3" x14ac:dyDescent="0.3">
      <c r="A8589" t="s">
        <v>6251</v>
      </c>
      <c r="B8589" t="s">
        <v>8865</v>
      </c>
      <c r="C8589">
        <v>4.7</v>
      </c>
    </row>
    <row r="8590" spans="1:3" x14ac:dyDescent="0.3">
      <c r="A8590" t="s">
        <v>12686</v>
      </c>
      <c r="B8590" t="s">
        <v>8866</v>
      </c>
      <c r="C8590">
        <v>6.3</v>
      </c>
    </row>
    <row r="8591" spans="1:3" x14ac:dyDescent="0.3">
      <c r="A8591" t="s">
        <v>2250</v>
      </c>
      <c r="B8591" t="s">
        <v>8867</v>
      </c>
      <c r="C8591">
        <v>6.1</v>
      </c>
    </row>
    <row r="8592" spans="1:3" x14ac:dyDescent="0.3">
      <c r="A8592" t="s">
        <v>4258</v>
      </c>
      <c r="B8592" t="s">
        <v>8869</v>
      </c>
      <c r="C8592">
        <v>6.1</v>
      </c>
    </row>
    <row r="8593" spans="1:3" x14ac:dyDescent="0.3">
      <c r="A8593" t="s">
        <v>3597</v>
      </c>
      <c r="B8593" t="s">
        <v>8871</v>
      </c>
      <c r="C8593">
        <v>7.4</v>
      </c>
    </row>
    <row r="8594" spans="1:3" x14ac:dyDescent="0.3">
      <c r="A8594" t="s">
        <v>588</v>
      </c>
      <c r="B8594" t="s">
        <v>8872</v>
      </c>
      <c r="C8594">
        <v>7.3</v>
      </c>
    </row>
    <row r="8595" spans="1:3" x14ac:dyDescent="0.3">
      <c r="A8595" t="s">
        <v>1210</v>
      </c>
      <c r="B8595" t="s">
        <v>8874</v>
      </c>
      <c r="C8595">
        <v>6.7</v>
      </c>
    </row>
    <row r="8596" spans="1:3" x14ac:dyDescent="0.3">
      <c r="A8596" t="s">
        <v>12687</v>
      </c>
      <c r="B8596" t="s">
        <v>8875</v>
      </c>
      <c r="C8596">
        <v>5.8</v>
      </c>
    </row>
    <row r="8597" spans="1:3" x14ac:dyDescent="0.3">
      <c r="A8597" t="s">
        <v>3597</v>
      </c>
      <c r="B8597" t="s">
        <v>8876</v>
      </c>
      <c r="C8597">
        <v>7.8</v>
      </c>
    </row>
    <row r="8598" spans="1:3" x14ac:dyDescent="0.3">
      <c r="A8598" t="s">
        <v>12686</v>
      </c>
      <c r="B8598" t="s">
        <v>8877</v>
      </c>
      <c r="C8598">
        <v>6.6</v>
      </c>
    </row>
    <row r="8599" spans="1:3" x14ac:dyDescent="0.3">
      <c r="A8599" t="s">
        <v>1210</v>
      </c>
      <c r="B8599" t="s">
        <v>8880</v>
      </c>
      <c r="C8599">
        <v>7.3</v>
      </c>
    </row>
    <row r="8600" spans="1:3" x14ac:dyDescent="0.3">
      <c r="A8600" t="s">
        <v>12685</v>
      </c>
      <c r="B8600" t="s">
        <v>8882</v>
      </c>
      <c r="C8600">
        <v>5.5</v>
      </c>
    </row>
    <row r="8601" spans="1:3" x14ac:dyDescent="0.3">
      <c r="A8601" t="s">
        <v>2250</v>
      </c>
      <c r="B8601" t="s">
        <v>8883</v>
      </c>
      <c r="C8601">
        <v>6.3</v>
      </c>
    </row>
    <row r="8602" spans="1:3" x14ac:dyDescent="0.3">
      <c r="A8602" t="s">
        <v>4258</v>
      </c>
      <c r="B8602" t="s">
        <v>8886</v>
      </c>
      <c r="C8602">
        <v>6.2</v>
      </c>
    </row>
    <row r="8603" spans="1:3" x14ac:dyDescent="0.3">
      <c r="A8603" t="s">
        <v>6801</v>
      </c>
      <c r="B8603" t="s">
        <v>8887</v>
      </c>
      <c r="C8603">
        <v>5.9</v>
      </c>
    </row>
    <row r="8604" spans="1:3" x14ac:dyDescent="0.3">
      <c r="A8604" t="s">
        <v>6801</v>
      </c>
      <c r="B8604" t="s">
        <v>8888</v>
      </c>
      <c r="C8604">
        <v>6.5</v>
      </c>
    </row>
    <row r="8605" spans="1:3" x14ac:dyDescent="0.3">
      <c r="A8605" t="s">
        <v>3597</v>
      </c>
      <c r="B8605" t="s">
        <v>8889</v>
      </c>
      <c r="C8605">
        <v>4.4000000000000004</v>
      </c>
    </row>
    <row r="8606" spans="1:3" x14ac:dyDescent="0.3">
      <c r="A8606" t="s">
        <v>6251</v>
      </c>
      <c r="B8606" t="s">
        <v>8890</v>
      </c>
      <c r="C8606">
        <v>3.5</v>
      </c>
    </row>
    <row r="8607" spans="1:3" x14ac:dyDescent="0.3">
      <c r="A8607" t="s">
        <v>3597</v>
      </c>
      <c r="B8607" t="s">
        <v>8891</v>
      </c>
      <c r="C8607">
        <v>6.6</v>
      </c>
    </row>
    <row r="8608" spans="1:3" x14ac:dyDescent="0.3">
      <c r="A8608" t="s">
        <v>6801</v>
      </c>
      <c r="B8608" t="s">
        <v>8892</v>
      </c>
      <c r="C8608">
        <v>6</v>
      </c>
    </row>
    <row r="8609" spans="1:3" x14ac:dyDescent="0.3">
      <c r="A8609" t="s">
        <v>3597</v>
      </c>
      <c r="B8609" t="s">
        <v>8893</v>
      </c>
      <c r="C8609">
        <v>6.4</v>
      </c>
    </row>
    <row r="8610" spans="1:3" x14ac:dyDescent="0.3">
      <c r="A8610" t="s">
        <v>12688</v>
      </c>
      <c r="B8610" t="s">
        <v>8894</v>
      </c>
      <c r="C8610">
        <v>6.5</v>
      </c>
    </row>
    <row r="8611" spans="1:3" x14ac:dyDescent="0.3">
      <c r="A8611" t="s">
        <v>1210</v>
      </c>
      <c r="B8611" t="s">
        <v>8895</v>
      </c>
      <c r="C8611">
        <v>4.3</v>
      </c>
    </row>
    <row r="8612" spans="1:3" x14ac:dyDescent="0.3">
      <c r="A8612" t="s">
        <v>3597</v>
      </c>
      <c r="B8612" t="s">
        <v>8898</v>
      </c>
      <c r="C8612">
        <v>6.1</v>
      </c>
    </row>
    <row r="8613" spans="1:3" x14ac:dyDescent="0.3">
      <c r="A8613" t="s">
        <v>3597</v>
      </c>
      <c r="B8613" t="s">
        <v>8899</v>
      </c>
      <c r="C8613">
        <v>6.3</v>
      </c>
    </row>
    <row r="8614" spans="1:3" x14ac:dyDescent="0.3">
      <c r="A8614" t="s">
        <v>3597</v>
      </c>
      <c r="B8614" t="s">
        <v>8900</v>
      </c>
      <c r="C8614">
        <v>6.2</v>
      </c>
    </row>
    <row r="8615" spans="1:3" x14ac:dyDescent="0.3">
      <c r="A8615" t="s">
        <v>6801</v>
      </c>
      <c r="B8615" t="s">
        <v>8901</v>
      </c>
      <c r="C8615">
        <v>5.9</v>
      </c>
    </row>
    <row r="8616" spans="1:3" x14ac:dyDescent="0.3">
      <c r="A8616" t="s">
        <v>6801</v>
      </c>
      <c r="B8616" t="s">
        <v>8902</v>
      </c>
      <c r="C8616">
        <v>5.9</v>
      </c>
    </row>
    <row r="8617" spans="1:3" x14ac:dyDescent="0.3">
      <c r="A8617" t="s">
        <v>1210</v>
      </c>
      <c r="B8617" t="s">
        <v>8903</v>
      </c>
      <c r="C8617">
        <v>6.5</v>
      </c>
    </row>
    <row r="8618" spans="1:3" x14ac:dyDescent="0.3">
      <c r="A8618" t="s">
        <v>1210</v>
      </c>
      <c r="B8618" t="s">
        <v>8904</v>
      </c>
      <c r="C8618">
        <v>6.4</v>
      </c>
    </row>
    <row r="8619" spans="1:3" x14ac:dyDescent="0.3">
      <c r="A8619" t="s">
        <v>1210</v>
      </c>
      <c r="B8619" t="s">
        <v>8905</v>
      </c>
      <c r="C8619">
        <v>6.5</v>
      </c>
    </row>
    <row r="8620" spans="1:3" x14ac:dyDescent="0.3">
      <c r="A8620" t="s">
        <v>4258</v>
      </c>
      <c r="B8620" t="s">
        <v>8906</v>
      </c>
      <c r="C8620">
        <v>5.7</v>
      </c>
    </row>
    <row r="8621" spans="1:3" x14ac:dyDescent="0.3">
      <c r="A8621" t="s">
        <v>3987</v>
      </c>
      <c r="B8621" t="s">
        <v>8907</v>
      </c>
      <c r="C8621">
        <v>8</v>
      </c>
    </row>
    <row r="8622" spans="1:3" x14ac:dyDescent="0.3">
      <c r="A8622" t="s">
        <v>1210</v>
      </c>
      <c r="B8622" t="s">
        <v>8908</v>
      </c>
      <c r="C8622">
        <v>7.3</v>
      </c>
    </row>
    <row r="8623" spans="1:3" x14ac:dyDescent="0.3">
      <c r="A8623" t="s">
        <v>1210</v>
      </c>
      <c r="B8623" t="s">
        <v>8909</v>
      </c>
      <c r="C8623">
        <v>6.7</v>
      </c>
    </row>
    <row r="8624" spans="1:3" x14ac:dyDescent="0.3">
      <c r="A8624" t="s">
        <v>3597</v>
      </c>
      <c r="B8624" t="s">
        <v>8910</v>
      </c>
      <c r="C8624">
        <v>7.5</v>
      </c>
    </row>
    <row r="8625" spans="1:3" x14ac:dyDescent="0.3">
      <c r="A8625" t="s">
        <v>1210</v>
      </c>
      <c r="B8625" t="s">
        <v>8912</v>
      </c>
      <c r="C8625">
        <v>6.6</v>
      </c>
    </row>
    <row r="8626" spans="1:3" x14ac:dyDescent="0.3">
      <c r="A8626" t="s">
        <v>3597</v>
      </c>
      <c r="B8626" t="s">
        <v>8913</v>
      </c>
      <c r="C8626">
        <v>7.7</v>
      </c>
    </row>
    <row r="8627" spans="1:3" x14ac:dyDescent="0.3">
      <c r="A8627" t="s">
        <v>12685</v>
      </c>
      <c r="B8627" t="s">
        <v>8914</v>
      </c>
      <c r="C8627">
        <v>5.8</v>
      </c>
    </row>
    <row r="8628" spans="1:3" x14ac:dyDescent="0.3">
      <c r="A8628" t="s">
        <v>444</v>
      </c>
      <c r="B8628" t="s">
        <v>8915</v>
      </c>
      <c r="C8628">
        <v>5.6</v>
      </c>
    </row>
    <row r="8629" spans="1:3" x14ac:dyDescent="0.3">
      <c r="A8629" t="s">
        <v>3597</v>
      </c>
      <c r="B8629" t="s">
        <v>8916</v>
      </c>
      <c r="C8629">
        <v>6</v>
      </c>
    </row>
    <row r="8630" spans="1:3" x14ac:dyDescent="0.3">
      <c r="A8630" t="s">
        <v>3597</v>
      </c>
      <c r="B8630" t="s">
        <v>8917</v>
      </c>
      <c r="C8630">
        <v>6.2</v>
      </c>
    </row>
    <row r="8631" spans="1:3" x14ac:dyDescent="0.3">
      <c r="A8631" t="s">
        <v>12685</v>
      </c>
      <c r="B8631" t="s">
        <v>8918</v>
      </c>
      <c r="C8631">
        <v>5.9</v>
      </c>
    </row>
    <row r="8632" spans="1:3" x14ac:dyDescent="0.3">
      <c r="A8632" t="s">
        <v>3597</v>
      </c>
      <c r="B8632" t="s">
        <v>8920</v>
      </c>
      <c r="C8632">
        <v>6.8</v>
      </c>
    </row>
    <row r="8633" spans="1:3" x14ac:dyDescent="0.3">
      <c r="A8633" t="s">
        <v>12685</v>
      </c>
      <c r="B8633" t="s">
        <v>8921</v>
      </c>
      <c r="C8633">
        <v>6</v>
      </c>
    </row>
    <row r="8634" spans="1:3" x14ac:dyDescent="0.3">
      <c r="A8634" t="s">
        <v>3597</v>
      </c>
      <c r="B8634" t="s">
        <v>8922</v>
      </c>
      <c r="C8634">
        <v>5.0999999999999996</v>
      </c>
    </row>
    <row r="8635" spans="1:3" x14ac:dyDescent="0.3">
      <c r="A8635" t="s">
        <v>3597</v>
      </c>
      <c r="B8635" t="s">
        <v>8923</v>
      </c>
      <c r="C8635">
        <v>5.8</v>
      </c>
    </row>
    <row r="8636" spans="1:3" x14ac:dyDescent="0.3">
      <c r="A8636" t="s">
        <v>6801</v>
      </c>
      <c r="B8636" t="s">
        <v>8924</v>
      </c>
      <c r="C8636">
        <v>6.2</v>
      </c>
    </row>
    <row r="8637" spans="1:3" x14ac:dyDescent="0.3">
      <c r="A8637" t="s">
        <v>1210</v>
      </c>
      <c r="B8637" t="s">
        <v>8925</v>
      </c>
      <c r="C8637">
        <v>6.4</v>
      </c>
    </row>
    <row r="8638" spans="1:3" x14ac:dyDescent="0.3">
      <c r="A8638" t="s">
        <v>3597</v>
      </c>
      <c r="B8638" t="s">
        <v>8929</v>
      </c>
      <c r="C8638">
        <v>5.5</v>
      </c>
    </row>
    <row r="8639" spans="1:3" x14ac:dyDescent="0.3">
      <c r="A8639" t="s">
        <v>1210</v>
      </c>
      <c r="B8639" t="s">
        <v>8930</v>
      </c>
      <c r="C8639">
        <v>3.7</v>
      </c>
    </row>
    <row r="8640" spans="1:3" x14ac:dyDescent="0.3">
      <c r="A8640" t="s">
        <v>3597</v>
      </c>
      <c r="B8640" t="s">
        <v>8931</v>
      </c>
      <c r="C8640">
        <v>5.9</v>
      </c>
    </row>
    <row r="8641" spans="1:3" x14ac:dyDescent="0.3">
      <c r="A8641" t="s">
        <v>588</v>
      </c>
      <c r="B8641" t="s">
        <v>8932</v>
      </c>
      <c r="C8641">
        <v>6.3</v>
      </c>
    </row>
    <row r="8642" spans="1:3" x14ac:dyDescent="0.3">
      <c r="A8642" t="s">
        <v>4152</v>
      </c>
      <c r="B8642" t="s">
        <v>8933</v>
      </c>
      <c r="C8642">
        <v>7.4</v>
      </c>
    </row>
    <row r="8643" spans="1:3" x14ac:dyDescent="0.3">
      <c r="A8643" t="s">
        <v>3597</v>
      </c>
      <c r="B8643" t="s">
        <v>8934</v>
      </c>
      <c r="C8643">
        <v>7.6</v>
      </c>
    </row>
    <row r="8644" spans="1:3" x14ac:dyDescent="0.3">
      <c r="A8644" t="s">
        <v>1210</v>
      </c>
      <c r="B8644" t="s">
        <v>8936</v>
      </c>
      <c r="C8644">
        <v>6.9</v>
      </c>
    </row>
    <row r="8645" spans="1:3" x14ac:dyDescent="0.3">
      <c r="A8645" t="s">
        <v>12686</v>
      </c>
      <c r="B8645" t="s">
        <v>8937</v>
      </c>
      <c r="C8645">
        <v>6.7</v>
      </c>
    </row>
    <row r="8646" spans="1:3" x14ac:dyDescent="0.3">
      <c r="A8646" t="s">
        <v>3597</v>
      </c>
      <c r="B8646" t="s">
        <v>8938</v>
      </c>
      <c r="C8646">
        <v>6.8</v>
      </c>
    </row>
    <row r="8647" spans="1:3" x14ac:dyDescent="0.3">
      <c r="A8647" t="s">
        <v>588</v>
      </c>
      <c r="B8647" t="s">
        <v>8940</v>
      </c>
      <c r="C8647">
        <v>7.1</v>
      </c>
    </row>
    <row r="8648" spans="1:3" x14ac:dyDescent="0.3">
      <c r="A8648" t="s">
        <v>3597</v>
      </c>
      <c r="B8648" t="s">
        <v>8941</v>
      </c>
      <c r="C8648">
        <v>6.4</v>
      </c>
    </row>
    <row r="8649" spans="1:3" x14ac:dyDescent="0.3">
      <c r="A8649" t="s">
        <v>4258</v>
      </c>
      <c r="B8649" t="s">
        <v>8943</v>
      </c>
      <c r="C8649">
        <v>7.4</v>
      </c>
    </row>
    <row r="8650" spans="1:3" x14ac:dyDescent="0.3">
      <c r="A8650" t="s">
        <v>6801</v>
      </c>
      <c r="B8650" t="s">
        <v>8944</v>
      </c>
      <c r="C8650">
        <v>6.4</v>
      </c>
    </row>
    <row r="8651" spans="1:3" x14ac:dyDescent="0.3">
      <c r="A8651" t="s">
        <v>6801</v>
      </c>
      <c r="B8651" t="s">
        <v>8945</v>
      </c>
      <c r="C8651">
        <v>6</v>
      </c>
    </row>
    <row r="8652" spans="1:3" x14ac:dyDescent="0.3">
      <c r="A8652" t="s">
        <v>4152</v>
      </c>
      <c r="B8652" t="s">
        <v>8946</v>
      </c>
      <c r="C8652">
        <v>6.5</v>
      </c>
    </row>
    <row r="8653" spans="1:3" x14ac:dyDescent="0.3">
      <c r="A8653" t="s">
        <v>1210</v>
      </c>
      <c r="B8653" t="s">
        <v>8947</v>
      </c>
      <c r="C8653">
        <v>7.8</v>
      </c>
    </row>
    <row r="8654" spans="1:3" x14ac:dyDescent="0.3">
      <c r="A8654" t="s">
        <v>6801</v>
      </c>
      <c r="B8654" t="s">
        <v>8949</v>
      </c>
      <c r="C8654">
        <v>7</v>
      </c>
    </row>
    <row r="8655" spans="1:3" x14ac:dyDescent="0.3">
      <c r="A8655" t="s">
        <v>3597</v>
      </c>
      <c r="B8655" t="s">
        <v>8950</v>
      </c>
      <c r="C8655">
        <v>6</v>
      </c>
    </row>
    <row r="8656" spans="1:3" x14ac:dyDescent="0.3">
      <c r="A8656" t="s">
        <v>12687</v>
      </c>
      <c r="B8656" t="s">
        <v>8951</v>
      </c>
      <c r="C8656">
        <v>7.8</v>
      </c>
    </row>
    <row r="8657" spans="1:3" x14ac:dyDescent="0.3">
      <c r="A8657" t="s">
        <v>12685</v>
      </c>
      <c r="B8657" t="s">
        <v>8952</v>
      </c>
      <c r="C8657">
        <v>6.1</v>
      </c>
    </row>
    <row r="8658" spans="1:3" x14ac:dyDescent="0.3">
      <c r="A8658" t="s">
        <v>3597</v>
      </c>
      <c r="B8658" t="s">
        <v>8953</v>
      </c>
      <c r="C8658">
        <v>6.8</v>
      </c>
    </row>
    <row r="8659" spans="1:3" x14ac:dyDescent="0.3">
      <c r="A8659" t="s">
        <v>1210</v>
      </c>
      <c r="B8659" t="s">
        <v>8954</v>
      </c>
      <c r="C8659">
        <v>6.4</v>
      </c>
    </row>
    <row r="8660" spans="1:3" x14ac:dyDescent="0.3">
      <c r="A8660" t="s">
        <v>1210</v>
      </c>
      <c r="B8660" t="s">
        <v>8955</v>
      </c>
      <c r="C8660">
        <v>7.7</v>
      </c>
    </row>
    <row r="8661" spans="1:3" x14ac:dyDescent="0.3">
      <c r="A8661" t="s">
        <v>4258</v>
      </c>
      <c r="B8661" t="s">
        <v>8956</v>
      </c>
      <c r="C8661">
        <v>8.1</v>
      </c>
    </row>
    <row r="8662" spans="1:3" x14ac:dyDescent="0.3">
      <c r="A8662" t="s">
        <v>588</v>
      </c>
      <c r="B8662" t="s">
        <v>8957</v>
      </c>
      <c r="C8662">
        <v>4.5</v>
      </c>
    </row>
    <row r="8663" spans="1:3" x14ac:dyDescent="0.3">
      <c r="A8663" t="s">
        <v>6801</v>
      </c>
      <c r="B8663" t="s">
        <v>8958</v>
      </c>
      <c r="C8663">
        <v>5.8</v>
      </c>
    </row>
    <row r="8664" spans="1:3" x14ac:dyDescent="0.3">
      <c r="A8664" t="s">
        <v>3597</v>
      </c>
      <c r="B8664" t="s">
        <v>8961</v>
      </c>
      <c r="C8664">
        <v>7.2</v>
      </c>
    </row>
    <row r="8665" spans="1:3" x14ac:dyDescent="0.3">
      <c r="A8665" t="s">
        <v>1210</v>
      </c>
      <c r="B8665" t="s">
        <v>8962</v>
      </c>
      <c r="C8665">
        <v>7.6</v>
      </c>
    </row>
    <row r="8666" spans="1:3" x14ac:dyDescent="0.3">
      <c r="A8666" t="s">
        <v>444</v>
      </c>
      <c r="B8666" t="s">
        <v>8963</v>
      </c>
      <c r="C8666">
        <v>4.7</v>
      </c>
    </row>
    <row r="8667" spans="1:3" x14ac:dyDescent="0.3">
      <c r="A8667" t="s">
        <v>12686</v>
      </c>
      <c r="B8667" t="s">
        <v>8964</v>
      </c>
      <c r="C8667">
        <v>6.6</v>
      </c>
    </row>
    <row r="8668" spans="1:3" x14ac:dyDescent="0.3">
      <c r="A8668" t="s">
        <v>1210</v>
      </c>
      <c r="B8668" t="s">
        <v>8965</v>
      </c>
      <c r="C8668">
        <v>7.3</v>
      </c>
    </row>
    <row r="8669" spans="1:3" x14ac:dyDescent="0.3">
      <c r="A8669" t="s">
        <v>12687</v>
      </c>
      <c r="B8669" t="s">
        <v>8966</v>
      </c>
      <c r="C8669">
        <v>2.7</v>
      </c>
    </row>
    <row r="8670" spans="1:3" x14ac:dyDescent="0.3">
      <c r="A8670" t="s">
        <v>444</v>
      </c>
      <c r="B8670" t="s">
        <v>8967</v>
      </c>
      <c r="C8670">
        <v>4.8</v>
      </c>
    </row>
    <row r="8671" spans="1:3" x14ac:dyDescent="0.3">
      <c r="A8671" t="s">
        <v>3597</v>
      </c>
      <c r="B8671" t="s">
        <v>8968</v>
      </c>
      <c r="C8671">
        <v>6.3</v>
      </c>
    </row>
    <row r="8672" spans="1:3" x14ac:dyDescent="0.3">
      <c r="A8672" t="s">
        <v>12685</v>
      </c>
      <c r="B8672" t="s">
        <v>8970</v>
      </c>
      <c r="C8672">
        <v>6.2</v>
      </c>
    </row>
    <row r="8673" spans="1:3" x14ac:dyDescent="0.3">
      <c r="A8673" t="s">
        <v>6251</v>
      </c>
      <c r="B8673" t="s">
        <v>8971</v>
      </c>
      <c r="C8673">
        <v>5.8</v>
      </c>
    </row>
    <row r="8674" spans="1:3" x14ac:dyDescent="0.3">
      <c r="A8674" t="s">
        <v>6801</v>
      </c>
      <c r="B8674" t="s">
        <v>8972</v>
      </c>
      <c r="C8674">
        <v>5.7</v>
      </c>
    </row>
    <row r="8675" spans="1:3" x14ac:dyDescent="0.3">
      <c r="A8675" t="s">
        <v>12686</v>
      </c>
      <c r="B8675" t="s">
        <v>8973</v>
      </c>
      <c r="C8675">
        <v>6.5</v>
      </c>
    </row>
    <row r="8676" spans="1:3" x14ac:dyDescent="0.3">
      <c r="A8676" t="s">
        <v>12686</v>
      </c>
      <c r="B8676" t="s">
        <v>8974</v>
      </c>
      <c r="C8676">
        <v>6.7</v>
      </c>
    </row>
    <row r="8677" spans="1:3" x14ac:dyDescent="0.3">
      <c r="A8677" t="s">
        <v>1210</v>
      </c>
      <c r="B8677" t="s">
        <v>8975</v>
      </c>
      <c r="C8677">
        <v>7.4</v>
      </c>
    </row>
    <row r="8678" spans="1:3" x14ac:dyDescent="0.3">
      <c r="A8678" t="s">
        <v>12686</v>
      </c>
      <c r="B8678" t="s">
        <v>8978</v>
      </c>
      <c r="C8678">
        <v>8.1</v>
      </c>
    </row>
    <row r="8679" spans="1:3" x14ac:dyDescent="0.3">
      <c r="A8679" t="s">
        <v>3597</v>
      </c>
      <c r="B8679" t="s">
        <v>8979</v>
      </c>
      <c r="C8679">
        <v>7.7</v>
      </c>
    </row>
    <row r="8680" spans="1:3" x14ac:dyDescent="0.3">
      <c r="A8680" t="s">
        <v>4258</v>
      </c>
      <c r="B8680" t="s">
        <v>8980</v>
      </c>
      <c r="C8680">
        <v>7.3</v>
      </c>
    </row>
    <row r="8681" spans="1:3" x14ac:dyDescent="0.3">
      <c r="A8681" t="s">
        <v>6251</v>
      </c>
      <c r="B8681" t="s">
        <v>8982</v>
      </c>
      <c r="C8681">
        <v>7.1</v>
      </c>
    </row>
    <row r="8682" spans="1:3" x14ac:dyDescent="0.3">
      <c r="A8682" t="s">
        <v>2250</v>
      </c>
      <c r="B8682" t="s">
        <v>8986</v>
      </c>
      <c r="C8682">
        <v>4.5999999999999996</v>
      </c>
    </row>
    <row r="8683" spans="1:3" x14ac:dyDescent="0.3">
      <c r="A8683" t="s">
        <v>4152</v>
      </c>
      <c r="B8683" t="s">
        <v>8987</v>
      </c>
      <c r="C8683">
        <v>5.6</v>
      </c>
    </row>
    <row r="8684" spans="1:3" x14ac:dyDescent="0.3">
      <c r="A8684" t="s">
        <v>6801</v>
      </c>
      <c r="B8684" t="s">
        <v>8988</v>
      </c>
      <c r="C8684">
        <v>7.7</v>
      </c>
    </row>
    <row r="8685" spans="1:3" x14ac:dyDescent="0.3">
      <c r="A8685" t="s">
        <v>3597</v>
      </c>
      <c r="B8685" t="s">
        <v>8989</v>
      </c>
      <c r="C8685">
        <v>6.8</v>
      </c>
    </row>
    <row r="8686" spans="1:3" x14ac:dyDescent="0.3">
      <c r="A8686" t="s">
        <v>1210</v>
      </c>
      <c r="B8686" t="s">
        <v>8990</v>
      </c>
      <c r="C8686">
        <v>5.4</v>
      </c>
    </row>
    <row r="8687" spans="1:3" x14ac:dyDescent="0.3">
      <c r="A8687" t="s">
        <v>6801</v>
      </c>
      <c r="B8687" t="s">
        <v>8991</v>
      </c>
      <c r="C8687">
        <v>6.3</v>
      </c>
    </row>
    <row r="8688" spans="1:3" x14ac:dyDescent="0.3">
      <c r="A8688" t="s">
        <v>6801</v>
      </c>
      <c r="B8688" t="s">
        <v>8993</v>
      </c>
      <c r="C8688">
        <v>5.6</v>
      </c>
    </row>
    <row r="8689" spans="1:3" x14ac:dyDescent="0.3">
      <c r="A8689" t="s">
        <v>4258</v>
      </c>
      <c r="B8689" t="s">
        <v>8994</v>
      </c>
      <c r="C8689">
        <v>6.8</v>
      </c>
    </row>
    <row r="8690" spans="1:3" x14ac:dyDescent="0.3">
      <c r="A8690" t="s">
        <v>444</v>
      </c>
      <c r="B8690" t="s">
        <v>8995</v>
      </c>
      <c r="C8690">
        <v>4.3</v>
      </c>
    </row>
    <row r="8691" spans="1:3" x14ac:dyDescent="0.3">
      <c r="A8691" t="s">
        <v>4258</v>
      </c>
      <c r="B8691" t="s">
        <v>8996</v>
      </c>
      <c r="C8691">
        <v>6.3</v>
      </c>
    </row>
    <row r="8692" spans="1:3" x14ac:dyDescent="0.3">
      <c r="A8692" t="s">
        <v>1210</v>
      </c>
      <c r="B8692" t="s">
        <v>8998</v>
      </c>
      <c r="C8692">
        <v>6.4</v>
      </c>
    </row>
    <row r="8693" spans="1:3" x14ac:dyDescent="0.3">
      <c r="A8693" t="s">
        <v>12685</v>
      </c>
      <c r="B8693" t="s">
        <v>8999</v>
      </c>
      <c r="C8693">
        <v>6.3</v>
      </c>
    </row>
    <row r="8694" spans="1:3" x14ac:dyDescent="0.3">
      <c r="A8694" t="s">
        <v>444</v>
      </c>
      <c r="B8694" t="s">
        <v>9000</v>
      </c>
      <c r="C8694">
        <v>5.9</v>
      </c>
    </row>
    <row r="8695" spans="1:3" x14ac:dyDescent="0.3">
      <c r="A8695" t="s">
        <v>3597</v>
      </c>
      <c r="B8695" t="s">
        <v>9001</v>
      </c>
      <c r="C8695">
        <v>6.5</v>
      </c>
    </row>
    <row r="8696" spans="1:3" x14ac:dyDescent="0.3">
      <c r="A8696" t="s">
        <v>3597</v>
      </c>
      <c r="B8696" t="s">
        <v>9002</v>
      </c>
      <c r="C8696">
        <v>6.5</v>
      </c>
    </row>
    <row r="8697" spans="1:3" x14ac:dyDescent="0.3">
      <c r="A8697" t="s">
        <v>588</v>
      </c>
      <c r="B8697" t="s">
        <v>9003</v>
      </c>
      <c r="C8697">
        <v>6.1</v>
      </c>
    </row>
    <row r="8698" spans="1:3" x14ac:dyDescent="0.3">
      <c r="A8698" t="s">
        <v>588</v>
      </c>
      <c r="B8698" t="s">
        <v>9004</v>
      </c>
      <c r="C8698">
        <v>5.9</v>
      </c>
    </row>
    <row r="8699" spans="1:3" x14ac:dyDescent="0.3">
      <c r="A8699" t="s">
        <v>4258</v>
      </c>
      <c r="B8699" t="s">
        <v>9005</v>
      </c>
      <c r="C8699">
        <v>6.6</v>
      </c>
    </row>
    <row r="8700" spans="1:3" x14ac:dyDescent="0.3">
      <c r="A8700" t="s">
        <v>6009</v>
      </c>
      <c r="B8700" t="s">
        <v>9006</v>
      </c>
      <c r="C8700">
        <v>7.4</v>
      </c>
    </row>
    <row r="8701" spans="1:3" x14ac:dyDescent="0.3">
      <c r="A8701" t="s">
        <v>1210</v>
      </c>
      <c r="B8701" t="s">
        <v>9008</v>
      </c>
      <c r="C8701">
        <v>6.6</v>
      </c>
    </row>
    <row r="8702" spans="1:3" x14ac:dyDescent="0.3">
      <c r="A8702" t="s">
        <v>4258</v>
      </c>
      <c r="B8702" t="s">
        <v>9009</v>
      </c>
      <c r="C8702">
        <v>5.6</v>
      </c>
    </row>
    <row r="8703" spans="1:3" x14ac:dyDescent="0.3">
      <c r="A8703" t="s">
        <v>12685</v>
      </c>
      <c r="B8703" t="s">
        <v>9010</v>
      </c>
      <c r="C8703">
        <v>5.3</v>
      </c>
    </row>
    <row r="8704" spans="1:3" x14ac:dyDescent="0.3">
      <c r="A8704" t="s">
        <v>4258</v>
      </c>
      <c r="B8704" t="s">
        <v>9011</v>
      </c>
      <c r="C8704">
        <v>6</v>
      </c>
    </row>
    <row r="8705" spans="1:3" x14ac:dyDescent="0.3">
      <c r="A8705" t="s">
        <v>6251</v>
      </c>
      <c r="B8705" t="s">
        <v>9012</v>
      </c>
      <c r="C8705">
        <v>5.4</v>
      </c>
    </row>
    <row r="8706" spans="1:3" x14ac:dyDescent="0.3">
      <c r="A8706" t="s">
        <v>12686</v>
      </c>
      <c r="B8706" t="s">
        <v>9013</v>
      </c>
      <c r="C8706">
        <v>6.8</v>
      </c>
    </row>
    <row r="8707" spans="1:3" x14ac:dyDescent="0.3">
      <c r="A8707" t="s">
        <v>588</v>
      </c>
      <c r="B8707" t="s">
        <v>9015</v>
      </c>
      <c r="C8707">
        <v>4.9000000000000004</v>
      </c>
    </row>
    <row r="8708" spans="1:3" x14ac:dyDescent="0.3">
      <c r="A8708" t="s">
        <v>5196</v>
      </c>
      <c r="B8708" t="s">
        <v>9016</v>
      </c>
      <c r="C8708">
        <v>5.8</v>
      </c>
    </row>
    <row r="8709" spans="1:3" x14ac:dyDescent="0.3">
      <c r="A8709" t="s">
        <v>7819</v>
      </c>
      <c r="B8709" t="s">
        <v>9017</v>
      </c>
      <c r="C8709">
        <v>7.1</v>
      </c>
    </row>
    <row r="8710" spans="1:3" x14ac:dyDescent="0.3">
      <c r="A8710" t="s">
        <v>2250</v>
      </c>
      <c r="B8710" t="s">
        <v>9019</v>
      </c>
      <c r="C8710">
        <v>6</v>
      </c>
    </row>
    <row r="8711" spans="1:3" x14ac:dyDescent="0.3">
      <c r="A8711" t="s">
        <v>1210</v>
      </c>
      <c r="B8711" t="s">
        <v>9020</v>
      </c>
      <c r="C8711">
        <v>6</v>
      </c>
    </row>
    <row r="8712" spans="1:3" x14ac:dyDescent="0.3">
      <c r="A8712" t="s">
        <v>3597</v>
      </c>
      <c r="B8712" t="s">
        <v>9022</v>
      </c>
      <c r="C8712">
        <v>5.4</v>
      </c>
    </row>
    <row r="8713" spans="1:3" x14ac:dyDescent="0.3">
      <c r="A8713" t="s">
        <v>3597</v>
      </c>
      <c r="B8713" t="s">
        <v>9023</v>
      </c>
      <c r="C8713">
        <v>6.5</v>
      </c>
    </row>
    <row r="8714" spans="1:3" x14ac:dyDescent="0.3">
      <c r="A8714" t="s">
        <v>588</v>
      </c>
      <c r="B8714" t="s">
        <v>9026</v>
      </c>
      <c r="C8714">
        <v>6.3</v>
      </c>
    </row>
    <row r="8715" spans="1:3" x14ac:dyDescent="0.3">
      <c r="A8715" t="s">
        <v>588</v>
      </c>
      <c r="B8715" t="s">
        <v>9027</v>
      </c>
      <c r="C8715">
        <v>1.7</v>
      </c>
    </row>
    <row r="8716" spans="1:3" x14ac:dyDescent="0.3">
      <c r="A8716" t="s">
        <v>7819</v>
      </c>
      <c r="B8716" t="s">
        <v>9028</v>
      </c>
      <c r="C8716">
        <v>7.7</v>
      </c>
    </row>
    <row r="8717" spans="1:3" x14ac:dyDescent="0.3">
      <c r="A8717" t="s">
        <v>6801</v>
      </c>
      <c r="B8717" t="s">
        <v>9029</v>
      </c>
      <c r="C8717">
        <v>5.5</v>
      </c>
    </row>
    <row r="8718" spans="1:3" x14ac:dyDescent="0.3">
      <c r="A8718" t="s">
        <v>3597</v>
      </c>
      <c r="B8718" t="s">
        <v>9030</v>
      </c>
      <c r="C8718">
        <v>7.5</v>
      </c>
    </row>
    <row r="8719" spans="1:3" x14ac:dyDescent="0.3">
      <c r="A8719" t="s">
        <v>444</v>
      </c>
      <c r="B8719" t="s">
        <v>9032</v>
      </c>
      <c r="C8719">
        <v>7.5</v>
      </c>
    </row>
    <row r="8720" spans="1:3" x14ac:dyDescent="0.3">
      <c r="A8720" t="s">
        <v>5196</v>
      </c>
      <c r="B8720" t="s">
        <v>9033</v>
      </c>
      <c r="C8720">
        <v>6.8</v>
      </c>
    </row>
    <row r="8721" spans="1:3" x14ac:dyDescent="0.3">
      <c r="A8721" t="s">
        <v>444</v>
      </c>
      <c r="B8721" t="s">
        <v>9034</v>
      </c>
      <c r="C8721">
        <v>6.8</v>
      </c>
    </row>
    <row r="8722" spans="1:3" x14ac:dyDescent="0.3">
      <c r="A8722" t="s">
        <v>4258</v>
      </c>
      <c r="B8722" t="s">
        <v>9035</v>
      </c>
      <c r="C8722">
        <v>6</v>
      </c>
    </row>
    <row r="8723" spans="1:3" x14ac:dyDescent="0.3">
      <c r="A8723" t="s">
        <v>1210</v>
      </c>
      <c r="B8723" t="s">
        <v>9038</v>
      </c>
      <c r="C8723">
        <v>7</v>
      </c>
    </row>
    <row r="8724" spans="1:3" x14ac:dyDescent="0.3">
      <c r="A8724" t="s">
        <v>6801</v>
      </c>
      <c r="B8724" t="s">
        <v>9040</v>
      </c>
      <c r="C8724">
        <v>6.5</v>
      </c>
    </row>
    <row r="8725" spans="1:3" x14ac:dyDescent="0.3">
      <c r="A8725" t="s">
        <v>3597</v>
      </c>
      <c r="B8725" t="s">
        <v>9041</v>
      </c>
      <c r="C8725">
        <v>6.6</v>
      </c>
    </row>
    <row r="8726" spans="1:3" x14ac:dyDescent="0.3">
      <c r="A8726" t="s">
        <v>12685</v>
      </c>
      <c r="B8726" t="s">
        <v>9042</v>
      </c>
      <c r="C8726">
        <v>7.2</v>
      </c>
    </row>
    <row r="8727" spans="1:3" x14ac:dyDescent="0.3">
      <c r="A8727" t="s">
        <v>6801</v>
      </c>
      <c r="B8727" t="s">
        <v>9043</v>
      </c>
      <c r="C8727">
        <v>7</v>
      </c>
    </row>
    <row r="8728" spans="1:3" x14ac:dyDescent="0.3">
      <c r="A8728" t="s">
        <v>588</v>
      </c>
      <c r="B8728" t="s">
        <v>9044</v>
      </c>
      <c r="C8728">
        <v>7</v>
      </c>
    </row>
    <row r="8729" spans="1:3" x14ac:dyDescent="0.3">
      <c r="A8729" t="s">
        <v>6801</v>
      </c>
      <c r="B8729" t="s">
        <v>9046</v>
      </c>
      <c r="C8729">
        <v>5.4</v>
      </c>
    </row>
    <row r="8730" spans="1:3" x14ac:dyDescent="0.3">
      <c r="A8730" t="s">
        <v>7819</v>
      </c>
      <c r="B8730" t="s">
        <v>9047</v>
      </c>
      <c r="C8730">
        <v>7</v>
      </c>
    </row>
    <row r="8731" spans="1:3" x14ac:dyDescent="0.3">
      <c r="A8731" t="s">
        <v>12688</v>
      </c>
      <c r="B8731" t="s">
        <v>9048</v>
      </c>
      <c r="C8731">
        <v>6.5</v>
      </c>
    </row>
    <row r="8732" spans="1:3" x14ac:dyDescent="0.3">
      <c r="A8732" t="s">
        <v>12686</v>
      </c>
      <c r="B8732" t="s">
        <v>9049</v>
      </c>
      <c r="C8732">
        <v>6.3</v>
      </c>
    </row>
    <row r="8733" spans="1:3" x14ac:dyDescent="0.3">
      <c r="A8733" t="s">
        <v>6801</v>
      </c>
      <c r="B8733" t="s">
        <v>9050</v>
      </c>
      <c r="C8733">
        <v>6.5</v>
      </c>
    </row>
    <row r="8734" spans="1:3" x14ac:dyDescent="0.3">
      <c r="A8734" t="s">
        <v>12686</v>
      </c>
      <c r="B8734" t="s">
        <v>9051</v>
      </c>
      <c r="C8734">
        <v>6.5</v>
      </c>
    </row>
    <row r="8735" spans="1:3" x14ac:dyDescent="0.3">
      <c r="A8735" t="s">
        <v>3597</v>
      </c>
      <c r="B8735" t="s">
        <v>9053</v>
      </c>
      <c r="C8735">
        <v>6.6</v>
      </c>
    </row>
    <row r="8736" spans="1:3" x14ac:dyDescent="0.3">
      <c r="A8736" t="s">
        <v>12686</v>
      </c>
      <c r="B8736" t="s">
        <v>9054</v>
      </c>
      <c r="C8736">
        <v>5.4</v>
      </c>
    </row>
    <row r="8737" spans="1:3" x14ac:dyDescent="0.3">
      <c r="A8737" t="s">
        <v>1210</v>
      </c>
      <c r="B8737" t="s">
        <v>9055</v>
      </c>
      <c r="C8737">
        <v>6.1</v>
      </c>
    </row>
    <row r="8738" spans="1:3" x14ac:dyDescent="0.3">
      <c r="A8738" t="s">
        <v>6251</v>
      </c>
      <c r="B8738" t="s">
        <v>9056</v>
      </c>
      <c r="C8738">
        <v>4</v>
      </c>
    </row>
    <row r="8739" spans="1:3" x14ac:dyDescent="0.3">
      <c r="A8739" t="s">
        <v>3597</v>
      </c>
      <c r="B8739" t="s">
        <v>9057</v>
      </c>
      <c r="C8739">
        <v>7.6</v>
      </c>
    </row>
    <row r="8740" spans="1:3" x14ac:dyDescent="0.3">
      <c r="A8740" t="s">
        <v>7819</v>
      </c>
      <c r="B8740" t="s">
        <v>9058</v>
      </c>
      <c r="C8740">
        <v>7.9</v>
      </c>
    </row>
    <row r="8741" spans="1:3" x14ac:dyDescent="0.3">
      <c r="A8741" t="s">
        <v>12685</v>
      </c>
      <c r="B8741" t="s">
        <v>9059</v>
      </c>
      <c r="C8741">
        <v>5.3</v>
      </c>
    </row>
    <row r="8742" spans="1:3" x14ac:dyDescent="0.3">
      <c r="A8742" t="s">
        <v>5196</v>
      </c>
      <c r="B8742" t="s">
        <v>9061</v>
      </c>
      <c r="C8742">
        <v>6.3</v>
      </c>
    </row>
    <row r="8743" spans="1:3" x14ac:dyDescent="0.3">
      <c r="A8743" t="s">
        <v>12685</v>
      </c>
      <c r="B8743" t="s">
        <v>9062</v>
      </c>
      <c r="C8743">
        <v>7.2</v>
      </c>
    </row>
    <row r="8744" spans="1:3" x14ac:dyDescent="0.3">
      <c r="A8744" t="s">
        <v>588</v>
      </c>
      <c r="B8744" t="s">
        <v>9064</v>
      </c>
      <c r="C8744">
        <v>4.9000000000000004</v>
      </c>
    </row>
    <row r="8745" spans="1:3" x14ac:dyDescent="0.3">
      <c r="A8745" t="s">
        <v>6801</v>
      </c>
      <c r="B8745" t="s">
        <v>9065</v>
      </c>
      <c r="C8745">
        <v>6.9</v>
      </c>
    </row>
    <row r="8746" spans="1:3" x14ac:dyDescent="0.3">
      <c r="A8746" t="s">
        <v>444</v>
      </c>
      <c r="B8746" t="s">
        <v>9066</v>
      </c>
      <c r="C8746">
        <v>5.2</v>
      </c>
    </row>
    <row r="8747" spans="1:3" x14ac:dyDescent="0.3">
      <c r="A8747" t="s">
        <v>3597</v>
      </c>
      <c r="B8747" t="s">
        <v>9067</v>
      </c>
      <c r="C8747">
        <v>6.6</v>
      </c>
    </row>
    <row r="8748" spans="1:3" x14ac:dyDescent="0.3">
      <c r="A8748" t="s">
        <v>6251</v>
      </c>
      <c r="B8748" t="s">
        <v>9069</v>
      </c>
      <c r="C8748">
        <v>7.2</v>
      </c>
    </row>
    <row r="8749" spans="1:3" x14ac:dyDescent="0.3">
      <c r="A8749" t="s">
        <v>3597</v>
      </c>
      <c r="B8749" t="s">
        <v>9070</v>
      </c>
      <c r="C8749">
        <v>6.4</v>
      </c>
    </row>
    <row r="8750" spans="1:3" x14ac:dyDescent="0.3">
      <c r="A8750" t="s">
        <v>4258</v>
      </c>
      <c r="B8750" t="s">
        <v>9071</v>
      </c>
      <c r="C8750">
        <v>7.8</v>
      </c>
    </row>
    <row r="8751" spans="1:3" x14ac:dyDescent="0.3">
      <c r="A8751" t="s">
        <v>3597</v>
      </c>
      <c r="B8751" t="s">
        <v>9072</v>
      </c>
      <c r="C8751">
        <v>6.4</v>
      </c>
    </row>
    <row r="8752" spans="1:3" x14ac:dyDescent="0.3">
      <c r="A8752" t="s">
        <v>588</v>
      </c>
      <c r="B8752" t="s">
        <v>9073</v>
      </c>
      <c r="C8752">
        <v>4.0999999999999996</v>
      </c>
    </row>
    <row r="8753" spans="1:3" x14ac:dyDescent="0.3">
      <c r="A8753" t="s">
        <v>3597</v>
      </c>
      <c r="B8753" t="s">
        <v>9074</v>
      </c>
      <c r="C8753">
        <v>7.4</v>
      </c>
    </row>
    <row r="8754" spans="1:3" x14ac:dyDescent="0.3">
      <c r="A8754" t="s">
        <v>1210</v>
      </c>
      <c r="B8754" t="s">
        <v>9076</v>
      </c>
      <c r="C8754">
        <v>7.6</v>
      </c>
    </row>
    <row r="8755" spans="1:3" x14ac:dyDescent="0.3">
      <c r="A8755" t="s">
        <v>12688</v>
      </c>
      <c r="B8755" t="s">
        <v>9077</v>
      </c>
      <c r="C8755">
        <v>7.2</v>
      </c>
    </row>
    <row r="8756" spans="1:3" x14ac:dyDescent="0.3">
      <c r="A8756" t="s">
        <v>3597</v>
      </c>
      <c r="B8756" t="s">
        <v>9078</v>
      </c>
      <c r="C8756">
        <v>7.8</v>
      </c>
    </row>
    <row r="8757" spans="1:3" x14ac:dyDescent="0.3">
      <c r="A8757" t="s">
        <v>6801</v>
      </c>
      <c r="B8757" t="s">
        <v>9080</v>
      </c>
      <c r="C8757">
        <v>6.4</v>
      </c>
    </row>
    <row r="8758" spans="1:3" x14ac:dyDescent="0.3">
      <c r="A8758" t="s">
        <v>4258</v>
      </c>
      <c r="B8758" t="s">
        <v>9083</v>
      </c>
      <c r="C8758">
        <v>7.4</v>
      </c>
    </row>
    <row r="8759" spans="1:3" x14ac:dyDescent="0.3">
      <c r="A8759" t="s">
        <v>6801</v>
      </c>
      <c r="B8759" t="s">
        <v>9085</v>
      </c>
      <c r="C8759">
        <v>7.5</v>
      </c>
    </row>
    <row r="8760" spans="1:3" x14ac:dyDescent="0.3">
      <c r="A8760" t="s">
        <v>6801</v>
      </c>
      <c r="B8760" t="s">
        <v>9086</v>
      </c>
      <c r="C8760">
        <v>7</v>
      </c>
    </row>
    <row r="8761" spans="1:3" x14ac:dyDescent="0.3">
      <c r="A8761" t="s">
        <v>12688</v>
      </c>
      <c r="B8761" t="s">
        <v>9087</v>
      </c>
      <c r="C8761">
        <v>7.5</v>
      </c>
    </row>
    <row r="8762" spans="1:3" x14ac:dyDescent="0.3">
      <c r="A8762" t="s">
        <v>3597</v>
      </c>
      <c r="B8762" t="s">
        <v>9088</v>
      </c>
      <c r="C8762">
        <v>7.3</v>
      </c>
    </row>
    <row r="8763" spans="1:3" x14ac:dyDescent="0.3">
      <c r="A8763" t="s">
        <v>6251</v>
      </c>
      <c r="B8763" t="s">
        <v>9090</v>
      </c>
      <c r="C8763">
        <v>7.3</v>
      </c>
    </row>
    <row r="8764" spans="1:3" x14ac:dyDescent="0.3">
      <c r="A8764" t="s">
        <v>1210</v>
      </c>
      <c r="B8764" t="s">
        <v>9093</v>
      </c>
      <c r="C8764">
        <v>7.8</v>
      </c>
    </row>
    <row r="8765" spans="1:3" x14ac:dyDescent="0.3">
      <c r="A8765" t="s">
        <v>4152</v>
      </c>
      <c r="B8765" t="s">
        <v>9094</v>
      </c>
      <c r="C8765">
        <v>7.7</v>
      </c>
    </row>
    <row r="8766" spans="1:3" x14ac:dyDescent="0.3">
      <c r="A8766" t="s">
        <v>12686</v>
      </c>
      <c r="B8766" t="s">
        <v>9096</v>
      </c>
      <c r="C8766">
        <v>6.6</v>
      </c>
    </row>
    <row r="8767" spans="1:3" x14ac:dyDescent="0.3">
      <c r="A8767" t="s">
        <v>444</v>
      </c>
      <c r="B8767" t="s">
        <v>9098</v>
      </c>
      <c r="C8767">
        <v>5.9</v>
      </c>
    </row>
    <row r="8768" spans="1:3" x14ac:dyDescent="0.3">
      <c r="A8768" t="s">
        <v>3597</v>
      </c>
      <c r="B8768" t="s">
        <v>9099</v>
      </c>
      <c r="C8768">
        <v>8</v>
      </c>
    </row>
    <row r="8769" spans="1:3" x14ac:dyDescent="0.3">
      <c r="A8769" t="s">
        <v>12685</v>
      </c>
      <c r="B8769" t="s">
        <v>9101</v>
      </c>
      <c r="C8769">
        <v>6.1</v>
      </c>
    </row>
    <row r="8770" spans="1:3" x14ac:dyDescent="0.3">
      <c r="A8770" t="s">
        <v>6251</v>
      </c>
      <c r="B8770" t="s">
        <v>9102</v>
      </c>
      <c r="C8770">
        <v>6.4</v>
      </c>
    </row>
    <row r="8771" spans="1:3" x14ac:dyDescent="0.3">
      <c r="A8771" t="s">
        <v>3597</v>
      </c>
      <c r="B8771" t="s">
        <v>9105</v>
      </c>
      <c r="C8771">
        <v>7.6</v>
      </c>
    </row>
    <row r="8772" spans="1:3" x14ac:dyDescent="0.3">
      <c r="A8772" t="s">
        <v>3597</v>
      </c>
      <c r="B8772" t="s">
        <v>9106</v>
      </c>
      <c r="C8772">
        <v>6.4</v>
      </c>
    </row>
    <row r="8773" spans="1:3" x14ac:dyDescent="0.3">
      <c r="A8773" t="s">
        <v>6801</v>
      </c>
      <c r="B8773" t="s">
        <v>9108</v>
      </c>
      <c r="C8773">
        <v>6.1</v>
      </c>
    </row>
    <row r="8774" spans="1:3" x14ac:dyDescent="0.3">
      <c r="A8774" t="s">
        <v>588</v>
      </c>
      <c r="B8774" t="s">
        <v>9109</v>
      </c>
      <c r="C8774">
        <v>6.1</v>
      </c>
    </row>
    <row r="8775" spans="1:3" x14ac:dyDescent="0.3">
      <c r="A8775" t="s">
        <v>1210</v>
      </c>
      <c r="B8775" t="s">
        <v>9111</v>
      </c>
      <c r="C8775">
        <v>7.7</v>
      </c>
    </row>
    <row r="8776" spans="1:3" x14ac:dyDescent="0.3">
      <c r="A8776" t="s">
        <v>3597</v>
      </c>
      <c r="B8776" t="s">
        <v>9112</v>
      </c>
      <c r="C8776">
        <v>7.3</v>
      </c>
    </row>
    <row r="8777" spans="1:3" x14ac:dyDescent="0.3">
      <c r="A8777" t="s">
        <v>3597</v>
      </c>
      <c r="B8777" t="s">
        <v>9113</v>
      </c>
      <c r="C8777">
        <v>6.9</v>
      </c>
    </row>
    <row r="8778" spans="1:3" x14ac:dyDescent="0.3">
      <c r="A8778" t="s">
        <v>4258</v>
      </c>
      <c r="B8778" t="s">
        <v>9114</v>
      </c>
      <c r="C8778">
        <v>8.5</v>
      </c>
    </row>
    <row r="8779" spans="1:3" x14ac:dyDescent="0.3">
      <c r="A8779" t="s">
        <v>588</v>
      </c>
      <c r="B8779" t="s">
        <v>9116</v>
      </c>
      <c r="C8779">
        <v>5.9</v>
      </c>
    </row>
    <row r="8780" spans="1:3" x14ac:dyDescent="0.3">
      <c r="A8780" t="s">
        <v>1210</v>
      </c>
      <c r="B8780" t="s">
        <v>9117</v>
      </c>
      <c r="C8780">
        <v>7.8</v>
      </c>
    </row>
    <row r="8781" spans="1:3" x14ac:dyDescent="0.3">
      <c r="A8781" t="s">
        <v>3597</v>
      </c>
      <c r="B8781" t="s">
        <v>9118</v>
      </c>
      <c r="C8781">
        <v>6.7</v>
      </c>
    </row>
    <row r="8782" spans="1:3" x14ac:dyDescent="0.3">
      <c r="A8782" t="s">
        <v>4258</v>
      </c>
      <c r="B8782" t="s">
        <v>9119</v>
      </c>
      <c r="C8782">
        <v>6.4</v>
      </c>
    </row>
    <row r="8783" spans="1:3" x14ac:dyDescent="0.3">
      <c r="A8783" t="s">
        <v>6801</v>
      </c>
      <c r="B8783" t="s">
        <v>9120</v>
      </c>
      <c r="C8783">
        <v>5.9</v>
      </c>
    </row>
    <row r="8784" spans="1:3" x14ac:dyDescent="0.3">
      <c r="A8784" t="s">
        <v>6801</v>
      </c>
      <c r="B8784" t="s">
        <v>9122</v>
      </c>
      <c r="C8784">
        <v>6.8</v>
      </c>
    </row>
    <row r="8785" spans="1:3" x14ac:dyDescent="0.3">
      <c r="A8785" t="s">
        <v>3597</v>
      </c>
      <c r="B8785" t="s">
        <v>9123</v>
      </c>
      <c r="C8785">
        <v>6.5</v>
      </c>
    </row>
    <row r="8786" spans="1:3" x14ac:dyDescent="0.3">
      <c r="A8786" t="s">
        <v>6251</v>
      </c>
      <c r="B8786" t="s">
        <v>9124</v>
      </c>
      <c r="C8786">
        <v>6.6</v>
      </c>
    </row>
    <row r="8787" spans="1:3" x14ac:dyDescent="0.3">
      <c r="A8787" t="s">
        <v>4152</v>
      </c>
      <c r="B8787" t="s">
        <v>9126</v>
      </c>
      <c r="C8787">
        <v>6.9</v>
      </c>
    </row>
    <row r="8788" spans="1:3" x14ac:dyDescent="0.3">
      <c r="A8788" t="s">
        <v>3597</v>
      </c>
      <c r="B8788" t="s">
        <v>9127</v>
      </c>
      <c r="C8788">
        <v>7.1</v>
      </c>
    </row>
    <row r="8789" spans="1:3" x14ac:dyDescent="0.3">
      <c r="A8789" t="s">
        <v>3597</v>
      </c>
      <c r="B8789" t="s">
        <v>9128</v>
      </c>
      <c r="C8789">
        <v>5.8</v>
      </c>
    </row>
    <row r="8790" spans="1:3" x14ac:dyDescent="0.3">
      <c r="A8790" t="s">
        <v>6801</v>
      </c>
      <c r="B8790" t="s">
        <v>9130</v>
      </c>
      <c r="C8790">
        <v>6</v>
      </c>
    </row>
    <row r="8791" spans="1:3" x14ac:dyDescent="0.3">
      <c r="A8791" t="s">
        <v>4258</v>
      </c>
      <c r="B8791" t="s">
        <v>9131</v>
      </c>
      <c r="C8791">
        <v>4.7</v>
      </c>
    </row>
    <row r="8792" spans="1:3" x14ac:dyDescent="0.3">
      <c r="A8792" t="s">
        <v>6801</v>
      </c>
      <c r="B8792" t="s">
        <v>9134</v>
      </c>
      <c r="C8792">
        <v>6.5</v>
      </c>
    </row>
    <row r="8793" spans="1:3" x14ac:dyDescent="0.3">
      <c r="A8793" t="s">
        <v>4258</v>
      </c>
      <c r="B8793" t="s">
        <v>9135</v>
      </c>
      <c r="C8793">
        <v>7</v>
      </c>
    </row>
    <row r="8794" spans="1:3" x14ac:dyDescent="0.3">
      <c r="A8794" t="s">
        <v>4152</v>
      </c>
      <c r="B8794" t="s">
        <v>9139</v>
      </c>
      <c r="C8794">
        <v>7.2</v>
      </c>
    </row>
    <row r="8795" spans="1:3" x14ac:dyDescent="0.3">
      <c r="A8795" t="s">
        <v>6801</v>
      </c>
      <c r="B8795" t="s">
        <v>9143</v>
      </c>
      <c r="C8795">
        <v>5.8</v>
      </c>
    </row>
    <row r="8796" spans="1:3" x14ac:dyDescent="0.3">
      <c r="A8796" t="s">
        <v>6801</v>
      </c>
      <c r="B8796" t="s">
        <v>9145</v>
      </c>
      <c r="C8796">
        <v>6.2</v>
      </c>
    </row>
    <row r="8797" spans="1:3" x14ac:dyDescent="0.3">
      <c r="A8797" t="s">
        <v>12685</v>
      </c>
      <c r="B8797" t="s">
        <v>9148</v>
      </c>
      <c r="C8797">
        <v>6</v>
      </c>
    </row>
    <row r="8798" spans="1:3" x14ac:dyDescent="0.3">
      <c r="A8798" t="s">
        <v>12686</v>
      </c>
      <c r="B8798" t="s">
        <v>9149</v>
      </c>
      <c r="C8798">
        <v>6.9</v>
      </c>
    </row>
    <row r="8799" spans="1:3" x14ac:dyDescent="0.3">
      <c r="A8799" t="s">
        <v>6801</v>
      </c>
      <c r="B8799" t="s">
        <v>9150</v>
      </c>
      <c r="C8799">
        <v>6.5</v>
      </c>
    </row>
    <row r="8800" spans="1:3" x14ac:dyDescent="0.3">
      <c r="A8800" t="s">
        <v>1210</v>
      </c>
      <c r="B8800" t="s">
        <v>9151</v>
      </c>
      <c r="C8800">
        <v>5</v>
      </c>
    </row>
    <row r="8801" spans="1:3" x14ac:dyDescent="0.3">
      <c r="A8801" t="s">
        <v>12685</v>
      </c>
      <c r="B8801" t="s">
        <v>9152</v>
      </c>
      <c r="C8801">
        <v>5.7</v>
      </c>
    </row>
    <row r="8802" spans="1:3" x14ac:dyDescent="0.3">
      <c r="A8802" t="s">
        <v>6801</v>
      </c>
      <c r="B8802" t="s">
        <v>9153</v>
      </c>
      <c r="C8802">
        <v>7</v>
      </c>
    </row>
    <row r="8803" spans="1:3" x14ac:dyDescent="0.3">
      <c r="A8803" t="s">
        <v>2250</v>
      </c>
      <c r="B8803" t="s">
        <v>9154</v>
      </c>
      <c r="C8803">
        <v>5.0999999999999996</v>
      </c>
    </row>
    <row r="8804" spans="1:3" x14ac:dyDescent="0.3">
      <c r="A8804" t="s">
        <v>3597</v>
      </c>
      <c r="B8804" t="s">
        <v>9156</v>
      </c>
      <c r="C8804">
        <v>4.4000000000000004</v>
      </c>
    </row>
    <row r="8805" spans="1:3" x14ac:dyDescent="0.3">
      <c r="A8805" t="s">
        <v>6801</v>
      </c>
      <c r="B8805" t="s">
        <v>9157</v>
      </c>
      <c r="C8805">
        <v>4.7</v>
      </c>
    </row>
    <row r="8806" spans="1:3" x14ac:dyDescent="0.3">
      <c r="A8806" t="s">
        <v>7819</v>
      </c>
      <c r="B8806" t="s">
        <v>9158</v>
      </c>
      <c r="C8806">
        <v>6.7</v>
      </c>
    </row>
    <row r="8807" spans="1:3" x14ac:dyDescent="0.3">
      <c r="A8807" t="s">
        <v>6801</v>
      </c>
      <c r="B8807" t="s">
        <v>9161</v>
      </c>
      <c r="C8807">
        <v>7.4</v>
      </c>
    </row>
    <row r="8808" spans="1:3" x14ac:dyDescent="0.3">
      <c r="A8808" t="s">
        <v>1210</v>
      </c>
      <c r="B8808" t="s">
        <v>9163</v>
      </c>
      <c r="C8808">
        <v>6.4</v>
      </c>
    </row>
    <row r="8809" spans="1:3" x14ac:dyDescent="0.3">
      <c r="A8809" t="s">
        <v>588</v>
      </c>
      <c r="B8809" t="s">
        <v>9164</v>
      </c>
      <c r="C8809">
        <v>6.2</v>
      </c>
    </row>
    <row r="8810" spans="1:3" x14ac:dyDescent="0.3">
      <c r="A8810" t="s">
        <v>12686</v>
      </c>
      <c r="B8810" t="s">
        <v>9165</v>
      </c>
      <c r="C8810">
        <v>6.2</v>
      </c>
    </row>
    <row r="8811" spans="1:3" x14ac:dyDescent="0.3">
      <c r="A8811" t="s">
        <v>12685</v>
      </c>
      <c r="B8811" t="s">
        <v>9167</v>
      </c>
      <c r="C8811">
        <v>4</v>
      </c>
    </row>
    <row r="8812" spans="1:3" x14ac:dyDescent="0.3">
      <c r="A8812" t="s">
        <v>7819</v>
      </c>
      <c r="B8812" t="s">
        <v>9170</v>
      </c>
      <c r="C8812">
        <v>6.4</v>
      </c>
    </row>
    <row r="8813" spans="1:3" x14ac:dyDescent="0.3">
      <c r="A8813" t="s">
        <v>3597</v>
      </c>
      <c r="B8813" t="s">
        <v>9171</v>
      </c>
      <c r="C8813">
        <v>5.9</v>
      </c>
    </row>
    <row r="8814" spans="1:3" x14ac:dyDescent="0.3">
      <c r="A8814" t="s">
        <v>1210</v>
      </c>
      <c r="B8814" t="s">
        <v>9172</v>
      </c>
      <c r="C8814">
        <v>5.0999999999999996</v>
      </c>
    </row>
    <row r="8815" spans="1:3" x14ac:dyDescent="0.3">
      <c r="A8815" t="s">
        <v>588</v>
      </c>
      <c r="B8815" t="s">
        <v>9174</v>
      </c>
      <c r="C8815">
        <v>4.2</v>
      </c>
    </row>
    <row r="8816" spans="1:3" x14ac:dyDescent="0.3">
      <c r="A8816" t="s">
        <v>588</v>
      </c>
      <c r="B8816" t="s">
        <v>9175</v>
      </c>
      <c r="C8816">
        <v>7.8</v>
      </c>
    </row>
    <row r="8817" spans="1:3" x14ac:dyDescent="0.3">
      <c r="A8817" t="s">
        <v>4258</v>
      </c>
      <c r="B8817" t="s">
        <v>9177</v>
      </c>
      <c r="C8817">
        <v>5.9</v>
      </c>
    </row>
    <row r="8818" spans="1:3" x14ac:dyDescent="0.3">
      <c r="A8818" t="s">
        <v>6251</v>
      </c>
      <c r="B8818" t="s">
        <v>9179</v>
      </c>
      <c r="C8818">
        <v>4.8</v>
      </c>
    </row>
    <row r="8819" spans="1:3" x14ac:dyDescent="0.3">
      <c r="A8819" t="s">
        <v>6801</v>
      </c>
      <c r="B8819" t="s">
        <v>9180</v>
      </c>
      <c r="C8819">
        <v>6.2</v>
      </c>
    </row>
    <row r="8820" spans="1:3" x14ac:dyDescent="0.3">
      <c r="A8820" t="s">
        <v>6801</v>
      </c>
      <c r="B8820" t="s">
        <v>9181</v>
      </c>
      <c r="C8820">
        <v>6.5</v>
      </c>
    </row>
    <row r="8821" spans="1:3" x14ac:dyDescent="0.3">
      <c r="A8821" t="s">
        <v>3597</v>
      </c>
      <c r="B8821" t="s">
        <v>9183</v>
      </c>
      <c r="C8821">
        <v>3.3</v>
      </c>
    </row>
    <row r="8822" spans="1:3" x14ac:dyDescent="0.3">
      <c r="A8822" t="s">
        <v>444</v>
      </c>
      <c r="B8822" t="s">
        <v>9184</v>
      </c>
      <c r="C8822">
        <v>5.9</v>
      </c>
    </row>
    <row r="8823" spans="1:3" x14ac:dyDescent="0.3">
      <c r="A8823" t="s">
        <v>4152</v>
      </c>
      <c r="B8823" t="s">
        <v>9186</v>
      </c>
      <c r="C8823">
        <v>6.5</v>
      </c>
    </row>
    <row r="8824" spans="1:3" x14ac:dyDescent="0.3">
      <c r="A8824" t="s">
        <v>1210</v>
      </c>
      <c r="B8824" t="s">
        <v>9187</v>
      </c>
      <c r="C8824">
        <v>4.7</v>
      </c>
    </row>
    <row r="8825" spans="1:3" x14ac:dyDescent="0.3">
      <c r="A8825" t="s">
        <v>12686</v>
      </c>
      <c r="B8825" t="s">
        <v>9189</v>
      </c>
      <c r="C8825">
        <v>6.8</v>
      </c>
    </row>
    <row r="8826" spans="1:3" x14ac:dyDescent="0.3">
      <c r="A8826" t="s">
        <v>4258</v>
      </c>
      <c r="B8826" t="s">
        <v>9190</v>
      </c>
      <c r="C8826">
        <v>6.2</v>
      </c>
    </row>
    <row r="8827" spans="1:3" x14ac:dyDescent="0.3">
      <c r="A8827" t="s">
        <v>3597</v>
      </c>
      <c r="B8827" t="s">
        <v>9191</v>
      </c>
      <c r="C8827">
        <v>4.5</v>
      </c>
    </row>
    <row r="8828" spans="1:3" x14ac:dyDescent="0.3">
      <c r="A8828" t="s">
        <v>4258</v>
      </c>
      <c r="B8828" t="s">
        <v>9192</v>
      </c>
      <c r="C8828">
        <v>5.8</v>
      </c>
    </row>
    <row r="8829" spans="1:3" x14ac:dyDescent="0.3">
      <c r="A8829" t="s">
        <v>3597</v>
      </c>
      <c r="B8829" t="s">
        <v>9193</v>
      </c>
      <c r="C8829">
        <v>7.3</v>
      </c>
    </row>
    <row r="8830" spans="1:3" x14ac:dyDescent="0.3">
      <c r="A8830" t="s">
        <v>588</v>
      </c>
      <c r="B8830" t="s">
        <v>9195</v>
      </c>
      <c r="C8830">
        <v>4.4000000000000004</v>
      </c>
    </row>
    <row r="8831" spans="1:3" x14ac:dyDescent="0.3">
      <c r="A8831" t="s">
        <v>1210</v>
      </c>
      <c r="B8831" t="s">
        <v>9196</v>
      </c>
      <c r="C8831">
        <v>5.8</v>
      </c>
    </row>
    <row r="8832" spans="1:3" x14ac:dyDescent="0.3">
      <c r="A8832" t="s">
        <v>6251</v>
      </c>
      <c r="B8832" t="s">
        <v>9197</v>
      </c>
      <c r="C8832">
        <v>5.0999999999999996</v>
      </c>
    </row>
    <row r="8833" spans="1:3" x14ac:dyDescent="0.3">
      <c r="A8833" t="s">
        <v>3597</v>
      </c>
      <c r="B8833" t="s">
        <v>9198</v>
      </c>
      <c r="C8833">
        <v>6.9</v>
      </c>
    </row>
    <row r="8834" spans="1:3" x14ac:dyDescent="0.3">
      <c r="A8834" t="s">
        <v>1210</v>
      </c>
      <c r="B8834" t="s">
        <v>9199</v>
      </c>
      <c r="C8834">
        <v>6.2</v>
      </c>
    </row>
    <row r="8835" spans="1:3" x14ac:dyDescent="0.3">
      <c r="A8835" t="s">
        <v>1210</v>
      </c>
      <c r="B8835" t="s">
        <v>9200</v>
      </c>
      <c r="C8835">
        <v>6.9</v>
      </c>
    </row>
    <row r="8836" spans="1:3" x14ac:dyDescent="0.3">
      <c r="A8836" t="s">
        <v>7819</v>
      </c>
      <c r="B8836" t="s">
        <v>9202</v>
      </c>
      <c r="C8836">
        <v>7.1</v>
      </c>
    </row>
    <row r="8837" spans="1:3" x14ac:dyDescent="0.3">
      <c r="A8837" t="s">
        <v>12687</v>
      </c>
      <c r="B8837" t="s">
        <v>9203</v>
      </c>
      <c r="C8837">
        <v>6</v>
      </c>
    </row>
    <row r="8838" spans="1:3" x14ac:dyDescent="0.3">
      <c r="A8838" t="s">
        <v>4258</v>
      </c>
      <c r="B8838" t="s">
        <v>9204</v>
      </c>
      <c r="C8838">
        <v>7</v>
      </c>
    </row>
    <row r="8839" spans="1:3" x14ac:dyDescent="0.3">
      <c r="A8839" t="s">
        <v>588</v>
      </c>
      <c r="B8839" t="s">
        <v>9205</v>
      </c>
      <c r="C8839">
        <v>6.8</v>
      </c>
    </row>
    <row r="8840" spans="1:3" x14ac:dyDescent="0.3">
      <c r="A8840" t="s">
        <v>444</v>
      </c>
      <c r="B8840" t="s">
        <v>9207</v>
      </c>
      <c r="C8840">
        <v>7.6</v>
      </c>
    </row>
    <row r="8841" spans="1:3" x14ac:dyDescent="0.3">
      <c r="A8841" t="s">
        <v>1210</v>
      </c>
      <c r="B8841" t="s">
        <v>9208</v>
      </c>
      <c r="C8841">
        <v>8.4</v>
      </c>
    </row>
    <row r="8842" spans="1:3" x14ac:dyDescent="0.3">
      <c r="A8842" t="s">
        <v>6801</v>
      </c>
      <c r="B8842" t="s">
        <v>9209</v>
      </c>
      <c r="C8842">
        <v>7.1</v>
      </c>
    </row>
    <row r="8843" spans="1:3" x14ac:dyDescent="0.3">
      <c r="A8843" t="s">
        <v>6251</v>
      </c>
      <c r="B8843" t="s">
        <v>9211</v>
      </c>
      <c r="C8843">
        <v>7</v>
      </c>
    </row>
    <row r="8844" spans="1:3" x14ac:dyDescent="0.3">
      <c r="A8844" t="s">
        <v>4258</v>
      </c>
      <c r="B8844" t="s">
        <v>9212</v>
      </c>
      <c r="C8844">
        <v>8</v>
      </c>
    </row>
    <row r="8845" spans="1:3" x14ac:dyDescent="0.3">
      <c r="A8845" t="s">
        <v>6801</v>
      </c>
      <c r="B8845" t="s">
        <v>9213</v>
      </c>
      <c r="C8845">
        <v>5.3</v>
      </c>
    </row>
    <row r="8846" spans="1:3" x14ac:dyDescent="0.3">
      <c r="A8846" t="s">
        <v>4258</v>
      </c>
      <c r="B8846" t="s">
        <v>9214</v>
      </c>
      <c r="C8846">
        <v>4.9000000000000004</v>
      </c>
    </row>
    <row r="8847" spans="1:3" x14ac:dyDescent="0.3">
      <c r="A8847" t="s">
        <v>588</v>
      </c>
      <c r="B8847" t="s">
        <v>9219</v>
      </c>
      <c r="C8847">
        <v>5.0999999999999996</v>
      </c>
    </row>
    <row r="8848" spans="1:3" x14ac:dyDescent="0.3">
      <c r="A8848" t="s">
        <v>12686</v>
      </c>
      <c r="B8848" t="s">
        <v>9220</v>
      </c>
      <c r="C8848">
        <v>6.6</v>
      </c>
    </row>
    <row r="8849" spans="1:3" x14ac:dyDescent="0.3">
      <c r="A8849" t="s">
        <v>1210</v>
      </c>
      <c r="B8849" t="s">
        <v>9221</v>
      </c>
      <c r="C8849">
        <v>6.5</v>
      </c>
    </row>
    <row r="8850" spans="1:3" x14ac:dyDescent="0.3">
      <c r="A8850" t="s">
        <v>6251</v>
      </c>
      <c r="B8850" t="s">
        <v>9223</v>
      </c>
      <c r="C8850">
        <v>6.4</v>
      </c>
    </row>
    <row r="8851" spans="1:3" x14ac:dyDescent="0.3">
      <c r="A8851" t="s">
        <v>12688</v>
      </c>
      <c r="B8851" t="s">
        <v>9224</v>
      </c>
      <c r="C8851">
        <v>7.6</v>
      </c>
    </row>
    <row r="8852" spans="1:3" x14ac:dyDescent="0.3">
      <c r="A8852" t="s">
        <v>3597</v>
      </c>
      <c r="B8852" t="s">
        <v>9225</v>
      </c>
      <c r="C8852">
        <v>5.6</v>
      </c>
    </row>
    <row r="8853" spans="1:3" x14ac:dyDescent="0.3">
      <c r="A8853" t="s">
        <v>6801</v>
      </c>
      <c r="B8853" t="s">
        <v>9226</v>
      </c>
      <c r="C8853">
        <v>6.2</v>
      </c>
    </row>
    <row r="8854" spans="1:3" x14ac:dyDescent="0.3">
      <c r="A8854" t="s">
        <v>12685</v>
      </c>
      <c r="B8854" t="s">
        <v>9227</v>
      </c>
      <c r="C8854">
        <v>4.4000000000000004</v>
      </c>
    </row>
    <row r="8855" spans="1:3" x14ac:dyDescent="0.3">
      <c r="A8855" t="s">
        <v>12686</v>
      </c>
      <c r="B8855" t="s">
        <v>9231</v>
      </c>
      <c r="C8855">
        <v>6.1</v>
      </c>
    </row>
    <row r="8856" spans="1:3" x14ac:dyDescent="0.3">
      <c r="A8856" t="s">
        <v>4258</v>
      </c>
      <c r="B8856" t="s">
        <v>9235</v>
      </c>
      <c r="C8856">
        <v>8.1999999999999993</v>
      </c>
    </row>
    <row r="8857" spans="1:3" x14ac:dyDescent="0.3">
      <c r="A8857" t="s">
        <v>3597</v>
      </c>
      <c r="B8857" t="s">
        <v>9236</v>
      </c>
      <c r="C8857">
        <v>6.4</v>
      </c>
    </row>
    <row r="8858" spans="1:3" x14ac:dyDescent="0.3">
      <c r="A8858" t="s">
        <v>3597</v>
      </c>
      <c r="B8858" t="s">
        <v>9237</v>
      </c>
      <c r="C8858">
        <v>6.4</v>
      </c>
    </row>
    <row r="8859" spans="1:3" x14ac:dyDescent="0.3">
      <c r="A8859" t="s">
        <v>1210</v>
      </c>
      <c r="B8859" t="s">
        <v>9238</v>
      </c>
      <c r="C8859">
        <v>5.2</v>
      </c>
    </row>
    <row r="8860" spans="1:3" x14ac:dyDescent="0.3">
      <c r="A8860" t="s">
        <v>444</v>
      </c>
      <c r="B8860" t="s">
        <v>9239</v>
      </c>
      <c r="C8860">
        <v>6.5</v>
      </c>
    </row>
    <row r="8861" spans="1:3" x14ac:dyDescent="0.3">
      <c r="A8861" t="s">
        <v>7819</v>
      </c>
      <c r="B8861" t="s">
        <v>9241</v>
      </c>
      <c r="C8861">
        <v>4.8</v>
      </c>
    </row>
    <row r="8862" spans="1:3" x14ac:dyDescent="0.3">
      <c r="A8862" t="s">
        <v>12688</v>
      </c>
      <c r="B8862" t="s">
        <v>9242</v>
      </c>
      <c r="C8862">
        <v>7.3</v>
      </c>
    </row>
    <row r="8863" spans="1:3" x14ac:dyDescent="0.3">
      <c r="A8863" t="s">
        <v>4258</v>
      </c>
      <c r="B8863" t="s">
        <v>9243</v>
      </c>
      <c r="C8863">
        <v>5.2</v>
      </c>
    </row>
    <row r="8864" spans="1:3" x14ac:dyDescent="0.3">
      <c r="A8864" t="s">
        <v>3597</v>
      </c>
      <c r="B8864" t="s">
        <v>9245</v>
      </c>
      <c r="C8864">
        <v>7.6</v>
      </c>
    </row>
    <row r="8865" spans="1:3" x14ac:dyDescent="0.3">
      <c r="A8865" t="s">
        <v>6801</v>
      </c>
      <c r="B8865" t="s">
        <v>9246</v>
      </c>
      <c r="C8865">
        <v>5.7</v>
      </c>
    </row>
    <row r="8866" spans="1:3" x14ac:dyDescent="0.3">
      <c r="A8866" t="s">
        <v>6251</v>
      </c>
      <c r="B8866" t="s">
        <v>9248</v>
      </c>
      <c r="C8866">
        <v>6</v>
      </c>
    </row>
    <row r="8867" spans="1:3" x14ac:dyDescent="0.3">
      <c r="A8867" t="s">
        <v>1210</v>
      </c>
      <c r="B8867" t="s">
        <v>9249</v>
      </c>
      <c r="C8867">
        <v>8.1</v>
      </c>
    </row>
    <row r="8868" spans="1:3" x14ac:dyDescent="0.3">
      <c r="A8868" t="s">
        <v>12685</v>
      </c>
      <c r="B8868" t="s">
        <v>9251</v>
      </c>
      <c r="C8868">
        <v>5.6</v>
      </c>
    </row>
    <row r="8869" spans="1:3" x14ac:dyDescent="0.3">
      <c r="A8869" t="s">
        <v>3597</v>
      </c>
      <c r="B8869" t="s">
        <v>9254</v>
      </c>
      <c r="C8869">
        <v>7</v>
      </c>
    </row>
    <row r="8870" spans="1:3" x14ac:dyDescent="0.3">
      <c r="A8870" t="s">
        <v>12685</v>
      </c>
      <c r="B8870" t="s">
        <v>9255</v>
      </c>
      <c r="C8870">
        <v>6.3</v>
      </c>
    </row>
    <row r="8871" spans="1:3" x14ac:dyDescent="0.3">
      <c r="A8871" t="s">
        <v>4258</v>
      </c>
      <c r="B8871" t="s">
        <v>9256</v>
      </c>
      <c r="C8871">
        <v>5.3</v>
      </c>
    </row>
    <row r="8872" spans="1:3" x14ac:dyDescent="0.3">
      <c r="A8872" t="s">
        <v>1210</v>
      </c>
      <c r="B8872" t="s">
        <v>9257</v>
      </c>
      <c r="C8872">
        <v>6.9</v>
      </c>
    </row>
    <row r="8873" spans="1:3" x14ac:dyDescent="0.3">
      <c r="A8873" t="s">
        <v>3597</v>
      </c>
      <c r="B8873" t="s">
        <v>9258</v>
      </c>
      <c r="C8873">
        <v>6.2</v>
      </c>
    </row>
    <row r="8874" spans="1:3" x14ac:dyDescent="0.3">
      <c r="A8874" t="s">
        <v>12685</v>
      </c>
      <c r="B8874" t="s">
        <v>9261</v>
      </c>
      <c r="C8874">
        <v>5.7</v>
      </c>
    </row>
    <row r="8875" spans="1:3" x14ac:dyDescent="0.3">
      <c r="A8875" t="s">
        <v>1210</v>
      </c>
      <c r="B8875" t="s">
        <v>9262</v>
      </c>
      <c r="C8875">
        <v>6.1</v>
      </c>
    </row>
    <row r="8876" spans="1:3" x14ac:dyDescent="0.3">
      <c r="A8876" t="s">
        <v>6801</v>
      </c>
      <c r="B8876" t="s">
        <v>9263</v>
      </c>
      <c r="C8876">
        <v>5.4</v>
      </c>
    </row>
    <row r="8877" spans="1:3" x14ac:dyDescent="0.3">
      <c r="A8877" t="s">
        <v>6801</v>
      </c>
      <c r="B8877" t="s">
        <v>9265</v>
      </c>
      <c r="C8877">
        <v>6.8</v>
      </c>
    </row>
    <row r="8878" spans="1:3" x14ac:dyDescent="0.3">
      <c r="A8878" t="s">
        <v>12686</v>
      </c>
      <c r="B8878" t="s">
        <v>9266</v>
      </c>
      <c r="C8878">
        <v>6</v>
      </c>
    </row>
    <row r="8879" spans="1:3" x14ac:dyDescent="0.3">
      <c r="A8879" t="s">
        <v>3597</v>
      </c>
      <c r="B8879" t="s">
        <v>9267</v>
      </c>
      <c r="C8879">
        <v>7.8</v>
      </c>
    </row>
    <row r="8880" spans="1:3" x14ac:dyDescent="0.3">
      <c r="A8880" t="s">
        <v>6801</v>
      </c>
      <c r="B8880" t="s">
        <v>9268</v>
      </c>
      <c r="C8880">
        <v>5.3</v>
      </c>
    </row>
    <row r="8881" spans="1:3" x14ac:dyDescent="0.3">
      <c r="A8881" t="s">
        <v>588</v>
      </c>
      <c r="B8881" t="s">
        <v>9269</v>
      </c>
      <c r="C8881">
        <v>4.5</v>
      </c>
    </row>
    <row r="8882" spans="1:3" x14ac:dyDescent="0.3">
      <c r="A8882" t="s">
        <v>1210</v>
      </c>
      <c r="B8882" t="s">
        <v>9271</v>
      </c>
      <c r="C8882">
        <v>7.2</v>
      </c>
    </row>
    <row r="8883" spans="1:3" x14ac:dyDescent="0.3">
      <c r="A8883" t="s">
        <v>12687</v>
      </c>
      <c r="B8883" t="s">
        <v>9272</v>
      </c>
      <c r="C8883">
        <v>5.9</v>
      </c>
    </row>
    <row r="8884" spans="1:3" x14ac:dyDescent="0.3">
      <c r="A8884" t="s">
        <v>3597</v>
      </c>
      <c r="B8884" t="s">
        <v>9273</v>
      </c>
      <c r="C8884">
        <v>6.7</v>
      </c>
    </row>
    <row r="8885" spans="1:3" x14ac:dyDescent="0.3">
      <c r="A8885" t="s">
        <v>588</v>
      </c>
      <c r="B8885" t="s">
        <v>9274</v>
      </c>
      <c r="C8885">
        <v>5.4</v>
      </c>
    </row>
    <row r="8886" spans="1:3" x14ac:dyDescent="0.3">
      <c r="A8886" t="s">
        <v>6801</v>
      </c>
      <c r="B8886" t="s">
        <v>9276</v>
      </c>
      <c r="C8886">
        <v>6.8</v>
      </c>
    </row>
    <row r="8887" spans="1:3" x14ac:dyDescent="0.3">
      <c r="A8887" t="s">
        <v>4258</v>
      </c>
      <c r="B8887" t="s">
        <v>9277</v>
      </c>
      <c r="C8887">
        <v>6.4</v>
      </c>
    </row>
    <row r="8888" spans="1:3" x14ac:dyDescent="0.3">
      <c r="A8888" t="s">
        <v>3597</v>
      </c>
      <c r="B8888" t="s">
        <v>9280</v>
      </c>
      <c r="C8888">
        <v>6.8</v>
      </c>
    </row>
    <row r="8889" spans="1:3" x14ac:dyDescent="0.3">
      <c r="A8889" t="s">
        <v>12687</v>
      </c>
      <c r="B8889" t="s">
        <v>9283</v>
      </c>
      <c r="C8889">
        <v>7.4</v>
      </c>
    </row>
    <row r="8890" spans="1:3" x14ac:dyDescent="0.3">
      <c r="A8890" t="s">
        <v>12686</v>
      </c>
      <c r="B8890" t="s">
        <v>9284</v>
      </c>
      <c r="C8890">
        <v>8.3000000000000007</v>
      </c>
    </row>
    <row r="8891" spans="1:3" x14ac:dyDescent="0.3">
      <c r="A8891" t="s">
        <v>6251</v>
      </c>
      <c r="B8891" t="s">
        <v>9285</v>
      </c>
      <c r="C8891">
        <v>6.2</v>
      </c>
    </row>
    <row r="8892" spans="1:3" x14ac:dyDescent="0.3">
      <c r="A8892" t="s">
        <v>4258</v>
      </c>
      <c r="B8892" t="s">
        <v>9287</v>
      </c>
      <c r="C8892">
        <v>5.8</v>
      </c>
    </row>
    <row r="8893" spans="1:3" x14ac:dyDescent="0.3">
      <c r="A8893" t="s">
        <v>3597</v>
      </c>
      <c r="B8893" t="s">
        <v>9289</v>
      </c>
      <c r="C8893">
        <v>6.3</v>
      </c>
    </row>
    <row r="8894" spans="1:3" x14ac:dyDescent="0.3">
      <c r="A8894" t="s">
        <v>6251</v>
      </c>
      <c r="B8894" t="s">
        <v>9291</v>
      </c>
      <c r="C8894">
        <v>7.2</v>
      </c>
    </row>
    <row r="8895" spans="1:3" x14ac:dyDescent="0.3">
      <c r="A8895" t="s">
        <v>3987</v>
      </c>
      <c r="B8895" t="s">
        <v>9292</v>
      </c>
      <c r="C8895">
        <v>6.3</v>
      </c>
    </row>
    <row r="8896" spans="1:3" x14ac:dyDescent="0.3">
      <c r="A8896" t="s">
        <v>12688</v>
      </c>
      <c r="B8896" t="s">
        <v>9293</v>
      </c>
      <c r="C8896">
        <v>6.9</v>
      </c>
    </row>
    <row r="8897" spans="1:3" x14ac:dyDescent="0.3">
      <c r="A8897" t="s">
        <v>1210</v>
      </c>
      <c r="B8897" t="s">
        <v>9296</v>
      </c>
      <c r="C8897">
        <v>7.5</v>
      </c>
    </row>
    <row r="8898" spans="1:3" x14ac:dyDescent="0.3">
      <c r="A8898" t="s">
        <v>7819</v>
      </c>
      <c r="B8898" t="s">
        <v>9297</v>
      </c>
      <c r="C8898">
        <v>7.7</v>
      </c>
    </row>
    <row r="8899" spans="1:3" x14ac:dyDescent="0.3">
      <c r="A8899" t="s">
        <v>444</v>
      </c>
      <c r="B8899" t="s">
        <v>9300</v>
      </c>
      <c r="C8899">
        <v>6.6</v>
      </c>
    </row>
    <row r="8900" spans="1:3" x14ac:dyDescent="0.3">
      <c r="A8900" t="s">
        <v>12688</v>
      </c>
      <c r="B8900" t="s">
        <v>9302</v>
      </c>
      <c r="C8900">
        <v>5.6</v>
      </c>
    </row>
    <row r="8901" spans="1:3" x14ac:dyDescent="0.3">
      <c r="A8901" t="s">
        <v>1210</v>
      </c>
      <c r="B8901" t="s">
        <v>9304</v>
      </c>
      <c r="C8901">
        <v>7.8</v>
      </c>
    </row>
    <row r="8902" spans="1:3" x14ac:dyDescent="0.3">
      <c r="A8902" t="s">
        <v>4258</v>
      </c>
      <c r="B8902" t="s">
        <v>9305</v>
      </c>
      <c r="C8902">
        <v>6.7</v>
      </c>
    </row>
    <row r="8903" spans="1:3" x14ac:dyDescent="0.3">
      <c r="A8903" t="s">
        <v>3597</v>
      </c>
      <c r="B8903" t="s">
        <v>9307</v>
      </c>
      <c r="C8903">
        <v>6.2</v>
      </c>
    </row>
    <row r="8904" spans="1:3" x14ac:dyDescent="0.3">
      <c r="A8904" t="s">
        <v>1210</v>
      </c>
      <c r="B8904" t="s">
        <v>9308</v>
      </c>
      <c r="C8904">
        <v>5.4</v>
      </c>
    </row>
    <row r="8905" spans="1:3" x14ac:dyDescent="0.3">
      <c r="A8905" t="s">
        <v>3597</v>
      </c>
      <c r="B8905" t="s">
        <v>9309</v>
      </c>
      <c r="C8905">
        <v>6.7</v>
      </c>
    </row>
    <row r="8906" spans="1:3" x14ac:dyDescent="0.3">
      <c r="A8906" t="s">
        <v>6801</v>
      </c>
      <c r="B8906" t="s">
        <v>9311</v>
      </c>
      <c r="C8906">
        <v>5.9</v>
      </c>
    </row>
    <row r="8907" spans="1:3" x14ac:dyDescent="0.3">
      <c r="A8907" t="s">
        <v>444</v>
      </c>
      <c r="B8907" t="s">
        <v>9312</v>
      </c>
      <c r="C8907">
        <v>4.8</v>
      </c>
    </row>
    <row r="8908" spans="1:3" x14ac:dyDescent="0.3">
      <c r="A8908" t="s">
        <v>6251</v>
      </c>
      <c r="B8908" t="s">
        <v>9313</v>
      </c>
      <c r="C8908">
        <v>7.3</v>
      </c>
    </row>
    <row r="8909" spans="1:3" x14ac:dyDescent="0.3">
      <c r="A8909" t="s">
        <v>588</v>
      </c>
      <c r="B8909" t="s">
        <v>9314</v>
      </c>
      <c r="C8909">
        <v>3.8</v>
      </c>
    </row>
    <row r="8910" spans="1:3" x14ac:dyDescent="0.3">
      <c r="A8910" t="s">
        <v>12687</v>
      </c>
      <c r="B8910" t="s">
        <v>9315</v>
      </c>
      <c r="C8910">
        <v>8.5</v>
      </c>
    </row>
    <row r="8911" spans="1:3" x14ac:dyDescent="0.3">
      <c r="A8911" t="s">
        <v>444</v>
      </c>
      <c r="B8911" t="s">
        <v>9316</v>
      </c>
      <c r="C8911">
        <v>6.8</v>
      </c>
    </row>
    <row r="8912" spans="1:3" x14ac:dyDescent="0.3">
      <c r="A8912" t="s">
        <v>1210</v>
      </c>
      <c r="B8912" t="s">
        <v>9319</v>
      </c>
      <c r="C8912">
        <v>6.6</v>
      </c>
    </row>
    <row r="8913" spans="1:3" x14ac:dyDescent="0.3">
      <c r="A8913" t="s">
        <v>2250</v>
      </c>
      <c r="B8913" t="s">
        <v>9321</v>
      </c>
      <c r="C8913">
        <v>5.2</v>
      </c>
    </row>
    <row r="8914" spans="1:3" x14ac:dyDescent="0.3">
      <c r="A8914" t="s">
        <v>4258</v>
      </c>
      <c r="B8914" t="s">
        <v>9322</v>
      </c>
      <c r="C8914">
        <v>6.2</v>
      </c>
    </row>
    <row r="8915" spans="1:3" x14ac:dyDescent="0.3">
      <c r="A8915" t="s">
        <v>3597</v>
      </c>
      <c r="B8915" t="s">
        <v>9323</v>
      </c>
      <c r="C8915">
        <v>6.2</v>
      </c>
    </row>
    <row r="8916" spans="1:3" x14ac:dyDescent="0.3">
      <c r="A8916" t="s">
        <v>6801</v>
      </c>
      <c r="B8916" t="s">
        <v>9324</v>
      </c>
      <c r="C8916">
        <v>6.6</v>
      </c>
    </row>
    <row r="8917" spans="1:3" x14ac:dyDescent="0.3">
      <c r="A8917" t="s">
        <v>4258</v>
      </c>
      <c r="B8917" t="s">
        <v>9325</v>
      </c>
      <c r="C8917">
        <v>6.4</v>
      </c>
    </row>
    <row r="8918" spans="1:3" x14ac:dyDescent="0.3">
      <c r="A8918" t="s">
        <v>6801</v>
      </c>
      <c r="B8918" t="s">
        <v>9326</v>
      </c>
      <c r="C8918">
        <v>6.2</v>
      </c>
    </row>
    <row r="8919" spans="1:3" x14ac:dyDescent="0.3">
      <c r="A8919" t="s">
        <v>12686</v>
      </c>
      <c r="B8919" t="s">
        <v>9327</v>
      </c>
      <c r="C8919">
        <v>5.0999999999999996</v>
      </c>
    </row>
    <row r="8920" spans="1:3" x14ac:dyDescent="0.3">
      <c r="A8920" t="s">
        <v>12686</v>
      </c>
      <c r="B8920" t="s">
        <v>9328</v>
      </c>
      <c r="C8920">
        <v>6.6</v>
      </c>
    </row>
    <row r="8921" spans="1:3" x14ac:dyDescent="0.3">
      <c r="A8921" t="s">
        <v>3597</v>
      </c>
      <c r="B8921" t="s">
        <v>9329</v>
      </c>
      <c r="C8921">
        <v>6.1</v>
      </c>
    </row>
    <row r="8922" spans="1:3" x14ac:dyDescent="0.3">
      <c r="A8922" t="s">
        <v>444</v>
      </c>
      <c r="B8922" t="s">
        <v>9330</v>
      </c>
      <c r="C8922">
        <v>6.1</v>
      </c>
    </row>
    <row r="8923" spans="1:3" x14ac:dyDescent="0.3">
      <c r="A8923" t="s">
        <v>1210</v>
      </c>
      <c r="B8923" t="s">
        <v>9331</v>
      </c>
      <c r="C8923">
        <v>6.6</v>
      </c>
    </row>
    <row r="8924" spans="1:3" x14ac:dyDescent="0.3">
      <c r="A8924" t="s">
        <v>4258</v>
      </c>
      <c r="B8924" t="s">
        <v>9332</v>
      </c>
      <c r="C8924">
        <v>5.9</v>
      </c>
    </row>
    <row r="8925" spans="1:3" x14ac:dyDescent="0.3">
      <c r="A8925" t="s">
        <v>444</v>
      </c>
      <c r="B8925" t="s">
        <v>9333</v>
      </c>
      <c r="C8925">
        <v>6.3</v>
      </c>
    </row>
    <row r="8926" spans="1:3" x14ac:dyDescent="0.3">
      <c r="A8926" t="s">
        <v>12688</v>
      </c>
      <c r="B8926" t="s">
        <v>9334</v>
      </c>
      <c r="C8926">
        <v>7.1</v>
      </c>
    </row>
    <row r="8927" spans="1:3" x14ac:dyDescent="0.3">
      <c r="A8927" t="s">
        <v>3597</v>
      </c>
      <c r="B8927" t="s">
        <v>9335</v>
      </c>
      <c r="C8927">
        <v>5</v>
      </c>
    </row>
    <row r="8928" spans="1:3" x14ac:dyDescent="0.3">
      <c r="A8928" t="s">
        <v>588</v>
      </c>
      <c r="B8928" t="s">
        <v>9336</v>
      </c>
      <c r="C8928">
        <v>5.6</v>
      </c>
    </row>
    <row r="8929" spans="1:3" x14ac:dyDescent="0.3">
      <c r="A8929" t="s">
        <v>4258</v>
      </c>
      <c r="B8929" t="s">
        <v>9338</v>
      </c>
      <c r="C8929">
        <v>4.5</v>
      </c>
    </row>
    <row r="8930" spans="1:3" x14ac:dyDescent="0.3">
      <c r="A8930" t="s">
        <v>3597</v>
      </c>
      <c r="B8930" t="s">
        <v>9339</v>
      </c>
      <c r="C8930">
        <v>6.2</v>
      </c>
    </row>
    <row r="8931" spans="1:3" x14ac:dyDescent="0.3">
      <c r="A8931" t="s">
        <v>3597</v>
      </c>
      <c r="B8931" t="s">
        <v>9341</v>
      </c>
      <c r="C8931">
        <v>6.5</v>
      </c>
    </row>
    <row r="8932" spans="1:3" x14ac:dyDescent="0.3">
      <c r="A8932" t="s">
        <v>12685</v>
      </c>
      <c r="B8932" t="s">
        <v>9342</v>
      </c>
      <c r="C8932">
        <v>5.0999999999999996</v>
      </c>
    </row>
    <row r="8933" spans="1:3" x14ac:dyDescent="0.3">
      <c r="A8933" t="s">
        <v>6801</v>
      </c>
      <c r="B8933" t="s">
        <v>9343</v>
      </c>
      <c r="C8933">
        <v>6.5</v>
      </c>
    </row>
    <row r="8934" spans="1:3" x14ac:dyDescent="0.3">
      <c r="A8934" t="s">
        <v>6801</v>
      </c>
      <c r="B8934" t="s">
        <v>9344</v>
      </c>
      <c r="C8934">
        <v>6.2</v>
      </c>
    </row>
    <row r="8935" spans="1:3" x14ac:dyDescent="0.3">
      <c r="A8935" t="s">
        <v>12688</v>
      </c>
      <c r="B8935" t="s">
        <v>9345</v>
      </c>
      <c r="C8935">
        <v>6.3</v>
      </c>
    </row>
    <row r="8936" spans="1:3" x14ac:dyDescent="0.3">
      <c r="A8936" t="s">
        <v>4258</v>
      </c>
      <c r="B8936" t="s">
        <v>9347</v>
      </c>
      <c r="C8936">
        <v>5.2</v>
      </c>
    </row>
    <row r="8937" spans="1:3" x14ac:dyDescent="0.3">
      <c r="A8937" t="s">
        <v>444</v>
      </c>
      <c r="B8937" t="s">
        <v>9348</v>
      </c>
      <c r="C8937">
        <v>6</v>
      </c>
    </row>
    <row r="8938" spans="1:3" x14ac:dyDescent="0.3">
      <c r="A8938" t="s">
        <v>12687</v>
      </c>
      <c r="B8938" t="s">
        <v>9349</v>
      </c>
      <c r="C8938">
        <v>6.2</v>
      </c>
    </row>
    <row r="8939" spans="1:3" x14ac:dyDescent="0.3">
      <c r="A8939" t="s">
        <v>3597</v>
      </c>
      <c r="B8939" t="s">
        <v>9350</v>
      </c>
      <c r="C8939">
        <v>5.7</v>
      </c>
    </row>
    <row r="8940" spans="1:3" x14ac:dyDescent="0.3">
      <c r="A8940" t="s">
        <v>7819</v>
      </c>
      <c r="B8940" t="s">
        <v>9354</v>
      </c>
      <c r="C8940">
        <v>7.3</v>
      </c>
    </row>
    <row r="8941" spans="1:3" x14ac:dyDescent="0.3">
      <c r="A8941" t="s">
        <v>12686</v>
      </c>
      <c r="B8941" t="s">
        <v>9355</v>
      </c>
      <c r="C8941">
        <v>5.5</v>
      </c>
    </row>
    <row r="8942" spans="1:3" x14ac:dyDescent="0.3">
      <c r="A8942" t="s">
        <v>3597</v>
      </c>
      <c r="B8942" t="s">
        <v>9357</v>
      </c>
      <c r="C8942">
        <v>4.8</v>
      </c>
    </row>
    <row r="8943" spans="1:3" x14ac:dyDescent="0.3">
      <c r="A8943" t="s">
        <v>1210</v>
      </c>
      <c r="B8943" t="s">
        <v>9358</v>
      </c>
      <c r="C8943">
        <v>5.7</v>
      </c>
    </row>
    <row r="8944" spans="1:3" x14ac:dyDescent="0.3">
      <c r="A8944" t="s">
        <v>3597</v>
      </c>
      <c r="B8944" t="s">
        <v>9359</v>
      </c>
      <c r="C8944">
        <v>5.0999999999999996</v>
      </c>
    </row>
    <row r="8945" spans="1:3" x14ac:dyDescent="0.3">
      <c r="A8945" t="s">
        <v>1210</v>
      </c>
      <c r="B8945" t="s">
        <v>9360</v>
      </c>
      <c r="C8945">
        <v>6</v>
      </c>
    </row>
    <row r="8946" spans="1:3" x14ac:dyDescent="0.3">
      <c r="A8946" t="s">
        <v>6251</v>
      </c>
      <c r="B8946" t="s">
        <v>9361</v>
      </c>
      <c r="C8946">
        <v>4.2</v>
      </c>
    </row>
    <row r="8947" spans="1:3" x14ac:dyDescent="0.3">
      <c r="A8947" t="s">
        <v>1210</v>
      </c>
      <c r="B8947" t="s">
        <v>9362</v>
      </c>
      <c r="C8947">
        <v>7.4</v>
      </c>
    </row>
    <row r="8948" spans="1:3" x14ac:dyDescent="0.3">
      <c r="A8948" t="s">
        <v>444</v>
      </c>
      <c r="B8948" t="s">
        <v>9363</v>
      </c>
      <c r="C8948">
        <v>4.5999999999999996</v>
      </c>
    </row>
    <row r="8949" spans="1:3" x14ac:dyDescent="0.3">
      <c r="A8949" t="s">
        <v>6801</v>
      </c>
      <c r="B8949" t="s">
        <v>9364</v>
      </c>
      <c r="C8949">
        <v>6.9</v>
      </c>
    </row>
    <row r="8950" spans="1:3" x14ac:dyDescent="0.3">
      <c r="A8950" t="s">
        <v>4258</v>
      </c>
      <c r="B8950" t="s">
        <v>9367</v>
      </c>
      <c r="C8950">
        <v>6.4</v>
      </c>
    </row>
    <row r="8951" spans="1:3" x14ac:dyDescent="0.3">
      <c r="A8951" t="s">
        <v>12686</v>
      </c>
      <c r="B8951" t="s">
        <v>9368</v>
      </c>
      <c r="C8951">
        <v>6.3</v>
      </c>
    </row>
    <row r="8952" spans="1:3" x14ac:dyDescent="0.3">
      <c r="A8952" t="s">
        <v>7819</v>
      </c>
      <c r="B8952" t="s">
        <v>9369</v>
      </c>
      <c r="C8952">
        <v>8.4</v>
      </c>
    </row>
    <row r="8953" spans="1:3" x14ac:dyDescent="0.3">
      <c r="A8953" t="s">
        <v>6801</v>
      </c>
      <c r="B8953" t="s">
        <v>9370</v>
      </c>
      <c r="C8953">
        <v>7.1</v>
      </c>
    </row>
    <row r="8954" spans="1:3" x14ac:dyDescent="0.3">
      <c r="A8954" t="s">
        <v>12687</v>
      </c>
      <c r="B8954" t="s">
        <v>9371</v>
      </c>
      <c r="C8954">
        <v>6.8</v>
      </c>
    </row>
    <row r="8955" spans="1:3" x14ac:dyDescent="0.3">
      <c r="A8955" t="s">
        <v>12685</v>
      </c>
      <c r="B8955" t="s">
        <v>9373</v>
      </c>
      <c r="C8955">
        <v>5.7</v>
      </c>
    </row>
    <row r="8956" spans="1:3" x14ac:dyDescent="0.3">
      <c r="A8956" t="s">
        <v>4258</v>
      </c>
      <c r="B8956" t="s">
        <v>9375</v>
      </c>
      <c r="C8956">
        <v>6.8</v>
      </c>
    </row>
    <row r="8957" spans="1:3" x14ac:dyDescent="0.3">
      <c r="A8957" t="s">
        <v>588</v>
      </c>
      <c r="B8957" t="s">
        <v>9379</v>
      </c>
      <c r="C8957">
        <v>5.2</v>
      </c>
    </row>
    <row r="8958" spans="1:3" x14ac:dyDescent="0.3">
      <c r="A8958" t="s">
        <v>1210</v>
      </c>
      <c r="B8958" t="s">
        <v>9380</v>
      </c>
      <c r="C8958">
        <v>5.5</v>
      </c>
    </row>
    <row r="8959" spans="1:3" x14ac:dyDescent="0.3">
      <c r="A8959" t="s">
        <v>6251</v>
      </c>
      <c r="B8959" t="s">
        <v>9381</v>
      </c>
      <c r="C8959">
        <v>7.7</v>
      </c>
    </row>
    <row r="8960" spans="1:3" x14ac:dyDescent="0.3">
      <c r="A8960" t="s">
        <v>3597</v>
      </c>
      <c r="B8960" t="s">
        <v>9383</v>
      </c>
      <c r="C8960">
        <v>5.3</v>
      </c>
    </row>
    <row r="8961" spans="1:3" x14ac:dyDescent="0.3">
      <c r="A8961" t="s">
        <v>6801</v>
      </c>
      <c r="B8961" t="s">
        <v>9384</v>
      </c>
      <c r="C8961">
        <v>5.6</v>
      </c>
    </row>
    <row r="8962" spans="1:3" x14ac:dyDescent="0.3">
      <c r="A8962" t="s">
        <v>12688</v>
      </c>
      <c r="B8962" t="s">
        <v>9385</v>
      </c>
      <c r="C8962">
        <v>5.7</v>
      </c>
    </row>
    <row r="8963" spans="1:3" x14ac:dyDescent="0.3">
      <c r="A8963" t="s">
        <v>7819</v>
      </c>
      <c r="B8963" t="s">
        <v>9386</v>
      </c>
      <c r="C8963">
        <v>7.1</v>
      </c>
    </row>
    <row r="8964" spans="1:3" x14ac:dyDescent="0.3">
      <c r="A8964" t="s">
        <v>7819</v>
      </c>
      <c r="B8964" t="s">
        <v>9387</v>
      </c>
      <c r="C8964">
        <v>7.5</v>
      </c>
    </row>
    <row r="8965" spans="1:3" x14ac:dyDescent="0.3">
      <c r="A8965" t="s">
        <v>12685</v>
      </c>
      <c r="B8965" t="s">
        <v>9389</v>
      </c>
      <c r="C8965">
        <v>5.5</v>
      </c>
    </row>
    <row r="8966" spans="1:3" x14ac:dyDescent="0.3">
      <c r="A8966" t="s">
        <v>12685</v>
      </c>
      <c r="B8966" t="s">
        <v>9390</v>
      </c>
      <c r="C8966">
        <v>5.0999999999999996</v>
      </c>
    </row>
    <row r="8967" spans="1:3" x14ac:dyDescent="0.3">
      <c r="A8967" t="s">
        <v>588</v>
      </c>
      <c r="B8967" t="s">
        <v>9391</v>
      </c>
      <c r="C8967">
        <v>6.3</v>
      </c>
    </row>
    <row r="8968" spans="1:3" x14ac:dyDescent="0.3">
      <c r="A8968" t="s">
        <v>2250</v>
      </c>
      <c r="B8968" t="s">
        <v>9392</v>
      </c>
      <c r="C8968">
        <v>4.9000000000000004</v>
      </c>
    </row>
    <row r="8969" spans="1:3" x14ac:dyDescent="0.3">
      <c r="A8969" t="s">
        <v>6801</v>
      </c>
      <c r="B8969" t="s">
        <v>9393</v>
      </c>
      <c r="C8969">
        <v>6.5</v>
      </c>
    </row>
    <row r="8970" spans="1:3" x14ac:dyDescent="0.3">
      <c r="A8970" t="s">
        <v>12685</v>
      </c>
      <c r="B8970" t="s">
        <v>9394</v>
      </c>
      <c r="C8970">
        <v>5.6</v>
      </c>
    </row>
    <row r="8971" spans="1:3" x14ac:dyDescent="0.3">
      <c r="A8971" t="s">
        <v>12686</v>
      </c>
      <c r="B8971" t="s">
        <v>9395</v>
      </c>
      <c r="C8971">
        <v>5.3</v>
      </c>
    </row>
    <row r="8972" spans="1:3" x14ac:dyDescent="0.3">
      <c r="A8972" t="s">
        <v>1210</v>
      </c>
      <c r="B8972" t="s">
        <v>9396</v>
      </c>
      <c r="C8972">
        <v>6.5</v>
      </c>
    </row>
    <row r="8973" spans="1:3" x14ac:dyDescent="0.3">
      <c r="A8973" t="s">
        <v>12688</v>
      </c>
      <c r="B8973" t="s">
        <v>9397</v>
      </c>
      <c r="C8973">
        <v>6.8</v>
      </c>
    </row>
    <row r="8974" spans="1:3" x14ac:dyDescent="0.3">
      <c r="A8974" t="s">
        <v>3597</v>
      </c>
      <c r="B8974" t="s">
        <v>9398</v>
      </c>
      <c r="C8974">
        <v>6.5</v>
      </c>
    </row>
    <row r="8975" spans="1:3" x14ac:dyDescent="0.3">
      <c r="A8975" t="s">
        <v>6801</v>
      </c>
      <c r="B8975" t="s">
        <v>9399</v>
      </c>
      <c r="C8975">
        <v>6</v>
      </c>
    </row>
    <row r="8976" spans="1:3" x14ac:dyDescent="0.3">
      <c r="A8976" t="s">
        <v>3597</v>
      </c>
      <c r="B8976" t="s">
        <v>9400</v>
      </c>
      <c r="C8976">
        <v>6</v>
      </c>
    </row>
    <row r="8977" spans="1:3" x14ac:dyDescent="0.3">
      <c r="A8977" t="s">
        <v>6801</v>
      </c>
      <c r="B8977" t="s">
        <v>9403</v>
      </c>
      <c r="C8977">
        <v>6.4</v>
      </c>
    </row>
    <row r="8978" spans="1:3" x14ac:dyDescent="0.3">
      <c r="A8978" t="s">
        <v>6251</v>
      </c>
      <c r="B8978" t="s">
        <v>9404</v>
      </c>
      <c r="C8978">
        <v>5.0999999999999996</v>
      </c>
    </row>
    <row r="8979" spans="1:3" x14ac:dyDescent="0.3">
      <c r="A8979" t="s">
        <v>444</v>
      </c>
      <c r="B8979" t="s">
        <v>9405</v>
      </c>
      <c r="C8979">
        <v>7</v>
      </c>
    </row>
    <row r="8980" spans="1:3" x14ac:dyDescent="0.3">
      <c r="A8980" t="s">
        <v>12688</v>
      </c>
      <c r="B8980" t="s">
        <v>9406</v>
      </c>
      <c r="C8980">
        <v>5.7</v>
      </c>
    </row>
    <row r="8981" spans="1:3" x14ac:dyDescent="0.3">
      <c r="A8981" t="s">
        <v>3597</v>
      </c>
      <c r="B8981" t="s">
        <v>9410</v>
      </c>
      <c r="C8981">
        <v>6.2</v>
      </c>
    </row>
    <row r="8982" spans="1:3" x14ac:dyDescent="0.3">
      <c r="A8982" t="s">
        <v>12685</v>
      </c>
      <c r="B8982" t="s">
        <v>9412</v>
      </c>
      <c r="C8982">
        <v>4.4000000000000004</v>
      </c>
    </row>
    <row r="8983" spans="1:3" x14ac:dyDescent="0.3">
      <c r="A8983" t="s">
        <v>3597</v>
      </c>
      <c r="B8983" t="s">
        <v>9413</v>
      </c>
      <c r="C8983">
        <v>7.5</v>
      </c>
    </row>
    <row r="8984" spans="1:3" x14ac:dyDescent="0.3">
      <c r="A8984" t="s">
        <v>1210</v>
      </c>
      <c r="B8984" t="s">
        <v>9414</v>
      </c>
      <c r="C8984">
        <v>7.1</v>
      </c>
    </row>
    <row r="8985" spans="1:3" x14ac:dyDescent="0.3">
      <c r="A8985" t="s">
        <v>1210</v>
      </c>
      <c r="B8985" t="s">
        <v>9416</v>
      </c>
      <c r="C8985">
        <v>7.1</v>
      </c>
    </row>
    <row r="8986" spans="1:3" x14ac:dyDescent="0.3">
      <c r="A8986" t="s">
        <v>12687</v>
      </c>
      <c r="B8986" t="s">
        <v>9417</v>
      </c>
      <c r="C8986">
        <v>5.9</v>
      </c>
    </row>
    <row r="8987" spans="1:3" x14ac:dyDescent="0.3">
      <c r="A8987" t="s">
        <v>12688</v>
      </c>
      <c r="B8987" t="s">
        <v>9418</v>
      </c>
      <c r="C8987">
        <v>6.9</v>
      </c>
    </row>
    <row r="8988" spans="1:3" x14ac:dyDescent="0.3">
      <c r="A8988" t="s">
        <v>3597</v>
      </c>
      <c r="B8988" t="s">
        <v>9419</v>
      </c>
      <c r="C8988">
        <v>7.5</v>
      </c>
    </row>
    <row r="8989" spans="1:3" x14ac:dyDescent="0.3">
      <c r="A8989" t="s">
        <v>3597</v>
      </c>
      <c r="B8989" t="s">
        <v>9420</v>
      </c>
      <c r="C8989">
        <v>6.3</v>
      </c>
    </row>
    <row r="8990" spans="1:3" x14ac:dyDescent="0.3">
      <c r="A8990" t="s">
        <v>5196</v>
      </c>
      <c r="B8990" t="s">
        <v>9421</v>
      </c>
      <c r="C8990">
        <v>6.4</v>
      </c>
    </row>
    <row r="8991" spans="1:3" x14ac:dyDescent="0.3">
      <c r="A8991" t="s">
        <v>4258</v>
      </c>
      <c r="B8991" t="s">
        <v>9424</v>
      </c>
      <c r="C8991">
        <v>6.3</v>
      </c>
    </row>
    <row r="8992" spans="1:3" x14ac:dyDescent="0.3">
      <c r="A8992" t="s">
        <v>444</v>
      </c>
      <c r="B8992" t="s">
        <v>9425</v>
      </c>
      <c r="C8992">
        <v>3.6</v>
      </c>
    </row>
    <row r="8993" spans="1:3" x14ac:dyDescent="0.3">
      <c r="A8993" t="s">
        <v>444</v>
      </c>
      <c r="B8993" t="s">
        <v>9426</v>
      </c>
      <c r="C8993">
        <v>5.3</v>
      </c>
    </row>
    <row r="8994" spans="1:3" x14ac:dyDescent="0.3">
      <c r="A8994" t="s">
        <v>6251</v>
      </c>
      <c r="B8994" t="s">
        <v>9428</v>
      </c>
      <c r="C8994">
        <v>6.9</v>
      </c>
    </row>
    <row r="8995" spans="1:3" x14ac:dyDescent="0.3">
      <c r="A8995" t="s">
        <v>3597</v>
      </c>
      <c r="B8995" t="s">
        <v>9430</v>
      </c>
      <c r="C8995">
        <v>6.1</v>
      </c>
    </row>
    <row r="8996" spans="1:3" x14ac:dyDescent="0.3">
      <c r="A8996" t="s">
        <v>588</v>
      </c>
      <c r="B8996" t="s">
        <v>9431</v>
      </c>
      <c r="C8996">
        <v>5.7</v>
      </c>
    </row>
    <row r="8997" spans="1:3" x14ac:dyDescent="0.3">
      <c r="A8997" t="s">
        <v>1210</v>
      </c>
      <c r="B8997" t="s">
        <v>9435</v>
      </c>
      <c r="C8997">
        <v>6.3</v>
      </c>
    </row>
    <row r="8998" spans="1:3" x14ac:dyDescent="0.3">
      <c r="A8998" t="s">
        <v>6801</v>
      </c>
      <c r="B8998" t="s">
        <v>9436</v>
      </c>
      <c r="C8998">
        <v>7.2</v>
      </c>
    </row>
    <row r="8999" spans="1:3" x14ac:dyDescent="0.3">
      <c r="A8999" t="s">
        <v>4258</v>
      </c>
      <c r="B8999" t="s">
        <v>9438</v>
      </c>
      <c r="C8999">
        <v>6.3</v>
      </c>
    </row>
    <row r="9000" spans="1:3" x14ac:dyDescent="0.3">
      <c r="A9000" t="s">
        <v>12685</v>
      </c>
      <c r="B9000" t="s">
        <v>9439</v>
      </c>
      <c r="C9000">
        <v>8.1</v>
      </c>
    </row>
    <row r="9001" spans="1:3" x14ac:dyDescent="0.3">
      <c r="A9001" t="s">
        <v>2250</v>
      </c>
      <c r="B9001" t="s">
        <v>9441</v>
      </c>
      <c r="C9001">
        <v>6.3</v>
      </c>
    </row>
    <row r="9002" spans="1:3" x14ac:dyDescent="0.3">
      <c r="A9002" t="s">
        <v>12686</v>
      </c>
      <c r="B9002" t="s">
        <v>9442</v>
      </c>
      <c r="C9002">
        <v>7.3</v>
      </c>
    </row>
    <row r="9003" spans="1:3" x14ac:dyDescent="0.3">
      <c r="A9003" t="s">
        <v>3597</v>
      </c>
      <c r="B9003" t="s">
        <v>9444</v>
      </c>
      <c r="C9003">
        <v>6.9</v>
      </c>
    </row>
    <row r="9004" spans="1:3" x14ac:dyDescent="0.3">
      <c r="A9004" t="s">
        <v>12685</v>
      </c>
      <c r="B9004" t="s">
        <v>9446</v>
      </c>
      <c r="C9004">
        <v>7.2</v>
      </c>
    </row>
    <row r="9005" spans="1:3" x14ac:dyDescent="0.3">
      <c r="A9005" t="s">
        <v>12688</v>
      </c>
      <c r="B9005" t="s">
        <v>9449</v>
      </c>
      <c r="C9005">
        <v>7.8</v>
      </c>
    </row>
    <row r="9006" spans="1:3" x14ac:dyDescent="0.3">
      <c r="A9006" t="s">
        <v>3597</v>
      </c>
      <c r="B9006" t="s">
        <v>9450</v>
      </c>
      <c r="C9006">
        <v>7.6</v>
      </c>
    </row>
    <row r="9007" spans="1:3" x14ac:dyDescent="0.3">
      <c r="A9007" t="s">
        <v>6801</v>
      </c>
      <c r="B9007" t="s">
        <v>9455</v>
      </c>
      <c r="C9007">
        <v>6.2</v>
      </c>
    </row>
    <row r="9008" spans="1:3" x14ac:dyDescent="0.3">
      <c r="A9008" t="s">
        <v>12686</v>
      </c>
      <c r="B9008" t="s">
        <v>9457</v>
      </c>
      <c r="C9008">
        <v>8.6</v>
      </c>
    </row>
    <row r="9009" spans="1:3" x14ac:dyDescent="0.3">
      <c r="A9009" t="s">
        <v>3597</v>
      </c>
      <c r="B9009" t="s">
        <v>9458</v>
      </c>
      <c r="C9009">
        <v>8</v>
      </c>
    </row>
    <row r="9010" spans="1:3" x14ac:dyDescent="0.3">
      <c r="A9010" t="s">
        <v>588</v>
      </c>
      <c r="B9010" t="s">
        <v>9459</v>
      </c>
      <c r="C9010">
        <v>7</v>
      </c>
    </row>
    <row r="9011" spans="1:3" x14ac:dyDescent="0.3">
      <c r="A9011" t="s">
        <v>12686</v>
      </c>
      <c r="B9011" t="s">
        <v>9460</v>
      </c>
      <c r="C9011">
        <v>8</v>
      </c>
    </row>
    <row r="9012" spans="1:3" x14ac:dyDescent="0.3">
      <c r="A9012" t="s">
        <v>6251</v>
      </c>
      <c r="B9012" t="s">
        <v>9465</v>
      </c>
      <c r="C9012">
        <v>4.2</v>
      </c>
    </row>
    <row r="9013" spans="1:3" x14ac:dyDescent="0.3">
      <c r="A9013" t="s">
        <v>588</v>
      </c>
      <c r="B9013" t="s">
        <v>9466</v>
      </c>
      <c r="C9013">
        <v>6.1</v>
      </c>
    </row>
    <row r="9014" spans="1:3" x14ac:dyDescent="0.3">
      <c r="A9014" t="s">
        <v>12687</v>
      </c>
      <c r="B9014" t="s">
        <v>9468</v>
      </c>
      <c r="C9014">
        <v>7.5</v>
      </c>
    </row>
    <row r="9015" spans="1:3" x14ac:dyDescent="0.3">
      <c r="A9015" t="s">
        <v>6801</v>
      </c>
      <c r="B9015" t="s">
        <v>9471</v>
      </c>
      <c r="C9015">
        <v>6.9</v>
      </c>
    </row>
    <row r="9016" spans="1:3" x14ac:dyDescent="0.3">
      <c r="A9016" t="s">
        <v>1210</v>
      </c>
      <c r="B9016" t="s">
        <v>9472</v>
      </c>
      <c r="C9016">
        <v>7.4</v>
      </c>
    </row>
    <row r="9017" spans="1:3" x14ac:dyDescent="0.3">
      <c r="A9017" t="s">
        <v>6251</v>
      </c>
      <c r="B9017" t="s">
        <v>9474</v>
      </c>
      <c r="C9017">
        <v>6.8</v>
      </c>
    </row>
    <row r="9018" spans="1:3" x14ac:dyDescent="0.3">
      <c r="A9018" t="s">
        <v>6801</v>
      </c>
      <c r="B9018" t="s">
        <v>9475</v>
      </c>
      <c r="C9018">
        <v>6.3</v>
      </c>
    </row>
    <row r="9019" spans="1:3" x14ac:dyDescent="0.3">
      <c r="A9019" t="s">
        <v>6801</v>
      </c>
      <c r="B9019" t="s">
        <v>9476</v>
      </c>
      <c r="C9019">
        <v>7.2</v>
      </c>
    </row>
    <row r="9020" spans="1:3" x14ac:dyDescent="0.3">
      <c r="A9020" t="s">
        <v>1210</v>
      </c>
      <c r="B9020" t="s">
        <v>9477</v>
      </c>
      <c r="C9020">
        <v>6.9</v>
      </c>
    </row>
    <row r="9021" spans="1:3" x14ac:dyDescent="0.3">
      <c r="A9021" t="s">
        <v>12686</v>
      </c>
      <c r="B9021" t="s">
        <v>9481</v>
      </c>
      <c r="C9021">
        <v>5.9</v>
      </c>
    </row>
    <row r="9022" spans="1:3" x14ac:dyDescent="0.3">
      <c r="A9022" t="s">
        <v>6801</v>
      </c>
      <c r="B9022" t="s">
        <v>9482</v>
      </c>
      <c r="C9022">
        <v>6.1</v>
      </c>
    </row>
    <row r="9023" spans="1:3" x14ac:dyDescent="0.3">
      <c r="A9023" t="s">
        <v>6801</v>
      </c>
      <c r="B9023" t="s">
        <v>9483</v>
      </c>
      <c r="C9023">
        <v>7.7</v>
      </c>
    </row>
    <row r="9024" spans="1:3" x14ac:dyDescent="0.3">
      <c r="A9024" t="s">
        <v>588</v>
      </c>
      <c r="B9024" t="s">
        <v>9484</v>
      </c>
      <c r="C9024">
        <v>5.8</v>
      </c>
    </row>
    <row r="9025" spans="1:3" x14ac:dyDescent="0.3">
      <c r="A9025" t="s">
        <v>1210</v>
      </c>
      <c r="B9025" t="s">
        <v>9485</v>
      </c>
      <c r="C9025">
        <v>7.6</v>
      </c>
    </row>
    <row r="9026" spans="1:3" x14ac:dyDescent="0.3">
      <c r="A9026" t="s">
        <v>4258</v>
      </c>
      <c r="B9026" t="s">
        <v>9487</v>
      </c>
      <c r="C9026">
        <v>5.4</v>
      </c>
    </row>
    <row r="9027" spans="1:3" x14ac:dyDescent="0.3">
      <c r="A9027" t="s">
        <v>444</v>
      </c>
      <c r="B9027" t="s">
        <v>9488</v>
      </c>
      <c r="C9027">
        <v>5.0999999999999996</v>
      </c>
    </row>
    <row r="9028" spans="1:3" x14ac:dyDescent="0.3">
      <c r="A9028" t="s">
        <v>3597</v>
      </c>
      <c r="B9028" t="s">
        <v>9490</v>
      </c>
      <c r="C9028">
        <v>6.3</v>
      </c>
    </row>
    <row r="9029" spans="1:3" x14ac:dyDescent="0.3">
      <c r="A9029" t="s">
        <v>6251</v>
      </c>
      <c r="B9029" t="s">
        <v>9491</v>
      </c>
      <c r="C9029">
        <v>7.5</v>
      </c>
    </row>
    <row r="9030" spans="1:3" x14ac:dyDescent="0.3">
      <c r="A9030" t="s">
        <v>1210</v>
      </c>
      <c r="B9030" t="s">
        <v>9493</v>
      </c>
      <c r="C9030">
        <v>5.2</v>
      </c>
    </row>
    <row r="9031" spans="1:3" x14ac:dyDescent="0.3">
      <c r="A9031" t="s">
        <v>6801</v>
      </c>
      <c r="B9031" t="s">
        <v>9494</v>
      </c>
      <c r="C9031">
        <v>7.8</v>
      </c>
    </row>
    <row r="9032" spans="1:3" x14ac:dyDescent="0.3">
      <c r="A9032" t="s">
        <v>6801</v>
      </c>
      <c r="B9032" t="s">
        <v>9495</v>
      </c>
      <c r="C9032">
        <v>6.5</v>
      </c>
    </row>
    <row r="9033" spans="1:3" x14ac:dyDescent="0.3">
      <c r="A9033" t="s">
        <v>3597</v>
      </c>
      <c r="B9033" t="s">
        <v>9496</v>
      </c>
      <c r="C9033">
        <v>6.6</v>
      </c>
    </row>
    <row r="9034" spans="1:3" x14ac:dyDescent="0.3">
      <c r="A9034" t="s">
        <v>6251</v>
      </c>
      <c r="B9034" t="s">
        <v>9498</v>
      </c>
      <c r="C9034">
        <v>7.4</v>
      </c>
    </row>
    <row r="9035" spans="1:3" x14ac:dyDescent="0.3">
      <c r="A9035" t="s">
        <v>12688</v>
      </c>
      <c r="B9035" t="s">
        <v>9499</v>
      </c>
      <c r="C9035">
        <v>7.2</v>
      </c>
    </row>
    <row r="9036" spans="1:3" x14ac:dyDescent="0.3">
      <c r="A9036" t="s">
        <v>1210</v>
      </c>
      <c r="B9036" t="s">
        <v>9500</v>
      </c>
      <c r="C9036">
        <v>7.6</v>
      </c>
    </row>
    <row r="9037" spans="1:3" x14ac:dyDescent="0.3">
      <c r="A9037" t="s">
        <v>6801</v>
      </c>
      <c r="B9037" t="s">
        <v>9503</v>
      </c>
      <c r="C9037">
        <v>7.2</v>
      </c>
    </row>
    <row r="9038" spans="1:3" x14ac:dyDescent="0.3">
      <c r="A9038" t="s">
        <v>6251</v>
      </c>
      <c r="B9038" t="s">
        <v>9504</v>
      </c>
      <c r="C9038">
        <v>7.6</v>
      </c>
    </row>
    <row r="9039" spans="1:3" x14ac:dyDescent="0.3">
      <c r="A9039" t="s">
        <v>6801</v>
      </c>
      <c r="B9039" t="s">
        <v>9505</v>
      </c>
      <c r="C9039">
        <v>6.2</v>
      </c>
    </row>
    <row r="9040" spans="1:3" x14ac:dyDescent="0.3">
      <c r="A9040" t="s">
        <v>12688</v>
      </c>
      <c r="B9040" t="s">
        <v>9506</v>
      </c>
      <c r="C9040">
        <v>5.6</v>
      </c>
    </row>
    <row r="9041" spans="1:3" x14ac:dyDescent="0.3">
      <c r="A9041" t="s">
        <v>444</v>
      </c>
      <c r="B9041" t="s">
        <v>9507</v>
      </c>
      <c r="C9041">
        <v>7.6</v>
      </c>
    </row>
    <row r="9042" spans="1:3" x14ac:dyDescent="0.3">
      <c r="A9042" t="s">
        <v>12686</v>
      </c>
      <c r="B9042" t="s">
        <v>9509</v>
      </c>
      <c r="C9042">
        <v>7</v>
      </c>
    </row>
    <row r="9043" spans="1:3" x14ac:dyDescent="0.3">
      <c r="A9043" t="s">
        <v>12685</v>
      </c>
      <c r="B9043" t="s">
        <v>9511</v>
      </c>
      <c r="C9043">
        <v>7.6</v>
      </c>
    </row>
    <row r="9044" spans="1:3" x14ac:dyDescent="0.3">
      <c r="A9044" t="s">
        <v>4258</v>
      </c>
      <c r="B9044" t="s">
        <v>9512</v>
      </c>
      <c r="C9044">
        <v>6.6</v>
      </c>
    </row>
    <row r="9045" spans="1:3" x14ac:dyDescent="0.3">
      <c r="A9045" t="s">
        <v>6009</v>
      </c>
      <c r="B9045" t="s">
        <v>9513</v>
      </c>
      <c r="C9045">
        <v>6.9</v>
      </c>
    </row>
    <row r="9046" spans="1:3" x14ac:dyDescent="0.3">
      <c r="A9046" t="s">
        <v>3597</v>
      </c>
      <c r="B9046" t="s">
        <v>9514</v>
      </c>
      <c r="C9046">
        <v>6.8</v>
      </c>
    </row>
    <row r="9047" spans="1:3" x14ac:dyDescent="0.3">
      <c r="A9047" t="s">
        <v>444</v>
      </c>
      <c r="B9047" t="s">
        <v>9515</v>
      </c>
      <c r="C9047">
        <v>3.7</v>
      </c>
    </row>
    <row r="9048" spans="1:3" x14ac:dyDescent="0.3">
      <c r="A9048" t="s">
        <v>6801</v>
      </c>
      <c r="B9048" t="s">
        <v>9516</v>
      </c>
      <c r="C9048">
        <v>6.1</v>
      </c>
    </row>
    <row r="9049" spans="1:3" x14ac:dyDescent="0.3">
      <c r="A9049" t="s">
        <v>2250</v>
      </c>
      <c r="B9049" t="s">
        <v>9517</v>
      </c>
      <c r="C9049">
        <v>5.9</v>
      </c>
    </row>
    <row r="9050" spans="1:3" x14ac:dyDescent="0.3">
      <c r="A9050" t="s">
        <v>12688</v>
      </c>
      <c r="B9050" t="s">
        <v>9519</v>
      </c>
      <c r="C9050">
        <v>6.9</v>
      </c>
    </row>
    <row r="9051" spans="1:3" x14ac:dyDescent="0.3">
      <c r="A9051" t="s">
        <v>3987</v>
      </c>
      <c r="B9051" t="s">
        <v>9521</v>
      </c>
      <c r="C9051">
        <v>7.1</v>
      </c>
    </row>
    <row r="9052" spans="1:3" x14ac:dyDescent="0.3">
      <c r="A9052" t="s">
        <v>3597</v>
      </c>
      <c r="B9052" t="s">
        <v>9522</v>
      </c>
      <c r="C9052">
        <v>7.1</v>
      </c>
    </row>
    <row r="9053" spans="1:3" x14ac:dyDescent="0.3">
      <c r="A9053" t="s">
        <v>6801</v>
      </c>
      <c r="B9053" t="s">
        <v>9523</v>
      </c>
      <c r="C9053">
        <v>5.9</v>
      </c>
    </row>
    <row r="9054" spans="1:3" x14ac:dyDescent="0.3">
      <c r="A9054" t="s">
        <v>588</v>
      </c>
      <c r="B9054" t="s">
        <v>9524</v>
      </c>
      <c r="C9054">
        <v>7.3</v>
      </c>
    </row>
    <row r="9055" spans="1:3" x14ac:dyDescent="0.3">
      <c r="A9055" t="s">
        <v>6801</v>
      </c>
      <c r="B9055" t="s">
        <v>9526</v>
      </c>
      <c r="C9055">
        <v>6.8</v>
      </c>
    </row>
    <row r="9056" spans="1:3" x14ac:dyDescent="0.3">
      <c r="A9056" t="s">
        <v>4152</v>
      </c>
      <c r="B9056" t="s">
        <v>9527</v>
      </c>
      <c r="C9056">
        <v>6.9</v>
      </c>
    </row>
    <row r="9057" spans="1:3" x14ac:dyDescent="0.3">
      <c r="A9057" t="s">
        <v>4258</v>
      </c>
      <c r="B9057" t="s">
        <v>9529</v>
      </c>
      <c r="C9057">
        <v>5.5</v>
      </c>
    </row>
    <row r="9058" spans="1:3" x14ac:dyDescent="0.3">
      <c r="A9058" t="s">
        <v>4258</v>
      </c>
      <c r="B9058" t="s">
        <v>9530</v>
      </c>
      <c r="C9058">
        <v>5.0999999999999996</v>
      </c>
    </row>
    <row r="9059" spans="1:3" x14ac:dyDescent="0.3">
      <c r="A9059" t="s">
        <v>3597</v>
      </c>
      <c r="B9059" t="s">
        <v>9531</v>
      </c>
      <c r="C9059">
        <v>6.2</v>
      </c>
    </row>
    <row r="9060" spans="1:3" x14ac:dyDescent="0.3">
      <c r="A9060" t="s">
        <v>3597</v>
      </c>
      <c r="B9060" t="s">
        <v>9532</v>
      </c>
      <c r="C9060">
        <v>5.9</v>
      </c>
    </row>
    <row r="9061" spans="1:3" x14ac:dyDescent="0.3">
      <c r="A9061" t="s">
        <v>6801</v>
      </c>
      <c r="B9061" t="s">
        <v>9533</v>
      </c>
      <c r="C9061">
        <v>5.2</v>
      </c>
    </row>
    <row r="9062" spans="1:3" x14ac:dyDescent="0.3">
      <c r="A9062" t="s">
        <v>6801</v>
      </c>
      <c r="B9062" t="s">
        <v>9535</v>
      </c>
      <c r="C9062">
        <v>5.5</v>
      </c>
    </row>
    <row r="9063" spans="1:3" x14ac:dyDescent="0.3">
      <c r="A9063" t="s">
        <v>6801</v>
      </c>
      <c r="B9063" t="s">
        <v>9536</v>
      </c>
      <c r="C9063">
        <v>7.4</v>
      </c>
    </row>
    <row r="9064" spans="1:3" x14ac:dyDescent="0.3">
      <c r="A9064" t="s">
        <v>4258</v>
      </c>
      <c r="B9064" t="s">
        <v>9537</v>
      </c>
      <c r="C9064">
        <v>4.4000000000000004</v>
      </c>
    </row>
    <row r="9065" spans="1:3" x14ac:dyDescent="0.3">
      <c r="A9065" t="s">
        <v>1210</v>
      </c>
      <c r="B9065" t="s">
        <v>9538</v>
      </c>
      <c r="C9065">
        <v>6.3</v>
      </c>
    </row>
    <row r="9066" spans="1:3" x14ac:dyDescent="0.3">
      <c r="A9066" t="s">
        <v>3597</v>
      </c>
      <c r="B9066" t="s">
        <v>9539</v>
      </c>
      <c r="C9066">
        <v>6.1</v>
      </c>
    </row>
    <row r="9067" spans="1:3" x14ac:dyDescent="0.3">
      <c r="A9067" t="s">
        <v>12685</v>
      </c>
      <c r="B9067" t="s">
        <v>9540</v>
      </c>
      <c r="C9067">
        <v>5.3</v>
      </c>
    </row>
    <row r="9068" spans="1:3" x14ac:dyDescent="0.3">
      <c r="A9068" t="s">
        <v>2250</v>
      </c>
      <c r="B9068" t="s">
        <v>9541</v>
      </c>
      <c r="C9068">
        <v>5.4</v>
      </c>
    </row>
    <row r="9069" spans="1:3" x14ac:dyDescent="0.3">
      <c r="A9069" t="s">
        <v>6801</v>
      </c>
      <c r="B9069" t="s">
        <v>9542</v>
      </c>
      <c r="C9069">
        <v>6.7</v>
      </c>
    </row>
    <row r="9070" spans="1:3" x14ac:dyDescent="0.3">
      <c r="A9070" t="s">
        <v>12686</v>
      </c>
      <c r="B9070" t="s">
        <v>9543</v>
      </c>
      <c r="C9070">
        <v>5.9</v>
      </c>
    </row>
    <row r="9071" spans="1:3" x14ac:dyDescent="0.3">
      <c r="A9071" t="s">
        <v>3597</v>
      </c>
      <c r="B9071" t="s">
        <v>9545</v>
      </c>
      <c r="C9071">
        <v>5.5</v>
      </c>
    </row>
    <row r="9072" spans="1:3" x14ac:dyDescent="0.3">
      <c r="A9072" t="s">
        <v>4258</v>
      </c>
      <c r="B9072" t="s">
        <v>9546</v>
      </c>
      <c r="C9072">
        <v>5.8</v>
      </c>
    </row>
    <row r="9073" spans="1:3" x14ac:dyDescent="0.3">
      <c r="A9073" t="s">
        <v>588</v>
      </c>
      <c r="B9073" t="s">
        <v>9547</v>
      </c>
      <c r="C9073">
        <v>4.5999999999999996</v>
      </c>
    </row>
    <row r="9074" spans="1:3" x14ac:dyDescent="0.3">
      <c r="A9074" t="s">
        <v>3597</v>
      </c>
      <c r="B9074" t="s">
        <v>9548</v>
      </c>
      <c r="C9074">
        <v>6.7</v>
      </c>
    </row>
    <row r="9075" spans="1:3" x14ac:dyDescent="0.3">
      <c r="A9075" t="s">
        <v>3597</v>
      </c>
      <c r="B9075" t="s">
        <v>9549</v>
      </c>
      <c r="C9075">
        <v>5.0999999999999996</v>
      </c>
    </row>
    <row r="9076" spans="1:3" x14ac:dyDescent="0.3">
      <c r="A9076" t="s">
        <v>6801</v>
      </c>
      <c r="B9076" t="s">
        <v>9551</v>
      </c>
      <c r="C9076">
        <v>7</v>
      </c>
    </row>
    <row r="9077" spans="1:3" x14ac:dyDescent="0.3">
      <c r="A9077" t="s">
        <v>7819</v>
      </c>
      <c r="B9077" t="s">
        <v>9553</v>
      </c>
      <c r="C9077">
        <v>6.7</v>
      </c>
    </row>
    <row r="9078" spans="1:3" x14ac:dyDescent="0.3">
      <c r="A9078" t="s">
        <v>4258</v>
      </c>
      <c r="B9078" t="s">
        <v>9554</v>
      </c>
      <c r="C9078">
        <v>4.0999999999999996</v>
      </c>
    </row>
    <row r="9079" spans="1:3" x14ac:dyDescent="0.3">
      <c r="A9079" t="s">
        <v>3597</v>
      </c>
      <c r="B9079" t="s">
        <v>9555</v>
      </c>
      <c r="C9079">
        <v>5.5</v>
      </c>
    </row>
    <row r="9080" spans="1:3" x14ac:dyDescent="0.3">
      <c r="A9080" t="s">
        <v>444</v>
      </c>
      <c r="B9080" t="s">
        <v>9556</v>
      </c>
      <c r="C9080">
        <v>2.7</v>
      </c>
    </row>
    <row r="9081" spans="1:3" x14ac:dyDescent="0.3">
      <c r="A9081" t="s">
        <v>3597</v>
      </c>
      <c r="B9081" t="s">
        <v>9557</v>
      </c>
      <c r="C9081">
        <v>6.4</v>
      </c>
    </row>
    <row r="9082" spans="1:3" x14ac:dyDescent="0.3">
      <c r="A9082" t="s">
        <v>4258</v>
      </c>
      <c r="B9082" t="s">
        <v>9558</v>
      </c>
      <c r="C9082">
        <v>4.8</v>
      </c>
    </row>
    <row r="9083" spans="1:3" x14ac:dyDescent="0.3">
      <c r="A9083" t="s">
        <v>6251</v>
      </c>
      <c r="B9083" t="s">
        <v>9560</v>
      </c>
      <c r="C9083">
        <v>4.8</v>
      </c>
    </row>
    <row r="9084" spans="1:3" x14ac:dyDescent="0.3">
      <c r="A9084" t="s">
        <v>12686</v>
      </c>
      <c r="B9084" t="s">
        <v>9562</v>
      </c>
      <c r="C9084">
        <v>6.8</v>
      </c>
    </row>
    <row r="9085" spans="1:3" x14ac:dyDescent="0.3">
      <c r="A9085" t="s">
        <v>1210</v>
      </c>
      <c r="B9085" t="s">
        <v>9565</v>
      </c>
      <c r="C9085">
        <v>6.1</v>
      </c>
    </row>
    <row r="9086" spans="1:3" x14ac:dyDescent="0.3">
      <c r="A9086" t="s">
        <v>12687</v>
      </c>
      <c r="B9086" t="s">
        <v>9566</v>
      </c>
      <c r="C9086">
        <v>7.9</v>
      </c>
    </row>
    <row r="9087" spans="1:3" x14ac:dyDescent="0.3">
      <c r="A9087" t="s">
        <v>1210</v>
      </c>
      <c r="B9087" t="s">
        <v>9568</v>
      </c>
      <c r="C9087">
        <v>6.5</v>
      </c>
    </row>
    <row r="9088" spans="1:3" x14ac:dyDescent="0.3">
      <c r="A9088" t="s">
        <v>1210</v>
      </c>
      <c r="B9088" t="s">
        <v>9570</v>
      </c>
      <c r="C9088">
        <v>6.6</v>
      </c>
    </row>
    <row r="9089" spans="1:3" x14ac:dyDescent="0.3">
      <c r="A9089" t="s">
        <v>6801</v>
      </c>
      <c r="B9089" t="s">
        <v>9571</v>
      </c>
      <c r="C9089">
        <v>4</v>
      </c>
    </row>
    <row r="9090" spans="1:3" x14ac:dyDescent="0.3">
      <c r="A9090" t="s">
        <v>6801</v>
      </c>
      <c r="B9090" t="s">
        <v>9572</v>
      </c>
      <c r="C9090">
        <v>7</v>
      </c>
    </row>
    <row r="9091" spans="1:3" x14ac:dyDescent="0.3">
      <c r="A9091" t="s">
        <v>444</v>
      </c>
      <c r="B9091" t="s">
        <v>9573</v>
      </c>
      <c r="C9091">
        <v>5.6</v>
      </c>
    </row>
    <row r="9092" spans="1:3" x14ac:dyDescent="0.3">
      <c r="A9092" t="s">
        <v>1210</v>
      </c>
      <c r="B9092" t="s">
        <v>9575</v>
      </c>
      <c r="C9092">
        <v>7.5</v>
      </c>
    </row>
    <row r="9093" spans="1:3" x14ac:dyDescent="0.3">
      <c r="A9093" t="s">
        <v>1210</v>
      </c>
      <c r="B9093" t="s">
        <v>9576</v>
      </c>
      <c r="C9093">
        <v>6</v>
      </c>
    </row>
    <row r="9094" spans="1:3" x14ac:dyDescent="0.3">
      <c r="A9094" t="s">
        <v>1210</v>
      </c>
      <c r="B9094" t="s">
        <v>9578</v>
      </c>
      <c r="C9094">
        <v>5.6</v>
      </c>
    </row>
    <row r="9095" spans="1:3" x14ac:dyDescent="0.3">
      <c r="A9095" t="s">
        <v>12685</v>
      </c>
      <c r="B9095" t="s">
        <v>9579</v>
      </c>
      <c r="C9095">
        <v>6.8</v>
      </c>
    </row>
    <row r="9096" spans="1:3" x14ac:dyDescent="0.3">
      <c r="A9096" t="s">
        <v>6251</v>
      </c>
      <c r="B9096" t="s">
        <v>9580</v>
      </c>
      <c r="C9096">
        <v>4.9000000000000004</v>
      </c>
    </row>
    <row r="9097" spans="1:3" x14ac:dyDescent="0.3">
      <c r="A9097" t="s">
        <v>7819</v>
      </c>
      <c r="B9097" t="s">
        <v>9581</v>
      </c>
      <c r="C9097">
        <v>7.1</v>
      </c>
    </row>
    <row r="9098" spans="1:3" x14ac:dyDescent="0.3">
      <c r="A9098" t="s">
        <v>12688</v>
      </c>
      <c r="B9098" t="s">
        <v>9582</v>
      </c>
      <c r="C9098">
        <v>2</v>
      </c>
    </row>
    <row r="9099" spans="1:3" x14ac:dyDescent="0.3">
      <c r="A9099" t="s">
        <v>6801</v>
      </c>
      <c r="B9099" t="s">
        <v>9583</v>
      </c>
      <c r="C9099">
        <v>5.7</v>
      </c>
    </row>
    <row r="9100" spans="1:3" x14ac:dyDescent="0.3">
      <c r="A9100" t="s">
        <v>444</v>
      </c>
      <c r="B9100" t="s">
        <v>9584</v>
      </c>
      <c r="C9100">
        <v>4.0999999999999996</v>
      </c>
    </row>
    <row r="9101" spans="1:3" x14ac:dyDescent="0.3">
      <c r="A9101" t="s">
        <v>12686</v>
      </c>
      <c r="B9101" t="s">
        <v>9585</v>
      </c>
      <c r="C9101">
        <v>6.7</v>
      </c>
    </row>
    <row r="9102" spans="1:3" x14ac:dyDescent="0.3">
      <c r="A9102" t="s">
        <v>588</v>
      </c>
      <c r="B9102" t="s">
        <v>9586</v>
      </c>
      <c r="C9102">
        <v>7.5</v>
      </c>
    </row>
    <row r="9103" spans="1:3" x14ac:dyDescent="0.3">
      <c r="A9103" t="s">
        <v>4152</v>
      </c>
      <c r="B9103" t="s">
        <v>9587</v>
      </c>
      <c r="C9103">
        <v>7.9</v>
      </c>
    </row>
    <row r="9104" spans="1:3" x14ac:dyDescent="0.3">
      <c r="A9104" t="s">
        <v>6801</v>
      </c>
      <c r="B9104" t="s">
        <v>9588</v>
      </c>
      <c r="C9104">
        <v>6.4</v>
      </c>
    </row>
    <row r="9105" spans="1:3" x14ac:dyDescent="0.3">
      <c r="A9105" t="s">
        <v>6251</v>
      </c>
      <c r="B9105" t="s">
        <v>9589</v>
      </c>
      <c r="C9105">
        <v>5.8</v>
      </c>
    </row>
    <row r="9106" spans="1:3" x14ac:dyDescent="0.3">
      <c r="A9106" t="s">
        <v>12685</v>
      </c>
      <c r="B9106" t="s">
        <v>9591</v>
      </c>
      <c r="C9106">
        <v>7.1</v>
      </c>
    </row>
    <row r="9107" spans="1:3" x14ac:dyDescent="0.3">
      <c r="A9107" t="s">
        <v>7819</v>
      </c>
      <c r="B9107" t="s">
        <v>9594</v>
      </c>
      <c r="C9107">
        <v>7.5</v>
      </c>
    </row>
    <row r="9108" spans="1:3" x14ac:dyDescent="0.3">
      <c r="A9108" t="s">
        <v>2250</v>
      </c>
      <c r="B9108" t="s">
        <v>9596</v>
      </c>
      <c r="C9108">
        <v>4.9000000000000004</v>
      </c>
    </row>
    <row r="9109" spans="1:3" x14ac:dyDescent="0.3">
      <c r="A9109" t="s">
        <v>4258</v>
      </c>
      <c r="B9109" t="s">
        <v>9597</v>
      </c>
      <c r="C9109">
        <v>7.1</v>
      </c>
    </row>
    <row r="9110" spans="1:3" x14ac:dyDescent="0.3">
      <c r="A9110" t="s">
        <v>588</v>
      </c>
      <c r="B9110" t="s">
        <v>9598</v>
      </c>
      <c r="C9110">
        <v>5.9</v>
      </c>
    </row>
    <row r="9111" spans="1:3" x14ac:dyDescent="0.3">
      <c r="A9111" t="s">
        <v>3597</v>
      </c>
      <c r="B9111" t="s">
        <v>9599</v>
      </c>
      <c r="C9111">
        <v>6.3</v>
      </c>
    </row>
    <row r="9112" spans="1:3" x14ac:dyDescent="0.3">
      <c r="A9112" t="s">
        <v>1210</v>
      </c>
      <c r="B9112" t="s">
        <v>9600</v>
      </c>
      <c r="C9112">
        <v>7.1</v>
      </c>
    </row>
    <row r="9113" spans="1:3" x14ac:dyDescent="0.3">
      <c r="A9113" t="s">
        <v>3597</v>
      </c>
      <c r="B9113" t="s">
        <v>9601</v>
      </c>
      <c r="C9113">
        <v>6.4</v>
      </c>
    </row>
    <row r="9114" spans="1:3" x14ac:dyDescent="0.3">
      <c r="A9114" t="s">
        <v>1210</v>
      </c>
      <c r="B9114" t="s">
        <v>9604</v>
      </c>
      <c r="C9114">
        <v>7.8</v>
      </c>
    </row>
    <row r="9115" spans="1:3" x14ac:dyDescent="0.3">
      <c r="A9115" t="s">
        <v>4152</v>
      </c>
      <c r="B9115" t="s">
        <v>9605</v>
      </c>
      <c r="C9115">
        <v>6.7</v>
      </c>
    </row>
    <row r="9116" spans="1:3" x14ac:dyDescent="0.3">
      <c r="A9116" t="s">
        <v>7819</v>
      </c>
      <c r="B9116" t="s">
        <v>9606</v>
      </c>
      <c r="C9116">
        <v>7.5</v>
      </c>
    </row>
    <row r="9117" spans="1:3" x14ac:dyDescent="0.3">
      <c r="A9117" t="s">
        <v>3597</v>
      </c>
      <c r="B9117" t="s">
        <v>9607</v>
      </c>
      <c r="C9117">
        <v>7.4</v>
      </c>
    </row>
    <row r="9118" spans="1:3" x14ac:dyDescent="0.3">
      <c r="A9118" t="s">
        <v>4258</v>
      </c>
      <c r="B9118" t="s">
        <v>9609</v>
      </c>
      <c r="C9118">
        <v>6.5</v>
      </c>
    </row>
    <row r="9119" spans="1:3" x14ac:dyDescent="0.3">
      <c r="A9119" t="s">
        <v>3597</v>
      </c>
      <c r="B9119" t="s">
        <v>9613</v>
      </c>
      <c r="C9119">
        <v>6.8</v>
      </c>
    </row>
    <row r="9120" spans="1:3" x14ac:dyDescent="0.3">
      <c r="A9120" t="s">
        <v>4258</v>
      </c>
      <c r="B9120" t="s">
        <v>9615</v>
      </c>
      <c r="C9120">
        <v>5.8</v>
      </c>
    </row>
    <row r="9121" spans="1:3" x14ac:dyDescent="0.3">
      <c r="A9121" t="s">
        <v>3597</v>
      </c>
      <c r="B9121" t="s">
        <v>9617</v>
      </c>
      <c r="C9121">
        <v>6.7</v>
      </c>
    </row>
    <row r="9122" spans="1:3" x14ac:dyDescent="0.3">
      <c r="A9122" t="s">
        <v>444</v>
      </c>
      <c r="B9122" t="s">
        <v>9618</v>
      </c>
      <c r="C9122">
        <v>6.7</v>
      </c>
    </row>
    <row r="9123" spans="1:3" x14ac:dyDescent="0.3">
      <c r="A9123" t="s">
        <v>6801</v>
      </c>
      <c r="B9123" t="s">
        <v>9619</v>
      </c>
      <c r="C9123">
        <v>6.3</v>
      </c>
    </row>
    <row r="9124" spans="1:3" x14ac:dyDescent="0.3">
      <c r="A9124" t="s">
        <v>12685</v>
      </c>
      <c r="B9124" t="s">
        <v>9621</v>
      </c>
      <c r="C9124">
        <v>6.1</v>
      </c>
    </row>
    <row r="9125" spans="1:3" x14ac:dyDescent="0.3">
      <c r="A9125" t="s">
        <v>2250</v>
      </c>
      <c r="B9125" t="s">
        <v>9622</v>
      </c>
      <c r="C9125">
        <v>4.9000000000000004</v>
      </c>
    </row>
    <row r="9126" spans="1:3" x14ac:dyDescent="0.3">
      <c r="A9126" t="s">
        <v>3597</v>
      </c>
      <c r="B9126" t="s">
        <v>9627</v>
      </c>
      <c r="C9126">
        <v>6.2</v>
      </c>
    </row>
    <row r="9127" spans="1:3" x14ac:dyDescent="0.3">
      <c r="A9127" t="s">
        <v>3597</v>
      </c>
      <c r="B9127" t="s">
        <v>9628</v>
      </c>
      <c r="C9127">
        <v>6.9</v>
      </c>
    </row>
    <row r="9128" spans="1:3" x14ac:dyDescent="0.3">
      <c r="A9128" t="s">
        <v>3597</v>
      </c>
      <c r="B9128" t="s">
        <v>9629</v>
      </c>
      <c r="C9128">
        <v>4.8</v>
      </c>
    </row>
    <row r="9129" spans="1:3" x14ac:dyDescent="0.3">
      <c r="A9129" t="s">
        <v>6801</v>
      </c>
      <c r="B9129" t="s">
        <v>9630</v>
      </c>
      <c r="C9129">
        <v>5.3</v>
      </c>
    </row>
    <row r="9130" spans="1:3" x14ac:dyDescent="0.3">
      <c r="A9130" t="s">
        <v>12688</v>
      </c>
      <c r="B9130" t="s">
        <v>9631</v>
      </c>
      <c r="C9130">
        <v>6.7</v>
      </c>
    </row>
    <row r="9131" spans="1:3" x14ac:dyDescent="0.3">
      <c r="A9131" t="s">
        <v>6251</v>
      </c>
      <c r="B9131" t="s">
        <v>9632</v>
      </c>
      <c r="C9131">
        <v>5.4</v>
      </c>
    </row>
    <row r="9132" spans="1:3" x14ac:dyDescent="0.3">
      <c r="A9132" t="s">
        <v>444</v>
      </c>
      <c r="B9132" t="s">
        <v>9633</v>
      </c>
      <c r="C9132">
        <v>5.4</v>
      </c>
    </row>
    <row r="9133" spans="1:3" x14ac:dyDescent="0.3">
      <c r="A9133" t="s">
        <v>4258</v>
      </c>
      <c r="B9133" t="s">
        <v>9634</v>
      </c>
      <c r="C9133">
        <v>4.9000000000000004</v>
      </c>
    </row>
    <row r="9134" spans="1:3" x14ac:dyDescent="0.3">
      <c r="A9134" t="s">
        <v>6801</v>
      </c>
      <c r="B9134" t="s">
        <v>9636</v>
      </c>
      <c r="C9134">
        <v>5.8</v>
      </c>
    </row>
    <row r="9135" spans="1:3" x14ac:dyDescent="0.3">
      <c r="A9135" t="s">
        <v>7819</v>
      </c>
      <c r="B9135" t="s">
        <v>9637</v>
      </c>
      <c r="C9135">
        <v>7</v>
      </c>
    </row>
    <row r="9136" spans="1:3" x14ac:dyDescent="0.3">
      <c r="A9136" t="s">
        <v>6801</v>
      </c>
      <c r="B9136" t="s">
        <v>9638</v>
      </c>
      <c r="C9136">
        <v>6.5</v>
      </c>
    </row>
    <row r="9137" spans="1:3" x14ac:dyDescent="0.3">
      <c r="A9137" t="s">
        <v>12685</v>
      </c>
      <c r="B9137" t="s">
        <v>9639</v>
      </c>
      <c r="C9137">
        <v>6.6</v>
      </c>
    </row>
    <row r="9138" spans="1:3" x14ac:dyDescent="0.3">
      <c r="A9138" t="s">
        <v>7819</v>
      </c>
      <c r="B9138" t="s">
        <v>9640</v>
      </c>
      <c r="C9138">
        <v>6.1</v>
      </c>
    </row>
    <row r="9139" spans="1:3" x14ac:dyDescent="0.3">
      <c r="A9139" t="s">
        <v>1210</v>
      </c>
      <c r="B9139" t="s">
        <v>9641</v>
      </c>
      <c r="C9139">
        <v>5.7</v>
      </c>
    </row>
    <row r="9140" spans="1:3" x14ac:dyDescent="0.3">
      <c r="A9140" t="s">
        <v>3597</v>
      </c>
      <c r="B9140" t="s">
        <v>9642</v>
      </c>
      <c r="C9140">
        <v>6.6</v>
      </c>
    </row>
    <row r="9141" spans="1:3" x14ac:dyDescent="0.3">
      <c r="A9141" t="s">
        <v>6801</v>
      </c>
      <c r="B9141" t="s">
        <v>9644</v>
      </c>
      <c r="C9141">
        <v>5.3</v>
      </c>
    </row>
    <row r="9142" spans="1:3" x14ac:dyDescent="0.3">
      <c r="A9142" t="s">
        <v>7819</v>
      </c>
      <c r="B9142" t="s">
        <v>9645</v>
      </c>
      <c r="C9142">
        <v>7.4</v>
      </c>
    </row>
    <row r="9143" spans="1:3" x14ac:dyDescent="0.3">
      <c r="A9143" t="s">
        <v>6801</v>
      </c>
      <c r="B9143" t="s">
        <v>9646</v>
      </c>
      <c r="C9143">
        <v>7.4</v>
      </c>
    </row>
    <row r="9144" spans="1:3" x14ac:dyDescent="0.3">
      <c r="A9144" t="s">
        <v>4258</v>
      </c>
      <c r="B9144" t="s">
        <v>9648</v>
      </c>
      <c r="C9144">
        <v>7.2</v>
      </c>
    </row>
    <row r="9145" spans="1:3" x14ac:dyDescent="0.3">
      <c r="A9145" t="s">
        <v>12686</v>
      </c>
      <c r="B9145" t="s">
        <v>9650</v>
      </c>
      <c r="C9145">
        <v>6.6</v>
      </c>
    </row>
    <row r="9146" spans="1:3" x14ac:dyDescent="0.3">
      <c r="A9146" t="s">
        <v>12685</v>
      </c>
      <c r="B9146" t="s">
        <v>9651</v>
      </c>
      <c r="C9146">
        <v>7.9</v>
      </c>
    </row>
    <row r="9147" spans="1:3" x14ac:dyDescent="0.3">
      <c r="A9147" t="s">
        <v>6251</v>
      </c>
      <c r="B9147" t="s">
        <v>9652</v>
      </c>
      <c r="C9147">
        <v>6.2</v>
      </c>
    </row>
    <row r="9148" spans="1:3" x14ac:dyDescent="0.3">
      <c r="A9148" t="s">
        <v>6801</v>
      </c>
      <c r="B9148" t="s">
        <v>9654</v>
      </c>
      <c r="C9148">
        <v>7.1</v>
      </c>
    </row>
    <row r="9149" spans="1:3" x14ac:dyDescent="0.3">
      <c r="A9149" t="s">
        <v>2250</v>
      </c>
      <c r="B9149" t="s">
        <v>9655</v>
      </c>
      <c r="C9149">
        <v>5.6</v>
      </c>
    </row>
    <row r="9150" spans="1:3" x14ac:dyDescent="0.3">
      <c r="A9150" t="s">
        <v>12686</v>
      </c>
      <c r="B9150" t="s">
        <v>9656</v>
      </c>
      <c r="C9150">
        <v>7.8</v>
      </c>
    </row>
    <row r="9151" spans="1:3" x14ac:dyDescent="0.3">
      <c r="A9151" t="s">
        <v>7819</v>
      </c>
      <c r="B9151" t="s">
        <v>9657</v>
      </c>
      <c r="C9151">
        <v>7.9</v>
      </c>
    </row>
    <row r="9152" spans="1:3" x14ac:dyDescent="0.3">
      <c r="A9152" t="s">
        <v>3597</v>
      </c>
      <c r="B9152" t="s">
        <v>9658</v>
      </c>
      <c r="C9152">
        <v>6.9</v>
      </c>
    </row>
    <row r="9153" spans="1:3" x14ac:dyDescent="0.3">
      <c r="A9153" t="s">
        <v>6251</v>
      </c>
      <c r="B9153" t="s">
        <v>9659</v>
      </c>
      <c r="C9153">
        <v>7.4</v>
      </c>
    </row>
    <row r="9154" spans="1:3" x14ac:dyDescent="0.3">
      <c r="A9154" t="s">
        <v>444</v>
      </c>
      <c r="B9154" t="s">
        <v>9660</v>
      </c>
      <c r="C9154">
        <v>7.7</v>
      </c>
    </row>
    <row r="9155" spans="1:3" x14ac:dyDescent="0.3">
      <c r="A9155" t="s">
        <v>7819</v>
      </c>
      <c r="B9155" t="s">
        <v>9661</v>
      </c>
      <c r="C9155">
        <v>6.9</v>
      </c>
    </row>
    <row r="9156" spans="1:3" x14ac:dyDescent="0.3">
      <c r="A9156" t="s">
        <v>444</v>
      </c>
      <c r="B9156" t="s">
        <v>9662</v>
      </c>
      <c r="C9156">
        <v>6.7</v>
      </c>
    </row>
    <row r="9157" spans="1:3" x14ac:dyDescent="0.3">
      <c r="A9157" t="s">
        <v>1210</v>
      </c>
      <c r="B9157" t="s">
        <v>9663</v>
      </c>
      <c r="C9157">
        <v>6</v>
      </c>
    </row>
    <row r="9158" spans="1:3" x14ac:dyDescent="0.3">
      <c r="A9158" t="s">
        <v>3597</v>
      </c>
      <c r="B9158" t="s">
        <v>9664</v>
      </c>
      <c r="C9158">
        <v>6.2</v>
      </c>
    </row>
    <row r="9159" spans="1:3" x14ac:dyDescent="0.3">
      <c r="A9159" t="s">
        <v>12686</v>
      </c>
      <c r="B9159" t="s">
        <v>9665</v>
      </c>
      <c r="C9159">
        <v>5.9</v>
      </c>
    </row>
    <row r="9160" spans="1:3" x14ac:dyDescent="0.3">
      <c r="A9160" t="s">
        <v>6251</v>
      </c>
      <c r="B9160" t="s">
        <v>9666</v>
      </c>
      <c r="C9160">
        <v>6.8</v>
      </c>
    </row>
    <row r="9161" spans="1:3" x14ac:dyDescent="0.3">
      <c r="A9161" t="s">
        <v>588</v>
      </c>
      <c r="B9161" t="s">
        <v>9667</v>
      </c>
      <c r="C9161">
        <v>3.6</v>
      </c>
    </row>
    <row r="9162" spans="1:3" x14ac:dyDescent="0.3">
      <c r="A9162" t="s">
        <v>3597</v>
      </c>
      <c r="B9162" t="s">
        <v>9668</v>
      </c>
      <c r="C9162">
        <v>6.7</v>
      </c>
    </row>
    <row r="9163" spans="1:3" x14ac:dyDescent="0.3">
      <c r="A9163" t="s">
        <v>12685</v>
      </c>
      <c r="B9163" t="s">
        <v>9669</v>
      </c>
      <c r="C9163">
        <v>6.3</v>
      </c>
    </row>
    <row r="9164" spans="1:3" x14ac:dyDescent="0.3">
      <c r="A9164" t="s">
        <v>1210</v>
      </c>
      <c r="B9164" t="s">
        <v>9670</v>
      </c>
      <c r="C9164">
        <v>6.4</v>
      </c>
    </row>
    <row r="9165" spans="1:3" x14ac:dyDescent="0.3">
      <c r="A9165" t="s">
        <v>12686</v>
      </c>
      <c r="B9165" t="s">
        <v>9671</v>
      </c>
      <c r="C9165">
        <v>6.4</v>
      </c>
    </row>
    <row r="9166" spans="1:3" x14ac:dyDescent="0.3">
      <c r="A9166" t="s">
        <v>6801</v>
      </c>
      <c r="B9166" t="s">
        <v>9674</v>
      </c>
      <c r="C9166">
        <v>6.6</v>
      </c>
    </row>
    <row r="9167" spans="1:3" x14ac:dyDescent="0.3">
      <c r="A9167" t="s">
        <v>12685</v>
      </c>
      <c r="B9167" t="s">
        <v>9675</v>
      </c>
      <c r="C9167">
        <v>5.2</v>
      </c>
    </row>
    <row r="9168" spans="1:3" x14ac:dyDescent="0.3">
      <c r="A9168" t="s">
        <v>444</v>
      </c>
      <c r="B9168" t="s">
        <v>9676</v>
      </c>
      <c r="C9168">
        <v>6.1</v>
      </c>
    </row>
    <row r="9169" spans="1:3" x14ac:dyDescent="0.3">
      <c r="A9169" t="s">
        <v>6801</v>
      </c>
      <c r="B9169" t="s">
        <v>9678</v>
      </c>
      <c r="C9169">
        <v>7.2</v>
      </c>
    </row>
    <row r="9170" spans="1:3" x14ac:dyDescent="0.3">
      <c r="A9170" t="s">
        <v>12686</v>
      </c>
      <c r="B9170" t="s">
        <v>9679</v>
      </c>
      <c r="C9170">
        <v>6.5</v>
      </c>
    </row>
    <row r="9171" spans="1:3" x14ac:dyDescent="0.3">
      <c r="A9171" t="s">
        <v>12685</v>
      </c>
      <c r="B9171" t="s">
        <v>9680</v>
      </c>
      <c r="C9171">
        <v>6</v>
      </c>
    </row>
    <row r="9172" spans="1:3" x14ac:dyDescent="0.3">
      <c r="A9172" t="s">
        <v>12685</v>
      </c>
      <c r="B9172" t="s">
        <v>9681</v>
      </c>
      <c r="C9172">
        <v>7</v>
      </c>
    </row>
    <row r="9173" spans="1:3" x14ac:dyDescent="0.3">
      <c r="A9173" t="s">
        <v>6801</v>
      </c>
      <c r="B9173" t="s">
        <v>9682</v>
      </c>
      <c r="C9173">
        <v>7</v>
      </c>
    </row>
    <row r="9174" spans="1:3" x14ac:dyDescent="0.3">
      <c r="A9174" t="s">
        <v>5196</v>
      </c>
      <c r="B9174" t="s">
        <v>9683</v>
      </c>
      <c r="C9174">
        <v>7.5</v>
      </c>
    </row>
    <row r="9175" spans="1:3" x14ac:dyDescent="0.3">
      <c r="A9175" t="s">
        <v>4258</v>
      </c>
      <c r="B9175" t="s">
        <v>9684</v>
      </c>
      <c r="C9175">
        <v>6.6</v>
      </c>
    </row>
    <row r="9176" spans="1:3" x14ac:dyDescent="0.3">
      <c r="A9176" t="s">
        <v>12687</v>
      </c>
      <c r="B9176" t="s">
        <v>9685</v>
      </c>
      <c r="C9176">
        <v>7.4</v>
      </c>
    </row>
    <row r="9177" spans="1:3" x14ac:dyDescent="0.3">
      <c r="A9177" t="s">
        <v>12685</v>
      </c>
      <c r="B9177" t="s">
        <v>9688</v>
      </c>
      <c r="C9177">
        <v>7.8</v>
      </c>
    </row>
    <row r="9178" spans="1:3" x14ac:dyDescent="0.3">
      <c r="A9178" t="s">
        <v>2250</v>
      </c>
      <c r="B9178" t="s">
        <v>9689</v>
      </c>
      <c r="C9178">
        <v>5.2</v>
      </c>
    </row>
    <row r="9179" spans="1:3" x14ac:dyDescent="0.3">
      <c r="A9179" t="s">
        <v>1210</v>
      </c>
      <c r="B9179" t="s">
        <v>9690</v>
      </c>
      <c r="C9179">
        <v>6.5</v>
      </c>
    </row>
    <row r="9180" spans="1:3" x14ac:dyDescent="0.3">
      <c r="A9180" t="s">
        <v>6801</v>
      </c>
      <c r="B9180" t="s">
        <v>9691</v>
      </c>
      <c r="C9180">
        <v>6.5</v>
      </c>
    </row>
    <row r="9181" spans="1:3" x14ac:dyDescent="0.3">
      <c r="A9181" t="s">
        <v>588</v>
      </c>
      <c r="B9181" t="s">
        <v>9692</v>
      </c>
      <c r="C9181">
        <v>5.2</v>
      </c>
    </row>
    <row r="9182" spans="1:3" x14ac:dyDescent="0.3">
      <c r="A9182" t="s">
        <v>1210</v>
      </c>
      <c r="B9182" t="s">
        <v>9693</v>
      </c>
      <c r="C9182">
        <v>7.2</v>
      </c>
    </row>
    <row r="9183" spans="1:3" x14ac:dyDescent="0.3">
      <c r="A9183" t="s">
        <v>588</v>
      </c>
      <c r="B9183" t="s">
        <v>9695</v>
      </c>
      <c r="C9183">
        <v>4.5</v>
      </c>
    </row>
    <row r="9184" spans="1:3" x14ac:dyDescent="0.3">
      <c r="A9184" t="s">
        <v>6801</v>
      </c>
      <c r="B9184" t="s">
        <v>9697</v>
      </c>
      <c r="C9184">
        <v>6</v>
      </c>
    </row>
    <row r="9185" spans="1:3" x14ac:dyDescent="0.3">
      <c r="A9185" t="s">
        <v>3597</v>
      </c>
      <c r="B9185" t="s">
        <v>9698</v>
      </c>
      <c r="C9185">
        <v>6.4</v>
      </c>
    </row>
    <row r="9186" spans="1:3" x14ac:dyDescent="0.3">
      <c r="A9186" t="s">
        <v>6801</v>
      </c>
      <c r="B9186" t="s">
        <v>9700</v>
      </c>
      <c r="C9186">
        <v>4.3</v>
      </c>
    </row>
    <row r="9187" spans="1:3" x14ac:dyDescent="0.3">
      <c r="A9187" t="s">
        <v>3597</v>
      </c>
      <c r="B9187" t="s">
        <v>9701</v>
      </c>
      <c r="C9187">
        <v>6.1</v>
      </c>
    </row>
    <row r="9188" spans="1:3" x14ac:dyDescent="0.3">
      <c r="A9188" t="s">
        <v>12686</v>
      </c>
      <c r="B9188" t="s">
        <v>9703</v>
      </c>
      <c r="C9188">
        <v>6.8</v>
      </c>
    </row>
    <row r="9189" spans="1:3" x14ac:dyDescent="0.3">
      <c r="A9189" t="s">
        <v>4258</v>
      </c>
      <c r="B9189" t="s">
        <v>9706</v>
      </c>
      <c r="C9189">
        <v>6.5</v>
      </c>
    </row>
    <row r="9190" spans="1:3" x14ac:dyDescent="0.3">
      <c r="A9190" t="s">
        <v>6801</v>
      </c>
      <c r="B9190" t="s">
        <v>9707</v>
      </c>
      <c r="C9190">
        <v>7.5</v>
      </c>
    </row>
    <row r="9191" spans="1:3" x14ac:dyDescent="0.3">
      <c r="A9191" t="s">
        <v>7819</v>
      </c>
      <c r="B9191" t="s">
        <v>9709</v>
      </c>
      <c r="C9191">
        <v>6.4</v>
      </c>
    </row>
    <row r="9192" spans="1:3" x14ac:dyDescent="0.3">
      <c r="A9192" t="s">
        <v>4152</v>
      </c>
      <c r="B9192" t="s">
        <v>9712</v>
      </c>
      <c r="C9192">
        <v>6.1</v>
      </c>
    </row>
    <row r="9193" spans="1:3" x14ac:dyDescent="0.3">
      <c r="A9193" t="s">
        <v>7819</v>
      </c>
      <c r="B9193" t="s">
        <v>9713</v>
      </c>
      <c r="C9193">
        <v>8.9</v>
      </c>
    </row>
    <row r="9194" spans="1:3" x14ac:dyDescent="0.3">
      <c r="A9194" t="s">
        <v>3597</v>
      </c>
      <c r="B9194" t="s">
        <v>9714</v>
      </c>
      <c r="C9194">
        <v>6.2</v>
      </c>
    </row>
    <row r="9195" spans="1:3" x14ac:dyDescent="0.3">
      <c r="A9195" t="s">
        <v>6251</v>
      </c>
      <c r="B9195" t="s">
        <v>9715</v>
      </c>
      <c r="C9195">
        <v>4.9000000000000004</v>
      </c>
    </row>
    <row r="9196" spans="1:3" x14ac:dyDescent="0.3">
      <c r="A9196" t="s">
        <v>12686</v>
      </c>
      <c r="B9196" t="s">
        <v>9716</v>
      </c>
      <c r="C9196">
        <v>5.4</v>
      </c>
    </row>
    <row r="9197" spans="1:3" x14ac:dyDescent="0.3">
      <c r="A9197" t="s">
        <v>3597</v>
      </c>
      <c r="B9197" t="s">
        <v>9717</v>
      </c>
      <c r="C9197">
        <v>5.8</v>
      </c>
    </row>
    <row r="9198" spans="1:3" x14ac:dyDescent="0.3">
      <c r="A9198" t="s">
        <v>3987</v>
      </c>
      <c r="B9198" t="s">
        <v>9719</v>
      </c>
      <c r="C9198">
        <v>6</v>
      </c>
    </row>
    <row r="9199" spans="1:3" x14ac:dyDescent="0.3">
      <c r="A9199" t="s">
        <v>2250</v>
      </c>
      <c r="B9199" t="s">
        <v>9720</v>
      </c>
      <c r="C9199">
        <v>7</v>
      </c>
    </row>
    <row r="9200" spans="1:3" x14ac:dyDescent="0.3">
      <c r="A9200" t="s">
        <v>588</v>
      </c>
      <c r="B9200" t="s">
        <v>9721</v>
      </c>
      <c r="C9200">
        <v>6</v>
      </c>
    </row>
    <row r="9201" spans="1:3" x14ac:dyDescent="0.3">
      <c r="A9201" t="s">
        <v>3597</v>
      </c>
      <c r="B9201" t="s">
        <v>9722</v>
      </c>
      <c r="C9201">
        <v>7.9</v>
      </c>
    </row>
    <row r="9202" spans="1:3" x14ac:dyDescent="0.3">
      <c r="A9202" t="s">
        <v>3597</v>
      </c>
      <c r="B9202" t="s">
        <v>9723</v>
      </c>
      <c r="C9202">
        <v>8.1</v>
      </c>
    </row>
    <row r="9203" spans="1:3" x14ac:dyDescent="0.3">
      <c r="A9203" t="s">
        <v>12685</v>
      </c>
      <c r="B9203" t="s">
        <v>9724</v>
      </c>
      <c r="C9203">
        <v>6.2</v>
      </c>
    </row>
    <row r="9204" spans="1:3" x14ac:dyDescent="0.3">
      <c r="A9204" t="s">
        <v>6801</v>
      </c>
      <c r="B9204" t="s">
        <v>9725</v>
      </c>
      <c r="C9204">
        <v>6.7</v>
      </c>
    </row>
    <row r="9205" spans="1:3" x14ac:dyDescent="0.3">
      <c r="A9205" t="s">
        <v>1210</v>
      </c>
      <c r="B9205" t="s">
        <v>9730</v>
      </c>
      <c r="C9205">
        <v>7.8</v>
      </c>
    </row>
    <row r="9206" spans="1:3" x14ac:dyDescent="0.3">
      <c r="A9206" t="s">
        <v>3597</v>
      </c>
      <c r="B9206" t="s">
        <v>9731</v>
      </c>
      <c r="C9206">
        <v>6.1</v>
      </c>
    </row>
    <row r="9207" spans="1:3" x14ac:dyDescent="0.3">
      <c r="A9207" t="s">
        <v>12686</v>
      </c>
      <c r="B9207" t="s">
        <v>9732</v>
      </c>
      <c r="C9207">
        <v>7.6</v>
      </c>
    </row>
    <row r="9208" spans="1:3" x14ac:dyDescent="0.3">
      <c r="A9208" t="s">
        <v>6251</v>
      </c>
      <c r="B9208" t="s">
        <v>9735</v>
      </c>
      <c r="C9208">
        <v>7.2</v>
      </c>
    </row>
    <row r="9209" spans="1:3" x14ac:dyDescent="0.3">
      <c r="A9209" t="s">
        <v>6251</v>
      </c>
      <c r="B9209" t="s">
        <v>9736</v>
      </c>
      <c r="C9209">
        <v>7.8</v>
      </c>
    </row>
    <row r="9210" spans="1:3" x14ac:dyDescent="0.3">
      <c r="A9210" t="s">
        <v>1210</v>
      </c>
      <c r="B9210" t="s">
        <v>9738</v>
      </c>
      <c r="C9210">
        <v>6.8</v>
      </c>
    </row>
    <row r="9211" spans="1:3" x14ac:dyDescent="0.3">
      <c r="A9211" t="s">
        <v>12686</v>
      </c>
      <c r="B9211" t="s">
        <v>9739</v>
      </c>
      <c r="C9211">
        <v>5.9</v>
      </c>
    </row>
    <row r="9212" spans="1:3" x14ac:dyDescent="0.3">
      <c r="A9212" t="s">
        <v>1210</v>
      </c>
      <c r="B9212" t="s">
        <v>9741</v>
      </c>
      <c r="C9212">
        <v>8.6999999999999993</v>
      </c>
    </row>
    <row r="9213" spans="1:3" x14ac:dyDescent="0.3">
      <c r="A9213" t="s">
        <v>588</v>
      </c>
      <c r="B9213" t="s">
        <v>9742</v>
      </c>
      <c r="C9213">
        <v>5</v>
      </c>
    </row>
    <row r="9214" spans="1:3" x14ac:dyDescent="0.3">
      <c r="A9214" t="s">
        <v>444</v>
      </c>
      <c r="B9214" t="s">
        <v>9743</v>
      </c>
      <c r="C9214">
        <v>6.6</v>
      </c>
    </row>
    <row r="9215" spans="1:3" x14ac:dyDescent="0.3">
      <c r="A9215" t="s">
        <v>588</v>
      </c>
      <c r="B9215" t="s">
        <v>9745</v>
      </c>
      <c r="C9215">
        <v>6.7</v>
      </c>
    </row>
    <row r="9216" spans="1:3" x14ac:dyDescent="0.3">
      <c r="A9216" t="s">
        <v>7819</v>
      </c>
      <c r="B9216" t="s">
        <v>9746</v>
      </c>
      <c r="C9216">
        <v>7.8</v>
      </c>
    </row>
    <row r="9217" spans="1:3" x14ac:dyDescent="0.3">
      <c r="A9217" t="s">
        <v>1210</v>
      </c>
      <c r="B9217" t="s">
        <v>9747</v>
      </c>
      <c r="C9217">
        <v>6.5</v>
      </c>
    </row>
    <row r="9218" spans="1:3" x14ac:dyDescent="0.3">
      <c r="A9218" t="s">
        <v>12685</v>
      </c>
      <c r="B9218" t="s">
        <v>9748</v>
      </c>
      <c r="C9218">
        <v>6.1</v>
      </c>
    </row>
    <row r="9219" spans="1:3" x14ac:dyDescent="0.3">
      <c r="A9219" t="s">
        <v>588</v>
      </c>
      <c r="B9219" t="s">
        <v>9750</v>
      </c>
      <c r="C9219">
        <v>5.2</v>
      </c>
    </row>
    <row r="9220" spans="1:3" x14ac:dyDescent="0.3">
      <c r="A9220" t="s">
        <v>588</v>
      </c>
      <c r="B9220" t="s">
        <v>9751</v>
      </c>
      <c r="C9220">
        <v>5.6</v>
      </c>
    </row>
    <row r="9221" spans="1:3" x14ac:dyDescent="0.3">
      <c r="A9221" t="s">
        <v>6251</v>
      </c>
      <c r="B9221" t="s">
        <v>9753</v>
      </c>
      <c r="C9221">
        <v>6.6</v>
      </c>
    </row>
    <row r="9222" spans="1:3" x14ac:dyDescent="0.3">
      <c r="A9222" t="s">
        <v>1210</v>
      </c>
      <c r="B9222" t="s">
        <v>9754</v>
      </c>
      <c r="C9222">
        <v>6.6</v>
      </c>
    </row>
    <row r="9223" spans="1:3" x14ac:dyDescent="0.3">
      <c r="A9223" t="s">
        <v>12688</v>
      </c>
      <c r="B9223" t="s">
        <v>9757</v>
      </c>
      <c r="C9223">
        <v>7</v>
      </c>
    </row>
    <row r="9224" spans="1:3" x14ac:dyDescent="0.3">
      <c r="A9224" t="s">
        <v>4258</v>
      </c>
      <c r="B9224" t="s">
        <v>9758</v>
      </c>
      <c r="C9224">
        <v>6.5</v>
      </c>
    </row>
    <row r="9225" spans="1:3" x14ac:dyDescent="0.3">
      <c r="A9225" t="s">
        <v>6251</v>
      </c>
      <c r="B9225" t="s">
        <v>9759</v>
      </c>
      <c r="C9225">
        <v>5.8</v>
      </c>
    </row>
    <row r="9226" spans="1:3" x14ac:dyDescent="0.3">
      <c r="A9226" t="s">
        <v>1210</v>
      </c>
      <c r="B9226" t="s">
        <v>9762</v>
      </c>
      <c r="C9226">
        <v>5.8</v>
      </c>
    </row>
    <row r="9227" spans="1:3" x14ac:dyDescent="0.3">
      <c r="A9227" t="s">
        <v>2250</v>
      </c>
      <c r="B9227" t="s">
        <v>9766</v>
      </c>
      <c r="C9227">
        <v>4.5999999999999996</v>
      </c>
    </row>
    <row r="9228" spans="1:3" x14ac:dyDescent="0.3">
      <c r="A9228" t="s">
        <v>3597</v>
      </c>
      <c r="B9228" t="s">
        <v>9767</v>
      </c>
      <c r="C9228">
        <v>6.5</v>
      </c>
    </row>
    <row r="9229" spans="1:3" x14ac:dyDescent="0.3">
      <c r="A9229" t="s">
        <v>7819</v>
      </c>
      <c r="B9229" t="s">
        <v>9769</v>
      </c>
      <c r="C9229">
        <v>7.5</v>
      </c>
    </row>
    <row r="9230" spans="1:3" x14ac:dyDescent="0.3">
      <c r="A9230" t="s">
        <v>2250</v>
      </c>
      <c r="B9230" t="s">
        <v>9770</v>
      </c>
      <c r="C9230">
        <v>5.3</v>
      </c>
    </row>
    <row r="9231" spans="1:3" x14ac:dyDescent="0.3">
      <c r="A9231" t="s">
        <v>7819</v>
      </c>
      <c r="B9231" t="s">
        <v>9771</v>
      </c>
      <c r="C9231">
        <v>7.5</v>
      </c>
    </row>
    <row r="9232" spans="1:3" x14ac:dyDescent="0.3">
      <c r="A9232" t="s">
        <v>4152</v>
      </c>
      <c r="B9232" t="s">
        <v>9772</v>
      </c>
      <c r="C9232">
        <v>3.3</v>
      </c>
    </row>
    <row r="9233" spans="1:3" x14ac:dyDescent="0.3">
      <c r="A9233" t="s">
        <v>4152</v>
      </c>
      <c r="B9233" t="s">
        <v>9774</v>
      </c>
      <c r="C9233">
        <v>3.5</v>
      </c>
    </row>
    <row r="9234" spans="1:3" x14ac:dyDescent="0.3">
      <c r="A9234" t="s">
        <v>12685</v>
      </c>
      <c r="B9234" t="s">
        <v>9776</v>
      </c>
      <c r="C9234">
        <v>4.8</v>
      </c>
    </row>
    <row r="9235" spans="1:3" x14ac:dyDescent="0.3">
      <c r="A9235" t="s">
        <v>3597</v>
      </c>
      <c r="B9235" t="s">
        <v>9778</v>
      </c>
      <c r="C9235">
        <v>6</v>
      </c>
    </row>
    <row r="9236" spans="1:3" x14ac:dyDescent="0.3">
      <c r="A9236" t="s">
        <v>6251</v>
      </c>
      <c r="B9236" t="s">
        <v>9780</v>
      </c>
      <c r="C9236">
        <v>6</v>
      </c>
    </row>
    <row r="9237" spans="1:3" x14ac:dyDescent="0.3">
      <c r="A9237" t="s">
        <v>6801</v>
      </c>
      <c r="B9237" t="s">
        <v>9781</v>
      </c>
      <c r="C9237">
        <v>6.6</v>
      </c>
    </row>
    <row r="9238" spans="1:3" x14ac:dyDescent="0.3">
      <c r="A9238" t="s">
        <v>1210</v>
      </c>
      <c r="B9238" t="s">
        <v>9782</v>
      </c>
      <c r="C9238">
        <v>7.5</v>
      </c>
    </row>
    <row r="9239" spans="1:3" x14ac:dyDescent="0.3">
      <c r="A9239" t="s">
        <v>6801</v>
      </c>
      <c r="B9239" t="s">
        <v>9784</v>
      </c>
      <c r="C9239">
        <v>6.8</v>
      </c>
    </row>
    <row r="9240" spans="1:3" x14ac:dyDescent="0.3">
      <c r="A9240" t="s">
        <v>12687</v>
      </c>
      <c r="B9240" t="s">
        <v>9785</v>
      </c>
      <c r="C9240">
        <v>6.3</v>
      </c>
    </row>
    <row r="9241" spans="1:3" x14ac:dyDescent="0.3">
      <c r="A9241" t="s">
        <v>1210</v>
      </c>
      <c r="B9241" t="s">
        <v>9786</v>
      </c>
      <c r="C9241">
        <v>6.4</v>
      </c>
    </row>
    <row r="9242" spans="1:3" x14ac:dyDescent="0.3">
      <c r="A9242" t="s">
        <v>3597</v>
      </c>
      <c r="B9242" t="s">
        <v>9787</v>
      </c>
      <c r="C9242">
        <v>5.6</v>
      </c>
    </row>
    <row r="9243" spans="1:3" x14ac:dyDescent="0.3">
      <c r="A9243" t="s">
        <v>3597</v>
      </c>
      <c r="B9243" t="s">
        <v>9788</v>
      </c>
      <c r="C9243">
        <v>6.3</v>
      </c>
    </row>
    <row r="9244" spans="1:3" x14ac:dyDescent="0.3">
      <c r="A9244" t="s">
        <v>6801</v>
      </c>
      <c r="B9244" t="s">
        <v>9789</v>
      </c>
      <c r="C9244">
        <v>7.3</v>
      </c>
    </row>
    <row r="9245" spans="1:3" x14ac:dyDescent="0.3">
      <c r="A9245" t="s">
        <v>3597</v>
      </c>
      <c r="B9245" t="s">
        <v>9791</v>
      </c>
      <c r="C9245">
        <v>4.5999999999999996</v>
      </c>
    </row>
    <row r="9246" spans="1:3" x14ac:dyDescent="0.3">
      <c r="A9246" t="s">
        <v>6251</v>
      </c>
      <c r="B9246" t="s">
        <v>9792</v>
      </c>
      <c r="C9246">
        <v>5.0999999999999996</v>
      </c>
    </row>
    <row r="9247" spans="1:3" x14ac:dyDescent="0.3">
      <c r="A9247" t="s">
        <v>444</v>
      </c>
      <c r="B9247" t="s">
        <v>9794</v>
      </c>
      <c r="C9247">
        <v>5.3</v>
      </c>
    </row>
    <row r="9248" spans="1:3" x14ac:dyDescent="0.3">
      <c r="A9248" t="s">
        <v>12688</v>
      </c>
      <c r="B9248" t="s">
        <v>9795</v>
      </c>
      <c r="C9248">
        <v>7.5</v>
      </c>
    </row>
    <row r="9249" spans="1:3" x14ac:dyDescent="0.3">
      <c r="A9249" t="s">
        <v>12686</v>
      </c>
      <c r="B9249" t="s">
        <v>9796</v>
      </c>
      <c r="C9249">
        <v>5.6</v>
      </c>
    </row>
    <row r="9250" spans="1:3" x14ac:dyDescent="0.3">
      <c r="A9250" t="s">
        <v>6801</v>
      </c>
      <c r="B9250" t="s">
        <v>9798</v>
      </c>
      <c r="C9250">
        <v>4.7</v>
      </c>
    </row>
    <row r="9251" spans="1:3" x14ac:dyDescent="0.3">
      <c r="A9251" t="s">
        <v>3597</v>
      </c>
      <c r="B9251" t="s">
        <v>9799</v>
      </c>
      <c r="C9251">
        <v>4.8</v>
      </c>
    </row>
    <row r="9252" spans="1:3" x14ac:dyDescent="0.3">
      <c r="A9252" t="s">
        <v>6801</v>
      </c>
      <c r="B9252" t="s">
        <v>9800</v>
      </c>
      <c r="C9252">
        <v>6.8</v>
      </c>
    </row>
    <row r="9253" spans="1:3" x14ac:dyDescent="0.3">
      <c r="A9253" t="s">
        <v>12686</v>
      </c>
      <c r="B9253" t="s">
        <v>9801</v>
      </c>
      <c r="C9253">
        <v>5.4</v>
      </c>
    </row>
    <row r="9254" spans="1:3" x14ac:dyDescent="0.3">
      <c r="A9254" t="s">
        <v>1210</v>
      </c>
      <c r="B9254" t="s">
        <v>9803</v>
      </c>
      <c r="C9254">
        <v>7</v>
      </c>
    </row>
    <row r="9255" spans="1:3" x14ac:dyDescent="0.3">
      <c r="A9255" t="s">
        <v>4258</v>
      </c>
      <c r="B9255" t="s">
        <v>9808</v>
      </c>
      <c r="C9255">
        <v>6.1</v>
      </c>
    </row>
    <row r="9256" spans="1:3" x14ac:dyDescent="0.3">
      <c r="A9256" t="s">
        <v>7819</v>
      </c>
      <c r="B9256" t="s">
        <v>9809</v>
      </c>
      <c r="C9256">
        <v>7</v>
      </c>
    </row>
    <row r="9257" spans="1:3" x14ac:dyDescent="0.3">
      <c r="A9257" t="s">
        <v>12688</v>
      </c>
      <c r="B9257" t="s">
        <v>9810</v>
      </c>
      <c r="C9257">
        <v>7.1</v>
      </c>
    </row>
    <row r="9258" spans="1:3" x14ac:dyDescent="0.3">
      <c r="A9258" t="s">
        <v>7819</v>
      </c>
      <c r="B9258" t="s">
        <v>9811</v>
      </c>
      <c r="C9258">
        <v>6.9</v>
      </c>
    </row>
    <row r="9259" spans="1:3" x14ac:dyDescent="0.3">
      <c r="A9259" t="s">
        <v>588</v>
      </c>
      <c r="B9259" t="s">
        <v>9812</v>
      </c>
      <c r="C9259">
        <v>7.3</v>
      </c>
    </row>
    <row r="9260" spans="1:3" x14ac:dyDescent="0.3">
      <c r="A9260" t="s">
        <v>3597</v>
      </c>
      <c r="B9260" t="s">
        <v>9815</v>
      </c>
      <c r="C9260">
        <v>7.1</v>
      </c>
    </row>
    <row r="9261" spans="1:3" x14ac:dyDescent="0.3">
      <c r="A9261" t="s">
        <v>12687</v>
      </c>
      <c r="B9261" t="s">
        <v>9816</v>
      </c>
      <c r="C9261">
        <v>7.7</v>
      </c>
    </row>
    <row r="9262" spans="1:3" x14ac:dyDescent="0.3">
      <c r="A9262" t="s">
        <v>12686</v>
      </c>
      <c r="B9262" t="s">
        <v>9818</v>
      </c>
      <c r="C9262">
        <v>4.9000000000000004</v>
      </c>
    </row>
    <row r="9263" spans="1:3" x14ac:dyDescent="0.3">
      <c r="A9263" t="s">
        <v>3597</v>
      </c>
      <c r="B9263" t="s">
        <v>9819</v>
      </c>
      <c r="C9263">
        <v>6.4</v>
      </c>
    </row>
    <row r="9264" spans="1:3" x14ac:dyDescent="0.3">
      <c r="A9264" t="s">
        <v>6801</v>
      </c>
      <c r="B9264" t="s">
        <v>9821</v>
      </c>
      <c r="C9264">
        <v>6.2</v>
      </c>
    </row>
    <row r="9265" spans="1:3" x14ac:dyDescent="0.3">
      <c r="A9265" t="s">
        <v>3597</v>
      </c>
      <c r="B9265" t="s">
        <v>9822</v>
      </c>
      <c r="C9265">
        <v>5.8</v>
      </c>
    </row>
    <row r="9266" spans="1:3" x14ac:dyDescent="0.3">
      <c r="A9266" t="s">
        <v>1210</v>
      </c>
      <c r="B9266" t="s">
        <v>9824</v>
      </c>
      <c r="C9266">
        <v>5.9</v>
      </c>
    </row>
    <row r="9267" spans="1:3" x14ac:dyDescent="0.3">
      <c r="A9267" t="s">
        <v>12685</v>
      </c>
      <c r="B9267" t="s">
        <v>9827</v>
      </c>
      <c r="C9267">
        <v>4.0999999999999996</v>
      </c>
    </row>
    <row r="9268" spans="1:3" x14ac:dyDescent="0.3">
      <c r="A9268" t="s">
        <v>12688</v>
      </c>
      <c r="B9268" t="s">
        <v>9829</v>
      </c>
      <c r="C9268">
        <v>7.9</v>
      </c>
    </row>
    <row r="9269" spans="1:3" x14ac:dyDescent="0.3">
      <c r="A9269" t="s">
        <v>4258</v>
      </c>
      <c r="B9269" t="s">
        <v>9830</v>
      </c>
      <c r="C9269">
        <v>5.2</v>
      </c>
    </row>
    <row r="9270" spans="1:3" x14ac:dyDescent="0.3">
      <c r="A9270" t="s">
        <v>4258</v>
      </c>
      <c r="B9270" t="s">
        <v>9832</v>
      </c>
      <c r="C9270">
        <v>6.6</v>
      </c>
    </row>
    <row r="9271" spans="1:3" x14ac:dyDescent="0.3">
      <c r="A9271" t="s">
        <v>444</v>
      </c>
      <c r="B9271" t="s">
        <v>9833</v>
      </c>
      <c r="C9271">
        <v>2.9</v>
      </c>
    </row>
    <row r="9272" spans="1:3" x14ac:dyDescent="0.3">
      <c r="A9272" t="s">
        <v>12686</v>
      </c>
      <c r="B9272" t="s">
        <v>9835</v>
      </c>
      <c r="C9272">
        <v>6.5</v>
      </c>
    </row>
    <row r="9273" spans="1:3" x14ac:dyDescent="0.3">
      <c r="A9273" t="s">
        <v>12688</v>
      </c>
      <c r="B9273" t="s">
        <v>9837</v>
      </c>
      <c r="C9273">
        <v>7.2</v>
      </c>
    </row>
    <row r="9274" spans="1:3" x14ac:dyDescent="0.3">
      <c r="A9274" t="s">
        <v>12686</v>
      </c>
      <c r="B9274" t="s">
        <v>9839</v>
      </c>
      <c r="C9274">
        <v>7.8</v>
      </c>
    </row>
    <row r="9275" spans="1:3" x14ac:dyDescent="0.3">
      <c r="A9275" t="s">
        <v>6251</v>
      </c>
      <c r="B9275" t="s">
        <v>9841</v>
      </c>
      <c r="C9275">
        <v>6.1</v>
      </c>
    </row>
    <row r="9276" spans="1:3" x14ac:dyDescent="0.3">
      <c r="A9276" t="s">
        <v>6801</v>
      </c>
      <c r="B9276" t="s">
        <v>9843</v>
      </c>
      <c r="C9276">
        <v>5.7</v>
      </c>
    </row>
    <row r="9277" spans="1:3" x14ac:dyDescent="0.3">
      <c r="A9277" t="s">
        <v>588</v>
      </c>
      <c r="B9277" t="s">
        <v>9844</v>
      </c>
      <c r="C9277">
        <v>2.9</v>
      </c>
    </row>
    <row r="9278" spans="1:3" x14ac:dyDescent="0.3">
      <c r="A9278" t="s">
        <v>588</v>
      </c>
      <c r="B9278" t="s">
        <v>9845</v>
      </c>
      <c r="C9278">
        <v>5.2</v>
      </c>
    </row>
    <row r="9279" spans="1:3" x14ac:dyDescent="0.3">
      <c r="A9279" t="s">
        <v>3597</v>
      </c>
      <c r="B9279" t="s">
        <v>9846</v>
      </c>
      <c r="C9279">
        <v>5.3</v>
      </c>
    </row>
    <row r="9280" spans="1:3" x14ac:dyDescent="0.3">
      <c r="A9280" t="s">
        <v>7819</v>
      </c>
      <c r="B9280" t="s">
        <v>9847</v>
      </c>
      <c r="C9280">
        <v>6.2</v>
      </c>
    </row>
    <row r="9281" spans="1:3" x14ac:dyDescent="0.3">
      <c r="A9281" t="s">
        <v>7819</v>
      </c>
      <c r="B9281" t="s">
        <v>9848</v>
      </c>
      <c r="C9281">
        <v>7.3</v>
      </c>
    </row>
    <row r="9282" spans="1:3" x14ac:dyDescent="0.3">
      <c r="A9282" t="s">
        <v>4258</v>
      </c>
      <c r="B9282" t="s">
        <v>9853</v>
      </c>
      <c r="C9282">
        <v>7.3</v>
      </c>
    </row>
    <row r="9283" spans="1:3" x14ac:dyDescent="0.3">
      <c r="A9283" t="s">
        <v>5196</v>
      </c>
      <c r="B9283" t="s">
        <v>9856</v>
      </c>
      <c r="C9283">
        <v>5.8</v>
      </c>
    </row>
    <row r="9284" spans="1:3" x14ac:dyDescent="0.3">
      <c r="A9284" t="s">
        <v>6801</v>
      </c>
      <c r="B9284" t="s">
        <v>9859</v>
      </c>
      <c r="C9284">
        <v>6.5</v>
      </c>
    </row>
    <row r="9285" spans="1:3" x14ac:dyDescent="0.3">
      <c r="A9285" t="s">
        <v>444</v>
      </c>
      <c r="B9285" t="s">
        <v>9861</v>
      </c>
      <c r="C9285">
        <v>7.6</v>
      </c>
    </row>
    <row r="9286" spans="1:3" x14ac:dyDescent="0.3">
      <c r="A9286" t="s">
        <v>6801</v>
      </c>
      <c r="B9286" t="s">
        <v>9863</v>
      </c>
      <c r="C9286">
        <v>6.9</v>
      </c>
    </row>
    <row r="9287" spans="1:3" x14ac:dyDescent="0.3">
      <c r="A9287" t="s">
        <v>1210</v>
      </c>
      <c r="B9287" t="s">
        <v>9865</v>
      </c>
      <c r="C9287">
        <v>6.3</v>
      </c>
    </row>
    <row r="9288" spans="1:3" x14ac:dyDescent="0.3">
      <c r="A9288" t="s">
        <v>12685</v>
      </c>
      <c r="B9288" t="s">
        <v>9867</v>
      </c>
      <c r="C9288">
        <v>5.3</v>
      </c>
    </row>
    <row r="9289" spans="1:3" x14ac:dyDescent="0.3">
      <c r="A9289" t="s">
        <v>6251</v>
      </c>
      <c r="B9289" t="s">
        <v>9870</v>
      </c>
      <c r="C9289">
        <v>6.2</v>
      </c>
    </row>
    <row r="9290" spans="1:3" x14ac:dyDescent="0.3">
      <c r="A9290" t="s">
        <v>444</v>
      </c>
      <c r="B9290" t="s">
        <v>9871</v>
      </c>
      <c r="C9290">
        <v>5.2</v>
      </c>
    </row>
    <row r="9291" spans="1:3" x14ac:dyDescent="0.3">
      <c r="A9291" t="s">
        <v>12688</v>
      </c>
      <c r="B9291" t="s">
        <v>9873</v>
      </c>
      <c r="C9291">
        <v>5.4</v>
      </c>
    </row>
    <row r="9292" spans="1:3" x14ac:dyDescent="0.3">
      <c r="A9292" t="s">
        <v>4152</v>
      </c>
      <c r="B9292" t="s">
        <v>9876</v>
      </c>
      <c r="C9292">
        <v>6.7</v>
      </c>
    </row>
    <row r="9293" spans="1:3" x14ac:dyDescent="0.3">
      <c r="A9293" t="s">
        <v>3987</v>
      </c>
      <c r="B9293" t="s">
        <v>9878</v>
      </c>
      <c r="C9293">
        <v>7.2</v>
      </c>
    </row>
    <row r="9294" spans="1:3" x14ac:dyDescent="0.3">
      <c r="A9294" t="s">
        <v>1210</v>
      </c>
      <c r="B9294" t="s">
        <v>9880</v>
      </c>
      <c r="C9294">
        <v>6.5</v>
      </c>
    </row>
    <row r="9295" spans="1:3" x14ac:dyDescent="0.3">
      <c r="A9295" t="s">
        <v>6251</v>
      </c>
      <c r="B9295" t="s">
        <v>9881</v>
      </c>
      <c r="C9295">
        <v>8.1999999999999993</v>
      </c>
    </row>
    <row r="9296" spans="1:3" x14ac:dyDescent="0.3">
      <c r="A9296" t="s">
        <v>2250</v>
      </c>
      <c r="B9296" t="s">
        <v>9882</v>
      </c>
      <c r="C9296">
        <v>7.7</v>
      </c>
    </row>
    <row r="9297" spans="1:3" x14ac:dyDescent="0.3">
      <c r="A9297" t="s">
        <v>12685</v>
      </c>
      <c r="B9297" t="s">
        <v>9883</v>
      </c>
      <c r="C9297">
        <v>6.8</v>
      </c>
    </row>
    <row r="9298" spans="1:3" x14ac:dyDescent="0.3">
      <c r="A9298" t="s">
        <v>4258</v>
      </c>
      <c r="B9298" t="s">
        <v>9889</v>
      </c>
      <c r="C9298">
        <v>8</v>
      </c>
    </row>
    <row r="9299" spans="1:3" x14ac:dyDescent="0.3">
      <c r="A9299" t="s">
        <v>444</v>
      </c>
      <c r="B9299" t="s">
        <v>9891</v>
      </c>
      <c r="C9299">
        <v>5.4</v>
      </c>
    </row>
    <row r="9300" spans="1:3" x14ac:dyDescent="0.3">
      <c r="A9300" t="s">
        <v>3597</v>
      </c>
      <c r="B9300" t="s">
        <v>9895</v>
      </c>
      <c r="C9300">
        <v>2.8</v>
      </c>
    </row>
    <row r="9301" spans="1:3" x14ac:dyDescent="0.3">
      <c r="A9301" t="s">
        <v>1210</v>
      </c>
      <c r="B9301" t="s">
        <v>9897</v>
      </c>
      <c r="C9301">
        <v>5.0999999999999996</v>
      </c>
    </row>
    <row r="9302" spans="1:3" x14ac:dyDescent="0.3">
      <c r="A9302" t="s">
        <v>1210</v>
      </c>
      <c r="B9302" t="s">
        <v>9899</v>
      </c>
      <c r="C9302">
        <v>6</v>
      </c>
    </row>
    <row r="9303" spans="1:3" x14ac:dyDescent="0.3">
      <c r="A9303" t="s">
        <v>12686</v>
      </c>
      <c r="B9303" t="s">
        <v>9900</v>
      </c>
      <c r="C9303">
        <v>7.2</v>
      </c>
    </row>
    <row r="9304" spans="1:3" x14ac:dyDescent="0.3">
      <c r="A9304" t="s">
        <v>6801</v>
      </c>
      <c r="B9304" t="s">
        <v>9903</v>
      </c>
      <c r="C9304">
        <v>6.2</v>
      </c>
    </row>
    <row r="9305" spans="1:3" x14ac:dyDescent="0.3">
      <c r="A9305" t="s">
        <v>7819</v>
      </c>
      <c r="B9305" t="s">
        <v>9905</v>
      </c>
      <c r="C9305">
        <v>6.9</v>
      </c>
    </row>
    <row r="9306" spans="1:3" x14ac:dyDescent="0.3">
      <c r="A9306" t="s">
        <v>4258</v>
      </c>
      <c r="B9306" t="s">
        <v>9907</v>
      </c>
      <c r="C9306">
        <v>7.1</v>
      </c>
    </row>
    <row r="9307" spans="1:3" x14ac:dyDescent="0.3">
      <c r="A9307" t="s">
        <v>6251</v>
      </c>
      <c r="B9307" t="s">
        <v>9909</v>
      </c>
      <c r="C9307">
        <v>6.4</v>
      </c>
    </row>
    <row r="9308" spans="1:3" x14ac:dyDescent="0.3">
      <c r="A9308" t="s">
        <v>12688</v>
      </c>
      <c r="B9308" t="s">
        <v>9910</v>
      </c>
      <c r="C9308">
        <v>7</v>
      </c>
    </row>
    <row r="9309" spans="1:3" x14ac:dyDescent="0.3">
      <c r="A9309" t="s">
        <v>12688</v>
      </c>
      <c r="B9309" t="s">
        <v>9911</v>
      </c>
      <c r="C9309">
        <v>6.2</v>
      </c>
    </row>
    <row r="9310" spans="1:3" x14ac:dyDescent="0.3">
      <c r="A9310" t="s">
        <v>7819</v>
      </c>
      <c r="B9310" t="s">
        <v>9914</v>
      </c>
      <c r="C9310">
        <v>8.1</v>
      </c>
    </row>
    <row r="9311" spans="1:3" x14ac:dyDescent="0.3">
      <c r="A9311" t="s">
        <v>1210</v>
      </c>
      <c r="B9311" t="s">
        <v>9916</v>
      </c>
      <c r="C9311">
        <v>5.8</v>
      </c>
    </row>
    <row r="9312" spans="1:3" x14ac:dyDescent="0.3">
      <c r="A9312" t="s">
        <v>7819</v>
      </c>
      <c r="B9312" t="s">
        <v>9918</v>
      </c>
      <c r="C9312">
        <v>5.6</v>
      </c>
    </row>
    <row r="9313" spans="1:3" x14ac:dyDescent="0.3">
      <c r="A9313" t="s">
        <v>3597</v>
      </c>
      <c r="B9313" t="s">
        <v>9919</v>
      </c>
      <c r="C9313">
        <v>7</v>
      </c>
    </row>
    <row r="9314" spans="1:3" x14ac:dyDescent="0.3">
      <c r="A9314" t="s">
        <v>1210</v>
      </c>
      <c r="B9314" t="s">
        <v>9921</v>
      </c>
      <c r="C9314">
        <v>6.5</v>
      </c>
    </row>
    <row r="9315" spans="1:3" x14ac:dyDescent="0.3">
      <c r="A9315" t="s">
        <v>6801</v>
      </c>
      <c r="B9315" t="s">
        <v>9922</v>
      </c>
      <c r="C9315">
        <v>7.4</v>
      </c>
    </row>
    <row r="9316" spans="1:3" x14ac:dyDescent="0.3">
      <c r="A9316" t="s">
        <v>6801</v>
      </c>
      <c r="B9316" t="s">
        <v>9926</v>
      </c>
      <c r="C9316">
        <v>5.9</v>
      </c>
    </row>
    <row r="9317" spans="1:3" x14ac:dyDescent="0.3">
      <c r="A9317" t="s">
        <v>6801</v>
      </c>
      <c r="B9317" t="s">
        <v>9928</v>
      </c>
      <c r="C9317">
        <v>6.6</v>
      </c>
    </row>
    <row r="9318" spans="1:3" x14ac:dyDescent="0.3">
      <c r="A9318" t="s">
        <v>12686</v>
      </c>
      <c r="B9318" t="s">
        <v>9930</v>
      </c>
      <c r="C9318">
        <v>5.8</v>
      </c>
    </row>
    <row r="9319" spans="1:3" x14ac:dyDescent="0.3">
      <c r="A9319" t="s">
        <v>1210</v>
      </c>
      <c r="B9319" t="s">
        <v>9933</v>
      </c>
      <c r="C9319">
        <v>6.5</v>
      </c>
    </row>
    <row r="9320" spans="1:3" x14ac:dyDescent="0.3">
      <c r="A9320" t="s">
        <v>6251</v>
      </c>
      <c r="B9320" t="s">
        <v>9934</v>
      </c>
      <c r="C9320">
        <v>5.7</v>
      </c>
    </row>
    <row r="9321" spans="1:3" x14ac:dyDescent="0.3">
      <c r="A9321" t="s">
        <v>4258</v>
      </c>
      <c r="B9321" t="s">
        <v>9936</v>
      </c>
      <c r="C9321">
        <v>3.9</v>
      </c>
    </row>
    <row r="9322" spans="1:3" x14ac:dyDescent="0.3">
      <c r="A9322" t="s">
        <v>444</v>
      </c>
      <c r="B9322" t="s">
        <v>9937</v>
      </c>
      <c r="C9322">
        <v>4.0999999999999996</v>
      </c>
    </row>
    <row r="9323" spans="1:3" x14ac:dyDescent="0.3">
      <c r="A9323" t="s">
        <v>6009</v>
      </c>
      <c r="B9323" t="s">
        <v>9938</v>
      </c>
      <c r="C9323">
        <v>6.2</v>
      </c>
    </row>
    <row r="9324" spans="1:3" x14ac:dyDescent="0.3">
      <c r="A9324" t="s">
        <v>6801</v>
      </c>
      <c r="B9324" t="s">
        <v>9939</v>
      </c>
      <c r="C9324">
        <v>3.8</v>
      </c>
    </row>
    <row r="9325" spans="1:3" x14ac:dyDescent="0.3">
      <c r="A9325" t="s">
        <v>3597</v>
      </c>
      <c r="B9325" t="s">
        <v>9940</v>
      </c>
      <c r="C9325">
        <v>5.0999999999999996</v>
      </c>
    </row>
    <row r="9326" spans="1:3" x14ac:dyDescent="0.3">
      <c r="A9326" t="s">
        <v>12687</v>
      </c>
      <c r="B9326" t="s">
        <v>9942</v>
      </c>
      <c r="C9326">
        <v>7.8</v>
      </c>
    </row>
    <row r="9327" spans="1:3" x14ac:dyDescent="0.3">
      <c r="A9327" t="s">
        <v>4152</v>
      </c>
      <c r="B9327" t="s">
        <v>9943</v>
      </c>
      <c r="C9327">
        <v>7.8</v>
      </c>
    </row>
    <row r="9328" spans="1:3" x14ac:dyDescent="0.3">
      <c r="A9328" t="s">
        <v>6801</v>
      </c>
      <c r="B9328" t="s">
        <v>9944</v>
      </c>
      <c r="C9328">
        <v>6.1</v>
      </c>
    </row>
    <row r="9329" spans="1:3" x14ac:dyDescent="0.3">
      <c r="A9329" t="s">
        <v>3597</v>
      </c>
      <c r="B9329" t="s">
        <v>9945</v>
      </c>
      <c r="C9329">
        <v>5.8</v>
      </c>
    </row>
    <row r="9330" spans="1:3" x14ac:dyDescent="0.3">
      <c r="A9330" t="s">
        <v>3597</v>
      </c>
      <c r="B9330" t="s">
        <v>9946</v>
      </c>
      <c r="C9330">
        <v>6.3</v>
      </c>
    </row>
    <row r="9331" spans="1:3" x14ac:dyDescent="0.3">
      <c r="A9331" t="s">
        <v>3597</v>
      </c>
      <c r="B9331" t="s">
        <v>9947</v>
      </c>
      <c r="C9331">
        <v>7.7</v>
      </c>
    </row>
    <row r="9332" spans="1:3" x14ac:dyDescent="0.3">
      <c r="A9332" t="s">
        <v>3597</v>
      </c>
      <c r="B9332" t="s">
        <v>9950</v>
      </c>
      <c r="C9332">
        <v>6.8</v>
      </c>
    </row>
    <row r="9333" spans="1:3" x14ac:dyDescent="0.3">
      <c r="A9333" t="s">
        <v>12686</v>
      </c>
      <c r="B9333" t="s">
        <v>9951</v>
      </c>
      <c r="C9333">
        <v>7.3</v>
      </c>
    </row>
    <row r="9334" spans="1:3" x14ac:dyDescent="0.3">
      <c r="A9334" t="s">
        <v>3597</v>
      </c>
      <c r="B9334" t="s">
        <v>9953</v>
      </c>
      <c r="C9334">
        <v>7.2</v>
      </c>
    </row>
    <row r="9335" spans="1:3" x14ac:dyDescent="0.3">
      <c r="A9335" t="s">
        <v>6251</v>
      </c>
      <c r="B9335" t="s">
        <v>9954</v>
      </c>
      <c r="C9335">
        <v>6.7</v>
      </c>
    </row>
    <row r="9336" spans="1:3" x14ac:dyDescent="0.3">
      <c r="A9336" t="s">
        <v>3597</v>
      </c>
      <c r="B9336" t="s">
        <v>9956</v>
      </c>
      <c r="C9336">
        <v>5.9</v>
      </c>
    </row>
    <row r="9337" spans="1:3" x14ac:dyDescent="0.3">
      <c r="A9337" t="s">
        <v>444</v>
      </c>
      <c r="B9337" t="s">
        <v>9957</v>
      </c>
      <c r="C9337">
        <v>7.8</v>
      </c>
    </row>
    <row r="9338" spans="1:3" x14ac:dyDescent="0.3">
      <c r="A9338" t="s">
        <v>588</v>
      </c>
      <c r="B9338" t="s">
        <v>9959</v>
      </c>
      <c r="C9338">
        <v>4.8</v>
      </c>
    </row>
    <row r="9339" spans="1:3" x14ac:dyDescent="0.3">
      <c r="A9339" t="s">
        <v>6801</v>
      </c>
      <c r="B9339" t="s">
        <v>9961</v>
      </c>
      <c r="C9339">
        <v>7.8</v>
      </c>
    </row>
    <row r="9340" spans="1:3" x14ac:dyDescent="0.3">
      <c r="A9340" t="s">
        <v>1210</v>
      </c>
      <c r="B9340" t="s">
        <v>9962</v>
      </c>
      <c r="C9340">
        <v>7.5</v>
      </c>
    </row>
    <row r="9341" spans="1:3" x14ac:dyDescent="0.3">
      <c r="A9341" t="s">
        <v>3597</v>
      </c>
      <c r="B9341" t="s">
        <v>9964</v>
      </c>
      <c r="C9341">
        <v>6.8</v>
      </c>
    </row>
    <row r="9342" spans="1:3" x14ac:dyDescent="0.3">
      <c r="A9342" t="s">
        <v>12688</v>
      </c>
      <c r="B9342" t="s">
        <v>9965</v>
      </c>
      <c r="C9342">
        <v>6.6</v>
      </c>
    </row>
    <row r="9343" spans="1:3" x14ac:dyDescent="0.3">
      <c r="A9343" t="s">
        <v>3597</v>
      </c>
      <c r="B9343" t="s">
        <v>9966</v>
      </c>
      <c r="C9343">
        <v>4.5999999999999996</v>
      </c>
    </row>
    <row r="9344" spans="1:3" x14ac:dyDescent="0.3">
      <c r="A9344" t="s">
        <v>6801</v>
      </c>
      <c r="B9344" t="s">
        <v>9967</v>
      </c>
      <c r="C9344">
        <v>7.1</v>
      </c>
    </row>
    <row r="9345" spans="1:3" x14ac:dyDescent="0.3">
      <c r="A9345" t="s">
        <v>3597</v>
      </c>
      <c r="B9345" t="s">
        <v>9970</v>
      </c>
      <c r="C9345">
        <v>7.1</v>
      </c>
    </row>
    <row r="9346" spans="1:3" x14ac:dyDescent="0.3">
      <c r="A9346" t="s">
        <v>6801</v>
      </c>
      <c r="B9346" t="s">
        <v>9971</v>
      </c>
      <c r="C9346">
        <v>5.8</v>
      </c>
    </row>
    <row r="9347" spans="1:3" x14ac:dyDescent="0.3">
      <c r="A9347" t="s">
        <v>3597</v>
      </c>
      <c r="B9347" t="s">
        <v>9974</v>
      </c>
      <c r="C9347">
        <v>6.8</v>
      </c>
    </row>
    <row r="9348" spans="1:3" x14ac:dyDescent="0.3">
      <c r="A9348" t="s">
        <v>4258</v>
      </c>
      <c r="B9348" t="s">
        <v>9976</v>
      </c>
      <c r="C9348">
        <v>4.7</v>
      </c>
    </row>
    <row r="9349" spans="1:3" x14ac:dyDescent="0.3">
      <c r="A9349" t="s">
        <v>2250</v>
      </c>
      <c r="B9349" t="s">
        <v>9978</v>
      </c>
      <c r="C9349">
        <v>8.6</v>
      </c>
    </row>
    <row r="9350" spans="1:3" x14ac:dyDescent="0.3">
      <c r="A9350" t="s">
        <v>23</v>
      </c>
      <c r="B9350" t="s">
        <v>9980</v>
      </c>
      <c r="C9350">
        <v>7.1</v>
      </c>
    </row>
    <row r="9351" spans="1:3" x14ac:dyDescent="0.3">
      <c r="A9351" t="s">
        <v>3597</v>
      </c>
      <c r="B9351" t="s">
        <v>9981</v>
      </c>
      <c r="C9351">
        <v>5.7</v>
      </c>
    </row>
    <row r="9352" spans="1:3" x14ac:dyDescent="0.3">
      <c r="A9352" t="s">
        <v>1210</v>
      </c>
      <c r="B9352" t="s">
        <v>9982</v>
      </c>
      <c r="C9352">
        <v>3.7</v>
      </c>
    </row>
    <row r="9353" spans="1:3" x14ac:dyDescent="0.3">
      <c r="A9353" t="s">
        <v>3597</v>
      </c>
      <c r="B9353" t="s">
        <v>9983</v>
      </c>
      <c r="C9353">
        <v>7.5</v>
      </c>
    </row>
    <row r="9354" spans="1:3" x14ac:dyDescent="0.3">
      <c r="A9354" t="s">
        <v>6251</v>
      </c>
      <c r="B9354" t="s">
        <v>9984</v>
      </c>
      <c r="C9354">
        <v>4.5999999999999996</v>
      </c>
    </row>
    <row r="9355" spans="1:3" x14ac:dyDescent="0.3">
      <c r="A9355" t="s">
        <v>444</v>
      </c>
      <c r="B9355" t="s">
        <v>9987</v>
      </c>
      <c r="C9355">
        <v>5.8</v>
      </c>
    </row>
    <row r="9356" spans="1:3" x14ac:dyDescent="0.3">
      <c r="A9356" t="s">
        <v>1210</v>
      </c>
      <c r="B9356" t="s">
        <v>9990</v>
      </c>
      <c r="C9356">
        <v>7.1</v>
      </c>
    </row>
    <row r="9357" spans="1:3" x14ac:dyDescent="0.3">
      <c r="A9357" t="s">
        <v>4152</v>
      </c>
      <c r="B9357" t="s">
        <v>9991</v>
      </c>
      <c r="C9357">
        <v>5.8</v>
      </c>
    </row>
    <row r="9358" spans="1:3" x14ac:dyDescent="0.3">
      <c r="A9358" t="s">
        <v>7819</v>
      </c>
      <c r="B9358" t="s">
        <v>9992</v>
      </c>
      <c r="C9358">
        <v>8.1</v>
      </c>
    </row>
    <row r="9359" spans="1:3" x14ac:dyDescent="0.3">
      <c r="A9359" t="s">
        <v>4152</v>
      </c>
      <c r="B9359" t="s">
        <v>9993</v>
      </c>
      <c r="C9359">
        <v>5.7</v>
      </c>
    </row>
    <row r="9360" spans="1:3" x14ac:dyDescent="0.3">
      <c r="A9360" t="s">
        <v>6801</v>
      </c>
      <c r="B9360" t="s">
        <v>9994</v>
      </c>
      <c r="C9360">
        <v>4.4000000000000004</v>
      </c>
    </row>
    <row r="9361" spans="1:3" x14ac:dyDescent="0.3">
      <c r="A9361" t="s">
        <v>1210</v>
      </c>
      <c r="B9361" t="s">
        <v>9997</v>
      </c>
      <c r="C9361">
        <v>4.8</v>
      </c>
    </row>
    <row r="9362" spans="1:3" x14ac:dyDescent="0.3">
      <c r="A9362" t="s">
        <v>1210</v>
      </c>
      <c r="B9362" t="s">
        <v>9998</v>
      </c>
      <c r="C9362">
        <v>7.8</v>
      </c>
    </row>
    <row r="9363" spans="1:3" x14ac:dyDescent="0.3">
      <c r="A9363" t="s">
        <v>6251</v>
      </c>
      <c r="B9363" t="s">
        <v>10001</v>
      </c>
      <c r="C9363">
        <v>5.8</v>
      </c>
    </row>
    <row r="9364" spans="1:3" x14ac:dyDescent="0.3">
      <c r="A9364" t="s">
        <v>7819</v>
      </c>
      <c r="B9364" t="s">
        <v>10002</v>
      </c>
      <c r="C9364">
        <v>7.5</v>
      </c>
    </row>
    <row r="9365" spans="1:3" x14ac:dyDescent="0.3">
      <c r="A9365" t="s">
        <v>6251</v>
      </c>
      <c r="B9365" t="s">
        <v>10003</v>
      </c>
      <c r="C9365">
        <v>5.4</v>
      </c>
    </row>
    <row r="9366" spans="1:3" x14ac:dyDescent="0.3">
      <c r="A9366" t="s">
        <v>12686</v>
      </c>
      <c r="B9366" t="s">
        <v>10004</v>
      </c>
      <c r="C9366">
        <v>4.0999999999999996</v>
      </c>
    </row>
    <row r="9367" spans="1:3" x14ac:dyDescent="0.3">
      <c r="A9367" t="s">
        <v>3597</v>
      </c>
      <c r="B9367" t="s">
        <v>10005</v>
      </c>
      <c r="C9367">
        <v>5.9</v>
      </c>
    </row>
    <row r="9368" spans="1:3" x14ac:dyDescent="0.3">
      <c r="A9368" t="s">
        <v>1210</v>
      </c>
      <c r="B9368" t="s">
        <v>10006</v>
      </c>
      <c r="C9368">
        <v>6.3</v>
      </c>
    </row>
    <row r="9369" spans="1:3" x14ac:dyDescent="0.3">
      <c r="A9369" t="s">
        <v>3597</v>
      </c>
      <c r="B9369" t="s">
        <v>10007</v>
      </c>
      <c r="C9369">
        <v>7</v>
      </c>
    </row>
    <row r="9370" spans="1:3" x14ac:dyDescent="0.3">
      <c r="A9370" t="s">
        <v>1210</v>
      </c>
      <c r="B9370" t="s">
        <v>10010</v>
      </c>
      <c r="C9370">
        <v>8.1</v>
      </c>
    </row>
    <row r="9371" spans="1:3" x14ac:dyDescent="0.3">
      <c r="A9371" t="s">
        <v>3597</v>
      </c>
      <c r="B9371" t="s">
        <v>10011</v>
      </c>
      <c r="C9371">
        <v>6.1</v>
      </c>
    </row>
    <row r="9372" spans="1:3" x14ac:dyDescent="0.3">
      <c r="A9372" t="s">
        <v>6801</v>
      </c>
      <c r="B9372" t="s">
        <v>10013</v>
      </c>
      <c r="C9372">
        <v>5.5</v>
      </c>
    </row>
    <row r="9373" spans="1:3" x14ac:dyDescent="0.3">
      <c r="A9373" t="s">
        <v>444</v>
      </c>
      <c r="B9373" t="s">
        <v>10014</v>
      </c>
      <c r="C9373">
        <v>6.2</v>
      </c>
    </row>
    <row r="9374" spans="1:3" x14ac:dyDescent="0.3">
      <c r="A9374" t="s">
        <v>6801</v>
      </c>
      <c r="B9374" t="s">
        <v>10015</v>
      </c>
      <c r="C9374">
        <v>6.2</v>
      </c>
    </row>
    <row r="9375" spans="1:3" x14ac:dyDescent="0.3">
      <c r="A9375" t="s">
        <v>3597</v>
      </c>
      <c r="B9375" t="s">
        <v>10017</v>
      </c>
      <c r="C9375">
        <v>6.3</v>
      </c>
    </row>
    <row r="9376" spans="1:3" x14ac:dyDescent="0.3">
      <c r="A9376" t="s">
        <v>4152</v>
      </c>
      <c r="B9376" t="s">
        <v>10018</v>
      </c>
      <c r="C9376">
        <v>6.7</v>
      </c>
    </row>
    <row r="9377" spans="1:3" x14ac:dyDescent="0.3">
      <c r="A9377" t="s">
        <v>12686</v>
      </c>
      <c r="B9377" t="s">
        <v>10025</v>
      </c>
      <c r="C9377">
        <v>6.6</v>
      </c>
    </row>
    <row r="9378" spans="1:3" x14ac:dyDescent="0.3">
      <c r="A9378" t="s">
        <v>6009</v>
      </c>
      <c r="B9378" t="s">
        <v>10027</v>
      </c>
      <c r="C9378">
        <v>6.7</v>
      </c>
    </row>
    <row r="9379" spans="1:3" x14ac:dyDescent="0.3">
      <c r="A9379" t="s">
        <v>7819</v>
      </c>
      <c r="B9379" t="s">
        <v>10028</v>
      </c>
      <c r="C9379">
        <v>7.6</v>
      </c>
    </row>
    <row r="9380" spans="1:3" x14ac:dyDescent="0.3">
      <c r="A9380" t="s">
        <v>1210</v>
      </c>
      <c r="B9380" t="s">
        <v>10029</v>
      </c>
      <c r="C9380">
        <v>6.3</v>
      </c>
    </row>
    <row r="9381" spans="1:3" x14ac:dyDescent="0.3">
      <c r="A9381" t="s">
        <v>12686</v>
      </c>
      <c r="B9381" t="s">
        <v>10032</v>
      </c>
      <c r="C9381">
        <v>6.5</v>
      </c>
    </row>
    <row r="9382" spans="1:3" x14ac:dyDescent="0.3">
      <c r="A9382" t="s">
        <v>4152</v>
      </c>
      <c r="B9382" t="s">
        <v>10035</v>
      </c>
      <c r="C9382">
        <v>7.6</v>
      </c>
    </row>
    <row r="9383" spans="1:3" x14ac:dyDescent="0.3">
      <c r="A9383" t="s">
        <v>3597</v>
      </c>
      <c r="B9383" t="s">
        <v>10037</v>
      </c>
      <c r="C9383">
        <v>6.1</v>
      </c>
    </row>
    <row r="9384" spans="1:3" x14ac:dyDescent="0.3">
      <c r="A9384" t="s">
        <v>6801</v>
      </c>
      <c r="B9384" t="s">
        <v>10038</v>
      </c>
      <c r="C9384">
        <v>7.3</v>
      </c>
    </row>
    <row r="9385" spans="1:3" x14ac:dyDescent="0.3">
      <c r="A9385" t="s">
        <v>6801</v>
      </c>
      <c r="B9385" t="s">
        <v>10039</v>
      </c>
      <c r="C9385">
        <v>8.3000000000000007</v>
      </c>
    </row>
    <row r="9386" spans="1:3" x14ac:dyDescent="0.3">
      <c r="A9386" t="s">
        <v>6801</v>
      </c>
      <c r="B9386" t="s">
        <v>10040</v>
      </c>
      <c r="C9386">
        <v>5.8</v>
      </c>
    </row>
    <row r="9387" spans="1:3" x14ac:dyDescent="0.3">
      <c r="A9387" t="s">
        <v>1210</v>
      </c>
      <c r="B9387" t="s">
        <v>10041</v>
      </c>
      <c r="C9387">
        <v>6.8</v>
      </c>
    </row>
    <row r="9388" spans="1:3" x14ac:dyDescent="0.3">
      <c r="A9388" t="s">
        <v>4258</v>
      </c>
      <c r="B9388" t="s">
        <v>10042</v>
      </c>
      <c r="C9388">
        <v>7</v>
      </c>
    </row>
    <row r="9389" spans="1:3" x14ac:dyDescent="0.3">
      <c r="A9389" t="s">
        <v>6251</v>
      </c>
      <c r="B9389" t="s">
        <v>10043</v>
      </c>
      <c r="C9389">
        <v>5.9</v>
      </c>
    </row>
    <row r="9390" spans="1:3" x14ac:dyDescent="0.3">
      <c r="A9390" t="s">
        <v>4258</v>
      </c>
      <c r="B9390" t="s">
        <v>10044</v>
      </c>
      <c r="C9390">
        <v>6.5</v>
      </c>
    </row>
    <row r="9391" spans="1:3" x14ac:dyDescent="0.3">
      <c r="A9391" t="s">
        <v>6251</v>
      </c>
      <c r="B9391" t="s">
        <v>10046</v>
      </c>
      <c r="C9391">
        <v>5.8</v>
      </c>
    </row>
    <row r="9392" spans="1:3" x14ac:dyDescent="0.3">
      <c r="A9392" t="s">
        <v>1210</v>
      </c>
      <c r="B9392" t="s">
        <v>10048</v>
      </c>
      <c r="C9392">
        <v>6.8</v>
      </c>
    </row>
    <row r="9393" spans="1:3" x14ac:dyDescent="0.3">
      <c r="A9393" t="s">
        <v>588</v>
      </c>
      <c r="B9393" t="s">
        <v>10049</v>
      </c>
      <c r="C9393">
        <v>5.3</v>
      </c>
    </row>
    <row r="9394" spans="1:3" x14ac:dyDescent="0.3">
      <c r="A9394" t="s">
        <v>2250</v>
      </c>
      <c r="B9394" t="s">
        <v>10050</v>
      </c>
      <c r="C9394">
        <v>5.3</v>
      </c>
    </row>
    <row r="9395" spans="1:3" x14ac:dyDescent="0.3">
      <c r="A9395" t="s">
        <v>12688</v>
      </c>
      <c r="B9395" t="s">
        <v>10051</v>
      </c>
      <c r="C9395">
        <v>6.4</v>
      </c>
    </row>
    <row r="9396" spans="1:3" x14ac:dyDescent="0.3">
      <c r="A9396" t="s">
        <v>444</v>
      </c>
      <c r="B9396" t="s">
        <v>10052</v>
      </c>
      <c r="C9396">
        <v>4.9000000000000004</v>
      </c>
    </row>
    <row r="9397" spans="1:3" x14ac:dyDescent="0.3">
      <c r="A9397" t="s">
        <v>1210</v>
      </c>
      <c r="B9397" t="s">
        <v>10053</v>
      </c>
      <c r="C9397">
        <v>6.8</v>
      </c>
    </row>
    <row r="9398" spans="1:3" x14ac:dyDescent="0.3">
      <c r="A9398" t="s">
        <v>12686</v>
      </c>
      <c r="B9398" t="s">
        <v>10054</v>
      </c>
      <c r="C9398">
        <v>7.1</v>
      </c>
    </row>
    <row r="9399" spans="1:3" x14ac:dyDescent="0.3">
      <c r="A9399" t="s">
        <v>5196</v>
      </c>
      <c r="B9399" t="s">
        <v>10055</v>
      </c>
      <c r="C9399">
        <v>6.8</v>
      </c>
    </row>
    <row r="9400" spans="1:3" x14ac:dyDescent="0.3">
      <c r="A9400" t="s">
        <v>3597</v>
      </c>
      <c r="B9400" t="s">
        <v>10056</v>
      </c>
      <c r="C9400">
        <v>6.1</v>
      </c>
    </row>
    <row r="9401" spans="1:3" x14ac:dyDescent="0.3">
      <c r="A9401" t="s">
        <v>3597</v>
      </c>
      <c r="B9401" t="s">
        <v>10057</v>
      </c>
      <c r="C9401">
        <v>8.5</v>
      </c>
    </row>
    <row r="9402" spans="1:3" x14ac:dyDescent="0.3">
      <c r="A9402" t="s">
        <v>1210</v>
      </c>
      <c r="B9402" t="s">
        <v>10062</v>
      </c>
      <c r="C9402">
        <v>7</v>
      </c>
    </row>
    <row r="9403" spans="1:3" x14ac:dyDescent="0.3">
      <c r="A9403" t="s">
        <v>6251</v>
      </c>
      <c r="B9403" t="s">
        <v>10063</v>
      </c>
      <c r="C9403">
        <v>6.9</v>
      </c>
    </row>
    <row r="9404" spans="1:3" x14ac:dyDescent="0.3">
      <c r="A9404" t="s">
        <v>1210</v>
      </c>
      <c r="B9404" t="s">
        <v>10065</v>
      </c>
      <c r="C9404">
        <v>8.1999999999999993</v>
      </c>
    </row>
    <row r="9405" spans="1:3" x14ac:dyDescent="0.3">
      <c r="A9405" t="s">
        <v>2250</v>
      </c>
      <c r="B9405" t="s">
        <v>10067</v>
      </c>
      <c r="C9405">
        <v>5</v>
      </c>
    </row>
    <row r="9406" spans="1:3" x14ac:dyDescent="0.3">
      <c r="A9406" t="s">
        <v>2250</v>
      </c>
      <c r="B9406" t="s">
        <v>10068</v>
      </c>
      <c r="C9406">
        <v>7.3</v>
      </c>
    </row>
    <row r="9407" spans="1:3" x14ac:dyDescent="0.3">
      <c r="A9407" t="s">
        <v>444</v>
      </c>
      <c r="B9407" t="s">
        <v>10069</v>
      </c>
      <c r="C9407">
        <v>6.4</v>
      </c>
    </row>
    <row r="9408" spans="1:3" x14ac:dyDescent="0.3">
      <c r="A9408" t="s">
        <v>6801</v>
      </c>
      <c r="B9408" t="s">
        <v>10070</v>
      </c>
      <c r="C9408">
        <v>6.6</v>
      </c>
    </row>
    <row r="9409" spans="1:3" x14ac:dyDescent="0.3">
      <c r="A9409" t="s">
        <v>12685</v>
      </c>
      <c r="B9409" t="s">
        <v>10071</v>
      </c>
      <c r="C9409">
        <v>7.8</v>
      </c>
    </row>
    <row r="9410" spans="1:3" x14ac:dyDescent="0.3">
      <c r="A9410" t="s">
        <v>4152</v>
      </c>
      <c r="B9410" t="s">
        <v>10072</v>
      </c>
      <c r="C9410">
        <v>4</v>
      </c>
    </row>
    <row r="9411" spans="1:3" x14ac:dyDescent="0.3">
      <c r="A9411" t="s">
        <v>1210</v>
      </c>
      <c r="B9411" t="s">
        <v>10075</v>
      </c>
      <c r="C9411">
        <v>5.8</v>
      </c>
    </row>
    <row r="9412" spans="1:3" x14ac:dyDescent="0.3">
      <c r="A9412" t="s">
        <v>12689</v>
      </c>
      <c r="B9412" t="s">
        <v>10078</v>
      </c>
      <c r="C9412">
        <v>7.4</v>
      </c>
    </row>
    <row r="9413" spans="1:3" x14ac:dyDescent="0.3">
      <c r="A9413" t="s">
        <v>7819</v>
      </c>
      <c r="B9413" t="s">
        <v>10079</v>
      </c>
      <c r="C9413">
        <v>6.6</v>
      </c>
    </row>
    <row r="9414" spans="1:3" x14ac:dyDescent="0.3">
      <c r="A9414" t="s">
        <v>12686</v>
      </c>
      <c r="B9414" t="s">
        <v>10080</v>
      </c>
      <c r="C9414">
        <v>6.2</v>
      </c>
    </row>
    <row r="9415" spans="1:3" x14ac:dyDescent="0.3">
      <c r="A9415" t="s">
        <v>3597</v>
      </c>
      <c r="B9415" t="s">
        <v>10082</v>
      </c>
      <c r="C9415">
        <v>5.7</v>
      </c>
    </row>
    <row r="9416" spans="1:3" x14ac:dyDescent="0.3">
      <c r="A9416" t="s">
        <v>12685</v>
      </c>
      <c r="B9416" t="s">
        <v>10083</v>
      </c>
      <c r="C9416">
        <v>6.6</v>
      </c>
    </row>
    <row r="9417" spans="1:3" x14ac:dyDescent="0.3">
      <c r="A9417" t="s">
        <v>4258</v>
      </c>
      <c r="B9417" t="s">
        <v>10085</v>
      </c>
      <c r="C9417">
        <v>6.1</v>
      </c>
    </row>
    <row r="9418" spans="1:3" x14ac:dyDescent="0.3">
      <c r="A9418" t="s">
        <v>4258</v>
      </c>
      <c r="B9418" t="s">
        <v>10087</v>
      </c>
      <c r="C9418">
        <v>6.2</v>
      </c>
    </row>
    <row r="9419" spans="1:3" x14ac:dyDescent="0.3">
      <c r="A9419" t="s">
        <v>7819</v>
      </c>
      <c r="B9419" t="s">
        <v>10089</v>
      </c>
      <c r="C9419">
        <v>6.3</v>
      </c>
    </row>
    <row r="9420" spans="1:3" x14ac:dyDescent="0.3">
      <c r="A9420" t="s">
        <v>6801</v>
      </c>
      <c r="B9420" t="s">
        <v>10090</v>
      </c>
      <c r="C9420">
        <v>7.1</v>
      </c>
    </row>
    <row r="9421" spans="1:3" x14ac:dyDescent="0.3">
      <c r="A9421" t="s">
        <v>1210</v>
      </c>
      <c r="B9421" t="s">
        <v>10092</v>
      </c>
      <c r="C9421">
        <v>6.1</v>
      </c>
    </row>
    <row r="9422" spans="1:3" x14ac:dyDescent="0.3">
      <c r="A9422" t="s">
        <v>444</v>
      </c>
      <c r="B9422" t="s">
        <v>10093</v>
      </c>
      <c r="C9422">
        <v>6.7</v>
      </c>
    </row>
    <row r="9423" spans="1:3" x14ac:dyDescent="0.3">
      <c r="A9423" t="s">
        <v>3597</v>
      </c>
      <c r="B9423" t="s">
        <v>10094</v>
      </c>
      <c r="C9423">
        <v>5.6</v>
      </c>
    </row>
    <row r="9424" spans="1:3" x14ac:dyDescent="0.3">
      <c r="A9424" t="s">
        <v>2250</v>
      </c>
      <c r="B9424" t="s">
        <v>10095</v>
      </c>
      <c r="C9424">
        <v>7.2</v>
      </c>
    </row>
    <row r="9425" spans="1:3" x14ac:dyDescent="0.3">
      <c r="A9425" t="s">
        <v>6251</v>
      </c>
      <c r="B9425" t="s">
        <v>10096</v>
      </c>
      <c r="C9425">
        <v>4.3</v>
      </c>
    </row>
    <row r="9426" spans="1:3" x14ac:dyDescent="0.3">
      <c r="A9426" t="s">
        <v>4152</v>
      </c>
      <c r="B9426" t="s">
        <v>10098</v>
      </c>
      <c r="C9426">
        <v>7.1</v>
      </c>
    </row>
    <row r="9427" spans="1:3" x14ac:dyDescent="0.3">
      <c r="A9427" t="s">
        <v>1210</v>
      </c>
      <c r="B9427" t="s">
        <v>10099</v>
      </c>
      <c r="C9427">
        <v>6.3</v>
      </c>
    </row>
    <row r="9428" spans="1:3" x14ac:dyDescent="0.3">
      <c r="A9428" t="s">
        <v>6801</v>
      </c>
      <c r="B9428" t="s">
        <v>10104</v>
      </c>
      <c r="C9428">
        <v>6.8</v>
      </c>
    </row>
    <row r="9429" spans="1:3" x14ac:dyDescent="0.3">
      <c r="A9429" t="s">
        <v>3597</v>
      </c>
      <c r="B9429" t="s">
        <v>10105</v>
      </c>
      <c r="C9429">
        <v>6.8</v>
      </c>
    </row>
    <row r="9430" spans="1:3" x14ac:dyDescent="0.3">
      <c r="A9430" t="s">
        <v>4258</v>
      </c>
      <c r="B9430" t="s">
        <v>10107</v>
      </c>
      <c r="C9430">
        <v>1.9</v>
      </c>
    </row>
    <row r="9431" spans="1:3" x14ac:dyDescent="0.3">
      <c r="A9431" t="s">
        <v>12685</v>
      </c>
      <c r="B9431" t="s">
        <v>10108</v>
      </c>
      <c r="C9431">
        <v>5.5</v>
      </c>
    </row>
    <row r="9432" spans="1:3" x14ac:dyDescent="0.3">
      <c r="A9432" t="s">
        <v>12685</v>
      </c>
      <c r="B9432" t="s">
        <v>10109</v>
      </c>
      <c r="C9432">
        <v>4.5</v>
      </c>
    </row>
    <row r="9433" spans="1:3" x14ac:dyDescent="0.3">
      <c r="A9433" t="s">
        <v>4152</v>
      </c>
      <c r="B9433" t="s">
        <v>10110</v>
      </c>
      <c r="C9433">
        <v>6.3</v>
      </c>
    </row>
    <row r="9434" spans="1:3" x14ac:dyDescent="0.3">
      <c r="A9434" t="s">
        <v>4152</v>
      </c>
      <c r="B9434" t="s">
        <v>10111</v>
      </c>
      <c r="C9434">
        <v>7</v>
      </c>
    </row>
    <row r="9435" spans="1:3" x14ac:dyDescent="0.3">
      <c r="A9435" t="s">
        <v>1210</v>
      </c>
      <c r="B9435" t="s">
        <v>10112</v>
      </c>
      <c r="C9435">
        <v>6.7</v>
      </c>
    </row>
    <row r="9436" spans="1:3" x14ac:dyDescent="0.3">
      <c r="A9436" t="s">
        <v>588</v>
      </c>
      <c r="B9436" t="s">
        <v>10113</v>
      </c>
      <c r="C9436">
        <v>2.8</v>
      </c>
    </row>
    <row r="9437" spans="1:3" x14ac:dyDescent="0.3">
      <c r="A9437" t="s">
        <v>12685</v>
      </c>
      <c r="B9437" t="s">
        <v>10116</v>
      </c>
      <c r="C9437">
        <v>5.6</v>
      </c>
    </row>
    <row r="9438" spans="1:3" x14ac:dyDescent="0.3">
      <c r="A9438" t="s">
        <v>4258</v>
      </c>
      <c r="B9438" t="s">
        <v>10117</v>
      </c>
      <c r="C9438">
        <v>6.2</v>
      </c>
    </row>
    <row r="9439" spans="1:3" x14ac:dyDescent="0.3">
      <c r="A9439" t="s">
        <v>1210</v>
      </c>
      <c r="B9439" t="s">
        <v>10119</v>
      </c>
      <c r="C9439">
        <v>7.4</v>
      </c>
    </row>
    <row r="9440" spans="1:3" x14ac:dyDescent="0.3">
      <c r="A9440" t="s">
        <v>3597</v>
      </c>
      <c r="B9440" t="s">
        <v>10121</v>
      </c>
      <c r="C9440">
        <v>6.5</v>
      </c>
    </row>
    <row r="9441" spans="1:3" x14ac:dyDescent="0.3">
      <c r="A9441" t="s">
        <v>12686</v>
      </c>
      <c r="B9441" t="s">
        <v>10122</v>
      </c>
      <c r="C9441">
        <v>7.1</v>
      </c>
    </row>
    <row r="9442" spans="1:3" x14ac:dyDescent="0.3">
      <c r="A9442" t="s">
        <v>12688</v>
      </c>
      <c r="B9442" t="s">
        <v>10123</v>
      </c>
      <c r="C9442">
        <v>7.2</v>
      </c>
    </row>
    <row r="9443" spans="1:3" x14ac:dyDescent="0.3">
      <c r="A9443" t="s">
        <v>6251</v>
      </c>
      <c r="B9443" t="s">
        <v>10125</v>
      </c>
      <c r="C9443">
        <v>6.4</v>
      </c>
    </row>
    <row r="9444" spans="1:3" x14ac:dyDescent="0.3">
      <c r="A9444" t="s">
        <v>6801</v>
      </c>
      <c r="B9444" t="s">
        <v>10126</v>
      </c>
      <c r="C9444">
        <v>6.1</v>
      </c>
    </row>
    <row r="9445" spans="1:3" x14ac:dyDescent="0.3">
      <c r="A9445" t="s">
        <v>1210</v>
      </c>
      <c r="B9445" t="s">
        <v>10127</v>
      </c>
      <c r="C9445">
        <v>7</v>
      </c>
    </row>
    <row r="9446" spans="1:3" x14ac:dyDescent="0.3">
      <c r="A9446" t="s">
        <v>6801</v>
      </c>
      <c r="B9446" t="s">
        <v>10128</v>
      </c>
      <c r="C9446">
        <v>6.5</v>
      </c>
    </row>
    <row r="9447" spans="1:3" x14ac:dyDescent="0.3">
      <c r="A9447" t="s">
        <v>4152</v>
      </c>
      <c r="B9447" t="s">
        <v>10130</v>
      </c>
      <c r="C9447">
        <v>7</v>
      </c>
    </row>
    <row r="9448" spans="1:3" x14ac:dyDescent="0.3">
      <c r="A9448" t="s">
        <v>1210</v>
      </c>
      <c r="B9448" t="s">
        <v>10132</v>
      </c>
      <c r="C9448">
        <v>6.9</v>
      </c>
    </row>
    <row r="9449" spans="1:3" x14ac:dyDescent="0.3">
      <c r="A9449" t="s">
        <v>6801</v>
      </c>
      <c r="B9449" t="s">
        <v>10133</v>
      </c>
      <c r="C9449">
        <v>7.5</v>
      </c>
    </row>
    <row r="9450" spans="1:3" x14ac:dyDescent="0.3">
      <c r="A9450" t="s">
        <v>12686</v>
      </c>
      <c r="B9450" t="s">
        <v>10134</v>
      </c>
      <c r="C9450">
        <v>6.9</v>
      </c>
    </row>
    <row r="9451" spans="1:3" x14ac:dyDescent="0.3">
      <c r="A9451" t="s">
        <v>6009</v>
      </c>
      <c r="B9451" t="s">
        <v>10135</v>
      </c>
      <c r="C9451">
        <v>4.5</v>
      </c>
    </row>
    <row r="9452" spans="1:3" x14ac:dyDescent="0.3">
      <c r="A9452" t="s">
        <v>5196</v>
      </c>
      <c r="B9452" t="s">
        <v>10136</v>
      </c>
      <c r="C9452">
        <v>7.4</v>
      </c>
    </row>
    <row r="9453" spans="1:3" x14ac:dyDescent="0.3">
      <c r="A9453" t="s">
        <v>12688</v>
      </c>
      <c r="B9453" t="s">
        <v>10137</v>
      </c>
      <c r="C9453">
        <v>7</v>
      </c>
    </row>
    <row r="9454" spans="1:3" x14ac:dyDescent="0.3">
      <c r="A9454" t="s">
        <v>4258</v>
      </c>
      <c r="B9454" t="s">
        <v>10139</v>
      </c>
      <c r="C9454">
        <v>7.5</v>
      </c>
    </row>
    <row r="9455" spans="1:3" x14ac:dyDescent="0.3">
      <c r="A9455" t="s">
        <v>6801</v>
      </c>
      <c r="B9455" t="s">
        <v>10141</v>
      </c>
      <c r="C9455">
        <v>6.4</v>
      </c>
    </row>
    <row r="9456" spans="1:3" x14ac:dyDescent="0.3">
      <c r="A9456" t="s">
        <v>444</v>
      </c>
      <c r="B9456" t="s">
        <v>10142</v>
      </c>
      <c r="C9456">
        <v>6.7</v>
      </c>
    </row>
    <row r="9457" spans="1:3" x14ac:dyDescent="0.3">
      <c r="A9457" t="s">
        <v>12688</v>
      </c>
      <c r="B9457" t="s">
        <v>10144</v>
      </c>
      <c r="C9457">
        <v>6.2</v>
      </c>
    </row>
    <row r="9458" spans="1:3" x14ac:dyDescent="0.3">
      <c r="A9458" t="s">
        <v>12686</v>
      </c>
      <c r="B9458" t="s">
        <v>10145</v>
      </c>
      <c r="C9458">
        <v>6.3</v>
      </c>
    </row>
    <row r="9459" spans="1:3" x14ac:dyDescent="0.3">
      <c r="A9459" t="s">
        <v>1210</v>
      </c>
      <c r="B9459" t="s">
        <v>10146</v>
      </c>
      <c r="C9459">
        <v>6.4</v>
      </c>
    </row>
    <row r="9460" spans="1:3" x14ac:dyDescent="0.3">
      <c r="A9460" t="s">
        <v>4258</v>
      </c>
      <c r="B9460" t="s">
        <v>10147</v>
      </c>
      <c r="C9460">
        <v>6.5</v>
      </c>
    </row>
    <row r="9461" spans="1:3" x14ac:dyDescent="0.3">
      <c r="A9461" t="s">
        <v>12685</v>
      </c>
      <c r="B9461" t="s">
        <v>10148</v>
      </c>
      <c r="C9461">
        <v>5.0999999999999996</v>
      </c>
    </row>
    <row r="9462" spans="1:3" x14ac:dyDescent="0.3">
      <c r="A9462" t="s">
        <v>12686</v>
      </c>
      <c r="B9462" t="s">
        <v>10149</v>
      </c>
      <c r="C9462">
        <v>5.5</v>
      </c>
    </row>
    <row r="9463" spans="1:3" x14ac:dyDescent="0.3">
      <c r="A9463" t="s">
        <v>444</v>
      </c>
      <c r="B9463" t="s">
        <v>10150</v>
      </c>
      <c r="C9463">
        <v>5.4</v>
      </c>
    </row>
    <row r="9464" spans="1:3" x14ac:dyDescent="0.3">
      <c r="A9464" t="s">
        <v>12686</v>
      </c>
      <c r="B9464" t="s">
        <v>10151</v>
      </c>
      <c r="C9464">
        <v>5.7</v>
      </c>
    </row>
    <row r="9465" spans="1:3" x14ac:dyDescent="0.3">
      <c r="A9465" t="s">
        <v>7819</v>
      </c>
      <c r="B9465" t="s">
        <v>10153</v>
      </c>
      <c r="C9465">
        <v>6.2</v>
      </c>
    </row>
    <row r="9466" spans="1:3" x14ac:dyDescent="0.3">
      <c r="A9466" t="s">
        <v>3597</v>
      </c>
      <c r="B9466" t="s">
        <v>10154</v>
      </c>
      <c r="C9466">
        <v>6.7</v>
      </c>
    </row>
    <row r="9467" spans="1:3" x14ac:dyDescent="0.3">
      <c r="A9467" t="s">
        <v>588</v>
      </c>
      <c r="B9467" t="s">
        <v>10155</v>
      </c>
      <c r="C9467">
        <v>5.8</v>
      </c>
    </row>
    <row r="9468" spans="1:3" x14ac:dyDescent="0.3">
      <c r="A9468" t="s">
        <v>7819</v>
      </c>
      <c r="B9468" t="s">
        <v>10156</v>
      </c>
      <c r="C9468">
        <v>7</v>
      </c>
    </row>
    <row r="9469" spans="1:3" x14ac:dyDescent="0.3">
      <c r="A9469" t="s">
        <v>1210</v>
      </c>
      <c r="B9469" t="s">
        <v>10158</v>
      </c>
      <c r="C9469">
        <v>7.2</v>
      </c>
    </row>
    <row r="9470" spans="1:3" x14ac:dyDescent="0.3">
      <c r="A9470" t="s">
        <v>3597</v>
      </c>
      <c r="B9470" t="s">
        <v>10159</v>
      </c>
      <c r="C9470">
        <v>5.6</v>
      </c>
    </row>
    <row r="9471" spans="1:3" x14ac:dyDescent="0.3">
      <c r="A9471" t="s">
        <v>12686</v>
      </c>
      <c r="B9471" t="s">
        <v>10160</v>
      </c>
      <c r="C9471">
        <v>6.4</v>
      </c>
    </row>
    <row r="9472" spans="1:3" x14ac:dyDescent="0.3">
      <c r="A9472" t="s">
        <v>12685</v>
      </c>
      <c r="B9472" t="s">
        <v>10162</v>
      </c>
      <c r="C9472">
        <v>7.4</v>
      </c>
    </row>
    <row r="9473" spans="1:3" x14ac:dyDescent="0.3">
      <c r="A9473" t="s">
        <v>12686</v>
      </c>
      <c r="B9473" t="s">
        <v>10164</v>
      </c>
      <c r="C9473">
        <v>6.8</v>
      </c>
    </row>
    <row r="9474" spans="1:3" x14ac:dyDescent="0.3">
      <c r="A9474" t="s">
        <v>6801</v>
      </c>
      <c r="B9474" t="s">
        <v>10165</v>
      </c>
      <c r="C9474">
        <v>5.9</v>
      </c>
    </row>
    <row r="9475" spans="1:3" x14ac:dyDescent="0.3">
      <c r="A9475" t="s">
        <v>3597</v>
      </c>
      <c r="B9475" t="s">
        <v>10169</v>
      </c>
      <c r="C9475">
        <v>5.6</v>
      </c>
    </row>
    <row r="9476" spans="1:3" x14ac:dyDescent="0.3">
      <c r="A9476" t="s">
        <v>6801</v>
      </c>
      <c r="B9476" t="s">
        <v>10172</v>
      </c>
      <c r="C9476">
        <v>6.1</v>
      </c>
    </row>
    <row r="9477" spans="1:3" x14ac:dyDescent="0.3">
      <c r="A9477" t="s">
        <v>3597</v>
      </c>
      <c r="B9477" t="s">
        <v>10174</v>
      </c>
      <c r="C9477">
        <v>7.1</v>
      </c>
    </row>
    <row r="9478" spans="1:3" x14ac:dyDescent="0.3">
      <c r="A9478" t="s">
        <v>1210</v>
      </c>
      <c r="B9478" t="s">
        <v>10175</v>
      </c>
      <c r="C9478">
        <v>3.6</v>
      </c>
    </row>
    <row r="9479" spans="1:3" x14ac:dyDescent="0.3">
      <c r="A9479" t="s">
        <v>6251</v>
      </c>
      <c r="B9479" t="s">
        <v>10177</v>
      </c>
      <c r="C9479">
        <v>8.6</v>
      </c>
    </row>
    <row r="9480" spans="1:3" x14ac:dyDescent="0.3">
      <c r="A9480" t="s">
        <v>3597</v>
      </c>
      <c r="B9480" t="s">
        <v>10178</v>
      </c>
      <c r="C9480">
        <v>6.2</v>
      </c>
    </row>
    <row r="9481" spans="1:3" x14ac:dyDescent="0.3">
      <c r="A9481" t="s">
        <v>1210</v>
      </c>
      <c r="B9481" t="s">
        <v>10179</v>
      </c>
      <c r="C9481">
        <v>7</v>
      </c>
    </row>
    <row r="9482" spans="1:3" x14ac:dyDescent="0.3">
      <c r="A9482" t="s">
        <v>6801</v>
      </c>
      <c r="B9482" t="s">
        <v>10181</v>
      </c>
      <c r="C9482">
        <v>6.5</v>
      </c>
    </row>
    <row r="9483" spans="1:3" x14ac:dyDescent="0.3">
      <c r="A9483" t="s">
        <v>12687</v>
      </c>
      <c r="B9483" t="s">
        <v>10183</v>
      </c>
      <c r="C9483">
        <v>6.7</v>
      </c>
    </row>
    <row r="9484" spans="1:3" x14ac:dyDescent="0.3">
      <c r="A9484" t="s">
        <v>6801</v>
      </c>
      <c r="B9484" t="s">
        <v>10184</v>
      </c>
      <c r="C9484">
        <v>6.3</v>
      </c>
    </row>
    <row r="9485" spans="1:3" x14ac:dyDescent="0.3">
      <c r="A9485" t="s">
        <v>4152</v>
      </c>
      <c r="B9485" t="s">
        <v>10186</v>
      </c>
      <c r="C9485">
        <v>5.7</v>
      </c>
    </row>
    <row r="9486" spans="1:3" x14ac:dyDescent="0.3">
      <c r="A9486" t="s">
        <v>4152</v>
      </c>
      <c r="B9486" t="s">
        <v>10187</v>
      </c>
      <c r="C9486">
        <v>6.3</v>
      </c>
    </row>
    <row r="9487" spans="1:3" x14ac:dyDescent="0.3">
      <c r="A9487" t="s">
        <v>12686</v>
      </c>
      <c r="B9487" t="s">
        <v>10189</v>
      </c>
      <c r="C9487">
        <v>6</v>
      </c>
    </row>
    <row r="9488" spans="1:3" x14ac:dyDescent="0.3">
      <c r="A9488" t="s">
        <v>1210</v>
      </c>
      <c r="B9488" t="s">
        <v>10193</v>
      </c>
      <c r="C9488">
        <v>7.7</v>
      </c>
    </row>
    <row r="9489" spans="1:3" x14ac:dyDescent="0.3">
      <c r="A9489" t="s">
        <v>6801</v>
      </c>
      <c r="B9489" t="s">
        <v>10194</v>
      </c>
      <c r="C9489">
        <v>6.4</v>
      </c>
    </row>
    <row r="9490" spans="1:3" x14ac:dyDescent="0.3">
      <c r="A9490" t="s">
        <v>12685</v>
      </c>
      <c r="B9490" t="s">
        <v>10195</v>
      </c>
      <c r="C9490">
        <v>6.9</v>
      </c>
    </row>
    <row r="9491" spans="1:3" x14ac:dyDescent="0.3">
      <c r="A9491" t="s">
        <v>6251</v>
      </c>
      <c r="B9491" t="s">
        <v>10196</v>
      </c>
      <c r="C9491">
        <v>7.3</v>
      </c>
    </row>
    <row r="9492" spans="1:3" x14ac:dyDescent="0.3">
      <c r="A9492" t="s">
        <v>4258</v>
      </c>
      <c r="B9492" t="s">
        <v>10199</v>
      </c>
      <c r="C9492">
        <v>6.6</v>
      </c>
    </row>
    <row r="9493" spans="1:3" x14ac:dyDescent="0.3">
      <c r="A9493" t="s">
        <v>3597</v>
      </c>
      <c r="B9493" t="s">
        <v>10200</v>
      </c>
      <c r="C9493">
        <v>6.7</v>
      </c>
    </row>
    <row r="9494" spans="1:3" x14ac:dyDescent="0.3">
      <c r="A9494" t="s">
        <v>444</v>
      </c>
      <c r="B9494" t="s">
        <v>10202</v>
      </c>
      <c r="C9494">
        <v>3.1</v>
      </c>
    </row>
    <row r="9495" spans="1:3" x14ac:dyDescent="0.3">
      <c r="A9495" t="s">
        <v>6801</v>
      </c>
      <c r="B9495" t="s">
        <v>10203</v>
      </c>
      <c r="C9495">
        <v>6.3</v>
      </c>
    </row>
    <row r="9496" spans="1:3" x14ac:dyDescent="0.3">
      <c r="A9496" t="s">
        <v>1210</v>
      </c>
      <c r="B9496" t="s">
        <v>10205</v>
      </c>
      <c r="C9496">
        <v>7.1</v>
      </c>
    </row>
    <row r="9497" spans="1:3" x14ac:dyDescent="0.3">
      <c r="A9497" t="s">
        <v>6801</v>
      </c>
      <c r="B9497" t="s">
        <v>10207</v>
      </c>
      <c r="C9497">
        <v>6.1</v>
      </c>
    </row>
    <row r="9498" spans="1:3" x14ac:dyDescent="0.3">
      <c r="A9498" t="s">
        <v>4258</v>
      </c>
      <c r="B9498" t="s">
        <v>10209</v>
      </c>
      <c r="C9498">
        <v>7.8</v>
      </c>
    </row>
    <row r="9499" spans="1:3" x14ac:dyDescent="0.3">
      <c r="A9499" t="s">
        <v>7819</v>
      </c>
      <c r="B9499" t="s">
        <v>10210</v>
      </c>
      <c r="C9499">
        <v>8.3000000000000007</v>
      </c>
    </row>
    <row r="9500" spans="1:3" x14ac:dyDescent="0.3">
      <c r="A9500" t="s">
        <v>6801</v>
      </c>
      <c r="B9500" t="s">
        <v>10213</v>
      </c>
      <c r="C9500">
        <v>6.7</v>
      </c>
    </row>
    <row r="9501" spans="1:3" x14ac:dyDescent="0.3">
      <c r="A9501" t="s">
        <v>444</v>
      </c>
      <c r="B9501" t="s">
        <v>10215</v>
      </c>
      <c r="C9501">
        <v>6.3</v>
      </c>
    </row>
    <row r="9502" spans="1:3" x14ac:dyDescent="0.3">
      <c r="A9502" t="s">
        <v>6801</v>
      </c>
      <c r="B9502" t="s">
        <v>10216</v>
      </c>
      <c r="C9502">
        <v>7.8</v>
      </c>
    </row>
    <row r="9503" spans="1:3" x14ac:dyDescent="0.3">
      <c r="A9503" t="s">
        <v>3597</v>
      </c>
      <c r="B9503" t="s">
        <v>10218</v>
      </c>
      <c r="C9503">
        <v>7.6</v>
      </c>
    </row>
    <row r="9504" spans="1:3" x14ac:dyDescent="0.3">
      <c r="A9504" t="s">
        <v>6801</v>
      </c>
      <c r="B9504" t="s">
        <v>10219</v>
      </c>
      <c r="C9504">
        <v>5.3</v>
      </c>
    </row>
    <row r="9505" spans="1:3" x14ac:dyDescent="0.3">
      <c r="A9505" t="s">
        <v>6251</v>
      </c>
      <c r="B9505" t="s">
        <v>10222</v>
      </c>
      <c r="C9505">
        <v>7.1</v>
      </c>
    </row>
    <row r="9506" spans="1:3" x14ac:dyDescent="0.3">
      <c r="A9506" t="s">
        <v>12687</v>
      </c>
      <c r="B9506" t="s">
        <v>10223</v>
      </c>
      <c r="C9506">
        <v>7.2</v>
      </c>
    </row>
    <row r="9507" spans="1:3" x14ac:dyDescent="0.3">
      <c r="A9507" t="s">
        <v>1210</v>
      </c>
      <c r="B9507" t="s">
        <v>10224</v>
      </c>
      <c r="C9507">
        <v>5.8</v>
      </c>
    </row>
    <row r="9508" spans="1:3" x14ac:dyDescent="0.3">
      <c r="A9508" t="s">
        <v>444</v>
      </c>
      <c r="B9508" t="s">
        <v>10225</v>
      </c>
      <c r="C9508">
        <v>5.8</v>
      </c>
    </row>
    <row r="9509" spans="1:3" x14ac:dyDescent="0.3">
      <c r="A9509" t="s">
        <v>12688</v>
      </c>
      <c r="B9509" t="s">
        <v>10226</v>
      </c>
      <c r="C9509">
        <v>8.3000000000000007</v>
      </c>
    </row>
    <row r="9510" spans="1:3" x14ac:dyDescent="0.3">
      <c r="A9510" t="s">
        <v>12686</v>
      </c>
      <c r="B9510" t="s">
        <v>10228</v>
      </c>
      <c r="C9510">
        <v>6.8</v>
      </c>
    </row>
    <row r="9511" spans="1:3" x14ac:dyDescent="0.3">
      <c r="A9511" t="s">
        <v>6009</v>
      </c>
      <c r="B9511" t="s">
        <v>10229</v>
      </c>
      <c r="C9511">
        <v>5</v>
      </c>
    </row>
    <row r="9512" spans="1:3" x14ac:dyDescent="0.3">
      <c r="A9512" t="s">
        <v>1210</v>
      </c>
      <c r="B9512" t="s">
        <v>10230</v>
      </c>
      <c r="C9512">
        <v>7.6</v>
      </c>
    </row>
    <row r="9513" spans="1:3" x14ac:dyDescent="0.3">
      <c r="A9513" t="s">
        <v>6801</v>
      </c>
      <c r="B9513" t="s">
        <v>10232</v>
      </c>
      <c r="C9513">
        <v>6.7</v>
      </c>
    </row>
    <row r="9514" spans="1:3" x14ac:dyDescent="0.3">
      <c r="A9514" t="s">
        <v>6801</v>
      </c>
      <c r="B9514" t="s">
        <v>10238</v>
      </c>
      <c r="C9514">
        <v>6.5</v>
      </c>
    </row>
    <row r="9515" spans="1:3" x14ac:dyDescent="0.3">
      <c r="A9515" t="s">
        <v>5196</v>
      </c>
      <c r="B9515" t="s">
        <v>10239</v>
      </c>
      <c r="C9515">
        <v>5</v>
      </c>
    </row>
    <row r="9516" spans="1:3" x14ac:dyDescent="0.3">
      <c r="A9516" t="s">
        <v>3597</v>
      </c>
      <c r="B9516" t="s">
        <v>10242</v>
      </c>
      <c r="C9516">
        <v>4.4000000000000004</v>
      </c>
    </row>
    <row r="9517" spans="1:3" x14ac:dyDescent="0.3">
      <c r="A9517" t="s">
        <v>6801</v>
      </c>
      <c r="B9517" t="s">
        <v>10244</v>
      </c>
      <c r="C9517">
        <v>5.7</v>
      </c>
    </row>
    <row r="9518" spans="1:3" x14ac:dyDescent="0.3">
      <c r="A9518" t="s">
        <v>6801</v>
      </c>
      <c r="B9518" t="s">
        <v>10246</v>
      </c>
      <c r="C9518">
        <v>7.1</v>
      </c>
    </row>
    <row r="9519" spans="1:3" x14ac:dyDescent="0.3">
      <c r="A9519" t="s">
        <v>444</v>
      </c>
      <c r="B9519" t="s">
        <v>10248</v>
      </c>
      <c r="C9519">
        <v>6.7</v>
      </c>
    </row>
    <row r="9520" spans="1:3" x14ac:dyDescent="0.3">
      <c r="A9520" t="s">
        <v>6801</v>
      </c>
      <c r="B9520" t="s">
        <v>10249</v>
      </c>
      <c r="C9520">
        <v>7</v>
      </c>
    </row>
    <row r="9521" spans="1:3" x14ac:dyDescent="0.3">
      <c r="A9521" t="s">
        <v>1210</v>
      </c>
      <c r="B9521" t="s">
        <v>10250</v>
      </c>
      <c r="C9521">
        <v>7.9</v>
      </c>
    </row>
    <row r="9522" spans="1:3" x14ac:dyDescent="0.3">
      <c r="A9522" t="s">
        <v>1210</v>
      </c>
      <c r="B9522" t="s">
        <v>10252</v>
      </c>
      <c r="C9522">
        <v>7.3</v>
      </c>
    </row>
    <row r="9523" spans="1:3" x14ac:dyDescent="0.3">
      <c r="A9523" t="s">
        <v>3597</v>
      </c>
      <c r="B9523" t="s">
        <v>10253</v>
      </c>
      <c r="C9523">
        <v>7.3</v>
      </c>
    </row>
    <row r="9524" spans="1:3" x14ac:dyDescent="0.3">
      <c r="A9524" t="s">
        <v>4152</v>
      </c>
      <c r="B9524" t="s">
        <v>10256</v>
      </c>
      <c r="C9524">
        <v>7.4</v>
      </c>
    </row>
    <row r="9525" spans="1:3" x14ac:dyDescent="0.3">
      <c r="A9525" t="s">
        <v>4258</v>
      </c>
      <c r="B9525" t="s">
        <v>10257</v>
      </c>
      <c r="C9525">
        <v>6.7</v>
      </c>
    </row>
    <row r="9526" spans="1:3" x14ac:dyDescent="0.3">
      <c r="A9526" t="s">
        <v>6801</v>
      </c>
      <c r="B9526" t="s">
        <v>10259</v>
      </c>
      <c r="C9526">
        <v>7.1</v>
      </c>
    </row>
    <row r="9527" spans="1:3" x14ac:dyDescent="0.3">
      <c r="A9527" t="s">
        <v>6801</v>
      </c>
      <c r="B9527" t="s">
        <v>10262</v>
      </c>
      <c r="C9527">
        <v>5.9</v>
      </c>
    </row>
    <row r="9528" spans="1:3" x14ac:dyDescent="0.3">
      <c r="A9528" t="s">
        <v>12686</v>
      </c>
      <c r="B9528" t="s">
        <v>10263</v>
      </c>
      <c r="C9528">
        <v>7.2</v>
      </c>
    </row>
    <row r="9529" spans="1:3" x14ac:dyDescent="0.3">
      <c r="A9529" t="s">
        <v>3597</v>
      </c>
      <c r="B9529" t="s">
        <v>10265</v>
      </c>
      <c r="C9529">
        <v>5.0999999999999996</v>
      </c>
    </row>
    <row r="9530" spans="1:3" x14ac:dyDescent="0.3">
      <c r="A9530" t="s">
        <v>7819</v>
      </c>
      <c r="B9530" t="s">
        <v>10267</v>
      </c>
      <c r="C9530">
        <v>6.2</v>
      </c>
    </row>
    <row r="9531" spans="1:3" x14ac:dyDescent="0.3">
      <c r="A9531" t="s">
        <v>1210</v>
      </c>
      <c r="B9531" t="s">
        <v>10269</v>
      </c>
      <c r="C9531">
        <v>5.2</v>
      </c>
    </row>
    <row r="9532" spans="1:3" x14ac:dyDescent="0.3">
      <c r="A9532" t="s">
        <v>4258</v>
      </c>
      <c r="B9532" t="s">
        <v>10270</v>
      </c>
      <c r="C9532">
        <v>6.7</v>
      </c>
    </row>
    <row r="9533" spans="1:3" x14ac:dyDescent="0.3">
      <c r="A9533" t="s">
        <v>444</v>
      </c>
      <c r="B9533" t="s">
        <v>10271</v>
      </c>
      <c r="C9533">
        <v>5</v>
      </c>
    </row>
    <row r="9534" spans="1:3" x14ac:dyDescent="0.3">
      <c r="A9534" t="s">
        <v>12686</v>
      </c>
      <c r="B9534" t="s">
        <v>10272</v>
      </c>
      <c r="C9534">
        <v>6.2</v>
      </c>
    </row>
    <row r="9535" spans="1:3" x14ac:dyDescent="0.3">
      <c r="A9535" t="s">
        <v>1210</v>
      </c>
      <c r="B9535" t="s">
        <v>10274</v>
      </c>
      <c r="C9535">
        <v>4.0999999999999996</v>
      </c>
    </row>
    <row r="9536" spans="1:3" x14ac:dyDescent="0.3">
      <c r="A9536" t="s">
        <v>6009</v>
      </c>
      <c r="B9536" t="s">
        <v>10276</v>
      </c>
      <c r="C9536">
        <v>6.2</v>
      </c>
    </row>
    <row r="9537" spans="1:3" x14ac:dyDescent="0.3">
      <c r="A9537" t="s">
        <v>588</v>
      </c>
      <c r="B9537" t="s">
        <v>10277</v>
      </c>
      <c r="C9537">
        <v>6.5</v>
      </c>
    </row>
    <row r="9538" spans="1:3" x14ac:dyDescent="0.3">
      <c r="A9538" t="s">
        <v>12687</v>
      </c>
      <c r="B9538" t="s">
        <v>10278</v>
      </c>
      <c r="C9538">
        <v>8.1</v>
      </c>
    </row>
    <row r="9539" spans="1:3" x14ac:dyDescent="0.3">
      <c r="A9539" t="s">
        <v>1210</v>
      </c>
      <c r="B9539" t="s">
        <v>10279</v>
      </c>
      <c r="C9539">
        <v>6.3</v>
      </c>
    </row>
    <row r="9540" spans="1:3" x14ac:dyDescent="0.3">
      <c r="A9540" t="s">
        <v>4152</v>
      </c>
      <c r="B9540" t="s">
        <v>10280</v>
      </c>
      <c r="C9540">
        <v>4.4000000000000004</v>
      </c>
    </row>
    <row r="9541" spans="1:3" x14ac:dyDescent="0.3">
      <c r="A9541" t="s">
        <v>3597</v>
      </c>
      <c r="B9541" t="s">
        <v>10282</v>
      </c>
      <c r="C9541">
        <v>6</v>
      </c>
    </row>
    <row r="9542" spans="1:3" x14ac:dyDescent="0.3">
      <c r="A9542" t="s">
        <v>3597</v>
      </c>
      <c r="B9542" t="s">
        <v>10283</v>
      </c>
      <c r="C9542">
        <v>7.6</v>
      </c>
    </row>
    <row r="9543" spans="1:3" x14ac:dyDescent="0.3">
      <c r="A9543" t="s">
        <v>4258</v>
      </c>
      <c r="B9543" t="s">
        <v>10284</v>
      </c>
      <c r="C9543">
        <v>8.4</v>
      </c>
    </row>
    <row r="9544" spans="1:3" x14ac:dyDescent="0.3">
      <c r="A9544" t="s">
        <v>6009</v>
      </c>
      <c r="B9544" t="s">
        <v>10285</v>
      </c>
      <c r="C9544">
        <v>7.9</v>
      </c>
    </row>
    <row r="9545" spans="1:3" x14ac:dyDescent="0.3">
      <c r="A9545" t="s">
        <v>3597</v>
      </c>
      <c r="B9545" t="s">
        <v>10286</v>
      </c>
      <c r="C9545">
        <v>5.6</v>
      </c>
    </row>
    <row r="9546" spans="1:3" x14ac:dyDescent="0.3">
      <c r="A9546" t="s">
        <v>1210</v>
      </c>
      <c r="B9546" t="s">
        <v>10288</v>
      </c>
      <c r="C9546">
        <v>7.5</v>
      </c>
    </row>
    <row r="9547" spans="1:3" x14ac:dyDescent="0.3">
      <c r="A9547" t="s">
        <v>6251</v>
      </c>
      <c r="B9547" t="s">
        <v>10291</v>
      </c>
      <c r="C9547">
        <v>5.0999999999999996</v>
      </c>
    </row>
    <row r="9548" spans="1:3" x14ac:dyDescent="0.3">
      <c r="A9548" t="s">
        <v>1210</v>
      </c>
      <c r="B9548" t="s">
        <v>10293</v>
      </c>
      <c r="C9548">
        <v>6.7</v>
      </c>
    </row>
    <row r="9549" spans="1:3" x14ac:dyDescent="0.3">
      <c r="A9549" t="s">
        <v>6801</v>
      </c>
      <c r="B9549" t="s">
        <v>10296</v>
      </c>
      <c r="C9549">
        <v>6.2</v>
      </c>
    </row>
    <row r="9550" spans="1:3" x14ac:dyDescent="0.3">
      <c r="A9550" t="s">
        <v>6801</v>
      </c>
      <c r="B9550" t="s">
        <v>10297</v>
      </c>
      <c r="C9550">
        <v>5.6</v>
      </c>
    </row>
    <row r="9551" spans="1:3" x14ac:dyDescent="0.3">
      <c r="A9551" t="s">
        <v>12688</v>
      </c>
      <c r="B9551" t="s">
        <v>10300</v>
      </c>
      <c r="C9551">
        <v>7.4</v>
      </c>
    </row>
    <row r="9552" spans="1:3" x14ac:dyDescent="0.3">
      <c r="A9552" t="s">
        <v>1210</v>
      </c>
      <c r="B9552" t="s">
        <v>10302</v>
      </c>
      <c r="C9552">
        <v>6</v>
      </c>
    </row>
    <row r="9553" spans="1:3" x14ac:dyDescent="0.3">
      <c r="A9553" t="s">
        <v>6801</v>
      </c>
      <c r="B9553" t="s">
        <v>10303</v>
      </c>
      <c r="C9553">
        <v>7.2</v>
      </c>
    </row>
    <row r="9554" spans="1:3" x14ac:dyDescent="0.3">
      <c r="A9554" t="s">
        <v>6801</v>
      </c>
      <c r="B9554" t="s">
        <v>10304</v>
      </c>
      <c r="C9554">
        <v>4.9000000000000004</v>
      </c>
    </row>
    <row r="9555" spans="1:3" x14ac:dyDescent="0.3">
      <c r="A9555" t="s">
        <v>3597</v>
      </c>
      <c r="B9555" t="s">
        <v>10305</v>
      </c>
      <c r="C9555">
        <v>7.5</v>
      </c>
    </row>
    <row r="9556" spans="1:3" x14ac:dyDescent="0.3">
      <c r="A9556" t="s">
        <v>3597</v>
      </c>
      <c r="B9556" t="s">
        <v>10306</v>
      </c>
      <c r="C9556">
        <v>4.8</v>
      </c>
    </row>
    <row r="9557" spans="1:3" x14ac:dyDescent="0.3">
      <c r="A9557" t="s">
        <v>6251</v>
      </c>
      <c r="B9557" t="s">
        <v>10308</v>
      </c>
      <c r="C9557">
        <v>5.8</v>
      </c>
    </row>
    <row r="9558" spans="1:3" x14ac:dyDescent="0.3">
      <c r="A9558" t="s">
        <v>3597</v>
      </c>
      <c r="B9558" t="s">
        <v>10309</v>
      </c>
      <c r="C9558">
        <v>6.7</v>
      </c>
    </row>
    <row r="9559" spans="1:3" x14ac:dyDescent="0.3">
      <c r="A9559" t="s">
        <v>1210</v>
      </c>
      <c r="B9559" t="s">
        <v>10310</v>
      </c>
      <c r="C9559">
        <v>6.8</v>
      </c>
    </row>
    <row r="9560" spans="1:3" x14ac:dyDescent="0.3">
      <c r="A9560" t="s">
        <v>6251</v>
      </c>
      <c r="B9560" t="s">
        <v>10314</v>
      </c>
      <c r="C9560">
        <v>3.6</v>
      </c>
    </row>
    <row r="9561" spans="1:3" x14ac:dyDescent="0.3">
      <c r="A9561" t="s">
        <v>1210</v>
      </c>
      <c r="B9561" t="s">
        <v>10316</v>
      </c>
      <c r="C9561">
        <v>7.4</v>
      </c>
    </row>
    <row r="9562" spans="1:3" x14ac:dyDescent="0.3">
      <c r="A9562" t="s">
        <v>6801</v>
      </c>
      <c r="B9562" t="s">
        <v>10317</v>
      </c>
      <c r="C9562">
        <v>6.7</v>
      </c>
    </row>
    <row r="9563" spans="1:3" x14ac:dyDescent="0.3">
      <c r="A9563" t="s">
        <v>1210</v>
      </c>
      <c r="B9563" t="s">
        <v>10318</v>
      </c>
      <c r="C9563">
        <v>3</v>
      </c>
    </row>
    <row r="9564" spans="1:3" x14ac:dyDescent="0.3">
      <c r="A9564" t="s">
        <v>6801</v>
      </c>
      <c r="B9564" t="s">
        <v>10319</v>
      </c>
      <c r="C9564">
        <v>7.6</v>
      </c>
    </row>
    <row r="9565" spans="1:3" x14ac:dyDescent="0.3">
      <c r="A9565" t="s">
        <v>3597</v>
      </c>
      <c r="B9565" t="s">
        <v>10320</v>
      </c>
      <c r="C9565">
        <v>6.4</v>
      </c>
    </row>
    <row r="9566" spans="1:3" x14ac:dyDescent="0.3">
      <c r="A9566" t="s">
        <v>1210</v>
      </c>
      <c r="B9566" t="s">
        <v>10321</v>
      </c>
      <c r="C9566">
        <v>6.9</v>
      </c>
    </row>
    <row r="9567" spans="1:3" x14ac:dyDescent="0.3">
      <c r="A9567" t="s">
        <v>6801</v>
      </c>
      <c r="B9567" t="s">
        <v>10322</v>
      </c>
      <c r="C9567">
        <v>6.6</v>
      </c>
    </row>
    <row r="9568" spans="1:3" x14ac:dyDescent="0.3">
      <c r="A9568" t="s">
        <v>4258</v>
      </c>
      <c r="B9568" t="s">
        <v>10323</v>
      </c>
      <c r="C9568">
        <v>5.5</v>
      </c>
    </row>
    <row r="9569" spans="1:3" x14ac:dyDescent="0.3">
      <c r="A9569" t="s">
        <v>6251</v>
      </c>
      <c r="B9569" t="s">
        <v>10324</v>
      </c>
      <c r="C9569">
        <v>6.6</v>
      </c>
    </row>
    <row r="9570" spans="1:3" x14ac:dyDescent="0.3">
      <c r="A9570" t="s">
        <v>6251</v>
      </c>
      <c r="B9570" t="s">
        <v>10327</v>
      </c>
      <c r="C9570">
        <v>6.8</v>
      </c>
    </row>
    <row r="9571" spans="1:3" x14ac:dyDescent="0.3">
      <c r="A9571" t="s">
        <v>6801</v>
      </c>
      <c r="B9571" t="s">
        <v>10328</v>
      </c>
      <c r="C9571">
        <v>6.5</v>
      </c>
    </row>
    <row r="9572" spans="1:3" x14ac:dyDescent="0.3">
      <c r="A9572" t="s">
        <v>6801</v>
      </c>
      <c r="B9572" t="s">
        <v>10331</v>
      </c>
      <c r="C9572">
        <v>7.1</v>
      </c>
    </row>
    <row r="9573" spans="1:3" x14ac:dyDescent="0.3">
      <c r="A9573" t="s">
        <v>6801</v>
      </c>
      <c r="B9573" t="s">
        <v>10336</v>
      </c>
      <c r="C9573">
        <v>7.6</v>
      </c>
    </row>
    <row r="9574" spans="1:3" x14ac:dyDescent="0.3">
      <c r="A9574" t="s">
        <v>6801</v>
      </c>
      <c r="B9574" t="s">
        <v>10339</v>
      </c>
      <c r="C9574">
        <v>6.4</v>
      </c>
    </row>
    <row r="9575" spans="1:3" x14ac:dyDescent="0.3">
      <c r="A9575" t="s">
        <v>6801</v>
      </c>
      <c r="B9575" t="s">
        <v>10340</v>
      </c>
      <c r="C9575">
        <v>8</v>
      </c>
    </row>
    <row r="9576" spans="1:3" x14ac:dyDescent="0.3">
      <c r="A9576" t="s">
        <v>2250</v>
      </c>
      <c r="B9576" t="s">
        <v>10341</v>
      </c>
      <c r="C9576">
        <v>4.8</v>
      </c>
    </row>
    <row r="9577" spans="1:3" x14ac:dyDescent="0.3">
      <c r="A9577" t="s">
        <v>1210</v>
      </c>
      <c r="B9577" t="s">
        <v>10342</v>
      </c>
      <c r="C9577">
        <v>7.8</v>
      </c>
    </row>
    <row r="9578" spans="1:3" x14ac:dyDescent="0.3">
      <c r="A9578" t="s">
        <v>12687</v>
      </c>
      <c r="B9578" t="s">
        <v>10346</v>
      </c>
      <c r="C9578">
        <v>8.1999999999999993</v>
      </c>
    </row>
    <row r="9579" spans="1:3" x14ac:dyDescent="0.3">
      <c r="A9579" t="s">
        <v>12685</v>
      </c>
      <c r="B9579" t="s">
        <v>10347</v>
      </c>
      <c r="C9579">
        <v>5.4</v>
      </c>
    </row>
    <row r="9580" spans="1:3" x14ac:dyDescent="0.3">
      <c r="A9580" t="s">
        <v>6801</v>
      </c>
      <c r="B9580" t="s">
        <v>10348</v>
      </c>
      <c r="C9580">
        <v>6.4</v>
      </c>
    </row>
    <row r="9581" spans="1:3" x14ac:dyDescent="0.3">
      <c r="A9581" t="s">
        <v>3597</v>
      </c>
      <c r="B9581" t="s">
        <v>10349</v>
      </c>
      <c r="C9581">
        <v>4.8</v>
      </c>
    </row>
    <row r="9582" spans="1:3" x14ac:dyDescent="0.3">
      <c r="A9582" t="s">
        <v>1210</v>
      </c>
      <c r="B9582" t="s">
        <v>10350</v>
      </c>
      <c r="C9582">
        <v>5.9</v>
      </c>
    </row>
    <row r="9583" spans="1:3" x14ac:dyDescent="0.3">
      <c r="A9583" t="s">
        <v>12686</v>
      </c>
      <c r="B9583" t="s">
        <v>10352</v>
      </c>
      <c r="C9583">
        <v>7.9</v>
      </c>
    </row>
    <row r="9584" spans="1:3" x14ac:dyDescent="0.3">
      <c r="A9584" t="s">
        <v>1210</v>
      </c>
      <c r="B9584" t="s">
        <v>10355</v>
      </c>
      <c r="C9584">
        <v>6.6</v>
      </c>
    </row>
    <row r="9585" spans="1:3" x14ac:dyDescent="0.3">
      <c r="A9585" t="s">
        <v>6801</v>
      </c>
      <c r="B9585" t="s">
        <v>10356</v>
      </c>
      <c r="C9585">
        <v>5.3</v>
      </c>
    </row>
    <row r="9586" spans="1:3" x14ac:dyDescent="0.3">
      <c r="A9586" t="s">
        <v>2250</v>
      </c>
      <c r="B9586" t="s">
        <v>10358</v>
      </c>
      <c r="C9586">
        <v>5.0999999999999996</v>
      </c>
    </row>
    <row r="9587" spans="1:3" x14ac:dyDescent="0.3">
      <c r="A9587" t="s">
        <v>12686</v>
      </c>
      <c r="B9587" t="s">
        <v>10359</v>
      </c>
      <c r="C9587">
        <v>5.6</v>
      </c>
    </row>
    <row r="9588" spans="1:3" x14ac:dyDescent="0.3">
      <c r="A9588" t="s">
        <v>6801</v>
      </c>
      <c r="B9588" t="s">
        <v>10362</v>
      </c>
      <c r="C9588">
        <v>5.7</v>
      </c>
    </row>
    <row r="9589" spans="1:3" x14ac:dyDescent="0.3">
      <c r="A9589" t="s">
        <v>4258</v>
      </c>
      <c r="B9589" t="s">
        <v>10363</v>
      </c>
      <c r="C9589">
        <v>5.2</v>
      </c>
    </row>
    <row r="9590" spans="1:3" x14ac:dyDescent="0.3">
      <c r="A9590" t="s">
        <v>3597</v>
      </c>
      <c r="B9590" t="s">
        <v>10365</v>
      </c>
      <c r="C9590">
        <v>7</v>
      </c>
    </row>
    <row r="9591" spans="1:3" x14ac:dyDescent="0.3">
      <c r="A9591" t="s">
        <v>4258</v>
      </c>
      <c r="B9591" t="s">
        <v>10367</v>
      </c>
      <c r="C9591">
        <v>4.9000000000000004</v>
      </c>
    </row>
    <row r="9592" spans="1:3" x14ac:dyDescent="0.3">
      <c r="A9592" t="s">
        <v>4152</v>
      </c>
      <c r="B9592" t="s">
        <v>10368</v>
      </c>
      <c r="C9592">
        <v>6</v>
      </c>
    </row>
    <row r="9593" spans="1:3" x14ac:dyDescent="0.3">
      <c r="A9593" t="s">
        <v>444</v>
      </c>
      <c r="B9593" t="s">
        <v>10371</v>
      </c>
      <c r="C9593">
        <v>7.2</v>
      </c>
    </row>
    <row r="9594" spans="1:3" x14ac:dyDescent="0.3">
      <c r="A9594" t="s">
        <v>4258</v>
      </c>
      <c r="B9594" t="s">
        <v>10373</v>
      </c>
      <c r="C9594">
        <v>2.8</v>
      </c>
    </row>
    <row r="9595" spans="1:3" x14ac:dyDescent="0.3">
      <c r="A9595" t="s">
        <v>6801</v>
      </c>
      <c r="B9595" t="s">
        <v>10375</v>
      </c>
      <c r="C9595">
        <v>6.7</v>
      </c>
    </row>
    <row r="9596" spans="1:3" x14ac:dyDescent="0.3">
      <c r="A9596" t="s">
        <v>12686</v>
      </c>
      <c r="B9596" t="s">
        <v>10376</v>
      </c>
      <c r="C9596">
        <v>7</v>
      </c>
    </row>
    <row r="9597" spans="1:3" x14ac:dyDescent="0.3">
      <c r="A9597" t="s">
        <v>12687</v>
      </c>
      <c r="B9597" t="s">
        <v>10379</v>
      </c>
      <c r="C9597">
        <v>6.2</v>
      </c>
    </row>
    <row r="9598" spans="1:3" x14ac:dyDescent="0.3">
      <c r="A9598" t="s">
        <v>6801</v>
      </c>
      <c r="B9598" t="s">
        <v>10381</v>
      </c>
      <c r="C9598">
        <v>5.0999999999999996</v>
      </c>
    </row>
    <row r="9599" spans="1:3" x14ac:dyDescent="0.3">
      <c r="A9599" t="s">
        <v>3597</v>
      </c>
      <c r="B9599" t="s">
        <v>10383</v>
      </c>
      <c r="C9599">
        <v>6.7</v>
      </c>
    </row>
    <row r="9600" spans="1:3" x14ac:dyDescent="0.3">
      <c r="A9600" t="s">
        <v>6801</v>
      </c>
      <c r="B9600" t="s">
        <v>10385</v>
      </c>
      <c r="C9600">
        <v>4.5</v>
      </c>
    </row>
    <row r="9601" spans="1:3" x14ac:dyDescent="0.3">
      <c r="A9601" t="s">
        <v>3597</v>
      </c>
      <c r="B9601" t="s">
        <v>10388</v>
      </c>
      <c r="C9601">
        <v>5.9</v>
      </c>
    </row>
    <row r="9602" spans="1:3" x14ac:dyDescent="0.3">
      <c r="A9602" t="s">
        <v>12685</v>
      </c>
      <c r="B9602" t="s">
        <v>10389</v>
      </c>
      <c r="C9602">
        <v>6.6</v>
      </c>
    </row>
    <row r="9603" spans="1:3" x14ac:dyDescent="0.3">
      <c r="A9603" t="s">
        <v>4258</v>
      </c>
      <c r="B9603" t="s">
        <v>10390</v>
      </c>
      <c r="C9603">
        <v>6.5</v>
      </c>
    </row>
    <row r="9604" spans="1:3" x14ac:dyDescent="0.3">
      <c r="A9604" t="s">
        <v>6801</v>
      </c>
      <c r="B9604" t="s">
        <v>10391</v>
      </c>
      <c r="C9604">
        <v>7.9</v>
      </c>
    </row>
    <row r="9605" spans="1:3" x14ac:dyDescent="0.3">
      <c r="A9605" t="s">
        <v>7819</v>
      </c>
      <c r="B9605" t="s">
        <v>10393</v>
      </c>
      <c r="C9605">
        <v>8</v>
      </c>
    </row>
    <row r="9606" spans="1:3" x14ac:dyDescent="0.3">
      <c r="A9606" t="s">
        <v>1210</v>
      </c>
      <c r="B9606" t="s">
        <v>10397</v>
      </c>
      <c r="C9606">
        <v>5.7</v>
      </c>
    </row>
    <row r="9607" spans="1:3" x14ac:dyDescent="0.3">
      <c r="A9607" t="s">
        <v>7819</v>
      </c>
      <c r="B9607" t="s">
        <v>8360</v>
      </c>
      <c r="C9607">
        <v>6.1</v>
      </c>
    </row>
    <row r="9608" spans="1:3" x14ac:dyDescent="0.3">
      <c r="A9608" t="s">
        <v>3597</v>
      </c>
      <c r="B9608" t="s">
        <v>10398</v>
      </c>
      <c r="C9608">
        <v>8.1</v>
      </c>
    </row>
    <row r="9609" spans="1:3" x14ac:dyDescent="0.3">
      <c r="A9609" t="s">
        <v>4152</v>
      </c>
      <c r="B9609" t="s">
        <v>10400</v>
      </c>
      <c r="C9609">
        <v>7.5</v>
      </c>
    </row>
    <row r="9610" spans="1:3" x14ac:dyDescent="0.3">
      <c r="A9610" t="s">
        <v>6801</v>
      </c>
      <c r="B9610" t="s">
        <v>10408</v>
      </c>
      <c r="C9610">
        <v>7.3</v>
      </c>
    </row>
    <row r="9611" spans="1:3" x14ac:dyDescent="0.3">
      <c r="A9611" t="s">
        <v>2250</v>
      </c>
      <c r="B9611" t="s">
        <v>10409</v>
      </c>
      <c r="C9611">
        <v>6.4</v>
      </c>
    </row>
    <row r="9612" spans="1:3" x14ac:dyDescent="0.3">
      <c r="A9612" t="s">
        <v>6251</v>
      </c>
      <c r="B9612" t="s">
        <v>10411</v>
      </c>
      <c r="C9612">
        <v>5.4</v>
      </c>
    </row>
    <row r="9613" spans="1:3" x14ac:dyDescent="0.3">
      <c r="A9613" t="s">
        <v>6251</v>
      </c>
      <c r="B9613" t="s">
        <v>10414</v>
      </c>
      <c r="C9613">
        <v>5.3</v>
      </c>
    </row>
    <row r="9614" spans="1:3" x14ac:dyDescent="0.3">
      <c r="A9614" t="s">
        <v>3597</v>
      </c>
      <c r="B9614" t="s">
        <v>10415</v>
      </c>
      <c r="C9614">
        <v>6.5</v>
      </c>
    </row>
    <row r="9615" spans="1:3" x14ac:dyDescent="0.3">
      <c r="A9615" t="s">
        <v>2250</v>
      </c>
      <c r="B9615" t="s">
        <v>10416</v>
      </c>
      <c r="C9615">
        <v>6.2</v>
      </c>
    </row>
    <row r="9616" spans="1:3" x14ac:dyDescent="0.3">
      <c r="A9616" t="s">
        <v>4258</v>
      </c>
      <c r="B9616" t="s">
        <v>10417</v>
      </c>
      <c r="C9616">
        <v>6.4</v>
      </c>
    </row>
    <row r="9617" spans="1:3" x14ac:dyDescent="0.3">
      <c r="A9617" t="s">
        <v>4152</v>
      </c>
      <c r="B9617" t="s">
        <v>10418</v>
      </c>
      <c r="C9617">
        <v>7.2</v>
      </c>
    </row>
    <row r="9618" spans="1:3" x14ac:dyDescent="0.3">
      <c r="A9618" t="s">
        <v>3597</v>
      </c>
      <c r="B9618" t="s">
        <v>10419</v>
      </c>
      <c r="C9618">
        <v>6.9</v>
      </c>
    </row>
    <row r="9619" spans="1:3" x14ac:dyDescent="0.3">
      <c r="A9619" t="s">
        <v>3597</v>
      </c>
      <c r="B9619" t="s">
        <v>10421</v>
      </c>
      <c r="C9619">
        <v>7.7</v>
      </c>
    </row>
    <row r="9620" spans="1:3" x14ac:dyDescent="0.3">
      <c r="A9620" t="s">
        <v>1210</v>
      </c>
      <c r="B9620" t="s">
        <v>10422</v>
      </c>
      <c r="C9620">
        <v>5.6</v>
      </c>
    </row>
    <row r="9621" spans="1:3" x14ac:dyDescent="0.3">
      <c r="A9621" t="s">
        <v>6801</v>
      </c>
      <c r="B9621" t="s">
        <v>10423</v>
      </c>
      <c r="C9621">
        <v>7.7</v>
      </c>
    </row>
    <row r="9622" spans="1:3" x14ac:dyDescent="0.3">
      <c r="A9622" t="s">
        <v>6801</v>
      </c>
      <c r="B9622" t="s">
        <v>10425</v>
      </c>
      <c r="C9622">
        <v>6.8</v>
      </c>
    </row>
    <row r="9623" spans="1:3" x14ac:dyDescent="0.3">
      <c r="A9623" t="s">
        <v>1210</v>
      </c>
      <c r="B9623" t="s">
        <v>10426</v>
      </c>
      <c r="C9623">
        <v>8.4</v>
      </c>
    </row>
    <row r="9624" spans="1:3" x14ac:dyDescent="0.3">
      <c r="A9624" t="s">
        <v>1210</v>
      </c>
      <c r="B9624" t="s">
        <v>10428</v>
      </c>
      <c r="C9624">
        <v>7.1</v>
      </c>
    </row>
    <row r="9625" spans="1:3" x14ac:dyDescent="0.3">
      <c r="A9625" t="s">
        <v>3597</v>
      </c>
      <c r="B9625" t="s">
        <v>10429</v>
      </c>
      <c r="C9625">
        <v>6.6</v>
      </c>
    </row>
    <row r="9626" spans="1:3" x14ac:dyDescent="0.3">
      <c r="A9626" t="s">
        <v>3597</v>
      </c>
      <c r="B9626" t="s">
        <v>10431</v>
      </c>
      <c r="C9626">
        <v>4.0999999999999996</v>
      </c>
    </row>
    <row r="9627" spans="1:3" x14ac:dyDescent="0.3">
      <c r="A9627" t="s">
        <v>444</v>
      </c>
      <c r="B9627" t="s">
        <v>10432</v>
      </c>
      <c r="C9627">
        <v>8.1</v>
      </c>
    </row>
    <row r="9628" spans="1:3" x14ac:dyDescent="0.3">
      <c r="A9628" t="s">
        <v>4152</v>
      </c>
      <c r="B9628" t="s">
        <v>10435</v>
      </c>
      <c r="C9628">
        <v>4.5999999999999996</v>
      </c>
    </row>
    <row r="9629" spans="1:3" x14ac:dyDescent="0.3">
      <c r="A9629" t="s">
        <v>6801</v>
      </c>
      <c r="B9629" t="s">
        <v>10436</v>
      </c>
      <c r="C9629">
        <v>6</v>
      </c>
    </row>
    <row r="9630" spans="1:3" x14ac:dyDescent="0.3">
      <c r="A9630" t="s">
        <v>4258</v>
      </c>
      <c r="B9630" t="s">
        <v>10437</v>
      </c>
      <c r="C9630">
        <v>7</v>
      </c>
    </row>
    <row r="9631" spans="1:3" x14ac:dyDescent="0.3">
      <c r="A9631" t="s">
        <v>12688</v>
      </c>
      <c r="B9631" t="s">
        <v>10438</v>
      </c>
      <c r="C9631">
        <v>6.7</v>
      </c>
    </row>
    <row r="9632" spans="1:3" x14ac:dyDescent="0.3">
      <c r="A9632" t="s">
        <v>6251</v>
      </c>
      <c r="B9632" t="s">
        <v>10439</v>
      </c>
      <c r="C9632">
        <v>6.4</v>
      </c>
    </row>
    <row r="9633" spans="1:3" x14ac:dyDescent="0.3">
      <c r="A9633" t="s">
        <v>12688</v>
      </c>
      <c r="B9633" t="s">
        <v>10440</v>
      </c>
      <c r="C9633">
        <v>7.2</v>
      </c>
    </row>
    <row r="9634" spans="1:3" x14ac:dyDescent="0.3">
      <c r="A9634" t="s">
        <v>12685</v>
      </c>
      <c r="B9634" t="s">
        <v>10441</v>
      </c>
      <c r="C9634">
        <v>7.4</v>
      </c>
    </row>
    <row r="9635" spans="1:3" x14ac:dyDescent="0.3">
      <c r="A9635" t="s">
        <v>2250</v>
      </c>
      <c r="B9635" t="s">
        <v>10443</v>
      </c>
      <c r="C9635">
        <v>4</v>
      </c>
    </row>
    <row r="9636" spans="1:3" x14ac:dyDescent="0.3">
      <c r="A9636" t="s">
        <v>2250</v>
      </c>
      <c r="B9636" t="s">
        <v>10444</v>
      </c>
      <c r="C9636">
        <v>6.2</v>
      </c>
    </row>
    <row r="9637" spans="1:3" x14ac:dyDescent="0.3">
      <c r="A9637" t="s">
        <v>3597</v>
      </c>
      <c r="B9637" t="s">
        <v>10445</v>
      </c>
      <c r="C9637">
        <v>7.7</v>
      </c>
    </row>
    <row r="9638" spans="1:3" x14ac:dyDescent="0.3">
      <c r="A9638" t="s">
        <v>6251</v>
      </c>
      <c r="B9638" t="s">
        <v>10446</v>
      </c>
      <c r="C9638">
        <v>6.7</v>
      </c>
    </row>
    <row r="9639" spans="1:3" x14ac:dyDescent="0.3">
      <c r="A9639" t="s">
        <v>1210</v>
      </c>
      <c r="B9639" t="s">
        <v>10449</v>
      </c>
      <c r="C9639">
        <v>5.5</v>
      </c>
    </row>
    <row r="9640" spans="1:3" x14ac:dyDescent="0.3">
      <c r="A9640" t="s">
        <v>6251</v>
      </c>
      <c r="B9640" t="s">
        <v>10450</v>
      </c>
      <c r="C9640">
        <v>6.2</v>
      </c>
    </row>
    <row r="9641" spans="1:3" x14ac:dyDescent="0.3">
      <c r="A9641" t="s">
        <v>3597</v>
      </c>
      <c r="B9641" t="s">
        <v>10452</v>
      </c>
      <c r="C9641">
        <v>4.0999999999999996</v>
      </c>
    </row>
    <row r="9642" spans="1:3" x14ac:dyDescent="0.3">
      <c r="A9642" t="s">
        <v>444</v>
      </c>
      <c r="B9642" t="s">
        <v>10453</v>
      </c>
      <c r="C9642">
        <v>6.7</v>
      </c>
    </row>
    <row r="9643" spans="1:3" x14ac:dyDescent="0.3">
      <c r="A9643" t="s">
        <v>3597</v>
      </c>
      <c r="B9643" t="s">
        <v>10454</v>
      </c>
      <c r="C9643">
        <v>4.7</v>
      </c>
    </row>
    <row r="9644" spans="1:3" x14ac:dyDescent="0.3">
      <c r="A9644" t="s">
        <v>4258</v>
      </c>
      <c r="B9644" t="s">
        <v>10457</v>
      </c>
      <c r="C9644">
        <v>5.5</v>
      </c>
    </row>
    <row r="9645" spans="1:3" x14ac:dyDescent="0.3">
      <c r="A9645" t="s">
        <v>3597</v>
      </c>
      <c r="B9645" t="s">
        <v>10458</v>
      </c>
      <c r="C9645">
        <v>7.3</v>
      </c>
    </row>
    <row r="9646" spans="1:3" x14ac:dyDescent="0.3">
      <c r="A9646" t="s">
        <v>3597</v>
      </c>
      <c r="B9646" t="s">
        <v>10459</v>
      </c>
      <c r="C9646">
        <v>6.3</v>
      </c>
    </row>
    <row r="9647" spans="1:3" x14ac:dyDescent="0.3">
      <c r="A9647" t="s">
        <v>3597</v>
      </c>
      <c r="B9647" t="s">
        <v>10460</v>
      </c>
      <c r="C9647">
        <v>4.9000000000000004</v>
      </c>
    </row>
    <row r="9648" spans="1:3" x14ac:dyDescent="0.3">
      <c r="A9648" t="s">
        <v>3597</v>
      </c>
      <c r="B9648" t="s">
        <v>10461</v>
      </c>
      <c r="C9648">
        <v>7.6</v>
      </c>
    </row>
    <row r="9649" spans="1:3" x14ac:dyDescent="0.3">
      <c r="A9649" t="s">
        <v>4258</v>
      </c>
      <c r="B9649" t="s">
        <v>10462</v>
      </c>
      <c r="C9649">
        <v>6</v>
      </c>
    </row>
    <row r="9650" spans="1:3" x14ac:dyDescent="0.3">
      <c r="A9650" t="s">
        <v>3597</v>
      </c>
      <c r="B9650" t="s">
        <v>10464</v>
      </c>
      <c r="C9650">
        <v>6.8</v>
      </c>
    </row>
    <row r="9651" spans="1:3" x14ac:dyDescent="0.3">
      <c r="A9651" t="s">
        <v>588</v>
      </c>
      <c r="B9651" t="s">
        <v>10466</v>
      </c>
      <c r="C9651">
        <v>5.7</v>
      </c>
    </row>
    <row r="9652" spans="1:3" x14ac:dyDescent="0.3">
      <c r="A9652" t="s">
        <v>444</v>
      </c>
      <c r="B9652" t="s">
        <v>10468</v>
      </c>
      <c r="C9652">
        <v>4.5999999999999996</v>
      </c>
    </row>
    <row r="9653" spans="1:3" x14ac:dyDescent="0.3">
      <c r="A9653" t="s">
        <v>6009</v>
      </c>
      <c r="B9653" t="s">
        <v>10469</v>
      </c>
      <c r="C9653">
        <v>6.2</v>
      </c>
    </row>
    <row r="9654" spans="1:3" x14ac:dyDescent="0.3">
      <c r="A9654" t="s">
        <v>3597</v>
      </c>
      <c r="B9654" t="s">
        <v>10472</v>
      </c>
      <c r="C9654">
        <v>6.1</v>
      </c>
    </row>
    <row r="9655" spans="1:3" x14ac:dyDescent="0.3">
      <c r="A9655" t="s">
        <v>4152</v>
      </c>
      <c r="B9655" t="s">
        <v>10475</v>
      </c>
      <c r="C9655">
        <v>6.6</v>
      </c>
    </row>
    <row r="9656" spans="1:3" x14ac:dyDescent="0.3">
      <c r="A9656" t="s">
        <v>6801</v>
      </c>
      <c r="B9656" t="s">
        <v>10476</v>
      </c>
      <c r="C9656">
        <v>6.4</v>
      </c>
    </row>
    <row r="9657" spans="1:3" x14ac:dyDescent="0.3">
      <c r="A9657" t="s">
        <v>6801</v>
      </c>
      <c r="B9657" t="s">
        <v>10479</v>
      </c>
      <c r="C9657">
        <v>5</v>
      </c>
    </row>
    <row r="9658" spans="1:3" x14ac:dyDescent="0.3">
      <c r="A9658" t="s">
        <v>6801</v>
      </c>
      <c r="B9658" t="s">
        <v>10482</v>
      </c>
      <c r="C9658">
        <v>5.9</v>
      </c>
    </row>
    <row r="9659" spans="1:3" x14ac:dyDescent="0.3">
      <c r="A9659" t="s">
        <v>6801</v>
      </c>
      <c r="B9659" t="s">
        <v>10485</v>
      </c>
      <c r="C9659">
        <v>6.6</v>
      </c>
    </row>
    <row r="9660" spans="1:3" x14ac:dyDescent="0.3">
      <c r="A9660" t="s">
        <v>7819</v>
      </c>
      <c r="B9660" t="s">
        <v>10486</v>
      </c>
      <c r="C9660">
        <v>6.7</v>
      </c>
    </row>
    <row r="9661" spans="1:3" x14ac:dyDescent="0.3">
      <c r="A9661" t="s">
        <v>6801</v>
      </c>
      <c r="B9661" t="s">
        <v>10487</v>
      </c>
      <c r="C9661">
        <v>5.5</v>
      </c>
    </row>
    <row r="9662" spans="1:3" x14ac:dyDescent="0.3">
      <c r="A9662" t="s">
        <v>6801</v>
      </c>
      <c r="B9662" t="s">
        <v>10489</v>
      </c>
      <c r="C9662">
        <v>6.9</v>
      </c>
    </row>
    <row r="9663" spans="1:3" x14ac:dyDescent="0.3">
      <c r="A9663" t="s">
        <v>6251</v>
      </c>
      <c r="B9663" t="s">
        <v>10491</v>
      </c>
      <c r="C9663">
        <v>5.6</v>
      </c>
    </row>
    <row r="9664" spans="1:3" x14ac:dyDescent="0.3">
      <c r="A9664" t="s">
        <v>1210</v>
      </c>
      <c r="B9664" t="s">
        <v>10492</v>
      </c>
      <c r="C9664">
        <v>8</v>
      </c>
    </row>
    <row r="9665" spans="1:3" x14ac:dyDescent="0.3">
      <c r="A9665" t="s">
        <v>3597</v>
      </c>
      <c r="B9665" t="s">
        <v>10498</v>
      </c>
      <c r="C9665">
        <v>4.5999999999999996</v>
      </c>
    </row>
    <row r="9666" spans="1:3" x14ac:dyDescent="0.3">
      <c r="A9666" t="s">
        <v>1210</v>
      </c>
      <c r="B9666" t="s">
        <v>10499</v>
      </c>
      <c r="C9666">
        <v>7.5</v>
      </c>
    </row>
    <row r="9667" spans="1:3" x14ac:dyDescent="0.3">
      <c r="A9667" t="s">
        <v>12686</v>
      </c>
      <c r="B9667" t="s">
        <v>10501</v>
      </c>
      <c r="C9667">
        <v>7.6</v>
      </c>
    </row>
    <row r="9668" spans="1:3" x14ac:dyDescent="0.3">
      <c r="A9668" t="s">
        <v>2250</v>
      </c>
      <c r="B9668" t="s">
        <v>10502</v>
      </c>
      <c r="C9668">
        <v>6.2</v>
      </c>
    </row>
    <row r="9669" spans="1:3" x14ac:dyDescent="0.3">
      <c r="A9669" t="s">
        <v>3597</v>
      </c>
      <c r="B9669" t="s">
        <v>10503</v>
      </c>
      <c r="C9669">
        <v>8</v>
      </c>
    </row>
    <row r="9670" spans="1:3" x14ac:dyDescent="0.3">
      <c r="A9670" t="s">
        <v>2250</v>
      </c>
      <c r="B9670" t="s">
        <v>10504</v>
      </c>
      <c r="C9670">
        <v>5.5</v>
      </c>
    </row>
    <row r="9671" spans="1:3" x14ac:dyDescent="0.3">
      <c r="A9671" t="s">
        <v>6801</v>
      </c>
      <c r="B9671" t="s">
        <v>10505</v>
      </c>
      <c r="C9671">
        <v>6.3</v>
      </c>
    </row>
    <row r="9672" spans="1:3" x14ac:dyDescent="0.3">
      <c r="A9672" t="s">
        <v>4258</v>
      </c>
      <c r="B9672" t="s">
        <v>10506</v>
      </c>
      <c r="C9672">
        <v>7.2</v>
      </c>
    </row>
    <row r="9673" spans="1:3" x14ac:dyDescent="0.3">
      <c r="A9673" t="s">
        <v>12686</v>
      </c>
      <c r="B9673" t="s">
        <v>10507</v>
      </c>
      <c r="C9673">
        <v>6.7</v>
      </c>
    </row>
    <row r="9674" spans="1:3" x14ac:dyDescent="0.3">
      <c r="A9674" t="s">
        <v>444</v>
      </c>
      <c r="B9674" t="s">
        <v>10508</v>
      </c>
      <c r="C9674">
        <v>5.3</v>
      </c>
    </row>
    <row r="9675" spans="1:3" x14ac:dyDescent="0.3">
      <c r="A9675" t="s">
        <v>1210</v>
      </c>
      <c r="B9675" t="s">
        <v>10509</v>
      </c>
      <c r="C9675">
        <v>6.3</v>
      </c>
    </row>
    <row r="9676" spans="1:3" x14ac:dyDescent="0.3">
      <c r="A9676" t="s">
        <v>2250</v>
      </c>
      <c r="B9676" t="s">
        <v>10510</v>
      </c>
      <c r="C9676">
        <v>6.5</v>
      </c>
    </row>
    <row r="9677" spans="1:3" x14ac:dyDescent="0.3">
      <c r="A9677" t="s">
        <v>3597</v>
      </c>
      <c r="B9677" t="s">
        <v>10511</v>
      </c>
      <c r="C9677">
        <v>5.6</v>
      </c>
    </row>
    <row r="9678" spans="1:3" x14ac:dyDescent="0.3">
      <c r="A9678" t="s">
        <v>3597</v>
      </c>
      <c r="B9678" t="s">
        <v>10514</v>
      </c>
      <c r="C9678">
        <v>7.2</v>
      </c>
    </row>
    <row r="9679" spans="1:3" x14ac:dyDescent="0.3">
      <c r="A9679" t="s">
        <v>1210</v>
      </c>
      <c r="B9679" t="s">
        <v>10517</v>
      </c>
      <c r="C9679">
        <v>6.9</v>
      </c>
    </row>
    <row r="9680" spans="1:3" x14ac:dyDescent="0.3">
      <c r="A9680" t="s">
        <v>3597</v>
      </c>
      <c r="B9680" t="s">
        <v>10518</v>
      </c>
      <c r="C9680">
        <v>8</v>
      </c>
    </row>
    <row r="9681" spans="1:3" x14ac:dyDescent="0.3">
      <c r="A9681" t="s">
        <v>1210</v>
      </c>
      <c r="B9681" t="s">
        <v>10519</v>
      </c>
      <c r="C9681">
        <v>6.4</v>
      </c>
    </row>
    <row r="9682" spans="1:3" x14ac:dyDescent="0.3">
      <c r="A9682" t="s">
        <v>3597</v>
      </c>
      <c r="B9682" t="s">
        <v>10520</v>
      </c>
      <c r="C9682">
        <v>5.6</v>
      </c>
    </row>
    <row r="9683" spans="1:3" x14ac:dyDescent="0.3">
      <c r="A9683" t="s">
        <v>12686</v>
      </c>
      <c r="B9683" t="s">
        <v>10521</v>
      </c>
      <c r="C9683">
        <v>6.1</v>
      </c>
    </row>
    <row r="9684" spans="1:3" x14ac:dyDescent="0.3">
      <c r="A9684" t="s">
        <v>7819</v>
      </c>
      <c r="B9684" t="s">
        <v>10522</v>
      </c>
      <c r="C9684">
        <v>6</v>
      </c>
    </row>
    <row r="9685" spans="1:3" x14ac:dyDescent="0.3">
      <c r="A9685" t="s">
        <v>3597</v>
      </c>
      <c r="B9685" t="s">
        <v>10523</v>
      </c>
      <c r="C9685">
        <v>5.0999999999999996</v>
      </c>
    </row>
    <row r="9686" spans="1:3" x14ac:dyDescent="0.3">
      <c r="A9686" t="s">
        <v>1210</v>
      </c>
      <c r="B9686" t="s">
        <v>10524</v>
      </c>
      <c r="C9686">
        <v>4.5</v>
      </c>
    </row>
    <row r="9687" spans="1:3" x14ac:dyDescent="0.3">
      <c r="A9687" t="s">
        <v>444</v>
      </c>
      <c r="B9687" t="s">
        <v>10525</v>
      </c>
      <c r="C9687">
        <v>5.9</v>
      </c>
    </row>
    <row r="9688" spans="1:3" x14ac:dyDescent="0.3">
      <c r="A9688" t="s">
        <v>444</v>
      </c>
      <c r="B9688" t="s">
        <v>10526</v>
      </c>
      <c r="C9688">
        <v>6</v>
      </c>
    </row>
    <row r="9689" spans="1:3" x14ac:dyDescent="0.3">
      <c r="A9689" t="s">
        <v>6251</v>
      </c>
      <c r="B9689" t="s">
        <v>10527</v>
      </c>
      <c r="C9689">
        <v>5.8</v>
      </c>
    </row>
    <row r="9690" spans="1:3" x14ac:dyDescent="0.3">
      <c r="A9690" t="s">
        <v>3597</v>
      </c>
      <c r="B9690" t="s">
        <v>10528</v>
      </c>
      <c r="C9690">
        <v>6.1</v>
      </c>
    </row>
    <row r="9691" spans="1:3" x14ac:dyDescent="0.3">
      <c r="A9691" t="s">
        <v>444</v>
      </c>
      <c r="B9691" t="s">
        <v>10529</v>
      </c>
      <c r="C9691">
        <v>4.9000000000000004</v>
      </c>
    </row>
    <row r="9692" spans="1:3" x14ac:dyDescent="0.3">
      <c r="A9692" t="s">
        <v>1210</v>
      </c>
      <c r="B9692" t="s">
        <v>10531</v>
      </c>
      <c r="C9692">
        <v>7.1</v>
      </c>
    </row>
    <row r="9693" spans="1:3" x14ac:dyDescent="0.3">
      <c r="A9693" t="s">
        <v>6801</v>
      </c>
      <c r="B9693" t="s">
        <v>10533</v>
      </c>
      <c r="C9693">
        <v>8.1</v>
      </c>
    </row>
    <row r="9694" spans="1:3" x14ac:dyDescent="0.3">
      <c r="A9694" t="s">
        <v>4152</v>
      </c>
      <c r="B9694" t="s">
        <v>10534</v>
      </c>
      <c r="C9694">
        <v>5.7</v>
      </c>
    </row>
    <row r="9695" spans="1:3" x14ac:dyDescent="0.3">
      <c r="A9695" t="s">
        <v>4152</v>
      </c>
      <c r="B9695" t="s">
        <v>10537</v>
      </c>
      <c r="C9695">
        <v>6.2</v>
      </c>
    </row>
    <row r="9696" spans="1:3" x14ac:dyDescent="0.3">
      <c r="A9696" t="s">
        <v>588</v>
      </c>
      <c r="B9696" t="s">
        <v>10542</v>
      </c>
      <c r="C9696">
        <v>5.5</v>
      </c>
    </row>
    <row r="9697" spans="1:3" x14ac:dyDescent="0.3">
      <c r="A9697" t="s">
        <v>1210</v>
      </c>
      <c r="B9697" t="s">
        <v>10543</v>
      </c>
      <c r="C9697">
        <v>5.7</v>
      </c>
    </row>
    <row r="9698" spans="1:3" x14ac:dyDescent="0.3">
      <c r="A9698" t="s">
        <v>12687</v>
      </c>
      <c r="B9698" t="s">
        <v>10544</v>
      </c>
      <c r="C9698">
        <v>7.2</v>
      </c>
    </row>
    <row r="9699" spans="1:3" x14ac:dyDescent="0.3">
      <c r="A9699" t="s">
        <v>6251</v>
      </c>
      <c r="B9699" t="s">
        <v>10545</v>
      </c>
      <c r="C9699">
        <v>6.9</v>
      </c>
    </row>
    <row r="9700" spans="1:3" x14ac:dyDescent="0.3">
      <c r="A9700" t="s">
        <v>6801</v>
      </c>
      <c r="B9700" t="s">
        <v>10547</v>
      </c>
      <c r="C9700">
        <v>5.2</v>
      </c>
    </row>
    <row r="9701" spans="1:3" x14ac:dyDescent="0.3">
      <c r="A9701" t="s">
        <v>4258</v>
      </c>
      <c r="B9701" t="s">
        <v>10548</v>
      </c>
      <c r="C9701">
        <v>7.1</v>
      </c>
    </row>
    <row r="9702" spans="1:3" x14ac:dyDescent="0.3">
      <c r="A9702" t="s">
        <v>3597</v>
      </c>
      <c r="B9702" t="s">
        <v>10549</v>
      </c>
      <c r="C9702">
        <v>5.5</v>
      </c>
    </row>
    <row r="9703" spans="1:3" x14ac:dyDescent="0.3">
      <c r="A9703" t="s">
        <v>6801</v>
      </c>
      <c r="B9703" t="s">
        <v>10550</v>
      </c>
      <c r="C9703">
        <v>5.4</v>
      </c>
    </row>
    <row r="9704" spans="1:3" x14ac:dyDescent="0.3">
      <c r="A9704" t="s">
        <v>7819</v>
      </c>
      <c r="B9704" t="s">
        <v>10553</v>
      </c>
      <c r="C9704">
        <v>6.4</v>
      </c>
    </row>
    <row r="9705" spans="1:3" x14ac:dyDescent="0.3">
      <c r="A9705" t="s">
        <v>588</v>
      </c>
      <c r="B9705" t="s">
        <v>10554</v>
      </c>
      <c r="C9705">
        <v>6.6</v>
      </c>
    </row>
    <row r="9706" spans="1:3" x14ac:dyDescent="0.3">
      <c r="A9706" t="s">
        <v>12685</v>
      </c>
      <c r="B9706" t="s">
        <v>10556</v>
      </c>
      <c r="C9706">
        <v>5.7</v>
      </c>
    </row>
    <row r="9707" spans="1:3" x14ac:dyDescent="0.3">
      <c r="A9707" t="s">
        <v>2250</v>
      </c>
      <c r="B9707" t="s">
        <v>10557</v>
      </c>
      <c r="C9707">
        <v>4.5</v>
      </c>
    </row>
    <row r="9708" spans="1:3" x14ac:dyDescent="0.3">
      <c r="A9708" t="s">
        <v>3597</v>
      </c>
      <c r="B9708" t="s">
        <v>10559</v>
      </c>
      <c r="C9708">
        <v>5</v>
      </c>
    </row>
    <row r="9709" spans="1:3" x14ac:dyDescent="0.3">
      <c r="A9709" t="s">
        <v>3597</v>
      </c>
      <c r="B9709" t="s">
        <v>10561</v>
      </c>
      <c r="C9709">
        <v>6.5</v>
      </c>
    </row>
    <row r="9710" spans="1:3" x14ac:dyDescent="0.3">
      <c r="A9710" t="s">
        <v>12687</v>
      </c>
      <c r="B9710" t="s">
        <v>10564</v>
      </c>
      <c r="C9710">
        <v>6.9</v>
      </c>
    </row>
    <row r="9711" spans="1:3" x14ac:dyDescent="0.3">
      <c r="A9711" t="s">
        <v>6009</v>
      </c>
      <c r="B9711" t="s">
        <v>10566</v>
      </c>
      <c r="C9711">
        <v>6.7</v>
      </c>
    </row>
    <row r="9712" spans="1:3" x14ac:dyDescent="0.3">
      <c r="A9712" t="s">
        <v>6801</v>
      </c>
      <c r="B9712" t="s">
        <v>10568</v>
      </c>
      <c r="C9712">
        <v>5.5</v>
      </c>
    </row>
    <row r="9713" spans="1:3" x14ac:dyDescent="0.3">
      <c r="A9713" t="s">
        <v>4258</v>
      </c>
      <c r="B9713" t="s">
        <v>10569</v>
      </c>
      <c r="C9713">
        <v>4.4000000000000004</v>
      </c>
    </row>
    <row r="9714" spans="1:3" x14ac:dyDescent="0.3">
      <c r="A9714" t="s">
        <v>6801</v>
      </c>
      <c r="B9714" t="s">
        <v>10571</v>
      </c>
      <c r="C9714">
        <v>5.4</v>
      </c>
    </row>
    <row r="9715" spans="1:3" x14ac:dyDescent="0.3">
      <c r="A9715" t="s">
        <v>3597</v>
      </c>
      <c r="B9715" t="s">
        <v>10575</v>
      </c>
      <c r="C9715">
        <v>5.9</v>
      </c>
    </row>
    <row r="9716" spans="1:3" x14ac:dyDescent="0.3">
      <c r="A9716" t="s">
        <v>7819</v>
      </c>
      <c r="B9716" t="s">
        <v>10577</v>
      </c>
      <c r="C9716">
        <v>6.7</v>
      </c>
    </row>
    <row r="9717" spans="1:3" x14ac:dyDescent="0.3">
      <c r="A9717" t="s">
        <v>12686</v>
      </c>
      <c r="B9717" t="s">
        <v>10578</v>
      </c>
      <c r="C9717">
        <v>3.9</v>
      </c>
    </row>
    <row r="9718" spans="1:3" x14ac:dyDescent="0.3">
      <c r="A9718" t="s">
        <v>7819</v>
      </c>
      <c r="B9718" t="s">
        <v>10579</v>
      </c>
      <c r="C9718">
        <v>5.7</v>
      </c>
    </row>
    <row r="9719" spans="1:3" x14ac:dyDescent="0.3">
      <c r="A9719" t="s">
        <v>7819</v>
      </c>
      <c r="B9719" t="s">
        <v>10581</v>
      </c>
      <c r="C9719">
        <v>6.5</v>
      </c>
    </row>
    <row r="9720" spans="1:3" x14ac:dyDescent="0.3">
      <c r="A9720" t="s">
        <v>7819</v>
      </c>
      <c r="B9720" t="s">
        <v>10582</v>
      </c>
      <c r="C9720">
        <v>6.8</v>
      </c>
    </row>
    <row r="9721" spans="1:3" x14ac:dyDescent="0.3">
      <c r="A9721" t="s">
        <v>12687</v>
      </c>
      <c r="B9721" t="s">
        <v>10585</v>
      </c>
      <c r="C9721">
        <v>7</v>
      </c>
    </row>
    <row r="9722" spans="1:3" x14ac:dyDescent="0.3">
      <c r="A9722" t="s">
        <v>6801</v>
      </c>
      <c r="B9722" t="s">
        <v>10588</v>
      </c>
      <c r="C9722">
        <v>7.7</v>
      </c>
    </row>
    <row r="9723" spans="1:3" x14ac:dyDescent="0.3">
      <c r="A9723" t="s">
        <v>4152</v>
      </c>
      <c r="B9723" t="s">
        <v>10595</v>
      </c>
      <c r="C9723">
        <v>6</v>
      </c>
    </row>
    <row r="9724" spans="1:3" x14ac:dyDescent="0.3">
      <c r="A9724" t="s">
        <v>7819</v>
      </c>
      <c r="B9724" t="s">
        <v>10596</v>
      </c>
      <c r="C9724">
        <v>8.3000000000000007</v>
      </c>
    </row>
    <row r="9725" spans="1:3" x14ac:dyDescent="0.3">
      <c r="A9725" t="s">
        <v>6801</v>
      </c>
      <c r="B9725" t="s">
        <v>10597</v>
      </c>
      <c r="C9725">
        <v>8.1</v>
      </c>
    </row>
    <row r="9726" spans="1:3" x14ac:dyDescent="0.3">
      <c r="A9726" t="s">
        <v>4258</v>
      </c>
      <c r="B9726" t="s">
        <v>10598</v>
      </c>
      <c r="C9726">
        <v>6.3</v>
      </c>
    </row>
    <row r="9727" spans="1:3" x14ac:dyDescent="0.3">
      <c r="A9727" t="s">
        <v>1210</v>
      </c>
      <c r="B9727" t="s">
        <v>10599</v>
      </c>
      <c r="C9727">
        <v>7.3</v>
      </c>
    </row>
    <row r="9728" spans="1:3" x14ac:dyDescent="0.3">
      <c r="A9728" t="s">
        <v>6801</v>
      </c>
      <c r="B9728" t="s">
        <v>10604</v>
      </c>
      <c r="C9728">
        <v>6.1</v>
      </c>
    </row>
    <row r="9729" spans="1:3" x14ac:dyDescent="0.3">
      <c r="A9729" t="s">
        <v>3597</v>
      </c>
      <c r="B9729" t="s">
        <v>10605</v>
      </c>
      <c r="C9729">
        <v>5.7</v>
      </c>
    </row>
    <row r="9730" spans="1:3" x14ac:dyDescent="0.3">
      <c r="A9730" t="s">
        <v>1210</v>
      </c>
      <c r="B9730" t="s">
        <v>10608</v>
      </c>
      <c r="C9730">
        <v>6.8</v>
      </c>
    </row>
    <row r="9731" spans="1:3" x14ac:dyDescent="0.3">
      <c r="A9731" t="s">
        <v>6801</v>
      </c>
      <c r="B9731" t="s">
        <v>10611</v>
      </c>
      <c r="C9731">
        <v>7.2</v>
      </c>
    </row>
    <row r="9732" spans="1:3" x14ac:dyDescent="0.3">
      <c r="A9732" t="s">
        <v>12685</v>
      </c>
      <c r="B9732" t="s">
        <v>10613</v>
      </c>
      <c r="C9732">
        <v>6.1</v>
      </c>
    </row>
    <row r="9733" spans="1:3" x14ac:dyDescent="0.3">
      <c r="A9733" t="s">
        <v>3597</v>
      </c>
      <c r="B9733" t="s">
        <v>10614</v>
      </c>
      <c r="C9733">
        <v>6.8</v>
      </c>
    </row>
    <row r="9734" spans="1:3" x14ac:dyDescent="0.3">
      <c r="A9734" t="s">
        <v>6251</v>
      </c>
      <c r="B9734" t="s">
        <v>10616</v>
      </c>
      <c r="C9734">
        <v>4.9000000000000004</v>
      </c>
    </row>
    <row r="9735" spans="1:3" x14ac:dyDescent="0.3">
      <c r="A9735" t="s">
        <v>6801</v>
      </c>
      <c r="B9735" t="s">
        <v>10617</v>
      </c>
      <c r="C9735">
        <v>6.1</v>
      </c>
    </row>
    <row r="9736" spans="1:3" x14ac:dyDescent="0.3">
      <c r="A9736" t="s">
        <v>6251</v>
      </c>
      <c r="B9736" t="s">
        <v>10618</v>
      </c>
      <c r="C9736">
        <v>2.5</v>
      </c>
    </row>
    <row r="9737" spans="1:3" x14ac:dyDescent="0.3">
      <c r="A9737" t="s">
        <v>12685</v>
      </c>
      <c r="B9737" t="s">
        <v>10619</v>
      </c>
      <c r="C9737">
        <v>6.1</v>
      </c>
    </row>
    <row r="9738" spans="1:3" x14ac:dyDescent="0.3">
      <c r="A9738" t="s">
        <v>6251</v>
      </c>
      <c r="B9738" t="s">
        <v>10620</v>
      </c>
      <c r="C9738">
        <v>5.9</v>
      </c>
    </row>
    <row r="9739" spans="1:3" x14ac:dyDescent="0.3">
      <c r="A9739" t="s">
        <v>4258</v>
      </c>
      <c r="B9739" t="s">
        <v>10624</v>
      </c>
      <c r="C9739">
        <v>7.7</v>
      </c>
    </row>
    <row r="9740" spans="1:3" x14ac:dyDescent="0.3">
      <c r="A9740" t="s">
        <v>444</v>
      </c>
      <c r="B9740" t="s">
        <v>10625</v>
      </c>
      <c r="C9740">
        <v>7.8</v>
      </c>
    </row>
    <row r="9741" spans="1:3" x14ac:dyDescent="0.3">
      <c r="A9741" t="s">
        <v>4258</v>
      </c>
      <c r="B9741" t="s">
        <v>10627</v>
      </c>
      <c r="C9741">
        <v>5.8</v>
      </c>
    </row>
    <row r="9742" spans="1:3" x14ac:dyDescent="0.3">
      <c r="A9742" t="s">
        <v>12687</v>
      </c>
      <c r="B9742" t="s">
        <v>10629</v>
      </c>
      <c r="C9742">
        <v>7.9</v>
      </c>
    </row>
    <row r="9743" spans="1:3" x14ac:dyDescent="0.3">
      <c r="A9743" t="s">
        <v>4258</v>
      </c>
      <c r="B9743" t="s">
        <v>10630</v>
      </c>
      <c r="C9743">
        <v>6.3</v>
      </c>
    </row>
    <row r="9744" spans="1:3" x14ac:dyDescent="0.3">
      <c r="A9744" t="s">
        <v>3597</v>
      </c>
      <c r="B9744" t="s">
        <v>10634</v>
      </c>
      <c r="C9744">
        <v>6.7</v>
      </c>
    </row>
    <row r="9745" spans="1:3" x14ac:dyDescent="0.3">
      <c r="A9745" t="s">
        <v>12686</v>
      </c>
      <c r="B9745" t="s">
        <v>10636</v>
      </c>
      <c r="C9745">
        <v>8.1</v>
      </c>
    </row>
    <row r="9746" spans="1:3" x14ac:dyDescent="0.3">
      <c r="A9746" t="s">
        <v>6801</v>
      </c>
      <c r="B9746" t="s">
        <v>10639</v>
      </c>
      <c r="C9746">
        <v>5.6</v>
      </c>
    </row>
    <row r="9747" spans="1:3" x14ac:dyDescent="0.3">
      <c r="A9747" t="s">
        <v>3597</v>
      </c>
      <c r="B9747" t="s">
        <v>10640</v>
      </c>
      <c r="C9747">
        <v>6.1</v>
      </c>
    </row>
    <row r="9748" spans="1:3" x14ac:dyDescent="0.3">
      <c r="A9748" t="s">
        <v>6801</v>
      </c>
      <c r="B9748" t="s">
        <v>10642</v>
      </c>
      <c r="C9748">
        <v>7.3</v>
      </c>
    </row>
    <row r="9749" spans="1:3" x14ac:dyDescent="0.3">
      <c r="A9749" t="s">
        <v>6801</v>
      </c>
      <c r="B9749" t="s">
        <v>10644</v>
      </c>
      <c r="C9749">
        <v>5.7</v>
      </c>
    </row>
    <row r="9750" spans="1:3" x14ac:dyDescent="0.3">
      <c r="A9750" t="s">
        <v>6801</v>
      </c>
      <c r="B9750" t="s">
        <v>10646</v>
      </c>
      <c r="C9750">
        <v>6.3</v>
      </c>
    </row>
    <row r="9751" spans="1:3" x14ac:dyDescent="0.3">
      <c r="A9751" t="s">
        <v>1210</v>
      </c>
      <c r="B9751" t="s">
        <v>10647</v>
      </c>
      <c r="C9751">
        <v>5.9</v>
      </c>
    </row>
    <row r="9752" spans="1:3" x14ac:dyDescent="0.3">
      <c r="A9752" t="s">
        <v>12685</v>
      </c>
      <c r="B9752" t="s">
        <v>10648</v>
      </c>
      <c r="C9752">
        <v>7.1</v>
      </c>
    </row>
    <row r="9753" spans="1:3" x14ac:dyDescent="0.3">
      <c r="A9753" t="s">
        <v>1210</v>
      </c>
      <c r="B9753" t="s">
        <v>10651</v>
      </c>
      <c r="C9753">
        <v>7.1</v>
      </c>
    </row>
    <row r="9754" spans="1:3" x14ac:dyDescent="0.3">
      <c r="A9754" t="s">
        <v>5196</v>
      </c>
      <c r="B9754" t="s">
        <v>10652</v>
      </c>
      <c r="C9754">
        <v>6.5</v>
      </c>
    </row>
    <row r="9755" spans="1:3" x14ac:dyDescent="0.3">
      <c r="A9755" t="s">
        <v>4258</v>
      </c>
      <c r="B9755" t="s">
        <v>10654</v>
      </c>
      <c r="C9755">
        <v>6.6</v>
      </c>
    </row>
    <row r="9756" spans="1:3" x14ac:dyDescent="0.3">
      <c r="A9756" t="s">
        <v>12687</v>
      </c>
      <c r="B9756" t="s">
        <v>10655</v>
      </c>
      <c r="C9756">
        <v>4.3</v>
      </c>
    </row>
    <row r="9757" spans="1:3" x14ac:dyDescent="0.3">
      <c r="A9757" t="s">
        <v>7819</v>
      </c>
      <c r="B9757" t="s">
        <v>10657</v>
      </c>
      <c r="C9757">
        <v>6.8</v>
      </c>
    </row>
    <row r="9758" spans="1:3" x14ac:dyDescent="0.3">
      <c r="A9758" t="s">
        <v>588</v>
      </c>
      <c r="B9758" t="s">
        <v>10658</v>
      </c>
      <c r="C9758">
        <v>5.4</v>
      </c>
    </row>
    <row r="9759" spans="1:3" x14ac:dyDescent="0.3">
      <c r="A9759" t="s">
        <v>12685</v>
      </c>
      <c r="B9759" t="s">
        <v>10659</v>
      </c>
      <c r="C9759">
        <v>6.6</v>
      </c>
    </row>
    <row r="9760" spans="1:3" x14ac:dyDescent="0.3">
      <c r="A9760" t="s">
        <v>7819</v>
      </c>
      <c r="B9760" t="s">
        <v>10660</v>
      </c>
      <c r="C9760">
        <v>7.4</v>
      </c>
    </row>
    <row r="9761" spans="1:3" x14ac:dyDescent="0.3">
      <c r="A9761" t="s">
        <v>1210</v>
      </c>
      <c r="B9761" t="s">
        <v>10663</v>
      </c>
      <c r="C9761">
        <v>8</v>
      </c>
    </row>
    <row r="9762" spans="1:3" x14ac:dyDescent="0.3">
      <c r="A9762" t="s">
        <v>4258</v>
      </c>
      <c r="B9762" t="s">
        <v>10664</v>
      </c>
      <c r="C9762">
        <v>6.4</v>
      </c>
    </row>
    <row r="9763" spans="1:3" x14ac:dyDescent="0.3">
      <c r="A9763" t="s">
        <v>12686</v>
      </c>
      <c r="B9763" t="s">
        <v>10665</v>
      </c>
      <c r="C9763">
        <v>7.8</v>
      </c>
    </row>
    <row r="9764" spans="1:3" x14ac:dyDescent="0.3">
      <c r="A9764" t="s">
        <v>3597</v>
      </c>
      <c r="B9764" t="s">
        <v>10666</v>
      </c>
      <c r="C9764">
        <v>6.1</v>
      </c>
    </row>
    <row r="9765" spans="1:3" x14ac:dyDescent="0.3">
      <c r="A9765" t="s">
        <v>3597</v>
      </c>
      <c r="B9765" t="s">
        <v>10667</v>
      </c>
      <c r="C9765">
        <v>6.1</v>
      </c>
    </row>
    <row r="9766" spans="1:3" x14ac:dyDescent="0.3">
      <c r="A9766" t="s">
        <v>6801</v>
      </c>
      <c r="B9766" t="s">
        <v>10669</v>
      </c>
      <c r="C9766">
        <v>7.8</v>
      </c>
    </row>
    <row r="9767" spans="1:3" x14ac:dyDescent="0.3">
      <c r="A9767" t="s">
        <v>6801</v>
      </c>
      <c r="B9767" t="s">
        <v>10670</v>
      </c>
      <c r="C9767">
        <v>7.4</v>
      </c>
    </row>
    <row r="9768" spans="1:3" x14ac:dyDescent="0.3">
      <c r="A9768" t="s">
        <v>6009</v>
      </c>
      <c r="B9768" t="s">
        <v>10672</v>
      </c>
      <c r="C9768">
        <v>8</v>
      </c>
    </row>
    <row r="9769" spans="1:3" x14ac:dyDescent="0.3">
      <c r="A9769" t="s">
        <v>6801</v>
      </c>
      <c r="B9769" t="s">
        <v>10675</v>
      </c>
      <c r="C9769">
        <v>6.4</v>
      </c>
    </row>
    <row r="9770" spans="1:3" x14ac:dyDescent="0.3">
      <c r="A9770" t="s">
        <v>3597</v>
      </c>
      <c r="B9770" t="s">
        <v>10676</v>
      </c>
      <c r="C9770">
        <v>6.7</v>
      </c>
    </row>
    <row r="9771" spans="1:3" x14ac:dyDescent="0.3">
      <c r="A9771" t="s">
        <v>12685</v>
      </c>
      <c r="B9771" t="s">
        <v>10677</v>
      </c>
      <c r="C9771">
        <v>6.2</v>
      </c>
    </row>
    <row r="9772" spans="1:3" x14ac:dyDescent="0.3">
      <c r="A9772" t="s">
        <v>6251</v>
      </c>
      <c r="B9772" t="s">
        <v>10678</v>
      </c>
      <c r="C9772">
        <v>7.3</v>
      </c>
    </row>
    <row r="9773" spans="1:3" x14ac:dyDescent="0.3">
      <c r="A9773" t="s">
        <v>12687</v>
      </c>
      <c r="B9773" t="s">
        <v>10679</v>
      </c>
      <c r="C9773">
        <v>8.1</v>
      </c>
    </row>
    <row r="9774" spans="1:3" x14ac:dyDescent="0.3">
      <c r="A9774" t="s">
        <v>6251</v>
      </c>
      <c r="B9774" t="s">
        <v>10680</v>
      </c>
      <c r="C9774">
        <v>7</v>
      </c>
    </row>
    <row r="9775" spans="1:3" x14ac:dyDescent="0.3">
      <c r="A9775" t="s">
        <v>12685</v>
      </c>
      <c r="B9775" t="s">
        <v>10682</v>
      </c>
      <c r="C9775">
        <v>7.9</v>
      </c>
    </row>
    <row r="9776" spans="1:3" x14ac:dyDescent="0.3">
      <c r="A9776" t="s">
        <v>588</v>
      </c>
      <c r="B9776" t="s">
        <v>10683</v>
      </c>
      <c r="C9776">
        <v>5.9</v>
      </c>
    </row>
    <row r="9777" spans="1:3" x14ac:dyDescent="0.3">
      <c r="A9777" t="s">
        <v>4258</v>
      </c>
      <c r="B9777" t="s">
        <v>10686</v>
      </c>
      <c r="C9777">
        <v>7.7</v>
      </c>
    </row>
    <row r="9778" spans="1:3" x14ac:dyDescent="0.3">
      <c r="A9778" t="s">
        <v>6801</v>
      </c>
      <c r="B9778" t="s">
        <v>10689</v>
      </c>
      <c r="C9778">
        <v>7.4</v>
      </c>
    </row>
    <row r="9779" spans="1:3" x14ac:dyDescent="0.3">
      <c r="A9779" t="s">
        <v>1210</v>
      </c>
      <c r="B9779" t="s">
        <v>10690</v>
      </c>
      <c r="C9779">
        <v>6.5</v>
      </c>
    </row>
    <row r="9780" spans="1:3" x14ac:dyDescent="0.3">
      <c r="A9780" t="s">
        <v>4152</v>
      </c>
      <c r="B9780" t="s">
        <v>10691</v>
      </c>
      <c r="C9780">
        <v>6.5</v>
      </c>
    </row>
    <row r="9781" spans="1:3" x14ac:dyDescent="0.3">
      <c r="A9781" t="s">
        <v>588</v>
      </c>
      <c r="B9781" t="s">
        <v>10692</v>
      </c>
      <c r="C9781">
        <v>6.8</v>
      </c>
    </row>
    <row r="9782" spans="1:3" x14ac:dyDescent="0.3">
      <c r="A9782" t="s">
        <v>3597</v>
      </c>
      <c r="B9782" t="s">
        <v>10695</v>
      </c>
      <c r="C9782">
        <v>7.1</v>
      </c>
    </row>
    <row r="9783" spans="1:3" x14ac:dyDescent="0.3">
      <c r="A9783" t="s">
        <v>6801</v>
      </c>
      <c r="B9783" t="s">
        <v>10696</v>
      </c>
      <c r="C9783">
        <v>6.6</v>
      </c>
    </row>
    <row r="9784" spans="1:3" x14ac:dyDescent="0.3">
      <c r="A9784" t="s">
        <v>444</v>
      </c>
      <c r="B9784" t="s">
        <v>10697</v>
      </c>
      <c r="C9784">
        <v>7</v>
      </c>
    </row>
    <row r="9785" spans="1:3" x14ac:dyDescent="0.3">
      <c r="A9785" t="s">
        <v>12687</v>
      </c>
      <c r="B9785" t="s">
        <v>10700</v>
      </c>
      <c r="C9785">
        <v>8</v>
      </c>
    </row>
    <row r="9786" spans="1:3" x14ac:dyDescent="0.3">
      <c r="A9786" t="s">
        <v>3597</v>
      </c>
      <c r="B9786" t="s">
        <v>10702</v>
      </c>
      <c r="C9786">
        <v>6</v>
      </c>
    </row>
    <row r="9787" spans="1:3" x14ac:dyDescent="0.3">
      <c r="A9787" t="s">
        <v>6251</v>
      </c>
      <c r="B9787" t="s">
        <v>10706</v>
      </c>
      <c r="C9787">
        <v>7.7</v>
      </c>
    </row>
    <row r="9788" spans="1:3" x14ac:dyDescent="0.3">
      <c r="A9788" t="s">
        <v>6801</v>
      </c>
      <c r="B9788" t="s">
        <v>10707</v>
      </c>
      <c r="C9788">
        <v>7.4</v>
      </c>
    </row>
    <row r="9789" spans="1:3" x14ac:dyDescent="0.3">
      <c r="A9789" t="s">
        <v>3597</v>
      </c>
      <c r="B9789" t="s">
        <v>10713</v>
      </c>
      <c r="C9789">
        <v>7</v>
      </c>
    </row>
    <row r="9790" spans="1:3" x14ac:dyDescent="0.3">
      <c r="A9790" t="s">
        <v>444</v>
      </c>
      <c r="B9790" t="s">
        <v>10717</v>
      </c>
      <c r="C9790">
        <v>5.3</v>
      </c>
    </row>
    <row r="9791" spans="1:3" x14ac:dyDescent="0.3">
      <c r="A9791" t="s">
        <v>6801</v>
      </c>
      <c r="B9791" t="s">
        <v>10718</v>
      </c>
      <c r="C9791">
        <v>6.4</v>
      </c>
    </row>
    <row r="9792" spans="1:3" x14ac:dyDescent="0.3">
      <c r="A9792" t="s">
        <v>1210</v>
      </c>
      <c r="B9792" t="s">
        <v>10720</v>
      </c>
      <c r="C9792">
        <v>7.8</v>
      </c>
    </row>
    <row r="9793" spans="1:3" x14ac:dyDescent="0.3">
      <c r="A9793" t="s">
        <v>2250</v>
      </c>
      <c r="B9793" t="s">
        <v>10721</v>
      </c>
      <c r="C9793">
        <v>6.7</v>
      </c>
    </row>
    <row r="9794" spans="1:3" x14ac:dyDescent="0.3">
      <c r="A9794" t="s">
        <v>6251</v>
      </c>
      <c r="B9794" t="s">
        <v>10722</v>
      </c>
      <c r="C9794">
        <v>5.3</v>
      </c>
    </row>
    <row r="9795" spans="1:3" x14ac:dyDescent="0.3">
      <c r="A9795" t="s">
        <v>3597</v>
      </c>
      <c r="B9795" t="s">
        <v>10724</v>
      </c>
      <c r="C9795">
        <v>7</v>
      </c>
    </row>
    <row r="9796" spans="1:3" x14ac:dyDescent="0.3">
      <c r="A9796" t="s">
        <v>6801</v>
      </c>
      <c r="B9796" t="s">
        <v>10726</v>
      </c>
      <c r="C9796">
        <v>6.6</v>
      </c>
    </row>
    <row r="9797" spans="1:3" x14ac:dyDescent="0.3">
      <c r="A9797" t="s">
        <v>12688</v>
      </c>
      <c r="B9797" t="s">
        <v>10727</v>
      </c>
      <c r="C9797">
        <v>5.8</v>
      </c>
    </row>
    <row r="9798" spans="1:3" x14ac:dyDescent="0.3">
      <c r="A9798" t="s">
        <v>6801</v>
      </c>
      <c r="B9798" t="s">
        <v>10729</v>
      </c>
      <c r="C9798">
        <v>6.6</v>
      </c>
    </row>
    <row r="9799" spans="1:3" x14ac:dyDescent="0.3">
      <c r="A9799" t="s">
        <v>6801</v>
      </c>
      <c r="B9799" t="s">
        <v>10730</v>
      </c>
      <c r="C9799">
        <v>7</v>
      </c>
    </row>
    <row r="9800" spans="1:3" x14ac:dyDescent="0.3">
      <c r="A9800" t="s">
        <v>3597</v>
      </c>
      <c r="B9800" t="s">
        <v>10731</v>
      </c>
      <c r="C9800">
        <v>8.4</v>
      </c>
    </row>
    <row r="9801" spans="1:3" x14ac:dyDescent="0.3">
      <c r="A9801" t="s">
        <v>6801</v>
      </c>
      <c r="B9801" t="s">
        <v>10733</v>
      </c>
      <c r="C9801">
        <v>7.8</v>
      </c>
    </row>
    <row r="9802" spans="1:3" x14ac:dyDescent="0.3">
      <c r="A9802" t="s">
        <v>1210</v>
      </c>
      <c r="B9802" t="s">
        <v>10734</v>
      </c>
      <c r="C9802">
        <v>7.6</v>
      </c>
    </row>
    <row r="9803" spans="1:3" x14ac:dyDescent="0.3">
      <c r="A9803" t="s">
        <v>4152</v>
      </c>
      <c r="B9803" t="s">
        <v>10737</v>
      </c>
      <c r="C9803">
        <v>7</v>
      </c>
    </row>
    <row r="9804" spans="1:3" x14ac:dyDescent="0.3">
      <c r="A9804" t="s">
        <v>4258</v>
      </c>
      <c r="B9804" t="s">
        <v>10739</v>
      </c>
      <c r="C9804">
        <v>5.9</v>
      </c>
    </row>
    <row r="9805" spans="1:3" x14ac:dyDescent="0.3">
      <c r="A9805" t="s">
        <v>6801</v>
      </c>
      <c r="B9805" t="s">
        <v>10743</v>
      </c>
      <c r="C9805">
        <v>2.1</v>
      </c>
    </row>
    <row r="9806" spans="1:3" x14ac:dyDescent="0.3">
      <c r="A9806" t="s">
        <v>3597</v>
      </c>
      <c r="B9806" t="s">
        <v>10748</v>
      </c>
      <c r="C9806">
        <v>5.7</v>
      </c>
    </row>
    <row r="9807" spans="1:3" x14ac:dyDescent="0.3">
      <c r="A9807" t="s">
        <v>3597</v>
      </c>
      <c r="B9807" t="s">
        <v>10749</v>
      </c>
      <c r="C9807">
        <v>7.1</v>
      </c>
    </row>
    <row r="9808" spans="1:3" x14ac:dyDescent="0.3">
      <c r="A9808" t="s">
        <v>6801</v>
      </c>
      <c r="B9808" t="s">
        <v>10750</v>
      </c>
      <c r="C9808">
        <v>7</v>
      </c>
    </row>
    <row r="9809" spans="1:3" x14ac:dyDescent="0.3">
      <c r="A9809" t="s">
        <v>4258</v>
      </c>
      <c r="B9809" t="s">
        <v>10754</v>
      </c>
      <c r="C9809">
        <v>7.5</v>
      </c>
    </row>
    <row r="9810" spans="1:3" x14ac:dyDescent="0.3">
      <c r="A9810" t="s">
        <v>6801</v>
      </c>
      <c r="B9810" t="s">
        <v>10755</v>
      </c>
      <c r="C9810">
        <v>6.3</v>
      </c>
    </row>
    <row r="9811" spans="1:3" x14ac:dyDescent="0.3">
      <c r="A9811" t="s">
        <v>6251</v>
      </c>
      <c r="B9811" t="s">
        <v>10756</v>
      </c>
      <c r="C9811">
        <v>7.3</v>
      </c>
    </row>
    <row r="9812" spans="1:3" x14ac:dyDescent="0.3">
      <c r="A9812" t="s">
        <v>6801</v>
      </c>
      <c r="B9812" t="s">
        <v>10757</v>
      </c>
      <c r="C9812">
        <v>6.8</v>
      </c>
    </row>
    <row r="9813" spans="1:3" x14ac:dyDescent="0.3">
      <c r="A9813" t="s">
        <v>3597</v>
      </c>
      <c r="B9813" t="s">
        <v>10758</v>
      </c>
      <c r="C9813">
        <v>7.2</v>
      </c>
    </row>
    <row r="9814" spans="1:3" x14ac:dyDescent="0.3">
      <c r="A9814" t="s">
        <v>3597</v>
      </c>
      <c r="B9814" t="s">
        <v>10761</v>
      </c>
      <c r="C9814">
        <v>6.4</v>
      </c>
    </row>
    <row r="9815" spans="1:3" x14ac:dyDescent="0.3">
      <c r="A9815" t="s">
        <v>6801</v>
      </c>
      <c r="B9815" t="s">
        <v>10762</v>
      </c>
      <c r="C9815">
        <v>5.0999999999999996</v>
      </c>
    </row>
    <row r="9816" spans="1:3" x14ac:dyDescent="0.3">
      <c r="A9816" t="s">
        <v>3597</v>
      </c>
      <c r="B9816" t="s">
        <v>10763</v>
      </c>
      <c r="C9816">
        <v>7.5</v>
      </c>
    </row>
    <row r="9817" spans="1:3" x14ac:dyDescent="0.3">
      <c r="A9817" t="s">
        <v>4258</v>
      </c>
      <c r="B9817" t="s">
        <v>10766</v>
      </c>
      <c r="C9817">
        <v>6.8</v>
      </c>
    </row>
    <row r="9818" spans="1:3" x14ac:dyDescent="0.3">
      <c r="A9818" t="s">
        <v>12687</v>
      </c>
      <c r="B9818" t="s">
        <v>10767</v>
      </c>
      <c r="C9818">
        <v>7.7</v>
      </c>
    </row>
    <row r="9819" spans="1:3" x14ac:dyDescent="0.3">
      <c r="A9819" t="s">
        <v>3987</v>
      </c>
      <c r="B9819" t="s">
        <v>10768</v>
      </c>
      <c r="C9819">
        <v>3.2</v>
      </c>
    </row>
    <row r="9820" spans="1:3" x14ac:dyDescent="0.3">
      <c r="A9820" t="s">
        <v>1210</v>
      </c>
      <c r="B9820" t="s">
        <v>10769</v>
      </c>
      <c r="C9820">
        <v>6.1</v>
      </c>
    </row>
    <row r="9821" spans="1:3" x14ac:dyDescent="0.3">
      <c r="A9821" t="s">
        <v>12687</v>
      </c>
      <c r="B9821" t="s">
        <v>10770</v>
      </c>
      <c r="C9821">
        <v>5.6</v>
      </c>
    </row>
    <row r="9822" spans="1:3" x14ac:dyDescent="0.3">
      <c r="A9822" t="s">
        <v>3597</v>
      </c>
      <c r="B9822" t="s">
        <v>10771</v>
      </c>
      <c r="C9822">
        <v>6.9</v>
      </c>
    </row>
    <row r="9823" spans="1:3" x14ac:dyDescent="0.3">
      <c r="A9823" t="s">
        <v>12687</v>
      </c>
      <c r="B9823" t="s">
        <v>10781</v>
      </c>
      <c r="C9823">
        <v>8</v>
      </c>
    </row>
    <row r="9824" spans="1:3" x14ac:dyDescent="0.3">
      <c r="A9824" t="s">
        <v>1210</v>
      </c>
      <c r="B9824" t="s">
        <v>10782</v>
      </c>
      <c r="C9824">
        <v>7.2</v>
      </c>
    </row>
    <row r="9825" spans="1:3" x14ac:dyDescent="0.3">
      <c r="A9825" t="s">
        <v>6251</v>
      </c>
      <c r="B9825" t="s">
        <v>10783</v>
      </c>
      <c r="C9825">
        <v>4.5</v>
      </c>
    </row>
    <row r="9826" spans="1:3" x14ac:dyDescent="0.3">
      <c r="A9826" t="s">
        <v>12688</v>
      </c>
      <c r="B9826" t="s">
        <v>10784</v>
      </c>
      <c r="C9826">
        <v>7.9</v>
      </c>
    </row>
    <row r="9827" spans="1:3" x14ac:dyDescent="0.3">
      <c r="A9827" t="s">
        <v>23</v>
      </c>
      <c r="B9827" t="s">
        <v>10785</v>
      </c>
      <c r="C9827">
        <v>7.1</v>
      </c>
    </row>
    <row r="9828" spans="1:3" x14ac:dyDescent="0.3">
      <c r="A9828" t="s">
        <v>4152</v>
      </c>
      <c r="B9828" t="s">
        <v>10787</v>
      </c>
      <c r="C9828">
        <v>6.8</v>
      </c>
    </row>
    <row r="9829" spans="1:3" x14ac:dyDescent="0.3">
      <c r="A9829" t="s">
        <v>12685</v>
      </c>
      <c r="B9829" t="s">
        <v>10788</v>
      </c>
      <c r="C9829">
        <v>4.3</v>
      </c>
    </row>
    <row r="9830" spans="1:3" x14ac:dyDescent="0.3">
      <c r="A9830" t="s">
        <v>3597</v>
      </c>
      <c r="B9830" t="s">
        <v>10799</v>
      </c>
      <c r="C9830">
        <v>6</v>
      </c>
    </row>
    <row r="9831" spans="1:3" x14ac:dyDescent="0.3">
      <c r="A9831" t="s">
        <v>7819</v>
      </c>
      <c r="B9831" t="s">
        <v>10803</v>
      </c>
      <c r="C9831">
        <v>8.1</v>
      </c>
    </row>
    <row r="9832" spans="1:3" x14ac:dyDescent="0.3">
      <c r="A9832" t="s">
        <v>3597</v>
      </c>
      <c r="B9832" t="s">
        <v>10808</v>
      </c>
      <c r="C9832">
        <v>7.3</v>
      </c>
    </row>
    <row r="9833" spans="1:3" x14ac:dyDescent="0.3">
      <c r="A9833" t="s">
        <v>7819</v>
      </c>
      <c r="B9833" t="s">
        <v>10809</v>
      </c>
      <c r="C9833">
        <v>7.3</v>
      </c>
    </row>
    <row r="9834" spans="1:3" x14ac:dyDescent="0.3">
      <c r="A9834" t="s">
        <v>2250</v>
      </c>
      <c r="B9834" t="s">
        <v>10811</v>
      </c>
      <c r="C9834">
        <v>7.6</v>
      </c>
    </row>
    <row r="9835" spans="1:3" x14ac:dyDescent="0.3">
      <c r="A9835" t="s">
        <v>7819</v>
      </c>
      <c r="B9835" t="s">
        <v>10814</v>
      </c>
      <c r="C9835">
        <v>7.7</v>
      </c>
    </row>
    <row r="9836" spans="1:3" x14ac:dyDescent="0.3">
      <c r="A9836" t="s">
        <v>6801</v>
      </c>
      <c r="B9836" t="s">
        <v>10816</v>
      </c>
      <c r="C9836">
        <v>5.4</v>
      </c>
    </row>
    <row r="9837" spans="1:3" x14ac:dyDescent="0.3">
      <c r="A9837" t="s">
        <v>6801</v>
      </c>
      <c r="B9837" t="s">
        <v>10817</v>
      </c>
      <c r="C9837">
        <v>6.2</v>
      </c>
    </row>
    <row r="9838" spans="1:3" x14ac:dyDescent="0.3">
      <c r="A9838" t="s">
        <v>3597</v>
      </c>
      <c r="B9838" t="s">
        <v>10819</v>
      </c>
      <c r="C9838">
        <v>6.2</v>
      </c>
    </row>
    <row r="9839" spans="1:3" x14ac:dyDescent="0.3">
      <c r="A9839" t="s">
        <v>6801</v>
      </c>
      <c r="B9839" t="s">
        <v>10820</v>
      </c>
      <c r="C9839">
        <v>5.0999999999999996</v>
      </c>
    </row>
    <row r="9840" spans="1:3" x14ac:dyDescent="0.3">
      <c r="A9840" t="s">
        <v>6801</v>
      </c>
      <c r="B9840" t="s">
        <v>10822</v>
      </c>
      <c r="C9840">
        <v>6.3</v>
      </c>
    </row>
    <row r="9841" spans="1:3" x14ac:dyDescent="0.3">
      <c r="A9841" t="s">
        <v>4152</v>
      </c>
      <c r="B9841" t="s">
        <v>10823</v>
      </c>
      <c r="C9841">
        <v>6.8</v>
      </c>
    </row>
    <row r="9842" spans="1:3" x14ac:dyDescent="0.3">
      <c r="A9842" t="s">
        <v>3597</v>
      </c>
      <c r="B9842" t="s">
        <v>10824</v>
      </c>
      <c r="C9842">
        <v>5.7</v>
      </c>
    </row>
    <row r="9843" spans="1:3" x14ac:dyDescent="0.3">
      <c r="A9843" t="s">
        <v>3597</v>
      </c>
      <c r="B9843" t="s">
        <v>10826</v>
      </c>
      <c r="C9843">
        <v>6.2</v>
      </c>
    </row>
    <row r="9844" spans="1:3" x14ac:dyDescent="0.3">
      <c r="A9844" t="s">
        <v>6801</v>
      </c>
      <c r="B9844" t="s">
        <v>10827</v>
      </c>
      <c r="C9844">
        <v>4.3</v>
      </c>
    </row>
    <row r="9845" spans="1:3" x14ac:dyDescent="0.3">
      <c r="A9845" t="s">
        <v>12686</v>
      </c>
      <c r="B9845" t="s">
        <v>10828</v>
      </c>
      <c r="C9845">
        <v>6.4</v>
      </c>
    </row>
    <row r="9846" spans="1:3" x14ac:dyDescent="0.3">
      <c r="A9846" t="s">
        <v>3597</v>
      </c>
      <c r="B9846" t="s">
        <v>10830</v>
      </c>
      <c r="C9846">
        <v>5.5</v>
      </c>
    </row>
    <row r="9847" spans="1:3" x14ac:dyDescent="0.3">
      <c r="A9847" t="s">
        <v>4258</v>
      </c>
      <c r="B9847" t="s">
        <v>10832</v>
      </c>
      <c r="C9847">
        <v>8.3000000000000007</v>
      </c>
    </row>
    <row r="9848" spans="1:3" x14ac:dyDescent="0.3">
      <c r="A9848" t="s">
        <v>6801</v>
      </c>
      <c r="B9848" t="s">
        <v>10833</v>
      </c>
      <c r="C9848">
        <v>6.5</v>
      </c>
    </row>
    <row r="9849" spans="1:3" x14ac:dyDescent="0.3">
      <c r="A9849" t="s">
        <v>12687</v>
      </c>
      <c r="B9849" t="s">
        <v>10837</v>
      </c>
      <c r="C9849">
        <v>6.6</v>
      </c>
    </row>
    <row r="9850" spans="1:3" x14ac:dyDescent="0.3">
      <c r="A9850" t="s">
        <v>4152</v>
      </c>
      <c r="B9850" t="s">
        <v>10838</v>
      </c>
      <c r="C9850">
        <v>7.4</v>
      </c>
    </row>
    <row r="9851" spans="1:3" x14ac:dyDescent="0.3">
      <c r="A9851" t="s">
        <v>12687</v>
      </c>
      <c r="B9851" t="s">
        <v>10842</v>
      </c>
      <c r="C9851">
        <v>6.9</v>
      </c>
    </row>
    <row r="9852" spans="1:3" x14ac:dyDescent="0.3">
      <c r="A9852" t="s">
        <v>4258</v>
      </c>
      <c r="B9852" t="s">
        <v>10844</v>
      </c>
      <c r="C9852">
        <v>6.1</v>
      </c>
    </row>
    <row r="9853" spans="1:3" x14ac:dyDescent="0.3">
      <c r="A9853" t="s">
        <v>12686</v>
      </c>
      <c r="B9853" t="s">
        <v>10847</v>
      </c>
      <c r="C9853">
        <v>5.5</v>
      </c>
    </row>
    <row r="9854" spans="1:3" x14ac:dyDescent="0.3">
      <c r="A9854" t="s">
        <v>6801</v>
      </c>
      <c r="B9854" t="s">
        <v>10848</v>
      </c>
      <c r="C9854">
        <v>5</v>
      </c>
    </row>
    <row r="9855" spans="1:3" x14ac:dyDescent="0.3">
      <c r="A9855" t="s">
        <v>7819</v>
      </c>
      <c r="B9855" t="s">
        <v>10850</v>
      </c>
      <c r="C9855">
        <v>7.8</v>
      </c>
    </row>
    <row r="9856" spans="1:3" x14ac:dyDescent="0.3">
      <c r="A9856" t="s">
        <v>6251</v>
      </c>
      <c r="B9856" t="s">
        <v>10851</v>
      </c>
      <c r="C9856">
        <v>6.4</v>
      </c>
    </row>
    <row r="9857" spans="1:3" x14ac:dyDescent="0.3">
      <c r="A9857" t="s">
        <v>3597</v>
      </c>
      <c r="B9857" t="s">
        <v>10852</v>
      </c>
      <c r="C9857">
        <v>5.9</v>
      </c>
    </row>
    <row r="9858" spans="1:3" x14ac:dyDescent="0.3">
      <c r="A9858" t="s">
        <v>4152</v>
      </c>
      <c r="B9858" t="s">
        <v>10855</v>
      </c>
      <c r="C9858">
        <v>6.9</v>
      </c>
    </row>
    <row r="9859" spans="1:3" x14ac:dyDescent="0.3">
      <c r="A9859" t="s">
        <v>6009</v>
      </c>
      <c r="B9859" t="s">
        <v>10856</v>
      </c>
      <c r="C9859">
        <v>7.5</v>
      </c>
    </row>
    <row r="9860" spans="1:3" x14ac:dyDescent="0.3">
      <c r="A9860" t="s">
        <v>6251</v>
      </c>
      <c r="B9860" t="s">
        <v>10858</v>
      </c>
      <c r="C9860">
        <v>6.5</v>
      </c>
    </row>
    <row r="9861" spans="1:3" x14ac:dyDescent="0.3">
      <c r="A9861" t="s">
        <v>4258</v>
      </c>
      <c r="B9861" t="s">
        <v>10859</v>
      </c>
      <c r="C9861">
        <v>6.2</v>
      </c>
    </row>
    <row r="9862" spans="1:3" x14ac:dyDescent="0.3">
      <c r="A9862" t="s">
        <v>3597</v>
      </c>
      <c r="B9862" t="s">
        <v>10860</v>
      </c>
      <c r="C9862">
        <v>6.7</v>
      </c>
    </row>
    <row r="9863" spans="1:3" x14ac:dyDescent="0.3">
      <c r="A9863" t="s">
        <v>3597</v>
      </c>
      <c r="B9863" t="s">
        <v>10861</v>
      </c>
      <c r="C9863">
        <v>6</v>
      </c>
    </row>
    <row r="9864" spans="1:3" x14ac:dyDescent="0.3">
      <c r="A9864" t="s">
        <v>3597</v>
      </c>
      <c r="B9864" t="s">
        <v>10862</v>
      </c>
      <c r="C9864">
        <v>6.3</v>
      </c>
    </row>
    <row r="9865" spans="1:3" x14ac:dyDescent="0.3">
      <c r="A9865" t="s">
        <v>3597</v>
      </c>
      <c r="B9865" t="s">
        <v>10864</v>
      </c>
      <c r="C9865">
        <v>6.1</v>
      </c>
    </row>
    <row r="9866" spans="1:3" x14ac:dyDescent="0.3">
      <c r="A9866" t="s">
        <v>1210</v>
      </c>
      <c r="B9866" t="s">
        <v>10865</v>
      </c>
      <c r="C9866">
        <v>6.9</v>
      </c>
    </row>
    <row r="9867" spans="1:3" x14ac:dyDescent="0.3">
      <c r="A9867" t="s">
        <v>4152</v>
      </c>
      <c r="B9867" t="s">
        <v>10867</v>
      </c>
      <c r="C9867">
        <v>6.7</v>
      </c>
    </row>
    <row r="9868" spans="1:3" x14ac:dyDescent="0.3">
      <c r="A9868" t="s">
        <v>1210</v>
      </c>
      <c r="B9868" t="s">
        <v>10868</v>
      </c>
      <c r="C9868">
        <v>7.4</v>
      </c>
    </row>
    <row r="9869" spans="1:3" x14ac:dyDescent="0.3">
      <c r="A9869" t="s">
        <v>4258</v>
      </c>
      <c r="B9869" t="s">
        <v>10870</v>
      </c>
      <c r="C9869">
        <v>6.5</v>
      </c>
    </row>
    <row r="9870" spans="1:3" x14ac:dyDescent="0.3">
      <c r="A9870" t="s">
        <v>12685</v>
      </c>
      <c r="B9870" t="s">
        <v>10872</v>
      </c>
      <c r="C9870">
        <v>5.8</v>
      </c>
    </row>
    <row r="9871" spans="1:3" x14ac:dyDescent="0.3">
      <c r="A9871" t="s">
        <v>444</v>
      </c>
      <c r="B9871" t="s">
        <v>10877</v>
      </c>
      <c r="C9871">
        <v>7.3</v>
      </c>
    </row>
    <row r="9872" spans="1:3" x14ac:dyDescent="0.3">
      <c r="A9872" t="s">
        <v>3597</v>
      </c>
      <c r="B9872" t="s">
        <v>10878</v>
      </c>
      <c r="C9872">
        <v>7.2</v>
      </c>
    </row>
    <row r="9873" spans="1:3" x14ac:dyDescent="0.3">
      <c r="A9873" t="s">
        <v>3597</v>
      </c>
      <c r="B9873" t="s">
        <v>10879</v>
      </c>
      <c r="C9873">
        <v>5.2</v>
      </c>
    </row>
    <row r="9874" spans="1:3" x14ac:dyDescent="0.3">
      <c r="A9874" t="s">
        <v>3597</v>
      </c>
      <c r="B9874" t="s">
        <v>10881</v>
      </c>
      <c r="C9874">
        <v>4.7</v>
      </c>
    </row>
    <row r="9875" spans="1:3" x14ac:dyDescent="0.3">
      <c r="A9875" t="s">
        <v>3597</v>
      </c>
      <c r="B9875" t="s">
        <v>10882</v>
      </c>
      <c r="C9875">
        <v>5.9</v>
      </c>
    </row>
    <row r="9876" spans="1:3" x14ac:dyDescent="0.3">
      <c r="A9876" t="s">
        <v>4152</v>
      </c>
      <c r="B9876" t="s">
        <v>10883</v>
      </c>
      <c r="C9876">
        <v>6.8</v>
      </c>
    </row>
    <row r="9877" spans="1:3" x14ac:dyDescent="0.3">
      <c r="A9877" t="s">
        <v>4152</v>
      </c>
      <c r="B9877" t="s">
        <v>10886</v>
      </c>
      <c r="C9877">
        <v>6</v>
      </c>
    </row>
    <row r="9878" spans="1:3" x14ac:dyDescent="0.3">
      <c r="A9878" t="s">
        <v>3597</v>
      </c>
      <c r="B9878" t="s">
        <v>10888</v>
      </c>
      <c r="C9878">
        <v>4.4000000000000004</v>
      </c>
    </row>
    <row r="9879" spans="1:3" x14ac:dyDescent="0.3">
      <c r="A9879" t="s">
        <v>6801</v>
      </c>
      <c r="B9879" t="s">
        <v>10891</v>
      </c>
      <c r="C9879">
        <v>5.5</v>
      </c>
    </row>
    <row r="9880" spans="1:3" x14ac:dyDescent="0.3">
      <c r="A9880" t="s">
        <v>6801</v>
      </c>
      <c r="B9880" t="s">
        <v>10892</v>
      </c>
      <c r="C9880">
        <v>6.5</v>
      </c>
    </row>
    <row r="9881" spans="1:3" x14ac:dyDescent="0.3">
      <c r="A9881" t="s">
        <v>4258</v>
      </c>
      <c r="B9881" t="s">
        <v>10894</v>
      </c>
      <c r="C9881">
        <v>7.1</v>
      </c>
    </row>
    <row r="9882" spans="1:3" x14ac:dyDescent="0.3">
      <c r="A9882" t="s">
        <v>1210</v>
      </c>
      <c r="B9882" t="s">
        <v>10897</v>
      </c>
      <c r="C9882">
        <v>6</v>
      </c>
    </row>
    <row r="9883" spans="1:3" x14ac:dyDescent="0.3">
      <c r="A9883" t="s">
        <v>588</v>
      </c>
      <c r="B9883" t="s">
        <v>10902</v>
      </c>
      <c r="C9883">
        <v>5.9</v>
      </c>
    </row>
    <row r="9884" spans="1:3" x14ac:dyDescent="0.3">
      <c r="A9884" t="s">
        <v>1210</v>
      </c>
      <c r="B9884" t="s">
        <v>10904</v>
      </c>
      <c r="C9884">
        <v>6.8</v>
      </c>
    </row>
    <row r="9885" spans="1:3" x14ac:dyDescent="0.3">
      <c r="A9885" t="s">
        <v>3597</v>
      </c>
      <c r="B9885" t="s">
        <v>10910</v>
      </c>
      <c r="C9885">
        <v>6.5</v>
      </c>
    </row>
    <row r="9886" spans="1:3" x14ac:dyDescent="0.3">
      <c r="A9886" t="s">
        <v>1210</v>
      </c>
      <c r="B9886" t="s">
        <v>10911</v>
      </c>
      <c r="C9886">
        <v>7</v>
      </c>
    </row>
    <row r="9887" spans="1:3" x14ac:dyDescent="0.3">
      <c r="A9887" t="s">
        <v>3597</v>
      </c>
      <c r="B9887" t="s">
        <v>10912</v>
      </c>
      <c r="C9887">
        <v>6.3</v>
      </c>
    </row>
    <row r="9888" spans="1:3" x14ac:dyDescent="0.3">
      <c r="A9888" t="s">
        <v>6801</v>
      </c>
      <c r="B9888" t="s">
        <v>10915</v>
      </c>
      <c r="C9888">
        <v>5.5</v>
      </c>
    </row>
    <row r="9889" spans="1:3" x14ac:dyDescent="0.3">
      <c r="A9889" t="s">
        <v>3597</v>
      </c>
      <c r="B9889" t="s">
        <v>10916</v>
      </c>
      <c r="C9889">
        <v>7.4</v>
      </c>
    </row>
    <row r="9890" spans="1:3" x14ac:dyDescent="0.3">
      <c r="A9890" t="s">
        <v>6801</v>
      </c>
      <c r="B9890" t="s">
        <v>10918</v>
      </c>
      <c r="C9890">
        <v>5.2</v>
      </c>
    </row>
    <row r="9891" spans="1:3" x14ac:dyDescent="0.3">
      <c r="A9891" t="s">
        <v>1210</v>
      </c>
      <c r="B9891" t="s">
        <v>10919</v>
      </c>
      <c r="C9891">
        <v>6.7</v>
      </c>
    </row>
    <row r="9892" spans="1:3" x14ac:dyDescent="0.3">
      <c r="A9892" t="s">
        <v>3597</v>
      </c>
      <c r="B9892" t="s">
        <v>10922</v>
      </c>
      <c r="C9892">
        <v>6.1</v>
      </c>
    </row>
    <row r="9893" spans="1:3" x14ac:dyDescent="0.3">
      <c r="A9893" t="s">
        <v>6251</v>
      </c>
      <c r="B9893" t="s">
        <v>10923</v>
      </c>
      <c r="C9893">
        <v>5.8</v>
      </c>
    </row>
    <row r="9894" spans="1:3" x14ac:dyDescent="0.3">
      <c r="A9894" t="s">
        <v>12686</v>
      </c>
      <c r="B9894" t="s">
        <v>10924</v>
      </c>
      <c r="C9894">
        <v>7.7</v>
      </c>
    </row>
    <row r="9895" spans="1:3" x14ac:dyDescent="0.3">
      <c r="A9895" t="s">
        <v>1210</v>
      </c>
      <c r="B9895" t="s">
        <v>10926</v>
      </c>
      <c r="C9895">
        <v>5.6</v>
      </c>
    </row>
    <row r="9896" spans="1:3" x14ac:dyDescent="0.3">
      <c r="A9896" t="s">
        <v>12688</v>
      </c>
      <c r="B9896" t="s">
        <v>10928</v>
      </c>
      <c r="C9896">
        <v>6.6</v>
      </c>
    </row>
    <row r="9897" spans="1:3" x14ac:dyDescent="0.3">
      <c r="A9897" t="s">
        <v>6801</v>
      </c>
      <c r="B9897" t="s">
        <v>10931</v>
      </c>
      <c r="C9897">
        <v>4.0999999999999996</v>
      </c>
    </row>
    <row r="9898" spans="1:3" x14ac:dyDescent="0.3">
      <c r="A9898" t="s">
        <v>1210</v>
      </c>
      <c r="B9898" t="s">
        <v>10932</v>
      </c>
      <c r="C9898">
        <v>7.3</v>
      </c>
    </row>
    <row r="9899" spans="1:3" x14ac:dyDescent="0.3">
      <c r="A9899" t="s">
        <v>4152</v>
      </c>
      <c r="B9899" t="s">
        <v>10933</v>
      </c>
      <c r="C9899">
        <v>7.1</v>
      </c>
    </row>
    <row r="9900" spans="1:3" x14ac:dyDescent="0.3">
      <c r="A9900" t="s">
        <v>4258</v>
      </c>
      <c r="B9900" t="s">
        <v>10936</v>
      </c>
      <c r="C9900">
        <v>5.5</v>
      </c>
    </row>
    <row r="9901" spans="1:3" x14ac:dyDescent="0.3">
      <c r="A9901" t="s">
        <v>1210</v>
      </c>
      <c r="B9901" t="s">
        <v>10937</v>
      </c>
      <c r="C9901">
        <v>6.6</v>
      </c>
    </row>
    <row r="9902" spans="1:3" x14ac:dyDescent="0.3">
      <c r="A9902" t="s">
        <v>12686</v>
      </c>
      <c r="B9902" t="s">
        <v>10938</v>
      </c>
      <c r="C9902">
        <v>7.1</v>
      </c>
    </row>
    <row r="9903" spans="1:3" x14ac:dyDescent="0.3">
      <c r="A9903" t="s">
        <v>3597</v>
      </c>
      <c r="B9903" t="s">
        <v>10939</v>
      </c>
      <c r="C9903">
        <v>7.9</v>
      </c>
    </row>
    <row r="9904" spans="1:3" x14ac:dyDescent="0.3">
      <c r="A9904" t="s">
        <v>3597</v>
      </c>
      <c r="B9904" t="s">
        <v>10941</v>
      </c>
      <c r="C9904">
        <v>5.6</v>
      </c>
    </row>
    <row r="9905" spans="1:3" x14ac:dyDescent="0.3">
      <c r="A9905" t="s">
        <v>12688</v>
      </c>
      <c r="B9905" t="s">
        <v>10942</v>
      </c>
      <c r="C9905">
        <v>7.3</v>
      </c>
    </row>
    <row r="9906" spans="1:3" x14ac:dyDescent="0.3">
      <c r="A9906" t="s">
        <v>4152</v>
      </c>
      <c r="B9906" t="s">
        <v>10944</v>
      </c>
      <c r="C9906">
        <v>6.5</v>
      </c>
    </row>
    <row r="9907" spans="1:3" x14ac:dyDescent="0.3">
      <c r="A9907" t="s">
        <v>3597</v>
      </c>
      <c r="B9907" t="s">
        <v>10945</v>
      </c>
      <c r="C9907">
        <v>4.8</v>
      </c>
    </row>
    <row r="9908" spans="1:3" x14ac:dyDescent="0.3">
      <c r="A9908" t="s">
        <v>3597</v>
      </c>
      <c r="B9908" t="s">
        <v>10946</v>
      </c>
      <c r="C9908">
        <v>5.2</v>
      </c>
    </row>
    <row r="9909" spans="1:3" x14ac:dyDescent="0.3">
      <c r="A9909" t="s">
        <v>3597</v>
      </c>
      <c r="B9909" t="s">
        <v>10949</v>
      </c>
      <c r="C9909">
        <v>6.8</v>
      </c>
    </row>
    <row r="9910" spans="1:3" x14ac:dyDescent="0.3">
      <c r="A9910" t="s">
        <v>6801</v>
      </c>
      <c r="B9910" t="s">
        <v>10950</v>
      </c>
      <c r="C9910">
        <v>5.7</v>
      </c>
    </row>
    <row r="9911" spans="1:3" x14ac:dyDescent="0.3">
      <c r="A9911" t="s">
        <v>1210</v>
      </c>
      <c r="B9911" t="s">
        <v>10952</v>
      </c>
      <c r="C9911">
        <v>6.9</v>
      </c>
    </row>
    <row r="9912" spans="1:3" x14ac:dyDescent="0.3">
      <c r="A9912" t="s">
        <v>6801</v>
      </c>
      <c r="B9912" t="s">
        <v>10953</v>
      </c>
      <c r="C9912">
        <v>6.3</v>
      </c>
    </row>
    <row r="9913" spans="1:3" x14ac:dyDescent="0.3">
      <c r="A9913" t="s">
        <v>3597</v>
      </c>
      <c r="B9913" t="s">
        <v>10954</v>
      </c>
      <c r="C9913">
        <v>6.2</v>
      </c>
    </row>
    <row r="9914" spans="1:3" x14ac:dyDescent="0.3">
      <c r="A9914" t="s">
        <v>6801</v>
      </c>
      <c r="B9914" t="s">
        <v>10955</v>
      </c>
      <c r="C9914">
        <v>6.7</v>
      </c>
    </row>
    <row r="9915" spans="1:3" x14ac:dyDescent="0.3">
      <c r="A9915" t="s">
        <v>3597</v>
      </c>
      <c r="B9915" t="s">
        <v>10957</v>
      </c>
      <c r="C9915">
        <v>7.2</v>
      </c>
    </row>
    <row r="9916" spans="1:3" x14ac:dyDescent="0.3">
      <c r="A9916" t="s">
        <v>3597</v>
      </c>
      <c r="B9916" t="s">
        <v>10962</v>
      </c>
      <c r="C9916">
        <v>5.7</v>
      </c>
    </row>
    <row r="9917" spans="1:3" x14ac:dyDescent="0.3">
      <c r="A9917" t="s">
        <v>12688</v>
      </c>
      <c r="B9917" t="s">
        <v>10963</v>
      </c>
      <c r="C9917">
        <v>7.3</v>
      </c>
    </row>
    <row r="9918" spans="1:3" x14ac:dyDescent="0.3">
      <c r="A9918" t="s">
        <v>3597</v>
      </c>
      <c r="B9918" t="s">
        <v>10965</v>
      </c>
      <c r="C9918">
        <v>6.6</v>
      </c>
    </row>
    <row r="9919" spans="1:3" x14ac:dyDescent="0.3">
      <c r="A9919" t="s">
        <v>12687</v>
      </c>
      <c r="B9919" t="s">
        <v>10968</v>
      </c>
      <c r="C9919">
        <v>6.2</v>
      </c>
    </row>
    <row r="9920" spans="1:3" x14ac:dyDescent="0.3">
      <c r="A9920" t="s">
        <v>1210</v>
      </c>
      <c r="B9920" t="s">
        <v>10970</v>
      </c>
      <c r="C9920">
        <v>6.2</v>
      </c>
    </row>
    <row r="9921" spans="1:3" x14ac:dyDescent="0.3">
      <c r="A9921" t="s">
        <v>3597</v>
      </c>
      <c r="B9921" t="s">
        <v>10972</v>
      </c>
      <c r="C9921">
        <v>6.6</v>
      </c>
    </row>
    <row r="9922" spans="1:3" x14ac:dyDescent="0.3">
      <c r="A9922" t="s">
        <v>12687</v>
      </c>
      <c r="B9922" t="s">
        <v>10977</v>
      </c>
      <c r="C9922">
        <v>6.2</v>
      </c>
    </row>
    <row r="9923" spans="1:3" x14ac:dyDescent="0.3">
      <c r="A9923" t="s">
        <v>6801</v>
      </c>
      <c r="B9923" t="s">
        <v>10978</v>
      </c>
      <c r="C9923">
        <v>6.5</v>
      </c>
    </row>
    <row r="9924" spans="1:3" x14ac:dyDescent="0.3">
      <c r="A9924" t="s">
        <v>3597</v>
      </c>
      <c r="B9924" t="s">
        <v>10984</v>
      </c>
      <c r="C9924">
        <v>5.2</v>
      </c>
    </row>
    <row r="9925" spans="1:3" x14ac:dyDescent="0.3">
      <c r="A9925" t="s">
        <v>4152</v>
      </c>
      <c r="B9925" t="s">
        <v>10985</v>
      </c>
      <c r="C9925">
        <v>5.2</v>
      </c>
    </row>
    <row r="9926" spans="1:3" x14ac:dyDescent="0.3">
      <c r="A9926" t="s">
        <v>3597</v>
      </c>
      <c r="B9926" t="s">
        <v>10987</v>
      </c>
      <c r="C9926">
        <v>6.1</v>
      </c>
    </row>
    <row r="9927" spans="1:3" x14ac:dyDescent="0.3">
      <c r="A9927" t="s">
        <v>2250</v>
      </c>
      <c r="B9927" t="s">
        <v>10990</v>
      </c>
      <c r="C9927">
        <v>5.7</v>
      </c>
    </row>
    <row r="9928" spans="1:3" x14ac:dyDescent="0.3">
      <c r="A9928" t="s">
        <v>6801</v>
      </c>
      <c r="B9928" t="s">
        <v>10995</v>
      </c>
      <c r="C9928">
        <v>6.9</v>
      </c>
    </row>
    <row r="9929" spans="1:3" x14ac:dyDescent="0.3">
      <c r="A9929" t="s">
        <v>2250</v>
      </c>
      <c r="B9929" t="s">
        <v>10996</v>
      </c>
      <c r="C9929">
        <v>5.4</v>
      </c>
    </row>
    <row r="9930" spans="1:3" x14ac:dyDescent="0.3">
      <c r="A9930" t="s">
        <v>4258</v>
      </c>
      <c r="B9930" t="s">
        <v>10997</v>
      </c>
      <c r="C9930">
        <v>3.8</v>
      </c>
    </row>
    <row r="9931" spans="1:3" x14ac:dyDescent="0.3">
      <c r="A9931" t="s">
        <v>588</v>
      </c>
      <c r="B9931" t="s">
        <v>11000</v>
      </c>
      <c r="C9931">
        <v>7.3</v>
      </c>
    </row>
    <row r="9932" spans="1:3" x14ac:dyDescent="0.3">
      <c r="A9932" t="s">
        <v>1210</v>
      </c>
      <c r="B9932" t="s">
        <v>11002</v>
      </c>
      <c r="C9932">
        <v>6.5</v>
      </c>
    </row>
    <row r="9933" spans="1:3" x14ac:dyDescent="0.3">
      <c r="A9933" t="s">
        <v>6801</v>
      </c>
      <c r="B9933" t="s">
        <v>11003</v>
      </c>
      <c r="C9933">
        <v>6.8</v>
      </c>
    </row>
    <row r="9934" spans="1:3" x14ac:dyDescent="0.3">
      <c r="A9934" t="s">
        <v>1210</v>
      </c>
      <c r="B9934" t="s">
        <v>11006</v>
      </c>
      <c r="C9934">
        <v>5.2</v>
      </c>
    </row>
    <row r="9935" spans="1:3" x14ac:dyDescent="0.3">
      <c r="A9935" t="s">
        <v>3597</v>
      </c>
      <c r="B9935" t="s">
        <v>11007</v>
      </c>
      <c r="C9935">
        <v>6.9</v>
      </c>
    </row>
    <row r="9936" spans="1:3" x14ac:dyDescent="0.3">
      <c r="A9936" t="s">
        <v>12685</v>
      </c>
      <c r="B9936" t="s">
        <v>11008</v>
      </c>
      <c r="C9936">
        <v>6</v>
      </c>
    </row>
    <row r="9937" spans="1:3" x14ac:dyDescent="0.3">
      <c r="A9937" t="s">
        <v>588</v>
      </c>
      <c r="B9937" t="s">
        <v>11012</v>
      </c>
      <c r="C9937">
        <v>7.6</v>
      </c>
    </row>
    <row r="9938" spans="1:3" x14ac:dyDescent="0.3">
      <c r="A9938" t="s">
        <v>1210</v>
      </c>
      <c r="B9938" t="s">
        <v>11013</v>
      </c>
      <c r="C9938">
        <v>7.6</v>
      </c>
    </row>
    <row r="9939" spans="1:3" x14ac:dyDescent="0.3">
      <c r="A9939" t="s">
        <v>444</v>
      </c>
      <c r="B9939" t="s">
        <v>11014</v>
      </c>
      <c r="C9939">
        <v>6.7</v>
      </c>
    </row>
    <row r="9940" spans="1:3" x14ac:dyDescent="0.3">
      <c r="A9940" t="s">
        <v>4258</v>
      </c>
      <c r="B9940" t="s">
        <v>11015</v>
      </c>
      <c r="C9940">
        <v>6.1</v>
      </c>
    </row>
    <row r="9941" spans="1:3" x14ac:dyDescent="0.3">
      <c r="A9941" t="s">
        <v>3597</v>
      </c>
      <c r="B9941" t="s">
        <v>11017</v>
      </c>
      <c r="C9941">
        <v>5.3</v>
      </c>
    </row>
    <row r="9942" spans="1:3" x14ac:dyDescent="0.3">
      <c r="A9942" t="s">
        <v>1210</v>
      </c>
      <c r="B9942" t="s">
        <v>11019</v>
      </c>
      <c r="C9942">
        <v>7.5</v>
      </c>
    </row>
    <row r="9943" spans="1:3" x14ac:dyDescent="0.3">
      <c r="A9943" t="s">
        <v>4152</v>
      </c>
      <c r="B9943" t="s">
        <v>11023</v>
      </c>
      <c r="C9943">
        <v>6.6</v>
      </c>
    </row>
    <row r="9944" spans="1:3" x14ac:dyDescent="0.3">
      <c r="A9944" t="s">
        <v>6009</v>
      </c>
      <c r="B9944" t="s">
        <v>11024</v>
      </c>
      <c r="C9944">
        <v>8</v>
      </c>
    </row>
    <row r="9945" spans="1:3" x14ac:dyDescent="0.3">
      <c r="A9945" t="s">
        <v>3597</v>
      </c>
      <c r="B9945" t="s">
        <v>11025</v>
      </c>
      <c r="C9945">
        <v>7</v>
      </c>
    </row>
    <row r="9946" spans="1:3" x14ac:dyDescent="0.3">
      <c r="A9946" t="s">
        <v>4258</v>
      </c>
      <c r="B9946" t="s">
        <v>11026</v>
      </c>
      <c r="C9946">
        <v>5.8</v>
      </c>
    </row>
    <row r="9947" spans="1:3" x14ac:dyDescent="0.3">
      <c r="A9947" t="s">
        <v>6801</v>
      </c>
      <c r="B9947" t="s">
        <v>11027</v>
      </c>
      <c r="C9947">
        <v>7.3</v>
      </c>
    </row>
    <row r="9948" spans="1:3" x14ac:dyDescent="0.3">
      <c r="A9948" t="s">
        <v>1210</v>
      </c>
      <c r="B9948" t="s">
        <v>11028</v>
      </c>
      <c r="C9948">
        <v>6.8</v>
      </c>
    </row>
    <row r="9949" spans="1:3" x14ac:dyDescent="0.3">
      <c r="A9949" t="s">
        <v>4258</v>
      </c>
      <c r="B9949" t="s">
        <v>11032</v>
      </c>
      <c r="C9949">
        <v>6.5</v>
      </c>
    </row>
    <row r="9950" spans="1:3" x14ac:dyDescent="0.3">
      <c r="A9950" t="s">
        <v>6801</v>
      </c>
      <c r="B9950" t="s">
        <v>11033</v>
      </c>
      <c r="C9950">
        <v>4.9000000000000004</v>
      </c>
    </row>
    <row r="9951" spans="1:3" x14ac:dyDescent="0.3">
      <c r="A9951" t="s">
        <v>3597</v>
      </c>
      <c r="B9951" t="s">
        <v>11036</v>
      </c>
      <c r="C9951">
        <v>7</v>
      </c>
    </row>
    <row r="9952" spans="1:3" x14ac:dyDescent="0.3">
      <c r="A9952" t="s">
        <v>1210</v>
      </c>
      <c r="B9952" t="s">
        <v>11040</v>
      </c>
      <c r="C9952">
        <v>7.7</v>
      </c>
    </row>
    <row r="9953" spans="1:3" x14ac:dyDescent="0.3">
      <c r="A9953" t="s">
        <v>1210</v>
      </c>
      <c r="B9953" t="s">
        <v>11043</v>
      </c>
      <c r="C9953">
        <v>6.7</v>
      </c>
    </row>
    <row r="9954" spans="1:3" x14ac:dyDescent="0.3">
      <c r="A9954" t="s">
        <v>6801</v>
      </c>
      <c r="B9954" t="s">
        <v>11046</v>
      </c>
      <c r="C9954">
        <v>7.4</v>
      </c>
    </row>
    <row r="9955" spans="1:3" x14ac:dyDescent="0.3">
      <c r="A9955" t="s">
        <v>588</v>
      </c>
      <c r="B9955" t="s">
        <v>11047</v>
      </c>
      <c r="C9955">
        <v>5.7</v>
      </c>
    </row>
    <row r="9956" spans="1:3" x14ac:dyDescent="0.3">
      <c r="A9956" t="s">
        <v>12688</v>
      </c>
      <c r="B9956" t="s">
        <v>11048</v>
      </c>
      <c r="C9956">
        <v>6.2</v>
      </c>
    </row>
    <row r="9957" spans="1:3" x14ac:dyDescent="0.3">
      <c r="A9957" t="s">
        <v>6801</v>
      </c>
      <c r="B9957" t="s">
        <v>11049</v>
      </c>
      <c r="C9957">
        <v>5.7</v>
      </c>
    </row>
    <row r="9958" spans="1:3" x14ac:dyDescent="0.3">
      <c r="A9958" t="s">
        <v>12686</v>
      </c>
      <c r="B9958" t="s">
        <v>11052</v>
      </c>
      <c r="C9958">
        <v>7.7</v>
      </c>
    </row>
    <row r="9959" spans="1:3" x14ac:dyDescent="0.3">
      <c r="A9959" t="s">
        <v>3597</v>
      </c>
      <c r="B9959" t="s">
        <v>11059</v>
      </c>
      <c r="C9959">
        <v>7.3</v>
      </c>
    </row>
    <row r="9960" spans="1:3" x14ac:dyDescent="0.3">
      <c r="A9960" t="s">
        <v>6801</v>
      </c>
      <c r="B9960" t="s">
        <v>11060</v>
      </c>
      <c r="C9960">
        <v>4.2</v>
      </c>
    </row>
    <row r="9961" spans="1:3" x14ac:dyDescent="0.3">
      <c r="A9961" t="s">
        <v>12686</v>
      </c>
      <c r="B9961" t="s">
        <v>11061</v>
      </c>
      <c r="C9961">
        <v>7.1</v>
      </c>
    </row>
    <row r="9962" spans="1:3" x14ac:dyDescent="0.3">
      <c r="A9962" t="s">
        <v>444</v>
      </c>
      <c r="B9962" t="s">
        <v>11064</v>
      </c>
      <c r="C9962">
        <v>5.7</v>
      </c>
    </row>
    <row r="9963" spans="1:3" x14ac:dyDescent="0.3">
      <c r="A9963" t="s">
        <v>3597</v>
      </c>
      <c r="B9963" t="s">
        <v>11065</v>
      </c>
      <c r="C9963">
        <v>6.1</v>
      </c>
    </row>
    <row r="9964" spans="1:3" x14ac:dyDescent="0.3">
      <c r="A9964" t="s">
        <v>12687</v>
      </c>
      <c r="B9964" t="s">
        <v>11066</v>
      </c>
      <c r="C9964">
        <v>7.1</v>
      </c>
    </row>
    <row r="9965" spans="1:3" x14ac:dyDescent="0.3">
      <c r="A9965" t="s">
        <v>3597</v>
      </c>
      <c r="B9965" t="s">
        <v>11068</v>
      </c>
      <c r="C9965">
        <v>6.5</v>
      </c>
    </row>
    <row r="9966" spans="1:3" x14ac:dyDescent="0.3">
      <c r="A9966" t="s">
        <v>3597</v>
      </c>
      <c r="B9966" t="s">
        <v>11069</v>
      </c>
      <c r="C9966">
        <v>5.7</v>
      </c>
    </row>
    <row r="9967" spans="1:3" x14ac:dyDescent="0.3">
      <c r="A9967" t="s">
        <v>2250</v>
      </c>
      <c r="B9967" t="s">
        <v>11070</v>
      </c>
      <c r="C9967">
        <v>7.2</v>
      </c>
    </row>
    <row r="9968" spans="1:3" x14ac:dyDescent="0.3">
      <c r="A9968" t="s">
        <v>6801</v>
      </c>
      <c r="B9968" t="s">
        <v>11071</v>
      </c>
      <c r="C9968">
        <v>7.3</v>
      </c>
    </row>
    <row r="9969" spans="1:3" x14ac:dyDescent="0.3">
      <c r="A9969" t="s">
        <v>6801</v>
      </c>
      <c r="B9969" t="s">
        <v>11072</v>
      </c>
      <c r="C9969">
        <v>6.9</v>
      </c>
    </row>
    <row r="9970" spans="1:3" x14ac:dyDescent="0.3">
      <c r="A9970" t="s">
        <v>444</v>
      </c>
      <c r="B9970" t="s">
        <v>11074</v>
      </c>
      <c r="C9970">
        <v>5.9</v>
      </c>
    </row>
    <row r="9971" spans="1:3" x14ac:dyDescent="0.3">
      <c r="A9971" t="s">
        <v>6801</v>
      </c>
      <c r="B9971" t="s">
        <v>11079</v>
      </c>
      <c r="C9971">
        <v>2.1</v>
      </c>
    </row>
    <row r="9972" spans="1:3" x14ac:dyDescent="0.3">
      <c r="A9972" t="s">
        <v>12686</v>
      </c>
      <c r="B9972" t="s">
        <v>11080</v>
      </c>
      <c r="C9972">
        <v>5.3</v>
      </c>
    </row>
    <row r="9973" spans="1:3" x14ac:dyDescent="0.3">
      <c r="A9973" t="s">
        <v>6801</v>
      </c>
      <c r="B9973" t="s">
        <v>11082</v>
      </c>
      <c r="C9973">
        <v>7</v>
      </c>
    </row>
    <row r="9974" spans="1:3" x14ac:dyDescent="0.3">
      <c r="A9974" t="s">
        <v>3597</v>
      </c>
      <c r="B9974" t="s">
        <v>11083</v>
      </c>
      <c r="C9974">
        <v>8</v>
      </c>
    </row>
    <row r="9975" spans="1:3" x14ac:dyDescent="0.3">
      <c r="A9975" t="s">
        <v>1210</v>
      </c>
      <c r="B9975" t="s">
        <v>11084</v>
      </c>
      <c r="C9975">
        <v>6.9</v>
      </c>
    </row>
    <row r="9976" spans="1:3" x14ac:dyDescent="0.3">
      <c r="A9976" t="s">
        <v>3597</v>
      </c>
      <c r="B9976" t="s">
        <v>11085</v>
      </c>
      <c r="C9976">
        <v>7.1</v>
      </c>
    </row>
    <row r="9977" spans="1:3" x14ac:dyDescent="0.3">
      <c r="A9977" t="s">
        <v>6801</v>
      </c>
      <c r="B9977" t="s">
        <v>11086</v>
      </c>
      <c r="C9977">
        <v>7.3</v>
      </c>
    </row>
    <row r="9978" spans="1:3" x14ac:dyDescent="0.3">
      <c r="A9978" t="s">
        <v>6009</v>
      </c>
      <c r="B9978" t="s">
        <v>11088</v>
      </c>
      <c r="C9978">
        <v>6.9</v>
      </c>
    </row>
    <row r="9979" spans="1:3" x14ac:dyDescent="0.3">
      <c r="A9979" t="s">
        <v>7819</v>
      </c>
      <c r="B9979" t="s">
        <v>11089</v>
      </c>
      <c r="C9979">
        <v>7.2</v>
      </c>
    </row>
    <row r="9980" spans="1:3" x14ac:dyDescent="0.3">
      <c r="A9980" t="s">
        <v>4258</v>
      </c>
      <c r="B9980" t="s">
        <v>11090</v>
      </c>
      <c r="C9980">
        <v>6.7</v>
      </c>
    </row>
    <row r="9981" spans="1:3" x14ac:dyDescent="0.3">
      <c r="A9981" t="s">
        <v>6251</v>
      </c>
      <c r="B9981" t="s">
        <v>11093</v>
      </c>
      <c r="C9981">
        <v>7.7</v>
      </c>
    </row>
    <row r="9982" spans="1:3" x14ac:dyDescent="0.3">
      <c r="A9982" t="s">
        <v>3597</v>
      </c>
      <c r="B9982" t="s">
        <v>11094</v>
      </c>
      <c r="C9982">
        <v>7.9</v>
      </c>
    </row>
    <row r="9983" spans="1:3" x14ac:dyDescent="0.3">
      <c r="A9983" t="s">
        <v>3597</v>
      </c>
      <c r="B9983" t="s">
        <v>11095</v>
      </c>
      <c r="C9983">
        <v>5.6</v>
      </c>
    </row>
    <row r="9984" spans="1:3" x14ac:dyDescent="0.3">
      <c r="A9984" t="s">
        <v>6801</v>
      </c>
      <c r="B9984" t="s">
        <v>11096</v>
      </c>
      <c r="C9984">
        <v>6.2</v>
      </c>
    </row>
    <row r="9985" spans="1:3" x14ac:dyDescent="0.3">
      <c r="A9985" t="s">
        <v>4258</v>
      </c>
      <c r="B9985" t="s">
        <v>11099</v>
      </c>
      <c r="C9985">
        <v>7.6</v>
      </c>
    </row>
    <row r="9986" spans="1:3" x14ac:dyDescent="0.3">
      <c r="A9986" t="s">
        <v>1210</v>
      </c>
      <c r="B9986" t="s">
        <v>11101</v>
      </c>
      <c r="C9986">
        <v>7.6</v>
      </c>
    </row>
    <row r="9987" spans="1:3" x14ac:dyDescent="0.3">
      <c r="A9987" t="s">
        <v>4152</v>
      </c>
      <c r="B9987" t="s">
        <v>11102</v>
      </c>
      <c r="C9987">
        <v>6.5</v>
      </c>
    </row>
    <row r="9988" spans="1:3" x14ac:dyDescent="0.3">
      <c r="A9988" t="s">
        <v>1210</v>
      </c>
      <c r="B9988" t="s">
        <v>11103</v>
      </c>
      <c r="C9988">
        <v>5.6</v>
      </c>
    </row>
    <row r="9989" spans="1:3" x14ac:dyDescent="0.3">
      <c r="A9989" t="s">
        <v>6801</v>
      </c>
      <c r="B9989" t="s">
        <v>11104</v>
      </c>
      <c r="C9989">
        <v>7.7</v>
      </c>
    </row>
    <row r="9990" spans="1:3" x14ac:dyDescent="0.3">
      <c r="A9990" t="s">
        <v>3597</v>
      </c>
      <c r="B9990" t="s">
        <v>11105</v>
      </c>
      <c r="C9990">
        <v>5.2</v>
      </c>
    </row>
    <row r="9991" spans="1:3" x14ac:dyDescent="0.3">
      <c r="A9991" t="s">
        <v>4258</v>
      </c>
      <c r="B9991" t="s">
        <v>11107</v>
      </c>
      <c r="C9991">
        <v>5</v>
      </c>
    </row>
    <row r="9992" spans="1:3" x14ac:dyDescent="0.3">
      <c r="A9992" t="s">
        <v>6801</v>
      </c>
      <c r="B9992" t="s">
        <v>11109</v>
      </c>
      <c r="C9992">
        <v>7.4</v>
      </c>
    </row>
    <row r="9993" spans="1:3" x14ac:dyDescent="0.3">
      <c r="A9993" t="s">
        <v>3597</v>
      </c>
      <c r="B9993" t="s">
        <v>11110</v>
      </c>
      <c r="C9993">
        <v>6.8</v>
      </c>
    </row>
    <row r="9994" spans="1:3" x14ac:dyDescent="0.3">
      <c r="A9994" t="s">
        <v>12686</v>
      </c>
      <c r="B9994" t="s">
        <v>11111</v>
      </c>
      <c r="C9994">
        <v>6.4</v>
      </c>
    </row>
    <row r="9995" spans="1:3" x14ac:dyDescent="0.3">
      <c r="A9995" t="s">
        <v>6801</v>
      </c>
      <c r="B9995" t="s">
        <v>11112</v>
      </c>
      <c r="C9995">
        <v>5.7</v>
      </c>
    </row>
    <row r="9996" spans="1:3" x14ac:dyDescent="0.3">
      <c r="A9996" t="s">
        <v>12685</v>
      </c>
      <c r="B9996" t="s">
        <v>11118</v>
      </c>
      <c r="C9996">
        <v>7</v>
      </c>
    </row>
    <row r="9997" spans="1:3" x14ac:dyDescent="0.3">
      <c r="A9997" t="s">
        <v>3597</v>
      </c>
      <c r="B9997" t="s">
        <v>11119</v>
      </c>
      <c r="C9997">
        <v>6.3</v>
      </c>
    </row>
    <row r="9998" spans="1:3" x14ac:dyDescent="0.3">
      <c r="A9998" t="s">
        <v>6801</v>
      </c>
      <c r="B9998" t="s">
        <v>11121</v>
      </c>
      <c r="C9998">
        <v>7.1</v>
      </c>
    </row>
    <row r="9999" spans="1:3" x14ac:dyDescent="0.3">
      <c r="A9999" t="s">
        <v>6801</v>
      </c>
      <c r="B9999" t="s">
        <v>11123</v>
      </c>
      <c r="C9999">
        <v>6.5</v>
      </c>
    </row>
    <row r="10000" spans="1:3" x14ac:dyDescent="0.3">
      <c r="A10000" t="s">
        <v>6801</v>
      </c>
      <c r="B10000" t="s">
        <v>11128</v>
      </c>
      <c r="C10000">
        <v>5.3</v>
      </c>
    </row>
    <row r="10001" spans="1:3" x14ac:dyDescent="0.3">
      <c r="A10001" t="s">
        <v>1210</v>
      </c>
      <c r="B10001" t="s">
        <v>11130</v>
      </c>
      <c r="C10001">
        <v>7.3</v>
      </c>
    </row>
    <row r="10002" spans="1:3" x14ac:dyDescent="0.3">
      <c r="A10002" t="s">
        <v>6009</v>
      </c>
      <c r="B10002" t="s">
        <v>11132</v>
      </c>
      <c r="C10002">
        <v>7.1</v>
      </c>
    </row>
    <row r="10003" spans="1:3" x14ac:dyDescent="0.3">
      <c r="A10003" t="s">
        <v>12685</v>
      </c>
      <c r="B10003" t="s">
        <v>11133</v>
      </c>
      <c r="C10003">
        <v>6</v>
      </c>
    </row>
    <row r="10004" spans="1:3" x14ac:dyDescent="0.3">
      <c r="A10004" t="s">
        <v>6801</v>
      </c>
      <c r="B10004" t="s">
        <v>11135</v>
      </c>
      <c r="C10004">
        <v>7.2</v>
      </c>
    </row>
    <row r="10005" spans="1:3" x14ac:dyDescent="0.3">
      <c r="A10005" t="s">
        <v>1210</v>
      </c>
      <c r="B10005" t="s">
        <v>11136</v>
      </c>
      <c r="C10005">
        <v>7.2</v>
      </c>
    </row>
    <row r="10006" spans="1:3" x14ac:dyDescent="0.3">
      <c r="A10006" t="s">
        <v>6801</v>
      </c>
      <c r="B10006" t="s">
        <v>11138</v>
      </c>
      <c r="C10006">
        <v>6.8</v>
      </c>
    </row>
    <row r="10007" spans="1:3" x14ac:dyDescent="0.3">
      <c r="A10007" t="s">
        <v>6251</v>
      </c>
      <c r="B10007" t="s">
        <v>11140</v>
      </c>
      <c r="C10007">
        <v>7.7</v>
      </c>
    </row>
    <row r="10008" spans="1:3" x14ac:dyDescent="0.3">
      <c r="A10008" t="s">
        <v>3597</v>
      </c>
      <c r="B10008" t="s">
        <v>11142</v>
      </c>
      <c r="C10008">
        <v>6.5</v>
      </c>
    </row>
    <row r="10009" spans="1:3" x14ac:dyDescent="0.3">
      <c r="A10009" t="s">
        <v>6009</v>
      </c>
      <c r="B10009" t="s">
        <v>11145</v>
      </c>
      <c r="C10009">
        <v>5.6</v>
      </c>
    </row>
    <row r="10010" spans="1:3" x14ac:dyDescent="0.3">
      <c r="A10010" t="s">
        <v>12687</v>
      </c>
      <c r="B10010" t="s">
        <v>11146</v>
      </c>
      <c r="C10010">
        <v>6.3</v>
      </c>
    </row>
    <row r="10011" spans="1:3" x14ac:dyDescent="0.3">
      <c r="A10011" t="s">
        <v>2250</v>
      </c>
      <c r="B10011" t="s">
        <v>11147</v>
      </c>
      <c r="C10011">
        <v>6.8</v>
      </c>
    </row>
    <row r="10012" spans="1:3" x14ac:dyDescent="0.3">
      <c r="A10012" t="s">
        <v>6801</v>
      </c>
      <c r="B10012" t="s">
        <v>11148</v>
      </c>
      <c r="C10012">
        <v>5.5</v>
      </c>
    </row>
    <row r="10013" spans="1:3" x14ac:dyDescent="0.3">
      <c r="A10013" t="s">
        <v>12685</v>
      </c>
      <c r="B10013" t="s">
        <v>11149</v>
      </c>
      <c r="C10013">
        <v>6.9</v>
      </c>
    </row>
    <row r="10014" spans="1:3" x14ac:dyDescent="0.3">
      <c r="A10014" t="s">
        <v>3597</v>
      </c>
      <c r="B10014" t="s">
        <v>11150</v>
      </c>
      <c r="C10014">
        <v>6</v>
      </c>
    </row>
    <row r="10015" spans="1:3" x14ac:dyDescent="0.3">
      <c r="A10015" t="s">
        <v>3597</v>
      </c>
      <c r="B10015" t="s">
        <v>11151</v>
      </c>
      <c r="C10015">
        <v>6.4</v>
      </c>
    </row>
    <row r="10016" spans="1:3" x14ac:dyDescent="0.3">
      <c r="A10016" t="s">
        <v>1210</v>
      </c>
      <c r="B10016" t="s">
        <v>11152</v>
      </c>
      <c r="C10016">
        <v>6.6</v>
      </c>
    </row>
    <row r="10017" spans="1:3" x14ac:dyDescent="0.3">
      <c r="A10017" t="s">
        <v>3597</v>
      </c>
      <c r="B10017" t="s">
        <v>11154</v>
      </c>
      <c r="C10017">
        <v>5.9</v>
      </c>
    </row>
    <row r="10018" spans="1:3" x14ac:dyDescent="0.3">
      <c r="A10018" t="s">
        <v>12688</v>
      </c>
      <c r="B10018" t="s">
        <v>11155</v>
      </c>
      <c r="C10018">
        <v>7.7</v>
      </c>
    </row>
    <row r="10019" spans="1:3" x14ac:dyDescent="0.3">
      <c r="A10019" t="s">
        <v>1210</v>
      </c>
      <c r="B10019" t="s">
        <v>11156</v>
      </c>
      <c r="C10019">
        <v>4.5999999999999996</v>
      </c>
    </row>
    <row r="10020" spans="1:3" x14ac:dyDescent="0.3">
      <c r="A10020" t="s">
        <v>588</v>
      </c>
      <c r="B10020" t="s">
        <v>11157</v>
      </c>
      <c r="C10020">
        <v>5.0999999999999996</v>
      </c>
    </row>
    <row r="10021" spans="1:3" x14ac:dyDescent="0.3">
      <c r="A10021" t="s">
        <v>6801</v>
      </c>
      <c r="B10021" t="s">
        <v>11158</v>
      </c>
      <c r="C10021">
        <v>6.9</v>
      </c>
    </row>
    <row r="10022" spans="1:3" x14ac:dyDescent="0.3">
      <c r="A10022" t="s">
        <v>12686</v>
      </c>
      <c r="B10022" t="s">
        <v>11160</v>
      </c>
      <c r="C10022">
        <v>6.8</v>
      </c>
    </row>
    <row r="10023" spans="1:3" x14ac:dyDescent="0.3">
      <c r="A10023" t="s">
        <v>12688</v>
      </c>
      <c r="B10023" t="s">
        <v>11162</v>
      </c>
      <c r="C10023">
        <v>6.5</v>
      </c>
    </row>
    <row r="10024" spans="1:3" x14ac:dyDescent="0.3">
      <c r="A10024" t="s">
        <v>6251</v>
      </c>
      <c r="B10024" t="s">
        <v>11164</v>
      </c>
      <c r="C10024">
        <v>7.4</v>
      </c>
    </row>
    <row r="10025" spans="1:3" x14ac:dyDescent="0.3">
      <c r="A10025" t="s">
        <v>5196</v>
      </c>
      <c r="B10025" t="s">
        <v>11167</v>
      </c>
      <c r="C10025">
        <v>7.3</v>
      </c>
    </row>
    <row r="10026" spans="1:3" x14ac:dyDescent="0.3">
      <c r="A10026" t="s">
        <v>6801</v>
      </c>
      <c r="B10026" t="s">
        <v>11172</v>
      </c>
      <c r="C10026">
        <v>6</v>
      </c>
    </row>
    <row r="10027" spans="1:3" x14ac:dyDescent="0.3">
      <c r="A10027" t="s">
        <v>12686</v>
      </c>
      <c r="B10027" t="s">
        <v>11173</v>
      </c>
      <c r="C10027">
        <v>7.2</v>
      </c>
    </row>
    <row r="10028" spans="1:3" x14ac:dyDescent="0.3">
      <c r="A10028" t="s">
        <v>6801</v>
      </c>
      <c r="B10028" t="s">
        <v>11174</v>
      </c>
      <c r="C10028">
        <v>6</v>
      </c>
    </row>
    <row r="10029" spans="1:3" x14ac:dyDescent="0.3">
      <c r="A10029" t="s">
        <v>6801</v>
      </c>
      <c r="B10029" t="s">
        <v>11177</v>
      </c>
      <c r="C10029">
        <v>6.2</v>
      </c>
    </row>
    <row r="10030" spans="1:3" x14ac:dyDescent="0.3">
      <c r="A10030" t="s">
        <v>4152</v>
      </c>
      <c r="B10030" t="s">
        <v>11178</v>
      </c>
      <c r="C10030">
        <v>5.5</v>
      </c>
    </row>
    <row r="10031" spans="1:3" x14ac:dyDescent="0.3">
      <c r="A10031" t="s">
        <v>1210</v>
      </c>
      <c r="B10031" t="s">
        <v>11179</v>
      </c>
      <c r="C10031">
        <v>6.9</v>
      </c>
    </row>
    <row r="10032" spans="1:3" x14ac:dyDescent="0.3">
      <c r="A10032" t="s">
        <v>4258</v>
      </c>
      <c r="B10032" t="s">
        <v>11180</v>
      </c>
      <c r="C10032">
        <v>6.3</v>
      </c>
    </row>
    <row r="10033" spans="1:3" x14ac:dyDescent="0.3">
      <c r="A10033" t="s">
        <v>1210</v>
      </c>
      <c r="B10033" t="s">
        <v>11183</v>
      </c>
      <c r="C10033">
        <v>5.6</v>
      </c>
    </row>
    <row r="10034" spans="1:3" x14ac:dyDescent="0.3">
      <c r="A10034" t="s">
        <v>6801</v>
      </c>
      <c r="B10034" t="s">
        <v>11184</v>
      </c>
      <c r="C10034">
        <v>5.4</v>
      </c>
    </row>
    <row r="10035" spans="1:3" x14ac:dyDescent="0.3">
      <c r="A10035" t="s">
        <v>1210</v>
      </c>
      <c r="B10035" t="s">
        <v>11185</v>
      </c>
      <c r="C10035">
        <v>8</v>
      </c>
    </row>
    <row r="10036" spans="1:3" x14ac:dyDescent="0.3">
      <c r="A10036" t="s">
        <v>3597</v>
      </c>
      <c r="B10036" t="s">
        <v>11186</v>
      </c>
      <c r="C10036">
        <v>5.7</v>
      </c>
    </row>
    <row r="10037" spans="1:3" x14ac:dyDescent="0.3">
      <c r="A10037" t="s">
        <v>1210</v>
      </c>
      <c r="B10037" t="s">
        <v>11189</v>
      </c>
      <c r="C10037">
        <v>7.2</v>
      </c>
    </row>
    <row r="10038" spans="1:3" x14ac:dyDescent="0.3">
      <c r="A10038" t="s">
        <v>444</v>
      </c>
      <c r="B10038" t="s">
        <v>11190</v>
      </c>
      <c r="C10038">
        <v>3.5</v>
      </c>
    </row>
    <row r="10039" spans="1:3" x14ac:dyDescent="0.3">
      <c r="A10039" t="s">
        <v>6801</v>
      </c>
      <c r="B10039" t="s">
        <v>11191</v>
      </c>
      <c r="C10039">
        <v>7.5</v>
      </c>
    </row>
    <row r="10040" spans="1:3" x14ac:dyDescent="0.3">
      <c r="A10040" t="s">
        <v>3597</v>
      </c>
      <c r="B10040" t="s">
        <v>11193</v>
      </c>
      <c r="C10040">
        <v>6.7</v>
      </c>
    </row>
    <row r="10041" spans="1:3" x14ac:dyDescent="0.3">
      <c r="A10041" t="s">
        <v>6801</v>
      </c>
      <c r="B10041" t="s">
        <v>11195</v>
      </c>
      <c r="C10041">
        <v>6.1</v>
      </c>
    </row>
    <row r="10042" spans="1:3" x14ac:dyDescent="0.3">
      <c r="A10042" t="s">
        <v>6801</v>
      </c>
      <c r="B10042" t="s">
        <v>11196</v>
      </c>
      <c r="C10042">
        <v>7.7</v>
      </c>
    </row>
    <row r="10043" spans="1:3" x14ac:dyDescent="0.3">
      <c r="A10043" t="s">
        <v>6801</v>
      </c>
      <c r="B10043" t="s">
        <v>11197</v>
      </c>
      <c r="C10043">
        <v>7.6</v>
      </c>
    </row>
    <row r="10044" spans="1:3" x14ac:dyDescent="0.3">
      <c r="A10044" t="s">
        <v>3597</v>
      </c>
      <c r="B10044" t="s">
        <v>11199</v>
      </c>
      <c r="C10044">
        <v>4.9000000000000004</v>
      </c>
    </row>
    <row r="10045" spans="1:3" x14ac:dyDescent="0.3">
      <c r="A10045" t="s">
        <v>3597</v>
      </c>
      <c r="B10045" t="s">
        <v>11200</v>
      </c>
      <c r="C10045">
        <v>6.8</v>
      </c>
    </row>
    <row r="10046" spans="1:3" x14ac:dyDescent="0.3">
      <c r="A10046" t="s">
        <v>12688</v>
      </c>
      <c r="B10046" t="s">
        <v>11201</v>
      </c>
      <c r="C10046">
        <v>7</v>
      </c>
    </row>
    <row r="10047" spans="1:3" x14ac:dyDescent="0.3">
      <c r="A10047" t="s">
        <v>6801</v>
      </c>
      <c r="B10047" t="s">
        <v>11202</v>
      </c>
      <c r="C10047">
        <v>7.2</v>
      </c>
    </row>
    <row r="10048" spans="1:3" x14ac:dyDescent="0.3">
      <c r="A10048" t="s">
        <v>7819</v>
      </c>
      <c r="B10048" t="s">
        <v>11204</v>
      </c>
      <c r="C10048">
        <v>7.5</v>
      </c>
    </row>
    <row r="10049" spans="1:3" x14ac:dyDescent="0.3">
      <c r="A10049" t="s">
        <v>1210</v>
      </c>
      <c r="B10049" t="s">
        <v>11205</v>
      </c>
      <c r="C10049">
        <v>7.4</v>
      </c>
    </row>
    <row r="10050" spans="1:3" x14ac:dyDescent="0.3">
      <c r="A10050" t="s">
        <v>3597</v>
      </c>
      <c r="B10050" t="s">
        <v>11206</v>
      </c>
      <c r="C10050">
        <v>7.2</v>
      </c>
    </row>
    <row r="10051" spans="1:3" x14ac:dyDescent="0.3">
      <c r="A10051" t="s">
        <v>4258</v>
      </c>
      <c r="B10051" t="s">
        <v>11207</v>
      </c>
      <c r="C10051">
        <v>6.8</v>
      </c>
    </row>
    <row r="10052" spans="1:3" x14ac:dyDescent="0.3">
      <c r="A10052" t="s">
        <v>3597</v>
      </c>
      <c r="B10052" t="s">
        <v>11208</v>
      </c>
      <c r="C10052">
        <v>6.8</v>
      </c>
    </row>
    <row r="10053" spans="1:3" x14ac:dyDescent="0.3">
      <c r="A10053" t="s">
        <v>12685</v>
      </c>
      <c r="B10053" t="s">
        <v>11209</v>
      </c>
      <c r="C10053">
        <v>5.2</v>
      </c>
    </row>
    <row r="10054" spans="1:3" x14ac:dyDescent="0.3">
      <c r="A10054" t="s">
        <v>3597</v>
      </c>
      <c r="B10054" t="s">
        <v>11210</v>
      </c>
      <c r="C10054">
        <v>7.2</v>
      </c>
    </row>
    <row r="10055" spans="1:3" x14ac:dyDescent="0.3">
      <c r="A10055" t="s">
        <v>1210</v>
      </c>
      <c r="B10055" t="s">
        <v>11215</v>
      </c>
      <c r="C10055">
        <v>7.3</v>
      </c>
    </row>
    <row r="10056" spans="1:3" x14ac:dyDescent="0.3">
      <c r="A10056" t="s">
        <v>3597</v>
      </c>
      <c r="B10056" t="s">
        <v>11216</v>
      </c>
      <c r="C10056">
        <v>6.1</v>
      </c>
    </row>
    <row r="10057" spans="1:3" x14ac:dyDescent="0.3">
      <c r="A10057" t="s">
        <v>2250</v>
      </c>
      <c r="B10057" t="s">
        <v>11221</v>
      </c>
      <c r="C10057">
        <v>6.2</v>
      </c>
    </row>
    <row r="10058" spans="1:3" x14ac:dyDescent="0.3">
      <c r="A10058" t="s">
        <v>6801</v>
      </c>
      <c r="B10058" t="s">
        <v>11225</v>
      </c>
      <c r="C10058">
        <v>6.4</v>
      </c>
    </row>
    <row r="10059" spans="1:3" x14ac:dyDescent="0.3">
      <c r="A10059" t="s">
        <v>6009</v>
      </c>
      <c r="B10059" t="s">
        <v>11226</v>
      </c>
      <c r="C10059">
        <v>6.2</v>
      </c>
    </row>
    <row r="10060" spans="1:3" x14ac:dyDescent="0.3">
      <c r="A10060" t="s">
        <v>1210</v>
      </c>
      <c r="B10060" t="s">
        <v>11227</v>
      </c>
      <c r="C10060">
        <v>7.5</v>
      </c>
    </row>
    <row r="10061" spans="1:3" x14ac:dyDescent="0.3">
      <c r="A10061" t="s">
        <v>2250</v>
      </c>
      <c r="B10061" t="s">
        <v>11229</v>
      </c>
      <c r="C10061">
        <v>6.2</v>
      </c>
    </row>
    <row r="10062" spans="1:3" x14ac:dyDescent="0.3">
      <c r="A10062" t="s">
        <v>1210</v>
      </c>
      <c r="B10062" t="s">
        <v>11230</v>
      </c>
      <c r="C10062">
        <v>6.5</v>
      </c>
    </row>
    <row r="10063" spans="1:3" x14ac:dyDescent="0.3">
      <c r="A10063" t="s">
        <v>6801</v>
      </c>
      <c r="B10063" t="s">
        <v>11231</v>
      </c>
      <c r="C10063">
        <v>7.9</v>
      </c>
    </row>
    <row r="10064" spans="1:3" x14ac:dyDescent="0.3">
      <c r="A10064" t="s">
        <v>6801</v>
      </c>
      <c r="B10064" t="s">
        <v>11233</v>
      </c>
      <c r="C10064">
        <v>6.3</v>
      </c>
    </row>
    <row r="10065" spans="1:3" x14ac:dyDescent="0.3">
      <c r="A10065" t="s">
        <v>1210</v>
      </c>
      <c r="B10065" t="s">
        <v>11235</v>
      </c>
      <c r="C10065">
        <v>6.6</v>
      </c>
    </row>
    <row r="10066" spans="1:3" x14ac:dyDescent="0.3">
      <c r="A10066" t="s">
        <v>6251</v>
      </c>
      <c r="B10066" t="s">
        <v>11240</v>
      </c>
      <c r="C10066">
        <v>4.8</v>
      </c>
    </row>
    <row r="10067" spans="1:3" x14ac:dyDescent="0.3">
      <c r="A10067" t="s">
        <v>6801</v>
      </c>
      <c r="B10067" t="s">
        <v>11242</v>
      </c>
      <c r="C10067">
        <v>6.3</v>
      </c>
    </row>
    <row r="10068" spans="1:3" x14ac:dyDescent="0.3">
      <c r="A10068" t="s">
        <v>4258</v>
      </c>
      <c r="B10068" t="s">
        <v>11243</v>
      </c>
      <c r="C10068">
        <v>7</v>
      </c>
    </row>
    <row r="10069" spans="1:3" x14ac:dyDescent="0.3">
      <c r="A10069" t="s">
        <v>1210</v>
      </c>
      <c r="B10069" t="s">
        <v>11248</v>
      </c>
      <c r="C10069">
        <v>6.2</v>
      </c>
    </row>
    <row r="10070" spans="1:3" x14ac:dyDescent="0.3">
      <c r="A10070" t="s">
        <v>12686</v>
      </c>
      <c r="B10070" t="s">
        <v>11249</v>
      </c>
      <c r="C10070">
        <v>6.2</v>
      </c>
    </row>
    <row r="10071" spans="1:3" x14ac:dyDescent="0.3">
      <c r="A10071" t="s">
        <v>6801</v>
      </c>
      <c r="B10071" t="s">
        <v>11251</v>
      </c>
      <c r="C10071">
        <v>6.5</v>
      </c>
    </row>
    <row r="10072" spans="1:3" x14ac:dyDescent="0.3">
      <c r="A10072" t="s">
        <v>3597</v>
      </c>
      <c r="B10072" t="s">
        <v>11254</v>
      </c>
      <c r="C10072">
        <v>6</v>
      </c>
    </row>
    <row r="10073" spans="1:3" x14ac:dyDescent="0.3">
      <c r="A10073" t="s">
        <v>3597</v>
      </c>
      <c r="B10073" t="s">
        <v>11256</v>
      </c>
      <c r="C10073">
        <v>7.9</v>
      </c>
    </row>
    <row r="10074" spans="1:3" x14ac:dyDescent="0.3">
      <c r="A10074" t="s">
        <v>2250</v>
      </c>
      <c r="B10074" t="s">
        <v>11258</v>
      </c>
      <c r="C10074">
        <v>4.8</v>
      </c>
    </row>
    <row r="10075" spans="1:3" x14ac:dyDescent="0.3">
      <c r="A10075" t="s">
        <v>6251</v>
      </c>
      <c r="B10075" t="s">
        <v>11259</v>
      </c>
      <c r="C10075">
        <v>5.3</v>
      </c>
    </row>
    <row r="10076" spans="1:3" x14ac:dyDescent="0.3">
      <c r="A10076" t="s">
        <v>1210</v>
      </c>
      <c r="B10076" t="s">
        <v>11261</v>
      </c>
      <c r="C10076">
        <v>7.4</v>
      </c>
    </row>
    <row r="10077" spans="1:3" x14ac:dyDescent="0.3">
      <c r="A10077" t="s">
        <v>6251</v>
      </c>
      <c r="B10077" t="s">
        <v>11263</v>
      </c>
      <c r="C10077">
        <v>4.8</v>
      </c>
    </row>
    <row r="10078" spans="1:3" x14ac:dyDescent="0.3">
      <c r="A10078" t="s">
        <v>3597</v>
      </c>
      <c r="B10078" t="s">
        <v>11265</v>
      </c>
      <c r="C10078">
        <v>5.8</v>
      </c>
    </row>
    <row r="10079" spans="1:3" x14ac:dyDescent="0.3">
      <c r="A10079" t="s">
        <v>6801</v>
      </c>
      <c r="B10079" t="s">
        <v>11266</v>
      </c>
      <c r="C10079">
        <v>7.3</v>
      </c>
    </row>
    <row r="10080" spans="1:3" x14ac:dyDescent="0.3">
      <c r="A10080" t="s">
        <v>3597</v>
      </c>
      <c r="B10080" t="s">
        <v>11269</v>
      </c>
      <c r="C10080">
        <v>5.6</v>
      </c>
    </row>
    <row r="10081" spans="1:3" x14ac:dyDescent="0.3">
      <c r="A10081" t="s">
        <v>12687</v>
      </c>
      <c r="B10081" t="s">
        <v>11270</v>
      </c>
      <c r="C10081">
        <v>8.1999999999999993</v>
      </c>
    </row>
    <row r="10082" spans="1:3" x14ac:dyDescent="0.3">
      <c r="A10082" t="s">
        <v>6801</v>
      </c>
      <c r="B10082" t="s">
        <v>11271</v>
      </c>
      <c r="C10082">
        <v>6.5</v>
      </c>
    </row>
    <row r="10083" spans="1:3" x14ac:dyDescent="0.3">
      <c r="A10083" t="s">
        <v>12685</v>
      </c>
      <c r="B10083" t="s">
        <v>11272</v>
      </c>
      <c r="C10083">
        <v>6.4</v>
      </c>
    </row>
    <row r="10084" spans="1:3" x14ac:dyDescent="0.3">
      <c r="A10084" t="s">
        <v>1210</v>
      </c>
      <c r="B10084" t="s">
        <v>11273</v>
      </c>
      <c r="C10084">
        <v>8.1</v>
      </c>
    </row>
    <row r="10085" spans="1:3" x14ac:dyDescent="0.3">
      <c r="A10085" t="s">
        <v>6009</v>
      </c>
      <c r="B10085" t="s">
        <v>11275</v>
      </c>
      <c r="C10085">
        <v>6.3</v>
      </c>
    </row>
    <row r="10086" spans="1:3" x14ac:dyDescent="0.3">
      <c r="A10086" t="s">
        <v>4152</v>
      </c>
      <c r="B10086" t="s">
        <v>11277</v>
      </c>
      <c r="C10086">
        <v>6.8</v>
      </c>
    </row>
    <row r="10087" spans="1:3" x14ac:dyDescent="0.3">
      <c r="A10087" t="s">
        <v>3597</v>
      </c>
      <c r="B10087" t="s">
        <v>11279</v>
      </c>
      <c r="C10087">
        <v>7.1</v>
      </c>
    </row>
    <row r="10088" spans="1:3" x14ac:dyDescent="0.3">
      <c r="A10088" t="s">
        <v>1210</v>
      </c>
      <c r="B10088" t="s">
        <v>11280</v>
      </c>
      <c r="C10088">
        <v>6.2</v>
      </c>
    </row>
    <row r="10089" spans="1:3" x14ac:dyDescent="0.3">
      <c r="A10089" t="s">
        <v>6801</v>
      </c>
      <c r="B10089" t="s">
        <v>11282</v>
      </c>
      <c r="C10089">
        <v>5.9</v>
      </c>
    </row>
    <row r="10090" spans="1:3" x14ac:dyDescent="0.3">
      <c r="A10090" t="s">
        <v>3597</v>
      </c>
      <c r="B10090" t="s">
        <v>11284</v>
      </c>
      <c r="C10090">
        <v>3.6</v>
      </c>
    </row>
    <row r="10091" spans="1:3" x14ac:dyDescent="0.3">
      <c r="A10091" t="s">
        <v>3597</v>
      </c>
      <c r="B10091" t="s">
        <v>11287</v>
      </c>
      <c r="C10091">
        <v>7.4</v>
      </c>
    </row>
    <row r="10092" spans="1:3" x14ac:dyDescent="0.3">
      <c r="A10092" t="s">
        <v>12687</v>
      </c>
      <c r="B10092" t="s">
        <v>11292</v>
      </c>
      <c r="C10092">
        <v>7.2</v>
      </c>
    </row>
    <row r="10093" spans="1:3" x14ac:dyDescent="0.3">
      <c r="A10093" t="s">
        <v>1210</v>
      </c>
      <c r="B10093" t="s">
        <v>11293</v>
      </c>
      <c r="C10093">
        <v>6.5</v>
      </c>
    </row>
    <row r="10094" spans="1:3" x14ac:dyDescent="0.3">
      <c r="A10094" t="s">
        <v>4152</v>
      </c>
      <c r="B10094" t="s">
        <v>11294</v>
      </c>
      <c r="C10094">
        <v>7.7</v>
      </c>
    </row>
    <row r="10095" spans="1:3" x14ac:dyDescent="0.3">
      <c r="A10095" t="s">
        <v>12688</v>
      </c>
      <c r="B10095" t="s">
        <v>11297</v>
      </c>
      <c r="C10095">
        <v>7.6</v>
      </c>
    </row>
    <row r="10096" spans="1:3" x14ac:dyDescent="0.3">
      <c r="A10096" t="s">
        <v>4258</v>
      </c>
      <c r="B10096" t="s">
        <v>11298</v>
      </c>
      <c r="C10096">
        <v>7.3</v>
      </c>
    </row>
    <row r="10097" spans="1:3" x14ac:dyDescent="0.3">
      <c r="A10097" t="s">
        <v>12687</v>
      </c>
      <c r="B10097" t="s">
        <v>11301</v>
      </c>
      <c r="C10097">
        <v>7.5</v>
      </c>
    </row>
    <row r="10098" spans="1:3" x14ac:dyDescent="0.3">
      <c r="A10098" t="s">
        <v>1210</v>
      </c>
      <c r="B10098" t="s">
        <v>11302</v>
      </c>
      <c r="C10098">
        <v>8.1</v>
      </c>
    </row>
    <row r="10099" spans="1:3" x14ac:dyDescent="0.3">
      <c r="A10099" t="s">
        <v>444</v>
      </c>
      <c r="B10099" t="s">
        <v>11303</v>
      </c>
      <c r="C10099">
        <v>7.8</v>
      </c>
    </row>
    <row r="10100" spans="1:3" x14ac:dyDescent="0.3">
      <c r="A10100" t="s">
        <v>6009</v>
      </c>
      <c r="B10100" t="s">
        <v>11305</v>
      </c>
      <c r="C10100">
        <v>7.6</v>
      </c>
    </row>
    <row r="10101" spans="1:3" x14ac:dyDescent="0.3">
      <c r="A10101" t="s">
        <v>6801</v>
      </c>
      <c r="B10101" t="s">
        <v>11308</v>
      </c>
      <c r="C10101">
        <v>6.9</v>
      </c>
    </row>
    <row r="10102" spans="1:3" x14ac:dyDescent="0.3">
      <c r="A10102" t="s">
        <v>12686</v>
      </c>
      <c r="B10102" t="s">
        <v>11309</v>
      </c>
      <c r="C10102">
        <v>8.6</v>
      </c>
    </row>
    <row r="10103" spans="1:3" x14ac:dyDescent="0.3">
      <c r="A10103" t="s">
        <v>6801</v>
      </c>
      <c r="B10103" t="s">
        <v>11310</v>
      </c>
      <c r="C10103">
        <v>5.0999999999999996</v>
      </c>
    </row>
    <row r="10104" spans="1:3" x14ac:dyDescent="0.3">
      <c r="A10104" t="s">
        <v>5196</v>
      </c>
      <c r="B10104" t="s">
        <v>11313</v>
      </c>
      <c r="C10104">
        <v>6.9</v>
      </c>
    </row>
    <row r="10105" spans="1:3" x14ac:dyDescent="0.3">
      <c r="A10105" t="s">
        <v>6009</v>
      </c>
      <c r="B10105" t="s">
        <v>11316</v>
      </c>
      <c r="C10105">
        <v>5.8</v>
      </c>
    </row>
    <row r="10106" spans="1:3" x14ac:dyDescent="0.3">
      <c r="A10106" t="s">
        <v>12685</v>
      </c>
      <c r="B10106" t="s">
        <v>11318</v>
      </c>
      <c r="C10106">
        <v>6.2</v>
      </c>
    </row>
    <row r="10107" spans="1:3" x14ac:dyDescent="0.3">
      <c r="A10107" t="s">
        <v>6801</v>
      </c>
      <c r="B10107" t="s">
        <v>11320</v>
      </c>
      <c r="C10107">
        <v>6.2</v>
      </c>
    </row>
    <row r="10108" spans="1:3" x14ac:dyDescent="0.3">
      <c r="A10108" t="s">
        <v>444</v>
      </c>
      <c r="B10108" t="s">
        <v>11321</v>
      </c>
      <c r="C10108">
        <v>6.8</v>
      </c>
    </row>
    <row r="10109" spans="1:3" x14ac:dyDescent="0.3">
      <c r="A10109" t="s">
        <v>3597</v>
      </c>
      <c r="B10109" t="s">
        <v>11322</v>
      </c>
      <c r="C10109">
        <v>6.1</v>
      </c>
    </row>
    <row r="10110" spans="1:3" x14ac:dyDescent="0.3">
      <c r="A10110" t="s">
        <v>7819</v>
      </c>
      <c r="B10110" t="s">
        <v>11323</v>
      </c>
      <c r="C10110">
        <v>7.7</v>
      </c>
    </row>
    <row r="10111" spans="1:3" x14ac:dyDescent="0.3">
      <c r="A10111" t="s">
        <v>1210</v>
      </c>
      <c r="B10111" t="s">
        <v>11325</v>
      </c>
      <c r="C10111">
        <v>6.8</v>
      </c>
    </row>
    <row r="10112" spans="1:3" x14ac:dyDescent="0.3">
      <c r="A10112" t="s">
        <v>12690</v>
      </c>
      <c r="B10112" t="s">
        <v>11326</v>
      </c>
      <c r="C10112">
        <v>6.5</v>
      </c>
    </row>
    <row r="10113" spans="1:3" x14ac:dyDescent="0.3">
      <c r="A10113" t="s">
        <v>6801</v>
      </c>
      <c r="B10113" t="s">
        <v>11328</v>
      </c>
      <c r="C10113">
        <v>5.9</v>
      </c>
    </row>
    <row r="10114" spans="1:3" x14ac:dyDescent="0.3">
      <c r="A10114" t="s">
        <v>6801</v>
      </c>
      <c r="B10114" t="s">
        <v>11329</v>
      </c>
      <c r="C10114">
        <v>7.1</v>
      </c>
    </row>
    <row r="10115" spans="1:3" x14ac:dyDescent="0.3">
      <c r="A10115" t="s">
        <v>3597</v>
      </c>
      <c r="B10115" t="s">
        <v>11332</v>
      </c>
      <c r="C10115">
        <v>7.3</v>
      </c>
    </row>
    <row r="10116" spans="1:3" x14ac:dyDescent="0.3">
      <c r="A10116" t="s">
        <v>4152</v>
      </c>
      <c r="B10116" t="s">
        <v>11335</v>
      </c>
      <c r="C10116">
        <v>7</v>
      </c>
    </row>
    <row r="10117" spans="1:3" x14ac:dyDescent="0.3">
      <c r="A10117" t="s">
        <v>444</v>
      </c>
      <c r="B10117" t="s">
        <v>11338</v>
      </c>
      <c r="C10117">
        <v>5.3</v>
      </c>
    </row>
    <row r="10118" spans="1:3" x14ac:dyDescent="0.3">
      <c r="A10118" t="s">
        <v>4152</v>
      </c>
      <c r="B10118" t="s">
        <v>11339</v>
      </c>
      <c r="C10118">
        <v>7.8</v>
      </c>
    </row>
    <row r="10119" spans="1:3" x14ac:dyDescent="0.3">
      <c r="A10119" t="s">
        <v>12686</v>
      </c>
      <c r="B10119" t="s">
        <v>11341</v>
      </c>
      <c r="C10119">
        <v>5.4</v>
      </c>
    </row>
    <row r="10120" spans="1:3" x14ac:dyDescent="0.3">
      <c r="A10120" t="s">
        <v>1210</v>
      </c>
      <c r="B10120" t="s">
        <v>11343</v>
      </c>
      <c r="C10120">
        <v>5.8</v>
      </c>
    </row>
    <row r="10121" spans="1:3" x14ac:dyDescent="0.3">
      <c r="A10121" t="s">
        <v>5196</v>
      </c>
      <c r="B10121" t="s">
        <v>11345</v>
      </c>
      <c r="C10121">
        <v>8</v>
      </c>
    </row>
    <row r="10122" spans="1:3" x14ac:dyDescent="0.3">
      <c r="A10122" t="s">
        <v>6801</v>
      </c>
      <c r="B10122" t="s">
        <v>11346</v>
      </c>
      <c r="C10122">
        <v>7</v>
      </c>
    </row>
    <row r="10123" spans="1:3" x14ac:dyDescent="0.3">
      <c r="A10123" t="s">
        <v>1210</v>
      </c>
      <c r="B10123" t="s">
        <v>11347</v>
      </c>
      <c r="C10123">
        <v>7</v>
      </c>
    </row>
    <row r="10124" spans="1:3" x14ac:dyDescent="0.3">
      <c r="A10124" t="s">
        <v>444</v>
      </c>
      <c r="B10124" t="s">
        <v>11349</v>
      </c>
      <c r="C10124">
        <v>3.8</v>
      </c>
    </row>
    <row r="10125" spans="1:3" x14ac:dyDescent="0.3">
      <c r="A10125" t="s">
        <v>12688</v>
      </c>
      <c r="B10125" t="s">
        <v>11350</v>
      </c>
      <c r="C10125">
        <v>5.7</v>
      </c>
    </row>
    <row r="10126" spans="1:3" x14ac:dyDescent="0.3">
      <c r="A10126" t="s">
        <v>6801</v>
      </c>
      <c r="B10126" t="s">
        <v>11355</v>
      </c>
      <c r="C10126">
        <v>6.2</v>
      </c>
    </row>
    <row r="10127" spans="1:3" x14ac:dyDescent="0.3">
      <c r="A10127" t="s">
        <v>1210</v>
      </c>
      <c r="B10127" t="s">
        <v>11359</v>
      </c>
      <c r="C10127">
        <v>7.2</v>
      </c>
    </row>
    <row r="10128" spans="1:3" x14ac:dyDescent="0.3">
      <c r="A10128" t="s">
        <v>3597</v>
      </c>
      <c r="B10128" t="s">
        <v>11360</v>
      </c>
      <c r="C10128">
        <v>5.8</v>
      </c>
    </row>
    <row r="10129" spans="1:3" x14ac:dyDescent="0.3">
      <c r="A10129" t="s">
        <v>3597</v>
      </c>
      <c r="B10129" t="s">
        <v>11361</v>
      </c>
      <c r="C10129">
        <v>5.9</v>
      </c>
    </row>
    <row r="10130" spans="1:3" x14ac:dyDescent="0.3">
      <c r="A10130" t="s">
        <v>3597</v>
      </c>
      <c r="B10130" t="s">
        <v>11362</v>
      </c>
      <c r="C10130">
        <v>6.3</v>
      </c>
    </row>
    <row r="10131" spans="1:3" x14ac:dyDescent="0.3">
      <c r="A10131" t="s">
        <v>4258</v>
      </c>
      <c r="B10131" t="s">
        <v>11365</v>
      </c>
      <c r="C10131">
        <v>7.3</v>
      </c>
    </row>
    <row r="10132" spans="1:3" x14ac:dyDescent="0.3">
      <c r="A10132" t="s">
        <v>12687</v>
      </c>
      <c r="B10132" t="s">
        <v>11368</v>
      </c>
      <c r="C10132">
        <v>7.1</v>
      </c>
    </row>
    <row r="10133" spans="1:3" x14ac:dyDescent="0.3">
      <c r="A10133" t="s">
        <v>3597</v>
      </c>
      <c r="B10133" t="s">
        <v>11369</v>
      </c>
      <c r="C10133">
        <v>6.5</v>
      </c>
    </row>
    <row r="10134" spans="1:3" x14ac:dyDescent="0.3">
      <c r="A10134" t="s">
        <v>6801</v>
      </c>
      <c r="B10134" t="s">
        <v>11373</v>
      </c>
      <c r="C10134">
        <v>6.7</v>
      </c>
    </row>
    <row r="10135" spans="1:3" x14ac:dyDescent="0.3">
      <c r="A10135" t="s">
        <v>12688</v>
      </c>
      <c r="B10135" t="s">
        <v>11379</v>
      </c>
      <c r="C10135">
        <v>7.2</v>
      </c>
    </row>
    <row r="10136" spans="1:3" x14ac:dyDescent="0.3">
      <c r="A10136" t="s">
        <v>6801</v>
      </c>
      <c r="B10136" t="s">
        <v>11380</v>
      </c>
      <c r="C10136">
        <v>5.6</v>
      </c>
    </row>
    <row r="10137" spans="1:3" x14ac:dyDescent="0.3">
      <c r="A10137" t="s">
        <v>4152</v>
      </c>
      <c r="B10137" t="s">
        <v>11381</v>
      </c>
      <c r="C10137">
        <v>7.7</v>
      </c>
    </row>
    <row r="10138" spans="1:3" x14ac:dyDescent="0.3">
      <c r="A10138" t="s">
        <v>6801</v>
      </c>
      <c r="B10138" t="s">
        <v>11382</v>
      </c>
      <c r="C10138">
        <v>6.6</v>
      </c>
    </row>
    <row r="10139" spans="1:3" x14ac:dyDescent="0.3">
      <c r="A10139" t="s">
        <v>6801</v>
      </c>
      <c r="B10139" t="s">
        <v>11385</v>
      </c>
      <c r="C10139">
        <v>7.1</v>
      </c>
    </row>
    <row r="10140" spans="1:3" x14ac:dyDescent="0.3">
      <c r="A10140" t="s">
        <v>12686</v>
      </c>
      <c r="B10140" t="s">
        <v>11389</v>
      </c>
      <c r="C10140">
        <v>6.6</v>
      </c>
    </row>
    <row r="10141" spans="1:3" x14ac:dyDescent="0.3">
      <c r="A10141" t="s">
        <v>1210</v>
      </c>
      <c r="B10141" t="s">
        <v>11391</v>
      </c>
      <c r="C10141">
        <v>4.9000000000000004</v>
      </c>
    </row>
    <row r="10142" spans="1:3" x14ac:dyDescent="0.3">
      <c r="A10142" t="s">
        <v>12686</v>
      </c>
      <c r="B10142" t="s">
        <v>11393</v>
      </c>
      <c r="C10142">
        <v>7.4</v>
      </c>
    </row>
    <row r="10143" spans="1:3" x14ac:dyDescent="0.3">
      <c r="A10143" t="s">
        <v>7819</v>
      </c>
      <c r="B10143" t="s">
        <v>11395</v>
      </c>
      <c r="C10143">
        <v>8.4</v>
      </c>
    </row>
    <row r="10144" spans="1:3" x14ac:dyDescent="0.3">
      <c r="A10144" t="s">
        <v>1210</v>
      </c>
      <c r="B10144" t="s">
        <v>11397</v>
      </c>
      <c r="C10144">
        <v>5.3</v>
      </c>
    </row>
    <row r="10145" spans="1:3" x14ac:dyDescent="0.3">
      <c r="A10145" t="s">
        <v>3597</v>
      </c>
      <c r="B10145" t="s">
        <v>11400</v>
      </c>
      <c r="C10145">
        <v>7.6</v>
      </c>
    </row>
    <row r="10146" spans="1:3" x14ac:dyDescent="0.3">
      <c r="A10146" t="s">
        <v>4258</v>
      </c>
      <c r="B10146" t="s">
        <v>11401</v>
      </c>
      <c r="C10146">
        <v>6.3</v>
      </c>
    </row>
    <row r="10147" spans="1:3" x14ac:dyDescent="0.3">
      <c r="A10147" t="s">
        <v>12688</v>
      </c>
      <c r="B10147" t="s">
        <v>11402</v>
      </c>
      <c r="C10147">
        <v>7.6</v>
      </c>
    </row>
    <row r="10148" spans="1:3" x14ac:dyDescent="0.3">
      <c r="A10148" t="s">
        <v>6801</v>
      </c>
      <c r="B10148" t="s">
        <v>11404</v>
      </c>
      <c r="C10148">
        <v>7.3</v>
      </c>
    </row>
    <row r="10149" spans="1:3" x14ac:dyDescent="0.3">
      <c r="A10149" t="s">
        <v>1210</v>
      </c>
      <c r="B10149" t="s">
        <v>11405</v>
      </c>
      <c r="C10149">
        <v>6.2</v>
      </c>
    </row>
    <row r="10150" spans="1:3" x14ac:dyDescent="0.3">
      <c r="A10150" t="s">
        <v>3597</v>
      </c>
      <c r="B10150" t="s">
        <v>11406</v>
      </c>
      <c r="C10150">
        <v>6.6</v>
      </c>
    </row>
    <row r="10151" spans="1:3" x14ac:dyDescent="0.3">
      <c r="A10151" t="s">
        <v>12686</v>
      </c>
      <c r="B10151" t="s">
        <v>11408</v>
      </c>
      <c r="C10151">
        <v>7.3</v>
      </c>
    </row>
    <row r="10152" spans="1:3" x14ac:dyDescent="0.3">
      <c r="A10152" t="s">
        <v>2250</v>
      </c>
      <c r="B10152" t="s">
        <v>11413</v>
      </c>
      <c r="C10152">
        <v>6.6</v>
      </c>
    </row>
    <row r="10153" spans="1:3" x14ac:dyDescent="0.3">
      <c r="A10153" t="s">
        <v>12686</v>
      </c>
      <c r="B10153" t="s">
        <v>11417</v>
      </c>
      <c r="C10153">
        <v>7.1</v>
      </c>
    </row>
    <row r="10154" spans="1:3" x14ac:dyDescent="0.3">
      <c r="A10154" t="s">
        <v>2250</v>
      </c>
      <c r="B10154" t="s">
        <v>11418</v>
      </c>
      <c r="C10154">
        <v>4.9000000000000004</v>
      </c>
    </row>
    <row r="10155" spans="1:3" x14ac:dyDescent="0.3">
      <c r="A10155" t="s">
        <v>1210</v>
      </c>
      <c r="B10155" t="s">
        <v>11419</v>
      </c>
      <c r="C10155">
        <v>7.3</v>
      </c>
    </row>
    <row r="10156" spans="1:3" x14ac:dyDescent="0.3">
      <c r="A10156" t="s">
        <v>6251</v>
      </c>
      <c r="B10156" t="s">
        <v>11420</v>
      </c>
      <c r="C10156">
        <v>7.2</v>
      </c>
    </row>
    <row r="10157" spans="1:3" x14ac:dyDescent="0.3">
      <c r="A10157" t="s">
        <v>3597</v>
      </c>
      <c r="B10157" t="s">
        <v>11421</v>
      </c>
      <c r="C10157">
        <v>5</v>
      </c>
    </row>
    <row r="10158" spans="1:3" x14ac:dyDescent="0.3">
      <c r="A10158" t="s">
        <v>3597</v>
      </c>
      <c r="B10158" t="s">
        <v>11424</v>
      </c>
      <c r="C10158">
        <v>5.2</v>
      </c>
    </row>
    <row r="10159" spans="1:3" x14ac:dyDescent="0.3">
      <c r="A10159" t="s">
        <v>4152</v>
      </c>
      <c r="B10159" t="s">
        <v>11430</v>
      </c>
      <c r="C10159">
        <v>5.0999999999999996</v>
      </c>
    </row>
    <row r="10160" spans="1:3" x14ac:dyDescent="0.3">
      <c r="A10160" t="s">
        <v>6251</v>
      </c>
      <c r="B10160" t="s">
        <v>11431</v>
      </c>
      <c r="C10160">
        <v>7.3</v>
      </c>
    </row>
    <row r="10161" spans="1:3" x14ac:dyDescent="0.3">
      <c r="A10161" t="s">
        <v>6251</v>
      </c>
      <c r="B10161" t="s">
        <v>11432</v>
      </c>
      <c r="C10161">
        <v>5</v>
      </c>
    </row>
    <row r="10162" spans="1:3" x14ac:dyDescent="0.3">
      <c r="A10162" t="s">
        <v>12688</v>
      </c>
      <c r="B10162" t="s">
        <v>11436</v>
      </c>
      <c r="C10162">
        <v>7.1</v>
      </c>
    </row>
    <row r="10163" spans="1:3" x14ac:dyDescent="0.3">
      <c r="A10163" t="s">
        <v>3597</v>
      </c>
      <c r="B10163" t="s">
        <v>11438</v>
      </c>
      <c r="C10163">
        <v>6.1</v>
      </c>
    </row>
    <row r="10164" spans="1:3" x14ac:dyDescent="0.3">
      <c r="A10164" t="s">
        <v>3597</v>
      </c>
      <c r="B10164" t="s">
        <v>11443</v>
      </c>
      <c r="C10164">
        <v>6.4</v>
      </c>
    </row>
    <row r="10165" spans="1:3" x14ac:dyDescent="0.3">
      <c r="A10165" t="s">
        <v>1210</v>
      </c>
      <c r="B10165" t="s">
        <v>11447</v>
      </c>
      <c r="C10165">
        <v>7.7</v>
      </c>
    </row>
    <row r="10166" spans="1:3" x14ac:dyDescent="0.3">
      <c r="A10166" t="s">
        <v>3597</v>
      </c>
      <c r="B10166" t="s">
        <v>11449</v>
      </c>
      <c r="C10166">
        <v>3.8</v>
      </c>
    </row>
    <row r="10167" spans="1:3" x14ac:dyDescent="0.3">
      <c r="A10167" t="s">
        <v>1210</v>
      </c>
      <c r="B10167" t="s">
        <v>11454</v>
      </c>
      <c r="C10167">
        <v>6.3</v>
      </c>
    </row>
    <row r="10168" spans="1:3" x14ac:dyDescent="0.3">
      <c r="A10168" t="s">
        <v>4258</v>
      </c>
      <c r="B10168" t="s">
        <v>11455</v>
      </c>
      <c r="C10168">
        <v>5.2</v>
      </c>
    </row>
    <row r="10169" spans="1:3" x14ac:dyDescent="0.3">
      <c r="A10169" t="s">
        <v>444</v>
      </c>
      <c r="B10169" t="s">
        <v>11458</v>
      </c>
      <c r="C10169">
        <v>6.2</v>
      </c>
    </row>
    <row r="10170" spans="1:3" x14ac:dyDescent="0.3">
      <c r="A10170" t="s">
        <v>6801</v>
      </c>
      <c r="B10170" t="s">
        <v>11459</v>
      </c>
      <c r="C10170">
        <v>6.2</v>
      </c>
    </row>
    <row r="10171" spans="1:3" x14ac:dyDescent="0.3">
      <c r="A10171" t="s">
        <v>12687</v>
      </c>
      <c r="B10171" t="s">
        <v>11462</v>
      </c>
      <c r="C10171">
        <v>6.6</v>
      </c>
    </row>
    <row r="10172" spans="1:3" x14ac:dyDescent="0.3">
      <c r="A10172" t="s">
        <v>3987</v>
      </c>
      <c r="B10172" t="s">
        <v>11464</v>
      </c>
      <c r="C10172">
        <v>5.9</v>
      </c>
    </row>
    <row r="10173" spans="1:3" x14ac:dyDescent="0.3">
      <c r="A10173" t="s">
        <v>1210</v>
      </c>
      <c r="B10173" t="s">
        <v>11466</v>
      </c>
      <c r="C10173">
        <v>7.7</v>
      </c>
    </row>
    <row r="10174" spans="1:3" x14ac:dyDescent="0.3">
      <c r="A10174" t="s">
        <v>6801</v>
      </c>
      <c r="B10174" t="s">
        <v>11467</v>
      </c>
      <c r="C10174">
        <v>6.6</v>
      </c>
    </row>
    <row r="10175" spans="1:3" x14ac:dyDescent="0.3">
      <c r="A10175" t="s">
        <v>12687</v>
      </c>
      <c r="B10175" t="s">
        <v>11469</v>
      </c>
      <c r="C10175">
        <v>6.3</v>
      </c>
    </row>
    <row r="10176" spans="1:3" x14ac:dyDescent="0.3">
      <c r="A10176" t="s">
        <v>1210</v>
      </c>
      <c r="B10176" t="s">
        <v>11474</v>
      </c>
      <c r="C10176">
        <v>6.4</v>
      </c>
    </row>
    <row r="10177" spans="1:3" x14ac:dyDescent="0.3">
      <c r="A10177" t="s">
        <v>4258</v>
      </c>
      <c r="B10177" t="s">
        <v>11475</v>
      </c>
      <c r="C10177">
        <v>7.9</v>
      </c>
    </row>
    <row r="10178" spans="1:3" x14ac:dyDescent="0.3">
      <c r="A10178" t="s">
        <v>4258</v>
      </c>
      <c r="B10178" t="s">
        <v>11481</v>
      </c>
      <c r="C10178">
        <v>6.2</v>
      </c>
    </row>
    <row r="10179" spans="1:3" x14ac:dyDescent="0.3">
      <c r="A10179" t="s">
        <v>1210</v>
      </c>
      <c r="B10179" t="s">
        <v>11482</v>
      </c>
      <c r="C10179">
        <v>7.4</v>
      </c>
    </row>
    <row r="10180" spans="1:3" x14ac:dyDescent="0.3">
      <c r="A10180" t="s">
        <v>1210</v>
      </c>
      <c r="B10180" t="s">
        <v>11485</v>
      </c>
      <c r="C10180">
        <v>7</v>
      </c>
    </row>
    <row r="10181" spans="1:3" x14ac:dyDescent="0.3">
      <c r="A10181" t="s">
        <v>1210</v>
      </c>
      <c r="B10181" t="s">
        <v>11488</v>
      </c>
      <c r="C10181">
        <v>7</v>
      </c>
    </row>
    <row r="10182" spans="1:3" x14ac:dyDescent="0.3">
      <c r="A10182" t="s">
        <v>1210</v>
      </c>
      <c r="B10182" t="s">
        <v>11490</v>
      </c>
      <c r="C10182">
        <v>6.3</v>
      </c>
    </row>
    <row r="10183" spans="1:3" x14ac:dyDescent="0.3">
      <c r="A10183" t="s">
        <v>4152</v>
      </c>
      <c r="B10183" t="s">
        <v>11491</v>
      </c>
      <c r="C10183">
        <v>7.1</v>
      </c>
    </row>
    <row r="10184" spans="1:3" x14ac:dyDescent="0.3">
      <c r="A10184" t="s">
        <v>6801</v>
      </c>
      <c r="B10184" t="s">
        <v>11492</v>
      </c>
      <c r="C10184">
        <v>5.6</v>
      </c>
    </row>
    <row r="10185" spans="1:3" x14ac:dyDescent="0.3">
      <c r="A10185" t="s">
        <v>4258</v>
      </c>
      <c r="B10185" t="s">
        <v>11493</v>
      </c>
      <c r="C10185">
        <v>4.4000000000000004</v>
      </c>
    </row>
    <row r="10186" spans="1:3" x14ac:dyDescent="0.3">
      <c r="A10186" t="s">
        <v>1210</v>
      </c>
      <c r="B10186" t="s">
        <v>11494</v>
      </c>
      <c r="C10186">
        <v>7.1</v>
      </c>
    </row>
    <row r="10187" spans="1:3" x14ac:dyDescent="0.3">
      <c r="A10187" t="s">
        <v>3597</v>
      </c>
      <c r="B10187" t="s">
        <v>11495</v>
      </c>
      <c r="C10187">
        <v>6.1</v>
      </c>
    </row>
    <row r="10188" spans="1:3" x14ac:dyDescent="0.3">
      <c r="A10188" t="s">
        <v>7819</v>
      </c>
      <c r="B10188" t="s">
        <v>11496</v>
      </c>
      <c r="C10188">
        <v>7.4</v>
      </c>
    </row>
    <row r="10189" spans="1:3" x14ac:dyDescent="0.3">
      <c r="A10189" t="s">
        <v>12687</v>
      </c>
      <c r="B10189" t="s">
        <v>11497</v>
      </c>
      <c r="C10189">
        <v>7.5</v>
      </c>
    </row>
    <row r="10190" spans="1:3" x14ac:dyDescent="0.3">
      <c r="A10190" t="s">
        <v>6801</v>
      </c>
      <c r="B10190" t="s">
        <v>11501</v>
      </c>
      <c r="C10190">
        <v>6.2</v>
      </c>
    </row>
    <row r="10191" spans="1:3" x14ac:dyDescent="0.3">
      <c r="A10191" t="s">
        <v>4258</v>
      </c>
      <c r="B10191" t="s">
        <v>11503</v>
      </c>
      <c r="C10191">
        <v>4.5999999999999996</v>
      </c>
    </row>
    <row r="10192" spans="1:3" x14ac:dyDescent="0.3">
      <c r="A10192" t="s">
        <v>12687</v>
      </c>
      <c r="B10192" t="s">
        <v>11505</v>
      </c>
      <c r="C10192">
        <v>6.2</v>
      </c>
    </row>
    <row r="10193" spans="1:3" x14ac:dyDescent="0.3">
      <c r="A10193" t="s">
        <v>3597</v>
      </c>
      <c r="B10193" t="s">
        <v>11506</v>
      </c>
      <c r="C10193">
        <v>3.3</v>
      </c>
    </row>
    <row r="10194" spans="1:3" x14ac:dyDescent="0.3">
      <c r="A10194" t="s">
        <v>3597</v>
      </c>
      <c r="B10194" t="s">
        <v>11507</v>
      </c>
      <c r="C10194">
        <v>4.2</v>
      </c>
    </row>
    <row r="10195" spans="1:3" x14ac:dyDescent="0.3">
      <c r="A10195" t="s">
        <v>3597</v>
      </c>
      <c r="B10195" t="s">
        <v>11508</v>
      </c>
      <c r="C10195">
        <v>7.2</v>
      </c>
    </row>
    <row r="10196" spans="1:3" x14ac:dyDescent="0.3">
      <c r="A10196" t="s">
        <v>2250</v>
      </c>
      <c r="B10196" t="s">
        <v>11509</v>
      </c>
      <c r="C10196">
        <v>6.2</v>
      </c>
    </row>
    <row r="10197" spans="1:3" x14ac:dyDescent="0.3">
      <c r="A10197" t="s">
        <v>444</v>
      </c>
      <c r="B10197" t="s">
        <v>11510</v>
      </c>
      <c r="C10197">
        <v>6.1</v>
      </c>
    </row>
    <row r="10198" spans="1:3" x14ac:dyDescent="0.3">
      <c r="A10198" t="s">
        <v>4152</v>
      </c>
      <c r="B10198" t="s">
        <v>11512</v>
      </c>
      <c r="C10198">
        <v>4.5</v>
      </c>
    </row>
    <row r="10199" spans="1:3" x14ac:dyDescent="0.3">
      <c r="A10199" t="s">
        <v>4152</v>
      </c>
      <c r="B10199" t="s">
        <v>11513</v>
      </c>
      <c r="C10199">
        <v>7.5</v>
      </c>
    </row>
    <row r="10200" spans="1:3" x14ac:dyDescent="0.3">
      <c r="A10200" t="s">
        <v>3597</v>
      </c>
      <c r="B10200" t="s">
        <v>11516</v>
      </c>
      <c r="C10200">
        <v>5.5</v>
      </c>
    </row>
    <row r="10201" spans="1:3" x14ac:dyDescent="0.3">
      <c r="A10201" t="s">
        <v>3597</v>
      </c>
      <c r="B10201" t="s">
        <v>11518</v>
      </c>
      <c r="C10201">
        <v>4.4000000000000004</v>
      </c>
    </row>
    <row r="10202" spans="1:3" x14ac:dyDescent="0.3">
      <c r="A10202" t="s">
        <v>3597</v>
      </c>
      <c r="B10202" t="s">
        <v>11519</v>
      </c>
      <c r="C10202">
        <v>6.8</v>
      </c>
    </row>
    <row r="10203" spans="1:3" x14ac:dyDescent="0.3">
      <c r="A10203" t="s">
        <v>2250</v>
      </c>
      <c r="B10203" t="s">
        <v>11522</v>
      </c>
      <c r="C10203">
        <v>4.8</v>
      </c>
    </row>
    <row r="10204" spans="1:3" x14ac:dyDescent="0.3">
      <c r="A10204" t="s">
        <v>6801</v>
      </c>
      <c r="B10204" t="s">
        <v>11524</v>
      </c>
      <c r="C10204">
        <v>7.4</v>
      </c>
    </row>
    <row r="10205" spans="1:3" x14ac:dyDescent="0.3">
      <c r="A10205" t="s">
        <v>12686</v>
      </c>
      <c r="B10205" t="s">
        <v>11531</v>
      </c>
      <c r="C10205">
        <v>6.7</v>
      </c>
    </row>
    <row r="10206" spans="1:3" x14ac:dyDescent="0.3">
      <c r="A10206" t="s">
        <v>6801</v>
      </c>
      <c r="B10206" t="s">
        <v>11535</v>
      </c>
      <c r="C10206">
        <v>7.4</v>
      </c>
    </row>
    <row r="10207" spans="1:3" x14ac:dyDescent="0.3">
      <c r="A10207" t="s">
        <v>6801</v>
      </c>
      <c r="B10207" t="s">
        <v>11542</v>
      </c>
      <c r="C10207">
        <v>7.2</v>
      </c>
    </row>
    <row r="10208" spans="1:3" x14ac:dyDescent="0.3">
      <c r="A10208" t="s">
        <v>6801</v>
      </c>
      <c r="B10208" t="s">
        <v>11546</v>
      </c>
      <c r="C10208">
        <v>5.7</v>
      </c>
    </row>
    <row r="10209" spans="1:3" x14ac:dyDescent="0.3">
      <c r="A10209" t="s">
        <v>6801</v>
      </c>
      <c r="B10209" t="s">
        <v>11547</v>
      </c>
      <c r="C10209">
        <v>7.1</v>
      </c>
    </row>
    <row r="10210" spans="1:3" x14ac:dyDescent="0.3">
      <c r="A10210" t="s">
        <v>6801</v>
      </c>
      <c r="B10210" t="s">
        <v>11551</v>
      </c>
      <c r="C10210">
        <v>7.4</v>
      </c>
    </row>
    <row r="10211" spans="1:3" x14ac:dyDescent="0.3">
      <c r="A10211" t="s">
        <v>3597</v>
      </c>
      <c r="B10211" t="s">
        <v>11554</v>
      </c>
      <c r="C10211">
        <v>7.5</v>
      </c>
    </row>
    <row r="10212" spans="1:3" x14ac:dyDescent="0.3">
      <c r="A10212" t="s">
        <v>3597</v>
      </c>
      <c r="B10212" t="s">
        <v>11556</v>
      </c>
      <c r="C10212">
        <v>8.1</v>
      </c>
    </row>
    <row r="10213" spans="1:3" x14ac:dyDescent="0.3">
      <c r="A10213" t="s">
        <v>5196</v>
      </c>
      <c r="B10213" t="s">
        <v>11557</v>
      </c>
      <c r="C10213">
        <v>6</v>
      </c>
    </row>
    <row r="10214" spans="1:3" x14ac:dyDescent="0.3">
      <c r="A10214" t="s">
        <v>12686</v>
      </c>
      <c r="B10214" t="s">
        <v>11558</v>
      </c>
      <c r="C10214">
        <v>7.8</v>
      </c>
    </row>
    <row r="10215" spans="1:3" x14ac:dyDescent="0.3">
      <c r="A10215" t="s">
        <v>1210</v>
      </c>
      <c r="B10215" t="s">
        <v>11559</v>
      </c>
      <c r="C10215">
        <v>6.8</v>
      </c>
    </row>
    <row r="10216" spans="1:3" x14ac:dyDescent="0.3">
      <c r="A10216" t="s">
        <v>4152</v>
      </c>
      <c r="B10216" t="s">
        <v>11561</v>
      </c>
      <c r="C10216">
        <v>6.4</v>
      </c>
    </row>
    <row r="10217" spans="1:3" x14ac:dyDescent="0.3">
      <c r="A10217" t="s">
        <v>12688</v>
      </c>
      <c r="B10217" t="s">
        <v>11562</v>
      </c>
      <c r="C10217">
        <v>6.5</v>
      </c>
    </row>
    <row r="10218" spans="1:3" x14ac:dyDescent="0.3">
      <c r="A10218" t="s">
        <v>3597</v>
      </c>
      <c r="B10218" t="s">
        <v>11563</v>
      </c>
      <c r="C10218">
        <v>7.3</v>
      </c>
    </row>
    <row r="10219" spans="1:3" x14ac:dyDescent="0.3">
      <c r="A10219" t="s">
        <v>5196</v>
      </c>
      <c r="B10219" t="s">
        <v>11564</v>
      </c>
      <c r="C10219">
        <v>6.6</v>
      </c>
    </row>
    <row r="10220" spans="1:3" x14ac:dyDescent="0.3">
      <c r="A10220" t="s">
        <v>12686</v>
      </c>
      <c r="B10220" t="s">
        <v>11566</v>
      </c>
      <c r="C10220">
        <v>5.9</v>
      </c>
    </row>
    <row r="10221" spans="1:3" x14ac:dyDescent="0.3">
      <c r="A10221" t="s">
        <v>7819</v>
      </c>
      <c r="B10221" t="s">
        <v>11570</v>
      </c>
      <c r="C10221">
        <v>8.5</v>
      </c>
    </row>
    <row r="10222" spans="1:3" x14ac:dyDescent="0.3">
      <c r="A10222" t="s">
        <v>1210</v>
      </c>
      <c r="B10222" t="s">
        <v>11572</v>
      </c>
      <c r="C10222">
        <v>6.1</v>
      </c>
    </row>
    <row r="10223" spans="1:3" x14ac:dyDescent="0.3">
      <c r="A10223" t="s">
        <v>1210</v>
      </c>
      <c r="B10223" t="s">
        <v>11574</v>
      </c>
      <c r="C10223">
        <v>6.7</v>
      </c>
    </row>
    <row r="10224" spans="1:3" x14ac:dyDescent="0.3">
      <c r="A10224" t="s">
        <v>3597</v>
      </c>
      <c r="B10224" t="s">
        <v>11576</v>
      </c>
      <c r="C10224">
        <v>6.2</v>
      </c>
    </row>
    <row r="10225" spans="1:3" x14ac:dyDescent="0.3">
      <c r="A10225" t="s">
        <v>6251</v>
      </c>
      <c r="B10225" t="s">
        <v>11577</v>
      </c>
      <c r="C10225">
        <v>5.2</v>
      </c>
    </row>
    <row r="10226" spans="1:3" x14ac:dyDescent="0.3">
      <c r="A10226" t="s">
        <v>6801</v>
      </c>
      <c r="B10226" t="s">
        <v>11580</v>
      </c>
      <c r="C10226">
        <v>7.3</v>
      </c>
    </row>
    <row r="10227" spans="1:3" x14ac:dyDescent="0.3">
      <c r="A10227" t="s">
        <v>12686</v>
      </c>
      <c r="B10227" t="s">
        <v>11583</v>
      </c>
      <c r="C10227">
        <v>8</v>
      </c>
    </row>
    <row r="10228" spans="1:3" x14ac:dyDescent="0.3">
      <c r="A10228" t="s">
        <v>6801</v>
      </c>
      <c r="B10228" t="s">
        <v>11586</v>
      </c>
      <c r="C10228">
        <v>6.7</v>
      </c>
    </row>
    <row r="10229" spans="1:3" x14ac:dyDescent="0.3">
      <c r="A10229" t="s">
        <v>6801</v>
      </c>
      <c r="B10229" t="s">
        <v>11591</v>
      </c>
      <c r="C10229">
        <v>7.3</v>
      </c>
    </row>
    <row r="10230" spans="1:3" x14ac:dyDescent="0.3">
      <c r="A10230" t="s">
        <v>3597</v>
      </c>
      <c r="B10230" t="s">
        <v>11595</v>
      </c>
      <c r="C10230">
        <v>7.3</v>
      </c>
    </row>
    <row r="10231" spans="1:3" x14ac:dyDescent="0.3">
      <c r="A10231" t="s">
        <v>7819</v>
      </c>
      <c r="B10231" t="s">
        <v>11596</v>
      </c>
      <c r="C10231">
        <v>8.3000000000000007</v>
      </c>
    </row>
    <row r="10232" spans="1:3" x14ac:dyDescent="0.3">
      <c r="A10232" t="s">
        <v>1210</v>
      </c>
      <c r="B10232" t="s">
        <v>11597</v>
      </c>
      <c r="C10232">
        <v>5.4</v>
      </c>
    </row>
    <row r="10233" spans="1:3" x14ac:dyDescent="0.3">
      <c r="A10233" t="s">
        <v>3597</v>
      </c>
      <c r="B10233" t="s">
        <v>11598</v>
      </c>
      <c r="C10233">
        <v>4</v>
      </c>
    </row>
    <row r="10234" spans="1:3" x14ac:dyDescent="0.3">
      <c r="A10234" t="s">
        <v>12686</v>
      </c>
      <c r="B10234" t="s">
        <v>11600</v>
      </c>
      <c r="C10234">
        <v>6.7</v>
      </c>
    </row>
    <row r="10235" spans="1:3" x14ac:dyDescent="0.3">
      <c r="A10235" t="s">
        <v>444</v>
      </c>
      <c r="B10235" t="s">
        <v>11603</v>
      </c>
      <c r="C10235">
        <v>7</v>
      </c>
    </row>
    <row r="10236" spans="1:3" x14ac:dyDescent="0.3">
      <c r="A10236" t="s">
        <v>5196</v>
      </c>
      <c r="B10236" t="s">
        <v>11604</v>
      </c>
      <c r="C10236">
        <v>7.4</v>
      </c>
    </row>
    <row r="10237" spans="1:3" x14ac:dyDescent="0.3">
      <c r="A10237" t="s">
        <v>3597</v>
      </c>
      <c r="B10237" t="s">
        <v>11605</v>
      </c>
      <c r="C10237">
        <v>5.9</v>
      </c>
    </row>
    <row r="10238" spans="1:3" x14ac:dyDescent="0.3">
      <c r="A10238" t="s">
        <v>3597</v>
      </c>
      <c r="B10238" t="s">
        <v>11607</v>
      </c>
      <c r="C10238">
        <v>7.5</v>
      </c>
    </row>
    <row r="10239" spans="1:3" x14ac:dyDescent="0.3">
      <c r="A10239" t="s">
        <v>6801</v>
      </c>
      <c r="B10239" t="s">
        <v>11609</v>
      </c>
      <c r="C10239">
        <v>6.7</v>
      </c>
    </row>
    <row r="10240" spans="1:3" x14ac:dyDescent="0.3">
      <c r="A10240" t="s">
        <v>6801</v>
      </c>
      <c r="B10240" t="s">
        <v>11613</v>
      </c>
      <c r="C10240">
        <v>7.1</v>
      </c>
    </row>
    <row r="10241" spans="1:3" x14ac:dyDescent="0.3">
      <c r="A10241" t="s">
        <v>6801</v>
      </c>
      <c r="B10241" t="s">
        <v>11618</v>
      </c>
      <c r="C10241">
        <v>6.5</v>
      </c>
    </row>
    <row r="10242" spans="1:3" x14ac:dyDescent="0.3">
      <c r="A10242" t="s">
        <v>2250</v>
      </c>
      <c r="B10242" t="s">
        <v>11620</v>
      </c>
      <c r="C10242">
        <v>6.2</v>
      </c>
    </row>
    <row r="10243" spans="1:3" x14ac:dyDescent="0.3">
      <c r="A10243" t="s">
        <v>6801</v>
      </c>
      <c r="B10243" t="s">
        <v>11630</v>
      </c>
      <c r="C10243">
        <v>6.6</v>
      </c>
    </row>
    <row r="10244" spans="1:3" x14ac:dyDescent="0.3">
      <c r="A10244" t="s">
        <v>2250</v>
      </c>
      <c r="B10244" t="s">
        <v>11631</v>
      </c>
      <c r="C10244">
        <v>5.9</v>
      </c>
    </row>
    <row r="10245" spans="1:3" x14ac:dyDescent="0.3">
      <c r="A10245" t="s">
        <v>12686</v>
      </c>
      <c r="B10245" t="s">
        <v>11632</v>
      </c>
      <c r="C10245">
        <v>6.3</v>
      </c>
    </row>
    <row r="10246" spans="1:3" x14ac:dyDescent="0.3">
      <c r="A10246" t="s">
        <v>3597</v>
      </c>
      <c r="B10246" t="s">
        <v>11635</v>
      </c>
      <c r="C10246">
        <v>7</v>
      </c>
    </row>
    <row r="10247" spans="1:3" x14ac:dyDescent="0.3">
      <c r="A10247" t="s">
        <v>6801</v>
      </c>
      <c r="B10247" t="s">
        <v>11639</v>
      </c>
      <c r="C10247">
        <v>5</v>
      </c>
    </row>
    <row r="10248" spans="1:3" x14ac:dyDescent="0.3">
      <c r="A10248" t="s">
        <v>4258</v>
      </c>
      <c r="B10248" t="s">
        <v>11641</v>
      </c>
      <c r="C10248">
        <v>6.5</v>
      </c>
    </row>
    <row r="10249" spans="1:3" x14ac:dyDescent="0.3">
      <c r="A10249" t="s">
        <v>12685</v>
      </c>
      <c r="B10249" t="s">
        <v>11645</v>
      </c>
      <c r="C10249">
        <v>6.3</v>
      </c>
    </row>
    <row r="10250" spans="1:3" x14ac:dyDescent="0.3">
      <c r="A10250" t="s">
        <v>7819</v>
      </c>
      <c r="B10250" t="s">
        <v>11648</v>
      </c>
      <c r="C10250">
        <v>7.6</v>
      </c>
    </row>
    <row r="10251" spans="1:3" x14ac:dyDescent="0.3">
      <c r="A10251" t="s">
        <v>6801</v>
      </c>
      <c r="B10251" t="s">
        <v>11649</v>
      </c>
      <c r="C10251">
        <v>5.2</v>
      </c>
    </row>
    <row r="10252" spans="1:3" x14ac:dyDescent="0.3">
      <c r="A10252" t="s">
        <v>6801</v>
      </c>
      <c r="B10252" t="s">
        <v>11651</v>
      </c>
      <c r="C10252">
        <v>6.6</v>
      </c>
    </row>
    <row r="10253" spans="1:3" x14ac:dyDescent="0.3">
      <c r="A10253" t="s">
        <v>1210</v>
      </c>
      <c r="B10253" t="s">
        <v>11656</v>
      </c>
      <c r="C10253">
        <v>4.7</v>
      </c>
    </row>
    <row r="10254" spans="1:3" x14ac:dyDescent="0.3">
      <c r="A10254" t="s">
        <v>7819</v>
      </c>
      <c r="B10254" t="s">
        <v>8360</v>
      </c>
      <c r="C10254">
        <v>6</v>
      </c>
    </row>
    <row r="10255" spans="1:3" x14ac:dyDescent="0.3">
      <c r="A10255" t="s">
        <v>7819</v>
      </c>
      <c r="B10255" t="s">
        <v>11657</v>
      </c>
      <c r="C10255">
        <v>7.9</v>
      </c>
    </row>
    <row r="10256" spans="1:3" x14ac:dyDescent="0.3">
      <c r="A10256" t="s">
        <v>5196</v>
      </c>
      <c r="B10256" t="s">
        <v>11660</v>
      </c>
      <c r="C10256">
        <v>6.8</v>
      </c>
    </row>
    <row r="10257" spans="1:3" x14ac:dyDescent="0.3">
      <c r="A10257" t="s">
        <v>6009</v>
      </c>
      <c r="B10257" t="s">
        <v>11662</v>
      </c>
      <c r="C10257">
        <v>7</v>
      </c>
    </row>
    <row r="10258" spans="1:3" x14ac:dyDescent="0.3">
      <c r="A10258" t="s">
        <v>1210</v>
      </c>
      <c r="B10258" t="s">
        <v>11663</v>
      </c>
      <c r="C10258">
        <v>7.3</v>
      </c>
    </row>
    <row r="10259" spans="1:3" x14ac:dyDescent="0.3">
      <c r="A10259" t="s">
        <v>1210</v>
      </c>
      <c r="B10259" t="s">
        <v>11665</v>
      </c>
      <c r="C10259">
        <v>6.8</v>
      </c>
    </row>
    <row r="10260" spans="1:3" x14ac:dyDescent="0.3">
      <c r="A10260" t="s">
        <v>6009</v>
      </c>
      <c r="B10260" t="s">
        <v>11666</v>
      </c>
      <c r="C10260">
        <v>7.1</v>
      </c>
    </row>
    <row r="10261" spans="1:3" x14ac:dyDescent="0.3">
      <c r="A10261" t="s">
        <v>4152</v>
      </c>
      <c r="B10261" t="s">
        <v>11670</v>
      </c>
      <c r="C10261">
        <v>7.2</v>
      </c>
    </row>
    <row r="10262" spans="1:3" x14ac:dyDescent="0.3">
      <c r="A10262" t="s">
        <v>3597</v>
      </c>
      <c r="B10262" t="s">
        <v>11674</v>
      </c>
      <c r="C10262">
        <v>7.5</v>
      </c>
    </row>
    <row r="10263" spans="1:3" x14ac:dyDescent="0.3">
      <c r="A10263" t="s">
        <v>2250</v>
      </c>
      <c r="B10263" t="s">
        <v>11675</v>
      </c>
      <c r="C10263">
        <v>6</v>
      </c>
    </row>
    <row r="10264" spans="1:3" x14ac:dyDescent="0.3">
      <c r="A10264" t="s">
        <v>6801</v>
      </c>
      <c r="B10264" t="s">
        <v>11676</v>
      </c>
      <c r="C10264">
        <v>7.3</v>
      </c>
    </row>
    <row r="10265" spans="1:3" x14ac:dyDescent="0.3">
      <c r="A10265" t="s">
        <v>1210</v>
      </c>
      <c r="B10265" t="s">
        <v>11677</v>
      </c>
      <c r="C10265">
        <v>8</v>
      </c>
    </row>
    <row r="10266" spans="1:3" x14ac:dyDescent="0.3">
      <c r="A10266" t="s">
        <v>1210</v>
      </c>
      <c r="B10266" t="s">
        <v>11679</v>
      </c>
      <c r="C10266">
        <v>7</v>
      </c>
    </row>
    <row r="10267" spans="1:3" x14ac:dyDescent="0.3">
      <c r="A10267" t="s">
        <v>6801</v>
      </c>
      <c r="B10267" t="s">
        <v>11683</v>
      </c>
      <c r="C10267">
        <v>6.1</v>
      </c>
    </row>
    <row r="10268" spans="1:3" x14ac:dyDescent="0.3">
      <c r="A10268" t="s">
        <v>3597</v>
      </c>
      <c r="B10268" t="s">
        <v>11685</v>
      </c>
      <c r="C10268">
        <v>8.1999999999999993</v>
      </c>
    </row>
    <row r="10269" spans="1:3" x14ac:dyDescent="0.3">
      <c r="A10269" t="s">
        <v>2250</v>
      </c>
      <c r="B10269" t="s">
        <v>11687</v>
      </c>
      <c r="C10269">
        <v>7.8</v>
      </c>
    </row>
    <row r="10270" spans="1:3" x14ac:dyDescent="0.3">
      <c r="A10270" t="s">
        <v>588</v>
      </c>
      <c r="B10270" t="s">
        <v>11688</v>
      </c>
      <c r="C10270">
        <v>5.2</v>
      </c>
    </row>
    <row r="10271" spans="1:3" x14ac:dyDescent="0.3">
      <c r="A10271" t="s">
        <v>444</v>
      </c>
      <c r="B10271" t="s">
        <v>11691</v>
      </c>
      <c r="C10271">
        <v>7</v>
      </c>
    </row>
    <row r="10272" spans="1:3" x14ac:dyDescent="0.3">
      <c r="A10272" t="s">
        <v>6801</v>
      </c>
      <c r="B10272" t="s">
        <v>11694</v>
      </c>
      <c r="C10272">
        <v>5.3</v>
      </c>
    </row>
    <row r="10273" spans="1:3" x14ac:dyDescent="0.3">
      <c r="A10273" t="s">
        <v>12685</v>
      </c>
      <c r="B10273" t="s">
        <v>11695</v>
      </c>
      <c r="C10273">
        <v>4.7</v>
      </c>
    </row>
    <row r="10274" spans="1:3" x14ac:dyDescent="0.3">
      <c r="A10274" t="s">
        <v>12686</v>
      </c>
      <c r="B10274" t="s">
        <v>11696</v>
      </c>
      <c r="C10274">
        <v>6.1</v>
      </c>
    </row>
    <row r="10275" spans="1:3" x14ac:dyDescent="0.3">
      <c r="A10275" t="s">
        <v>12685</v>
      </c>
      <c r="B10275" t="s">
        <v>11697</v>
      </c>
      <c r="C10275">
        <v>5.5</v>
      </c>
    </row>
    <row r="10276" spans="1:3" x14ac:dyDescent="0.3">
      <c r="A10276" t="s">
        <v>12685</v>
      </c>
      <c r="B10276" t="s">
        <v>11699</v>
      </c>
      <c r="C10276">
        <v>8.4</v>
      </c>
    </row>
    <row r="10277" spans="1:3" x14ac:dyDescent="0.3">
      <c r="A10277" t="s">
        <v>444</v>
      </c>
      <c r="B10277" t="s">
        <v>11701</v>
      </c>
      <c r="C10277">
        <v>3.3</v>
      </c>
    </row>
    <row r="10278" spans="1:3" x14ac:dyDescent="0.3">
      <c r="A10278" t="s">
        <v>1210</v>
      </c>
      <c r="B10278" t="s">
        <v>11702</v>
      </c>
      <c r="C10278">
        <v>5.4</v>
      </c>
    </row>
    <row r="10279" spans="1:3" x14ac:dyDescent="0.3">
      <c r="A10279" t="s">
        <v>3597</v>
      </c>
      <c r="B10279" t="s">
        <v>11704</v>
      </c>
      <c r="C10279">
        <v>3.1</v>
      </c>
    </row>
    <row r="10280" spans="1:3" x14ac:dyDescent="0.3">
      <c r="A10280" t="s">
        <v>3597</v>
      </c>
      <c r="B10280" t="s">
        <v>11707</v>
      </c>
      <c r="C10280">
        <v>7.1</v>
      </c>
    </row>
    <row r="10281" spans="1:3" x14ac:dyDescent="0.3">
      <c r="A10281" t="s">
        <v>4152</v>
      </c>
      <c r="B10281" t="s">
        <v>11713</v>
      </c>
      <c r="C10281">
        <v>6.6</v>
      </c>
    </row>
    <row r="10282" spans="1:3" x14ac:dyDescent="0.3">
      <c r="A10282" t="s">
        <v>12686</v>
      </c>
      <c r="B10282" t="s">
        <v>11714</v>
      </c>
      <c r="C10282">
        <v>6.7</v>
      </c>
    </row>
    <row r="10283" spans="1:3" x14ac:dyDescent="0.3">
      <c r="A10283" t="s">
        <v>1210</v>
      </c>
      <c r="B10283" t="s">
        <v>11718</v>
      </c>
      <c r="C10283">
        <v>6.6</v>
      </c>
    </row>
    <row r="10284" spans="1:3" x14ac:dyDescent="0.3">
      <c r="A10284" t="s">
        <v>6801</v>
      </c>
      <c r="B10284" t="s">
        <v>11726</v>
      </c>
      <c r="C10284">
        <v>7.2</v>
      </c>
    </row>
    <row r="10285" spans="1:3" x14ac:dyDescent="0.3">
      <c r="A10285" t="s">
        <v>2250</v>
      </c>
      <c r="B10285" t="s">
        <v>11727</v>
      </c>
      <c r="C10285">
        <v>6.4</v>
      </c>
    </row>
    <row r="10286" spans="1:3" x14ac:dyDescent="0.3">
      <c r="A10286" t="s">
        <v>3597</v>
      </c>
      <c r="B10286" t="s">
        <v>11729</v>
      </c>
      <c r="C10286">
        <v>7.8</v>
      </c>
    </row>
    <row r="10287" spans="1:3" x14ac:dyDescent="0.3">
      <c r="A10287" t="s">
        <v>3597</v>
      </c>
      <c r="B10287" t="s">
        <v>11730</v>
      </c>
      <c r="C10287">
        <v>5.7</v>
      </c>
    </row>
    <row r="10288" spans="1:3" x14ac:dyDescent="0.3">
      <c r="A10288" t="s">
        <v>444</v>
      </c>
      <c r="B10288" t="s">
        <v>11731</v>
      </c>
      <c r="C10288">
        <v>8.6</v>
      </c>
    </row>
    <row r="10289" spans="1:3" x14ac:dyDescent="0.3">
      <c r="A10289" t="s">
        <v>1210</v>
      </c>
      <c r="B10289" t="s">
        <v>11736</v>
      </c>
      <c r="C10289">
        <v>8</v>
      </c>
    </row>
    <row r="10290" spans="1:3" x14ac:dyDescent="0.3">
      <c r="A10290" t="s">
        <v>3597</v>
      </c>
      <c r="B10290" t="s">
        <v>11740</v>
      </c>
      <c r="C10290">
        <v>5.7</v>
      </c>
    </row>
    <row r="10291" spans="1:3" x14ac:dyDescent="0.3">
      <c r="A10291" t="s">
        <v>23</v>
      </c>
      <c r="B10291" t="s">
        <v>11742</v>
      </c>
      <c r="C10291">
        <v>5.4</v>
      </c>
    </row>
    <row r="10292" spans="1:3" x14ac:dyDescent="0.3">
      <c r="A10292" t="s">
        <v>4258</v>
      </c>
      <c r="B10292" t="s">
        <v>11744</v>
      </c>
      <c r="C10292">
        <v>6.1</v>
      </c>
    </row>
    <row r="10293" spans="1:3" x14ac:dyDescent="0.3">
      <c r="A10293" t="s">
        <v>6251</v>
      </c>
      <c r="B10293" t="s">
        <v>11745</v>
      </c>
      <c r="C10293">
        <v>5.0999999999999996</v>
      </c>
    </row>
    <row r="10294" spans="1:3" x14ac:dyDescent="0.3">
      <c r="A10294" t="s">
        <v>3987</v>
      </c>
      <c r="B10294" t="s">
        <v>11746</v>
      </c>
      <c r="C10294">
        <v>5.6</v>
      </c>
    </row>
    <row r="10295" spans="1:3" x14ac:dyDescent="0.3">
      <c r="A10295" t="s">
        <v>12687</v>
      </c>
      <c r="B10295" t="s">
        <v>11748</v>
      </c>
      <c r="C10295">
        <v>8.1999999999999993</v>
      </c>
    </row>
    <row r="10296" spans="1:3" x14ac:dyDescent="0.3">
      <c r="A10296" t="s">
        <v>4258</v>
      </c>
      <c r="B10296" t="s">
        <v>11749</v>
      </c>
      <c r="C10296">
        <v>5.3</v>
      </c>
    </row>
    <row r="10297" spans="1:3" x14ac:dyDescent="0.3">
      <c r="A10297" t="s">
        <v>6801</v>
      </c>
      <c r="B10297" t="s">
        <v>11751</v>
      </c>
      <c r="C10297">
        <v>8.3000000000000007</v>
      </c>
    </row>
    <row r="10298" spans="1:3" x14ac:dyDescent="0.3">
      <c r="A10298" t="s">
        <v>3597</v>
      </c>
      <c r="B10298" t="s">
        <v>11752</v>
      </c>
      <c r="C10298">
        <v>4.3</v>
      </c>
    </row>
    <row r="10299" spans="1:3" x14ac:dyDescent="0.3">
      <c r="A10299" t="s">
        <v>4152</v>
      </c>
      <c r="B10299" t="s">
        <v>11754</v>
      </c>
      <c r="C10299">
        <v>7.2</v>
      </c>
    </row>
    <row r="10300" spans="1:3" x14ac:dyDescent="0.3">
      <c r="A10300" t="s">
        <v>4152</v>
      </c>
      <c r="B10300" t="s">
        <v>11756</v>
      </c>
      <c r="C10300">
        <v>6.6</v>
      </c>
    </row>
    <row r="10301" spans="1:3" x14ac:dyDescent="0.3">
      <c r="A10301" t="s">
        <v>12685</v>
      </c>
      <c r="B10301" t="s">
        <v>11757</v>
      </c>
      <c r="C10301">
        <v>5.9</v>
      </c>
    </row>
    <row r="10302" spans="1:3" x14ac:dyDescent="0.3">
      <c r="A10302" t="s">
        <v>6801</v>
      </c>
      <c r="B10302" t="s">
        <v>11761</v>
      </c>
      <c r="C10302">
        <v>7.8</v>
      </c>
    </row>
    <row r="10303" spans="1:3" x14ac:dyDescent="0.3">
      <c r="A10303" t="s">
        <v>2250</v>
      </c>
      <c r="B10303" t="s">
        <v>11765</v>
      </c>
      <c r="C10303">
        <v>6.5</v>
      </c>
    </row>
    <row r="10304" spans="1:3" x14ac:dyDescent="0.3">
      <c r="A10304" t="s">
        <v>7819</v>
      </c>
      <c r="B10304" t="s">
        <v>11771</v>
      </c>
      <c r="C10304">
        <v>6</v>
      </c>
    </row>
    <row r="10305" spans="1:3" x14ac:dyDescent="0.3">
      <c r="A10305" t="s">
        <v>6009</v>
      </c>
      <c r="B10305" t="s">
        <v>11773</v>
      </c>
      <c r="C10305">
        <v>7.8</v>
      </c>
    </row>
    <row r="10306" spans="1:3" x14ac:dyDescent="0.3">
      <c r="A10306" t="s">
        <v>3597</v>
      </c>
      <c r="B10306" t="s">
        <v>11778</v>
      </c>
      <c r="C10306">
        <v>5.4</v>
      </c>
    </row>
    <row r="10307" spans="1:3" x14ac:dyDescent="0.3">
      <c r="A10307" t="s">
        <v>6801</v>
      </c>
      <c r="B10307" t="s">
        <v>11780</v>
      </c>
      <c r="C10307">
        <v>7.4</v>
      </c>
    </row>
    <row r="10308" spans="1:3" x14ac:dyDescent="0.3">
      <c r="A10308" t="s">
        <v>2250</v>
      </c>
      <c r="B10308" t="s">
        <v>11784</v>
      </c>
      <c r="C10308">
        <v>5.4</v>
      </c>
    </row>
    <row r="10309" spans="1:3" x14ac:dyDescent="0.3">
      <c r="A10309" t="s">
        <v>3597</v>
      </c>
      <c r="B10309" t="s">
        <v>11785</v>
      </c>
      <c r="C10309">
        <v>8.4</v>
      </c>
    </row>
    <row r="10310" spans="1:3" x14ac:dyDescent="0.3">
      <c r="A10310" t="s">
        <v>3597</v>
      </c>
      <c r="B10310" t="s">
        <v>11787</v>
      </c>
      <c r="C10310">
        <v>6.1</v>
      </c>
    </row>
    <row r="10311" spans="1:3" x14ac:dyDescent="0.3">
      <c r="A10311" t="s">
        <v>1210</v>
      </c>
      <c r="B10311" t="s">
        <v>11789</v>
      </c>
      <c r="C10311">
        <v>6.9</v>
      </c>
    </row>
    <row r="10312" spans="1:3" x14ac:dyDescent="0.3">
      <c r="A10312" t="s">
        <v>6801</v>
      </c>
      <c r="B10312" t="s">
        <v>11791</v>
      </c>
      <c r="C10312">
        <v>5.7</v>
      </c>
    </row>
    <row r="10313" spans="1:3" x14ac:dyDescent="0.3">
      <c r="A10313" t="s">
        <v>4152</v>
      </c>
      <c r="B10313" t="s">
        <v>11793</v>
      </c>
      <c r="C10313">
        <v>5</v>
      </c>
    </row>
    <row r="10314" spans="1:3" x14ac:dyDescent="0.3">
      <c r="A10314" t="s">
        <v>6801</v>
      </c>
      <c r="B10314" t="s">
        <v>11795</v>
      </c>
      <c r="C10314">
        <v>7.4</v>
      </c>
    </row>
    <row r="10315" spans="1:3" x14ac:dyDescent="0.3">
      <c r="A10315" t="s">
        <v>12687</v>
      </c>
      <c r="B10315" t="s">
        <v>11796</v>
      </c>
      <c r="C10315">
        <v>5.9</v>
      </c>
    </row>
    <row r="10316" spans="1:3" x14ac:dyDescent="0.3">
      <c r="A10316" t="s">
        <v>3597</v>
      </c>
      <c r="B10316" t="s">
        <v>11799</v>
      </c>
      <c r="C10316">
        <v>5.8</v>
      </c>
    </row>
    <row r="10317" spans="1:3" x14ac:dyDescent="0.3">
      <c r="A10317" t="s">
        <v>6801</v>
      </c>
      <c r="B10317" t="s">
        <v>11800</v>
      </c>
      <c r="C10317">
        <v>6.2</v>
      </c>
    </row>
    <row r="10318" spans="1:3" x14ac:dyDescent="0.3">
      <c r="A10318" t="s">
        <v>3597</v>
      </c>
      <c r="B10318" t="s">
        <v>11805</v>
      </c>
      <c r="C10318">
        <v>5.5</v>
      </c>
    </row>
    <row r="10319" spans="1:3" x14ac:dyDescent="0.3">
      <c r="A10319" t="s">
        <v>12688</v>
      </c>
      <c r="B10319" t="s">
        <v>11808</v>
      </c>
      <c r="C10319">
        <v>5.8</v>
      </c>
    </row>
    <row r="10320" spans="1:3" x14ac:dyDescent="0.3">
      <c r="A10320" t="s">
        <v>12686</v>
      </c>
      <c r="B10320" t="s">
        <v>11812</v>
      </c>
      <c r="C10320">
        <v>4.8</v>
      </c>
    </row>
    <row r="10321" spans="1:3" x14ac:dyDescent="0.3">
      <c r="A10321" t="s">
        <v>1210</v>
      </c>
      <c r="B10321" t="s">
        <v>11814</v>
      </c>
      <c r="C10321">
        <v>6.2</v>
      </c>
    </row>
    <row r="10322" spans="1:3" x14ac:dyDescent="0.3">
      <c r="A10322" t="s">
        <v>12685</v>
      </c>
      <c r="B10322" t="s">
        <v>11815</v>
      </c>
      <c r="C10322">
        <v>6.2</v>
      </c>
    </row>
    <row r="10323" spans="1:3" x14ac:dyDescent="0.3">
      <c r="A10323" t="s">
        <v>6801</v>
      </c>
      <c r="B10323" t="s">
        <v>11816</v>
      </c>
      <c r="C10323">
        <v>5.9</v>
      </c>
    </row>
    <row r="10324" spans="1:3" x14ac:dyDescent="0.3">
      <c r="A10324" t="s">
        <v>12686</v>
      </c>
      <c r="B10324" t="s">
        <v>11821</v>
      </c>
      <c r="C10324">
        <v>4.3</v>
      </c>
    </row>
    <row r="10325" spans="1:3" x14ac:dyDescent="0.3">
      <c r="A10325" t="s">
        <v>6801</v>
      </c>
      <c r="B10325" t="s">
        <v>11824</v>
      </c>
      <c r="C10325">
        <v>6.1</v>
      </c>
    </row>
    <row r="10326" spans="1:3" x14ac:dyDescent="0.3">
      <c r="A10326" t="s">
        <v>3597</v>
      </c>
      <c r="B10326" t="s">
        <v>11825</v>
      </c>
      <c r="C10326">
        <v>4</v>
      </c>
    </row>
    <row r="10327" spans="1:3" x14ac:dyDescent="0.3">
      <c r="A10327" t="s">
        <v>4152</v>
      </c>
      <c r="B10327" t="s">
        <v>11826</v>
      </c>
      <c r="C10327">
        <v>7.4</v>
      </c>
    </row>
    <row r="10328" spans="1:3" x14ac:dyDescent="0.3">
      <c r="A10328" t="s">
        <v>6801</v>
      </c>
      <c r="B10328" t="s">
        <v>11827</v>
      </c>
      <c r="C10328">
        <v>8.3000000000000007</v>
      </c>
    </row>
    <row r="10329" spans="1:3" x14ac:dyDescent="0.3">
      <c r="A10329" t="s">
        <v>444</v>
      </c>
      <c r="B10329" t="s">
        <v>11829</v>
      </c>
      <c r="C10329">
        <v>8.1</v>
      </c>
    </row>
    <row r="10330" spans="1:3" x14ac:dyDescent="0.3">
      <c r="A10330" t="s">
        <v>12688</v>
      </c>
      <c r="B10330" t="s">
        <v>11833</v>
      </c>
      <c r="C10330">
        <v>7.4</v>
      </c>
    </row>
    <row r="10331" spans="1:3" x14ac:dyDescent="0.3">
      <c r="A10331" t="s">
        <v>3987</v>
      </c>
      <c r="B10331" t="s">
        <v>11835</v>
      </c>
      <c r="C10331">
        <v>5.7</v>
      </c>
    </row>
    <row r="10332" spans="1:3" x14ac:dyDescent="0.3">
      <c r="A10332" t="s">
        <v>6801</v>
      </c>
      <c r="B10332" t="s">
        <v>11836</v>
      </c>
      <c r="C10332">
        <v>6.9</v>
      </c>
    </row>
    <row r="10333" spans="1:3" x14ac:dyDescent="0.3">
      <c r="A10333" t="s">
        <v>6801</v>
      </c>
      <c r="B10333" t="s">
        <v>11838</v>
      </c>
      <c r="C10333">
        <v>7</v>
      </c>
    </row>
    <row r="10334" spans="1:3" x14ac:dyDescent="0.3">
      <c r="A10334" t="s">
        <v>12688</v>
      </c>
      <c r="B10334" t="s">
        <v>11844</v>
      </c>
      <c r="C10334">
        <v>7.9</v>
      </c>
    </row>
    <row r="10335" spans="1:3" x14ac:dyDescent="0.3">
      <c r="A10335" t="s">
        <v>4258</v>
      </c>
      <c r="B10335" t="s">
        <v>11845</v>
      </c>
      <c r="C10335">
        <v>7.2</v>
      </c>
    </row>
    <row r="10336" spans="1:3" x14ac:dyDescent="0.3">
      <c r="A10336" t="s">
        <v>588</v>
      </c>
      <c r="B10336" t="s">
        <v>11846</v>
      </c>
      <c r="C10336">
        <v>7.4</v>
      </c>
    </row>
    <row r="10337" spans="1:3" x14ac:dyDescent="0.3">
      <c r="A10337" t="s">
        <v>6801</v>
      </c>
      <c r="B10337" t="s">
        <v>11848</v>
      </c>
      <c r="C10337">
        <v>8.3000000000000007</v>
      </c>
    </row>
    <row r="10338" spans="1:3" x14ac:dyDescent="0.3">
      <c r="A10338" t="s">
        <v>4152</v>
      </c>
      <c r="B10338" t="s">
        <v>11852</v>
      </c>
      <c r="C10338">
        <v>6.9</v>
      </c>
    </row>
    <row r="10339" spans="1:3" x14ac:dyDescent="0.3">
      <c r="A10339" t="s">
        <v>4258</v>
      </c>
      <c r="B10339" t="s">
        <v>11853</v>
      </c>
      <c r="C10339">
        <v>4.5999999999999996</v>
      </c>
    </row>
    <row r="10340" spans="1:3" x14ac:dyDescent="0.3">
      <c r="A10340" t="s">
        <v>6801</v>
      </c>
      <c r="B10340" t="s">
        <v>11858</v>
      </c>
      <c r="C10340">
        <v>7.6</v>
      </c>
    </row>
    <row r="10341" spans="1:3" x14ac:dyDescent="0.3">
      <c r="A10341" t="s">
        <v>2250</v>
      </c>
      <c r="B10341" t="s">
        <v>11860</v>
      </c>
      <c r="C10341">
        <v>6.6</v>
      </c>
    </row>
    <row r="10342" spans="1:3" x14ac:dyDescent="0.3">
      <c r="A10342" t="s">
        <v>6801</v>
      </c>
      <c r="B10342" t="s">
        <v>11862</v>
      </c>
      <c r="C10342">
        <v>7.6</v>
      </c>
    </row>
    <row r="10343" spans="1:3" x14ac:dyDescent="0.3">
      <c r="A10343" t="s">
        <v>1210</v>
      </c>
      <c r="B10343" t="s">
        <v>11864</v>
      </c>
      <c r="C10343">
        <v>7.1</v>
      </c>
    </row>
    <row r="10344" spans="1:3" x14ac:dyDescent="0.3">
      <c r="A10344" t="s">
        <v>6801</v>
      </c>
      <c r="B10344" t="s">
        <v>11866</v>
      </c>
      <c r="C10344">
        <v>7.1</v>
      </c>
    </row>
    <row r="10345" spans="1:3" x14ac:dyDescent="0.3">
      <c r="A10345" t="s">
        <v>6009</v>
      </c>
      <c r="B10345" t="s">
        <v>11867</v>
      </c>
      <c r="C10345">
        <v>7.1</v>
      </c>
    </row>
    <row r="10346" spans="1:3" x14ac:dyDescent="0.3">
      <c r="A10346" t="s">
        <v>12687</v>
      </c>
      <c r="B10346" t="s">
        <v>11868</v>
      </c>
      <c r="C10346">
        <v>7.7</v>
      </c>
    </row>
    <row r="10347" spans="1:3" x14ac:dyDescent="0.3">
      <c r="A10347" t="s">
        <v>6251</v>
      </c>
      <c r="B10347" t="s">
        <v>11871</v>
      </c>
      <c r="C10347">
        <v>5.7</v>
      </c>
    </row>
    <row r="10348" spans="1:3" x14ac:dyDescent="0.3">
      <c r="A10348" t="s">
        <v>6801</v>
      </c>
      <c r="B10348" t="s">
        <v>11873</v>
      </c>
      <c r="C10348">
        <v>6.2</v>
      </c>
    </row>
    <row r="10349" spans="1:3" x14ac:dyDescent="0.3">
      <c r="A10349" t="s">
        <v>4258</v>
      </c>
      <c r="B10349" t="s">
        <v>11875</v>
      </c>
      <c r="C10349">
        <v>5.9</v>
      </c>
    </row>
    <row r="10350" spans="1:3" x14ac:dyDescent="0.3">
      <c r="A10350" t="s">
        <v>1210</v>
      </c>
      <c r="B10350" t="s">
        <v>11876</v>
      </c>
      <c r="C10350">
        <v>6.8</v>
      </c>
    </row>
    <row r="10351" spans="1:3" x14ac:dyDescent="0.3">
      <c r="A10351" t="s">
        <v>6251</v>
      </c>
      <c r="B10351" t="s">
        <v>11877</v>
      </c>
      <c r="C10351">
        <v>5.8</v>
      </c>
    </row>
    <row r="10352" spans="1:3" x14ac:dyDescent="0.3">
      <c r="A10352" t="s">
        <v>12686</v>
      </c>
      <c r="B10352" t="s">
        <v>11881</v>
      </c>
      <c r="C10352">
        <v>5.0999999999999996</v>
      </c>
    </row>
    <row r="10353" spans="1:3" x14ac:dyDescent="0.3">
      <c r="A10353" t="s">
        <v>4258</v>
      </c>
      <c r="B10353" t="s">
        <v>11882</v>
      </c>
      <c r="C10353">
        <v>6.6</v>
      </c>
    </row>
    <row r="10354" spans="1:3" x14ac:dyDescent="0.3">
      <c r="A10354" t="s">
        <v>6251</v>
      </c>
      <c r="B10354" t="s">
        <v>11888</v>
      </c>
      <c r="C10354">
        <v>6.8</v>
      </c>
    </row>
    <row r="10355" spans="1:3" x14ac:dyDescent="0.3">
      <c r="A10355" t="s">
        <v>6009</v>
      </c>
      <c r="B10355" t="s">
        <v>11889</v>
      </c>
      <c r="C10355">
        <v>7</v>
      </c>
    </row>
    <row r="10356" spans="1:3" x14ac:dyDescent="0.3">
      <c r="A10356" t="s">
        <v>588</v>
      </c>
      <c r="B10356" t="s">
        <v>11892</v>
      </c>
      <c r="C10356">
        <v>7.3</v>
      </c>
    </row>
    <row r="10357" spans="1:3" x14ac:dyDescent="0.3">
      <c r="A10357" t="s">
        <v>444</v>
      </c>
      <c r="B10357" t="s">
        <v>11893</v>
      </c>
      <c r="C10357">
        <v>7.8</v>
      </c>
    </row>
    <row r="10358" spans="1:3" x14ac:dyDescent="0.3">
      <c r="A10358" t="s">
        <v>3597</v>
      </c>
      <c r="B10358" t="s">
        <v>11896</v>
      </c>
      <c r="C10358">
        <v>4.7</v>
      </c>
    </row>
    <row r="10359" spans="1:3" x14ac:dyDescent="0.3">
      <c r="A10359" t="s">
        <v>6801</v>
      </c>
      <c r="B10359" t="s">
        <v>11902</v>
      </c>
      <c r="C10359">
        <v>5.8</v>
      </c>
    </row>
    <row r="10360" spans="1:3" x14ac:dyDescent="0.3">
      <c r="A10360" t="s">
        <v>6801</v>
      </c>
      <c r="B10360" t="s">
        <v>11903</v>
      </c>
      <c r="C10360">
        <v>5.3</v>
      </c>
    </row>
    <row r="10361" spans="1:3" x14ac:dyDescent="0.3">
      <c r="A10361" t="s">
        <v>2250</v>
      </c>
      <c r="B10361" t="s">
        <v>11904</v>
      </c>
      <c r="C10361">
        <v>6</v>
      </c>
    </row>
    <row r="10362" spans="1:3" x14ac:dyDescent="0.3">
      <c r="A10362" t="s">
        <v>12687</v>
      </c>
      <c r="B10362" t="s">
        <v>11905</v>
      </c>
      <c r="C10362">
        <v>8.1</v>
      </c>
    </row>
    <row r="10363" spans="1:3" x14ac:dyDescent="0.3">
      <c r="A10363" t="s">
        <v>1210</v>
      </c>
      <c r="B10363" t="s">
        <v>11906</v>
      </c>
      <c r="C10363">
        <v>7</v>
      </c>
    </row>
    <row r="10364" spans="1:3" x14ac:dyDescent="0.3">
      <c r="A10364" t="s">
        <v>12686</v>
      </c>
      <c r="B10364" t="s">
        <v>11911</v>
      </c>
      <c r="C10364">
        <v>6.7</v>
      </c>
    </row>
    <row r="10365" spans="1:3" x14ac:dyDescent="0.3">
      <c r="A10365" t="s">
        <v>3597</v>
      </c>
      <c r="B10365" t="s">
        <v>11912</v>
      </c>
      <c r="C10365">
        <v>4.8</v>
      </c>
    </row>
    <row r="10366" spans="1:3" x14ac:dyDescent="0.3">
      <c r="A10366" t="s">
        <v>5196</v>
      </c>
      <c r="B10366" t="s">
        <v>11913</v>
      </c>
      <c r="C10366">
        <v>5.5</v>
      </c>
    </row>
    <row r="10367" spans="1:3" x14ac:dyDescent="0.3">
      <c r="A10367" t="s">
        <v>3597</v>
      </c>
      <c r="B10367" t="s">
        <v>11914</v>
      </c>
      <c r="C10367">
        <v>7.5</v>
      </c>
    </row>
    <row r="10368" spans="1:3" x14ac:dyDescent="0.3">
      <c r="A10368" t="s">
        <v>2250</v>
      </c>
      <c r="B10368" t="s">
        <v>11915</v>
      </c>
      <c r="C10368">
        <v>5.0999999999999996</v>
      </c>
    </row>
    <row r="10369" spans="1:3" x14ac:dyDescent="0.3">
      <c r="A10369" t="s">
        <v>4258</v>
      </c>
      <c r="B10369" t="s">
        <v>11920</v>
      </c>
      <c r="C10369">
        <v>7.6</v>
      </c>
    </row>
    <row r="10370" spans="1:3" x14ac:dyDescent="0.3">
      <c r="A10370" t="s">
        <v>1210</v>
      </c>
      <c r="B10370" t="s">
        <v>11922</v>
      </c>
      <c r="C10370">
        <v>7.6</v>
      </c>
    </row>
    <row r="10371" spans="1:3" x14ac:dyDescent="0.3">
      <c r="A10371" t="s">
        <v>12686</v>
      </c>
      <c r="B10371" t="s">
        <v>11923</v>
      </c>
      <c r="C10371">
        <v>5.3</v>
      </c>
    </row>
    <row r="10372" spans="1:3" x14ac:dyDescent="0.3">
      <c r="A10372" t="s">
        <v>6801</v>
      </c>
      <c r="B10372" t="s">
        <v>11927</v>
      </c>
      <c r="C10372">
        <v>7.1</v>
      </c>
    </row>
    <row r="10373" spans="1:3" x14ac:dyDescent="0.3">
      <c r="A10373" t="s">
        <v>1210</v>
      </c>
      <c r="B10373" t="s">
        <v>11928</v>
      </c>
      <c r="C10373">
        <v>7.8</v>
      </c>
    </row>
    <row r="10374" spans="1:3" x14ac:dyDescent="0.3">
      <c r="A10374" t="s">
        <v>1210</v>
      </c>
      <c r="B10374" t="s">
        <v>11930</v>
      </c>
      <c r="C10374">
        <v>7.5</v>
      </c>
    </row>
    <row r="10375" spans="1:3" x14ac:dyDescent="0.3">
      <c r="A10375" t="s">
        <v>1210</v>
      </c>
      <c r="B10375" t="s">
        <v>11936</v>
      </c>
      <c r="C10375">
        <v>8.1</v>
      </c>
    </row>
    <row r="10376" spans="1:3" x14ac:dyDescent="0.3">
      <c r="A10376" t="s">
        <v>6801</v>
      </c>
      <c r="B10376" t="s">
        <v>11937</v>
      </c>
      <c r="C10376">
        <v>7</v>
      </c>
    </row>
    <row r="10377" spans="1:3" x14ac:dyDescent="0.3">
      <c r="A10377" t="s">
        <v>6801</v>
      </c>
      <c r="B10377" t="s">
        <v>11940</v>
      </c>
      <c r="C10377">
        <v>6.1</v>
      </c>
    </row>
    <row r="10378" spans="1:3" x14ac:dyDescent="0.3">
      <c r="A10378" t="s">
        <v>1210</v>
      </c>
      <c r="B10378" t="s">
        <v>11941</v>
      </c>
      <c r="C10378">
        <v>7.5</v>
      </c>
    </row>
    <row r="10379" spans="1:3" x14ac:dyDescent="0.3">
      <c r="A10379" t="s">
        <v>1210</v>
      </c>
      <c r="B10379" t="s">
        <v>11942</v>
      </c>
      <c r="C10379">
        <v>7</v>
      </c>
    </row>
    <row r="10380" spans="1:3" x14ac:dyDescent="0.3">
      <c r="A10380" t="s">
        <v>3597</v>
      </c>
      <c r="B10380" t="s">
        <v>11943</v>
      </c>
      <c r="C10380">
        <v>5.3</v>
      </c>
    </row>
    <row r="10381" spans="1:3" x14ac:dyDescent="0.3">
      <c r="A10381" t="s">
        <v>3597</v>
      </c>
      <c r="B10381" t="s">
        <v>11945</v>
      </c>
      <c r="C10381">
        <v>5.7</v>
      </c>
    </row>
    <row r="10382" spans="1:3" x14ac:dyDescent="0.3">
      <c r="A10382" t="s">
        <v>6801</v>
      </c>
      <c r="B10382" t="s">
        <v>11946</v>
      </c>
      <c r="C10382">
        <v>6.5</v>
      </c>
    </row>
    <row r="10383" spans="1:3" x14ac:dyDescent="0.3">
      <c r="A10383" t="s">
        <v>23</v>
      </c>
      <c r="B10383" t="s">
        <v>11947</v>
      </c>
      <c r="C10383">
        <v>8</v>
      </c>
    </row>
    <row r="10384" spans="1:3" x14ac:dyDescent="0.3">
      <c r="A10384" t="s">
        <v>7819</v>
      </c>
      <c r="B10384" t="s">
        <v>11953</v>
      </c>
      <c r="C10384">
        <v>6.8</v>
      </c>
    </row>
    <row r="10385" spans="1:3" x14ac:dyDescent="0.3">
      <c r="A10385" t="s">
        <v>6801</v>
      </c>
      <c r="B10385" t="s">
        <v>11954</v>
      </c>
      <c r="C10385">
        <v>7.3</v>
      </c>
    </row>
    <row r="10386" spans="1:3" x14ac:dyDescent="0.3">
      <c r="A10386" t="s">
        <v>3597</v>
      </c>
      <c r="B10386" t="s">
        <v>11957</v>
      </c>
      <c r="C10386">
        <v>6.5</v>
      </c>
    </row>
    <row r="10387" spans="1:3" x14ac:dyDescent="0.3">
      <c r="A10387" t="s">
        <v>2250</v>
      </c>
      <c r="B10387" t="s">
        <v>11959</v>
      </c>
      <c r="C10387">
        <v>5.4</v>
      </c>
    </row>
    <row r="10388" spans="1:3" x14ac:dyDescent="0.3">
      <c r="A10388" t="s">
        <v>588</v>
      </c>
      <c r="B10388" t="s">
        <v>11960</v>
      </c>
      <c r="C10388">
        <v>6.7</v>
      </c>
    </row>
    <row r="10389" spans="1:3" x14ac:dyDescent="0.3">
      <c r="A10389" t="s">
        <v>6801</v>
      </c>
      <c r="B10389" t="s">
        <v>11961</v>
      </c>
      <c r="C10389">
        <v>2.8</v>
      </c>
    </row>
    <row r="10390" spans="1:3" x14ac:dyDescent="0.3">
      <c r="A10390" t="s">
        <v>1210</v>
      </c>
      <c r="B10390" t="s">
        <v>11962</v>
      </c>
      <c r="C10390">
        <v>7.4</v>
      </c>
    </row>
    <row r="10391" spans="1:3" x14ac:dyDescent="0.3">
      <c r="A10391" t="s">
        <v>6801</v>
      </c>
      <c r="B10391" t="s">
        <v>11964</v>
      </c>
      <c r="C10391">
        <v>7.1</v>
      </c>
    </row>
    <row r="10392" spans="1:3" x14ac:dyDescent="0.3">
      <c r="A10392" t="s">
        <v>6251</v>
      </c>
      <c r="B10392" t="s">
        <v>11966</v>
      </c>
      <c r="C10392">
        <v>5.3</v>
      </c>
    </row>
    <row r="10393" spans="1:3" x14ac:dyDescent="0.3">
      <c r="A10393" t="s">
        <v>444</v>
      </c>
      <c r="B10393" t="s">
        <v>11968</v>
      </c>
      <c r="C10393">
        <v>4.8</v>
      </c>
    </row>
    <row r="10394" spans="1:3" x14ac:dyDescent="0.3">
      <c r="A10394" t="s">
        <v>6009</v>
      </c>
      <c r="B10394" t="s">
        <v>11969</v>
      </c>
      <c r="C10394">
        <v>5.9</v>
      </c>
    </row>
    <row r="10395" spans="1:3" x14ac:dyDescent="0.3">
      <c r="A10395" t="s">
        <v>4258</v>
      </c>
      <c r="B10395" t="s">
        <v>11971</v>
      </c>
      <c r="C10395">
        <v>5.9</v>
      </c>
    </row>
    <row r="10396" spans="1:3" x14ac:dyDescent="0.3">
      <c r="A10396" t="s">
        <v>12686</v>
      </c>
      <c r="B10396" t="s">
        <v>11974</v>
      </c>
      <c r="C10396">
        <v>6</v>
      </c>
    </row>
    <row r="10397" spans="1:3" x14ac:dyDescent="0.3">
      <c r="A10397" t="s">
        <v>444</v>
      </c>
      <c r="B10397" t="s">
        <v>11977</v>
      </c>
      <c r="C10397">
        <v>5.2</v>
      </c>
    </row>
    <row r="10398" spans="1:3" x14ac:dyDescent="0.3">
      <c r="A10398" t="s">
        <v>1210</v>
      </c>
      <c r="B10398" t="s">
        <v>11978</v>
      </c>
      <c r="C10398">
        <v>7.8</v>
      </c>
    </row>
    <row r="10399" spans="1:3" x14ac:dyDescent="0.3">
      <c r="A10399" t="s">
        <v>3597</v>
      </c>
      <c r="B10399" t="s">
        <v>11979</v>
      </c>
      <c r="C10399">
        <v>6.4</v>
      </c>
    </row>
    <row r="10400" spans="1:3" x14ac:dyDescent="0.3">
      <c r="A10400" t="s">
        <v>2250</v>
      </c>
      <c r="B10400" t="s">
        <v>11982</v>
      </c>
      <c r="C10400">
        <v>5.5</v>
      </c>
    </row>
    <row r="10401" spans="1:3" x14ac:dyDescent="0.3">
      <c r="A10401" t="s">
        <v>1210</v>
      </c>
      <c r="B10401" t="s">
        <v>11986</v>
      </c>
      <c r="C10401">
        <v>4.5999999999999996</v>
      </c>
    </row>
    <row r="10402" spans="1:3" x14ac:dyDescent="0.3">
      <c r="A10402" t="s">
        <v>12691</v>
      </c>
      <c r="B10402" t="s">
        <v>11987</v>
      </c>
      <c r="C10402">
        <v>7.7</v>
      </c>
    </row>
    <row r="10403" spans="1:3" x14ac:dyDescent="0.3">
      <c r="A10403" t="s">
        <v>1210</v>
      </c>
      <c r="B10403" t="s">
        <v>11990</v>
      </c>
      <c r="C10403">
        <v>6.1</v>
      </c>
    </row>
    <row r="10404" spans="1:3" x14ac:dyDescent="0.3">
      <c r="A10404" t="s">
        <v>6009</v>
      </c>
      <c r="B10404" t="s">
        <v>11992</v>
      </c>
      <c r="C10404">
        <v>5.7</v>
      </c>
    </row>
    <row r="10405" spans="1:3" x14ac:dyDescent="0.3">
      <c r="A10405" t="s">
        <v>7819</v>
      </c>
      <c r="B10405" t="s">
        <v>11998</v>
      </c>
      <c r="C10405">
        <v>4.4000000000000004</v>
      </c>
    </row>
    <row r="10406" spans="1:3" x14ac:dyDescent="0.3">
      <c r="A10406" t="s">
        <v>12686</v>
      </c>
      <c r="B10406" t="s">
        <v>12000</v>
      </c>
      <c r="C10406">
        <v>4.5</v>
      </c>
    </row>
    <row r="10407" spans="1:3" x14ac:dyDescent="0.3">
      <c r="A10407" t="s">
        <v>3597</v>
      </c>
      <c r="B10407" t="s">
        <v>12005</v>
      </c>
      <c r="C10407">
        <v>7</v>
      </c>
    </row>
    <row r="10408" spans="1:3" x14ac:dyDescent="0.3">
      <c r="A10408" t="s">
        <v>6801</v>
      </c>
      <c r="B10408" t="s">
        <v>12006</v>
      </c>
      <c r="C10408">
        <v>7.3</v>
      </c>
    </row>
    <row r="10409" spans="1:3" x14ac:dyDescent="0.3">
      <c r="A10409" t="s">
        <v>7819</v>
      </c>
      <c r="B10409" t="s">
        <v>12007</v>
      </c>
      <c r="C10409">
        <v>8.1</v>
      </c>
    </row>
    <row r="10410" spans="1:3" x14ac:dyDescent="0.3">
      <c r="A10410" t="s">
        <v>23</v>
      </c>
      <c r="B10410" t="s">
        <v>12010</v>
      </c>
      <c r="C10410">
        <v>7.8</v>
      </c>
    </row>
    <row r="10411" spans="1:3" x14ac:dyDescent="0.3">
      <c r="A10411" t="s">
        <v>3597</v>
      </c>
      <c r="B10411" t="s">
        <v>12013</v>
      </c>
      <c r="C10411">
        <v>5.6</v>
      </c>
    </row>
    <row r="10412" spans="1:3" x14ac:dyDescent="0.3">
      <c r="A10412" t="s">
        <v>4152</v>
      </c>
      <c r="B10412" t="s">
        <v>12014</v>
      </c>
      <c r="C10412">
        <v>7.2</v>
      </c>
    </row>
    <row r="10413" spans="1:3" x14ac:dyDescent="0.3">
      <c r="A10413" t="s">
        <v>12691</v>
      </c>
      <c r="B10413" t="s">
        <v>12026</v>
      </c>
      <c r="C10413">
        <v>7.2</v>
      </c>
    </row>
    <row r="10414" spans="1:3" x14ac:dyDescent="0.3">
      <c r="A10414" t="s">
        <v>3597</v>
      </c>
      <c r="B10414" t="s">
        <v>12028</v>
      </c>
      <c r="C10414">
        <v>8.6999999999999993</v>
      </c>
    </row>
    <row r="10415" spans="1:3" x14ac:dyDescent="0.3">
      <c r="A10415" t="s">
        <v>6801</v>
      </c>
      <c r="B10415" t="s">
        <v>12039</v>
      </c>
      <c r="C10415">
        <v>6.3</v>
      </c>
    </row>
    <row r="10416" spans="1:3" x14ac:dyDescent="0.3">
      <c r="A10416" t="s">
        <v>6801</v>
      </c>
      <c r="B10416" t="s">
        <v>12043</v>
      </c>
      <c r="C10416">
        <v>8</v>
      </c>
    </row>
    <row r="10417" spans="1:3" x14ac:dyDescent="0.3">
      <c r="A10417" t="s">
        <v>12687</v>
      </c>
      <c r="B10417" t="s">
        <v>12044</v>
      </c>
      <c r="C10417">
        <v>7.8</v>
      </c>
    </row>
    <row r="10418" spans="1:3" x14ac:dyDescent="0.3">
      <c r="A10418" t="s">
        <v>3597</v>
      </c>
      <c r="B10418" t="s">
        <v>12048</v>
      </c>
      <c r="C10418">
        <v>3.5</v>
      </c>
    </row>
    <row r="10419" spans="1:3" x14ac:dyDescent="0.3">
      <c r="A10419" t="s">
        <v>6801</v>
      </c>
      <c r="B10419" t="s">
        <v>12049</v>
      </c>
      <c r="C10419">
        <v>7.2</v>
      </c>
    </row>
    <row r="10420" spans="1:3" x14ac:dyDescent="0.3">
      <c r="A10420" t="s">
        <v>6801</v>
      </c>
      <c r="B10420" t="s">
        <v>12051</v>
      </c>
      <c r="C10420">
        <v>7.3</v>
      </c>
    </row>
    <row r="10421" spans="1:3" x14ac:dyDescent="0.3">
      <c r="A10421" t="s">
        <v>3597</v>
      </c>
      <c r="B10421" t="s">
        <v>12052</v>
      </c>
      <c r="C10421">
        <v>7.9</v>
      </c>
    </row>
    <row r="10422" spans="1:3" x14ac:dyDescent="0.3">
      <c r="A10422" t="s">
        <v>6801</v>
      </c>
      <c r="B10422" t="s">
        <v>12054</v>
      </c>
      <c r="C10422">
        <v>7.2</v>
      </c>
    </row>
    <row r="10423" spans="1:3" x14ac:dyDescent="0.3">
      <c r="A10423" t="s">
        <v>6801</v>
      </c>
      <c r="B10423" t="s">
        <v>12057</v>
      </c>
      <c r="C10423">
        <v>7.1</v>
      </c>
    </row>
    <row r="10424" spans="1:3" x14ac:dyDescent="0.3">
      <c r="A10424" t="s">
        <v>1210</v>
      </c>
      <c r="B10424" t="s">
        <v>12058</v>
      </c>
      <c r="C10424">
        <v>6.8</v>
      </c>
    </row>
    <row r="10425" spans="1:3" x14ac:dyDescent="0.3">
      <c r="A10425" t="s">
        <v>6801</v>
      </c>
      <c r="B10425" t="s">
        <v>12062</v>
      </c>
      <c r="C10425">
        <v>6.7</v>
      </c>
    </row>
    <row r="10426" spans="1:3" x14ac:dyDescent="0.3">
      <c r="A10426" t="s">
        <v>6801</v>
      </c>
      <c r="B10426" t="s">
        <v>12063</v>
      </c>
      <c r="C10426">
        <v>7.6</v>
      </c>
    </row>
    <row r="10427" spans="1:3" x14ac:dyDescent="0.3">
      <c r="A10427" t="s">
        <v>6801</v>
      </c>
      <c r="B10427" t="s">
        <v>12064</v>
      </c>
      <c r="C10427">
        <v>7.2</v>
      </c>
    </row>
    <row r="10428" spans="1:3" x14ac:dyDescent="0.3">
      <c r="A10428" t="s">
        <v>1210</v>
      </c>
      <c r="B10428" t="s">
        <v>12065</v>
      </c>
      <c r="C10428">
        <v>7.5</v>
      </c>
    </row>
    <row r="10429" spans="1:3" x14ac:dyDescent="0.3">
      <c r="A10429" t="s">
        <v>12686</v>
      </c>
      <c r="B10429" t="s">
        <v>12066</v>
      </c>
      <c r="C10429">
        <v>6.8</v>
      </c>
    </row>
    <row r="10430" spans="1:3" x14ac:dyDescent="0.3">
      <c r="A10430" t="s">
        <v>4258</v>
      </c>
      <c r="B10430" t="s">
        <v>12067</v>
      </c>
      <c r="C10430">
        <v>6.9</v>
      </c>
    </row>
    <row r="10431" spans="1:3" x14ac:dyDescent="0.3">
      <c r="A10431" t="s">
        <v>3597</v>
      </c>
      <c r="B10431" t="s">
        <v>12068</v>
      </c>
      <c r="C10431">
        <v>7.9</v>
      </c>
    </row>
    <row r="10432" spans="1:3" x14ac:dyDescent="0.3">
      <c r="A10432" t="s">
        <v>3597</v>
      </c>
      <c r="B10432" t="s">
        <v>12072</v>
      </c>
      <c r="C10432">
        <v>6.5</v>
      </c>
    </row>
    <row r="10433" spans="1:3" x14ac:dyDescent="0.3">
      <c r="A10433" t="s">
        <v>3597</v>
      </c>
      <c r="B10433" t="s">
        <v>12075</v>
      </c>
      <c r="C10433">
        <v>5.5</v>
      </c>
    </row>
    <row r="10434" spans="1:3" x14ac:dyDescent="0.3">
      <c r="A10434" t="s">
        <v>6251</v>
      </c>
      <c r="B10434" t="s">
        <v>12080</v>
      </c>
      <c r="C10434">
        <v>8.6</v>
      </c>
    </row>
    <row r="10435" spans="1:3" x14ac:dyDescent="0.3">
      <c r="A10435" t="s">
        <v>6801</v>
      </c>
      <c r="B10435" t="s">
        <v>12085</v>
      </c>
      <c r="C10435">
        <v>6</v>
      </c>
    </row>
    <row r="10436" spans="1:3" x14ac:dyDescent="0.3">
      <c r="A10436" t="s">
        <v>6801</v>
      </c>
      <c r="B10436" t="s">
        <v>12089</v>
      </c>
      <c r="C10436">
        <v>7.6</v>
      </c>
    </row>
    <row r="10437" spans="1:3" x14ac:dyDescent="0.3">
      <c r="A10437" t="s">
        <v>2250</v>
      </c>
      <c r="B10437" t="s">
        <v>12090</v>
      </c>
      <c r="C10437">
        <v>5.0999999999999996</v>
      </c>
    </row>
    <row r="10438" spans="1:3" x14ac:dyDescent="0.3">
      <c r="A10438" t="s">
        <v>12686</v>
      </c>
      <c r="B10438" t="s">
        <v>12091</v>
      </c>
      <c r="C10438">
        <v>6.8</v>
      </c>
    </row>
    <row r="10439" spans="1:3" x14ac:dyDescent="0.3">
      <c r="A10439" t="s">
        <v>6801</v>
      </c>
      <c r="B10439" t="s">
        <v>12093</v>
      </c>
      <c r="C10439">
        <v>6.8</v>
      </c>
    </row>
    <row r="10440" spans="1:3" x14ac:dyDescent="0.3">
      <c r="A10440" t="s">
        <v>6251</v>
      </c>
      <c r="B10440" t="s">
        <v>12097</v>
      </c>
      <c r="C10440">
        <v>8.1999999999999993</v>
      </c>
    </row>
    <row r="10441" spans="1:3" x14ac:dyDescent="0.3">
      <c r="A10441" t="s">
        <v>3597</v>
      </c>
      <c r="B10441" t="s">
        <v>12098</v>
      </c>
      <c r="C10441">
        <v>3.1</v>
      </c>
    </row>
    <row r="10442" spans="1:3" x14ac:dyDescent="0.3">
      <c r="A10442" t="s">
        <v>12686</v>
      </c>
      <c r="B10442" t="s">
        <v>12099</v>
      </c>
      <c r="C10442">
        <v>3.3</v>
      </c>
    </row>
    <row r="10443" spans="1:3" x14ac:dyDescent="0.3">
      <c r="A10443" t="s">
        <v>3597</v>
      </c>
      <c r="B10443" t="s">
        <v>12100</v>
      </c>
      <c r="C10443">
        <v>3.6</v>
      </c>
    </row>
    <row r="10444" spans="1:3" x14ac:dyDescent="0.3">
      <c r="A10444" t="s">
        <v>2250</v>
      </c>
      <c r="B10444" t="s">
        <v>12103</v>
      </c>
      <c r="C10444">
        <v>6.6</v>
      </c>
    </row>
    <row r="10445" spans="1:3" x14ac:dyDescent="0.3">
      <c r="A10445" t="s">
        <v>3597</v>
      </c>
      <c r="B10445" t="s">
        <v>12106</v>
      </c>
      <c r="C10445">
        <v>6.3</v>
      </c>
    </row>
    <row r="10446" spans="1:3" x14ac:dyDescent="0.3">
      <c r="A10446" t="s">
        <v>6251</v>
      </c>
      <c r="B10446" t="s">
        <v>12108</v>
      </c>
      <c r="C10446">
        <v>6.5</v>
      </c>
    </row>
    <row r="10447" spans="1:3" x14ac:dyDescent="0.3">
      <c r="A10447" t="s">
        <v>1210</v>
      </c>
      <c r="B10447" t="s">
        <v>12116</v>
      </c>
      <c r="C10447">
        <v>8.6999999999999993</v>
      </c>
    </row>
    <row r="10448" spans="1:3" x14ac:dyDescent="0.3">
      <c r="A10448" t="s">
        <v>6801</v>
      </c>
      <c r="B10448" t="s">
        <v>12119</v>
      </c>
      <c r="C10448">
        <v>3.3</v>
      </c>
    </row>
    <row r="10449" spans="1:3" x14ac:dyDescent="0.3">
      <c r="A10449" t="s">
        <v>3597</v>
      </c>
      <c r="B10449" t="s">
        <v>12121</v>
      </c>
      <c r="C10449">
        <v>5.2</v>
      </c>
    </row>
    <row r="10450" spans="1:3" x14ac:dyDescent="0.3">
      <c r="A10450" t="s">
        <v>12686</v>
      </c>
      <c r="B10450" t="s">
        <v>12122</v>
      </c>
      <c r="C10450">
        <v>8.1999999999999993</v>
      </c>
    </row>
    <row r="10451" spans="1:3" x14ac:dyDescent="0.3">
      <c r="A10451" t="s">
        <v>3597</v>
      </c>
      <c r="B10451" t="s">
        <v>12123</v>
      </c>
      <c r="C10451">
        <v>6.1</v>
      </c>
    </row>
    <row r="10452" spans="1:3" x14ac:dyDescent="0.3">
      <c r="A10452" t="s">
        <v>3597</v>
      </c>
      <c r="B10452" t="s">
        <v>12128</v>
      </c>
      <c r="C10452">
        <v>7.1</v>
      </c>
    </row>
    <row r="10453" spans="1:3" x14ac:dyDescent="0.3">
      <c r="A10453" t="s">
        <v>3597</v>
      </c>
      <c r="B10453" t="s">
        <v>12130</v>
      </c>
      <c r="C10453">
        <v>4.0999999999999996</v>
      </c>
    </row>
    <row r="10454" spans="1:3" x14ac:dyDescent="0.3">
      <c r="A10454" t="s">
        <v>3597</v>
      </c>
      <c r="B10454" t="s">
        <v>12132</v>
      </c>
      <c r="C10454">
        <v>7.7</v>
      </c>
    </row>
    <row r="10455" spans="1:3" x14ac:dyDescent="0.3">
      <c r="A10455" t="s">
        <v>12686</v>
      </c>
      <c r="B10455" t="s">
        <v>12133</v>
      </c>
      <c r="C10455">
        <v>7.1</v>
      </c>
    </row>
    <row r="10456" spans="1:3" x14ac:dyDescent="0.3">
      <c r="A10456" t="s">
        <v>3597</v>
      </c>
      <c r="B10456" t="s">
        <v>12134</v>
      </c>
      <c r="C10456">
        <v>7.6</v>
      </c>
    </row>
    <row r="10457" spans="1:3" x14ac:dyDescent="0.3">
      <c r="A10457" t="s">
        <v>6801</v>
      </c>
      <c r="B10457" t="s">
        <v>12136</v>
      </c>
      <c r="C10457">
        <v>7.4</v>
      </c>
    </row>
    <row r="10458" spans="1:3" x14ac:dyDescent="0.3">
      <c r="A10458" t="s">
        <v>6801</v>
      </c>
      <c r="B10458" t="s">
        <v>12138</v>
      </c>
      <c r="C10458">
        <v>7.2</v>
      </c>
    </row>
    <row r="10459" spans="1:3" x14ac:dyDescent="0.3">
      <c r="A10459" t="s">
        <v>3597</v>
      </c>
      <c r="B10459" t="s">
        <v>12141</v>
      </c>
      <c r="C10459">
        <v>8.4</v>
      </c>
    </row>
    <row r="10460" spans="1:3" x14ac:dyDescent="0.3">
      <c r="A10460" t="s">
        <v>444</v>
      </c>
      <c r="B10460" t="s">
        <v>12142</v>
      </c>
      <c r="C10460">
        <v>6.5</v>
      </c>
    </row>
    <row r="10461" spans="1:3" x14ac:dyDescent="0.3">
      <c r="A10461" t="s">
        <v>1210</v>
      </c>
      <c r="B10461" t="s">
        <v>12151</v>
      </c>
      <c r="C10461">
        <v>6.1</v>
      </c>
    </row>
    <row r="10462" spans="1:3" x14ac:dyDescent="0.3">
      <c r="A10462" t="s">
        <v>6801</v>
      </c>
      <c r="B10462" t="s">
        <v>12153</v>
      </c>
      <c r="C10462">
        <v>7.1</v>
      </c>
    </row>
    <row r="10463" spans="1:3" x14ac:dyDescent="0.3">
      <c r="A10463" t="s">
        <v>12686</v>
      </c>
      <c r="B10463" t="s">
        <v>12155</v>
      </c>
      <c r="C10463">
        <v>3.8</v>
      </c>
    </row>
    <row r="10464" spans="1:3" x14ac:dyDescent="0.3">
      <c r="A10464" t="s">
        <v>12688</v>
      </c>
      <c r="B10464" t="s">
        <v>12156</v>
      </c>
      <c r="C10464">
        <v>6.2</v>
      </c>
    </row>
    <row r="10465" spans="1:3" x14ac:dyDescent="0.3">
      <c r="A10465" t="s">
        <v>3597</v>
      </c>
      <c r="B10465" t="s">
        <v>12161</v>
      </c>
      <c r="C10465">
        <v>7.7</v>
      </c>
    </row>
    <row r="10466" spans="1:3" x14ac:dyDescent="0.3">
      <c r="A10466" t="s">
        <v>2250</v>
      </c>
      <c r="B10466" t="s">
        <v>12162</v>
      </c>
      <c r="C10466">
        <v>5.9</v>
      </c>
    </row>
    <row r="10467" spans="1:3" x14ac:dyDescent="0.3">
      <c r="A10467" t="s">
        <v>6009</v>
      </c>
      <c r="B10467" t="s">
        <v>12164</v>
      </c>
      <c r="C10467">
        <v>7</v>
      </c>
    </row>
    <row r="10468" spans="1:3" x14ac:dyDescent="0.3">
      <c r="A10468" t="s">
        <v>3597</v>
      </c>
      <c r="B10468" t="s">
        <v>12167</v>
      </c>
      <c r="C10468">
        <v>7.6</v>
      </c>
    </row>
    <row r="10469" spans="1:3" x14ac:dyDescent="0.3">
      <c r="A10469" t="s">
        <v>4258</v>
      </c>
      <c r="B10469" t="s">
        <v>12168</v>
      </c>
      <c r="C10469">
        <v>3</v>
      </c>
    </row>
    <row r="10470" spans="1:3" x14ac:dyDescent="0.3">
      <c r="A10470" t="s">
        <v>12687</v>
      </c>
      <c r="B10470" t="s">
        <v>12170</v>
      </c>
      <c r="C10470">
        <v>8.6</v>
      </c>
    </row>
    <row r="10471" spans="1:3" x14ac:dyDescent="0.3">
      <c r="A10471" t="s">
        <v>12686</v>
      </c>
      <c r="B10471" t="s">
        <v>12171</v>
      </c>
      <c r="C10471">
        <v>6.1</v>
      </c>
    </row>
    <row r="10472" spans="1:3" x14ac:dyDescent="0.3">
      <c r="A10472" t="s">
        <v>7819</v>
      </c>
      <c r="B10472" t="s">
        <v>12176</v>
      </c>
      <c r="C10472">
        <v>6.8</v>
      </c>
    </row>
    <row r="10473" spans="1:3" x14ac:dyDescent="0.3">
      <c r="A10473" t="s">
        <v>3597</v>
      </c>
      <c r="B10473" t="s">
        <v>12177</v>
      </c>
      <c r="C10473">
        <v>5.7</v>
      </c>
    </row>
    <row r="10474" spans="1:3" x14ac:dyDescent="0.3">
      <c r="A10474" t="s">
        <v>3597</v>
      </c>
      <c r="B10474" t="s">
        <v>12180</v>
      </c>
      <c r="C10474">
        <v>7.3</v>
      </c>
    </row>
    <row r="10475" spans="1:3" x14ac:dyDescent="0.3">
      <c r="A10475" t="s">
        <v>4258</v>
      </c>
      <c r="B10475" t="s">
        <v>12181</v>
      </c>
      <c r="C10475">
        <v>5</v>
      </c>
    </row>
    <row r="10476" spans="1:3" x14ac:dyDescent="0.3">
      <c r="A10476" t="s">
        <v>12686</v>
      </c>
      <c r="B10476" t="s">
        <v>12184</v>
      </c>
      <c r="C10476">
        <v>5.9</v>
      </c>
    </row>
    <row r="10477" spans="1:3" x14ac:dyDescent="0.3">
      <c r="A10477" t="s">
        <v>1210</v>
      </c>
      <c r="B10477" t="s">
        <v>12186</v>
      </c>
      <c r="C10477">
        <v>7.4</v>
      </c>
    </row>
    <row r="10478" spans="1:3" x14ac:dyDescent="0.3">
      <c r="A10478" t="s">
        <v>4152</v>
      </c>
      <c r="B10478" t="s">
        <v>12188</v>
      </c>
      <c r="C10478">
        <v>6.2</v>
      </c>
    </row>
    <row r="10479" spans="1:3" x14ac:dyDescent="0.3">
      <c r="A10479" t="s">
        <v>5196</v>
      </c>
      <c r="B10479" t="s">
        <v>12189</v>
      </c>
      <c r="C10479">
        <v>6.2</v>
      </c>
    </row>
    <row r="10480" spans="1:3" x14ac:dyDescent="0.3">
      <c r="A10480" t="s">
        <v>6801</v>
      </c>
      <c r="B10480" t="s">
        <v>12191</v>
      </c>
      <c r="C10480">
        <v>7.2</v>
      </c>
    </row>
    <row r="10481" spans="1:3" x14ac:dyDescent="0.3">
      <c r="A10481" t="s">
        <v>4152</v>
      </c>
      <c r="B10481" t="s">
        <v>12192</v>
      </c>
      <c r="C10481">
        <v>7.2</v>
      </c>
    </row>
    <row r="10482" spans="1:3" x14ac:dyDescent="0.3">
      <c r="A10482" t="s">
        <v>6801</v>
      </c>
      <c r="B10482" t="s">
        <v>12194</v>
      </c>
      <c r="C10482">
        <v>7</v>
      </c>
    </row>
    <row r="10483" spans="1:3" x14ac:dyDescent="0.3">
      <c r="A10483" t="s">
        <v>1210</v>
      </c>
      <c r="B10483" t="s">
        <v>12195</v>
      </c>
      <c r="C10483">
        <v>7.2</v>
      </c>
    </row>
    <row r="10484" spans="1:3" x14ac:dyDescent="0.3">
      <c r="A10484" t="s">
        <v>6801</v>
      </c>
      <c r="B10484" t="s">
        <v>12198</v>
      </c>
      <c r="C10484">
        <v>6.7</v>
      </c>
    </row>
    <row r="10485" spans="1:3" x14ac:dyDescent="0.3">
      <c r="A10485" t="s">
        <v>3597</v>
      </c>
      <c r="B10485" t="s">
        <v>12200</v>
      </c>
      <c r="C10485">
        <v>6.9</v>
      </c>
    </row>
    <row r="10486" spans="1:3" x14ac:dyDescent="0.3">
      <c r="A10486" t="s">
        <v>6801</v>
      </c>
      <c r="B10486" t="s">
        <v>12205</v>
      </c>
      <c r="C10486">
        <v>6.8</v>
      </c>
    </row>
    <row r="10487" spans="1:3" x14ac:dyDescent="0.3">
      <c r="A10487" t="s">
        <v>6801</v>
      </c>
      <c r="B10487" t="s">
        <v>12207</v>
      </c>
      <c r="C10487">
        <v>7</v>
      </c>
    </row>
    <row r="10488" spans="1:3" x14ac:dyDescent="0.3">
      <c r="A10488" t="s">
        <v>12686</v>
      </c>
      <c r="B10488" t="s">
        <v>12208</v>
      </c>
      <c r="C10488">
        <v>7.2</v>
      </c>
    </row>
    <row r="10489" spans="1:3" x14ac:dyDescent="0.3">
      <c r="A10489" t="s">
        <v>12686</v>
      </c>
      <c r="B10489" t="s">
        <v>12210</v>
      </c>
      <c r="C10489">
        <v>7.2</v>
      </c>
    </row>
    <row r="10490" spans="1:3" x14ac:dyDescent="0.3">
      <c r="A10490" t="s">
        <v>444</v>
      </c>
      <c r="B10490" t="s">
        <v>12219</v>
      </c>
      <c r="C10490">
        <v>7.4</v>
      </c>
    </row>
    <row r="10491" spans="1:3" x14ac:dyDescent="0.3">
      <c r="A10491" t="s">
        <v>4258</v>
      </c>
      <c r="B10491" t="s">
        <v>12220</v>
      </c>
      <c r="C10491">
        <v>7.3</v>
      </c>
    </row>
    <row r="10492" spans="1:3" x14ac:dyDescent="0.3">
      <c r="A10492" t="s">
        <v>6801</v>
      </c>
      <c r="B10492" t="s">
        <v>12221</v>
      </c>
      <c r="C10492">
        <v>6.1</v>
      </c>
    </row>
    <row r="10493" spans="1:3" x14ac:dyDescent="0.3">
      <c r="A10493" t="s">
        <v>23</v>
      </c>
      <c r="B10493" t="s">
        <v>12222</v>
      </c>
      <c r="C10493">
        <v>8.1999999999999993</v>
      </c>
    </row>
    <row r="10494" spans="1:3" x14ac:dyDescent="0.3">
      <c r="A10494" t="s">
        <v>12687</v>
      </c>
      <c r="B10494" t="s">
        <v>12223</v>
      </c>
      <c r="C10494">
        <v>7.7</v>
      </c>
    </row>
    <row r="10495" spans="1:3" x14ac:dyDescent="0.3">
      <c r="A10495" t="s">
        <v>23</v>
      </c>
      <c r="B10495" t="s">
        <v>12227</v>
      </c>
      <c r="C10495">
        <v>7.6</v>
      </c>
    </row>
    <row r="10496" spans="1:3" x14ac:dyDescent="0.3">
      <c r="A10496" t="s">
        <v>3597</v>
      </c>
      <c r="B10496" t="s">
        <v>12232</v>
      </c>
      <c r="C10496">
        <v>6.8</v>
      </c>
    </row>
    <row r="10497" spans="1:3" x14ac:dyDescent="0.3">
      <c r="A10497" t="s">
        <v>6801</v>
      </c>
      <c r="B10497" t="s">
        <v>12234</v>
      </c>
      <c r="C10497">
        <v>5.2</v>
      </c>
    </row>
    <row r="10498" spans="1:3" x14ac:dyDescent="0.3">
      <c r="A10498" t="s">
        <v>444</v>
      </c>
      <c r="B10498" t="s">
        <v>12236</v>
      </c>
      <c r="C10498">
        <v>6</v>
      </c>
    </row>
    <row r="10499" spans="1:3" x14ac:dyDescent="0.3">
      <c r="A10499" t="s">
        <v>3597</v>
      </c>
      <c r="B10499" t="s">
        <v>12238</v>
      </c>
      <c r="C10499">
        <v>6.1</v>
      </c>
    </row>
    <row r="10500" spans="1:3" x14ac:dyDescent="0.3">
      <c r="A10500" t="s">
        <v>4258</v>
      </c>
      <c r="B10500" t="s">
        <v>12240</v>
      </c>
      <c r="C10500">
        <v>6.9</v>
      </c>
    </row>
    <row r="10501" spans="1:3" x14ac:dyDescent="0.3">
      <c r="A10501" t="s">
        <v>588</v>
      </c>
      <c r="B10501" t="s">
        <v>12242</v>
      </c>
      <c r="C10501">
        <v>1.9</v>
      </c>
    </row>
    <row r="10502" spans="1:3" x14ac:dyDescent="0.3">
      <c r="A10502" t="s">
        <v>6801</v>
      </c>
      <c r="B10502" t="s">
        <v>12245</v>
      </c>
      <c r="C10502">
        <v>6.8</v>
      </c>
    </row>
    <row r="10503" spans="1:3" x14ac:dyDescent="0.3">
      <c r="A10503" t="s">
        <v>3597</v>
      </c>
      <c r="B10503" t="s">
        <v>12249</v>
      </c>
      <c r="C10503">
        <v>6.2</v>
      </c>
    </row>
    <row r="10504" spans="1:3" x14ac:dyDescent="0.3">
      <c r="A10504" t="s">
        <v>4258</v>
      </c>
      <c r="B10504" t="s">
        <v>12255</v>
      </c>
      <c r="C10504">
        <v>5.0999999999999996</v>
      </c>
    </row>
    <row r="10505" spans="1:3" x14ac:dyDescent="0.3">
      <c r="A10505" t="s">
        <v>6801</v>
      </c>
      <c r="B10505" t="s">
        <v>12258</v>
      </c>
      <c r="C10505">
        <v>5.7</v>
      </c>
    </row>
    <row r="10506" spans="1:3" x14ac:dyDescent="0.3">
      <c r="A10506" t="s">
        <v>4258</v>
      </c>
      <c r="B10506" t="s">
        <v>12264</v>
      </c>
      <c r="C10506">
        <v>5.4</v>
      </c>
    </row>
    <row r="10507" spans="1:3" x14ac:dyDescent="0.3">
      <c r="A10507" t="s">
        <v>2250</v>
      </c>
      <c r="B10507" t="s">
        <v>12266</v>
      </c>
      <c r="C10507">
        <v>3.5</v>
      </c>
    </row>
    <row r="10508" spans="1:3" x14ac:dyDescent="0.3">
      <c r="A10508" t="s">
        <v>4258</v>
      </c>
      <c r="B10508" t="s">
        <v>12267</v>
      </c>
      <c r="C10508">
        <v>7.1</v>
      </c>
    </row>
    <row r="10509" spans="1:3" x14ac:dyDescent="0.3">
      <c r="A10509" t="s">
        <v>6801</v>
      </c>
      <c r="B10509" t="s">
        <v>12272</v>
      </c>
      <c r="C10509">
        <v>8.1999999999999993</v>
      </c>
    </row>
    <row r="10510" spans="1:3" x14ac:dyDescent="0.3">
      <c r="A10510" t="s">
        <v>3597</v>
      </c>
      <c r="B10510" t="s">
        <v>12276</v>
      </c>
      <c r="C10510">
        <v>7.1</v>
      </c>
    </row>
    <row r="10511" spans="1:3" x14ac:dyDescent="0.3">
      <c r="A10511" t="s">
        <v>6801</v>
      </c>
      <c r="B10511" t="s">
        <v>12279</v>
      </c>
      <c r="C10511">
        <v>7.5</v>
      </c>
    </row>
    <row r="10512" spans="1:3" x14ac:dyDescent="0.3">
      <c r="A10512" t="s">
        <v>3597</v>
      </c>
      <c r="B10512" t="s">
        <v>12280</v>
      </c>
      <c r="C10512">
        <v>6.4</v>
      </c>
    </row>
    <row r="10513" spans="1:3" x14ac:dyDescent="0.3">
      <c r="A10513" t="s">
        <v>6251</v>
      </c>
      <c r="B10513" t="s">
        <v>12281</v>
      </c>
      <c r="C10513">
        <v>7.4</v>
      </c>
    </row>
    <row r="10514" spans="1:3" x14ac:dyDescent="0.3">
      <c r="A10514" t="s">
        <v>12688</v>
      </c>
      <c r="B10514" t="s">
        <v>12282</v>
      </c>
      <c r="C10514">
        <v>7.3</v>
      </c>
    </row>
    <row r="10515" spans="1:3" x14ac:dyDescent="0.3">
      <c r="A10515" t="s">
        <v>6801</v>
      </c>
      <c r="B10515" t="s">
        <v>12283</v>
      </c>
      <c r="C10515">
        <v>7.2</v>
      </c>
    </row>
    <row r="10516" spans="1:3" x14ac:dyDescent="0.3">
      <c r="A10516" t="s">
        <v>6801</v>
      </c>
      <c r="B10516" t="s">
        <v>12287</v>
      </c>
      <c r="C10516">
        <v>6.7</v>
      </c>
    </row>
    <row r="10517" spans="1:3" x14ac:dyDescent="0.3">
      <c r="A10517" t="s">
        <v>4258</v>
      </c>
      <c r="B10517" t="s">
        <v>12288</v>
      </c>
      <c r="C10517">
        <v>5.6</v>
      </c>
    </row>
    <row r="10518" spans="1:3" x14ac:dyDescent="0.3">
      <c r="A10518" t="s">
        <v>3597</v>
      </c>
      <c r="B10518" t="s">
        <v>12289</v>
      </c>
      <c r="C10518">
        <v>7</v>
      </c>
    </row>
    <row r="10519" spans="1:3" x14ac:dyDescent="0.3">
      <c r="A10519" t="s">
        <v>1210</v>
      </c>
      <c r="B10519" t="s">
        <v>12290</v>
      </c>
      <c r="C10519">
        <v>4.9000000000000004</v>
      </c>
    </row>
    <row r="10520" spans="1:3" x14ac:dyDescent="0.3">
      <c r="A10520" t="s">
        <v>6801</v>
      </c>
      <c r="B10520" t="s">
        <v>12297</v>
      </c>
      <c r="C10520">
        <v>8</v>
      </c>
    </row>
    <row r="10521" spans="1:3" x14ac:dyDescent="0.3">
      <c r="A10521" t="s">
        <v>6801</v>
      </c>
      <c r="B10521" t="s">
        <v>12301</v>
      </c>
      <c r="C10521">
        <v>7.2</v>
      </c>
    </row>
    <row r="10522" spans="1:3" x14ac:dyDescent="0.3">
      <c r="A10522" t="s">
        <v>1210</v>
      </c>
      <c r="B10522" t="s">
        <v>12305</v>
      </c>
      <c r="C10522">
        <v>6.8</v>
      </c>
    </row>
    <row r="10523" spans="1:3" x14ac:dyDescent="0.3">
      <c r="A10523" t="s">
        <v>12690</v>
      </c>
      <c r="B10523" t="s">
        <v>12306</v>
      </c>
      <c r="C10523">
        <v>6.2</v>
      </c>
    </row>
    <row r="10524" spans="1:3" x14ac:dyDescent="0.3">
      <c r="A10524" t="s">
        <v>4152</v>
      </c>
      <c r="B10524" t="s">
        <v>12307</v>
      </c>
      <c r="C10524">
        <v>7.5</v>
      </c>
    </row>
    <row r="10525" spans="1:3" x14ac:dyDescent="0.3">
      <c r="A10525" t="s">
        <v>3987</v>
      </c>
      <c r="B10525" t="s">
        <v>12309</v>
      </c>
      <c r="C10525">
        <v>6.9</v>
      </c>
    </row>
    <row r="10526" spans="1:3" x14ac:dyDescent="0.3">
      <c r="A10526" t="s">
        <v>6801</v>
      </c>
      <c r="B10526" t="s">
        <v>12310</v>
      </c>
      <c r="C10526">
        <v>7</v>
      </c>
    </row>
    <row r="10527" spans="1:3" x14ac:dyDescent="0.3">
      <c r="A10527" t="s">
        <v>3597</v>
      </c>
      <c r="B10527" t="s">
        <v>12312</v>
      </c>
      <c r="C10527">
        <v>6.3</v>
      </c>
    </row>
    <row r="10528" spans="1:3" x14ac:dyDescent="0.3">
      <c r="A10528" t="s">
        <v>2250</v>
      </c>
      <c r="B10528" t="s">
        <v>12316</v>
      </c>
      <c r="C10528">
        <v>5.2</v>
      </c>
    </row>
    <row r="10529" spans="1:3" x14ac:dyDescent="0.3">
      <c r="A10529" t="s">
        <v>12688</v>
      </c>
      <c r="B10529" t="s">
        <v>12320</v>
      </c>
      <c r="C10529">
        <v>8.3000000000000007</v>
      </c>
    </row>
    <row r="10530" spans="1:3" x14ac:dyDescent="0.3">
      <c r="A10530" t="s">
        <v>444</v>
      </c>
      <c r="B10530" t="s">
        <v>12322</v>
      </c>
      <c r="C10530">
        <v>8.1</v>
      </c>
    </row>
    <row r="10531" spans="1:3" x14ac:dyDescent="0.3">
      <c r="A10531" t="s">
        <v>3597</v>
      </c>
      <c r="B10531" t="s">
        <v>12324</v>
      </c>
      <c r="C10531">
        <v>6.3</v>
      </c>
    </row>
    <row r="10532" spans="1:3" x14ac:dyDescent="0.3">
      <c r="A10532" t="s">
        <v>6801</v>
      </c>
      <c r="B10532" t="s">
        <v>12325</v>
      </c>
      <c r="C10532">
        <v>4</v>
      </c>
    </row>
    <row r="10533" spans="1:3" x14ac:dyDescent="0.3">
      <c r="A10533" t="s">
        <v>3597</v>
      </c>
      <c r="B10533" t="s">
        <v>12329</v>
      </c>
      <c r="C10533">
        <v>4.9000000000000004</v>
      </c>
    </row>
    <row r="10534" spans="1:3" x14ac:dyDescent="0.3">
      <c r="A10534" t="s">
        <v>12686</v>
      </c>
      <c r="B10534" t="s">
        <v>12333</v>
      </c>
      <c r="C10534">
        <v>5.4</v>
      </c>
    </row>
    <row r="10535" spans="1:3" x14ac:dyDescent="0.3">
      <c r="A10535" t="s">
        <v>6801</v>
      </c>
      <c r="B10535" t="s">
        <v>12336</v>
      </c>
      <c r="C10535">
        <v>7.8</v>
      </c>
    </row>
    <row r="10536" spans="1:3" x14ac:dyDescent="0.3">
      <c r="A10536" t="s">
        <v>4152</v>
      </c>
      <c r="B10536" t="s">
        <v>12338</v>
      </c>
      <c r="C10536">
        <v>8.1</v>
      </c>
    </row>
    <row r="10537" spans="1:3" x14ac:dyDescent="0.3">
      <c r="A10537" t="s">
        <v>1210</v>
      </c>
      <c r="B10537" t="s">
        <v>12340</v>
      </c>
      <c r="C10537">
        <v>5.6</v>
      </c>
    </row>
    <row r="10538" spans="1:3" x14ac:dyDescent="0.3">
      <c r="A10538" t="s">
        <v>3597</v>
      </c>
      <c r="B10538" t="s">
        <v>12346</v>
      </c>
      <c r="C10538">
        <v>8</v>
      </c>
    </row>
    <row r="10539" spans="1:3" x14ac:dyDescent="0.3">
      <c r="A10539" t="s">
        <v>1210</v>
      </c>
      <c r="B10539" t="s">
        <v>12354</v>
      </c>
      <c r="C10539">
        <v>7</v>
      </c>
    </row>
    <row r="10540" spans="1:3" x14ac:dyDescent="0.3">
      <c r="A10540" t="s">
        <v>6801</v>
      </c>
      <c r="B10540" t="s">
        <v>12355</v>
      </c>
      <c r="C10540">
        <v>6.1</v>
      </c>
    </row>
    <row r="10541" spans="1:3" x14ac:dyDescent="0.3">
      <c r="A10541" t="s">
        <v>1210</v>
      </c>
      <c r="B10541" t="s">
        <v>12356</v>
      </c>
      <c r="C10541">
        <v>5.7</v>
      </c>
    </row>
    <row r="10542" spans="1:3" x14ac:dyDescent="0.3">
      <c r="A10542" t="s">
        <v>4152</v>
      </c>
      <c r="B10542" t="s">
        <v>12359</v>
      </c>
      <c r="C10542">
        <v>7.5</v>
      </c>
    </row>
    <row r="10543" spans="1:3" x14ac:dyDescent="0.3">
      <c r="A10543" t="s">
        <v>12688</v>
      </c>
      <c r="B10543" t="s">
        <v>12363</v>
      </c>
      <c r="C10543">
        <v>7.6</v>
      </c>
    </row>
    <row r="10544" spans="1:3" x14ac:dyDescent="0.3">
      <c r="A10544" t="s">
        <v>6801</v>
      </c>
      <c r="B10544" t="s">
        <v>12364</v>
      </c>
      <c r="C10544">
        <v>6.4</v>
      </c>
    </row>
    <row r="10545" spans="1:3" x14ac:dyDescent="0.3">
      <c r="A10545" t="s">
        <v>6251</v>
      </c>
      <c r="B10545" t="s">
        <v>12368</v>
      </c>
      <c r="C10545">
        <v>6</v>
      </c>
    </row>
    <row r="10546" spans="1:3" x14ac:dyDescent="0.3">
      <c r="A10546" t="s">
        <v>6801</v>
      </c>
      <c r="B10546" t="s">
        <v>12371</v>
      </c>
      <c r="C10546">
        <v>6.5</v>
      </c>
    </row>
    <row r="10547" spans="1:3" x14ac:dyDescent="0.3">
      <c r="A10547" t="s">
        <v>3597</v>
      </c>
      <c r="B10547" t="s">
        <v>12373</v>
      </c>
      <c r="C10547">
        <v>5.3</v>
      </c>
    </row>
    <row r="10548" spans="1:3" x14ac:dyDescent="0.3">
      <c r="A10548" t="s">
        <v>6801</v>
      </c>
      <c r="B10548" t="s">
        <v>12375</v>
      </c>
      <c r="C10548">
        <v>6.1</v>
      </c>
    </row>
    <row r="10549" spans="1:3" x14ac:dyDescent="0.3">
      <c r="A10549" t="s">
        <v>1210</v>
      </c>
      <c r="B10549" t="s">
        <v>12377</v>
      </c>
      <c r="C10549">
        <v>8.6999999999999993</v>
      </c>
    </row>
    <row r="10550" spans="1:3" x14ac:dyDescent="0.3">
      <c r="A10550" t="s">
        <v>6801</v>
      </c>
      <c r="B10550" t="s">
        <v>12379</v>
      </c>
      <c r="C10550">
        <v>5.8</v>
      </c>
    </row>
    <row r="10551" spans="1:3" x14ac:dyDescent="0.3">
      <c r="A10551" t="s">
        <v>2250</v>
      </c>
      <c r="B10551" t="s">
        <v>12381</v>
      </c>
      <c r="C10551">
        <v>5.8</v>
      </c>
    </row>
    <row r="10552" spans="1:3" x14ac:dyDescent="0.3">
      <c r="A10552" t="s">
        <v>3597</v>
      </c>
      <c r="B10552" t="s">
        <v>12384</v>
      </c>
      <c r="C10552">
        <v>6.4</v>
      </c>
    </row>
    <row r="10553" spans="1:3" x14ac:dyDescent="0.3">
      <c r="A10553" t="s">
        <v>4152</v>
      </c>
      <c r="B10553" t="s">
        <v>12389</v>
      </c>
      <c r="C10553">
        <v>7.3</v>
      </c>
    </row>
    <row r="10554" spans="1:3" x14ac:dyDescent="0.3">
      <c r="A10554" t="s">
        <v>3597</v>
      </c>
      <c r="B10554" t="s">
        <v>12397</v>
      </c>
      <c r="C10554">
        <v>2.2000000000000002</v>
      </c>
    </row>
    <row r="10555" spans="1:3" x14ac:dyDescent="0.3">
      <c r="A10555" t="s">
        <v>12688</v>
      </c>
      <c r="B10555" t="s">
        <v>12400</v>
      </c>
      <c r="C10555">
        <v>4</v>
      </c>
    </row>
    <row r="10556" spans="1:3" x14ac:dyDescent="0.3">
      <c r="A10556" t="s">
        <v>3597</v>
      </c>
      <c r="B10556" t="s">
        <v>12402</v>
      </c>
      <c r="C10556">
        <v>8.3000000000000007</v>
      </c>
    </row>
    <row r="10557" spans="1:3" x14ac:dyDescent="0.3">
      <c r="A10557" t="s">
        <v>23</v>
      </c>
      <c r="B10557" t="s">
        <v>12404</v>
      </c>
      <c r="C10557">
        <v>6.8</v>
      </c>
    </row>
    <row r="10558" spans="1:3" x14ac:dyDescent="0.3">
      <c r="A10558" t="s">
        <v>2250</v>
      </c>
      <c r="B10558" t="s">
        <v>12406</v>
      </c>
      <c r="C10558">
        <v>6.2</v>
      </c>
    </row>
    <row r="10559" spans="1:3" x14ac:dyDescent="0.3">
      <c r="A10559" t="s">
        <v>12687</v>
      </c>
      <c r="B10559" t="s">
        <v>12408</v>
      </c>
      <c r="C10559">
        <v>7.7</v>
      </c>
    </row>
    <row r="10560" spans="1:3" x14ac:dyDescent="0.3">
      <c r="A10560" t="s">
        <v>6801</v>
      </c>
      <c r="B10560" t="s">
        <v>12410</v>
      </c>
      <c r="C10560">
        <v>7.1</v>
      </c>
    </row>
    <row r="10561" spans="1:3" x14ac:dyDescent="0.3">
      <c r="A10561" t="s">
        <v>6009</v>
      </c>
      <c r="B10561" t="s">
        <v>12411</v>
      </c>
      <c r="C10561">
        <v>6.2</v>
      </c>
    </row>
    <row r="10562" spans="1:3" x14ac:dyDescent="0.3">
      <c r="A10562" t="s">
        <v>6801</v>
      </c>
      <c r="B10562" t="s">
        <v>12413</v>
      </c>
      <c r="C10562">
        <v>7.7</v>
      </c>
    </row>
    <row r="10563" spans="1:3" x14ac:dyDescent="0.3">
      <c r="A10563" t="s">
        <v>6801</v>
      </c>
      <c r="B10563" t="s">
        <v>12415</v>
      </c>
      <c r="C10563">
        <v>7.5</v>
      </c>
    </row>
    <row r="10564" spans="1:3" x14ac:dyDescent="0.3">
      <c r="A10564" t="s">
        <v>4152</v>
      </c>
      <c r="B10564" t="s">
        <v>12416</v>
      </c>
      <c r="C10564">
        <v>7.6</v>
      </c>
    </row>
    <row r="10565" spans="1:3" x14ac:dyDescent="0.3">
      <c r="A10565" t="s">
        <v>12686</v>
      </c>
      <c r="B10565" t="s">
        <v>12417</v>
      </c>
      <c r="C10565">
        <v>4.0999999999999996</v>
      </c>
    </row>
    <row r="10566" spans="1:3" x14ac:dyDescent="0.3">
      <c r="A10566" t="s">
        <v>3597</v>
      </c>
      <c r="B10566" t="s">
        <v>12419</v>
      </c>
      <c r="C10566">
        <v>7.1</v>
      </c>
    </row>
    <row r="10567" spans="1:3" x14ac:dyDescent="0.3">
      <c r="A10567" t="s">
        <v>444</v>
      </c>
      <c r="B10567" t="s">
        <v>12422</v>
      </c>
      <c r="C10567">
        <v>8.3000000000000007</v>
      </c>
    </row>
    <row r="10568" spans="1:3" x14ac:dyDescent="0.3">
      <c r="A10568" t="s">
        <v>2250</v>
      </c>
      <c r="B10568" t="s">
        <v>12424</v>
      </c>
      <c r="C10568">
        <v>4.7</v>
      </c>
    </row>
    <row r="10569" spans="1:3" x14ac:dyDescent="0.3">
      <c r="A10569" t="s">
        <v>6801</v>
      </c>
      <c r="B10569" t="s">
        <v>12431</v>
      </c>
      <c r="C10569">
        <v>6.9</v>
      </c>
    </row>
    <row r="10570" spans="1:3" x14ac:dyDescent="0.3">
      <c r="A10570" t="s">
        <v>12686</v>
      </c>
      <c r="B10570" t="s">
        <v>12432</v>
      </c>
      <c r="C10570">
        <v>5.8</v>
      </c>
    </row>
    <row r="10571" spans="1:3" x14ac:dyDescent="0.3">
      <c r="A10571" t="s">
        <v>4152</v>
      </c>
      <c r="B10571" t="s">
        <v>12448</v>
      </c>
      <c r="C10571">
        <v>8</v>
      </c>
    </row>
    <row r="10572" spans="1:3" x14ac:dyDescent="0.3">
      <c r="A10572" t="s">
        <v>2250</v>
      </c>
      <c r="B10572" t="s">
        <v>12450</v>
      </c>
      <c r="C10572">
        <v>6.6</v>
      </c>
    </row>
    <row r="10573" spans="1:3" x14ac:dyDescent="0.3">
      <c r="A10573" t="s">
        <v>6801</v>
      </c>
      <c r="B10573" t="s">
        <v>12457</v>
      </c>
      <c r="C10573">
        <v>7.7</v>
      </c>
    </row>
    <row r="10574" spans="1:3" x14ac:dyDescent="0.3">
      <c r="A10574" t="s">
        <v>4258</v>
      </c>
      <c r="B10574" t="s">
        <v>12465</v>
      </c>
      <c r="C10574">
        <v>6.2</v>
      </c>
    </row>
    <row r="10575" spans="1:3" x14ac:dyDescent="0.3">
      <c r="A10575" t="s">
        <v>6801</v>
      </c>
      <c r="B10575" t="s">
        <v>12468</v>
      </c>
      <c r="C10575">
        <v>7.2</v>
      </c>
    </row>
    <row r="10576" spans="1:3" x14ac:dyDescent="0.3">
      <c r="A10576" t="s">
        <v>6801</v>
      </c>
      <c r="B10576" t="s">
        <v>12469</v>
      </c>
      <c r="C10576">
        <v>4.3</v>
      </c>
    </row>
    <row r="10577" spans="1:3" x14ac:dyDescent="0.3">
      <c r="A10577" t="s">
        <v>1210</v>
      </c>
      <c r="B10577" t="s">
        <v>12471</v>
      </c>
      <c r="C10577">
        <v>6.4</v>
      </c>
    </row>
    <row r="10578" spans="1:3" x14ac:dyDescent="0.3">
      <c r="A10578" t="s">
        <v>1210</v>
      </c>
      <c r="B10578" t="s">
        <v>12472</v>
      </c>
      <c r="C10578">
        <v>6.4</v>
      </c>
    </row>
    <row r="10579" spans="1:3" x14ac:dyDescent="0.3">
      <c r="A10579" t="s">
        <v>6801</v>
      </c>
      <c r="B10579" t="s">
        <v>12473</v>
      </c>
      <c r="C10579">
        <v>7.3</v>
      </c>
    </row>
    <row r="10580" spans="1:3" x14ac:dyDescent="0.3">
      <c r="A10580" t="s">
        <v>6801</v>
      </c>
      <c r="B10580" t="s">
        <v>12474</v>
      </c>
      <c r="C10580">
        <v>6.9</v>
      </c>
    </row>
    <row r="10581" spans="1:3" x14ac:dyDescent="0.3">
      <c r="A10581" t="s">
        <v>12686</v>
      </c>
      <c r="B10581" t="s">
        <v>12475</v>
      </c>
      <c r="C10581">
        <v>4.3</v>
      </c>
    </row>
    <row r="10582" spans="1:3" x14ac:dyDescent="0.3">
      <c r="A10582" t="s">
        <v>6801</v>
      </c>
      <c r="B10582" t="s">
        <v>12476</v>
      </c>
      <c r="C10582">
        <v>7.2</v>
      </c>
    </row>
    <row r="10583" spans="1:3" x14ac:dyDescent="0.3">
      <c r="A10583" t="s">
        <v>6801</v>
      </c>
      <c r="B10583" t="s">
        <v>12477</v>
      </c>
      <c r="C10583">
        <v>6.5</v>
      </c>
    </row>
    <row r="10584" spans="1:3" x14ac:dyDescent="0.3">
      <c r="A10584" t="s">
        <v>6801</v>
      </c>
      <c r="B10584" t="s">
        <v>12479</v>
      </c>
      <c r="C10584">
        <v>6.7</v>
      </c>
    </row>
    <row r="10585" spans="1:3" x14ac:dyDescent="0.3">
      <c r="A10585" t="s">
        <v>1210</v>
      </c>
      <c r="B10585" t="s">
        <v>12480</v>
      </c>
      <c r="C10585">
        <v>4.3</v>
      </c>
    </row>
    <row r="10586" spans="1:3" x14ac:dyDescent="0.3">
      <c r="A10586" t="s">
        <v>3597</v>
      </c>
      <c r="B10586" t="s">
        <v>12481</v>
      </c>
      <c r="C10586">
        <v>7.3</v>
      </c>
    </row>
    <row r="10587" spans="1:3" x14ac:dyDescent="0.3">
      <c r="A10587" t="s">
        <v>1210</v>
      </c>
      <c r="B10587" t="s">
        <v>12483</v>
      </c>
      <c r="C10587">
        <v>7</v>
      </c>
    </row>
    <row r="10588" spans="1:3" x14ac:dyDescent="0.3">
      <c r="A10588" t="s">
        <v>3597</v>
      </c>
      <c r="B10588" t="s">
        <v>12484</v>
      </c>
      <c r="C10588">
        <v>5.5</v>
      </c>
    </row>
    <row r="10589" spans="1:3" x14ac:dyDescent="0.3">
      <c r="A10589" t="s">
        <v>444</v>
      </c>
      <c r="B10589" t="s">
        <v>12496</v>
      </c>
      <c r="C10589">
        <v>7</v>
      </c>
    </row>
    <row r="10590" spans="1:3" x14ac:dyDescent="0.3">
      <c r="A10590" t="s">
        <v>6801</v>
      </c>
      <c r="B10590" t="s">
        <v>12505</v>
      </c>
      <c r="C10590">
        <v>7.1</v>
      </c>
    </row>
    <row r="10591" spans="1:3" x14ac:dyDescent="0.3">
      <c r="A10591" t="s">
        <v>12685</v>
      </c>
      <c r="B10591" t="s">
        <v>12506</v>
      </c>
      <c r="C10591">
        <v>7.1</v>
      </c>
    </row>
    <row r="10592" spans="1:3" x14ac:dyDescent="0.3">
      <c r="A10592" t="s">
        <v>444</v>
      </c>
      <c r="B10592" t="s">
        <v>12507</v>
      </c>
      <c r="C10592">
        <v>4</v>
      </c>
    </row>
    <row r="10593" spans="1:3" x14ac:dyDescent="0.3">
      <c r="A10593" t="s">
        <v>4258</v>
      </c>
      <c r="B10593" t="s">
        <v>12511</v>
      </c>
      <c r="C10593">
        <v>6.7</v>
      </c>
    </row>
    <row r="10594" spans="1:3" x14ac:dyDescent="0.3">
      <c r="A10594" t="s">
        <v>4258</v>
      </c>
      <c r="B10594" t="s">
        <v>12512</v>
      </c>
      <c r="C10594">
        <v>7</v>
      </c>
    </row>
    <row r="10595" spans="1:3" x14ac:dyDescent="0.3">
      <c r="A10595" t="s">
        <v>5196</v>
      </c>
      <c r="B10595" t="s">
        <v>12514</v>
      </c>
      <c r="C10595">
        <v>8</v>
      </c>
    </row>
    <row r="10596" spans="1:3" x14ac:dyDescent="0.3">
      <c r="A10596" t="s">
        <v>7819</v>
      </c>
      <c r="B10596" t="s">
        <v>12515</v>
      </c>
      <c r="C10596">
        <v>6.5</v>
      </c>
    </row>
    <row r="10597" spans="1:3" x14ac:dyDescent="0.3">
      <c r="A10597" t="s">
        <v>6801</v>
      </c>
      <c r="B10597" t="s">
        <v>12519</v>
      </c>
      <c r="C10597">
        <v>6.8</v>
      </c>
    </row>
    <row r="10598" spans="1:3" x14ac:dyDescent="0.3">
      <c r="A10598" t="s">
        <v>4152</v>
      </c>
      <c r="B10598" t="s">
        <v>12521</v>
      </c>
      <c r="C10598">
        <v>7.5</v>
      </c>
    </row>
    <row r="10599" spans="1:3" x14ac:dyDescent="0.3">
      <c r="A10599" t="s">
        <v>12686</v>
      </c>
      <c r="B10599" t="s">
        <v>12522</v>
      </c>
      <c r="C10599">
        <v>5.0999999999999996</v>
      </c>
    </row>
    <row r="10600" spans="1:3" x14ac:dyDescent="0.3">
      <c r="A10600" t="s">
        <v>3597</v>
      </c>
      <c r="B10600" t="s">
        <v>12524</v>
      </c>
      <c r="C10600">
        <v>3.9</v>
      </c>
    </row>
    <row r="10601" spans="1:3" x14ac:dyDescent="0.3">
      <c r="A10601" t="s">
        <v>2250</v>
      </c>
      <c r="B10601" t="s">
        <v>12525</v>
      </c>
      <c r="C10601">
        <v>6</v>
      </c>
    </row>
    <row r="10602" spans="1:3" x14ac:dyDescent="0.3">
      <c r="A10602" t="s">
        <v>12686</v>
      </c>
      <c r="B10602" t="s">
        <v>12526</v>
      </c>
      <c r="C10602">
        <v>6.8</v>
      </c>
    </row>
    <row r="10603" spans="1:3" x14ac:dyDescent="0.3">
      <c r="A10603" t="s">
        <v>6801</v>
      </c>
      <c r="B10603" t="s">
        <v>12529</v>
      </c>
      <c r="C10603">
        <v>6.5</v>
      </c>
    </row>
    <row r="10604" spans="1:3" x14ac:dyDescent="0.3">
      <c r="A10604" t="s">
        <v>4258</v>
      </c>
      <c r="B10604" t="s">
        <v>12530</v>
      </c>
      <c r="C10604">
        <v>8</v>
      </c>
    </row>
    <row r="10605" spans="1:3" x14ac:dyDescent="0.3">
      <c r="A10605" t="s">
        <v>12686</v>
      </c>
      <c r="B10605" t="s">
        <v>12533</v>
      </c>
      <c r="C10605">
        <v>5.4</v>
      </c>
    </row>
    <row r="10606" spans="1:3" x14ac:dyDescent="0.3">
      <c r="A10606" t="s">
        <v>4152</v>
      </c>
      <c r="B10606" t="s">
        <v>12534</v>
      </c>
      <c r="C10606">
        <v>6.7</v>
      </c>
    </row>
    <row r="10607" spans="1:3" x14ac:dyDescent="0.3">
      <c r="A10607" t="s">
        <v>3597</v>
      </c>
      <c r="B10607" t="s">
        <v>12535</v>
      </c>
      <c r="C10607">
        <v>6.3</v>
      </c>
    </row>
    <row r="10608" spans="1:3" x14ac:dyDescent="0.3">
      <c r="A10608" t="s">
        <v>4258</v>
      </c>
      <c r="B10608" t="s">
        <v>12542</v>
      </c>
      <c r="C10608">
        <v>7</v>
      </c>
    </row>
    <row r="10609" spans="1:3" x14ac:dyDescent="0.3">
      <c r="A10609" t="s">
        <v>3597</v>
      </c>
      <c r="B10609" t="s">
        <v>12543</v>
      </c>
      <c r="C10609">
        <v>5.5</v>
      </c>
    </row>
    <row r="10610" spans="1:3" x14ac:dyDescent="0.3">
      <c r="A10610" t="s">
        <v>6801</v>
      </c>
      <c r="B10610" t="s">
        <v>12545</v>
      </c>
      <c r="C10610">
        <v>6.3</v>
      </c>
    </row>
    <row r="10611" spans="1:3" x14ac:dyDescent="0.3">
      <c r="A10611" t="s">
        <v>6801</v>
      </c>
      <c r="B10611" t="s">
        <v>12546</v>
      </c>
      <c r="C10611">
        <v>7.9</v>
      </c>
    </row>
    <row r="10612" spans="1:3" x14ac:dyDescent="0.3">
      <c r="A10612" t="s">
        <v>12688</v>
      </c>
      <c r="B10612" t="s">
        <v>12550</v>
      </c>
      <c r="C10612">
        <v>7.1</v>
      </c>
    </row>
    <row r="10613" spans="1:3" x14ac:dyDescent="0.3">
      <c r="A10613" t="s">
        <v>6251</v>
      </c>
      <c r="B10613" t="s">
        <v>12551</v>
      </c>
      <c r="C10613">
        <v>8.4</v>
      </c>
    </row>
    <row r="10614" spans="1:3" x14ac:dyDescent="0.3">
      <c r="A10614" t="s">
        <v>4258</v>
      </c>
      <c r="B10614" t="s">
        <v>12557</v>
      </c>
      <c r="C10614">
        <v>6.7</v>
      </c>
    </row>
    <row r="10615" spans="1:3" x14ac:dyDescent="0.3">
      <c r="A10615" t="s">
        <v>4258</v>
      </c>
      <c r="B10615" t="s">
        <v>12568</v>
      </c>
      <c r="C10615">
        <v>7.4</v>
      </c>
    </row>
    <row r="10616" spans="1:3" x14ac:dyDescent="0.3">
      <c r="A10616" t="s">
        <v>12688</v>
      </c>
      <c r="B10616" t="s">
        <v>12571</v>
      </c>
      <c r="C10616">
        <v>5.8</v>
      </c>
    </row>
    <row r="10617" spans="1:3" x14ac:dyDescent="0.3">
      <c r="A10617" t="s">
        <v>4258</v>
      </c>
      <c r="B10617" t="s">
        <v>12572</v>
      </c>
      <c r="C10617">
        <v>7</v>
      </c>
    </row>
    <row r="10618" spans="1:3" x14ac:dyDescent="0.3">
      <c r="A10618" t="s">
        <v>1210</v>
      </c>
      <c r="B10618" t="s">
        <v>12574</v>
      </c>
      <c r="C10618">
        <v>6.8</v>
      </c>
    </row>
    <row r="10619" spans="1:3" x14ac:dyDescent="0.3">
      <c r="A10619" t="s">
        <v>4258</v>
      </c>
      <c r="B10619" t="s">
        <v>12578</v>
      </c>
      <c r="C10619">
        <v>3.6</v>
      </c>
    </row>
    <row r="10620" spans="1:3" x14ac:dyDescent="0.3">
      <c r="A10620" t="s">
        <v>3597</v>
      </c>
      <c r="B10620" t="s">
        <v>12579</v>
      </c>
      <c r="C10620">
        <v>6.8</v>
      </c>
    </row>
    <row r="10621" spans="1:3" x14ac:dyDescent="0.3">
      <c r="A10621" t="s">
        <v>4152</v>
      </c>
      <c r="B10621" t="s">
        <v>12580</v>
      </c>
      <c r="C10621">
        <v>7.6</v>
      </c>
    </row>
    <row r="10622" spans="1:3" x14ac:dyDescent="0.3">
      <c r="A10622" t="s">
        <v>3597</v>
      </c>
      <c r="B10622" t="s">
        <v>12582</v>
      </c>
      <c r="C10622">
        <v>7.5</v>
      </c>
    </row>
    <row r="10623" spans="1:3" x14ac:dyDescent="0.3">
      <c r="A10623" t="s">
        <v>6801</v>
      </c>
      <c r="B10623" t="s">
        <v>12584</v>
      </c>
      <c r="C10623">
        <v>5.3</v>
      </c>
    </row>
    <row r="10624" spans="1:3" x14ac:dyDescent="0.3">
      <c r="A10624" t="s">
        <v>3597</v>
      </c>
      <c r="B10624" t="s">
        <v>12585</v>
      </c>
      <c r="C10624">
        <v>4.5</v>
      </c>
    </row>
    <row r="10625" spans="1:3" x14ac:dyDescent="0.3">
      <c r="A10625" t="s">
        <v>1210</v>
      </c>
      <c r="B10625" t="s">
        <v>12586</v>
      </c>
      <c r="C10625">
        <v>7.3</v>
      </c>
    </row>
    <row r="10626" spans="1:3" x14ac:dyDescent="0.3">
      <c r="A10626" t="s">
        <v>12686</v>
      </c>
      <c r="B10626" t="s">
        <v>12592</v>
      </c>
      <c r="C10626">
        <v>5.8</v>
      </c>
    </row>
    <row r="10627" spans="1:3" x14ac:dyDescent="0.3">
      <c r="A10627" t="s">
        <v>6801</v>
      </c>
      <c r="B10627" t="s">
        <v>12593</v>
      </c>
      <c r="C10627">
        <v>6.6</v>
      </c>
    </row>
    <row r="10628" spans="1:3" x14ac:dyDescent="0.3">
      <c r="A10628" t="s">
        <v>3597</v>
      </c>
      <c r="B10628" t="s">
        <v>12594</v>
      </c>
      <c r="C10628">
        <v>6.7</v>
      </c>
    </row>
    <row r="10629" spans="1:3" x14ac:dyDescent="0.3">
      <c r="A10629" t="s">
        <v>6801</v>
      </c>
      <c r="B10629" t="s">
        <v>12595</v>
      </c>
      <c r="C10629">
        <v>6.4</v>
      </c>
    </row>
    <row r="10630" spans="1:3" x14ac:dyDescent="0.3">
      <c r="A10630" t="s">
        <v>6801</v>
      </c>
      <c r="B10630" t="s">
        <v>12596</v>
      </c>
      <c r="C10630">
        <v>6.3</v>
      </c>
    </row>
    <row r="10631" spans="1:3" x14ac:dyDescent="0.3">
      <c r="A10631" t="s">
        <v>2250</v>
      </c>
      <c r="B10631" t="s">
        <v>12597</v>
      </c>
      <c r="C10631">
        <v>3.4</v>
      </c>
    </row>
    <row r="10632" spans="1:3" x14ac:dyDescent="0.3">
      <c r="A10632" t="s">
        <v>12686</v>
      </c>
      <c r="B10632" t="s">
        <v>12600</v>
      </c>
      <c r="C10632">
        <v>7.3</v>
      </c>
    </row>
    <row r="10633" spans="1:3" x14ac:dyDescent="0.3">
      <c r="A10633" t="s">
        <v>3597</v>
      </c>
      <c r="B10633" t="s">
        <v>12608</v>
      </c>
      <c r="C10633">
        <v>5</v>
      </c>
    </row>
    <row r="10634" spans="1:3" x14ac:dyDescent="0.3">
      <c r="A10634" t="s">
        <v>1210</v>
      </c>
      <c r="B10634" t="s">
        <v>12616</v>
      </c>
      <c r="C10634">
        <v>6.5</v>
      </c>
    </row>
    <row r="10635" spans="1:3" x14ac:dyDescent="0.3">
      <c r="A10635" t="s">
        <v>3597</v>
      </c>
      <c r="B10635" t="s">
        <v>12622</v>
      </c>
      <c r="C10635">
        <v>6.3</v>
      </c>
    </row>
    <row r="10636" spans="1:3" x14ac:dyDescent="0.3">
      <c r="A10636" t="s">
        <v>3597</v>
      </c>
      <c r="B10636" t="s">
        <v>12624</v>
      </c>
      <c r="C10636">
        <v>4.8</v>
      </c>
    </row>
    <row r="10637" spans="1:3" x14ac:dyDescent="0.3">
      <c r="A10637" t="s">
        <v>3597</v>
      </c>
      <c r="B10637" t="s">
        <v>12627</v>
      </c>
      <c r="C10637">
        <v>4.5999999999999996</v>
      </c>
    </row>
    <row r="10638" spans="1:3" x14ac:dyDescent="0.3">
      <c r="A10638" t="s">
        <v>3597</v>
      </c>
      <c r="B10638" t="s">
        <v>12628</v>
      </c>
      <c r="C10638">
        <v>3</v>
      </c>
    </row>
    <row r="10639" spans="1:3" x14ac:dyDescent="0.3">
      <c r="A10639" t="s">
        <v>6801</v>
      </c>
      <c r="B10639" t="s">
        <v>12629</v>
      </c>
      <c r="C10639">
        <v>6.6</v>
      </c>
    </row>
    <row r="10640" spans="1:3" x14ac:dyDescent="0.3">
      <c r="A10640" t="s">
        <v>2250</v>
      </c>
      <c r="B10640" t="s">
        <v>12633</v>
      </c>
      <c r="C10640">
        <v>6.1</v>
      </c>
    </row>
    <row r="10641" spans="1:3" x14ac:dyDescent="0.3">
      <c r="A10641" t="s">
        <v>6801</v>
      </c>
      <c r="B10641" t="s">
        <v>12634</v>
      </c>
      <c r="C10641">
        <v>6.9</v>
      </c>
    </row>
    <row r="10642" spans="1:3" x14ac:dyDescent="0.3">
      <c r="A10642" t="s">
        <v>12686</v>
      </c>
      <c r="B10642" t="s">
        <v>12637</v>
      </c>
      <c r="C10642">
        <v>7.4</v>
      </c>
    </row>
    <row r="10643" spans="1:3" x14ac:dyDescent="0.3">
      <c r="A10643" t="s">
        <v>3597</v>
      </c>
      <c r="B10643" t="s">
        <v>12639</v>
      </c>
      <c r="C10643">
        <v>5.4</v>
      </c>
    </row>
    <row r="10644" spans="1:3" x14ac:dyDescent="0.3">
      <c r="A10644" t="s">
        <v>3597</v>
      </c>
      <c r="B10644" t="s">
        <v>12641</v>
      </c>
      <c r="C10644">
        <v>7</v>
      </c>
    </row>
    <row r="10645" spans="1:3" x14ac:dyDescent="0.3">
      <c r="A10645" t="s">
        <v>1210</v>
      </c>
      <c r="B10645" t="s">
        <v>12643</v>
      </c>
      <c r="C10645">
        <v>6.9</v>
      </c>
    </row>
    <row r="10646" spans="1:3" x14ac:dyDescent="0.3">
      <c r="A10646" t="s">
        <v>3597</v>
      </c>
      <c r="B10646" t="s">
        <v>12647</v>
      </c>
      <c r="C10646">
        <v>6.3</v>
      </c>
    </row>
    <row r="10647" spans="1:3" x14ac:dyDescent="0.3">
      <c r="A10647" t="s">
        <v>6801</v>
      </c>
      <c r="B10647" t="s">
        <v>12648</v>
      </c>
      <c r="C10647">
        <v>6.3</v>
      </c>
    </row>
    <row r="10648" spans="1:3" x14ac:dyDescent="0.3">
      <c r="A10648" t="s">
        <v>6251</v>
      </c>
      <c r="B10648" t="s">
        <v>8295</v>
      </c>
      <c r="C10648">
        <v>6.8</v>
      </c>
    </row>
    <row r="10649" spans="1:3" x14ac:dyDescent="0.3">
      <c r="A10649" t="s">
        <v>4258</v>
      </c>
      <c r="B10649" t="s">
        <v>8296</v>
      </c>
      <c r="C10649">
        <v>4.5</v>
      </c>
    </row>
    <row r="10650" spans="1:3" x14ac:dyDescent="0.3">
      <c r="A10650" t="s">
        <v>2250</v>
      </c>
      <c r="B10650" t="s">
        <v>8297</v>
      </c>
      <c r="C10650">
        <v>8.1999999999999993</v>
      </c>
    </row>
    <row r="10651" spans="1:3" x14ac:dyDescent="0.3">
      <c r="A10651" t="s">
        <v>3597</v>
      </c>
      <c r="B10651" t="s">
        <v>8305</v>
      </c>
      <c r="C10651">
        <v>6.2</v>
      </c>
    </row>
    <row r="10652" spans="1:3" x14ac:dyDescent="0.3">
      <c r="A10652" t="s">
        <v>444</v>
      </c>
      <c r="B10652" t="s">
        <v>8306</v>
      </c>
      <c r="C10652">
        <v>5.0999999999999996</v>
      </c>
    </row>
    <row r="10653" spans="1:3" x14ac:dyDescent="0.3">
      <c r="A10653" t="s">
        <v>7819</v>
      </c>
      <c r="B10653" t="s">
        <v>8309</v>
      </c>
      <c r="C10653">
        <v>7</v>
      </c>
    </row>
    <row r="10654" spans="1:3" x14ac:dyDescent="0.3">
      <c r="A10654" t="s">
        <v>3597</v>
      </c>
      <c r="B10654" t="s">
        <v>8313</v>
      </c>
      <c r="C10654">
        <v>6.1</v>
      </c>
    </row>
    <row r="10655" spans="1:3" x14ac:dyDescent="0.3">
      <c r="A10655" t="s">
        <v>6009</v>
      </c>
      <c r="B10655" t="s">
        <v>8314</v>
      </c>
      <c r="C10655">
        <v>6.9</v>
      </c>
    </row>
    <row r="10656" spans="1:3" x14ac:dyDescent="0.3">
      <c r="A10656" t="s">
        <v>6251</v>
      </c>
      <c r="B10656" t="s">
        <v>8315</v>
      </c>
      <c r="C10656">
        <v>7.3</v>
      </c>
    </row>
    <row r="10657" spans="1:3" x14ac:dyDescent="0.3">
      <c r="A10657" t="s">
        <v>444</v>
      </c>
      <c r="B10657" t="s">
        <v>8317</v>
      </c>
      <c r="C10657">
        <v>5.0999999999999996</v>
      </c>
    </row>
    <row r="10658" spans="1:3" x14ac:dyDescent="0.3">
      <c r="A10658" t="s">
        <v>444</v>
      </c>
      <c r="B10658" t="s">
        <v>8318</v>
      </c>
      <c r="C10658">
        <v>6.8</v>
      </c>
    </row>
    <row r="10659" spans="1:3" x14ac:dyDescent="0.3">
      <c r="A10659" t="s">
        <v>444</v>
      </c>
      <c r="B10659" t="s">
        <v>8319</v>
      </c>
      <c r="C10659">
        <v>6.7</v>
      </c>
    </row>
    <row r="10660" spans="1:3" x14ac:dyDescent="0.3">
      <c r="A10660" t="s">
        <v>12686</v>
      </c>
      <c r="B10660" t="s">
        <v>8321</v>
      </c>
      <c r="C10660">
        <v>5.7</v>
      </c>
    </row>
    <row r="10661" spans="1:3" x14ac:dyDescent="0.3">
      <c r="A10661" t="s">
        <v>1210</v>
      </c>
      <c r="B10661" t="s">
        <v>8323</v>
      </c>
      <c r="C10661">
        <v>8.1999999999999993</v>
      </c>
    </row>
    <row r="10662" spans="1:3" x14ac:dyDescent="0.3">
      <c r="A10662" t="s">
        <v>6251</v>
      </c>
      <c r="B10662" t="s">
        <v>8324</v>
      </c>
      <c r="C10662">
        <v>7</v>
      </c>
    </row>
    <row r="10663" spans="1:3" x14ac:dyDescent="0.3">
      <c r="A10663" t="s">
        <v>6801</v>
      </c>
      <c r="B10663" t="s">
        <v>8325</v>
      </c>
      <c r="C10663">
        <v>3.3</v>
      </c>
    </row>
    <row r="10664" spans="1:3" x14ac:dyDescent="0.3">
      <c r="A10664" t="s">
        <v>1210</v>
      </c>
      <c r="B10664" t="s">
        <v>8330</v>
      </c>
      <c r="C10664">
        <v>7</v>
      </c>
    </row>
    <row r="10665" spans="1:3" x14ac:dyDescent="0.3">
      <c r="A10665" t="s">
        <v>12687</v>
      </c>
      <c r="B10665" t="s">
        <v>8332</v>
      </c>
      <c r="C10665">
        <v>6.9</v>
      </c>
    </row>
    <row r="10666" spans="1:3" x14ac:dyDescent="0.3">
      <c r="A10666" t="s">
        <v>6251</v>
      </c>
      <c r="B10666" t="s">
        <v>8333</v>
      </c>
      <c r="C10666">
        <v>7.2</v>
      </c>
    </row>
    <row r="10667" spans="1:3" x14ac:dyDescent="0.3">
      <c r="A10667" t="s">
        <v>12687</v>
      </c>
      <c r="B10667" t="s">
        <v>8336</v>
      </c>
      <c r="C10667">
        <v>7.6</v>
      </c>
    </row>
    <row r="10668" spans="1:3" x14ac:dyDescent="0.3">
      <c r="A10668" t="s">
        <v>12688</v>
      </c>
      <c r="B10668" t="s">
        <v>8337</v>
      </c>
      <c r="C10668">
        <v>6.8</v>
      </c>
    </row>
    <row r="10669" spans="1:3" x14ac:dyDescent="0.3">
      <c r="A10669" t="s">
        <v>6251</v>
      </c>
      <c r="B10669" t="s">
        <v>8343</v>
      </c>
      <c r="C10669">
        <v>6.9</v>
      </c>
    </row>
    <row r="10670" spans="1:3" x14ac:dyDescent="0.3">
      <c r="A10670" t="s">
        <v>4258</v>
      </c>
      <c r="B10670" t="s">
        <v>8346</v>
      </c>
      <c r="C10670">
        <v>6.3</v>
      </c>
    </row>
    <row r="10671" spans="1:3" x14ac:dyDescent="0.3">
      <c r="A10671" t="s">
        <v>4258</v>
      </c>
      <c r="B10671" t="s">
        <v>8352</v>
      </c>
      <c r="C10671">
        <v>7</v>
      </c>
    </row>
    <row r="10672" spans="1:3" x14ac:dyDescent="0.3">
      <c r="A10672" t="s">
        <v>444</v>
      </c>
      <c r="B10672" t="s">
        <v>8353</v>
      </c>
      <c r="C10672">
        <v>7.3</v>
      </c>
    </row>
    <row r="10673" spans="1:3" x14ac:dyDescent="0.3">
      <c r="A10673" t="s">
        <v>12685</v>
      </c>
      <c r="B10673" t="s">
        <v>8354</v>
      </c>
      <c r="C10673">
        <v>5.5</v>
      </c>
    </row>
    <row r="10674" spans="1:3" x14ac:dyDescent="0.3">
      <c r="A10674" t="s">
        <v>444</v>
      </c>
      <c r="B10674" t="s">
        <v>8356</v>
      </c>
      <c r="C10674">
        <v>7.5</v>
      </c>
    </row>
    <row r="10675" spans="1:3" x14ac:dyDescent="0.3">
      <c r="A10675" t="s">
        <v>3597</v>
      </c>
      <c r="B10675" t="s">
        <v>8358</v>
      </c>
      <c r="C10675">
        <v>7.8</v>
      </c>
    </row>
    <row r="10676" spans="1:3" x14ac:dyDescent="0.3">
      <c r="A10676" t="s">
        <v>6251</v>
      </c>
      <c r="B10676" t="s">
        <v>8361</v>
      </c>
      <c r="C10676">
        <v>5</v>
      </c>
    </row>
    <row r="10677" spans="1:3" x14ac:dyDescent="0.3">
      <c r="A10677" t="s">
        <v>12687</v>
      </c>
      <c r="B10677" t="s">
        <v>8362</v>
      </c>
      <c r="C10677">
        <v>7.1</v>
      </c>
    </row>
    <row r="10678" spans="1:3" x14ac:dyDescent="0.3">
      <c r="A10678" t="s">
        <v>4258</v>
      </c>
      <c r="B10678" t="s">
        <v>8364</v>
      </c>
      <c r="C10678">
        <v>5.6</v>
      </c>
    </row>
    <row r="10679" spans="1:3" x14ac:dyDescent="0.3">
      <c r="A10679" t="s">
        <v>2250</v>
      </c>
      <c r="B10679" t="s">
        <v>8366</v>
      </c>
      <c r="C10679">
        <v>4.9000000000000004</v>
      </c>
    </row>
    <row r="10680" spans="1:3" x14ac:dyDescent="0.3">
      <c r="A10680" t="s">
        <v>3597</v>
      </c>
      <c r="B10680" t="s">
        <v>8367</v>
      </c>
      <c r="C10680">
        <v>7.4</v>
      </c>
    </row>
    <row r="10681" spans="1:3" x14ac:dyDescent="0.3">
      <c r="A10681" t="s">
        <v>3597</v>
      </c>
      <c r="B10681" t="s">
        <v>8368</v>
      </c>
      <c r="C10681">
        <v>5.7</v>
      </c>
    </row>
    <row r="10682" spans="1:3" x14ac:dyDescent="0.3">
      <c r="A10682" t="s">
        <v>12685</v>
      </c>
      <c r="B10682" t="s">
        <v>8372</v>
      </c>
      <c r="C10682">
        <v>6.9</v>
      </c>
    </row>
    <row r="10683" spans="1:3" x14ac:dyDescent="0.3">
      <c r="A10683" t="s">
        <v>4258</v>
      </c>
      <c r="B10683" t="s">
        <v>8373</v>
      </c>
      <c r="C10683">
        <v>6.2</v>
      </c>
    </row>
    <row r="10684" spans="1:3" x14ac:dyDescent="0.3">
      <c r="A10684" t="s">
        <v>6251</v>
      </c>
      <c r="B10684" t="s">
        <v>8376</v>
      </c>
      <c r="C10684">
        <v>7</v>
      </c>
    </row>
    <row r="10685" spans="1:3" x14ac:dyDescent="0.3">
      <c r="A10685" t="s">
        <v>3597</v>
      </c>
      <c r="B10685" t="s">
        <v>8378</v>
      </c>
      <c r="C10685">
        <v>5.4</v>
      </c>
    </row>
    <row r="10686" spans="1:3" x14ac:dyDescent="0.3">
      <c r="A10686" t="s">
        <v>3597</v>
      </c>
      <c r="B10686" t="s">
        <v>8379</v>
      </c>
      <c r="C10686">
        <v>6.1</v>
      </c>
    </row>
    <row r="10687" spans="1:3" x14ac:dyDescent="0.3">
      <c r="A10687" t="s">
        <v>12687</v>
      </c>
      <c r="B10687" t="s">
        <v>8380</v>
      </c>
      <c r="C10687">
        <v>6.7</v>
      </c>
    </row>
    <row r="10688" spans="1:3" x14ac:dyDescent="0.3">
      <c r="A10688" t="s">
        <v>6009</v>
      </c>
      <c r="B10688" t="s">
        <v>8383</v>
      </c>
      <c r="C10688">
        <v>4.4000000000000004</v>
      </c>
    </row>
    <row r="10689" spans="1:3" x14ac:dyDescent="0.3">
      <c r="A10689" t="s">
        <v>444</v>
      </c>
      <c r="B10689" t="s">
        <v>8386</v>
      </c>
      <c r="C10689">
        <v>7.1</v>
      </c>
    </row>
    <row r="10690" spans="1:3" x14ac:dyDescent="0.3">
      <c r="A10690" t="s">
        <v>3597</v>
      </c>
      <c r="B10690" t="s">
        <v>8387</v>
      </c>
      <c r="C10690">
        <v>6.8</v>
      </c>
    </row>
    <row r="10691" spans="1:3" x14ac:dyDescent="0.3">
      <c r="A10691" t="s">
        <v>12686</v>
      </c>
      <c r="B10691" t="s">
        <v>8391</v>
      </c>
      <c r="C10691">
        <v>7.3</v>
      </c>
    </row>
    <row r="10692" spans="1:3" x14ac:dyDescent="0.3">
      <c r="A10692" t="s">
        <v>6251</v>
      </c>
      <c r="B10692" t="s">
        <v>8394</v>
      </c>
      <c r="C10692">
        <v>6.2</v>
      </c>
    </row>
    <row r="10693" spans="1:3" x14ac:dyDescent="0.3">
      <c r="A10693" t="s">
        <v>3597</v>
      </c>
      <c r="B10693" t="s">
        <v>8396</v>
      </c>
      <c r="C10693">
        <v>6.7</v>
      </c>
    </row>
    <row r="10694" spans="1:3" x14ac:dyDescent="0.3">
      <c r="A10694" t="s">
        <v>444</v>
      </c>
      <c r="B10694" t="s">
        <v>8397</v>
      </c>
      <c r="C10694">
        <v>6.2</v>
      </c>
    </row>
    <row r="10695" spans="1:3" x14ac:dyDescent="0.3">
      <c r="A10695" t="s">
        <v>6251</v>
      </c>
      <c r="B10695" t="s">
        <v>8400</v>
      </c>
      <c r="C10695">
        <v>7.1</v>
      </c>
    </row>
    <row r="10696" spans="1:3" x14ac:dyDescent="0.3">
      <c r="A10696" t="s">
        <v>6009</v>
      </c>
      <c r="B10696" t="s">
        <v>8403</v>
      </c>
      <c r="C10696">
        <v>7.8</v>
      </c>
    </row>
    <row r="10697" spans="1:3" x14ac:dyDescent="0.3">
      <c r="A10697" t="s">
        <v>6251</v>
      </c>
      <c r="B10697" t="s">
        <v>8404</v>
      </c>
      <c r="C10697">
        <v>5.6</v>
      </c>
    </row>
    <row r="10698" spans="1:3" x14ac:dyDescent="0.3">
      <c r="A10698" t="s">
        <v>6801</v>
      </c>
      <c r="B10698" t="s">
        <v>8405</v>
      </c>
      <c r="C10698">
        <v>7.5</v>
      </c>
    </row>
    <row r="10699" spans="1:3" x14ac:dyDescent="0.3">
      <c r="A10699" t="s">
        <v>3597</v>
      </c>
      <c r="B10699" t="s">
        <v>8406</v>
      </c>
      <c r="C10699">
        <v>5.4</v>
      </c>
    </row>
    <row r="10700" spans="1:3" x14ac:dyDescent="0.3">
      <c r="A10700" t="s">
        <v>6801</v>
      </c>
      <c r="B10700" t="s">
        <v>8409</v>
      </c>
      <c r="C10700">
        <v>6.4</v>
      </c>
    </row>
    <row r="10701" spans="1:3" x14ac:dyDescent="0.3">
      <c r="A10701" t="s">
        <v>444</v>
      </c>
      <c r="B10701" t="s">
        <v>8411</v>
      </c>
      <c r="C10701">
        <v>4.3</v>
      </c>
    </row>
    <row r="10702" spans="1:3" x14ac:dyDescent="0.3">
      <c r="A10702" t="s">
        <v>3597</v>
      </c>
      <c r="B10702" t="s">
        <v>8412</v>
      </c>
      <c r="C10702">
        <v>6.1</v>
      </c>
    </row>
    <row r="10703" spans="1:3" x14ac:dyDescent="0.3">
      <c r="A10703" t="s">
        <v>2250</v>
      </c>
      <c r="B10703" t="s">
        <v>8413</v>
      </c>
      <c r="C10703">
        <v>7</v>
      </c>
    </row>
    <row r="10704" spans="1:3" x14ac:dyDescent="0.3">
      <c r="A10704" t="s">
        <v>12686</v>
      </c>
      <c r="B10704" t="s">
        <v>8414</v>
      </c>
      <c r="C10704">
        <v>7.7</v>
      </c>
    </row>
    <row r="10705" spans="1:3" x14ac:dyDescent="0.3">
      <c r="A10705" t="s">
        <v>3597</v>
      </c>
      <c r="B10705" t="s">
        <v>8415</v>
      </c>
      <c r="C10705">
        <v>5.9</v>
      </c>
    </row>
    <row r="10706" spans="1:3" x14ac:dyDescent="0.3">
      <c r="A10706" t="s">
        <v>4258</v>
      </c>
      <c r="B10706" t="s">
        <v>8418</v>
      </c>
      <c r="C10706">
        <v>6.1</v>
      </c>
    </row>
    <row r="10707" spans="1:3" x14ac:dyDescent="0.3">
      <c r="A10707" t="s">
        <v>3597</v>
      </c>
      <c r="B10707" t="s">
        <v>8419</v>
      </c>
      <c r="C10707">
        <v>6.7</v>
      </c>
    </row>
    <row r="10708" spans="1:3" x14ac:dyDescent="0.3">
      <c r="A10708" t="s">
        <v>6251</v>
      </c>
      <c r="B10708" t="s">
        <v>8420</v>
      </c>
      <c r="C10708">
        <v>4.4000000000000004</v>
      </c>
    </row>
    <row r="10709" spans="1:3" x14ac:dyDescent="0.3">
      <c r="A10709" t="s">
        <v>6251</v>
      </c>
      <c r="B10709" t="s">
        <v>8426</v>
      </c>
      <c r="C10709">
        <v>6.3</v>
      </c>
    </row>
    <row r="10710" spans="1:3" x14ac:dyDescent="0.3">
      <c r="A10710" t="s">
        <v>3597</v>
      </c>
      <c r="B10710" t="s">
        <v>8427</v>
      </c>
      <c r="C10710">
        <v>7.3</v>
      </c>
    </row>
    <row r="10711" spans="1:3" x14ac:dyDescent="0.3">
      <c r="A10711" t="s">
        <v>6801</v>
      </c>
      <c r="B10711" t="s">
        <v>8428</v>
      </c>
      <c r="C10711">
        <v>6.1</v>
      </c>
    </row>
    <row r="10712" spans="1:3" x14ac:dyDescent="0.3">
      <c r="A10712" t="s">
        <v>6801</v>
      </c>
      <c r="B10712" t="s">
        <v>8433</v>
      </c>
      <c r="C10712">
        <v>7.2</v>
      </c>
    </row>
    <row r="10713" spans="1:3" x14ac:dyDescent="0.3">
      <c r="A10713" t="s">
        <v>3597</v>
      </c>
      <c r="B10713" t="s">
        <v>8434</v>
      </c>
      <c r="C10713">
        <v>6.9</v>
      </c>
    </row>
    <row r="10714" spans="1:3" x14ac:dyDescent="0.3">
      <c r="A10714" t="s">
        <v>3597</v>
      </c>
      <c r="B10714" t="s">
        <v>8436</v>
      </c>
      <c r="C10714">
        <v>4.9000000000000004</v>
      </c>
    </row>
    <row r="10715" spans="1:3" x14ac:dyDescent="0.3">
      <c r="A10715" t="s">
        <v>6251</v>
      </c>
      <c r="B10715" t="s">
        <v>8437</v>
      </c>
      <c r="C10715">
        <v>6.3</v>
      </c>
    </row>
    <row r="10716" spans="1:3" x14ac:dyDescent="0.3">
      <c r="A10716" t="s">
        <v>6251</v>
      </c>
      <c r="B10716" t="s">
        <v>8438</v>
      </c>
      <c r="C10716">
        <v>5.6</v>
      </c>
    </row>
    <row r="10717" spans="1:3" x14ac:dyDescent="0.3">
      <c r="A10717" t="s">
        <v>6801</v>
      </c>
      <c r="B10717" t="s">
        <v>8440</v>
      </c>
      <c r="C10717">
        <v>6.7</v>
      </c>
    </row>
    <row r="10718" spans="1:3" x14ac:dyDescent="0.3">
      <c r="A10718" t="s">
        <v>6801</v>
      </c>
      <c r="B10718" t="s">
        <v>8442</v>
      </c>
      <c r="C10718">
        <v>5.7</v>
      </c>
    </row>
    <row r="10719" spans="1:3" x14ac:dyDescent="0.3">
      <c r="A10719" t="s">
        <v>6251</v>
      </c>
      <c r="B10719" t="s">
        <v>8443</v>
      </c>
      <c r="C10719">
        <v>4.5999999999999996</v>
      </c>
    </row>
    <row r="10720" spans="1:3" x14ac:dyDescent="0.3">
      <c r="A10720" t="s">
        <v>5196</v>
      </c>
      <c r="B10720" t="s">
        <v>8444</v>
      </c>
      <c r="C10720">
        <v>7</v>
      </c>
    </row>
    <row r="10721" spans="1:3" x14ac:dyDescent="0.3">
      <c r="A10721" t="s">
        <v>4258</v>
      </c>
      <c r="B10721" t="s">
        <v>8446</v>
      </c>
      <c r="C10721">
        <v>5.0999999999999996</v>
      </c>
    </row>
    <row r="10722" spans="1:3" x14ac:dyDescent="0.3">
      <c r="A10722" t="s">
        <v>3597</v>
      </c>
      <c r="B10722" t="s">
        <v>8447</v>
      </c>
      <c r="C10722">
        <v>6.6</v>
      </c>
    </row>
    <row r="10723" spans="1:3" x14ac:dyDescent="0.3">
      <c r="A10723" t="s">
        <v>4152</v>
      </c>
      <c r="B10723" t="s">
        <v>8449</v>
      </c>
      <c r="C10723">
        <v>7.3</v>
      </c>
    </row>
    <row r="10724" spans="1:3" x14ac:dyDescent="0.3">
      <c r="A10724" t="s">
        <v>444</v>
      </c>
      <c r="B10724" t="s">
        <v>8451</v>
      </c>
      <c r="C10724">
        <v>5.6</v>
      </c>
    </row>
    <row r="10725" spans="1:3" x14ac:dyDescent="0.3">
      <c r="A10725" t="s">
        <v>444</v>
      </c>
      <c r="B10725" t="s">
        <v>8456</v>
      </c>
      <c r="C10725">
        <v>5.9</v>
      </c>
    </row>
    <row r="10726" spans="1:3" x14ac:dyDescent="0.3">
      <c r="A10726" t="s">
        <v>4258</v>
      </c>
      <c r="B10726" t="s">
        <v>8458</v>
      </c>
      <c r="C10726">
        <v>6.4</v>
      </c>
    </row>
    <row r="10727" spans="1:3" x14ac:dyDescent="0.3">
      <c r="A10727" t="s">
        <v>3597</v>
      </c>
      <c r="B10727" t="s">
        <v>8459</v>
      </c>
      <c r="C10727">
        <v>6.9</v>
      </c>
    </row>
    <row r="10728" spans="1:3" x14ac:dyDescent="0.3">
      <c r="A10728" t="s">
        <v>3597</v>
      </c>
      <c r="B10728" t="s">
        <v>8462</v>
      </c>
      <c r="C10728">
        <v>5.8</v>
      </c>
    </row>
    <row r="10729" spans="1:3" x14ac:dyDescent="0.3">
      <c r="A10729" t="s">
        <v>6251</v>
      </c>
      <c r="B10729" t="s">
        <v>8465</v>
      </c>
      <c r="C10729">
        <v>5.7</v>
      </c>
    </row>
    <row r="10730" spans="1:3" x14ac:dyDescent="0.3">
      <c r="A10730" t="s">
        <v>4258</v>
      </c>
      <c r="B10730" t="s">
        <v>8468</v>
      </c>
      <c r="C10730">
        <v>6</v>
      </c>
    </row>
    <row r="10731" spans="1:3" x14ac:dyDescent="0.3">
      <c r="A10731" t="s">
        <v>6251</v>
      </c>
      <c r="B10731" t="s">
        <v>8469</v>
      </c>
      <c r="C10731">
        <v>5.8</v>
      </c>
    </row>
    <row r="10732" spans="1:3" x14ac:dyDescent="0.3">
      <c r="A10732" t="s">
        <v>444</v>
      </c>
      <c r="B10732" t="s">
        <v>8472</v>
      </c>
      <c r="C10732">
        <v>6</v>
      </c>
    </row>
    <row r="10733" spans="1:3" x14ac:dyDescent="0.3">
      <c r="A10733" t="s">
        <v>4258</v>
      </c>
      <c r="B10733" t="s">
        <v>8474</v>
      </c>
      <c r="C10733">
        <v>4.2</v>
      </c>
    </row>
    <row r="10734" spans="1:3" x14ac:dyDescent="0.3">
      <c r="A10734" t="s">
        <v>7819</v>
      </c>
      <c r="B10734" t="s">
        <v>8475</v>
      </c>
      <c r="C10734">
        <v>5.6</v>
      </c>
    </row>
    <row r="10735" spans="1:3" x14ac:dyDescent="0.3">
      <c r="A10735" t="s">
        <v>6251</v>
      </c>
      <c r="B10735" t="s">
        <v>8477</v>
      </c>
      <c r="C10735">
        <v>5.8</v>
      </c>
    </row>
    <row r="10736" spans="1:3" x14ac:dyDescent="0.3">
      <c r="A10736" t="s">
        <v>444</v>
      </c>
      <c r="B10736" t="s">
        <v>8478</v>
      </c>
      <c r="C10736">
        <v>6.5</v>
      </c>
    </row>
    <row r="10737" spans="1:3" x14ac:dyDescent="0.3">
      <c r="A10737" t="s">
        <v>6251</v>
      </c>
      <c r="B10737" t="s">
        <v>8483</v>
      </c>
      <c r="C10737">
        <v>7.8</v>
      </c>
    </row>
    <row r="10738" spans="1:3" x14ac:dyDescent="0.3">
      <c r="A10738" t="s">
        <v>6251</v>
      </c>
      <c r="B10738" t="s">
        <v>8485</v>
      </c>
      <c r="C10738">
        <v>4.0999999999999996</v>
      </c>
    </row>
    <row r="10739" spans="1:3" x14ac:dyDescent="0.3">
      <c r="A10739" t="s">
        <v>4258</v>
      </c>
      <c r="B10739" t="s">
        <v>8486</v>
      </c>
      <c r="C10739">
        <v>5.8</v>
      </c>
    </row>
    <row r="10740" spans="1:3" x14ac:dyDescent="0.3">
      <c r="A10740" t="s">
        <v>3597</v>
      </c>
      <c r="B10740" t="s">
        <v>8488</v>
      </c>
      <c r="C10740">
        <v>6.7</v>
      </c>
    </row>
    <row r="10741" spans="1:3" x14ac:dyDescent="0.3">
      <c r="A10741" t="s">
        <v>4152</v>
      </c>
      <c r="B10741" t="s">
        <v>8491</v>
      </c>
      <c r="C10741">
        <v>6.7</v>
      </c>
    </row>
    <row r="10742" spans="1:3" x14ac:dyDescent="0.3">
      <c r="A10742" t="s">
        <v>6251</v>
      </c>
      <c r="B10742" t="s">
        <v>8493</v>
      </c>
      <c r="C10742">
        <v>4.0999999999999996</v>
      </c>
    </row>
    <row r="10743" spans="1:3" x14ac:dyDescent="0.3">
      <c r="A10743" t="s">
        <v>3597</v>
      </c>
      <c r="B10743" t="s">
        <v>8497</v>
      </c>
      <c r="C10743">
        <v>5.9</v>
      </c>
    </row>
    <row r="10744" spans="1:3" x14ac:dyDescent="0.3">
      <c r="A10744" t="s">
        <v>7819</v>
      </c>
      <c r="B10744" t="s">
        <v>8498</v>
      </c>
      <c r="C10744">
        <v>7.1</v>
      </c>
    </row>
    <row r="10745" spans="1:3" x14ac:dyDescent="0.3">
      <c r="A10745" t="s">
        <v>12687</v>
      </c>
      <c r="B10745" t="s">
        <v>8502</v>
      </c>
      <c r="C10745">
        <v>6.6</v>
      </c>
    </row>
    <row r="10746" spans="1:3" x14ac:dyDescent="0.3">
      <c r="A10746" t="s">
        <v>3597</v>
      </c>
      <c r="B10746" t="s">
        <v>8503</v>
      </c>
      <c r="C10746">
        <v>5.4</v>
      </c>
    </row>
    <row r="10747" spans="1:3" x14ac:dyDescent="0.3">
      <c r="A10747" t="s">
        <v>444</v>
      </c>
      <c r="B10747" t="s">
        <v>8506</v>
      </c>
      <c r="C10747">
        <v>6.6</v>
      </c>
    </row>
    <row r="10748" spans="1:3" x14ac:dyDescent="0.3">
      <c r="A10748" t="s">
        <v>6801</v>
      </c>
      <c r="B10748" t="s">
        <v>8507</v>
      </c>
      <c r="C10748">
        <v>6.6</v>
      </c>
    </row>
    <row r="10749" spans="1:3" x14ac:dyDescent="0.3">
      <c r="A10749" t="s">
        <v>3597</v>
      </c>
      <c r="B10749" t="s">
        <v>8508</v>
      </c>
      <c r="C10749">
        <v>5.9</v>
      </c>
    </row>
    <row r="10750" spans="1:3" x14ac:dyDescent="0.3">
      <c r="A10750" t="s">
        <v>6801</v>
      </c>
      <c r="B10750" t="s">
        <v>8510</v>
      </c>
      <c r="C10750">
        <v>6.1</v>
      </c>
    </row>
    <row r="10751" spans="1:3" x14ac:dyDescent="0.3">
      <c r="A10751" t="s">
        <v>12686</v>
      </c>
      <c r="B10751" t="s">
        <v>8511</v>
      </c>
      <c r="C10751">
        <v>6.6</v>
      </c>
    </row>
    <row r="10752" spans="1:3" x14ac:dyDescent="0.3">
      <c r="A10752" t="s">
        <v>6251</v>
      </c>
      <c r="B10752" t="s">
        <v>8512</v>
      </c>
      <c r="C10752">
        <v>6.6</v>
      </c>
    </row>
    <row r="10753" spans="1:3" x14ac:dyDescent="0.3">
      <c r="A10753" t="s">
        <v>3597</v>
      </c>
      <c r="B10753" t="s">
        <v>8513</v>
      </c>
      <c r="C10753">
        <v>5.3</v>
      </c>
    </row>
    <row r="10754" spans="1:3" x14ac:dyDescent="0.3">
      <c r="A10754" t="s">
        <v>3597</v>
      </c>
      <c r="B10754" t="s">
        <v>8515</v>
      </c>
      <c r="C10754">
        <v>6</v>
      </c>
    </row>
    <row r="10755" spans="1:3" x14ac:dyDescent="0.3">
      <c r="A10755" t="s">
        <v>3597</v>
      </c>
      <c r="B10755" t="s">
        <v>8517</v>
      </c>
      <c r="C10755">
        <v>6.1</v>
      </c>
    </row>
    <row r="10756" spans="1:3" x14ac:dyDescent="0.3">
      <c r="A10756" t="s">
        <v>3597</v>
      </c>
      <c r="B10756" t="s">
        <v>8518</v>
      </c>
      <c r="C10756">
        <v>7.2</v>
      </c>
    </row>
    <row r="10757" spans="1:3" x14ac:dyDescent="0.3">
      <c r="A10757" t="s">
        <v>3597</v>
      </c>
      <c r="B10757" t="s">
        <v>8521</v>
      </c>
      <c r="C10757">
        <v>6</v>
      </c>
    </row>
    <row r="10758" spans="1:3" x14ac:dyDescent="0.3">
      <c r="A10758" t="s">
        <v>6251</v>
      </c>
      <c r="B10758" t="s">
        <v>8522</v>
      </c>
      <c r="C10758">
        <v>6.3</v>
      </c>
    </row>
    <row r="10759" spans="1:3" x14ac:dyDescent="0.3">
      <c r="A10759" t="s">
        <v>6801</v>
      </c>
      <c r="B10759" t="s">
        <v>8523</v>
      </c>
      <c r="C10759">
        <v>5.6</v>
      </c>
    </row>
    <row r="10760" spans="1:3" x14ac:dyDescent="0.3">
      <c r="A10760" t="s">
        <v>12687</v>
      </c>
      <c r="B10760" t="s">
        <v>8527</v>
      </c>
      <c r="C10760">
        <v>8.4</v>
      </c>
    </row>
    <row r="10761" spans="1:3" x14ac:dyDescent="0.3">
      <c r="A10761" t="s">
        <v>3597</v>
      </c>
      <c r="B10761" t="s">
        <v>8532</v>
      </c>
      <c r="C10761">
        <v>6.5</v>
      </c>
    </row>
    <row r="10762" spans="1:3" x14ac:dyDescent="0.3">
      <c r="A10762" t="s">
        <v>444</v>
      </c>
      <c r="B10762" t="s">
        <v>8537</v>
      </c>
      <c r="C10762">
        <v>6.7</v>
      </c>
    </row>
    <row r="10763" spans="1:3" x14ac:dyDescent="0.3">
      <c r="A10763" t="s">
        <v>3597</v>
      </c>
      <c r="B10763" t="s">
        <v>8539</v>
      </c>
      <c r="C10763">
        <v>6</v>
      </c>
    </row>
    <row r="10764" spans="1:3" x14ac:dyDescent="0.3">
      <c r="A10764" t="s">
        <v>4258</v>
      </c>
      <c r="B10764" t="s">
        <v>8540</v>
      </c>
      <c r="C10764">
        <v>6.9</v>
      </c>
    </row>
    <row r="10765" spans="1:3" x14ac:dyDescent="0.3">
      <c r="A10765" t="s">
        <v>3597</v>
      </c>
      <c r="B10765" t="s">
        <v>8541</v>
      </c>
      <c r="C10765">
        <v>5.6</v>
      </c>
    </row>
    <row r="10766" spans="1:3" x14ac:dyDescent="0.3">
      <c r="A10766" t="s">
        <v>3597</v>
      </c>
      <c r="B10766" t="s">
        <v>8542</v>
      </c>
      <c r="C10766">
        <v>5.6</v>
      </c>
    </row>
    <row r="10767" spans="1:3" x14ac:dyDescent="0.3">
      <c r="A10767" t="s">
        <v>12687</v>
      </c>
      <c r="B10767" t="s">
        <v>8543</v>
      </c>
      <c r="C10767">
        <v>7.1</v>
      </c>
    </row>
    <row r="10768" spans="1:3" x14ac:dyDescent="0.3">
      <c r="A10768" t="s">
        <v>3597</v>
      </c>
      <c r="B10768" t="s">
        <v>8545</v>
      </c>
      <c r="C10768">
        <v>6.4</v>
      </c>
    </row>
    <row r="10769" spans="1:3" x14ac:dyDescent="0.3">
      <c r="A10769" t="s">
        <v>3597</v>
      </c>
      <c r="B10769" t="s">
        <v>8548</v>
      </c>
      <c r="C10769">
        <v>6.2</v>
      </c>
    </row>
    <row r="10770" spans="1:3" x14ac:dyDescent="0.3">
      <c r="A10770" t="s">
        <v>3597</v>
      </c>
      <c r="B10770" t="s">
        <v>8551</v>
      </c>
      <c r="C10770">
        <v>7.6</v>
      </c>
    </row>
    <row r="10771" spans="1:3" x14ac:dyDescent="0.3">
      <c r="A10771" t="s">
        <v>2250</v>
      </c>
      <c r="B10771" t="s">
        <v>8553</v>
      </c>
      <c r="C10771">
        <v>6.3</v>
      </c>
    </row>
    <row r="10772" spans="1:3" x14ac:dyDescent="0.3">
      <c r="A10772" t="s">
        <v>6801</v>
      </c>
      <c r="B10772" t="s">
        <v>8555</v>
      </c>
      <c r="C10772">
        <v>7.7</v>
      </c>
    </row>
    <row r="10773" spans="1:3" x14ac:dyDescent="0.3">
      <c r="A10773" t="s">
        <v>7819</v>
      </c>
      <c r="B10773" t="s">
        <v>8556</v>
      </c>
      <c r="C10773">
        <v>7</v>
      </c>
    </row>
    <row r="10774" spans="1:3" x14ac:dyDescent="0.3">
      <c r="A10774" t="s">
        <v>3597</v>
      </c>
      <c r="B10774" t="s">
        <v>8558</v>
      </c>
      <c r="C10774">
        <v>5.6</v>
      </c>
    </row>
    <row r="10775" spans="1:3" x14ac:dyDescent="0.3">
      <c r="A10775" t="s">
        <v>4258</v>
      </c>
      <c r="B10775" t="s">
        <v>8559</v>
      </c>
      <c r="C10775">
        <v>5.2</v>
      </c>
    </row>
    <row r="10776" spans="1:3" x14ac:dyDescent="0.3">
      <c r="A10776" t="s">
        <v>3597</v>
      </c>
      <c r="B10776" t="s">
        <v>8560</v>
      </c>
      <c r="C10776">
        <v>5.4</v>
      </c>
    </row>
    <row r="10777" spans="1:3" x14ac:dyDescent="0.3">
      <c r="A10777" t="s">
        <v>6801</v>
      </c>
      <c r="B10777" t="s">
        <v>8562</v>
      </c>
      <c r="C10777">
        <v>5.9</v>
      </c>
    </row>
    <row r="10778" spans="1:3" x14ac:dyDescent="0.3">
      <c r="A10778" t="s">
        <v>3597</v>
      </c>
      <c r="B10778" t="s">
        <v>8566</v>
      </c>
      <c r="C10778">
        <v>3.6</v>
      </c>
    </row>
    <row r="10779" spans="1:3" x14ac:dyDescent="0.3">
      <c r="A10779" t="s">
        <v>3597</v>
      </c>
      <c r="B10779" t="s">
        <v>8567</v>
      </c>
      <c r="C10779">
        <v>5.8</v>
      </c>
    </row>
    <row r="10780" spans="1:3" x14ac:dyDescent="0.3">
      <c r="A10780" t="s">
        <v>588</v>
      </c>
      <c r="B10780" t="s">
        <v>8568</v>
      </c>
      <c r="C10780">
        <v>6.2</v>
      </c>
    </row>
    <row r="10781" spans="1:3" x14ac:dyDescent="0.3">
      <c r="A10781" t="s">
        <v>444</v>
      </c>
      <c r="B10781" t="s">
        <v>8569</v>
      </c>
      <c r="C10781">
        <v>5.6</v>
      </c>
    </row>
    <row r="10782" spans="1:3" x14ac:dyDescent="0.3">
      <c r="A10782" t="s">
        <v>12686</v>
      </c>
      <c r="B10782" t="s">
        <v>8570</v>
      </c>
      <c r="C10782">
        <v>5.4</v>
      </c>
    </row>
    <row r="10783" spans="1:3" x14ac:dyDescent="0.3">
      <c r="A10783" t="s">
        <v>4258</v>
      </c>
      <c r="B10783" t="s">
        <v>8571</v>
      </c>
      <c r="C10783">
        <v>6.1</v>
      </c>
    </row>
    <row r="10784" spans="1:3" x14ac:dyDescent="0.3">
      <c r="A10784" t="s">
        <v>4258</v>
      </c>
      <c r="B10784" t="s">
        <v>8573</v>
      </c>
      <c r="C10784">
        <v>6.7</v>
      </c>
    </row>
    <row r="10785" spans="1:3" x14ac:dyDescent="0.3">
      <c r="A10785" t="s">
        <v>1210</v>
      </c>
      <c r="B10785" t="s">
        <v>8577</v>
      </c>
      <c r="C10785">
        <v>5.6</v>
      </c>
    </row>
    <row r="10786" spans="1:3" x14ac:dyDescent="0.3">
      <c r="A10786" t="s">
        <v>6801</v>
      </c>
      <c r="B10786" t="s">
        <v>8579</v>
      </c>
      <c r="C10786">
        <v>7.2</v>
      </c>
    </row>
    <row r="10787" spans="1:3" x14ac:dyDescent="0.3">
      <c r="A10787" t="s">
        <v>4258</v>
      </c>
      <c r="B10787" t="s">
        <v>8580</v>
      </c>
      <c r="C10787">
        <v>6</v>
      </c>
    </row>
    <row r="10788" spans="1:3" x14ac:dyDescent="0.3">
      <c r="A10788" t="s">
        <v>3597</v>
      </c>
      <c r="B10788" t="s">
        <v>8583</v>
      </c>
      <c r="C10788">
        <v>6.8</v>
      </c>
    </row>
    <row r="10789" spans="1:3" x14ac:dyDescent="0.3">
      <c r="A10789" t="s">
        <v>3597</v>
      </c>
      <c r="B10789" t="s">
        <v>8587</v>
      </c>
      <c r="C10789">
        <v>6.2</v>
      </c>
    </row>
    <row r="10790" spans="1:3" x14ac:dyDescent="0.3">
      <c r="A10790" t="s">
        <v>3597</v>
      </c>
      <c r="B10790" t="s">
        <v>8588</v>
      </c>
      <c r="C10790">
        <v>7</v>
      </c>
    </row>
    <row r="10791" spans="1:3" x14ac:dyDescent="0.3">
      <c r="A10791" t="s">
        <v>12687</v>
      </c>
      <c r="B10791" t="s">
        <v>8589</v>
      </c>
      <c r="C10791">
        <v>5.4</v>
      </c>
    </row>
    <row r="10792" spans="1:3" x14ac:dyDescent="0.3">
      <c r="A10792" t="s">
        <v>3597</v>
      </c>
      <c r="B10792" t="s">
        <v>8590</v>
      </c>
      <c r="C10792">
        <v>6.5</v>
      </c>
    </row>
    <row r="10793" spans="1:3" x14ac:dyDescent="0.3">
      <c r="A10793" t="s">
        <v>3597</v>
      </c>
      <c r="B10793" t="s">
        <v>8591</v>
      </c>
      <c r="C10793">
        <v>5.5</v>
      </c>
    </row>
    <row r="10794" spans="1:3" x14ac:dyDescent="0.3">
      <c r="A10794" t="s">
        <v>6801</v>
      </c>
      <c r="B10794" t="s">
        <v>8595</v>
      </c>
      <c r="C10794">
        <v>6.7</v>
      </c>
    </row>
    <row r="10795" spans="1:3" x14ac:dyDescent="0.3">
      <c r="A10795" t="s">
        <v>12687</v>
      </c>
      <c r="B10795" t="s">
        <v>8597</v>
      </c>
      <c r="C10795">
        <v>7.2</v>
      </c>
    </row>
    <row r="10796" spans="1:3" x14ac:dyDescent="0.3">
      <c r="A10796" t="s">
        <v>6009</v>
      </c>
      <c r="B10796" t="s">
        <v>8606</v>
      </c>
      <c r="C10796">
        <v>5.2</v>
      </c>
    </row>
    <row r="10797" spans="1:3" x14ac:dyDescent="0.3">
      <c r="A10797" t="s">
        <v>6801</v>
      </c>
      <c r="B10797" t="s">
        <v>8607</v>
      </c>
      <c r="C10797">
        <v>6.6</v>
      </c>
    </row>
    <row r="10798" spans="1:3" x14ac:dyDescent="0.3">
      <c r="A10798" t="s">
        <v>2250</v>
      </c>
      <c r="B10798" t="s">
        <v>8609</v>
      </c>
      <c r="C10798">
        <v>5.9</v>
      </c>
    </row>
    <row r="10799" spans="1:3" x14ac:dyDescent="0.3">
      <c r="A10799" t="s">
        <v>3597</v>
      </c>
      <c r="B10799" t="s">
        <v>8612</v>
      </c>
      <c r="C10799">
        <v>5.4</v>
      </c>
    </row>
    <row r="10800" spans="1:3" x14ac:dyDescent="0.3">
      <c r="A10800" t="s">
        <v>12686</v>
      </c>
      <c r="B10800" t="s">
        <v>8614</v>
      </c>
      <c r="C10800">
        <v>6.7</v>
      </c>
    </row>
    <row r="10801" spans="1:3" x14ac:dyDescent="0.3">
      <c r="A10801" t="s">
        <v>6251</v>
      </c>
      <c r="B10801" t="s">
        <v>8616</v>
      </c>
      <c r="C10801">
        <v>6.1</v>
      </c>
    </row>
    <row r="10802" spans="1:3" x14ac:dyDescent="0.3">
      <c r="A10802" t="s">
        <v>3597</v>
      </c>
      <c r="B10802" t="s">
        <v>8621</v>
      </c>
      <c r="C10802">
        <v>5.0999999999999996</v>
      </c>
    </row>
    <row r="10803" spans="1:3" x14ac:dyDescent="0.3">
      <c r="A10803" t="s">
        <v>3597</v>
      </c>
      <c r="B10803" t="s">
        <v>8623</v>
      </c>
      <c r="C10803">
        <v>4.8</v>
      </c>
    </row>
    <row r="10804" spans="1:3" x14ac:dyDescent="0.3">
      <c r="A10804" t="s">
        <v>7819</v>
      </c>
      <c r="B10804" t="s">
        <v>8626</v>
      </c>
      <c r="C10804">
        <v>7.1</v>
      </c>
    </row>
    <row r="10805" spans="1:3" x14ac:dyDescent="0.3">
      <c r="A10805" t="s">
        <v>6251</v>
      </c>
      <c r="B10805" t="s">
        <v>8628</v>
      </c>
      <c r="C10805">
        <v>6.3</v>
      </c>
    </row>
    <row r="10806" spans="1:3" x14ac:dyDescent="0.3">
      <c r="A10806" t="s">
        <v>1210</v>
      </c>
      <c r="B10806" t="s">
        <v>8629</v>
      </c>
      <c r="C10806">
        <v>6.6</v>
      </c>
    </row>
    <row r="10807" spans="1:3" x14ac:dyDescent="0.3">
      <c r="A10807" t="s">
        <v>3597</v>
      </c>
      <c r="B10807" t="s">
        <v>8630</v>
      </c>
      <c r="C10807">
        <v>6.9</v>
      </c>
    </row>
    <row r="10808" spans="1:3" x14ac:dyDescent="0.3">
      <c r="A10808" t="s">
        <v>7819</v>
      </c>
      <c r="B10808" t="s">
        <v>8631</v>
      </c>
      <c r="C10808">
        <v>6.1</v>
      </c>
    </row>
    <row r="10809" spans="1:3" x14ac:dyDescent="0.3">
      <c r="A10809" t="s">
        <v>3597</v>
      </c>
      <c r="B10809" t="s">
        <v>8636</v>
      </c>
      <c r="C10809">
        <v>5.9</v>
      </c>
    </row>
    <row r="10810" spans="1:3" x14ac:dyDescent="0.3">
      <c r="A10810" t="s">
        <v>3597</v>
      </c>
      <c r="B10810" t="s">
        <v>8637</v>
      </c>
      <c r="C10810">
        <v>7.9</v>
      </c>
    </row>
    <row r="10811" spans="1:3" x14ac:dyDescent="0.3">
      <c r="A10811" t="s">
        <v>6251</v>
      </c>
      <c r="B10811" t="s">
        <v>8639</v>
      </c>
      <c r="C10811">
        <v>5.5</v>
      </c>
    </row>
    <row r="10812" spans="1:3" x14ac:dyDescent="0.3">
      <c r="A10812" t="s">
        <v>12686</v>
      </c>
      <c r="B10812" t="s">
        <v>8641</v>
      </c>
      <c r="C10812">
        <v>8.5</v>
      </c>
    </row>
    <row r="10813" spans="1:3" x14ac:dyDescent="0.3">
      <c r="A10813" t="s">
        <v>1210</v>
      </c>
      <c r="B10813" t="s">
        <v>8646</v>
      </c>
      <c r="C10813">
        <v>7</v>
      </c>
    </row>
    <row r="10814" spans="1:3" x14ac:dyDescent="0.3">
      <c r="A10814" t="s">
        <v>1210</v>
      </c>
      <c r="B10814" t="s">
        <v>8648</v>
      </c>
      <c r="C10814">
        <v>6.7</v>
      </c>
    </row>
    <row r="10815" spans="1:3" x14ac:dyDescent="0.3">
      <c r="A10815" t="s">
        <v>444</v>
      </c>
      <c r="B10815" t="s">
        <v>8649</v>
      </c>
      <c r="C10815">
        <v>5.2</v>
      </c>
    </row>
    <row r="10816" spans="1:3" x14ac:dyDescent="0.3">
      <c r="A10816" t="s">
        <v>6801</v>
      </c>
      <c r="B10816" t="s">
        <v>8657</v>
      </c>
      <c r="C10816">
        <v>6.7</v>
      </c>
    </row>
    <row r="10817" spans="1:3" x14ac:dyDescent="0.3">
      <c r="A10817" t="s">
        <v>3597</v>
      </c>
      <c r="B10817" t="s">
        <v>8658</v>
      </c>
      <c r="C10817">
        <v>7.1</v>
      </c>
    </row>
    <row r="10818" spans="1:3" x14ac:dyDescent="0.3">
      <c r="A10818" t="s">
        <v>3597</v>
      </c>
      <c r="B10818" t="s">
        <v>8662</v>
      </c>
      <c r="C10818">
        <v>5.5</v>
      </c>
    </row>
    <row r="10819" spans="1:3" x14ac:dyDescent="0.3">
      <c r="A10819" t="s">
        <v>3597</v>
      </c>
      <c r="B10819" t="s">
        <v>8664</v>
      </c>
      <c r="C10819">
        <v>7</v>
      </c>
    </row>
    <row r="10820" spans="1:3" x14ac:dyDescent="0.3">
      <c r="A10820" t="s">
        <v>12685</v>
      </c>
      <c r="B10820" t="s">
        <v>8668</v>
      </c>
      <c r="C10820">
        <v>4.4000000000000004</v>
      </c>
    </row>
    <row r="10821" spans="1:3" x14ac:dyDescent="0.3">
      <c r="A10821" t="s">
        <v>3597</v>
      </c>
      <c r="B10821" t="s">
        <v>8671</v>
      </c>
      <c r="C10821">
        <v>7.7</v>
      </c>
    </row>
    <row r="10822" spans="1:3" x14ac:dyDescent="0.3">
      <c r="A10822" t="s">
        <v>4258</v>
      </c>
      <c r="B10822" t="s">
        <v>8675</v>
      </c>
      <c r="C10822">
        <v>6.8</v>
      </c>
    </row>
    <row r="10823" spans="1:3" x14ac:dyDescent="0.3">
      <c r="A10823" t="s">
        <v>6251</v>
      </c>
      <c r="B10823" t="s">
        <v>8677</v>
      </c>
      <c r="C10823">
        <v>7</v>
      </c>
    </row>
    <row r="10824" spans="1:3" x14ac:dyDescent="0.3">
      <c r="A10824" t="s">
        <v>3597</v>
      </c>
      <c r="B10824" t="s">
        <v>8678</v>
      </c>
      <c r="C10824">
        <v>6.3</v>
      </c>
    </row>
    <row r="10825" spans="1:3" x14ac:dyDescent="0.3">
      <c r="A10825" t="s">
        <v>3597</v>
      </c>
      <c r="B10825" t="s">
        <v>8679</v>
      </c>
      <c r="C10825">
        <v>6.3</v>
      </c>
    </row>
    <row r="10826" spans="1:3" x14ac:dyDescent="0.3">
      <c r="A10826" t="s">
        <v>6251</v>
      </c>
      <c r="B10826" t="s">
        <v>8681</v>
      </c>
      <c r="C10826">
        <v>6.1</v>
      </c>
    </row>
    <row r="10827" spans="1:3" x14ac:dyDescent="0.3">
      <c r="A10827" t="s">
        <v>3597</v>
      </c>
      <c r="B10827" t="s">
        <v>8686</v>
      </c>
      <c r="C10827">
        <v>5.9</v>
      </c>
    </row>
    <row r="10828" spans="1:3" x14ac:dyDescent="0.3">
      <c r="A10828" t="s">
        <v>12686</v>
      </c>
      <c r="B10828" t="s">
        <v>8688</v>
      </c>
      <c r="C10828">
        <v>7.2</v>
      </c>
    </row>
    <row r="10829" spans="1:3" x14ac:dyDescent="0.3">
      <c r="A10829" t="s">
        <v>6251</v>
      </c>
      <c r="B10829" t="s">
        <v>8689</v>
      </c>
      <c r="C10829">
        <v>6.8</v>
      </c>
    </row>
    <row r="10830" spans="1:3" x14ac:dyDescent="0.3">
      <c r="A10830" t="s">
        <v>6801</v>
      </c>
      <c r="B10830" t="s">
        <v>8690</v>
      </c>
      <c r="C10830">
        <v>6.1</v>
      </c>
    </row>
    <row r="10831" spans="1:3" x14ac:dyDescent="0.3">
      <c r="A10831" t="s">
        <v>4258</v>
      </c>
      <c r="B10831" t="s">
        <v>8692</v>
      </c>
      <c r="C10831">
        <v>6.2</v>
      </c>
    </row>
    <row r="10832" spans="1:3" x14ac:dyDescent="0.3">
      <c r="A10832" t="s">
        <v>3597</v>
      </c>
      <c r="B10832" t="s">
        <v>8693</v>
      </c>
      <c r="C10832">
        <v>6.7</v>
      </c>
    </row>
    <row r="10833" spans="1:3" x14ac:dyDescent="0.3">
      <c r="A10833" t="s">
        <v>12688</v>
      </c>
      <c r="B10833" t="s">
        <v>8695</v>
      </c>
      <c r="C10833">
        <v>7.4</v>
      </c>
    </row>
    <row r="10834" spans="1:3" x14ac:dyDescent="0.3">
      <c r="A10834" t="s">
        <v>3597</v>
      </c>
      <c r="B10834" t="s">
        <v>8696</v>
      </c>
      <c r="C10834">
        <v>7.1</v>
      </c>
    </row>
    <row r="10835" spans="1:3" x14ac:dyDescent="0.3">
      <c r="A10835" t="s">
        <v>3597</v>
      </c>
      <c r="B10835" t="s">
        <v>8697</v>
      </c>
      <c r="C10835">
        <v>6.2</v>
      </c>
    </row>
    <row r="10836" spans="1:3" x14ac:dyDescent="0.3">
      <c r="A10836" t="s">
        <v>6251</v>
      </c>
      <c r="B10836" t="s">
        <v>8700</v>
      </c>
      <c r="C10836">
        <v>6.1</v>
      </c>
    </row>
    <row r="10837" spans="1:3" x14ac:dyDescent="0.3">
      <c r="A10837" t="s">
        <v>3597</v>
      </c>
      <c r="B10837" t="s">
        <v>8701</v>
      </c>
      <c r="C10837">
        <v>6.4</v>
      </c>
    </row>
    <row r="10838" spans="1:3" x14ac:dyDescent="0.3">
      <c r="A10838" t="s">
        <v>3597</v>
      </c>
      <c r="B10838" t="s">
        <v>8704</v>
      </c>
      <c r="C10838">
        <v>6.6</v>
      </c>
    </row>
    <row r="10839" spans="1:3" x14ac:dyDescent="0.3">
      <c r="A10839" t="s">
        <v>3597</v>
      </c>
      <c r="B10839" t="s">
        <v>8705</v>
      </c>
      <c r="C10839">
        <v>5.7</v>
      </c>
    </row>
    <row r="10840" spans="1:3" x14ac:dyDescent="0.3">
      <c r="A10840" t="s">
        <v>12686</v>
      </c>
      <c r="B10840" t="s">
        <v>8707</v>
      </c>
      <c r="C10840">
        <v>6</v>
      </c>
    </row>
    <row r="10841" spans="1:3" x14ac:dyDescent="0.3">
      <c r="A10841" t="s">
        <v>3597</v>
      </c>
      <c r="B10841" t="s">
        <v>8708</v>
      </c>
      <c r="C10841">
        <v>6.1</v>
      </c>
    </row>
    <row r="10842" spans="1:3" x14ac:dyDescent="0.3">
      <c r="A10842" t="s">
        <v>4152</v>
      </c>
      <c r="B10842" t="s">
        <v>8711</v>
      </c>
      <c r="C10842">
        <v>7.9</v>
      </c>
    </row>
    <row r="10843" spans="1:3" x14ac:dyDescent="0.3">
      <c r="A10843" t="s">
        <v>444</v>
      </c>
      <c r="B10843" t="s">
        <v>8712</v>
      </c>
      <c r="C10843">
        <v>5</v>
      </c>
    </row>
    <row r="10844" spans="1:3" x14ac:dyDescent="0.3">
      <c r="A10844" t="s">
        <v>3597</v>
      </c>
      <c r="B10844" t="s">
        <v>8713</v>
      </c>
      <c r="C10844">
        <v>4.3</v>
      </c>
    </row>
    <row r="10845" spans="1:3" x14ac:dyDescent="0.3">
      <c r="A10845" t="s">
        <v>4258</v>
      </c>
      <c r="B10845" t="s">
        <v>8714</v>
      </c>
      <c r="C10845">
        <v>5.7</v>
      </c>
    </row>
    <row r="10846" spans="1:3" x14ac:dyDescent="0.3">
      <c r="A10846" t="s">
        <v>1210</v>
      </c>
      <c r="B10846" t="s">
        <v>8715</v>
      </c>
      <c r="C10846">
        <v>6.7</v>
      </c>
    </row>
    <row r="10847" spans="1:3" x14ac:dyDescent="0.3">
      <c r="A10847" t="s">
        <v>6801</v>
      </c>
      <c r="B10847" t="s">
        <v>8717</v>
      </c>
      <c r="C10847">
        <v>6.1</v>
      </c>
    </row>
    <row r="10848" spans="1:3" x14ac:dyDescent="0.3">
      <c r="A10848" t="s">
        <v>3597</v>
      </c>
      <c r="B10848" t="s">
        <v>8718</v>
      </c>
      <c r="C10848">
        <v>5.6</v>
      </c>
    </row>
    <row r="10849" spans="1:3" x14ac:dyDescent="0.3">
      <c r="A10849" t="s">
        <v>7819</v>
      </c>
      <c r="B10849" t="s">
        <v>8719</v>
      </c>
      <c r="C10849">
        <v>6.6</v>
      </c>
    </row>
    <row r="10850" spans="1:3" x14ac:dyDescent="0.3">
      <c r="A10850" t="s">
        <v>6801</v>
      </c>
      <c r="B10850" t="s">
        <v>8722</v>
      </c>
      <c r="C10850">
        <v>6.2</v>
      </c>
    </row>
    <row r="10851" spans="1:3" x14ac:dyDescent="0.3">
      <c r="A10851" t="s">
        <v>6801</v>
      </c>
      <c r="B10851" t="s">
        <v>8723</v>
      </c>
      <c r="C10851">
        <v>6</v>
      </c>
    </row>
    <row r="10852" spans="1:3" x14ac:dyDescent="0.3">
      <c r="A10852" t="s">
        <v>6801</v>
      </c>
      <c r="B10852" t="s">
        <v>8724</v>
      </c>
      <c r="C10852">
        <v>4.9000000000000004</v>
      </c>
    </row>
    <row r="10853" spans="1:3" x14ac:dyDescent="0.3">
      <c r="A10853" t="s">
        <v>3597</v>
      </c>
      <c r="B10853" t="s">
        <v>8728</v>
      </c>
      <c r="C10853">
        <v>4.8</v>
      </c>
    </row>
    <row r="10854" spans="1:3" x14ac:dyDescent="0.3">
      <c r="A10854" t="s">
        <v>6801</v>
      </c>
      <c r="B10854" t="s">
        <v>8729</v>
      </c>
      <c r="C10854">
        <v>5.5</v>
      </c>
    </row>
    <row r="10855" spans="1:3" x14ac:dyDescent="0.3">
      <c r="A10855" t="s">
        <v>3597</v>
      </c>
      <c r="B10855" t="s">
        <v>8730</v>
      </c>
      <c r="C10855">
        <v>3.8</v>
      </c>
    </row>
    <row r="10856" spans="1:3" x14ac:dyDescent="0.3">
      <c r="A10856" t="s">
        <v>12687</v>
      </c>
      <c r="B10856" t="s">
        <v>8731</v>
      </c>
      <c r="C10856">
        <v>6.5</v>
      </c>
    </row>
    <row r="10857" spans="1:3" x14ac:dyDescent="0.3">
      <c r="A10857" t="s">
        <v>444</v>
      </c>
      <c r="B10857" t="s">
        <v>8735</v>
      </c>
      <c r="C10857">
        <v>6.4</v>
      </c>
    </row>
    <row r="10858" spans="1:3" x14ac:dyDescent="0.3">
      <c r="A10858" t="s">
        <v>4258</v>
      </c>
      <c r="B10858" t="s">
        <v>8737</v>
      </c>
      <c r="C10858">
        <v>3.6</v>
      </c>
    </row>
    <row r="10859" spans="1:3" x14ac:dyDescent="0.3">
      <c r="A10859" t="s">
        <v>12687</v>
      </c>
      <c r="B10859" t="s">
        <v>8738</v>
      </c>
      <c r="C10859">
        <v>5.7</v>
      </c>
    </row>
    <row r="10860" spans="1:3" x14ac:dyDescent="0.3">
      <c r="A10860" t="s">
        <v>12688</v>
      </c>
      <c r="B10860" t="s">
        <v>8739</v>
      </c>
      <c r="C10860">
        <v>6</v>
      </c>
    </row>
    <row r="10861" spans="1:3" x14ac:dyDescent="0.3">
      <c r="A10861" t="s">
        <v>4258</v>
      </c>
      <c r="B10861" t="s">
        <v>8743</v>
      </c>
      <c r="C10861">
        <v>5.9</v>
      </c>
    </row>
    <row r="10862" spans="1:3" x14ac:dyDescent="0.3">
      <c r="A10862" t="s">
        <v>7819</v>
      </c>
      <c r="B10862" t="s">
        <v>8744</v>
      </c>
      <c r="C10862">
        <v>5.9</v>
      </c>
    </row>
    <row r="10863" spans="1:3" x14ac:dyDescent="0.3">
      <c r="A10863" t="s">
        <v>1210</v>
      </c>
      <c r="B10863" t="s">
        <v>8748</v>
      </c>
      <c r="C10863">
        <v>6.3</v>
      </c>
    </row>
    <row r="10864" spans="1:3" x14ac:dyDescent="0.3">
      <c r="A10864" t="s">
        <v>12687</v>
      </c>
      <c r="B10864" t="s">
        <v>8750</v>
      </c>
      <c r="C10864">
        <v>5.9</v>
      </c>
    </row>
    <row r="10865" spans="1:3" x14ac:dyDescent="0.3">
      <c r="A10865" t="s">
        <v>6251</v>
      </c>
      <c r="B10865" t="s">
        <v>8751</v>
      </c>
      <c r="C10865">
        <v>5.5</v>
      </c>
    </row>
    <row r="10866" spans="1:3" x14ac:dyDescent="0.3">
      <c r="A10866" t="s">
        <v>6251</v>
      </c>
      <c r="B10866" t="s">
        <v>8753</v>
      </c>
      <c r="C10866">
        <v>6.6</v>
      </c>
    </row>
    <row r="10867" spans="1:3" x14ac:dyDescent="0.3">
      <c r="A10867" t="s">
        <v>6801</v>
      </c>
      <c r="B10867" t="s">
        <v>8754</v>
      </c>
      <c r="C10867">
        <v>7.3</v>
      </c>
    </row>
    <row r="10868" spans="1:3" x14ac:dyDescent="0.3">
      <c r="A10868" t="s">
        <v>6251</v>
      </c>
      <c r="B10868" t="s">
        <v>8756</v>
      </c>
      <c r="C10868">
        <v>5.4</v>
      </c>
    </row>
    <row r="10869" spans="1:3" x14ac:dyDescent="0.3">
      <c r="A10869" t="s">
        <v>3597</v>
      </c>
      <c r="B10869" t="s">
        <v>8759</v>
      </c>
      <c r="C10869">
        <v>6.3</v>
      </c>
    </row>
    <row r="10870" spans="1:3" x14ac:dyDescent="0.3">
      <c r="A10870" t="s">
        <v>12687</v>
      </c>
      <c r="B10870" t="s">
        <v>8763</v>
      </c>
      <c r="C10870">
        <v>7.3</v>
      </c>
    </row>
    <row r="10871" spans="1:3" x14ac:dyDescent="0.3">
      <c r="A10871" t="s">
        <v>3597</v>
      </c>
      <c r="B10871" t="s">
        <v>8769</v>
      </c>
      <c r="C10871">
        <v>8</v>
      </c>
    </row>
    <row r="10872" spans="1:3" x14ac:dyDescent="0.3">
      <c r="A10872" t="s">
        <v>3597</v>
      </c>
      <c r="B10872" t="s">
        <v>8770</v>
      </c>
      <c r="C10872">
        <v>6.3</v>
      </c>
    </row>
    <row r="10873" spans="1:3" x14ac:dyDescent="0.3">
      <c r="A10873" t="s">
        <v>5196</v>
      </c>
      <c r="B10873" t="s">
        <v>8772</v>
      </c>
      <c r="C10873">
        <v>6.6</v>
      </c>
    </row>
    <row r="10874" spans="1:3" x14ac:dyDescent="0.3">
      <c r="A10874" t="s">
        <v>6251</v>
      </c>
      <c r="B10874" t="s">
        <v>8776</v>
      </c>
      <c r="C10874">
        <v>5.9</v>
      </c>
    </row>
    <row r="10875" spans="1:3" x14ac:dyDescent="0.3">
      <c r="A10875" t="s">
        <v>6009</v>
      </c>
      <c r="B10875" t="s">
        <v>8778</v>
      </c>
      <c r="C10875">
        <v>6.3</v>
      </c>
    </row>
    <row r="10876" spans="1:3" x14ac:dyDescent="0.3">
      <c r="A10876" t="s">
        <v>3597</v>
      </c>
      <c r="B10876" t="s">
        <v>8779</v>
      </c>
      <c r="C10876">
        <v>7.3</v>
      </c>
    </row>
    <row r="10877" spans="1:3" x14ac:dyDescent="0.3">
      <c r="A10877" t="s">
        <v>3597</v>
      </c>
      <c r="B10877" t="s">
        <v>8780</v>
      </c>
      <c r="C10877">
        <v>6.8</v>
      </c>
    </row>
    <row r="10878" spans="1:3" x14ac:dyDescent="0.3">
      <c r="A10878" t="s">
        <v>444</v>
      </c>
      <c r="B10878" t="s">
        <v>8781</v>
      </c>
      <c r="C10878">
        <v>7.2</v>
      </c>
    </row>
    <row r="10879" spans="1:3" x14ac:dyDescent="0.3">
      <c r="A10879" t="s">
        <v>3597</v>
      </c>
      <c r="B10879" t="s">
        <v>8783</v>
      </c>
      <c r="C10879">
        <v>6</v>
      </c>
    </row>
    <row r="10880" spans="1:3" x14ac:dyDescent="0.3">
      <c r="A10880" t="s">
        <v>6251</v>
      </c>
      <c r="B10880" t="s">
        <v>8787</v>
      </c>
      <c r="C10880">
        <v>6.7</v>
      </c>
    </row>
    <row r="10881" spans="1:3" x14ac:dyDescent="0.3">
      <c r="A10881" t="s">
        <v>3597</v>
      </c>
      <c r="B10881" t="s">
        <v>8788</v>
      </c>
      <c r="C10881">
        <v>7.8</v>
      </c>
    </row>
    <row r="10882" spans="1:3" x14ac:dyDescent="0.3">
      <c r="A10882" t="s">
        <v>3597</v>
      </c>
      <c r="B10882" t="s">
        <v>8789</v>
      </c>
      <c r="C10882">
        <v>5.6</v>
      </c>
    </row>
    <row r="10883" spans="1:3" x14ac:dyDescent="0.3">
      <c r="A10883" t="s">
        <v>3597</v>
      </c>
      <c r="B10883" t="s">
        <v>8790</v>
      </c>
      <c r="C10883">
        <v>5.8</v>
      </c>
    </row>
    <row r="10884" spans="1:3" x14ac:dyDescent="0.3">
      <c r="A10884" t="s">
        <v>3597</v>
      </c>
      <c r="B10884" t="s">
        <v>8791</v>
      </c>
      <c r="C10884">
        <v>7.4</v>
      </c>
    </row>
    <row r="10885" spans="1:3" x14ac:dyDescent="0.3">
      <c r="A10885" t="s">
        <v>12687</v>
      </c>
      <c r="B10885" t="s">
        <v>8792</v>
      </c>
      <c r="C10885">
        <v>6.9</v>
      </c>
    </row>
    <row r="10886" spans="1:3" x14ac:dyDescent="0.3">
      <c r="A10886" t="s">
        <v>444</v>
      </c>
      <c r="B10886" t="s">
        <v>8796</v>
      </c>
      <c r="C10886">
        <v>5.6</v>
      </c>
    </row>
    <row r="10887" spans="1:3" x14ac:dyDescent="0.3">
      <c r="A10887" t="s">
        <v>6251</v>
      </c>
      <c r="B10887" t="s">
        <v>8797</v>
      </c>
      <c r="C10887">
        <v>6.4</v>
      </c>
    </row>
    <row r="10888" spans="1:3" x14ac:dyDescent="0.3">
      <c r="A10888" t="s">
        <v>6251</v>
      </c>
      <c r="B10888" t="s">
        <v>8798</v>
      </c>
      <c r="C10888">
        <v>4.2</v>
      </c>
    </row>
    <row r="10889" spans="1:3" x14ac:dyDescent="0.3">
      <c r="A10889" t="s">
        <v>6801</v>
      </c>
      <c r="B10889" t="s">
        <v>8799</v>
      </c>
      <c r="C10889">
        <v>6.4</v>
      </c>
    </row>
    <row r="10890" spans="1:3" x14ac:dyDescent="0.3">
      <c r="A10890" t="s">
        <v>12687</v>
      </c>
      <c r="B10890" t="s">
        <v>8800</v>
      </c>
      <c r="C10890">
        <v>7.7</v>
      </c>
    </row>
    <row r="10891" spans="1:3" x14ac:dyDescent="0.3">
      <c r="A10891" t="s">
        <v>3597</v>
      </c>
      <c r="B10891" t="s">
        <v>8802</v>
      </c>
      <c r="C10891">
        <v>5.3</v>
      </c>
    </row>
    <row r="10892" spans="1:3" x14ac:dyDescent="0.3">
      <c r="A10892" t="s">
        <v>3597</v>
      </c>
      <c r="B10892" t="s">
        <v>8803</v>
      </c>
      <c r="C10892">
        <v>6.7</v>
      </c>
    </row>
    <row r="10893" spans="1:3" x14ac:dyDescent="0.3">
      <c r="A10893" t="s">
        <v>4258</v>
      </c>
      <c r="B10893" t="s">
        <v>8809</v>
      </c>
      <c r="C10893">
        <v>6.8</v>
      </c>
    </row>
    <row r="10894" spans="1:3" x14ac:dyDescent="0.3">
      <c r="A10894" t="s">
        <v>6251</v>
      </c>
      <c r="B10894" t="s">
        <v>8813</v>
      </c>
      <c r="C10894">
        <v>7.1</v>
      </c>
    </row>
    <row r="10895" spans="1:3" x14ac:dyDescent="0.3">
      <c r="A10895" t="s">
        <v>6801</v>
      </c>
      <c r="B10895" t="s">
        <v>8824</v>
      </c>
      <c r="C10895">
        <v>6.3</v>
      </c>
    </row>
    <row r="10896" spans="1:3" x14ac:dyDescent="0.3">
      <c r="A10896" t="s">
        <v>6801</v>
      </c>
      <c r="B10896" t="s">
        <v>8837</v>
      </c>
      <c r="C10896">
        <v>6.7</v>
      </c>
    </row>
    <row r="10897" spans="1:3" x14ac:dyDescent="0.3">
      <c r="A10897" t="s">
        <v>444</v>
      </c>
      <c r="B10897" t="s">
        <v>8847</v>
      </c>
      <c r="C10897">
        <v>6</v>
      </c>
    </row>
    <row r="10898" spans="1:3" x14ac:dyDescent="0.3">
      <c r="A10898" t="s">
        <v>3597</v>
      </c>
      <c r="B10898" t="s">
        <v>8848</v>
      </c>
      <c r="C10898">
        <v>7.6</v>
      </c>
    </row>
    <row r="10899" spans="1:3" x14ac:dyDescent="0.3">
      <c r="A10899" t="s">
        <v>3597</v>
      </c>
      <c r="B10899" t="s">
        <v>8849</v>
      </c>
      <c r="C10899">
        <v>7.1</v>
      </c>
    </row>
    <row r="10900" spans="1:3" x14ac:dyDescent="0.3">
      <c r="A10900" t="s">
        <v>4258</v>
      </c>
      <c r="B10900" t="s">
        <v>8850</v>
      </c>
      <c r="C10900">
        <v>5</v>
      </c>
    </row>
    <row r="10901" spans="1:3" x14ac:dyDescent="0.3">
      <c r="A10901" t="s">
        <v>3597</v>
      </c>
      <c r="B10901" t="s">
        <v>8852</v>
      </c>
      <c r="C10901">
        <v>6.2</v>
      </c>
    </row>
    <row r="10902" spans="1:3" x14ac:dyDescent="0.3">
      <c r="A10902" t="s">
        <v>444</v>
      </c>
      <c r="B10902" t="s">
        <v>8856</v>
      </c>
      <c r="C10902">
        <v>5</v>
      </c>
    </row>
    <row r="10903" spans="1:3" x14ac:dyDescent="0.3">
      <c r="A10903" t="s">
        <v>444</v>
      </c>
      <c r="B10903" t="s">
        <v>8861</v>
      </c>
      <c r="C10903">
        <v>5.7</v>
      </c>
    </row>
    <row r="10904" spans="1:3" x14ac:dyDescent="0.3">
      <c r="A10904" t="s">
        <v>6251</v>
      </c>
      <c r="B10904" t="s">
        <v>8864</v>
      </c>
      <c r="C10904">
        <v>6.6</v>
      </c>
    </row>
    <row r="10905" spans="1:3" x14ac:dyDescent="0.3">
      <c r="A10905" t="s">
        <v>444</v>
      </c>
      <c r="B10905" t="s">
        <v>8865</v>
      </c>
      <c r="C10905">
        <v>4.7</v>
      </c>
    </row>
    <row r="10906" spans="1:3" x14ac:dyDescent="0.3">
      <c r="A10906" t="s">
        <v>3597</v>
      </c>
      <c r="B10906" t="s">
        <v>8866</v>
      </c>
      <c r="C10906">
        <v>6.3</v>
      </c>
    </row>
    <row r="10907" spans="1:3" x14ac:dyDescent="0.3">
      <c r="A10907" t="s">
        <v>3597</v>
      </c>
      <c r="B10907" t="s">
        <v>8869</v>
      </c>
      <c r="C10907">
        <v>6.1</v>
      </c>
    </row>
    <row r="10908" spans="1:3" x14ac:dyDescent="0.3">
      <c r="A10908" t="s">
        <v>12687</v>
      </c>
      <c r="B10908" t="s">
        <v>8871</v>
      </c>
      <c r="C10908">
        <v>7.4</v>
      </c>
    </row>
    <row r="10909" spans="1:3" x14ac:dyDescent="0.3">
      <c r="A10909" t="s">
        <v>6251</v>
      </c>
      <c r="B10909" t="s">
        <v>8872</v>
      </c>
      <c r="C10909">
        <v>7.3</v>
      </c>
    </row>
    <row r="10910" spans="1:3" x14ac:dyDescent="0.3">
      <c r="A10910" t="s">
        <v>3597</v>
      </c>
      <c r="B10910" t="s">
        <v>8874</v>
      </c>
      <c r="C10910">
        <v>6.7</v>
      </c>
    </row>
    <row r="10911" spans="1:3" x14ac:dyDescent="0.3">
      <c r="A10911" t="s">
        <v>12686</v>
      </c>
      <c r="B10911" t="s">
        <v>8880</v>
      </c>
      <c r="C10911">
        <v>7.3</v>
      </c>
    </row>
    <row r="10912" spans="1:3" x14ac:dyDescent="0.3">
      <c r="A10912" t="s">
        <v>3597</v>
      </c>
      <c r="B10912" t="s">
        <v>8882</v>
      </c>
      <c r="C10912">
        <v>5.5</v>
      </c>
    </row>
    <row r="10913" spans="1:3" x14ac:dyDescent="0.3">
      <c r="A10913" t="s">
        <v>3597</v>
      </c>
      <c r="B10913" t="s">
        <v>8886</v>
      </c>
      <c r="C10913">
        <v>6.2</v>
      </c>
    </row>
    <row r="10914" spans="1:3" x14ac:dyDescent="0.3">
      <c r="A10914" t="s">
        <v>3597</v>
      </c>
      <c r="B10914" t="s">
        <v>8888</v>
      </c>
      <c r="C10914">
        <v>6.5</v>
      </c>
    </row>
    <row r="10915" spans="1:3" x14ac:dyDescent="0.3">
      <c r="A10915" t="s">
        <v>444</v>
      </c>
      <c r="B10915" t="s">
        <v>8890</v>
      </c>
      <c r="C10915">
        <v>3.5</v>
      </c>
    </row>
    <row r="10916" spans="1:3" x14ac:dyDescent="0.3">
      <c r="A10916" t="s">
        <v>3597</v>
      </c>
      <c r="B10916" t="s">
        <v>8895</v>
      </c>
      <c r="C10916">
        <v>4.3</v>
      </c>
    </row>
    <row r="10917" spans="1:3" x14ac:dyDescent="0.3">
      <c r="A10917" t="s">
        <v>4258</v>
      </c>
      <c r="B10917" t="s">
        <v>8902</v>
      </c>
      <c r="C10917">
        <v>5.9</v>
      </c>
    </row>
    <row r="10918" spans="1:3" x14ac:dyDescent="0.3">
      <c r="A10918" t="s">
        <v>12686</v>
      </c>
      <c r="B10918" t="s">
        <v>8903</v>
      </c>
      <c r="C10918">
        <v>6.5</v>
      </c>
    </row>
    <row r="10919" spans="1:3" x14ac:dyDescent="0.3">
      <c r="A10919" t="s">
        <v>12686</v>
      </c>
      <c r="B10919" t="s">
        <v>8904</v>
      </c>
      <c r="C10919">
        <v>6.4</v>
      </c>
    </row>
    <row r="10920" spans="1:3" x14ac:dyDescent="0.3">
      <c r="A10920" t="s">
        <v>12686</v>
      </c>
      <c r="B10920" t="s">
        <v>8905</v>
      </c>
      <c r="C10920">
        <v>6.5</v>
      </c>
    </row>
    <row r="10921" spans="1:3" x14ac:dyDescent="0.3">
      <c r="A10921" t="s">
        <v>3597</v>
      </c>
      <c r="B10921" t="s">
        <v>8906</v>
      </c>
      <c r="C10921">
        <v>5.7</v>
      </c>
    </row>
    <row r="10922" spans="1:3" x14ac:dyDescent="0.3">
      <c r="A10922" t="s">
        <v>588</v>
      </c>
      <c r="B10922" t="s">
        <v>8907</v>
      </c>
      <c r="C10922">
        <v>8</v>
      </c>
    </row>
    <row r="10923" spans="1:3" x14ac:dyDescent="0.3">
      <c r="A10923" t="s">
        <v>7819</v>
      </c>
      <c r="B10923" t="s">
        <v>8909</v>
      </c>
      <c r="C10923">
        <v>6.7</v>
      </c>
    </row>
    <row r="10924" spans="1:3" x14ac:dyDescent="0.3">
      <c r="A10924" t="s">
        <v>3597</v>
      </c>
      <c r="B10924" t="s">
        <v>8912</v>
      </c>
      <c r="C10924">
        <v>6.6</v>
      </c>
    </row>
    <row r="10925" spans="1:3" x14ac:dyDescent="0.3">
      <c r="A10925" t="s">
        <v>3597</v>
      </c>
      <c r="B10925" t="s">
        <v>8914</v>
      </c>
      <c r="C10925">
        <v>5.8</v>
      </c>
    </row>
    <row r="10926" spans="1:3" x14ac:dyDescent="0.3">
      <c r="A10926" t="s">
        <v>1210</v>
      </c>
      <c r="B10926" t="s">
        <v>8918</v>
      </c>
      <c r="C10926">
        <v>5.9</v>
      </c>
    </row>
    <row r="10927" spans="1:3" x14ac:dyDescent="0.3">
      <c r="A10927" t="s">
        <v>1210</v>
      </c>
      <c r="B10927" t="s">
        <v>8921</v>
      </c>
      <c r="C10927">
        <v>6</v>
      </c>
    </row>
    <row r="10928" spans="1:3" x14ac:dyDescent="0.3">
      <c r="A10928" t="s">
        <v>3597</v>
      </c>
      <c r="B10928" t="s">
        <v>8925</v>
      </c>
      <c r="C10928">
        <v>6.4</v>
      </c>
    </row>
    <row r="10929" spans="1:3" x14ac:dyDescent="0.3">
      <c r="A10929" t="s">
        <v>12686</v>
      </c>
      <c r="B10929" t="s">
        <v>8930</v>
      </c>
      <c r="C10929">
        <v>3.7</v>
      </c>
    </row>
    <row r="10930" spans="1:3" x14ac:dyDescent="0.3">
      <c r="A10930" t="s">
        <v>12685</v>
      </c>
      <c r="B10930" t="s">
        <v>8932</v>
      </c>
      <c r="C10930">
        <v>6.3</v>
      </c>
    </row>
    <row r="10931" spans="1:3" x14ac:dyDescent="0.3">
      <c r="A10931" t="s">
        <v>4258</v>
      </c>
      <c r="B10931" t="s">
        <v>8936</v>
      </c>
      <c r="C10931">
        <v>6.9</v>
      </c>
    </row>
    <row r="10932" spans="1:3" x14ac:dyDescent="0.3">
      <c r="A10932" t="s">
        <v>3597</v>
      </c>
      <c r="B10932" t="s">
        <v>8937</v>
      </c>
      <c r="C10932">
        <v>6.7</v>
      </c>
    </row>
    <row r="10933" spans="1:3" x14ac:dyDescent="0.3">
      <c r="A10933" t="s">
        <v>1210</v>
      </c>
      <c r="B10933" t="s">
        <v>8940</v>
      </c>
      <c r="C10933">
        <v>7.1</v>
      </c>
    </row>
    <row r="10934" spans="1:3" x14ac:dyDescent="0.3">
      <c r="A10934" t="s">
        <v>5196</v>
      </c>
      <c r="B10934" t="s">
        <v>8947</v>
      </c>
      <c r="C10934">
        <v>7.8</v>
      </c>
    </row>
    <row r="10935" spans="1:3" x14ac:dyDescent="0.3">
      <c r="A10935" t="s">
        <v>3597</v>
      </c>
      <c r="B10935" t="s">
        <v>8949</v>
      </c>
      <c r="C10935">
        <v>7</v>
      </c>
    </row>
    <row r="10936" spans="1:3" x14ac:dyDescent="0.3">
      <c r="A10936" t="s">
        <v>4152</v>
      </c>
      <c r="B10936" t="s">
        <v>8952</v>
      </c>
      <c r="C10936">
        <v>6.1</v>
      </c>
    </row>
    <row r="10937" spans="1:3" x14ac:dyDescent="0.3">
      <c r="A10937" t="s">
        <v>6251</v>
      </c>
      <c r="B10937" t="s">
        <v>8957</v>
      </c>
      <c r="C10937">
        <v>4.5</v>
      </c>
    </row>
    <row r="10938" spans="1:3" x14ac:dyDescent="0.3">
      <c r="A10938" t="s">
        <v>3597</v>
      </c>
      <c r="B10938" t="s">
        <v>8958</v>
      </c>
      <c r="C10938">
        <v>5.8</v>
      </c>
    </row>
    <row r="10939" spans="1:3" x14ac:dyDescent="0.3">
      <c r="A10939" t="s">
        <v>4258</v>
      </c>
      <c r="B10939" t="s">
        <v>8962</v>
      </c>
      <c r="C10939">
        <v>7.6</v>
      </c>
    </row>
    <row r="10940" spans="1:3" x14ac:dyDescent="0.3">
      <c r="A10940" t="s">
        <v>3597</v>
      </c>
      <c r="B10940" t="s">
        <v>8963</v>
      </c>
      <c r="C10940">
        <v>4.7</v>
      </c>
    </row>
    <row r="10941" spans="1:3" x14ac:dyDescent="0.3">
      <c r="A10941" t="s">
        <v>3597</v>
      </c>
      <c r="B10941" t="s">
        <v>8964</v>
      </c>
      <c r="C10941">
        <v>6.6</v>
      </c>
    </row>
    <row r="10942" spans="1:3" x14ac:dyDescent="0.3">
      <c r="A10942" t="s">
        <v>3597</v>
      </c>
      <c r="B10942" t="s">
        <v>8965</v>
      </c>
      <c r="C10942">
        <v>7.3</v>
      </c>
    </row>
    <row r="10943" spans="1:3" x14ac:dyDescent="0.3">
      <c r="A10943" t="s">
        <v>6801</v>
      </c>
      <c r="B10943" t="s">
        <v>8970</v>
      </c>
      <c r="C10943">
        <v>6.2</v>
      </c>
    </row>
    <row r="10944" spans="1:3" x14ac:dyDescent="0.3">
      <c r="A10944" t="s">
        <v>444</v>
      </c>
      <c r="B10944" t="s">
        <v>8971</v>
      </c>
      <c r="C10944">
        <v>5.8</v>
      </c>
    </row>
    <row r="10945" spans="1:3" x14ac:dyDescent="0.3">
      <c r="A10945" t="s">
        <v>3597</v>
      </c>
      <c r="B10945" t="s">
        <v>8973</v>
      </c>
      <c r="C10945">
        <v>6.5</v>
      </c>
    </row>
    <row r="10946" spans="1:3" x14ac:dyDescent="0.3">
      <c r="A10946" t="s">
        <v>3597</v>
      </c>
      <c r="B10946" t="s">
        <v>8974</v>
      </c>
      <c r="C10946">
        <v>6.7</v>
      </c>
    </row>
    <row r="10947" spans="1:3" x14ac:dyDescent="0.3">
      <c r="A10947" t="s">
        <v>3597</v>
      </c>
      <c r="B10947" t="s">
        <v>8978</v>
      </c>
      <c r="C10947">
        <v>8.1</v>
      </c>
    </row>
    <row r="10948" spans="1:3" x14ac:dyDescent="0.3">
      <c r="A10948" t="s">
        <v>6009</v>
      </c>
      <c r="B10948" t="s">
        <v>8982</v>
      </c>
      <c r="C10948">
        <v>7.1</v>
      </c>
    </row>
    <row r="10949" spans="1:3" x14ac:dyDescent="0.3">
      <c r="A10949" t="s">
        <v>3597</v>
      </c>
      <c r="B10949" t="s">
        <v>8986</v>
      </c>
      <c r="C10949">
        <v>4.5999999999999996</v>
      </c>
    </row>
    <row r="10950" spans="1:3" x14ac:dyDescent="0.3">
      <c r="A10950" t="s">
        <v>6801</v>
      </c>
      <c r="B10950" t="s">
        <v>8987</v>
      </c>
      <c r="C10950">
        <v>5.6</v>
      </c>
    </row>
    <row r="10951" spans="1:3" x14ac:dyDescent="0.3">
      <c r="A10951" t="s">
        <v>6801</v>
      </c>
      <c r="B10951" t="s">
        <v>8990</v>
      </c>
      <c r="C10951">
        <v>5.4</v>
      </c>
    </row>
    <row r="10952" spans="1:3" x14ac:dyDescent="0.3">
      <c r="A10952" t="s">
        <v>12688</v>
      </c>
      <c r="B10952" t="s">
        <v>8991</v>
      </c>
      <c r="C10952">
        <v>6.3</v>
      </c>
    </row>
    <row r="10953" spans="1:3" x14ac:dyDescent="0.3">
      <c r="A10953" t="s">
        <v>12688</v>
      </c>
      <c r="B10953" t="s">
        <v>8993</v>
      </c>
      <c r="C10953">
        <v>5.6</v>
      </c>
    </row>
    <row r="10954" spans="1:3" x14ac:dyDescent="0.3">
      <c r="A10954" t="s">
        <v>6801</v>
      </c>
      <c r="B10954" t="s">
        <v>8995</v>
      </c>
      <c r="C10954">
        <v>4.3</v>
      </c>
    </row>
    <row r="10955" spans="1:3" x14ac:dyDescent="0.3">
      <c r="A10955" t="s">
        <v>3597</v>
      </c>
      <c r="B10955" t="s">
        <v>8996</v>
      </c>
      <c r="C10955">
        <v>6.3</v>
      </c>
    </row>
    <row r="10956" spans="1:3" x14ac:dyDescent="0.3">
      <c r="A10956" t="s">
        <v>3597</v>
      </c>
      <c r="B10956" t="s">
        <v>8999</v>
      </c>
      <c r="C10956">
        <v>6.3</v>
      </c>
    </row>
    <row r="10957" spans="1:3" x14ac:dyDescent="0.3">
      <c r="A10957" t="s">
        <v>6251</v>
      </c>
      <c r="B10957" t="s">
        <v>9004</v>
      </c>
      <c r="C10957">
        <v>5.9</v>
      </c>
    </row>
    <row r="10958" spans="1:3" x14ac:dyDescent="0.3">
      <c r="A10958" t="s">
        <v>6801</v>
      </c>
      <c r="B10958" t="s">
        <v>9006</v>
      </c>
      <c r="C10958">
        <v>7.4</v>
      </c>
    </row>
    <row r="10959" spans="1:3" x14ac:dyDescent="0.3">
      <c r="A10959" t="s">
        <v>3597</v>
      </c>
      <c r="B10959" t="s">
        <v>9008</v>
      </c>
      <c r="C10959">
        <v>6.6</v>
      </c>
    </row>
    <row r="10960" spans="1:3" x14ac:dyDescent="0.3">
      <c r="A10960" t="s">
        <v>3597</v>
      </c>
      <c r="B10960" t="s">
        <v>9009</v>
      </c>
      <c r="C10960">
        <v>5.6</v>
      </c>
    </row>
    <row r="10961" spans="1:3" x14ac:dyDescent="0.3">
      <c r="A10961" t="s">
        <v>1210</v>
      </c>
      <c r="B10961" t="s">
        <v>9010</v>
      </c>
      <c r="C10961">
        <v>5.3</v>
      </c>
    </row>
    <row r="10962" spans="1:3" x14ac:dyDescent="0.3">
      <c r="A10962" t="s">
        <v>444</v>
      </c>
      <c r="B10962" t="s">
        <v>9012</v>
      </c>
      <c r="C10962">
        <v>5.4</v>
      </c>
    </row>
    <row r="10963" spans="1:3" x14ac:dyDescent="0.3">
      <c r="A10963" t="s">
        <v>3597</v>
      </c>
      <c r="B10963" t="s">
        <v>9013</v>
      </c>
      <c r="C10963">
        <v>6.8</v>
      </c>
    </row>
    <row r="10964" spans="1:3" x14ac:dyDescent="0.3">
      <c r="A10964" t="s">
        <v>444</v>
      </c>
      <c r="B10964" t="s">
        <v>9015</v>
      </c>
      <c r="C10964">
        <v>4.9000000000000004</v>
      </c>
    </row>
    <row r="10965" spans="1:3" x14ac:dyDescent="0.3">
      <c r="A10965" t="s">
        <v>4258</v>
      </c>
      <c r="B10965" t="s">
        <v>9019</v>
      </c>
      <c r="C10965">
        <v>6</v>
      </c>
    </row>
    <row r="10966" spans="1:3" x14ac:dyDescent="0.3">
      <c r="A10966" t="s">
        <v>3597</v>
      </c>
      <c r="B10966" t="s">
        <v>9020</v>
      </c>
      <c r="C10966">
        <v>6</v>
      </c>
    </row>
    <row r="10967" spans="1:3" x14ac:dyDescent="0.3">
      <c r="A10967" t="s">
        <v>12685</v>
      </c>
      <c r="B10967" t="s">
        <v>9026</v>
      </c>
      <c r="C10967">
        <v>6.3</v>
      </c>
    </row>
    <row r="10968" spans="1:3" x14ac:dyDescent="0.3">
      <c r="A10968" t="s">
        <v>6251</v>
      </c>
      <c r="B10968" t="s">
        <v>9027</v>
      </c>
      <c r="C10968">
        <v>1.7</v>
      </c>
    </row>
    <row r="10969" spans="1:3" x14ac:dyDescent="0.3">
      <c r="A10969" t="s">
        <v>3597</v>
      </c>
      <c r="B10969" t="s">
        <v>9028</v>
      </c>
      <c r="C10969">
        <v>7.7</v>
      </c>
    </row>
    <row r="10970" spans="1:3" x14ac:dyDescent="0.3">
      <c r="A10970" t="s">
        <v>6009</v>
      </c>
      <c r="B10970" t="s">
        <v>9032</v>
      </c>
      <c r="C10970">
        <v>7.5</v>
      </c>
    </row>
    <row r="10971" spans="1:3" x14ac:dyDescent="0.3">
      <c r="A10971" t="s">
        <v>4258</v>
      </c>
      <c r="B10971" t="s">
        <v>9034</v>
      </c>
      <c r="C10971">
        <v>6.8</v>
      </c>
    </row>
    <row r="10972" spans="1:3" x14ac:dyDescent="0.3">
      <c r="A10972" t="s">
        <v>3597</v>
      </c>
      <c r="B10972" t="s">
        <v>9035</v>
      </c>
      <c r="C10972">
        <v>6</v>
      </c>
    </row>
    <row r="10973" spans="1:3" x14ac:dyDescent="0.3">
      <c r="A10973" t="s">
        <v>3597</v>
      </c>
      <c r="B10973" t="s">
        <v>9038</v>
      </c>
      <c r="C10973">
        <v>7</v>
      </c>
    </row>
    <row r="10974" spans="1:3" x14ac:dyDescent="0.3">
      <c r="A10974" t="s">
        <v>1210</v>
      </c>
      <c r="B10974" t="s">
        <v>9044</v>
      </c>
      <c r="C10974">
        <v>7</v>
      </c>
    </row>
    <row r="10975" spans="1:3" x14ac:dyDescent="0.3">
      <c r="A10975" t="s">
        <v>6801</v>
      </c>
      <c r="B10975" t="s">
        <v>9047</v>
      </c>
      <c r="C10975">
        <v>7</v>
      </c>
    </row>
    <row r="10976" spans="1:3" x14ac:dyDescent="0.3">
      <c r="A10976" t="s">
        <v>3597</v>
      </c>
      <c r="B10976" t="s">
        <v>9049</v>
      </c>
      <c r="C10976">
        <v>6.3</v>
      </c>
    </row>
    <row r="10977" spans="1:3" x14ac:dyDescent="0.3">
      <c r="A10977" t="s">
        <v>3597</v>
      </c>
      <c r="B10977" t="s">
        <v>9051</v>
      </c>
      <c r="C10977">
        <v>6.5</v>
      </c>
    </row>
    <row r="10978" spans="1:3" x14ac:dyDescent="0.3">
      <c r="A10978" t="s">
        <v>3597</v>
      </c>
      <c r="B10978" t="s">
        <v>9054</v>
      </c>
      <c r="C10978">
        <v>5.4</v>
      </c>
    </row>
    <row r="10979" spans="1:3" x14ac:dyDescent="0.3">
      <c r="A10979" t="s">
        <v>3597</v>
      </c>
      <c r="B10979" t="s">
        <v>9055</v>
      </c>
      <c r="C10979">
        <v>6.1</v>
      </c>
    </row>
    <row r="10980" spans="1:3" x14ac:dyDescent="0.3">
      <c r="A10980" t="s">
        <v>444</v>
      </c>
      <c r="B10980" t="s">
        <v>9056</v>
      </c>
      <c r="C10980">
        <v>4</v>
      </c>
    </row>
    <row r="10981" spans="1:3" x14ac:dyDescent="0.3">
      <c r="A10981" t="s">
        <v>6801</v>
      </c>
      <c r="B10981" t="s">
        <v>9059</v>
      </c>
      <c r="C10981">
        <v>5.3</v>
      </c>
    </row>
    <row r="10982" spans="1:3" x14ac:dyDescent="0.3">
      <c r="A10982" t="s">
        <v>6251</v>
      </c>
      <c r="B10982" t="s">
        <v>9064</v>
      </c>
      <c r="C10982">
        <v>4.9000000000000004</v>
      </c>
    </row>
    <row r="10983" spans="1:3" x14ac:dyDescent="0.3">
      <c r="A10983" t="s">
        <v>12688</v>
      </c>
      <c r="B10983" t="s">
        <v>9069</v>
      </c>
      <c r="C10983">
        <v>7.2</v>
      </c>
    </row>
    <row r="10984" spans="1:3" x14ac:dyDescent="0.3">
      <c r="A10984" t="s">
        <v>6251</v>
      </c>
      <c r="B10984" t="s">
        <v>9073</v>
      </c>
      <c r="C10984">
        <v>4.0999999999999996</v>
      </c>
    </row>
    <row r="10985" spans="1:3" x14ac:dyDescent="0.3">
      <c r="A10985" t="s">
        <v>3597</v>
      </c>
      <c r="B10985" t="s">
        <v>9076</v>
      </c>
      <c r="C10985">
        <v>7.6</v>
      </c>
    </row>
    <row r="10986" spans="1:3" x14ac:dyDescent="0.3">
      <c r="A10986" t="s">
        <v>5196</v>
      </c>
      <c r="B10986" t="s">
        <v>9083</v>
      </c>
      <c r="C10986">
        <v>7.4</v>
      </c>
    </row>
    <row r="10987" spans="1:3" x14ac:dyDescent="0.3">
      <c r="A10987" t="s">
        <v>6801</v>
      </c>
      <c r="B10987" t="s">
        <v>9093</v>
      </c>
      <c r="C10987">
        <v>7.8</v>
      </c>
    </row>
    <row r="10988" spans="1:3" x14ac:dyDescent="0.3">
      <c r="A10988" t="s">
        <v>3597</v>
      </c>
      <c r="B10988" t="s">
        <v>9096</v>
      </c>
      <c r="C10988">
        <v>6.6</v>
      </c>
    </row>
    <row r="10989" spans="1:3" x14ac:dyDescent="0.3">
      <c r="A10989" t="s">
        <v>6801</v>
      </c>
      <c r="B10989" t="s">
        <v>9098</v>
      </c>
      <c r="C10989">
        <v>5.9</v>
      </c>
    </row>
    <row r="10990" spans="1:3" x14ac:dyDescent="0.3">
      <c r="A10990" t="s">
        <v>6801</v>
      </c>
      <c r="B10990" t="s">
        <v>9101</v>
      </c>
      <c r="C10990">
        <v>6.1</v>
      </c>
    </row>
    <row r="10991" spans="1:3" x14ac:dyDescent="0.3">
      <c r="A10991" t="s">
        <v>444</v>
      </c>
      <c r="B10991" t="s">
        <v>9102</v>
      </c>
      <c r="C10991">
        <v>6.4</v>
      </c>
    </row>
    <row r="10992" spans="1:3" x14ac:dyDescent="0.3">
      <c r="A10992" t="s">
        <v>12687</v>
      </c>
      <c r="B10992" t="s">
        <v>9106</v>
      </c>
      <c r="C10992">
        <v>6.4</v>
      </c>
    </row>
    <row r="10993" spans="1:3" x14ac:dyDescent="0.3">
      <c r="A10993" t="s">
        <v>6251</v>
      </c>
      <c r="B10993" t="s">
        <v>9109</v>
      </c>
      <c r="C10993">
        <v>6.1</v>
      </c>
    </row>
    <row r="10994" spans="1:3" x14ac:dyDescent="0.3">
      <c r="A10994" t="s">
        <v>6801</v>
      </c>
      <c r="B10994" t="s">
        <v>9111</v>
      </c>
      <c r="C10994">
        <v>7.7</v>
      </c>
    </row>
    <row r="10995" spans="1:3" x14ac:dyDescent="0.3">
      <c r="A10995" t="s">
        <v>3597</v>
      </c>
      <c r="B10995" t="s">
        <v>9114</v>
      </c>
      <c r="C10995">
        <v>8.5</v>
      </c>
    </row>
    <row r="10996" spans="1:3" x14ac:dyDescent="0.3">
      <c r="A10996" t="s">
        <v>6251</v>
      </c>
      <c r="B10996" t="s">
        <v>9116</v>
      </c>
      <c r="C10996">
        <v>5.9</v>
      </c>
    </row>
    <row r="10997" spans="1:3" x14ac:dyDescent="0.3">
      <c r="A10997" t="s">
        <v>3597</v>
      </c>
      <c r="B10997" t="s">
        <v>9117</v>
      </c>
      <c r="C10997">
        <v>7.8</v>
      </c>
    </row>
    <row r="10998" spans="1:3" x14ac:dyDescent="0.3">
      <c r="A10998" t="s">
        <v>3597</v>
      </c>
      <c r="B10998" t="s">
        <v>9119</v>
      </c>
      <c r="C10998">
        <v>6.4</v>
      </c>
    </row>
    <row r="10999" spans="1:3" x14ac:dyDescent="0.3">
      <c r="A10999" t="s">
        <v>444</v>
      </c>
      <c r="B10999" t="s">
        <v>9124</v>
      </c>
      <c r="C10999">
        <v>6.6</v>
      </c>
    </row>
    <row r="11000" spans="1:3" x14ac:dyDescent="0.3">
      <c r="A11000" t="s">
        <v>6009</v>
      </c>
      <c r="B11000" t="s">
        <v>9126</v>
      </c>
      <c r="C11000">
        <v>6.9</v>
      </c>
    </row>
    <row r="11001" spans="1:3" x14ac:dyDescent="0.3">
      <c r="A11001" t="s">
        <v>3597</v>
      </c>
      <c r="B11001" t="s">
        <v>9131</v>
      </c>
      <c r="C11001">
        <v>4.7</v>
      </c>
    </row>
    <row r="11002" spans="1:3" x14ac:dyDescent="0.3">
      <c r="A11002" t="s">
        <v>6009</v>
      </c>
      <c r="B11002" t="s">
        <v>9139</v>
      </c>
      <c r="C11002">
        <v>7.2</v>
      </c>
    </row>
    <row r="11003" spans="1:3" x14ac:dyDescent="0.3">
      <c r="A11003" t="s">
        <v>12688</v>
      </c>
      <c r="B11003" t="s">
        <v>9145</v>
      </c>
      <c r="C11003">
        <v>6.2</v>
      </c>
    </row>
    <row r="11004" spans="1:3" x14ac:dyDescent="0.3">
      <c r="A11004" t="s">
        <v>444</v>
      </c>
      <c r="B11004" t="s">
        <v>9148</v>
      </c>
      <c r="C11004">
        <v>6</v>
      </c>
    </row>
    <row r="11005" spans="1:3" x14ac:dyDescent="0.3">
      <c r="A11005" t="s">
        <v>4152</v>
      </c>
      <c r="B11005" t="s">
        <v>9151</v>
      </c>
      <c r="C11005">
        <v>5</v>
      </c>
    </row>
    <row r="11006" spans="1:3" x14ac:dyDescent="0.3">
      <c r="A11006" t="s">
        <v>3597</v>
      </c>
      <c r="B11006" t="s">
        <v>9152</v>
      </c>
      <c r="C11006">
        <v>5.7</v>
      </c>
    </row>
    <row r="11007" spans="1:3" x14ac:dyDescent="0.3">
      <c r="A11007" t="s">
        <v>3597</v>
      </c>
      <c r="B11007" t="s">
        <v>9154</v>
      </c>
      <c r="C11007">
        <v>5.0999999999999996</v>
      </c>
    </row>
    <row r="11008" spans="1:3" x14ac:dyDescent="0.3">
      <c r="A11008" t="s">
        <v>6801</v>
      </c>
      <c r="B11008" t="s">
        <v>9158</v>
      </c>
      <c r="C11008">
        <v>6.7</v>
      </c>
    </row>
    <row r="11009" spans="1:3" x14ac:dyDescent="0.3">
      <c r="A11009" t="s">
        <v>3597</v>
      </c>
      <c r="B11009" t="s">
        <v>9161</v>
      </c>
      <c r="C11009">
        <v>7.4</v>
      </c>
    </row>
    <row r="11010" spans="1:3" x14ac:dyDescent="0.3">
      <c r="A11010" t="s">
        <v>3597</v>
      </c>
      <c r="B11010" t="s">
        <v>9163</v>
      </c>
      <c r="C11010">
        <v>6.4</v>
      </c>
    </row>
    <row r="11011" spans="1:3" x14ac:dyDescent="0.3">
      <c r="A11011" t="s">
        <v>1210</v>
      </c>
      <c r="B11011" t="s">
        <v>9164</v>
      </c>
      <c r="C11011">
        <v>6.2</v>
      </c>
    </row>
    <row r="11012" spans="1:3" x14ac:dyDescent="0.3">
      <c r="A11012" t="s">
        <v>3597</v>
      </c>
      <c r="B11012" t="s">
        <v>9165</v>
      </c>
      <c r="C11012">
        <v>6.2</v>
      </c>
    </row>
    <row r="11013" spans="1:3" x14ac:dyDescent="0.3">
      <c r="A11013" t="s">
        <v>6801</v>
      </c>
      <c r="B11013" t="s">
        <v>9170</v>
      </c>
      <c r="C11013">
        <v>6.4</v>
      </c>
    </row>
    <row r="11014" spans="1:3" x14ac:dyDescent="0.3">
      <c r="A11014" t="s">
        <v>3597</v>
      </c>
      <c r="B11014" t="s">
        <v>9172</v>
      </c>
      <c r="C11014">
        <v>5.0999999999999996</v>
      </c>
    </row>
    <row r="11015" spans="1:3" x14ac:dyDescent="0.3">
      <c r="A11015" t="s">
        <v>4152</v>
      </c>
      <c r="B11015" t="s">
        <v>9174</v>
      </c>
      <c r="C11015">
        <v>4.2</v>
      </c>
    </row>
    <row r="11016" spans="1:3" x14ac:dyDescent="0.3">
      <c r="A11016" t="s">
        <v>12685</v>
      </c>
      <c r="B11016" t="s">
        <v>9175</v>
      </c>
      <c r="C11016">
        <v>7.8</v>
      </c>
    </row>
    <row r="11017" spans="1:3" x14ac:dyDescent="0.3">
      <c r="A11017" t="s">
        <v>3597</v>
      </c>
      <c r="B11017" t="s">
        <v>9177</v>
      </c>
      <c r="C11017">
        <v>5.9</v>
      </c>
    </row>
    <row r="11018" spans="1:3" x14ac:dyDescent="0.3">
      <c r="A11018" t="s">
        <v>6801</v>
      </c>
      <c r="B11018" t="s">
        <v>9179</v>
      </c>
      <c r="C11018">
        <v>4.8</v>
      </c>
    </row>
    <row r="11019" spans="1:3" x14ac:dyDescent="0.3">
      <c r="A11019" t="s">
        <v>3597</v>
      </c>
      <c r="B11019" t="s">
        <v>9184</v>
      </c>
      <c r="C11019">
        <v>5.9</v>
      </c>
    </row>
    <row r="11020" spans="1:3" x14ac:dyDescent="0.3">
      <c r="A11020" t="s">
        <v>3597</v>
      </c>
      <c r="B11020" t="s">
        <v>9187</v>
      </c>
      <c r="C11020">
        <v>4.7</v>
      </c>
    </row>
    <row r="11021" spans="1:3" x14ac:dyDescent="0.3">
      <c r="A11021" t="s">
        <v>4258</v>
      </c>
      <c r="B11021" t="s">
        <v>9189</v>
      </c>
      <c r="C11021">
        <v>6.8</v>
      </c>
    </row>
    <row r="11022" spans="1:3" x14ac:dyDescent="0.3">
      <c r="A11022" t="s">
        <v>3597</v>
      </c>
      <c r="B11022" t="s">
        <v>9190</v>
      </c>
      <c r="C11022">
        <v>6.2</v>
      </c>
    </row>
    <row r="11023" spans="1:3" x14ac:dyDescent="0.3">
      <c r="A11023" t="s">
        <v>444</v>
      </c>
      <c r="B11023" t="s">
        <v>9195</v>
      </c>
      <c r="C11023">
        <v>4.4000000000000004</v>
      </c>
    </row>
    <row r="11024" spans="1:3" x14ac:dyDescent="0.3">
      <c r="A11024" t="s">
        <v>12686</v>
      </c>
      <c r="B11024" t="s">
        <v>9196</v>
      </c>
      <c r="C11024">
        <v>5.8</v>
      </c>
    </row>
    <row r="11025" spans="1:3" x14ac:dyDescent="0.3">
      <c r="A11025" t="s">
        <v>3597</v>
      </c>
      <c r="B11025" t="s">
        <v>9197</v>
      </c>
      <c r="C11025">
        <v>5.0999999999999996</v>
      </c>
    </row>
    <row r="11026" spans="1:3" x14ac:dyDescent="0.3">
      <c r="A11026" t="s">
        <v>3597</v>
      </c>
      <c r="B11026" t="s">
        <v>9199</v>
      </c>
      <c r="C11026">
        <v>6.2</v>
      </c>
    </row>
    <row r="11027" spans="1:3" x14ac:dyDescent="0.3">
      <c r="A11027" t="s">
        <v>6801</v>
      </c>
      <c r="B11027" t="s">
        <v>9200</v>
      </c>
      <c r="C11027">
        <v>6.9</v>
      </c>
    </row>
    <row r="11028" spans="1:3" x14ac:dyDescent="0.3">
      <c r="A11028" t="s">
        <v>6801</v>
      </c>
      <c r="B11028" t="s">
        <v>9202</v>
      </c>
      <c r="C11028">
        <v>7.1</v>
      </c>
    </row>
    <row r="11029" spans="1:3" x14ac:dyDescent="0.3">
      <c r="A11029" t="s">
        <v>3597</v>
      </c>
      <c r="B11029" t="s">
        <v>9204</v>
      </c>
      <c r="C11029">
        <v>7</v>
      </c>
    </row>
    <row r="11030" spans="1:3" x14ac:dyDescent="0.3">
      <c r="A11030" t="s">
        <v>444</v>
      </c>
      <c r="B11030" t="s">
        <v>9205</v>
      </c>
      <c r="C11030">
        <v>6.8</v>
      </c>
    </row>
    <row r="11031" spans="1:3" x14ac:dyDescent="0.3">
      <c r="A11031" t="s">
        <v>444</v>
      </c>
      <c r="B11031" t="s">
        <v>9208</v>
      </c>
      <c r="C11031">
        <v>8.4</v>
      </c>
    </row>
    <row r="11032" spans="1:3" x14ac:dyDescent="0.3">
      <c r="A11032" t="s">
        <v>4258</v>
      </c>
      <c r="B11032" t="s">
        <v>9209</v>
      </c>
      <c r="C11032">
        <v>7.1</v>
      </c>
    </row>
    <row r="11033" spans="1:3" x14ac:dyDescent="0.3">
      <c r="A11033" t="s">
        <v>2250</v>
      </c>
      <c r="B11033" t="s">
        <v>9211</v>
      </c>
      <c r="C11033">
        <v>7</v>
      </c>
    </row>
    <row r="11034" spans="1:3" x14ac:dyDescent="0.3">
      <c r="A11034" t="s">
        <v>3597</v>
      </c>
      <c r="B11034" t="s">
        <v>9212</v>
      </c>
      <c r="C11034">
        <v>8</v>
      </c>
    </row>
    <row r="11035" spans="1:3" x14ac:dyDescent="0.3">
      <c r="A11035" t="s">
        <v>12688</v>
      </c>
      <c r="B11035" t="s">
        <v>9213</v>
      </c>
      <c r="C11035">
        <v>5.3</v>
      </c>
    </row>
    <row r="11036" spans="1:3" x14ac:dyDescent="0.3">
      <c r="A11036" t="s">
        <v>6251</v>
      </c>
      <c r="B11036" t="s">
        <v>9219</v>
      </c>
      <c r="C11036">
        <v>5.0999999999999996</v>
      </c>
    </row>
    <row r="11037" spans="1:3" x14ac:dyDescent="0.3">
      <c r="A11037" t="s">
        <v>4258</v>
      </c>
      <c r="B11037" t="s">
        <v>9220</v>
      </c>
      <c r="C11037">
        <v>6.6</v>
      </c>
    </row>
    <row r="11038" spans="1:3" x14ac:dyDescent="0.3">
      <c r="A11038" t="s">
        <v>444</v>
      </c>
      <c r="B11038" t="s">
        <v>9223</v>
      </c>
      <c r="C11038">
        <v>6.4</v>
      </c>
    </row>
    <row r="11039" spans="1:3" x14ac:dyDescent="0.3">
      <c r="A11039" t="s">
        <v>3597</v>
      </c>
      <c r="B11039" t="s">
        <v>9231</v>
      </c>
      <c r="C11039">
        <v>6.1</v>
      </c>
    </row>
    <row r="11040" spans="1:3" x14ac:dyDescent="0.3">
      <c r="A11040" t="s">
        <v>3597</v>
      </c>
      <c r="B11040" t="s">
        <v>9238</v>
      </c>
      <c r="C11040">
        <v>5.2</v>
      </c>
    </row>
    <row r="11041" spans="1:3" x14ac:dyDescent="0.3">
      <c r="A11041" t="s">
        <v>4258</v>
      </c>
      <c r="B11041" t="s">
        <v>9239</v>
      </c>
      <c r="C11041">
        <v>6.5</v>
      </c>
    </row>
    <row r="11042" spans="1:3" x14ac:dyDescent="0.3">
      <c r="A11042" t="s">
        <v>6801</v>
      </c>
      <c r="B11042" t="s">
        <v>9241</v>
      </c>
      <c r="C11042">
        <v>4.8</v>
      </c>
    </row>
    <row r="11043" spans="1:3" x14ac:dyDescent="0.3">
      <c r="A11043" t="s">
        <v>3597</v>
      </c>
      <c r="B11043" t="s">
        <v>9243</v>
      </c>
      <c r="C11043">
        <v>5.2</v>
      </c>
    </row>
    <row r="11044" spans="1:3" x14ac:dyDescent="0.3">
      <c r="A11044" t="s">
        <v>444</v>
      </c>
      <c r="B11044" t="s">
        <v>9248</v>
      </c>
      <c r="C11044">
        <v>6</v>
      </c>
    </row>
    <row r="11045" spans="1:3" x14ac:dyDescent="0.3">
      <c r="A11045" t="s">
        <v>12688</v>
      </c>
      <c r="B11045" t="s">
        <v>9249</v>
      </c>
      <c r="C11045">
        <v>8.1</v>
      </c>
    </row>
    <row r="11046" spans="1:3" x14ac:dyDescent="0.3">
      <c r="A11046" t="s">
        <v>3597</v>
      </c>
      <c r="B11046" t="s">
        <v>9255</v>
      </c>
      <c r="C11046">
        <v>6.3</v>
      </c>
    </row>
    <row r="11047" spans="1:3" x14ac:dyDescent="0.3">
      <c r="A11047" t="s">
        <v>12686</v>
      </c>
      <c r="B11047" t="s">
        <v>9257</v>
      </c>
      <c r="C11047">
        <v>6.9</v>
      </c>
    </row>
    <row r="11048" spans="1:3" x14ac:dyDescent="0.3">
      <c r="A11048" t="s">
        <v>1210</v>
      </c>
      <c r="B11048" t="s">
        <v>9261</v>
      </c>
      <c r="C11048">
        <v>5.7</v>
      </c>
    </row>
    <row r="11049" spans="1:3" x14ac:dyDescent="0.3">
      <c r="A11049" t="s">
        <v>3597</v>
      </c>
      <c r="B11049" t="s">
        <v>9262</v>
      </c>
      <c r="C11049">
        <v>6.1</v>
      </c>
    </row>
    <row r="11050" spans="1:3" x14ac:dyDescent="0.3">
      <c r="A11050" t="s">
        <v>3597</v>
      </c>
      <c r="B11050" t="s">
        <v>9265</v>
      </c>
      <c r="C11050">
        <v>6.8</v>
      </c>
    </row>
    <row r="11051" spans="1:3" x14ac:dyDescent="0.3">
      <c r="A11051" t="s">
        <v>3597</v>
      </c>
      <c r="B11051" t="s">
        <v>9266</v>
      </c>
      <c r="C11051">
        <v>6</v>
      </c>
    </row>
    <row r="11052" spans="1:3" x14ac:dyDescent="0.3">
      <c r="A11052" t="s">
        <v>6251</v>
      </c>
      <c r="B11052" t="s">
        <v>9269</v>
      </c>
      <c r="C11052">
        <v>4.5</v>
      </c>
    </row>
    <row r="11053" spans="1:3" x14ac:dyDescent="0.3">
      <c r="A11053" t="s">
        <v>7819</v>
      </c>
      <c r="B11053" t="s">
        <v>9271</v>
      </c>
      <c r="C11053">
        <v>7.2</v>
      </c>
    </row>
    <row r="11054" spans="1:3" x14ac:dyDescent="0.3">
      <c r="A11054" t="s">
        <v>6251</v>
      </c>
      <c r="B11054" t="s">
        <v>9274</v>
      </c>
      <c r="C11054">
        <v>5.4</v>
      </c>
    </row>
    <row r="11055" spans="1:3" x14ac:dyDescent="0.3">
      <c r="A11055" t="s">
        <v>3597</v>
      </c>
      <c r="B11055" t="s">
        <v>9284</v>
      </c>
      <c r="C11055">
        <v>8.3000000000000007</v>
      </c>
    </row>
    <row r="11056" spans="1:3" x14ac:dyDescent="0.3">
      <c r="A11056" t="s">
        <v>4258</v>
      </c>
      <c r="B11056" t="s">
        <v>9285</v>
      </c>
      <c r="C11056">
        <v>6.2</v>
      </c>
    </row>
    <row r="11057" spans="1:3" x14ac:dyDescent="0.3">
      <c r="A11057" t="s">
        <v>3597</v>
      </c>
      <c r="B11057" t="s">
        <v>9287</v>
      </c>
      <c r="C11057">
        <v>5.8</v>
      </c>
    </row>
    <row r="11058" spans="1:3" x14ac:dyDescent="0.3">
      <c r="A11058" t="s">
        <v>7819</v>
      </c>
      <c r="B11058" t="s">
        <v>9291</v>
      </c>
      <c r="C11058">
        <v>7.2</v>
      </c>
    </row>
    <row r="11059" spans="1:3" x14ac:dyDescent="0.3">
      <c r="A11059" t="s">
        <v>588</v>
      </c>
      <c r="B11059" t="s">
        <v>9292</v>
      </c>
      <c r="C11059">
        <v>6.3</v>
      </c>
    </row>
    <row r="11060" spans="1:3" x14ac:dyDescent="0.3">
      <c r="A11060" t="s">
        <v>7819</v>
      </c>
      <c r="B11060" t="s">
        <v>9296</v>
      </c>
      <c r="C11060">
        <v>7.5</v>
      </c>
    </row>
    <row r="11061" spans="1:3" x14ac:dyDescent="0.3">
      <c r="A11061" t="s">
        <v>6801</v>
      </c>
      <c r="B11061" t="s">
        <v>9297</v>
      </c>
      <c r="C11061">
        <v>7.7</v>
      </c>
    </row>
    <row r="11062" spans="1:3" x14ac:dyDescent="0.3">
      <c r="A11062" t="s">
        <v>4258</v>
      </c>
      <c r="B11062" t="s">
        <v>9300</v>
      </c>
      <c r="C11062">
        <v>6.6</v>
      </c>
    </row>
    <row r="11063" spans="1:3" x14ac:dyDescent="0.3">
      <c r="A11063" t="s">
        <v>12686</v>
      </c>
      <c r="B11063" t="s">
        <v>9308</v>
      </c>
      <c r="C11063">
        <v>5.4</v>
      </c>
    </row>
    <row r="11064" spans="1:3" x14ac:dyDescent="0.3">
      <c r="A11064" t="s">
        <v>12688</v>
      </c>
      <c r="B11064" t="s">
        <v>9313</v>
      </c>
      <c r="C11064">
        <v>7.3</v>
      </c>
    </row>
    <row r="11065" spans="1:3" x14ac:dyDescent="0.3">
      <c r="A11065" t="s">
        <v>3597</v>
      </c>
      <c r="B11065" t="s">
        <v>9314</v>
      </c>
      <c r="C11065">
        <v>3.8</v>
      </c>
    </row>
    <row r="11066" spans="1:3" x14ac:dyDescent="0.3">
      <c r="A11066" t="s">
        <v>4258</v>
      </c>
      <c r="B11066" t="s">
        <v>9324</v>
      </c>
      <c r="C11066">
        <v>6.6</v>
      </c>
    </row>
    <row r="11067" spans="1:3" x14ac:dyDescent="0.3">
      <c r="A11067" t="s">
        <v>3597</v>
      </c>
      <c r="B11067" t="s">
        <v>9327</v>
      </c>
      <c r="C11067">
        <v>5.0999999999999996</v>
      </c>
    </row>
    <row r="11068" spans="1:3" x14ac:dyDescent="0.3">
      <c r="A11068" t="s">
        <v>3597</v>
      </c>
      <c r="B11068" t="s">
        <v>9328</v>
      </c>
      <c r="C11068">
        <v>6.6</v>
      </c>
    </row>
    <row r="11069" spans="1:3" x14ac:dyDescent="0.3">
      <c r="A11069" t="s">
        <v>3597</v>
      </c>
      <c r="B11069" t="s">
        <v>9332</v>
      </c>
      <c r="C11069">
        <v>5.9</v>
      </c>
    </row>
    <row r="11070" spans="1:3" x14ac:dyDescent="0.3">
      <c r="A11070" t="s">
        <v>6801</v>
      </c>
      <c r="B11070" t="s">
        <v>9333</v>
      </c>
      <c r="C11070">
        <v>6.3</v>
      </c>
    </row>
    <row r="11071" spans="1:3" x14ac:dyDescent="0.3">
      <c r="A11071" t="s">
        <v>6251</v>
      </c>
      <c r="B11071" t="s">
        <v>9336</v>
      </c>
      <c r="C11071">
        <v>5.6</v>
      </c>
    </row>
    <row r="11072" spans="1:3" x14ac:dyDescent="0.3">
      <c r="A11072" t="s">
        <v>3597</v>
      </c>
      <c r="B11072" t="s">
        <v>9338</v>
      </c>
      <c r="C11072">
        <v>4.5</v>
      </c>
    </row>
    <row r="11073" spans="1:3" x14ac:dyDescent="0.3">
      <c r="A11073" t="s">
        <v>12687</v>
      </c>
      <c r="B11073" t="s">
        <v>9343</v>
      </c>
      <c r="C11073">
        <v>6.5</v>
      </c>
    </row>
    <row r="11074" spans="1:3" x14ac:dyDescent="0.3">
      <c r="A11074" t="s">
        <v>3597</v>
      </c>
      <c r="B11074" t="s">
        <v>9344</v>
      </c>
      <c r="C11074">
        <v>6.2</v>
      </c>
    </row>
    <row r="11075" spans="1:3" x14ac:dyDescent="0.3">
      <c r="A11075" t="s">
        <v>12687</v>
      </c>
      <c r="B11075" t="s">
        <v>9350</v>
      </c>
      <c r="C11075">
        <v>5.7</v>
      </c>
    </row>
    <row r="11076" spans="1:3" x14ac:dyDescent="0.3">
      <c r="A11076" t="s">
        <v>6801</v>
      </c>
      <c r="B11076" t="s">
        <v>9354</v>
      </c>
      <c r="C11076">
        <v>7.3</v>
      </c>
    </row>
    <row r="11077" spans="1:3" x14ac:dyDescent="0.3">
      <c r="A11077" t="s">
        <v>3597</v>
      </c>
      <c r="B11077" t="s">
        <v>9355</v>
      </c>
      <c r="C11077">
        <v>5.5</v>
      </c>
    </row>
    <row r="11078" spans="1:3" x14ac:dyDescent="0.3">
      <c r="A11078" t="s">
        <v>3597</v>
      </c>
      <c r="B11078" t="s">
        <v>9358</v>
      </c>
      <c r="C11078">
        <v>5.7</v>
      </c>
    </row>
    <row r="11079" spans="1:3" x14ac:dyDescent="0.3">
      <c r="A11079" t="s">
        <v>3597</v>
      </c>
      <c r="B11079" t="s">
        <v>9360</v>
      </c>
      <c r="C11079">
        <v>6</v>
      </c>
    </row>
    <row r="11080" spans="1:3" x14ac:dyDescent="0.3">
      <c r="A11080" t="s">
        <v>4258</v>
      </c>
      <c r="B11080" t="s">
        <v>9361</v>
      </c>
      <c r="C11080">
        <v>4.2</v>
      </c>
    </row>
    <row r="11081" spans="1:3" x14ac:dyDescent="0.3">
      <c r="A11081" t="s">
        <v>3597</v>
      </c>
      <c r="B11081" t="s">
        <v>9362</v>
      </c>
      <c r="C11081">
        <v>7.4</v>
      </c>
    </row>
    <row r="11082" spans="1:3" x14ac:dyDescent="0.3">
      <c r="A11082" t="s">
        <v>3597</v>
      </c>
      <c r="B11082" t="s">
        <v>9367</v>
      </c>
      <c r="C11082">
        <v>6.4</v>
      </c>
    </row>
    <row r="11083" spans="1:3" x14ac:dyDescent="0.3">
      <c r="A11083" t="s">
        <v>3597</v>
      </c>
      <c r="B11083" t="s">
        <v>9368</v>
      </c>
      <c r="C11083">
        <v>6.3</v>
      </c>
    </row>
    <row r="11084" spans="1:3" x14ac:dyDescent="0.3">
      <c r="A11084" t="s">
        <v>12687</v>
      </c>
      <c r="B11084" t="s">
        <v>9369</v>
      </c>
      <c r="C11084">
        <v>8.4</v>
      </c>
    </row>
    <row r="11085" spans="1:3" x14ac:dyDescent="0.3">
      <c r="A11085" t="s">
        <v>12687</v>
      </c>
      <c r="B11085" t="s">
        <v>9370</v>
      </c>
      <c r="C11085">
        <v>7.1</v>
      </c>
    </row>
    <row r="11086" spans="1:3" x14ac:dyDescent="0.3">
      <c r="A11086" t="s">
        <v>5196</v>
      </c>
      <c r="B11086" t="s">
        <v>9371</v>
      </c>
      <c r="C11086">
        <v>6.8</v>
      </c>
    </row>
    <row r="11087" spans="1:3" x14ac:dyDescent="0.3">
      <c r="A11087" t="s">
        <v>5196</v>
      </c>
      <c r="B11087" t="s">
        <v>9373</v>
      </c>
      <c r="C11087">
        <v>5.7</v>
      </c>
    </row>
    <row r="11088" spans="1:3" x14ac:dyDescent="0.3">
      <c r="A11088" t="s">
        <v>3597</v>
      </c>
      <c r="B11088" t="s">
        <v>9375</v>
      </c>
      <c r="C11088">
        <v>6.8</v>
      </c>
    </row>
    <row r="11089" spans="1:3" x14ac:dyDescent="0.3">
      <c r="A11089" t="s">
        <v>1210</v>
      </c>
      <c r="B11089" t="s">
        <v>9379</v>
      </c>
      <c r="C11089">
        <v>5.2</v>
      </c>
    </row>
    <row r="11090" spans="1:3" x14ac:dyDescent="0.3">
      <c r="A11090" t="s">
        <v>3597</v>
      </c>
      <c r="B11090" t="s">
        <v>9380</v>
      </c>
      <c r="C11090">
        <v>5.5</v>
      </c>
    </row>
    <row r="11091" spans="1:3" x14ac:dyDescent="0.3">
      <c r="A11091" t="s">
        <v>444</v>
      </c>
      <c r="B11091" t="s">
        <v>9381</v>
      </c>
      <c r="C11091">
        <v>7.7</v>
      </c>
    </row>
    <row r="11092" spans="1:3" x14ac:dyDescent="0.3">
      <c r="A11092" t="s">
        <v>6801</v>
      </c>
      <c r="B11092" t="s">
        <v>9387</v>
      </c>
      <c r="C11092">
        <v>7.5</v>
      </c>
    </row>
    <row r="11093" spans="1:3" x14ac:dyDescent="0.3">
      <c r="A11093" t="s">
        <v>1210</v>
      </c>
      <c r="B11093" t="s">
        <v>9389</v>
      </c>
      <c r="C11093">
        <v>5.5</v>
      </c>
    </row>
    <row r="11094" spans="1:3" x14ac:dyDescent="0.3">
      <c r="A11094" t="s">
        <v>6251</v>
      </c>
      <c r="B11094" t="s">
        <v>9391</v>
      </c>
      <c r="C11094">
        <v>6.3</v>
      </c>
    </row>
    <row r="11095" spans="1:3" x14ac:dyDescent="0.3">
      <c r="A11095" t="s">
        <v>4258</v>
      </c>
      <c r="B11095" t="s">
        <v>9392</v>
      </c>
      <c r="C11095">
        <v>4.9000000000000004</v>
      </c>
    </row>
    <row r="11096" spans="1:3" x14ac:dyDescent="0.3">
      <c r="A11096" t="s">
        <v>1210</v>
      </c>
      <c r="B11096" t="s">
        <v>9394</v>
      </c>
      <c r="C11096">
        <v>5.6</v>
      </c>
    </row>
    <row r="11097" spans="1:3" x14ac:dyDescent="0.3">
      <c r="A11097" t="s">
        <v>3597</v>
      </c>
      <c r="B11097" t="s">
        <v>9395</v>
      </c>
      <c r="C11097">
        <v>5.3</v>
      </c>
    </row>
    <row r="11098" spans="1:3" x14ac:dyDescent="0.3">
      <c r="A11098" t="s">
        <v>3597</v>
      </c>
      <c r="B11098" t="s">
        <v>9396</v>
      </c>
      <c r="C11098">
        <v>6.5</v>
      </c>
    </row>
    <row r="11099" spans="1:3" x14ac:dyDescent="0.3">
      <c r="A11099" t="s">
        <v>4258</v>
      </c>
      <c r="B11099" t="s">
        <v>9403</v>
      </c>
      <c r="C11099">
        <v>6.4</v>
      </c>
    </row>
    <row r="11100" spans="1:3" x14ac:dyDescent="0.3">
      <c r="A11100" t="s">
        <v>12688</v>
      </c>
      <c r="B11100" t="s">
        <v>9404</v>
      </c>
      <c r="C11100">
        <v>5.0999999999999996</v>
      </c>
    </row>
    <row r="11101" spans="1:3" x14ac:dyDescent="0.3">
      <c r="A11101" t="s">
        <v>3597</v>
      </c>
      <c r="B11101" t="s">
        <v>9414</v>
      </c>
      <c r="C11101">
        <v>7.1</v>
      </c>
    </row>
    <row r="11102" spans="1:3" x14ac:dyDescent="0.3">
      <c r="A11102" t="s">
        <v>6251</v>
      </c>
      <c r="B11102" t="s">
        <v>9416</v>
      </c>
      <c r="C11102">
        <v>7.1</v>
      </c>
    </row>
    <row r="11103" spans="1:3" x14ac:dyDescent="0.3">
      <c r="A11103" t="s">
        <v>3597</v>
      </c>
      <c r="B11103" t="s">
        <v>9424</v>
      </c>
      <c r="C11103">
        <v>6.3</v>
      </c>
    </row>
    <row r="11104" spans="1:3" x14ac:dyDescent="0.3">
      <c r="A11104" t="s">
        <v>2250</v>
      </c>
      <c r="B11104" t="s">
        <v>9425</v>
      </c>
      <c r="C11104">
        <v>3.6</v>
      </c>
    </row>
    <row r="11105" spans="1:3" x14ac:dyDescent="0.3">
      <c r="A11105" t="s">
        <v>444</v>
      </c>
      <c r="B11105" t="s">
        <v>9428</v>
      </c>
      <c r="C11105">
        <v>6.9</v>
      </c>
    </row>
    <row r="11106" spans="1:3" x14ac:dyDescent="0.3">
      <c r="A11106" t="s">
        <v>444</v>
      </c>
      <c r="B11106" t="s">
        <v>9431</v>
      </c>
      <c r="C11106">
        <v>5.7</v>
      </c>
    </row>
    <row r="11107" spans="1:3" x14ac:dyDescent="0.3">
      <c r="A11107" t="s">
        <v>12686</v>
      </c>
      <c r="B11107" t="s">
        <v>9435</v>
      </c>
      <c r="C11107">
        <v>6.3</v>
      </c>
    </row>
    <row r="11108" spans="1:3" x14ac:dyDescent="0.3">
      <c r="A11108" t="s">
        <v>3597</v>
      </c>
      <c r="B11108" t="s">
        <v>9438</v>
      </c>
      <c r="C11108">
        <v>6.3</v>
      </c>
    </row>
    <row r="11109" spans="1:3" x14ac:dyDescent="0.3">
      <c r="A11109" t="s">
        <v>1210</v>
      </c>
      <c r="B11109" t="s">
        <v>9439</v>
      </c>
      <c r="C11109">
        <v>8.1</v>
      </c>
    </row>
    <row r="11110" spans="1:3" x14ac:dyDescent="0.3">
      <c r="A11110" t="s">
        <v>3597</v>
      </c>
      <c r="B11110" t="s">
        <v>9441</v>
      </c>
      <c r="C11110">
        <v>6.3</v>
      </c>
    </row>
    <row r="11111" spans="1:3" x14ac:dyDescent="0.3">
      <c r="A11111" t="s">
        <v>4258</v>
      </c>
      <c r="B11111" t="s">
        <v>9442</v>
      </c>
      <c r="C11111">
        <v>7.3</v>
      </c>
    </row>
    <row r="11112" spans="1:3" x14ac:dyDescent="0.3">
      <c r="A11112" t="s">
        <v>3597</v>
      </c>
      <c r="B11112" t="s">
        <v>9446</v>
      </c>
      <c r="C11112">
        <v>7.2</v>
      </c>
    </row>
    <row r="11113" spans="1:3" x14ac:dyDescent="0.3">
      <c r="A11113" t="s">
        <v>3597</v>
      </c>
      <c r="B11113" t="s">
        <v>9457</v>
      </c>
      <c r="C11113">
        <v>8.6</v>
      </c>
    </row>
    <row r="11114" spans="1:3" x14ac:dyDescent="0.3">
      <c r="A11114" t="s">
        <v>6251</v>
      </c>
      <c r="B11114" t="s">
        <v>9459</v>
      </c>
      <c r="C11114">
        <v>7</v>
      </c>
    </row>
    <row r="11115" spans="1:3" x14ac:dyDescent="0.3">
      <c r="A11115" t="s">
        <v>3597</v>
      </c>
      <c r="B11115" t="s">
        <v>9460</v>
      </c>
      <c r="C11115">
        <v>8</v>
      </c>
    </row>
    <row r="11116" spans="1:3" x14ac:dyDescent="0.3">
      <c r="A11116" t="s">
        <v>4152</v>
      </c>
      <c r="B11116" t="s">
        <v>9465</v>
      </c>
      <c r="C11116">
        <v>4.2</v>
      </c>
    </row>
    <row r="11117" spans="1:3" x14ac:dyDescent="0.3">
      <c r="A11117" t="s">
        <v>6251</v>
      </c>
      <c r="B11117" t="s">
        <v>9466</v>
      </c>
      <c r="C11117">
        <v>6.1</v>
      </c>
    </row>
    <row r="11118" spans="1:3" x14ac:dyDescent="0.3">
      <c r="A11118" t="s">
        <v>5196</v>
      </c>
      <c r="B11118" t="s">
        <v>9468</v>
      </c>
      <c r="C11118">
        <v>7.5</v>
      </c>
    </row>
    <row r="11119" spans="1:3" x14ac:dyDescent="0.3">
      <c r="A11119" t="s">
        <v>4258</v>
      </c>
      <c r="B11119" t="s">
        <v>9472</v>
      </c>
      <c r="C11119">
        <v>7.4</v>
      </c>
    </row>
    <row r="11120" spans="1:3" x14ac:dyDescent="0.3">
      <c r="A11120" t="s">
        <v>12686</v>
      </c>
      <c r="B11120" t="s">
        <v>9477</v>
      </c>
      <c r="C11120">
        <v>6.9</v>
      </c>
    </row>
    <row r="11121" spans="1:3" x14ac:dyDescent="0.3">
      <c r="A11121" t="s">
        <v>6251</v>
      </c>
      <c r="B11121" t="s">
        <v>9484</v>
      </c>
      <c r="C11121">
        <v>5.8</v>
      </c>
    </row>
    <row r="11122" spans="1:3" x14ac:dyDescent="0.3">
      <c r="A11122" t="s">
        <v>3597</v>
      </c>
      <c r="B11122" t="s">
        <v>9487</v>
      </c>
      <c r="C11122">
        <v>5.4</v>
      </c>
    </row>
    <row r="11123" spans="1:3" x14ac:dyDescent="0.3">
      <c r="A11123" t="s">
        <v>12688</v>
      </c>
      <c r="B11123" t="s">
        <v>9488</v>
      </c>
      <c r="C11123">
        <v>5.0999999999999996</v>
      </c>
    </row>
    <row r="11124" spans="1:3" x14ac:dyDescent="0.3">
      <c r="A11124" t="s">
        <v>12686</v>
      </c>
      <c r="B11124" t="s">
        <v>9491</v>
      </c>
      <c r="C11124">
        <v>7.5</v>
      </c>
    </row>
    <row r="11125" spans="1:3" x14ac:dyDescent="0.3">
      <c r="A11125" t="s">
        <v>6251</v>
      </c>
      <c r="B11125" t="s">
        <v>9493</v>
      </c>
      <c r="C11125">
        <v>5.2</v>
      </c>
    </row>
    <row r="11126" spans="1:3" x14ac:dyDescent="0.3">
      <c r="A11126" t="s">
        <v>12687</v>
      </c>
      <c r="B11126" t="s">
        <v>9494</v>
      </c>
      <c r="C11126">
        <v>7.8</v>
      </c>
    </row>
    <row r="11127" spans="1:3" x14ac:dyDescent="0.3">
      <c r="A11127" t="s">
        <v>444</v>
      </c>
      <c r="B11127" t="s">
        <v>9498</v>
      </c>
      <c r="C11127">
        <v>7.4</v>
      </c>
    </row>
    <row r="11128" spans="1:3" x14ac:dyDescent="0.3">
      <c r="A11128" t="s">
        <v>12686</v>
      </c>
      <c r="B11128" t="s">
        <v>9500</v>
      </c>
      <c r="C11128">
        <v>7.6</v>
      </c>
    </row>
    <row r="11129" spans="1:3" x14ac:dyDescent="0.3">
      <c r="A11129" t="s">
        <v>6801</v>
      </c>
      <c r="B11129" t="s">
        <v>9507</v>
      </c>
      <c r="C11129">
        <v>7.6</v>
      </c>
    </row>
    <row r="11130" spans="1:3" x14ac:dyDescent="0.3">
      <c r="A11130" t="s">
        <v>3597</v>
      </c>
      <c r="B11130" t="s">
        <v>9509</v>
      </c>
      <c r="C11130">
        <v>7</v>
      </c>
    </row>
    <row r="11131" spans="1:3" x14ac:dyDescent="0.3">
      <c r="A11131" t="s">
        <v>3597</v>
      </c>
      <c r="B11131" t="s">
        <v>9511</v>
      </c>
      <c r="C11131">
        <v>7.6</v>
      </c>
    </row>
    <row r="11132" spans="1:3" x14ac:dyDescent="0.3">
      <c r="A11132" t="s">
        <v>3597</v>
      </c>
      <c r="B11132" t="s">
        <v>9512</v>
      </c>
      <c r="C11132">
        <v>6.6</v>
      </c>
    </row>
    <row r="11133" spans="1:3" x14ac:dyDescent="0.3">
      <c r="A11133" t="s">
        <v>4258</v>
      </c>
      <c r="B11133" t="s">
        <v>9513</v>
      </c>
      <c r="C11133">
        <v>6.9</v>
      </c>
    </row>
    <row r="11134" spans="1:3" x14ac:dyDescent="0.3">
      <c r="A11134" t="s">
        <v>4258</v>
      </c>
      <c r="B11134" t="s">
        <v>9515</v>
      </c>
      <c r="C11134">
        <v>3.7</v>
      </c>
    </row>
    <row r="11135" spans="1:3" x14ac:dyDescent="0.3">
      <c r="A11135" t="s">
        <v>1210</v>
      </c>
      <c r="B11135" t="s">
        <v>9521</v>
      </c>
      <c r="C11135">
        <v>7.1</v>
      </c>
    </row>
    <row r="11136" spans="1:3" x14ac:dyDescent="0.3">
      <c r="A11136" t="s">
        <v>6251</v>
      </c>
      <c r="B11136" t="s">
        <v>9524</v>
      </c>
      <c r="C11136">
        <v>7.3</v>
      </c>
    </row>
    <row r="11137" spans="1:3" x14ac:dyDescent="0.3">
      <c r="A11137" t="s">
        <v>3597</v>
      </c>
      <c r="B11137" t="s">
        <v>9529</v>
      </c>
      <c r="C11137">
        <v>5.5</v>
      </c>
    </row>
    <row r="11138" spans="1:3" x14ac:dyDescent="0.3">
      <c r="A11138" t="s">
        <v>12688</v>
      </c>
      <c r="B11138" t="s">
        <v>9535</v>
      </c>
      <c r="C11138">
        <v>5.5</v>
      </c>
    </row>
    <row r="11139" spans="1:3" x14ac:dyDescent="0.3">
      <c r="A11139" t="s">
        <v>3597</v>
      </c>
      <c r="B11139" t="s">
        <v>9536</v>
      </c>
      <c r="C11139">
        <v>7.4</v>
      </c>
    </row>
    <row r="11140" spans="1:3" x14ac:dyDescent="0.3">
      <c r="A11140" t="s">
        <v>3597</v>
      </c>
      <c r="B11140" t="s">
        <v>9537</v>
      </c>
      <c r="C11140">
        <v>4.4000000000000004</v>
      </c>
    </row>
    <row r="11141" spans="1:3" x14ac:dyDescent="0.3">
      <c r="A11141" t="s">
        <v>3597</v>
      </c>
      <c r="B11141" t="s">
        <v>9538</v>
      </c>
      <c r="C11141">
        <v>6.3</v>
      </c>
    </row>
    <row r="11142" spans="1:3" x14ac:dyDescent="0.3">
      <c r="A11142" t="s">
        <v>1210</v>
      </c>
      <c r="B11142" t="s">
        <v>9540</v>
      </c>
      <c r="C11142">
        <v>5.3</v>
      </c>
    </row>
    <row r="11143" spans="1:3" x14ac:dyDescent="0.3">
      <c r="A11143" t="s">
        <v>3597</v>
      </c>
      <c r="B11143" t="s">
        <v>9543</v>
      </c>
      <c r="C11143">
        <v>5.9</v>
      </c>
    </row>
    <row r="11144" spans="1:3" x14ac:dyDescent="0.3">
      <c r="A11144" t="s">
        <v>6801</v>
      </c>
      <c r="B11144" t="s">
        <v>9547</v>
      </c>
      <c r="C11144">
        <v>4.5999999999999996</v>
      </c>
    </row>
    <row r="11145" spans="1:3" x14ac:dyDescent="0.3">
      <c r="A11145" t="s">
        <v>3597</v>
      </c>
      <c r="B11145" t="s">
        <v>9551</v>
      </c>
      <c r="C11145">
        <v>7</v>
      </c>
    </row>
    <row r="11146" spans="1:3" x14ac:dyDescent="0.3">
      <c r="A11146" t="s">
        <v>6801</v>
      </c>
      <c r="B11146" t="s">
        <v>9553</v>
      </c>
      <c r="C11146">
        <v>6.7</v>
      </c>
    </row>
    <row r="11147" spans="1:3" x14ac:dyDescent="0.3">
      <c r="A11147" t="s">
        <v>4258</v>
      </c>
      <c r="B11147" t="s">
        <v>9556</v>
      </c>
      <c r="C11147">
        <v>2.7</v>
      </c>
    </row>
    <row r="11148" spans="1:3" x14ac:dyDescent="0.3">
      <c r="A11148" t="s">
        <v>3597</v>
      </c>
      <c r="B11148" t="s">
        <v>9558</v>
      </c>
      <c r="C11148">
        <v>4.8</v>
      </c>
    </row>
    <row r="11149" spans="1:3" x14ac:dyDescent="0.3">
      <c r="A11149" t="s">
        <v>3597</v>
      </c>
      <c r="B11149" t="s">
        <v>9565</v>
      </c>
      <c r="C11149">
        <v>6.1</v>
      </c>
    </row>
    <row r="11150" spans="1:3" x14ac:dyDescent="0.3">
      <c r="A11150" t="s">
        <v>3597</v>
      </c>
      <c r="B11150" t="s">
        <v>9568</v>
      </c>
      <c r="C11150">
        <v>6.5</v>
      </c>
    </row>
    <row r="11151" spans="1:3" x14ac:dyDescent="0.3">
      <c r="A11151" t="s">
        <v>6801</v>
      </c>
      <c r="B11151" t="s">
        <v>9570</v>
      </c>
      <c r="C11151">
        <v>6.6</v>
      </c>
    </row>
    <row r="11152" spans="1:3" x14ac:dyDescent="0.3">
      <c r="A11152" t="s">
        <v>12688</v>
      </c>
      <c r="B11152" t="s">
        <v>9571</v>
      </c>
      <c r="C11152">
        <v>4</v>
      </c>
    </row>
    <row r="11153" spans="1:3" x14ac:dyDescent="0.3">
      <c r="A11153" t="s">
        <v>7819</v>
      </c>
      <c r="B11153" t="s">
        <v>9575</v>
      </c>
      <c r="C11153">
        <v>7.5</v>
      </c>
    </row>
    <row r="11154" spans="1:3" x14ac:dyDescent="0.3">
      <c r="A11154" t="s">
        <v>7819</v>
      </c>
      <c r="B11154" t="s">
        <v>9576</v>
      </c>
      <c r="C11154">
        <v>6</v>
      </c>
    </row>
    <row r="11155" spans="1:3" x14ac:dyDescent="0.3">
      <c r="A11155" t="s">
        <v>3597</v>
      </c>
      <c r="B11155" t="s">
        <v>9578</v>
      </c>
      <c r="C11155">
        <v>5.6</v>
      </c>
    </row>
    <row r="11156" spans="1:3" x14ac:dyDescent="0.3">
      <c r="A11156" t="s">
        <v>1210</v>
      </c>
      <c r="B11156" t="s">
        <v>9579</v>
      </c>
      <c r="C11156">
        <v>6.8</v>
      </c>
    </row>
    <row r="11157" spans="1:3" x14ac:dyDescent="0.3">
      <c r="A11157" t="s">
        <v>3597</v>
      </c>
      <c r="B11157" t="s">
        <v>9585</v>
      </c>
      <c r="C11157">
        <v>6.7</v>
      </c>
    </row>
    <row r="11158" spans="1:3" x14ac:dyDescent="0.3">
      <c r="A11158" t="s">
        <v>444</v>
      </c>
      <c r="B11158" t="s">
        <v>9586</v>
      </c>
      <c r="C11158">
        <v>7.5</v>
      </c>
    </row>
    <row r="11159" spans="1:3" x14ac:dyDescent="0.3">
      <c r="A11159" t="s">
        <v>6801</v>
      </c>
      <c r="B11159" t="s">
        <v>9587</v>
      </c>
      <c r="C11159">
        <v>7.9</v>
      </c>
    </row>
    <row r="11160" spans="1:3" x14ac:dyDescent="0.3">
      <c r="A11160" t="s">
        <v>444</v>
      </c>
      <c r="B11160" t="s">
        <v>9589</v>
      </c>
      <c r="C11160">
        <v>5.8</v>
      </c>
    </row>
    <row r="11161" spans="1:3" x14ac:dyDescent="0.3">
      <c r="A11161" t="s">
        <v>1210</v>
      </c>
      <c r="B11161" t="s">
        <v>9591</v>
      </c>
      <c r="C11161">
        <v>7.1</v>
      </c>
    </row>
    <row r="11162" spans="1:3" x14ac:dyDescent="0.3">
      <c r="A11162" t="s">
        <v>3597</v>
      </c>
      <c r="B11162" t="s">
        <v>9596</v>
      </c>
      <c r="C11162">
        <v>4.9000000000000004</v>
      </c>
    </row>
    <row r="11163" spans="1:3" x14ac:dyDescent="0.3">
      <c r="A11163" t="s">
        <v>3597</v>
      </c>
      <c r="B11163" t="s">
        <v>9597</v>
      </c>
      <c r="C11163">
        <v>7.1</v>
      </c>
    </row>
    <row r="11164" spans="1:3" x14ac:dyDescent="0.3">
      <c r="A11164" t="s">
        <v>1210</v>
      </c>
      <c r="B11164" t="s">
        <v>9598</v>
      </c>
      <c r="C11164">
        <v>5.9</v>
      </c>
    </row>
    <row r="11165" spans="1:3" x14ac:dyDescent="0.3">
      <c r="A11165" t="s">
        <v>4152</v>
      </c>
      <c r="B11165" t="s">
        <v>9600</v>
      </c>
      <c r="C11165">
        <v>7.1</v>
      </c>
    </row>
    <row r="11166" spans="1:3" x14ac:dyDescent="0.3">
      <c r="A11166" t="s">
        <v>7819</v>
      </c>
      <c r="B11166" t="s">
        <v>9604</v>
      </c>
      <c r="C11166">
        <v>7.8</v>
      </c>
    </row>
    <row r="11167" spans="1:3" x14ac:dyDescent="0.3">
      <c r="A11167" t="s">
        <v>12688</v>
      </c>
      <c r="B11167" t="s">
        <v>9606</v>
      </c>
      <c r="C11167">
        <v>7.5</v>
      </c>
    </row>
    <row r="11168" spans="1:3" x14ac:dyDescent="0.3">
      <c r="A11168" t="s">
        <v>3597</v>
      </c>
      <c r="B11168" t="s">
        <v>9615</v>
      </c>
      <c r="C11168">
        <v>5.8</v>
      </c>
    </row>
    <row r="11169" spans="1:3" x14ac:dyDescent="0.3">
      <c r="A11169" t="s">
        <v>3597</v>
      </c>
      <c r="B11169" t="s">
        <v>9622</v>
      </c>
      <c r="C11169">
        <v>4.9000000000000004</v>
      </c>
    </row>
    <row r="11170" spans="1:3" x14ac:dyDescent="0.3">
      <c r="A11170" t="s">
        <v>12687</v>
      </c>
      <c r="B11170" t="s">
        <v>9637</v>
      </c>
      <c r="C11170">
        <v>7</v>
      </c>
    </row>
    <row r="11171" spans="1:3" x14ac:dyDescent="0.3">
      <c r="A11171" t="s">
        <v>6801</v>
      </c>
      <c r="B11171" t="s">
        <v>9640</v>
      </c>
      <c r="C11171">
        <v>6.1</v>
      </c>
    </row>
    <row r="11172" spans="1:3" x14ac:dyDescent="0.3">
      <c r="A11172" t="s">
        <v>3597</v>
      </c>
      <c r="B11172" t="s">
        <v>9641</v>
      </c>
      <c r="C11172">
        <v>5.7</v>
      </c>
    </row>
    <row r="11173" spans="1:3" x14ac:dyDescent="0.3">
      <c r="A11173" t="s">
        <v>3597</v>
      </c>
      <c r="B11173" t="s">
        <v>9646</v>
      </c>
      <c r="C11173">
        <v>7.4</v>
      </c>
    </row>
    <row r="11174" spans="1:3" x14ac:dyDescent="0.3">
      <c r="A11174" t="s">
        <v>3597</v>
      </c>
      <c r="B11174" t="s">
        <v>9648</v>
      </c>
      <c r="C11174">
        <v>7.2</v>
      </c>
    </row>
    <row r="11175" spans="1:3" x14ac:dyDescent="0.3">
      <c r="A11175" t="s">
        <v>3597</v>
      </c>
      <c r="B11175" t="s">
        <v>9650</v>
      </c>
      <c r="C11175">
        <v>6.6</v>
      </c>
    </row>
    <row r="11176" spans="1:3" x14ac:dyDescent="0.3">
      <c r="A11176" t="s">
        <v>4152</v>
      </c>
      <c r="B11176" t="s">
        <v>9651</v>
      </c>
      <c r="C11176">
        <v>7.9</v>
      </c>
    </row>
    <row r="11177" spans="1:3" x14ac:dyDescent="0.3">
      <c r="A11177" t="s">
        <v>6801</v>
      </c>
      <c r="B11177" t="s">
        <v>9652</v>
      </c>
      <c r="C11177">
        <v>6.2</v>
      </c>
    </row>
    <row r="11178" spans="1:3" x14ac:dyDescent="0.3">
      <c r="A11178" t="s">
        <v>3597</v>
      </c>
      <c r="B11178" t="s">
        <v>9656</v>
      </c>
      <c r="C11178">
        <v>7.8</v>
      </c>
    </row>
    <row r="11179" spans="1:3" x14ac:dyDescent="0.3">
      <c r="A11179" t="s">
        <v>444</v>
      </c>
      <c r="B11179" t="s">
        <v>9659</v>
      </c>
      <c r="C11179">
        <v>7.4</v>
      </c>
    </row>
    <row r="11180" spans="1:3" x14ac:dyDescent="0.3">
      <c r="A11180" t="s">
        <v>12686</v>
      </c>
      <c r="B11180" t="s">
        <v>9660</v>
      </c>
      <c r="C11180">
        <v>7.7</v>
      </c>
    </row>
    <row r="11181" spans="1:3" x14ac:dyDescent="0.3">
      <c r="A11181" t="s">
        <v>6801</v>
      </c>
      <c r="B11181" t="s">
        <v>9661</v>
      </c>
      <c r="C11181">
        <v>6.9</v>
      </c>
    </row>
    <row r="11182" spans="1:3" x14ac:dyDescent="0.3">
      <c r="A11182" t="s">
        <v>2250</v>
      </c>
      <c r="B11182" t="s">
        <v>9662</v>
      </c>
      <c r="C11182">
        <v>6.7</v>
      </c>
    </row>
    <row r="11183" spans="1:3" x14ac:dyDescent="0.3">
      <c r="A11183" t="s">
        <v>7819</v>
      </c>
      <c r="B11183" t="s">
        <v>9663</v>
      </c>
      <c r="C11183">
        <v>6</v>
      </c>
    </row>
    <row r="11184" spans="1:3" x14ac:dyDescent="0.3">
      <c r="A11184" t="s">
        <v>3597</v>
      </c>
      <c r="B11184" t="s">
        <v>9665</v>
      </c>
      <c r="C11184">
        <v>5.9</v>
      </c>
    </row>
    <row r="11185" spans="1:3" x14ac:dyDescent="0.3">
      <c r="A11185" t="s">
        <v>6251</v>
      </c>
      <c r="B11185" t="s">
        <v>9667</v>
      </c>
      <c r="C11185">
        <v>3.6</v>
      </c>
    </row>
    <row r="11186" spans="1:3" x14ac:dyDescent="0.3">
      <c r="A11186" t="s">
        <v>3597</v>
      </c>
      <c r="B11186" t="s">
        <v>9669</v>
      </c>
      <c r="C11186">
        <v>6.3</v>
      </c>
    </row>
    <row r="11187" spans="1:3" x14ac:dyDescent="0.3">
      <c r="A11187" t="s">
        <v>3597</v>
      </c>
      <c r="B11187" t="s">
        <v>9671</v>
      </c>
      <c r="C11187">
        <v>6.4</v>
      </c>
    </row>
    <row r="11188" spans="1:3" x14ac:dyDescent="0.3">
      <c r="A11188" t="s">
        <v>4152</v>
      </c>
      <c r="B11188" t="s">
        <v>9676</v>
      </c>
      <c r="C11188">
        <v>6.1</v>
      </c>
    </row>
    <row r="11189" spans="1:3" x14ac:dyDescent="0.3">
      <c r="A11189" t="s">
        <v>3597</v>
      </c>
      <c r="B11189" t="s">
        <v>9679</v>
      </c>
      <c r="C11189">
        <v>6.5</v>
      </c>
    </row>
    <row r="11190" spans="1:3" x14ac:dyDescent="0.3">
      <c r="A11190" t="s">
        <v>3597</v>
      </c>
      <c r="B11190" t="s">
        <v>9684</v>
      </c>
      <c r="C11190">
        <v>6.6</v>
      </c>
    </row>
    <row r="11191" spans="1:3" x14ac:dyDescent="0.3">
      <c r="A11191" t="s">
        <v>4152</v>
      </c>
      <c r="B11191" t="s">
        <v>9688</v>
      </c>
      <c r="C11191">
        <v>7.8</v>
      </c>
    </row>
    <row r="11192" spans="1:3" x14ac:dyDescent="0.3">
      <c r="A11192" t="s">
        <v>4258</v>
      </c>
      <c r="B11192" t="s">
        <v>9692</v>
      </c>
      <c r="C11192">
        <v>5.2</v>
      </c>
    </row>
    <row r="11193" spans="1:3" x14ac:dyDescent="0.3">
      <c r="A11193" t="s">
        <v>5196</v>
      </c>
      <c r="B11193" t="s">
        <v>9693</v>
      </c>
      <c r="C11193">
        <v>7.2</v>
      </c>
    </row>
    <row r="11194" spans="1:3" x14ac:dyDescent="0.3">
      <c r="A11194" t="s">
        <v>6251</v>
      </c>
      <c r="B11194" t="s">
        <v>9695</v>
      </c>
      <c r="C11194">
        <v>4.5</v>
      </c>
    </row>
    <row r="11195" spans="1:3" x14ac:dyDescent="0.3">
      <c r="A11195" t="s">
        <v>3597</v>
      </c>
      <c r="B11195" t="s">
        <v>9697</v>
      </c>
      <c r="C11195">
        <v>6</v>
      </c>
    </row>
    <row r="11196" spans="1:3" x14ac:dyDescent="0.3">
      <c r="A11196" t="s">
        <v>4258</v>
      </c>
      <c r="B11196" t="s">
        <v>9700</v>
      </c>
      <c r="C11196">
        <v>4.3</v>
      </c>
    </row>
    <row r="11197" spans="1:3" x14ac:dyDescent="0.3">
      <c r="A11197" t="s">
        <v>6801</v>
      </c>
      <c r="B11197" t="s">
        <v>9703</v>
      </c>
      <c r="C11197">
        <v>6.8</v>
      </c>
    </row>
    <row r="11198" spans="1:3" x14ac:dyDescent="0.3">
      <c r="A11198" t="s">
        <v>3597</v>
      </c>
      <c r="B11198" t="s">
        <v>9706</v>
      </c>
      <c r="C11198">
        <v>6.5</v>
      </c>
    </row>
    <row r="11199" spans="1:3" x14ac:dyDescent="0.3">
      <c r="A11199" t="s">
        <v>3597</v>
      </c>
      <c r="B11199" t="s">
        <v>9707</v>
      </c>
      <c r="C11199">
        <v>7.5</v>
      </c>
    </row>
    <row r="11200" spans="1:3" x14ac:dyDescent="0.3">
      <c r="A11200" t="s">
        <v>6801</v>
      </c>
      <c r="B11200" t="s">
        <v>9712</v>
      </c>
      <c r="C11200">
        <v>6.1</v>
      </c>
    </row>
    <row r="11201" spans="1:3" x14ac:dyDescent="0.3">
      <c r="A11201" t="s">
        <v>444</v>
      </c>
      <c r="B11201" t="s">
        <v>9715</v>
      </c>
      <c r="C11201">
        <v>4.9000000000000004</v>
      </c>
    </row>
    <row r="11202" spans="1:3" x14ac:dyDescent="0.3">
      <c r="A11202" t="s">
        <v>3597</v>
      </c>
      <c r="B11202" t="s">
        <v>9716</v>
      </c>
      <c r="C11202">
        <v>5.4</v>
      </c>
    </row>
    <row r="11203" spans="1:3" x14ac:dyDescent="0.3">
      <c r="A11203" t="s">
        <v>588</v>
      </c>
      <c r="B11203" t="s">
        <v>9719</v>
      </c>
      <c r="C11203">
        <v>6</v>
      </c>
    </row>
    <row r="11204" spans="1:3" x14ac:dyDescent="0.3">
      <c r="A11204" t="s">
        <v>4258</v>
      </c>
      <c r="B11204" t="s">
        <v>9720</v>
      </c>
      <c r="C11204">
        <v>7</v>
      </c>
    </row>
    <row r="11205" spans="1:3" x14ac:dyDescent="0.3">
      <c r="A11205" t="s">
        <v>6251</v>
      </c>
      <c r="B11205" t="s">
        <v>9721</v>
      </c>
      <c r="C11205">
        <v>6</v>
      </c>
    </row>
    <row r="11206" spans="1:3" x14ac:dyDescent="0.3">
      <c r="A11206" t="s">
        <v>6801</v>
      </c>
      <c r="B11206" t="s">
        <v>9724</v>
      </c>
      <c r="C11206">
        <v>6.2</v>
      </c>
    </row>
    <row r="11207" spans="1:3" x14ac:dyDescent="0.3">
      <c r="A11207" t="s">
        <v>7819</v>
      </c>
      <c r="B11207" t="s">
        <v>9730</v>
      </c>
      <c r="C11207">
        <v>7.8</v>
      </c>
    </row>
    <row r="11208" spans="1:3" x14ac:dyDescent="0.3">
      <c r="A11208" t="s">
        <v>444</v>
      </c>
      <c r="B11208" t="s">
        <v>9735</v>
      </c>
      <c r="C11208">
        <v>7.2</v>
      </c>
    </row>
    <row r="11209" spans="1:3" x14ac:dyDescent="0.3">
      <c r="A11209" t="s">
        <v>3597</v>
      </c>
      <c r="B11209" t="s">
        <v>9738</v>
      </c>
      <c r="C11209">
        <v>6.8</v>
      </c>
    </row>
    <row r="11210" spans="1:3" x14ac:dyDescent="0.3">
      <c r="A11210" t="s">
        <v>3597</v>
      </c>
      <c r="B11210" t="s">
        <v>9739</v>
      </c>
      <c r="C11210">
        <v>5.9</v>
      </c>
    </row>
    <row r="11211" spans="1:3" x14ac:dyDescent="0.3">
      <c r="A11211" t="s">
        <v>12685</v>
      </c>
      <c r="B11211" t="s">
        <v>9742</v>
      </c>
      <c r="C11211">
        <v>5</v>
      </c>
    </row>
    <row r="11212" spans="1:3" x14ac:dyDescent="0.3">
      <c r="A11212" t="s">
        <v>12685</v>
      </c>
      <c r="B11212" t="s">
        <v>9745</v>
      </c>
      <c r="C11212">
        <v>6.7</v>
      </c>
    </row>
    <row r="11213" spans="1:3" x14ac:dyDescent="0.3">
      <c r="A11213" t="s">
        <v>3597</v>
      </c>
      <c r="B11213" t="s">
        <v>9747</v>
      </c>
      <c r="C11213">
        <v>6.5</v>
      </c>
    </row>
    <row r="11214" spans="1:3" x14ac:dyDescent="0.3">
      <c r="A11214" t="s">
        <v>3597</v>
      </c>
      <c r="B11214" t="s">
        <v>9748</v>
      </c>
      <c r="C11214">
        <v>6.1</v>
      </c>
    </row>
    <row r="11215" spans="1:3" x14ac:dyDescent="0.3">
      <c r="A11215" t="s">
        <v>6251</v>
      </c>
      <c r="B11215" t="s">
        <v>9750</v>
      </c>
      <c r="C11215">
        <v>5.2</v>
      </c>
    </row>
    <row r="11216" spans="1:3" x14ac:dyDescent="0.3">
      <c r="A11216" t="s">
        <v>6251</v>
      </c>
      <c r="B11216" t="s">
        <v>9751</v>
      </c>
      <c r="C11216">
        <v>5.6</v>
      </c>
    </row>
    <row r="11217" spans="1:3" x14ac:dyDescent="0.3">
      <c r="A11217" t="s">
        <v>6801</v>
      </c>
      <c r="B11217" t="s">
        <v>9753</v>
      </c>
      <c r="C11217">
        <v>6.6</v>
      </c>
    </row>
    <row r="11218" spans="1:3" x14ac:dyDescent="0.3">
      <c r="A11218" t="s">
        <v>3597</v>
      </c>
      <c r="B11218" t="s">
        <v>9754</v>
      </c>
      <c r="C11218">
        <v>6.6</v>
      </c>
    </row>
    <row r="11219" spans="1:3" x14ac:dyDescent="0.3">
      <c r="A11219" t="s">
        <v>6801</v>
      </c>
      <c r="B11219" t="s">
        <v>9759</v>
      </c>
      <c r="C11219">
        <v>5.8</v>
      </c>
    </row>
    <row r="11220" spans="1:3" x14ac:dyDescent="0.3">
      <c r="A11220" t="s">
        <v>3597</v>
      </c>
      <c r="B11220" t="s">
        <v>9762</v>
      </c>
      <c r="C11220">
        <v>5.8</v>
      </c>
    </row>
    <row r="11221" spans="1:3" x14ac:dyDescent="0.3">
      <c r="A11221" t="s">
        <v>3597</v>
      </c>
      <c r="B11221" t="s">
        <v>9766</v>
      </c>
      <c r="C11221">
        <v>4.5999999999999996</v>
      </c>
    </row>
    <row r="11222" spans="1:3" x14ac:dyDescent="0.3">
      <c r="A11222" t="s">
        <v>6801</v>
      </c>
      <c r="B11222" t="s">
        <v>9770</v>
      </c>
      <c r="C11222">
        <v>5.3</v>
      </c>
    </row>
    <row r="11223" spans="1:3" x14ac:dyDescent="0.3">
      <c r="A11223" t="s">
        <v>12687</v>
      </c>
      <c r="B11223" t="s">
        <v>9771</v>
      </c>
      <c r="C11223">
        <v>7.5</v>
      </c>
    </row>
    <row r="11224" spans="1:3" x14ac:dyDescent="0.3">
      <c r="A11224" t="s">
        <v>12688</v>
      </c>
      <c r="B11224" t="s">
        <v>9780</v>
      </c>
      <c r="C11224">
        <v>6</v>
      </c>
    </row>
    <row r="11225" spans="1:3" x14ac:dyDescent="0.3">
      <c r="A11225" t="s">
        <v>12688</v>
      </c>
      <c r="B11225" t="s">
        <v>9782</v>
      </c>
      <c r="C11225">
        <v>7.5</v>
      </c>
    </row>
    <row r="11226" spans="1:3" x14ac:dyDescent="0.3">
      <c r="A11226" t="s">
        <v>12686</v>
      </c>
      <c r="B11226" t="s">
        <v>9786</v>
      </c>
      <c r="C11226">
        <v>6.4</v>
      </c>
    </row>
    <row r="11227" spans="1:3" x14ac:dyDescent="0.3">
      <c r="A11227" t="s">
        <v>3597</v>
      </c>
      <c r="B11227" t="s">
        <v>9789</v>
      </c>
      <c r="C11227">
        <v>7.3</v>
      </c>
    </row>
    <row r="11228" spans="1:3" x14ac:dyDescent="0.3">
      <c r="A11228" t="s">
        <v>6801</v>
      </c>
      <c r="B11228" t="s">
        <v>9792</v>
      </c>
      <c r="C11228">
        <v>5.0999999999999996</v>
      </c>
    </row>
    <row r="11229" spans="1:3" x14ac:dyDescent="0.3">
      <c r="A11229" t="s">
        <v>6009</v>
      </c>
      <c r="B11229" t="s">
        <v>9794</v>
      </c>
      <c r="C11229">
        <v>5.3</v>
      </c>
    </row>
    <row r="11230" spans="1:3" x14ac:dyDescent="0.3">
      <c r="A11230" t="s">
        <v>3597</v>
      </c>
      <c r="B11230" t="s">
        <v>9796</v>
      </c>
      <c r="C11230">
        <v>5.6</v>
      </c>
    </row>
    <row r="11231" spans="1:3" x14ac:dyDescent="0.3">
      <c r="A11231" t="s">
        <v>6801</v>
      </c>
      <c r="B11231" t="s">
        <v>9801</v>
      </c>
      <c r="C11231">
        <v>5.4</v>
      </c>
    </row>
    <row r="11232" spans="1:3" x14ac:dyDescent="0.3">
      <c r="A11232" t="s">
        <v>7819</v>
      </c>
      <c r="B11232" t="s">
        <v>9803</v>
      </c>
      <c r="C11232">
        <v>7</v>
      </c>
    </row>
    <row r="11233" spans="1:3" x14ac:dyDescent="0.3">
      <c r="A11233" t="s">
        <v>3597</v>
      </c>
      <c r="B11233" t="s">
        <v>9808</v>
      </c>
      <c r="C11233">
        <v>6.1</v>
      </c>
    </row>
    <row r="11234" spans="1:3" x14ac:dyDescent="0.3">
      <c r="A11234" t="s">
        <v>444</v>
      </c>
      <c r="B11234" t="s">
        <v>9812</v>
      </c>
      <c r="C11234">
        <v>7.3</v>
      </c>
    </row>
    <row r="11235" spans="1:3" x14ac:dyDescent="0.3">
      <c r="A11235" t="s">
        <v>12687</v>
      </c>
      <c r="B11235" t="s">
        <v>9815</v>
      </c>
      <c r="C11235">
        <v>7.1</v>
      </c>
    </row>
    <row r="11236" spans="1:3" x14ac:dyDescent="0.3">
      <c r="A11236" t="s">
        <v>6801</v>
      </c>
      <c r="B11236" t="s">
        <v>9818</v>
      </c>
      <c r="C11236">
        <v>4.9000000000000004</v>
      </c>
    </row>
    <row r="11237" spans="1:3" x14ac:dyDescent="0.3">
      <c r="A11237" t="s">
        <v>3597</v>
      </c>
      <c r="B11237" t="s">
        <v>9824</v>
      </c>
      <c r="C11237">
        <v>5.9</v>
      </c>
    </row>
    <row r="11238" spans="1:3" x14ac:dyDescent="0.3">
      <c r="A11238" t="s">
        <v>1210</v>
      </c>
      <c r="B11238" t="s">
        <v>9827</v>
      </c>
      <c r="C11238">
        <v>4.0999999999999996</v>
      </c>
    </row>
    <row r="11239" spans="1:3" x14ac:dyDescent="0.3">
      <c r="A11239" t="s">
        <v>3597</v>
      </c>
      <c r="B11239" t="s">
        <v>9832</v>
      </c>
      <c r="C11239">
        <v>6.6</v>
      </c>
    </row>
    <row r="11240" spans="1:3" x14ac:dyDescent="0.3">
      <c r="A11240" t="s">
        <v>2250</v>
      </c>
      <c r="B11240" t="s">
        <v>9833</v>
      </c>
      <c r="C11240">
        <v>2.9</v>
      </c>
    </row>
    <row r="11241" spans="1:3" x14ac:dyDescent="0.3">
      <c r="A11241" t="s">
        <v>3597</v>
      </c>
      <c r="B11241" t="s">
        <v>9835</v>
      </c>
      <c r="C11241">
        <v>6.5</v>
      </c>
    </row>
    <row r="11242" spans="1:3" x14ac:dyDescent="0.3">
      <c r="A11242" t="s">
        <v>6801</v>
      </c>
      <c r="B11242" t="s">
        <v>9839</v>
      </c>
      <c r="C11242">
        <v>7.8</v>
      </c>
    </row>
    <row r="11243" spans="1:3" x14ac:dyDescent="0.3">
      <c r="A11243" t="s">
        <v>12688</v>
      </c>
      <c r="B11243" t="s">
        <v>9843</v>
      </c>
      <c r="C11243">
        <v>5.7</v>
      </c>
    </row>
    <row r="11244" spans="1:3" x14ac:dyDescent="0.3">
      <c r="A11244" t="s">
        <v>6251</v>
      </c>
      <c r="B11244" t="s">
        <v>9845</v>
      </c>
      <c r="C11244">
        <v>5.2</v>
      </c>
    </row>
    <row r="11245" spans="1:3" x14ac:dyDescent="0.3">
      <c r="A11245" t="s">
        <v>6801</v>
      </c>
      <c r="B11245" t="s">
        <v>9847</v>
      </c>
      <c r="C11245">
        <v>6.2</v>
      </c>
    </row>
    <row r="11246" spans="1:3" x14ac:dyDescent="0.3">
      <c r="A11246" t="s">
        <v>12687</v>
      </c>
      <c r="B11246" t="s">
        <v>9848</v>
      </c>
      <c r="C11246">
        <v>7.3</v>
      </c>
    </row>
    <row r="11247" spans="1:3" x14ac:dyDescent="0.3">
      <c r="A11247" t="s">
        <v>3597</v>
      </c>
      <c r="B11247" t="s">
        <v>9867</v>
      </c>
      <c r="C11247">
        <v>5.3</v>
      </c>
    </row>
    <row r="11248" spans="1:3" x14ac:dyDescent="0.3">
      <c r="A11248" t="s">
        <v>444</v>
      </c>
      <c r="B11248" t="s">
        <v>9870</v>
      </c>
      <c r="C11248">
        <v>6.2</v>
      </c>
    </row>
    <row r="11249" spans="1:3" x14ac:dyDescent="0.3">
      <c r="A11249" t="s">
        <v>4152</v>
      </c>
      <c r="B11249" t="s">
        <v>9871</v>
      </c>
      <c r="C11249">
        <v>5.2</v>
      </c>
    </row>
    <row r="11250" spans="1:3" x14ac:dyDescent="0.3">
      <c r="A11250" t="s">
        <v>6009</v>
      </c>
      <c r="B11250" t="s">
        <v>9876</v>
      </c>
      <c r="C11250">
        <v>6.7</v>
      </c>
    </row>
    <row r="11251" spans="1:3" x14ac:dyDescent="0.3">
      <c r="A11251" t="s">
        <v>588</v>
      </c>
      <c r="B11251" t="s">
        <v>9878</v>
      </c>
      <c r="C11251">
        <v>7.2</v>
      </c>
    </row>
    <row r="11252" spans="1:3" x14ac:dyDescent="0.3">
      <c r="A11252" t="s">
        <v>3597</v>
      </c>
      <c r="B11252" t="s">
        <v>9880</v>
      </c>
      <c r="C11252">
        <v>6.5</v>
      </c>
    </row>
    <row r="11253" spans="1:3" x14ac:dyDescent="0.3">
      <c r="A11253" t="s">
        <v>444</v>
      </c>
      <c r="B11253" t="s">
        <v>9881</v>
      </c>
      <c r="C11253">
        <v>8.1999999999999993</v>
      </c>
    </row>
    <row r="11254" spans="1:3" x14ac:dyDescent="0.3">
      <c r="A11254" t="s">
        <v>4258</v>
      </c>
      <c r="B11254" t="s">
        <v>9882</v>
      </c>
      <c r="C11254">
        <v>7.7</v>
      </c>
    </row>
    <row r="11255" spans="1:3" x14ac:dyDescent="0.3">
      <c r="A11255" t="s">
        <v>1210</v>
      </c>
      <c r="B11255" t="s">
        <v>9883</v>
      </c>
      <c r="C11255">
        <v>6.8</v>
      </c>
    </row>
    <row r="11256" spans="1:3" x14ac:dyDescent="0.3">
      <c r="A11256" t="s">
        <v>6251</v>
      </c>
      <c r="B11256" t="s">
        <v>9897</v>
      </c>
      <c r="C11256">
        <v>5.0999999999999996</v>
      </c>
    </row>
    <row r="11257" spans="1:3" x14ac:dyDescent="0.3">
      <c r="A11257" t="s">
        <v>3597</v>
      </c>
      <c r="B11257" t="s">
        <v>9899</v>
      </c>
      <c r="C11257">
        <v>6</v>
      </c>
    </row>
    <row r="11258" spans="1:3" x14ac:dyDescent="0.3">
      <c r="A11258" t="s">
        <v>3597</v>
      </c>
      <c r="B11258" t="s">
        <v>9900</v>
      </c>
      <c r="C11258">
        <v>7.2</v>
      </c>
    </row>
    <row r="11259" spans="1:3" x14ac:dyDescent="0.3">
      <c r="A11259" t="s">
        <v>444</v>
      </c>
      <c r="B11259" t="s">
        <v>9909</v>
      </c>
      <c r="C11259">
        <v>6.4</v>
      </c>
    </row>
    <row r="11260" spans="1:3" x14ac:dyDescent="0.3">
      <c r="A11260" t="s">
        <v>12686</v>
      </c>
      <c r="B11260" t="s">
        <v>9916</v>
      </c>
      <c r="C11260">
        <v>5.8</v>
      </c>
    </row>
    <row r="11261" spans="1:3" x14ac:dyDescent="0.3">
      <c r="A11261" t="s">
        <v>3597</v>
      </c>
      <c r="B11261" t="s">
        <v>9921</v>
      </c>
      <c r="C11261">
        <v>6.5</v>
      </c>
    </row>
    <row r="11262" spans="1:3" x14ac:dyDescent="0.3">
      <c r="A11262" t="s">
        <v>3597</v>
      </c>
      <c r="B11262" t="s">
        <v>9928</v>
      </c>
      <c r="C11262">
        <v>6.6</v>
      </c>
    </row>
    <row r="11263" spans="1:3" x14ac:dyDescent="0.3">
      <c r="A11263" t="s">
        <v>3597</v>
      </c>
      <c r="B11263" t="s">
        <v>9930</v>
      </c>
      <c r="C11263">
        <v>5.8</v>
      </c>
    </row>
    <row r="11264" spans="1:3" x14ac:dyDescent="0.3">
      <c r="A11264" t="s">
        <v>3597</v>
      </c>
      <c r="B11264" t="s">
        <v>9933</v>
      </c>
      <c r="C11264">
        <v>6.5</v>
      </c>
    </row>
    <row r="11265" spans="1:3" x14ac:dyDescent="0.3">
      <c r="A11265" t="s">
        <v>444</v>
      </c>
      <c r="B11265" t="s">
        <v>9934</v>
      </c>
      <c r="C11265">
        <v>5.7</v>
      </c>
    </row>
    <row r="11266" spans="1:3" x14ac:dyDescent="0.3">
      <c r="A11266" t="s">
        <v>3597</v>
      </c>
      <c r="B11266" t="s">
        <v>9936</v>
      </c>
      <c r="C11266">
        <v>3.9</v>
      </c>
    </row>
    <row r="11267" spans="1:3" x14ac:dyDescent="0.3">
      <c r="A11267" t="s">
        <v>4258</v>
      </c>
      <c r="B11267" t="s">
        <v>9937</v>
      </c>
      <c r="C11267">
        <v>4.0999999999999996</v>
      </c>
    </row>
    <row r="11268" spans="1:3" x14ac:dyDescent="0.3">
      <c r="A11268" t="s">
        <v>6801</v>
      </c>
      <c r="B11268" t="s">
        <v>9938</v>
      </c>
      <c r="C11268">
        <v>6.2</v>
      </c>
    </row>
    <row r="11269" spans="1:3" x14ac:dyDescent="0.3">
      <c r="A11269" t="s">
        <v>6801</v>
      </c>
      <c r="B11269" t="s">
        <v>9943</v>
      </c>
      <c r="C11269">
        <v>7.8</v>
      </c>
    </row>
    <row r="11270" spans="1:3" x14ac:dyDescent="0.3">
      <c r="A11270" t="s">
        <v>3597</v>
      </c>
      <c r="B11270" t="s">
        <v>9951</v>
      </c>
      <c r="C11270">
        <v>7.3</v>
      </c>
    </row>
    <row r="11271" spans="1:3" x14ac:dyDescent="0.3">
      <c r="A11271" t="s">
        <v>12688</v>
      </c>
      <c r="B11271" t="s">
        <v>9954</v>
      </c>
      <c r="C11271">
        <v>6.7</v>
      </c>
    </row>
    <row r="11272" spans="1:3" x14ac:dyDescent="0.3">
      <c r="A11272" t="s">
        <v>6009</v>
      </c>
      <c r="B11272" t="s">
        <v>9957</v>
      </c>
      <c r="C11272">
        <v>7.8</v>
      </c>
    </row>
    <row r="11273" spans="1:3" x14ac:dyDescent="0.3">
      <c r="A11273" t="s">
        <v>6251</v>
      </c>
      <c r="B11273" t="s">
        <v>9959</v>
      </c>
      <c r="C11273">
        <v>4.8</v>
      </c>
    </row>
    <row r="11274" spans="1:3" x14ac:dyDescent="0.3">
      <c r="A11274" t="s">
        <v>3597</v>
      </c>
      <c r="B11274" t="s">
        <v>9976</v>
      </c>
      <c r="C11274">
        <v>4.7</v>
      </c>
    </row>
    <row r="11275" spans="1:3" x14ac:dyDescent="0.3">
      <c r="A11275" t="s">
        <v>3597</v>
      </c>
      <c r="B11275" t="s">
        <v>9978</v>
      </c>
      <c r="C11275">
        <v>8.6</v>
      </c>
    </row>
    <row r="11276" spans="1:3" x14ac:dyDescent="0.3">
      <c r="A11276" t="s">
        <v>6251</v>
      </c>
      <c r="B11276" t="s">
        <v>9982</v>
      </c>
      <c r="C11276">
        <v>3.7</v>
      </c>
    </row>
    <row r="11277" spans="1:3" x14ac:dyDescent="0.3">
      <c r="A11277" t="s">
        <v>6801</v>
      </c>
      <c r="B11277" t="s">
        <v>9984</v>
      </c>
      <c r="C11277">
        <v>4.5999999999999996</v>
      </c>
    </row>
    <row r="11278" spans="1:3" x14ac:dyDescent="0.3">
      <c r="A11278" t="s">
        <v>4258</v>
      </c>
      <c r="B11278" t="s">
        <v>9987</v>
      </c>
      <c r="C11278">
        <v>5.8</v>
      </c>
    </row>
    <row r="11279" spans="1:3" x14ac:dyDescent="0.3">
      <c r="A11279" t="s">
        <v>6251</v>
      </c>
      <c r="B11279" t="s">
        <v>9990</v>
      </c>
      <c r="C11279">
        <v>7.1</v>
      </c>
    </row>
    <row r="11280" spans="1:3" x14ac:dyDescent="0.3">
      <c r="A11280" t="s">
        <v>6801</v>
      </c>
      <c r="B11280" t="s">
        <v>9991</v>
      </c>
      <c r="C11280">
        <v>5.8</v>
      </c>
    </row>
    <row r="11281" spans="1:3" x14ac:dyDescent="0.3">
      <c r="A11281" t="s">
        <v>6801</v>
      </c>
      <c r="B11281" t="s">
        <v>9993</v>
      </c>
      <c r="C11281">
        <v>5.7</v>
      </c>
    </row>
    <row r="11282" spans="1:3" x14ac:dyDescent="0.3">
      <c r="A11282" t="s">
        <v>3597</v>
      </c>
      <c r="B11282" t="s">
        <v>9998</v>
      </c>
      <c r="C11282">
        <v>7.8</v>
      </c>
    </row>
    <row r="11283" spans="1:3" x14ac:dyDescent="0.3">
      <c r="A11283" t="s">
        <v>444</v>
      </c>
      <c r="B11283" t="s">
        <v>10001</v>
      </c>
      <c r="C11283">
        <v>5.8</v>
      </c>
    </row>
    <row r="11284" spans="1:3" x14ac:dyDescent="0.3">
      <c r="A11284" t="s">
        <v>6009</v>
      </c>
      <c r="B11284" t="s">
        <v>10003</v>
      </c>
      <c r="C11284">
        <v>5.4</v>
      </c>
    </row>
    <row r="11285" spans="1:3" x14ac:dyDescent="0.3">
      <c r="A11285" t="s">
        <v>3597</v>
      </c>
      <c r="B11285" t="s">
        <v>10004</v>
      </c>
      <c r="C11285">
        <v>4.0999999999999996</v>
      </c>
    </row>
    <row r="11286" spans="1:3" x14ac:dyDescent="0.3">
      <c r="A11286" t="s">
        <v>6251</v>
      </c>
      <c r="B11286" t="s">
        <v>10006</v>
      </c>
      <c r="C11286">
        <v>6.3</v>
      </c>
    </row>
    <row r="11287" spans="1:3" x14ac:dyDescent="0.3">
      <c r="A11287" t="s">
        <v>7819</v>
      </c>
      <c r="B11287" t="s">
        <v>10010</v>
      </c>
      <c r="C11287">
        <v>8.1</v>
      </c>
    </row>
    <row r="11288" spans="1:3" x14ac:dyDescent="0.3">
      <c r="A11288" t="s">
        <v>4152</v>
      </c>
      <c r="B11288" t="s">
        <v>10014</v>
      </c>
      <c r="C11288">
        <v>6.2</v>
      </c>
    </row>
    <row r="11289" spans="1:3" x14ac:dyDescent="0.3">
      <c r="A11289" t="s">
        <v>3597</v>
      </c>
      <c r="B11289" t="s">
        <v>10015</v>
      </c>
      <c r="C11289">
        <v>6.2</v>
      </c>
    </row>
    <row r="11290" spans="1:3" x14ac:dyDescent="0.3">
      <c r="A11290" t="s">
        <v>3597</v>
      </c>
      <c r="B11290" t="s">
        <v>10025</v>
      </c>
      <c r="C11290">
        <v>6.6</v>
      </c>
    </row>
    <row r="11291" spans="1:3" x14ac:dyDescent="0.3">
      <c r="A11291" t="s">
        <v>6801</v>
      </c>
      <c r="B11291" t="s">
        <v>10027</v>
      </c>
      <c r="C11291">
        <v>6.7</v>
      </c>
    </row>
    <row r="11292" spans="1:3" x14ac:dyDescent="0.3">
      <c r="A11292" t="s">
        <v>12686</v>
      </c>
      <c r="B11292" t="s">
        <v>10029</v>
      </c>
      <c r="C11292">
        <v>6.3</v>
      </c>
    </row>
    <row r="11293" spans="1:3" x14ac:dyDescent="0.3">
      <c r="A11293" t="s">
        <v>3597</v>
      </c>
      <c r="B11293" t="s">
        <v>10032</v>
      </c>
      <c r="C11293">
        <v>6.5</v>
      </c>
    </row>
    <row r="11294" spans="1:3" x14ac:dyDescent="0.3">
      <c r="A11294" t="s">
        <v>6801</v>
      </c>
      <c r="B11294" t="s">
        <v>10035</v>
      </c>
      <c r="C11294">
        <v>7.6</v>
      </c>
    </row>
    <row r="11295" spans="1:3" x14ac:dyDescent="0.3">
      <c r="A11295" t="s">
        <v>3597</v>
      </c>
      <c r="B11295" t="s">
        <v>10038</v>
      </c>
      <c r="C11295">
        <v>7.3</v>
      </c>
    </row>
    <row r="11296" spans="1:3" x14ac:dyDescent="0.3">
      <c r="A11296" t="s">
        <v>4258</v>
      </c>
      <c r="B11296" t="s">
        <v>10039</v>
      </c>
      <c r="C11296">
        <v>8.3000000000000007</v>
      </c>
    </row>
    <row r="11297" spans="1:3" x14ac:dyDescent="0.3">
      <c r="A11297" t="s">
        <v>3597</v>
      </c>
      <c r="B11297" t="s">
        <v>10041</v>
      </c>
      <c r="C11297">
        <v>6.8</v>
      </c>
    </row>
    <row r="11298" spans="1:3" x14ac:dyDescent="0.3">
      <c r="A11298" t="s">
        <v>12686</v>
      </c>
      <c r="B11298" t="s">
        <v>10043</v>
      </c>
      <c r="C11298">
        <v>5.9</v>
      </c>
    </row>
    <row r="11299" spans="1:3" x14ac:dyDescent="0.3">
      <c r="A11299" t="s">
        <v>3597</v>
      </c>
      <c r="B11299" t="s">
        <v>10044</v>
      </c>
      <c r="C11299">
        <v>6.5</v>
      </c>
    </row>
    <row r="11300" spans="1:3" x14ac:dyDescent="0.3">
      <c r="A11300" t="s">
        <v>6801</v>
      </c>
      <c r="B11300" t="s">
        <v>10046</v>
      </c>
      <c r="C11300">
        <v>5.8</v>
      </c>
    </row>
    <row r="11301" spans="1:3" x14ac:dyDescent="0.3">
      <c r="A11301" t="s">
        <v>6801</v>
      </c>
      <c r="B11301" t="s">
        <v>10048</v>
      </c>
      <c r="C11301">
        <v>6.8</v>
      </c>
    </row>
    <row r="11302" spans="1:3" x14ac:dyDescent="0.3">
      <c r="A11302" t="s">
        <v>6251</v>
      </c>
      <c r="B11302" t="s">
        <v>10049</v>
      </c>
      <c r="C11302">
        <v>5.3</v>
      </c>
    </row>
    <row r="11303" spans="1:3" x14ac:dyDescent="0.3">
      <c r="A11303" t="s">
        <v>3597</v>
      </c>
      <c r="B11303" t="s">
        <v>10050</v>
      </c>
      <c r="C11303">
        <v>5.3</v>
      </c>
    </row>
    <row r="11304" spans="1:3" x14ac:dyDescent="0.3">
      <c r="A11304" t="s">
        <v>4258</v>
      </c>
      <c r="B11304" t="s">
        <v>10054</v>
      </c>
      <c r="C11304">
        <v>7.1</v>
      </c>
    </row>
    <row r="11305" spans="1:3" x14ac:dyDescent="0.3">
      <c r="A11305" t="s">
        <v>444</v>
      </c>
      <c r="B11305" t="s">
        <v>10062</v>
      </c>
      <c r="C11305">
        <v>7</v>
      </c>
    </row>
    <row r="11306" spans="1:3" x14ac:dyDescent="0.3">
      <c r="A11306" t="s">
        <v>12686</v>
      </c>
      <c r="B11306" t="s">
        <v>10067</v>
      </c>
      <c r="C11306">
        <v>5</v>
      </c>
    </row>
    <row r="11307" spans="1:3" x14ac:dyDescent="0.3">
      <c r="A11307" t="s">
        <v>12686</v>
      </c>
      <c r="B11307" t="s">
        <v>10069</v>
      </c>
      <c r="C11307">
        <v>6.4</v>
      </c>
    </row>
    <row r="11308" spans="1:3" x14ac:dyDescent="0.3">
      <c r="A11308" t="s">
        <v>444</v>
      </c>
      <c r="B11308" t="s">
        <v>10071</v>
      </c>
      <c r="C11308">
        <v>7.8</v>
      </c>
    </row>
    <row r="11309" spans="1:3" x14ac:dyDescent="0.3">
      <c r="A11309" t="s">
        <v>6009</v>
      </c>
      <c r="B11309" t="s">
        <v>10072</v>
      </c>
      <c r="C11309">
        <v>4</v>
      </c>
    </row>
    <row r="11310" spans="1:3" x14ac:dyDescent="0.3">
      <c r="A11310" t="s">
        <v>3597</v>
      </c>
      <c r="B11310" t="s">
        <v>10075</v>
      </c>
      <c r="C11310">
        <v>5.8</v>
      </c>
    </row>
    <row r="11311" spans="1:3" x14ac:dyDescent="0.3">
      <c r="A11311" t="s">
        <v>3597</v>
      </c>
      <c r="B11311" t="s">
        <v>10080</v>
      </c>
      <c r="C11311">
        <v>6.2</v>
      </c>
    </row>
    <row r="11312" spans="1:3" x14ac:dyDescent="0.3">
      <c r="A11312" t="s">
        <v>3597</v>
      </c>
      <c r="B11312" t="s">
        <v>10083</v>
      </c>
      <c r="C11312">
        <v>6.6</v>
      </c>
    </row>
    <row r="11313" spans="1:3" x14ac:dyDescent="0.3">
      <c r="A11313" t="s">
        <v>3597</v>
      </c>
      <c r="B11313" t="s">
        <v>10085</v>
      </c>
      <c r="C11313">
        <v>6.1</v>
      </c>
    </row>
    <row r="11314" spans="1:3" x14ac:dyDescent="0.3">
      <c r="A11314" t="s">
        <v>3597</v>
      </c>
      <c r="B11314" t="s">
        <v>10087</v>
      </c>
      <c r="C11314">
        <v>6.2</v>
      </c>
    </row>
    <row r="11315" spans="1:3" x14ac:dyDescent="0.3">
      <c r="A11315" t="s">
        <v>3597</v>
      </c>
      <c r="B11315" t="s">
        <v>10090</v>
      </c>
      <c r="C11315">
        <v>7.1</v>
      </c>
    </row>
    <row r="11316" spans="1:3" x14ac:dyDescent="0.3">
      <c r="A11316" t="s">
        <v>12688</v>
      </c>
      <c r="B11316" t="s">
        <v>10092</v>
      </c>
      <c r="C11316">
        <v>6.1</v>
      </c>
    </row>
    <row r="11317" spans="1:3" x14ac:dyDescent="0.3">
      <c r="A11317" t="s">
        <v>6801</v>
      </c>
      <c r="B11317" t="s">
        <v>10093</v>
      </c>
      <c r="C11317">
        <v>6.7</v>
      </c>
    </row>
    <row r="11318" spans="1:3" x14ac:dyDescent="0.3">
      <c r="A11318" t="s">
        <v>12686</v>
      </c>
      <c r="B11318" t="s">
        <v>10095</v>
      </c>
      <c r="C11318">
        <v>7.2</v>
      </c>
    </row>
    <row r="11319" spans="1:3" x14ac:dyDescent="0.3">
      <c r="A11319" t="s">
        <v>12687</v>
      </c>
      <c r="B11319" t="s">
        <v>10098</v>
      </c>
      <c r="C11319">
        <v>7.1</v>
      </c>
    </row>
    <row r="11320" spans="1:3" x14ac:dyDescent="0.3">
      <c r="A11320" t="s">
        <v>3597</v>
      </c>
      <c r="B11320" t="s">
        <v>10099</v>
      </c>
      <c r="C11320">
        <v>6.3</v>
      </c>
    </row>
    <row r="11321" spans="1:3" x14ac:dyDescent="0.3">
      <c r="A11321" t="s">
        <v>6009</v>
      </c>
      <c r="B11321" t="s">
        <v>10111</v>
      </c>
      <c r="C11321">
        <v>7</v>
      </c>
    </row>
    <row r="11322" spans="1:3" x14ac:dyDescent="0.3">
      <c r="A11322" t="s">
        <v>12686</v>
      </c>
      <c r="B11322" t="s">
        <v>10112</v>
      </c>
      <c r="C11322">
        <v>6.7</v>
      </c>
    </row>
    <row r="11323" spans="1:3" x14ac:dyDescent="0.3">
      <c r="A11323" t="s">
        <v>6251</v>
      </c>
      <c r="B11323" t="s">
        <v>10113</v>
      </c>
      <c r="C11323">
        <v>2.8</v>
      </c>
    </row>
    <row r="11324" spans="1:3" x14ac:dyDescent="0.3">
      <c r="A11324" t="s">
        <v>3597</v>
      </c>
      <c r="B11324" t="s">
        <v>10116</v>
      </c>
      <c r="C11324">
        <v>5.6</v>
      </c>
    </row>
    <row r="11325" spans="1:3" x14ac:dyDescent="0.3">
      <c r="A11325" t="s">
        <v>3597</v>
      </c>
      <c r="B11325" t="s">
        <v>10117</v>
      </c>
      <c r="C11325">
        <v>6.2</v>
      </c>
    </row>
    <row r="11326" spans="1:3" x14ac:dyDescent="0.3">
      <c r="A11326" t="s">
        <v>7819</v>
      </c>
      <c r="B11326" t="s">
        <v>10119</v>
      </c>
      <c r="C11326">
        <v>7.4</v>
      </c>
    </row>
    <row r="11327" spans="1:3" x14ac:dyDescent="0.3">
      <c r="A11327" t="s">
        <v>4258</v>
      </c>
      <c r="B11327" t="s">
        <v>10122</v>
      </c>
      <c r="C11327">
        <v>7.1</v>
      </c>
    </row>
    <row r="11328" spans="1:3" x14ac:dyDescent="0.3">
      <c r="A11328" t="s">
        <v>4152</v>
      </c>
      <c r="B11328" t="s">
        <v>10125</v>
      </c>
      <c r="C11328">
        <v>6.4</v>
      </c>
    </row>
    <row r="11329" spans="1:3" x14ac:dyDescent="0.3">
      <c r="A11329" t="s">
        <v>3597</v>
      </c>
      <c r="B11329" t="s">
        <v>10126</v>
      </c>
      <c r="C11329">
        <v>6.1</v>
      </c>
    </row>
    <row r="11330" spans="1:3" x14ac:dyDescent="0.3">
      <c r="A11330" t="s">
        <v>3597</v>
      </c>
      <c r="B11330" t="s">
        <v>10127</v>
      </c>
      <c r="C11330">
        <v>7</v>
      </c>
    </row>
    <row r="11331" spans="1:3" x14ac:dyDescent="0.3">
      <c r="A11331" t="s">
        <v>12687</v>
      </c>
      <c r="B11331" t="s">
        <v>10128</v>
      </c>
      <c r="C11331">
        <v>6.5</v>
      </c>
    </row>
    <row r="11332" spans="1:3" x14ac:dyDescent="0.3">
      <c r="A11332" t="s">
        <v>6801</v>
      </c>
      <c r="B11332" t="s">
        <v>10132</v>
      </c>
      <c r="C11332">
        <v>6.9</v>
      </c>
    </row>
    <row r="11333" spans="1:3" x14ac:dyDescent="0.3">
      <c r="A11333" t="s">
        <v>6801</v>
      </c>
      <c r="B11333" t="s">
        <v>10134</v>
      </c>
      <c r="C11333">
        <v>6.9</v>
      </c>
    </row>
    <row r="11334" spans="1:3" x14ac:dyDescent="0.3">
      <c r="A11334" t="s">
        <v>3597</v>
      </c>
      <c r="B11334" t="s">
        <v>10139</v>
      </c>
      <c r="C11334">
        <v>7.5</v>
      </c>
    </row>
    <row r="11335" spans="1:3" x14ac:dyDescent="0.3">
      <c r="A11335" t="s">
        <v>3597</v>
      </c>
      <c r="B11335" t="s">
        <v>10141</v>
      </c>
      <c r="C11335">
        <v>6.4</v>
      </c>
    </row>
    <row r="11336" spans="1:3" x14ac:dyDescent="0.3">
      <c r="A11336" t="s">
        <v>6009</v>
      </c>
      <c r="B11336" t="s">
        <v>10142</v>
      </c>
      <c r="C11336">
        <v>6.7</v>
      </c>
    </row>
    <row r="11337" spans="1:3" x14ac:dyDescent="0.3">
      <c r="A11337" t="s">
        <v>6801</v>
      </c>
      <c r="B11337" t="s">
        <v>10145</v>
      </c>
      <c r="C11337">
        <v>6.3</v>
      </c>
    </row>
    <row r="11338" spans="1:3" x14ac:dyDescent="0.3">
      <c r="A11338" t="s">
        <v>7819</v>
      </c>
      <c r="B11338" t="s">
        <v>10146</v>
      </c>
      <c r="C11338">
        <v>6.4</v>
      </c>
    </row>
    <row r="11339" spans="1:3" x14ac:dyDescent="0.3">
      <c r="A11339" t="s">
        <v>444</v>
      </c>
      <c r="B11339" t="s">
        <v>10148</v>
      </c>
      <c r="C11339">
        <v>5.0999999999999996</v>
      </c>
    </row>
    <row r="11340" spans="1:3" x14ac:dyDescent="0.3">
      <c r="A11340" t="s">
        <v>6801</v>
      </c>
      <c r="B11340" t="s">
        <v>10150</v>
      </c>
      <c r="C11340">
        <v>5.4</v>
      </c>
    </row>
    <row r="11341" spans="1:3" x14ac:dyDescent="0.3">
      <c r="A11341" t="s">
        <v>3597</v>
      </c>
      <c r="B11341" t="s">
        <v>10151</v>
      </c>
      <c r="C11341">
        <v>5.7</v>
      </c>
    </row>
    <row r="11342" spans="1:3" x14ac:dyDescent="0.3">
      <c r="A11342" t="s">
        <v>12687</v>
      </c>
      <c r="B11342" t="s">
        <v>10153</v>
      </c>
      <c r="C11342">
        <v>6.2</v>
      </c>
    </row>
    <row r="11343" spans="1:3" x14ac:dyDescent="0.3">
      <c r="A11343" t="s">
        <v>6251</v>
      </c>
      <c r="B11343" t="s">
        <v>10155</v>
      </c>
      <c r="C11343">
        <v>5.8</v>
      </c>
    </row>
    <row r="11344" spans="1:3" x14ac:dyDescent="0.3">
      <c r="A11344" t="s">
        <v>12688</v>
      </c>
      <c r="B11344" t="s">
        <v>10158</v>
      </c>
      <c r="C11344">
        <v>7.2</v>
      </c>
    </row>
    <row r="11345" spans="1:3" x14ac:dyDescent="0.3">
      <c r="A11345" t="s">
        <v>3597</v>
      </c>
      <c r="B11345" t="s">
        <v>10160</v>
      </c>
      <c r="C11345">
        <v>6.4</v>
      </c>
    </row>
    <row r="11346" spans="1:3" x14ac:dyDescent="0.3">
      <c r="A11346" t="s">
        <v>1210</v>
      </c>
      <c r="B11346" t="s">
        <v>10162</v>
      </c>
      <c r="C11346">
        <v>7.4</v>
      </c>
    </row>
    <row r="11347" spans="1:3" x14ac:dyDescent="0.3">
      <c r="A11347" t="s">
        <v>3597</v>
      </c>
      <c r="B11347" t="s">
        <v>10164</v>
      </c>
      <c r="C11347">
        <v>6.8</v>
      </c>
    </row>
    <row r="11348" spans="1:3" x14ac:dyDescent="0.3">
      <c r="A11348" t="s">
        <v>6251</v>
      </c>
      <c r="B11348" t="s">
        <v>10175</v>
      </c>
      <c r="C11348">
        <v>3.6</v>
      </c>
    </row>
    <row r="11349" spans="1:3" x14ac:dyDescent="0.3">
      <c r="A11349" t="s">
        <v>444</v>
      </c>
      <c r="B11349" t="s">
        <v>10177</v>
      </c>
      <c r="C11349">
        <v>8.6</v>
      </c>
    </row>
    <row r="11350" spans="1:3" x14ac:dyDescent="0.3">
      <c r="A11350" t="s">
        <v>7819</v>
      </c>
      <c r="B11350" t="s">
        <v>10179</v>
      </c>
      <c r="C11350">
        <v>7</v>
      </c>
    </row>
    <row r="11351" spans="1:3" x14ac:dyDescent="0.3">
      <c r="A11351" t="s">
        <v>3597</v>
      </c>
      <c r="B11351" t="s">
        <v>10187</v>
      </c>
      <c r="C11351">
        <v>6.3</v>
      </c>
    </row>
    <row r="11352" spans="1:3" x14ac:dyDescent="0.3">
      <c r="A11352" t="s">
        <v>3597</v>
      </c>
      <c r="B11352" t="s">
        <v>10189</v>
      </c>
      <c r="C11352">
        <v>6</v>
      </c>
    </row>
    <row r="11353" spans="1:3" x14ac:dyDescent="0.3">
      <c r="A11353" t="s">
        <v>444</v>
      </c>
      <c r="B11353" t="s">
        <v>10195</v>
      </c>
      <c r="C11353">
        <v>6.9</v>
      </c>
    </row>
    <row r="11354" spans="1:3" x14ac:dyDescent="0.3">
      <c r="A11354" t="s">
        <v>444</v>
      </c>
      <c r="B11354" t="s">
        <v>10196</v>
      </c>
      <c r="C11354">
        <v>7.3</v>
      </c>
    </row>
    <row r="11355" spans="1:3" x14ac:dyDescent="0.3">
      <c r="A11355" t="s">
        <v>12686</v>
      </c>
      <c r="B11355" t="s">
        <v>10202</v>
      </c>
      <c r="C11355">
        <v>3.1</v>
      </c>
    </row>
    <row r="11356" spans="1:3" x14ac:dyDescent="0.3">
      <c r="A11356" t="s">
        <v>4152</v>
      </c>
      <c r="B11356" t="s">
        <v>10210</v>
      </c>
      <c r="C11356">
        <v>8.3000000000000007</v>
      </c>
    </row>
    <row r="11357" spans="1:3" x14ac:dyDescent="0.3">
      <c r="A11357" t="s">
        <v>6801</v>
      </c>
      <c r="B11357" t="s">
        <v>10215</v>
      </c>
      <c r="C11357">
        <v>6.3</v>
      </c>
    </row>
    <row r="11358" spans="1:3" x14ac:dyDescent="0.3">
      <c r="A11358" t="s">
        <v>12688</v>
      </c>
      <c r="B11358" t="s">
        <v>10222</v>
      </c>
      <c r="C11358">
        <v>7.1</v>
      </c>
    </row>
    <row r="11359" spans="1:3" x14ac:dyDescent="0.3">
      <c r="A11359" t="s">
        <v>3597</v>
      </c>
      <c r="B11359" t="s">
        <v>10228</v>
      </c>
      <c r="C11359">
        <v>6.8</v>
      </c>
    </row>
    <row r="11360" spans="1:3" x14ac:dyDescent="0.3">
      <c r="A11360" t="s">
        <v>6801</v>
      </c>
      <c r="B11360" t="s">
        <v>10229</v>
      </c>
      <c r="C11360">
        <v>5</v>
      </c>
    </row>
    <row r="11361" spans="1:3" x14ac:dyDescent="0.3">
      <c r="A11361" t="s">
        <v>3597</v>
      </c>
      <c r="B11361" t="s">
        <v>10230</v>
      </c>
      <c r="C11361">
        <v>7.6</v>
      </c>
    </row>
    <row r="11362" spans="1:3" x14ac:dyDescent="0.3">
      <c r="A11362" t="s">
        <v>7819</v>
      </c>
      <c r="B11362" t="s">
        <v>10252</v>
      </c>
      <c r="C11362">
        <v>7.3</v>
      </c>
    </row>
    <row r="11363" spans="1:3" x14ac:dyDescent="0.3">
      <c r="A11363" t="s">
        <v>6801</v>
      </c>
      <c r="B11363" t="s">
        <v>10256</v>
      </c>
      <c r="C11363">
        <v>7.4</v>
      </c>
    </row>
    <row r="11364" spans="1:3" x14ac:dyDescent="0.3">
      <c r="A11364" t="s">
        <v>3597</v>
      </c>
      <c r="B11364" t="s">
        <v>10257</v>
      </c>
      <c r="C11364">
        <v>6.7</v>
      </c>
    </row>
    <row r="11365" spans="1:3" x14ac:dyDescent="0.3">
      <c r="A11365" t="s">
        <v>12687</v>
      </c>
      <c r="B11365" t="s">
        <v>10259</v>
      </c>
      <c r="C11365">
        <v>7.1</v>
      </c>
    </row>
    <row r="11366" spans="1:3" x14ac:dyDescent="0.3">
      <c r="A11366" t="s">
        <v>4258</v>
      </c>
      <c r="B11366" t="s">
        <v>10262</v>
      </c>
      <c r="C11366">
        <v>5.9</v>
      </c>
    </row>
    <row r="11367" spans="1:3" x14ac:dyDescent="0.3">
      <c r="A11367" t="s">
        <v>3597</v>
      </c>
      <c r="B11367" t="s">
        <v>10263</v>
      </c>
      <c r="C11367">
        <v>7.2</v>
      </c>
    </row>
    <row r="11368" spans="1:3" x14ac:dyDescent="0.3">
      <c r="A11368" t="s">
        <v>6801</v>
      </c>
      <c r="B11368" t="s">
        <v>10267</v>
      </c>
      <c r="C11368">
        <v>6.2</v>
      </c>
    </row>
    <row r="11369" spans="1:3" x14ac:dyDescent="0.3">
      <c r="A11369" t="s">
        <v>3597</v>
      </c>
      <c r="B11369" t="s">
        <v>10269</v>
      </c>
      <c r="C11369">
        <v>5.2</v>
      </c>
    </row>
    <row r="11370" spans="1:3" x14ac:dyDescent="0.3">
      <c r="A11370" t="s">
        <v>3597</v>
      </c>
      <c r="B11370" t="s">
        <v>10270</v>
      </c>
      <c r="C11370">
        <v>6.7</v>
      </c>
    </row>
    <row r="11371" spans="1:3" x14ac:dyDescent="0.3">
      <c r="A11371" t="s">
        <v>3597</v>
      </c>
      <c r="B11371" t="s">
        <v>10272</v>
      </c>
      <c r="C11371">
        <v>6.2</v>
      </c>
    </row>
    <row r="11372" spans="1:3" x14ac:dyDescent="0.3">
      <c r="A11372" t="s">
        <v>6801</v>
      </c>
      <c r="B11372" t="s">
        <v>10276</v>
      </c>
      <c r="C11372">
        <v>6.2</v>
      </c>
    </row>
    <row r="11373" spans="1:3" x14ac:dyDescent="0.3">
      <c r="A11373" t="s">
        <v>12685</v>
      </c>
      <c r="B11373" t="s">
        <v>10277</v>
      </c>
      <c r="C11373">
        <v>6.5</v>
      </c>
    </row>
    <row r="11374" spans="1:3" x14ac:dyDescent="0.3">
      <c r="A11374" t="s">
        <v>3597</v>
      </c>
      <c r="B11374" t="s">
        <v>10279</v>
      </c>
      <c r="C11374">
        <v>6.3</v>
      </c>
    </row>
    <row r="11375" spans="1:3" x14ac:dyDescent="0.3">
      <c r="A11375" t="s">
        <v>6009</v>
      </c>
      <c r="B11375" t="s">
        <v>10280</v>
      </c>
      <c r="C11375">
        <v>4.4000000000000004</v>
      </c>
    </row>
    <row r="11376" spans="1:3" x14ac:dyDescent="0.3">
      <c r="A11376" t="s">
        <v>6801</v>
      </c>
      <c r="B11376" t="s">
        <v>10285</v>
      </c>
      <c r="C11376">
        <v>7.9</v>
      </c>
    </row>
    <row r="11377" spans="1:3" x14ac:dyDescent="0.3">
      <c r="A11377" t="s">
        <v>6801</v>
      </c>
      <c r="B11377" t="s">
        <v>10288</v>
      </c>
      <c r="C11377">
        <v>7.5</v>
      </c>
    </row>
    <row r="11378" spans="1:3" x14ac:dyDescent="0.3">
      <c r="A11378" t="s">
        <v>444</v>
      </c>
      <c r="B11378" t="s">
        <v>10291</v>
      </c>
      <c r="C11378">
        <v>5.0999999999999996</v>
      </c>
    </row>
    <row r="11379" spans="1:3" x14ac:dyDescent="0.3">
      <c r="A11379" t="s">
        <v>3597</v>
      </c>
      <c r="B11379" t="s">
        <v>10293</v>
      </c>
      <c r="C11379">
        <v>6.7</v>
      </c>
    </row>
    <row r="11380" spans="1:3" x14ac:dyDescent="0.3">
      <c r="A11380" t="s">
        <v>4152</v>
      </c>
      <c r="B11380" t="s">
        <v>10302</v>
      </c>
      <c r="C11380">
        <v>6</v>
      </c>
    </row>
    <row r="11381" spans="1:3" x14ac:dyDescent="0.3">
      <c r="A11381" t="s">
        <v>12688</v>
      </c>
      <c r="B11381" t="s">
        <v>10304</v>
      </c>
      <c r="C11381">
        <v>4.9000000000000004</v>
      </c>
    </row>
    <row r="11382" spans="1:3" x14ac:dyDescent="0.3">
      <c r="A11382" t="s">
        <v>444</v>
      </c>
      <c r="B11382" t="s">
        <v>10308</v>
      </c>
      <c r="C11382">
        <v>5.8</v>
      </c>
    </row>
    <row r="11383" spans="1:3" x14ac:dyDescent="0.3">
      <c r="A11383" t="s">
        <v>7819</v>
      </c>
      <c r="B11383" t="s">
        <v>10310</v>
      </c>
      <c r="C11383">
        <v>6.8</v>
      </c>
    </row>
    <row r="11384" spans="1:3" x14ac:dyDescent="0.3">
      <c r="A11384" t="s">
        <v>4258</v>
      </c>
      <c r="B11384" t="s">
        <v>10314</v>
      </c>
      <c r="C11384">
        <v>3.6</v>
      </c>
    </row>
    <row r="11385" spans="1:3" x14ac:dyDescent="0.3">
      <c r="A11385" t="s">
        <v>3597</v>
      </c>
      <c r="B11385" t="s">
        <v>10316</v>
      </c>
      <c r="C11385">
        <v>7.4</v>
      </c>
    </row>
    <row r="11386" spans="1:3" x14ac:dyDescent="0.3">
      <c r="A11386" t="s">
        <v>12688</v>
      </c>
      <c r="B11386" t="s">
        <v>10317</v>
      </c>
      <c r="C11386">
        <v>6.7</v>
      </c>
    </row>
    <row r="11387" spans="1:3" x14ac:dyDescent="0.3">
      <c r="A11387" t="s">
        <v>6801</v>
      </c>
      <c r="B11387" t="s">
        <v>10318</v>
      </c>
      <c r="C11387">
        <v>3</v>
      </c>
    </row>
    <row r="11388" spans="1:3" x14ac:dyDescent="0.3">
      <c r="A11388" t="s">
        <v>3597</v>
      </c>
      <c r="B11388" t="s">
        <v>10319</v>
      </c>
      <c r="C11388">
        <v>7.6</v>
      </c>
    </row>
    <row r="11389" spans="1:3" x14ac:dyDescent="0.3">
      <c r="A11389" t="s">
        <v>3597</v>
      </c>
      <c r="B11389" t="s">
        <v>10321</v>
      </c>
      <c r="C11389">
        <v>6.9</v>
      </c>
    </row>
    <row r="11390" spans="1:3" x14ac:dyDescent="0.3">
      <c r="A11390" t="s">
        <v>3597</v>
      </c>
      <c r="B11390" t="s">
        <v>10322</v>
      </c>
      <c r="C11390">
        <v>6.6</v>
      </c>
    </row>
    <row r="11391" spans="1:3" x14ac:dyDescent="0.3">
      <c r="A11391" t="s">
        <v>3597</v>
      </c>
      <c r="B11391" t="s">
        <v>10323</v>
      </c>
      <c r="C11391">
        <v>5.5</v>
      </c>
    </row>
    <row r="11392" spans="1:3" x14ac:dyDescent="0.3">
      <c r="A11392" t="s">
        <v>444</v>
      </c>
      <c r="B11392" t="s">
        <v>10324</v>
      </c>
      <c r="C11392">
        <v>6.6</v>
      </c>
    </row>
    <row r="11393" spans="1:3" x14ac:dyDescent="0.3">
      <c r="A11393" t="s">
        <v>6801</v>
      </c>
      <c r="B11393" t="s">
        <v>10327</v>
      </c>
      <c r="C11393">
        <v>6.8</v>
      </c>
    </row>
    <row r="11394" spans="1:3" x14ac:dyDescent="0.3">
      <c r="A11394" t="s">
        <v>12688</v>
      </c>
      <c r="B11394" t="s">
        <v>10339</v>
      </c>
      <c r="C11394">
        <v>6.4</v>
      </c>
    </row>
    <row r="11395" spans="1:3" x14ac:dyDescent="0.3">
      <c r="A11395" t="s">
        <v>12686</v>
      </c>
      <c r="B11395" t="s">
        <v>10341</v>
      </c>
      <c r="C11395">
        <v>4.8</v>
      </c>
    </row>
    <row r="11396" spans="1:3" x14ac:dyDescent="0.3">
      <c r="A11396" t="s">
        <v>6801</v>
      </c>
      <c r="B11396" t="s">
        <v>10342</v>
      </c>
      <c r="C11396">
        <v>7.8</v>
      </c>
    </row>
    <row r="11397" spans="1:3" x14ac:dyDescent="0.3">
      <c r="A11397" t="s">
        <v>6251</v>
      </c>
      <c r="B11397" t="s">
        <v>10347</v>
      </c>
      <c r="C11397">
        <v>5.4</v>
      </c>
    </row>
    <row r="11398" spans="1:3" x14ac:dyDescent="0.3">
      <c r="A11398" t="s">
        <v>3597</v>
      </c>
      <c r="B11398" t="s">
        <v>10348</v>
      </c>
      <c r="C11398">
        <v>6.4</v>
      </c>
    </row>
    <row r="11399" spans="1:3" x14ac:dyDescent="0.3">
      <c r="A11399" t="s">
        <v>6801</v>
      </c>
      <c r="B11399" t="s">
        <v>10355</v>
      </c>
      <c r="C11399">
        <v>6.6</v>
      </c>
    </row>
    <row r="11400" spans="1:3" x14ac:dyDescent="0.3">
      <c r="A11400" t="s">
        <v>3597</v>
      </c>
      <c r="B11400" t="s">
        <v>10367</v>
      </c>
      <c r="C11400">
        <v>4.9000000000000004</v>
      </c>
    </row>
    <row r="11401" spans="1:3" x14ac:dyDescent="0.3">
      <c r="A11401" t="s">
        <v>12687</v>
      </c>
      <c r="B11401" t="s">
        <v>10375</v>
      </c>
      <c r="C11401">
        <v>6.7</v>
      </c>
    </row>
    <row r="11402" spans="1:3" x14ac:dyDescent="0.3">
      <c r="A11402" t="s">
        <v>3597</v>
      </c>
      <c r="B11402" t="s">
        <v>10376</v>
      </c>
      <c r="C11402">
        <v>7</v>
      </c>
    </row>
    <row r="11403" spans="1:3" x14ac:dyDescent="0.3">
      <c r="A11403" t="s">
        <v>12688</v>
      </c>
      <c r="B11403" t="s">
        <v>10385</v>
      </c>
      <c r="C11403">
        <v>4.5</v>
      </c>
    </row>
    <row r="11404" spans="1:3" x14ac:dyDescent="0.3">
      <c r="A11404" t="s">
        <v>1210</v>
      </c>
      <c r="B11404" t="s">
        <v>10389</v>
      </c>
      <c r="C11404">
        <v>6.6</v>
      </c>
    </row>
    <row r="11405" spans="1:3" x14ac:dyDescent="0.3">
      <c r="A11405" t="s">
        <v>6801</v>
      </c>
      <c r="B11405" t="s">
        <v>10393</v>
      </c>
      <c r="C11405">
        <v>8</v>
      </c>
    </row>
    <row r="11406" spans="1:3" x14ac:dyDescent="0.3">
      <c r="A11406" t="s">
        <v>3597</v>
      </c>
      <c r="B11406" t="s">
        <v>10397</v>
      </c>
      <c r="C11406">
        <v>5.7</v>
      </c>
    </row>
    <row r="11407" spans="1:3" x14ac:dyDescent="0.3">
      <c r="A11407" t="s">
        <v>12687</v>
      </c>
      <c r="B11407" t="s">
        <v>10398</v>
      </c>
      <c r="C11407">
        <v>8.1</v>
      </c>
    </row>
    <row r="11408" spans="1:3" x14ac:dyDescent="0.3">
      <c r="A11408" t="s">
        <v>6009</v>
      </c>
      <c r="B11408" t="s">
        <v>10400</v>
      </c>
      <c r="C11408">
        <v>7.5</v>
      </c>
    </row>
    <row r="11409" spans="1:3" x14ac:dyDescent="0.3">
      <c r="A11409" t="s">
        <v>3597</v>
      </c>
      <c r="B11409" t="s">
        <v>10409</v>
      </c>
      <c r="C11409">
        <v>6.4</v>
      </c>
    </row>
    <row r="11410" spans="1:3" x14ac:dyDescent="0.3">
      <c r="A11410" t="s">
        <v>4152</v>
      </c>
      <c r="B11410" t="s">
        <v>10414</v>
      </c>
      <c r="C11410">
        <v>5.3</v>
      </c>
    </row>
    <row r="11411" spans="1:3" x14ac:dyDescent="0.3">
      <c r="A11411" t="s">
        <v>3597</v>
      </c>
      <c r="B11411" t="s">
        <v>10422</v>
      </c>
      <c r="C11411">
        <v>5.6</v>
      </c>
    </row>
    <row r="11412" spans="1:3" x14ac:dyDescent="0.3">
      <c r="A11412" t="s">
        <v>7819</v>
      </c>
      <c r="B11412" t="s">
        <v>10426</v>
      </c>
      <c r="C11412">
        <v>8.4</v>
      </c>
    </row>
    <row r="11413" spans="1:3" x14ac:dyDescent="0.3">
      <c r="A11413" t="s">
        <v>6801</v>
      </c>
      <c r="B11413" t="s">
        <v>10432</v>
      </c>
      <c r="C11413">
        <v>8.1</v>
      </c>
    </row>
    <row r="11414" spans="1:3" x14ac:dyDescent="0.3">
      <c r="A11414" t="s">
        <v>6801</v>
      </c>
      <c r="B11414" t="s">
        <v>10435</v>
      </c>
      <c r="C11414">
        <v>4.5999999999999996</v>
      </c>
    </row>
    <row r="11415" spans="1:3" x14ac:dyDescent="0.3">
      <c r="A11415" t="s">
        <v>6801</v>
      </c>
      <c r="B11415" t="s">
        <v>10441</v>
      </c>
      <c r="C11415">
        <v>7.4</v>
      </c>
    </row>
    <row r="11416" spans="1:3" x14ac:dyDescent="0.3">
      <c r="A11416" t="s">
        <v>12686</v>
      </c>
      <c r="B11416" t="s">
        <v>10443</v>
      </c>
      <c r="C11416">
        <v>4</v>
      </c>
    </row>
    <row r="11417" spans="1:3" x14ac:dyDescent="0.3">
      <c r="A11417" t="s">
        <v>3597</v>
      </c>
      <c r="B11417" t="s">
        <v>10444</v>
      </c>
      <c r="C11417">
        <v>6.2</v>
      </c>
    </row>
    <row r="11418" spans="1:3" x14ac:dyDescent="0.3">
      <c r="A11418" t="s">
        <v>444</v>
      </c>
      <c r="B11418" t="s">
        <v>10446</v>
      </c>
      <c r="C11418">
        <v>6.7</v>
      </c>
    </row>
    <row r="11419" spans="1:3" x14ac:dyDescent="0.3">
      <c r="A11419" t="s">
        <v>6801</v>
      </c>
      <c r="B11419" t="s">
        <v>10449</v>
      </c>
      <c r="C11419">
        <v>5.5</v>
      </c>
    </row>
    <row r="11420" spans="1:3" x14ac:dyDescent="0.3">
      <c r="A11420" t="s">
        <v>6801</v>
      </c>
      <c r="B11420" t="s">
        <v>10453</v>
      </c>
      <c r="C11420">
        <v>6.7</v>
      </c>
    </row>
    <row r="11421" spans="1:3" x14ac:dyDescent="0.3">
      <c r="A11421" t="s">
        <v>3597</v>
      </c>
      <c r="B11421" t="s">
        <v>10457</v>
      </c>
      <c r="C11421">
        <v>5.5</v>
      </c>
    </row>
    <row r="11422" spans="1:3" x14ac:dyDescent="0.3">
      <c r="A11422" t="s">
        <v>12687</v>
      </c>
      <c r="B11422" t="s">
        <v>10461</v>
      </c>
      <c r="C11422">
        <v>7.6</v>
      </c>
    </row>
    <row r="11423" spans="1:3" x14ac:dyDescent="0.3">
      <c r="A11423" t="s">
        <v>3597</v>
      </c>
      <c r="B11423" t="s">
        <v>10462</v>
      </c>
      <c r="C11423">
        <v>6</v>
      </c>
    </row>
    <row r="11424" spans="1:3" x14ac:dyDescent="0.3">
      <c r="A11424" t="s">
        <v>6251</v>
      </c>
      <c r="B11424" t="s">
        <v>10466</v>
      </c>
      <c r="C11424">
        <v>5.7</v>
      </c>
    </row>
    <row r="11425" spans="1:3" x14ac:dyDescent="0.3">
      <c r="A11425" t="s">
        <v>4258</v>
      </c>
      <c r="B11425" t="s">
        <v>10468</v>
      </c>
      <c r="C11425">
        <v>4.5999999999999996</v>
      </c>
    </row>
    <row r="11426" spans="1:3" x14ac:dyDescent="0.3">
      <c r="A11426" t="s">
        <v>6801</v>
      </c>
      <c r="B11426" t="s">
        <v>10469</v>
      </c>
      <c r="C11426">
        <v>6.2</v>
      </c>
    </row>
    <row r="11427" spans="1:3" x14ac:dyDescent="0.3">
      <c r="A11427" t="s">
        <v>6009</v>
      </c>
      <c r="B11427" t="s">
        <v>10475</v>
      </c>
      <c r="C11427">
        <v>6.6</v>
      </c>
    </row>
    <row r="11428" spans="1:3" x14ac:dyDescent="0.3">
      <c r="A11428" t="s">
        <v>3597</v>
      </c>
      <c r="B11428" t="s">
        <v>10485</v>
      </c>
      <c r="C11428">
        <v>6.6</v>
      </c>
    </row>
    <row r="11429" spans="1:3" x14ac:dyDescent="0.3">
      <c r="A11429" t="s">
        <v>3597</v>
      </c>
      <c r="B11429" t="s">
        <v>10486</v>
      </c>
      <c r="C11429">
        <v>6.7</v>
      </c>
    </row>
    <row r="11430" spans="1:3" x14ac:dyDescent="0.3">
      <c r="A11430" t="s">
        <v>12686</v>
      </c>
      <c r="B11430" t="s">
        <v>10499</v>
      </c>
      <c r="C11430">
        <v>7.5</v>
      </c>
    </row>
    <row r="11431" spans="1:3" x14ac:dyDescent="0.3">
      <c r="A11431" t="s">
        <v>3597</v>
      </c>
      <c r="B11431" t="s">
        <v>10502</v>
      </c>
      <c r="C11431">
        <v>6.2</v>
      </c>
    </row>
    <row r="11432" spans="1:3" x14ac:dyDescent="0.3">
      <c r="A11432" t="s">
        <v>6801</v>
      </c>
      <c r="B11432" t="s">
        <v>10504</v>
      </c>
      <c r="C11432">
        <v>5.5</v>
      </c>
    </row>
    <row r="11433" spans="1:3" x14ac:dyDescent="0.3">
      <c r="A11433" t="s">
        <v>3597</v>
      </c>
      <c r="B11433" t="s">
        <v>10507</v>
      </c>
      <c r="C11433">
        <v>6.7</v>
      </c>
    </row>
    <row r="11434" spans="1:3" x14ac:dyDescent="0.3">
      <c r="A11434" t="s">
        <v>3597</v>
      </c>
      <c r="B11434" t="s">
        <v>10510</v>
      </c>
      <c r="C11434">
        <v>6.5</v>
      </c>
    </row>
    <row r="11435" spans="1:3" x14ac:dyDescent="0.3">
      <c r="A11435" t="s">
        <v>3597</v>
      </c>
      <c r="B11435" t="s">
        <v>10517</v>
      </c>
      <c r="C11435">
        <v>6.9</v>
      </c>
    </row>
    <row r="11436" spans="1:3" x14ac:dyDescent="0.3">
      <c r="A11436" t="s">
        <v>7819</v>
      </c>
      <c r="B11436" t="s">
        <v>10519</v>
      </c>
      <c r="C11436">
        <v>6.4</v>
      </c>
    </row>
    <row r="11437" spans="1:3" x14ac:dyDescent="0.3">
      <c r="A11437" t="s">
        <v>12687</v>
      </c>
      <c r="B11437" t="s">
        <v>10524</v>
      </c>
      <c r="C11437">
        <v>4.5</v>
      </c>
    </row>
    <row r="11438" spans="1:3" x14ac:dyDescent="0.3">
      <c r="A11438" t="s">
        <v>4152</v>
      </c>
      <c r="B11438" t="s">
        <v>10525</v>
      </c>
      <c r="C11438">
        <v>5.9</v>
      </c>
    </row>
    <row r="11439" spans="1:3" x14ac:dyDescent="0.3">
      <c r="A11439" t="s">
        <v>7819</v>
      </c>
      <c r="B11439" t="s">
        <v>10526</v>
      </c>
      <c r="C11439">
        <v>6</v>
      </c>
    </row>
    <row r="11440" spans="1:3" x14ac:dyDescent="0.3">
      <c r="A11440" t="s">
        <v>3597</v>
      </c>
      <c r="B11440" t="s">
        <v>10531</v>
      </c>
      <c r="C11440">
        <v>7.1</v>
      </c>
    </row>
    <row r="11441" spans="1:3" x14ac:dyDescent="0.3">
      <c r="A11441" t="s">
        <v>12686</v>
      </c>
      <c r="B11441" t="s">
        <v>10543</v>
      </c>
      <c r="C11441">
        <v>5.7</v>
      </c>
    </row>
    <row r="11442" spans="1:3" x14ac:dyDescent="0.3">
      <c r="A11442" t="s">
        <v>12688</v>
      </c>
      <c r="B11442" t="s">
        <v>10545</v>
      </c>
      <c r="C11442">
        <v>6.9</v>
      </c>
    </row>
    <row r="11443" spans="1:3" x14ac:dyDescent="0.3">
      <c r="A11443" t="s">
        <v>3597</v>
      </c>
      <c r="B11443" t="s">
        <v>10548</v>
      </c>
      <c r="C11443">
        <v>7.1</v>
      </c>
    </row>
    <row r="11444" spans="1:3" x14ac:dyDescent="0.3">
      <c r="A11444" t="s">
        <v>1210</v>
      </c>
      <c r="B11444" t="s">
        <v>10554</v>
      </c>
      <c r="C11444">
        <v>6.6</v>
      </c>
    </row>
    <row r="11445" spans="1:3" x14ac:dyDescent="0.3">
      <c r="A11445" t="s">
        <v>3597</v>
      </c>
      <c r="B11445" t="s">
        <v>10556</v>
      </c>
      <c r="C11445">
        <v>5.7</v>
      </c>
    </row>
    <row r="11446" spans="1:3" x14ac:dyDescent="0.3">
      <c r="A11446" t="s">
        <v>6801</v>
      </c>
      <c r="B11446" t="s">
        <v>10557</v>
      </c>
      <c r="C11446">
        <v>4.5</v>
      </c>
    </row>
    <row r="11447" spans="1:3" x14ac:dyDescent="0.3">
      <c r="A11447" t="s">
        <v>6801</v>
      </c>
      <c r="B11447" t="s">
        <v>10566</v>
      </c>
      <c r="C11447">
        <v>6.7</v>
      </c>
    </row>
    <row r="11448" spans="1:3" x14ac:dyDescent="0.3">
      <c r="A11448" t="s">
        <v>3597</v>
      </c>
      <c r="B11448" t="s">
        <v>10569</v>
      </c>
      <c r="C11448">
        <v>4.4000000000000004</v>
      </c>
    </row>
    <row r="11449" spans="1:3" x14ac:dyDescent="0.3">
      <c r="A11449" t="s">
        <v>3597</v>
      </c>
      <c r="B11449" t="s">
        <v>10578</v>
      </c>
      <c r="C11449">
        <v>3.9</v>
      </c>
    </row>
    <row r="11450" spans="1:3" x14ac:dyDescent="0.3">
      <c r="A11450" t="s">
        <v>6801</v>
      </c>
      <c r="B11450" t="s">
        <v>10579</v>
      </c>
      <c r="C11450">
        <v>5.7</v>
      </c>
    </row>
    <row r="11451" spans="1:3" x14ac:dyDescent="0.3">
      <c r="A11451" t="s">
        <v>12686</v>
      </c>
      <c r="B11451" t="s">
        <v>10595</v>
      </c>
      <c r="C11451">
        <v>6</v>
      </c>
    </row>
    <row r="11452" spans="1:3" x14ac:dyDescent="0.3">
      <c r="A11452" t="s">
        <v>12687</v>
      </c>
      <c r="B11452" t="s">
        <v>10596</v>
      </c>
      <c r="C11452">
        <v>8.3000000000000007</v>
      </c>
    </row>
    <row r="11453" spans="1:3" x14ac:dyDescent="0.3">
      <c r="A11453" t="s">
        <v>3597</v>
      </c>
      <c r="B11453" t="s">
        <v>10598</v>
      </c>
      <c r="C11453">
        <v>6.3</v>
      </c>
    </row>
    <row r="11454" spans="1:3" x14ac:dyDescent="0.3">
      <c r="A11454" t="s">
        <v>12687</v>
      </c>
      <c r="B11454" t="s">
        <v>10599</v>
      </c>
      <c r="C11454">
        <v>7.3</v>
      </c>
    </row>
    <row r="11455" spans="1:3" x14ac:dyDescent="0.3">
      <c r="A11455" t="s">
        <v>3597</v>
      </c>
      <c r="B11455" t="s">
        <v>10608</v>
      </c>
      <c r="C11455">
        <v>6.8</v>
      </c>
    </row>
    <row r="11456" spans="1:3" x14ac:dyDescent="0.3">
      <c r="A11456" t="s">
        <v>4258</v>
      </c>
      <c r="B11456" t="s">
        <v>10618</v>
      </c>
      <c r="C11456">
        <v>2.5</v>
      </c>
    </row>
    <row r="11457" spans="1:3" x14ac:dyDescent="0.3">
      <c r="A11457" t="s">
        <v>3597</v>
      </c>
      <c r="B11457" t="s">
        <v>10619</v>
      </c>
      <c r="C11457">
        <v>6.1</v>
      </c>
    </row>
    <row r="11458" spans="1:3" x14ac:dyDescent="0.3">
      <c r="A11458" t="s">
        <v>3597</v>
      </c>
      <c r="B11458" t="s">
        <v>10624</v>
      </c>
      <c r="C11458">
        <v>7.7</v>
      </c>
    </row>
    <row r="11459" spans="1:3" x14ac:dyDescent="0.3">
      <c r="A11459" t="s">
        <v>3597</v>
      </c>
      <c r="B11459" t="s">
        <v>10636</v>
      </c>
      <c r="C11459">
        <v>8.1</v>
      </c>
    </row>
    <row r="11460" spans="1:3" x14ac:dyDescent="0.3">
      <c r="A11460" t="s">
        <v>4258</v>
      </c>
      <c r="B11460" t="s">
        <v>10639</v>
      </c>
      <c r="C11460">
        <v>5.6</v>
      </c>
    </row>
    <row r="11461" spans="1:3" x14ac:dyDescent="0.3">
      <c r="A11461" t="s">
        <v>3597</v>
      </c>
      <c r="B11461" t="s">
        <v>10646</v>
      </c>
      <c r="C11461">
        <v>6.3</v>
      </c>
    </row>
    <row r="11462" spans="1:3" x14ac:dyDescent="0.3">
      <c r="A11462" t="s">
        <v>1210</v>
      </c>
      <c r="B11462" t="s">
        <v>10648</v>
      </c>
      <c r="C11462">
        <v>7.1</v>
      </c>
    </row>
    <row r="11463" spans="1:3" x14ac:dyDescent="0.3">
      <c r="A11463" t="s">
        <v>3597</v>
      </c>
      <c r="B11463" t="s">
        <v>10654</v>
      </c>
      <c r="C11463">
        <v>6.6</v>
      </c>
    </row>
    <row r="11464" spans="1:3" x14ac:dyDescent="0.3">
      <c r="A11464" t="s">
        <v>12687</v>
      </c>
      <c r="B11464" t="s">
        <v>10657</v>
      </c>
      <c r="C11464">
        <v>6.8</v>
      </c>
    </row>
    <row r="11465" spans="1:3" x14ac:dyDescent="0.3">
      <c r="A11465" t="s">
        <v>6251</v>
      </c>
      <c r="B11465" t="s">
        <v>10658</v>
      </c>
      <c r="C11465">
        <v>5.4</v>
      </c>
    </row>
    <row r="11466" spans="1:3" x14ac:dyDescent="0.3">
      <c r="A11466" t="s">
        <v>1210</v>
      </c>
      <c r="B11466" t="s">
        <v>10659</v>
      </c>
      <c r="C11466">
        <v>6.6</v>
      </c>
    </row>
    <row r="11467" spans="1:3" x14ac:dyDescent="0.3">
      <c r="A11467" t="s">
        <v>6801</v>
      </c>
      <c r="B11467" t="s">
        <v>10663</v>
      </c>
      <c r="C11467">
        <v>8</v>
      </c>
    </row>
    <row r="11468" spans="1:3" x14ac:dyDescent="0.3">
      <c r="A11468" t="s">
        <v>1210</v>
      </c>
      <c r="B11468" t="s">
        <v>10677</v>
      </c>
      <c r="C11468">
        <v>6.2</v>
      </c>
    </row>
    <row r="11469" spans="1:3" x14ac:dyDescent="0.3">
      <c r="A11469" t="s">
        <v>12688</v>
      </c>
      <c r="B11469" t="s">
        <v>10680</v>
      </c>
      <c r="C11469">
        <v>7</v>
      </c>
    </row>
    <row r="11470" spans="1:3" x14ac:dyDescent="0.3">
      <c r="A11470" t="s">
        <v>1210</v>
      </c>
      <c r="B11470" t="s">
        <v>10682</v>
      </c>
      <c r="C11470">
        <v>7.9</v>
      </c>
    </row>
    <row r="11471" spans="1:3" x14ac:dyDescent="0.3">
      <c r="A11471" t="s">
        <v>444</v>
      </c>
      <c r="B11471" t="s">
        <v>10683</v>
      </c>
      <c r="C11471">
        <v>5.9</v>
      </c>
    </row>
    <row r="11472" spans="1:3" x14ac:dyDescent="0.3">
      <c r="A11472" t="s">
        <v>3597</v>
      </c>
      <c r="B11472" t="s">
        <v>10689</v>
      </c>
      <c r="C11472">
        <v>7.4</v>
      </c>
    </row>
    <row r="11473" spans="1:3" x14ac:dyDescent="0.3">
      <c r="A11473" t="s">
        <v>3597</v>
      </c>
      <c r="B11473" t="s">
        <v>10690</v>
      </c>
      <c r="C11473">
        <v>6.5</v>
      </c>
    </row>
    <row r="11474" spans="1:3" x14ac:dyDescent="0.3">
      <c r="A11474" t="s">
        <v>6801</v>
      </c>
      <c r="B11474" t="s">
        <v>10691</v>
      </c>
      <c r="C11474">
        <v>6.5</v>
      </c>
    </row>
    <row r="11475" spans="1:3" x14ac:dyDescent="0.3">
      <c r="A11475" t="s">
        <v>12685</v>
      </c>
      <c r="B11475" t="s">
        <v>10692</v>
      </c>
      <c r="C11475">
        <v>6.8</v>
      </c>
    </row>
    <row r="11476" spans="1:3" x14ac:dyDescent="0.3">
      <c r="A11476" t="s">
        <v>4258</v>
      </c>
      <c r="B11476" t="s">
        <v>10697</v>
      </c>
      <c r="C11476">
        <v>7</v>
      </c>
    </row>
    <row r="11477" spans="1:3" x14ac:dyDescent="0.3">
      <c r="A11477" t="s">
        <v>444</v>
      </c>
      <c r="B11477" t="s">
        <v>10706</v>
      </c>
      <c r="C11477">
        <v>7.7</v>
      </c>
    </row>
    <row r="11478" spans="1:3" x14ac:dyDescent="0.3">
      <c r="A11478" t="s">
        <v>6801</v>
      </c>
      <c r="B11478" t="s">
        <v>10717</v>
      </c>
      <c r="C11478">
        <v>5.3</v>
      </c>
    </row>
    <row r="11479" spans="1:3" x14ac:dyDescent="0.3">
      <c r="A11479" t="s">
        <v>3597</v>
      </c>
      <c r="B11479" t="s">
        <v>10721</v>
      </c>
      <c r="C11479">
        <v>6.7</v>
      </c>
    </row>
    <row r="11480" spans="1:3" x14ac:dyDescent="0.3">
      <c r="A11480" t="s">
        <v>3597</v>
      </c>
      <c r="B11480" t="s">
        <v>10729</v>
      </c>
      <c r="C11480">
        <v>6.6</v>
      </c>
    </row>
    <row r="11481" spans="1:3" x14ac:dyDescent="0.3">
      <c r="A11481" t="s">
        <v>12687</v>
      </c>
      <c r="B11481" t="s">
        <v>10731</v>
      </c>
      <c r="C11481">
        <v>8.4</v>
      </c>
    </row>
    <row r="11482" spans="1:3" x14ac:dyDescent="0.3">
      <c r="A11482" t="s">
        <v>6801</v>
      </c>
      <c r="B11482" t="s">
        <v>10734</v>
      </c>
      <c r="C11482">
        <v>7.6</v>
      </c>
    </row>
    <row r="11483" spans="1:3" x14ac:dyDescent="0.3">
      <c r="A11483" t="s">
        <v>3597</v>
      </c>
      <c r="B11483" t="s">
        <v>10739</v>
      </c>
      <c r="C11483">
        <v>5.9</v>
      </c>
    </row>
    <row r="11484" spans="1:3" x14ac:dyDescent="0.3">
      <c r="A11484" t="s">
        <v>3597</v>
      </c>
      <c r="B11484" t="s">
        <v>10766</v>
      </c>
      <c r="C11484">
        <v>6.8</v>
      </c>
    </row>
    <row r="11485" spans="1:3" x14ac:dyDescent="0.3">
      <c r="A11485" t="s">
        <v>588</v>
      </c>
      <c r="B11485" t="s">
        <v>10768</v>
      </c>
      <c r="C11485">
        <v>3.2</v>
      </c>
    </row>
    <row r="11486" spans="1:3" x14ac:dyDescent="0.3">
      <c r="A11486" t="s">
        <v>4258</v>
      </c>
      <c r="B11486" t="s">
        <v>10769</v>
      </c>
      <c r="C11486">
        <v>6.1</v>
      </c>
    </row>
    <row r="11487" spans="1:3" x14ac:dyDescent="0.3">
      <c r="A11487" t="s">
        <v>12686</v>
      </c>
      <c r="B11487" t="s">
        <v>10782</v>
      </c>
      <c r="C11487">
        <v>7.2</v>
      </c>
    </row>
    <row r="11488" spans="1:3" x14ac:dyDescent="0.3">
      <c r="A11488" t="s">
        <v>4152</v>
      </c>
      <c r="B11488" t="s">
        <v>10783</v>
      </c>
      <c r="C11488">
        <v>4.5</v>
      </c>
    </row>
    <row r="11489" spans="1:3" x14ac:dyDescent="0.3">
      <c r="A11489" t="s">
        <v>6801</v>
      </c>
      <c r="B11489" t="s">
        <v>10787</v>
      </c>
      <c r="C11489">
        <v>6.8</v>
      </c>
    </row>
    <row r="11490" spans="1:3" x14ac:dyDescent="0.3">
      <c r="A11490" t="s">
        <v>12687</v>
      </c>
      <c r="B11490" t="s">
        <v>10803</v>
      </c>
      <c r="C11490">
        <v>8.1</v>
      </c>
    </row>
    <row r="11491" spans="1:3" x14ac:dyDescent="0.3">
      <c r="A11491" t="s">
        <v>3597</v>
      </c>
      <c r="B11491" t="s">
        <v>10828</v>
      </c>
      <c r="C11491">
        <v>6.4</v>
      </c>
    </row>
    <row r="11492" spans="1:3" x14ac:dyDescent="0.3">
      <c r="A11492" t="s">
        <v>3597</v>
      </c>
      <c r="B11492" t="s">
        <v>10844</v>
      </c>
      <c r="C11492">
        <v>6.1</v>
      </c>
    </row>
    <row r="11493" spans="1:3" x14ac:dyDescent="0.3">
      <c r="A11493" t="s">
        <v>3597</v>
      </c>
      <c r="B11493" t="s">
        <v>10847</v>
      </c>
      <c r="C11493">
        <v>5.5</v>
      </c>
    </row>
    <row r="11494" spans="1:3" x14ac:dyDescent="0.3">
      <c r="A11494" t="s">
        <v>12687</v>
      </c>
      <c r="B11494" t="s">
        <v>10850</v>
      </c>
      <c r="C11494">
        <v>7.8</v>
      </c>
    </row>
    <row r="11495" spans="1:3" x14ac:dyDescent="0.3">
      <c r="A11495" t="s">
        <v>12688</v>
      </c>
      <c r="B11495" t="s">
        <v>10851</v>
      </c>
      <c r="C11495">
        <v>6.4</v>
      </c>
    </row>
    <row r="11496" spans="1:3" x14ac:dyDescent="0.3">
      <c r="A11496" t="s">
        <v>4258</v>
      </c>
      <c r="B11496" t="s">
        <v>10855</v>
      </c>
      <c r="C11496">
        <v>6.9</v>
      </c>
    </row>
    <row r="11497" spans="1:3" x14ac:dyDescent="0.3">
      <c r="A11497" t="s">
        <v>12686</v>
      </c>
      <c r="B11497" t="s">
        <v>10858</v>
      </c>
      <c r="C11497">
        <v>6.5</v>
      </c>
    </row>
    <row r="11498" spans="1:3" x14ac:dyDescent="0.3">
      <c r="A11498" t="s">
        <v>3597</v>
      </c>
      <c r="B11498" t="s">
        <v>10859</v>
      </c>
      <c r="C11498">
        <v>6.2</v>
      </c>
    </row>
    <row r="11499" spans="1:3" x14ac:dyDescent="0.3">
      <c r="A11499" t="s">
        <v>4152</v>
      </c>
      <c r="B11499" t="s">
        <v>10865</v>
      </c>
      <c r="C11499">
        <v>6.9</v>
      </c>
    </row>
    <row r="11500" spans="1:3" x14ac:dyDescent="0.3">
      <c r="A11500" t="s">
        <v>6801</v>
      </c>
      <c r="B11500" t="s">
        <v>10867</v>
      </c>
      <c r="C11500">
        <v>6.7</v>
      </c>
    </row>
    <row r="11501" spans="1:3" x14ac:dyDescent="0.3">
      <c r="A11501" t="s">
        <v>444</v>
      </c>
      <c r="B11501" t="s">
        <v>10868</v>
      </c>
      <c r="C11501">
        <v>7.4</v>
      </c>
    </row>
    <row r="11502" spans="1:3" x14ac:dyDescent="0.3">
      <c r="A11502" t="s">
        <v>6801</v>
      </c>
      <c r="B11502" t="s">
        <v>10886</v>
      </c>
      <c r="C11502">
        <v>6</v>
      </c>
    </row>
    <row r="11503" spans="1:3" x14ac:dyDescent="0.3">
      <c r="A11503" t="s">
        <v>12686</v>
      </c>
      <c r="B11503" t="s">
        <v>10897</v>
      </c>
      <c r="C11503">
        <v>6</v>
      </c>
    </row>
    <row r="11504" spans="1:3" x14ac:dyDescent="0.3">
      <c r="A11504" t="s">
        <v>6251</v>
      </c>
      <c r="B11504" t="s">
        <v>10902</v>
      </c>
      <c r="C11504">
        <v>5.9</v>
      </c>
    </row>
    <row r="11505" spans="1:3" x14ac:dyDescent="0.3">
      <c r="A11505" t="s">
        <v>3597</v>
      </c>
      <c r="B11505" t="s">
        <v>10904</v>
      </c>
      <c r="C11505">
        <v>6.8</v>
      </c>
    </row>
    <row r="11506" spans="1:3" x14ac:dyDescent="0.3">
      <c r="A11506" t="s">
        <v>6801</v>
      </c>
      <c r="B11506" t="s">
        <v>10911</v>
      </c>
      <c r="C11506">
        <v>7</v>
      </c>
    </row>
    <row r="11507" spans="1:3" x14ac:dyDescent="0.3">
      <c r="A11507" t="s">
        <v>6801</v>
      </c>
      <c r="B11507" t="s">
        <v>10919</v>
      </c>
      <c r="C11507">
        <v>6.7</v>
      </c>
    </row>
    <row r="11508" spans="1:3" x14ac:dyDescent="0.3">
      <c r="A11508" t="s">
        <v>444</v>
      </c>
      <c r="B11508" t="s">
        <v>10923</v>
      </c>
      <c r="C11508">
        <v>5.8</v>
      </c>
    </row>
    <row r="11509" spans="1:3" x14ac:dyDescent="0.3">
      <c r="A11509" t="s">
        <v>6801</v>
      </c>
      <c r="B11509" t="s">
        <v>10924</v>
      </c>
      <c r="C11509">
        <v>7.7</v>
      </c>
    </row>
    <row r="11510" spans="1:3" x14ac:dyDescent="0.3">
      <c r="A11510" t="s">
        <v>12687</v>
      </c>
      <c r="B11510" t="s">
        <v>10932</v>
      </c>
      <c r="C11510">
        <v>7.3</v>
      </c>
    </row>
    <row r="11511" spans="1:3" x14ac:dyDescent="0.3">
      <c r="A11511" t="s">
        <v>3597</v>
      </c>
      <c r="B11511" t="s">
        <v>10937</v>
      </c>
      <c r="C11511">
        <v>6.6</v>
      </c>
    </row>
    <row r="11512" spans="1:3" x14ac:dyDescent="0.3">
      <c r="A11512" t="s">
        <v>3597</v>
      </c>
      <c r="B11512" t="s">
        <v>10938</v>
      </c>
      <c r="C11512">
        <v>7.1</v>
      </c>
    </row>
    <row r="11513" spans="1:3" x14ac:dyDescent="0.3">
      <c r="A11513" t="s">
        <v>4258</v>
      </c>
      <c r="B11513" t="s">
        <v>10953</v>
      </c>
      <c r="C11513">
        <v>6.3</v>
      </c>
    </row>
    <row r="11514" spans="1:3" x14ac:dyDescent="0.3">
      <c r="A11514" t="s">
        <v>3597</v>
      </c>
      <c r="B11514" t="s">
        <v>10955</v>
      </c>
      <c r="C11514">
        <v>6.7</v>
      </c>
    </row>
    <row r="11515" spans="1:3" x14ac:dyDescent="0.3">
      <c r="A11515" t="s">
        <v>3597</v>
      </c>
      <c r="B11515" t="s">
        <v>10990</v>
      </c>
      <c r="C11515">
        <v>5.7</v>
      </c>
    </row>
    <row r="11516" spans="1:3" x14ac:dyDescent="0.3">
      <c r="A11516" t="s">
        <v>6801</v>
      </c>
      <c r="B11516" t="s">
        <v>10996</v>
      </c>
      <c r="C11516">
        <v>5.4</v>
      </c>
    </row>
    <row r="11517" spans="1:3" x14ac:dyDescent="0.3">
      <c r="A11517" t="s">
        <v>5196</v>
      </c>
      <c r="B11517" t="s">
        <v>11000</v>
      </c>
      <c r="C11517">
        <v>7.3</v>
      </c>
    </row>
    <row r="11518" spans="1:3" x14ac:dyDescent="0.3">
      <c r="A11518" t="s">
        <v>5196</v>
      </c>
      <c r="B11518" t="s">
        <v>11002</v>
      </c>
      <c r="C11518">
        <v>6.5</v>
      </c>
    </row>
    <row r="11519" spans="1:3" x14ac:dyDescent="0.3">
      <c r="A11519" t="s">
        <v>3597</v>
      </c>
      <c r="B11519" t="s">
        <v>11006</v>
      </c>
      <c r="C11519">
        <v>5.2</v>
      </c>
    </row>
    <row r="11520" spans="1:3" x14ac:dyDescent="0.3">
      <c r="A11520" t="s">
        <v>1210</v>
      </c>
      <c r="B11520" t="s">
        <v>11008</v>
      </c>
      <c r="C11520">
        <v>6</v>
      </c>
    </row>
    <row r="11521" spans="1:3" x14ac:dyDescent="0.3">
      <c r="A11521" t="s">
        <v>12685</v>
      </c>
      <c r="B11521" t="s">
        <v>11012</v>
      </c>
      <c r="C11521">
        <v>7.6</v>
      </c>
    </row>
    <row r="11522" spans="1:3" x14ac:dyDescent="0.3">
      <c r="A11522" t="s">
        <v>12686</v>
      </c>
      <c r="B11522" t="s">
        <v>11013</v>
      </c>
      <c r="C11522">
        <v>7.6</v>
      </c>
    </row>
    <row r="11523" spans="1:3" x14ac:dyDescent="0.3">
      <c r="A11523" t="s">
        <v>2250</v>
      </c>
      <c r="B11523" t="s">
        <v>11014</v>
      </c>
      <c r="C11523">
        <v>6.7</v>
      </c>
    </row>
    <row r="11524" spans="1:3" x14ac:dyDescent="0.3">
      <c r="A11524" t="s">
        <v>6251</v>
      </c>
      <c r="B11524" t="s">
        <v>11019</v>
      </c>
      <c r="C11524">
        <v>7.5</v>
      </c>
    </row>
    <row r="11525" spans="1:3" x14ac:dyDescent="0.3">
      <c r="A11525" t="s">
        <v>6801</v>
      </c>
      <c r="B11525" t="s">
        <v>11024</v>
      </c>
      <c r="C11525">
        <v>8</v>
      </c>
    </row>
    <row r="11526" spans="1:3" x14ac:dyDescent="0.3">
      <c r="A11526" t="s">
        <v>6801</v>
      </c>
      <c r="B11526" t="s">
        <v>11028</v>
      </c>
      <c r="C11526">
        <v>6.8</v>
      </c>
    </row>
    <row r="11527" spans="1:3" x14ac:dyDescent="0.3">
      <c r="A11527" t="s">
        <v>3597</v>
      </c>
      <c r="B11527" t="s">
        <v>11032</v>
      </c>
      <c r="C11527">
        <v>6.5</v>
      </c>
    </row>
    <row r="11528" spans="1:3" x14ac:dyDescent="0.3">
      <c r="A11528" t="s">
        <v>7819</v>
      </c>
      <c r="B11528" t="s">
        <v>11040</v>
      </c>
      <c r="C11528">
        <v>7.7</v>
      </c>
    </row>
    <row r="11529" spans="1:3" x14ac:dyDescent="0.3">
      <c r="A11529" t="s">
        <v>3597</v>
      </c>
      <c r="B11529" t="s">
        <v>11043</v>
      </c>
      <c r="C11529">
        <v>6.7</v>
      </c>
    </row>
    <row r="11530" spans="1:3" x14ac:dyDescent="0.3">
      <c r="A11530" t="s">
        <v>6801</v>
      </c>
      <c r="B11530" t="s">
        <v>11047</v>
      </c>
      <c r="C11530">
        <v>5.7</v>
      </c>
    </row>
    <row r="11531" spans="1:3" x14ac:dyDescent="0.3">
      <c r="A11531" t="s">
        <v>3597</v>
      </c>
      <c r="B11531" t="s">
        <v>11052</v>
      </c>
      <c r="C11531">
        <v>7.7</v>
      </c>
    </row>
    <row r="11532" spans="1:3" x14ac:dyDescent="0.3">
      <c r="A11532" t="s">
        <v>12687</v>
      </c>
      <c r="B11532" t="s">
        <v>11059</v>
      </c>
      <c r="C11532">
        <v>7.3</v>
      </c>
    </row>
    <row r="11533" spans="1:3" x14ac:dyDescent="0.3">
      <c r="A11533" t="s">
        <v>3597</v>
      </c>
      <c r="B11533" t="s">
        <v>11061</v>
      </c>
      <c r="C11533">
        <v>7.1</v>
      </c>
    </row>
    <row r="11534" spans="1:3" x14ac:dyDescent="0.3">
      <c r="A11534" t="s">
        <v>2250</v>
      </c>
      <c r="B11534" t="s">
        <v>11064</v>
      </c>
      <c r="C11534">
        <v>5.7</v>
      </c>
    </row>
    <row r="11535" spans="1:3" x14ac:dyDescent="0.3">
      <c r="A11535" t="s">
        <v>4258</v>
      </c>
      <c r="B11535" t="s">
        <v>11074</v>
      </c>
      <c r="C11535">
        <v>5.9</v>
      </c>
    </row>
    <row r="11536" spans="1:3" x14ac:dyDescent="0.3">
      <c r="A11536" t="s">
        <v>3597</v>
      </c>
      <c r="B11536" t="s">
        <v>11080</v>
      </c>
      <c r="C11536">
        <v>5.3</v>
      </c>
    </row>
    <row r="11537" spans="1:3" x14ac:dyDescent="0.3">
      <c r="A11537" t="s">
        <v>6801</v>
      </c>
      <c r="B11537" t="s">
        <v>11088</v>
      </c>
      <c r="C11537">
        <v>6.9</v>
      </c>
    </row>
    <row r="11538" spans="1:3" x14ac:dyDescent="0.3">
      <c r="A11538" t="s">
        <v>6801</v>
      </c>
      <c r="B11538" t="s">
        <v>11089</v>
      </c>
      <c r="C11538">
        <v>7.2</v>
      </c>
    </row>
    <row r="11539" spans="1:3" x14ac:dyDescent="0.3">
      <c r="A11539" t="s">
        <v>6009</v>
      </c>
      <c r="B11539" t="s">
        <v>11093</v>
      </c>
      <c r="C11539">
        <v>7.7</v>
      </c>
    </row>
    <row r="11540" spans="1:3" x14ac:dyDescent="0.3">
      <c r="A11540" t="s">
        <v>3597</v>
      </c>
      <c r="B11540" t="s">
        <v>11099</v>
      </c>
      <c r="C11540">
        <v>7.6</v>
      </c>
    </row>
    <row r="11541" spans="1:3" x14ac:dyDescent="0.3">
      <c r="A11541" t="s">
        <v>6801</v>
      </c>
      <c r="B11541" t="s">
        <v>11102</v>
      </c>
      <c r="C11541">
        <v>6.5</v>
      </c>
    </row>
    <row r="11542" spans="1:3" x14ac:dyDescent="0.3">
      <c r="A11542" t="s">
        <v>6801</v>
      </c>
      <c r="B11542" t="s">
        <v>11103</v>
      </c>
      <c r="C11542">
        <v>5.6</v>
      </c>
    </row>
    <row r="11543" spans="1:3" x14ac:dyDescent="0.3">
      <c r="A11543" t="s">
        <v>3597</v>
      </c>
      <c r="B11543" t="s">
        <v>11111</v>
      </c>
      <c r="C11543">
        <v>6.4</v>
      </c>
    </row>
    <row r="11544" spans="1:3" x14ac:dyDescent="0.3">
      <c r="A11544" t="s">
        <v>3597</v>
      </c>
      <c r="B11544" t="s">
        <v>11118</v>
      </c>
      <c r="C11544">
        <v>7</v>
      </c>
    </row>
    <row r="11545" spans="1:3" x14ac:dyDescent="0.3">
      <c r="A11545" t="s">
        <v>6801</v>
      </c>
      <c r="B11545" t="s">
        <v>11130</v>
      </c>
      <c r="C11545">
        <v>7.3</v>
      </c>
    </row>
    <row r="11546" spans="1:3" x14ac:dyDescent="0.3">
      <c r="A11546" t="s">
        <v>6801</v>
      </c>
      <c r="B11546" t="s">
        <v>11132</v>
      </c>
      <c r="C11546">
        <v>7.1</v>
      </c>
    </row>
    <row r="11547" spans="1:3" x14ac:dyDescent="0.3">
      <c r="A11547" t="s">
        <v>3597</v>
      </c>
      <c r="B11547" t="s">
        <v>11133</v>
      </c>
      <c r="C11547">
        <v>6</v>
      </c>
    </row>
    <row r="11548" spans="1:3" x14ac:dyDescent="0.3">
      <c r="A11548" t="s">
        <v>7819</v>
      </c>
      <c r="B11548" t="s">
        <v>11136</v>
      </c>
      <c r="C11548">
        <v>7.2</v>
      </c>
    </row>
    <row r="11549" spans="1:3" x14ac:dyDescent="0.3">
      <c r="A11549" t="s">
        <v>12688</v>
      </c>
      <c r="B11549" t="s">
        <v>11138</v>
      </c>
      <c r="C11549">
        <v>6.8</v>
      </c>
    </row>
    <row r="11550" spans="1:3" x14ac:dyDescent="0.3">
      <c r="A11550" t="s">
        <v>444</v>
      </c>
      <c r="B11550" t="s">
        <v>11140</v>
      </c>
      <c r="C11550">
        <v>7.7</v>
      </c>
    </row>
    <row r="11551" spans="1:3" x14ac:dyDescent="0.3">
      <c r="A11551" t="s">
        <v>12686</v>
      </c>
      <c r="B11551" t="s">
        <v>11145</v>
      </c>
      <c r="C11551">
        <v>5.6</v>
      </c>
    </row>
    <row r="11552" spans="1:3" x14ac:dyDescent="0.3">
      <c r="A11552" t="s">
        <v>4258</v>
      </c>
      <c r="B11552" t="s">
        <v>11147</v>
      </c>
      <c r="C11552">
        <v>6.8</v>
      </c>
    </row>
    <row r="11553" spans="1:3" x14ac:dyDescent="0.3">
      <c r="A11553" t="s">
        <v>6801</v>
      </c>
      <c r="B11553" t="s">
        <v>11152</v>
      </c>
      <c r="C11553">
        <v>6.6</v>
      </c>
    </row>
    <row r="11554" spans="1:3" x14ac:dyDescent="0.3">
      <c r="A11554" t="s">
        <v>3597</v>
      </c>
      <c r="B11554" t="s">
        <v>11156</v>
      </c>
      <c r="C11554">
        <v>4.5999999999999996</v>
      </c>
    </row>
    <row r="11555" spans="1:3" x14ac:dyDescent="0.3">
      <c r="A11555" t="s">
        <v>6801</v>
      </c>
      <c r="B11555" t="s">
        <v>11157</v>
      </c>
      <c r="C11555">
        <v>5.0999999999999996</v>
      </c>
    </row>
    <row r="11556" spans="1:3" x14ac:dyDescent="0.3">
      <c r="A11556" t="s">
        <v>3597</v>
      </c>
      <c r="B11556" t="s">
        <v>11160</v>
      </c>
      <c r="C11556">
        <v>6.8</v>
      </c>
    </row>
    <row r="11557" spans="1:3" x14ac:dyDescent="0.3">
      <c r="A11557" t="s">
        <v>3597</v>
      </c>
      <c r="B11557" t="s">
        <v>11173</v>
      </c>
      <c r="C11557">
        <v>7.2</v>
      </c>
    </row>
    <row r="11558" spans="1:3" x14ac:dyDescent="0.3">
      <c r="A11558" t="s">
        <v>12688</v>
      </c>
      <c r="B11558" t="s">
        <v>11174</v>
      </c>
      <c r="C11558">
        <v>6</v>
      </c>
    </row>
    <row r="11559" spans="1:3" x14ac:dyDescent="0.3">
      <c r="A11559" t="s">
        <v>6801</v>
      </c>
      <c r="B11559" t="s">
        <v>11179</v>
      </c>
      <c r="C11559">
        <v>6.9</v>
      </c>
    </row>
    <row r="11560" spans="1:3" x14ac:dyDescent="0.3">
      <c r="A11560" t="s">
        <v>3597</v>
      </c>
      <c r="B11560" t="s">
        <v>11180</v>
      </c>
      <c r="C11560">
        <v>6.3</v>
      </c>
    </row>
    <row r="11561" spans="1:3" x14ac:dyDescent="0.3">
      <c r="A11561" t="s">
        <v>3597</v>
      </c>
      <c r="B11561" t="s">
        <v>11183</v>
      </c>
      <c r="C11561">
        <v>5.6</v>
      </c>
    </row>
    <row r="11562" spans="1:3" x14ac:dyDescent="0.3">
      <c r="A11562" t="s">
        <v>12687</v>
      </c>
      <c r="B11562" t="s">
        <v>11185</v>
      </c>
      <c r="C11562">
        <v>8</v>
      </c>
    </row>
    <row r="11563" spans="1:3" x14ac:dyDescent="0.3">
      <c r="A11563" t="s">
        <v>3597</v>
      </c>
      <c r="B11563" t="s">
        <v>11189</v>
      </c>
      <c r="C11563">
        <v>7.2</v>
      </c>
    </row>
    <row r="11564" spans="1:3" x14ac:dyDescent="0.3">
      <c r="A11564" t="s">
        <v>4258</v>
      </c>
      <c r="B11564" t="s">
        <v>11190</v>
      </c>
      <c r="C11564">
        <v>3.5</v>
      </c>
    </row>
    <row r="11565" spans="1:3" x14ac:dyDescent="0.3">
      <c r="A11565" t="s">
        <v>3597</v>
      </c>
      <c r="B11565" t="s">
        <v>11209</v>
      </c>
      <c r="C11565">
        <v>5.2</v>
      </c>
    </row>
    <row r="11566" spans="1:3" x14ac:dyDescent="0.3">
      <c r="A11566" t="s">
        <v>3597</v>
      </c>
      <c r="B11566" t="s">
        <v>11221</v>
      </c>
      <c r="C11566">
        <v>6.2</v>
      </c>
    </row>
    <row r="11567" spans="1:3" x14ac:dyDescent="0.3">
      <c r="A11567" t="s">
        <v>6801</v>
      </c>
      <c r="B11567" t="s">
        <v>11226</v>
      </c>
      <c r="C11567">
        <v>6.2</v>
      </c>
    </row>
    <row r="11568" spans="1:3" x14ac:dyDescent="0.3">
      <c r="A11568" t="s">
        <v>7819</v>
      </c>
      <c r="B11568" t="s">
        <v>11227</v>
      </c>
      <c r="C11568">
        <v>7.5</v>
      </c>
    </row>
    <row r="11569" spans="1:3" x14ac:dyDescent="0.3">
      <c r="A11569" t="s">
        <v>4258</v>
      </c>
      <c r="B11569" t="s">
        <v>11229</v>
      </c>
      <c r="C11569">
        <v>6.2</v>
      </c>
    </row>
    <row r="11570" spans="1:3" x14ac:dyDescent="0.3">
      <c r="A11570" t="s">
        <v>12687</v>
      </c>
      <c r="B11570" t="s">
        <v>11242</v>
      </c>
      <c r="C11570">
        <v>6.3</v>
      </c>
    </row>
    <row r="11571" spans="1:3" x14ac:dyDescent="0.3">
      <c r="A11571" t="s">
        <v>12686</v>
      </c>
      <c r="B11571" t="s">
        <v>11258</v>
      </c>
      <c r="C11571">
        <v>4.8</v>
      </c>
    </row>
    <row r="11572" spans="1:3" x14ac:dyDescent="0.3">
      <c r="A11572" t="s">
        <v>444</v>
      </c>
      <c r="B11572" t="s">
        <v>11261</v>
      </c>
      <c r="C11572">
        <v>7.4</v>
      </c>
    </row>
    <row r="11573" spans="1:3" x14ac:dyDescent="0.3">
      <c r="A11573" t="s">
        <v>4152</v>
      </c>
      <c r="B11573" t="s">
        <v>11263</v>
      </c>
      <c r="C11573">
        <v>4.8</v>
      </c>
    </row>
    <row r="11574" spans="1:3" x14ac:dyDescent="0.3">
      <c r="A11574" t="s">
        <v>12687</v>
      </c>
      <c r="B11574" t="s">
        <v>11266</v>
      </c>
      <c r="C11574">
        <v>7.3</v>
      </c>
    </row>
    <row r="11575" spans="1:3" x14ac:dyDescent="0.3">
      <c r="A11575" t="s">
        <v>1210</v>
      </c>
      <c r="B11575" t="s">
        <v>11272</v>
      </c>
      <c r="C11575">
        <v>6.4</v>
      </c>
    </row>
    <row r="11576" spans="1:3" x14ac:dyDescent="0.3">
      <c r="A11576" t="s">
        <v>3597</v>
      </c>
      <c r="B11576" t="s">
        <v>11273</v>
      </c>
      <c r="C11576">
        <v>8.1</v>
      </c>
    </row>
    <row r="11577" spans="1:3" x14ac:dyDescent="0.3">
      <c r="A11577" t="s">
        <v>6251</v>
      </c>
      <c r="B11577" t="s">
        <v>11280</v>
      </c>
      <c r="C11577">
        <v>6.2</v>
      </c>
    </row>
    <row r="11578" spans="1:3" x14ac:dyDescent="0.3">
      <c r="A11578" t="s">
        <v>5196</v>
      </c>
      <c r="B11578" t="s">
        <v>11293</v>
      </c>
      <c r="C11578">
        <v>6.5</v>
      </c>
    </row>
    <row r="11579" spans="1:3" x14ac:dyDescent="0.3">
      <c r="A11579" t="s">
        <v>5196</v>
      </c>
      <c r="B11579" t="s">
        <v>11302</v>
      </c>
      <c r="C11579">
        <v>8.1</v>
      </c>
    </row>
    <row r="11580" spans="1:3" x14ac:dyDescent="0.3">
      <c r="A11580" t="s">
        <v>6009</v>
      </c>
      <c r="B11580" t="s">
        <v>11303</v>
      </c>
      <c r="C11580">
        <v>7.8</v>
      </c>
    </row>
    <row r="11581" spans="1:3" x14ac:dyDescent="0.3">
      <c r="A11581" t="s">
        <v>6801</v>
      </c>
      <c r="B11581" t="s">
        <v>11305</v>
      </c>
      <c r="C11581">
        <v>7.6</v>
      </c>
    </row>
    <row r="11582" spans="1:3" x14ac:dyDescent="0.3">
      <c r="A11582" t="s">
        <v>3597</v>
      </c>
      <c r="B11582" t="s">
        <v>11309</v>
      </c>
      <c r="C11582">
        <v>8.6</v>
      </c>
    </row>
    <row r="11583" spans="1:3" x14ac:dyDescent="0.3">
      <c r="A11583" t="s">
        <v>3597</v>
      </c>
      <c r="B11583" t="s">
        <v>11310</v>
      </c>
      <c r="C11583">
        <v>5.0999999999999996</v>
      </c>
    </row>
    <row r="11584" spans="1:3" x14ac:dyDescent="0.3">
      <c r="A11584" t="s">
        <v>6801</v>
      </c>
      <c r="B11584" t="s">
        <v>11321</v>
      </c>
      <c r="C11584">
        <v>6.8</v>
      </c>
    </row>
    <row r="11585" spans="1:3" x14ac:dyDescent="0.3">
      <c r="A11585" t="s">
        <v>3597</v>
      </c>
      <c r="B11585" t="s">
        <v>11323</v>
      </c>
      <c r="C11585">
        <v>7.7</v>
      </c>
    </row>
    <row r="11586" spans="1:3" x14ac:dyDescent="0.3">
      <c r="A11586" t="s">
        <v>3597</v>
      </c>
      <c r="B11586" t="s">
        <v>11329</v>
      </c>
      <c r="C11586">
        <v>7.1</v>
      </c>
    </row>
    <row r="11587" spans="1:3" x14ac:dyDescent="0.3">
      <c r="A11587" t="s">
        <v>6801</v>
      </c>
      <c r="B11587" t="s">
        <v>11335</v>
      </c>
      <c r="C11587">
        <v>7</v>
      </c>
    </row>
    <row r="11588" spans="1:3" x14ac:dyDescent="0.3">
      <c r="A11588" t="s">
        <v>6801</v>
      </c>
      <c r="B11588" t="s">
        <v>11338</v>
      </c>
      <c r="C11588">
        <v>5.3</v>
      </c>
    </row>
    <row r="11589" spans="1:3" x14ac:dyDescent="0.3">
      <c r="A11589" t="s">
        <v>6009</v>
      </c>
      <c r="B11589" t="s">
        <v>11339</v>
      </c>
      <c r="C11589">
        <v>7.8</v>
      </c>
    </row>
    <row r="11590" spans="1:3" x14ac:dyDescent="0.3">
      <c r="A11590" t="s">
        <v>3597</v>
      </c>
      <c r="B11590" t="s">
        <v>11341</v>
      </c>
      <c r="C11590">
        <v>5.4</v>
      </c>
    </row>
    <row r="11591" spans="1:3" x14ac:dyDescent="0.3">
      <c r="A11591" t="s">
        <v>3597</v>
      </c>
      <c r="B11591" t="s">
        <v>11343</v>
      </c>
      <c r="C11591">
        <v>5.8</v>
      </c>
    </row>
    <row r="11592" spans="1:3" x14ac:dyDescent="0.3">
      <c r="A11592" t="s">
        <v>3597</v>
      </c>
      <c r="B11592" t="s">
        <v>11347</v>
      </c>
      <c r="C11592">
        <v>7</v>
      </c>
    </row>
    <row r="11593" spans="1:3" x14ac:dyDescent="0.3">
      <c r="A11593" t="s">
        <v>4258</v>
      </c>
      <c r="B11593" t="s">
        <v>11349</v>
      </c>
      <c r="C11593">
        <v>3.8</v>
      </c>
    </row>
    <row r="11594" spans="1:3" x14ac:dyDescent="0.3">
      <c r="A11594" t="s">
        <v>3597</v>
      </c>
      <c r="B11594" t="s">
        <v>11365</v>
      </c>
      <c r="C11594">
        <v>7.3</v>
      </c>
    </row>
    <row r="11595" spans="1:3" x14ac:dyDescent="0.3">
      <c r="A11595" t="s">
        <v>12688</v>
      </c>
      <c r="B11595" t="s">
        <v>11373</v>
      </c>
      <c r="C11595">
        <v>6.7</v>
      </c>
    </row>
    <row r="11596" spans="1:3" x14ac:dyDescent="0.3">
      <c r="A11596" t="s">
        <v>6801</v>
      </c>
      <c r="B11596" t="s">
        <v>11381</v>
      </c>
      <c r="C11596">
        <v>7.7</v>
      </c>
    </row>
    <row r="11597" spans="1:3" x14ac:dyDescent="0.3">
      <c r="A11597" t="s">
        <v>3597</v>
      </c>
      <c r="B11597" t="s">
        <v>11389</v>
      </c>
      <c r="C11597">
        <v>6.6</v>
      </c>
    </row>
    <row r="11598" spans="1:3" x14ac:dyDescent="0.3">
      <c r="A11598" t="s">
        <v>6801</v>
      </c>
      <c r="B11598" t="s">
        <v>11391</v>
      </c>
      <c r="C11598">
        <v>4.9000000000000004</v>
      </c>
    </row>
    <row r="11599" spans="1:3" x14ac:dyDescent="0.3">
      <c r="A11599" t="s">
        <v>3597</v>
      </c>
      <c r="B11599" t="s">
        <v>11393</v>
      </c>
      <c r="C11599">
        <v>7.4</v>
      </c>
    </row>
    <row r="11600" spans="1:3" x14ac:dyDescent="0.3">
      <c r="A11600" t="s">
        <v>6801</v>
      </c>
      <c r="B11600" t="s">
        <v>11395</v>
      </c>
      <c r="C11600">
        <v>8.4</v>
      </c>
    </row>
    <row r="11601" spans="1:3" x14ac:dyDescent="0.3">
      <c r="A11601" t="s">
        <v>3597</v>
      </c>
      <c r="B11601" t="s">
        <v>11397</v>
      </c>
      <c r="C11601">
        <v>5.3</v>
      </c>
    </row>
    <row r="11602" spans="1:3" x14ac:dyDescent="0.3">
      <c r="A11602" t="s">
        <v>3597</v>
      </c>
      <c r="B11602" t="s">
        <v>11401</v>
      </c>
      <c r="C11602">
        <v>6.3</v>
      </c>
    </row>
    <row r="11603" spans="1:3" x14ac:dyDescent="0.3">
      <c r="A11603" t="s">
        <v>3597</v>
      </c>
      <c r="B11603" t="s">
        <v>11405</v>
      </c>
      <c r="C11603">
        <v>6.2</v>
      </c>
    </row>
    <row r="11604" spans="1:3" x14ac:dyDescent="0.3">
      <c r="A11604" t="s">
        <v>4258</v>
      </c>
      <c r="B11604" t="s">
        <v>11408</v>
      </c>
      <c r="C11604">
        <v>7.3</v>
      </c>
    </row>
    <row r="11605" spans="1:3" x14ac:dyDescent="0.3">
      <c r="A11605" t="s">
        <v>3597</v>
      </c>
      <c r="B11605" t="s">
        <v>11413</v>
      </c>
      <c r="C11605">
        <v>6.6</v>
      </c>
    </row>
    <row r="11606" spans="1:3" x14ac:dyDescent="0.3">
      <c r="A11606" t="s">
        <v>3597</v>
      </c>
      <c r="B11606" t="s">
        <v>11418</v>
      </c>
      <c r="C11606">
        <v>4.9000000000000004</v>
      </c>
    </row>
    <row r="11607" spans="1:3" x14ac:dyDescent="0.3">
      <c r="A11607" t="s">
        <v>3597</v>
      </c>
      <c r="B11607" t="s">
        <v>11419</v>
      </c>
      <c r="C11607">
        <v>7.3</v>
      </c>
    </row>
    <row r="11608" spans="1:3" x14ac:dyDescent="0.3">
      <c r="A11608" t="s">
        <v>444</v>
      </c>
      <c r="B11608" t="s">
        <v>11420</v>
      </c>
      <c r="C11608">
        <v>7.2</v>
      </c>
    </row>
    <row r="11609" spans="1:3" x14ac:dyDescent="0.3">
      <c r="A11609" t="s">
        <v>6801</v>
      </c>
      <c r="B11609" t="s">
        <v>11430</v>
      </c>
      <c r="C11609">
        <v>5.0999999999999996</v>
      </c>
    </row>
    <row r="11610" spans="1:3" x14ac:dyDescent="0.3">
      <c r="A11610" t="s">
        <v>6801</v>
      </c>
      <c r="B11610" t="s">
        <v>11431</v>
      </c>
      <c r="C11610">
        <v>7.3</v>
      </c>
    </row>
    <row r="11611" spans="1:3" x14ac:dyDescent="0.3">
      <c r="A11611" t="s">
        <v>6801</v>
      </c>
      <c r="B11611" t="s">
        <v>11447</v>
      </c>
      <c r="C11611">
        <v>7.7</v>
      </c>
    </row>
    <row r="11612" spans="1:3" x14ac:dyDescent="0.3">
      <c r="A11612" t="s">
        <v>3597</v>
      </c>
      <c r="B11612" t="s">
        <v>11454</v>
      </c>
      <c r="C11612">
        <v>6.3</v>
      </c>
    </row>
    <row r="11613" spans="1:3" x14ac:dyDescent="0.3">
      <c r="A11613" t="s">
        <v>3597</v>
      </c>
      <c r="B11613" t="s">
        <v>11455</v>
      </c>
      <c r="C11613">
        <v>5.2</v>
      </c>
    </row>
    <row r="11614" spans="1:3" x14ac:dyDescent="0.3">
      <c r="A11614" t="s">
        <v>12687</v>
      </c>
      <c r="B11614" t="s">
        <v>11459</v>
      </c>
      <c r="C11614">
        <v>6.2</v>
      </c>
    </row>
    <row r="11615" spans="1:3" x14ac:dyDescent="0.3">
      <c r="A11615" t="s">
        <v>6251</v>
      </c>
      <c r="B11615" t="s">
        <v>11464</v>
      </c>
      <c r="C11615">
        <v>5.9</v>
      </c>
    </row>
    <row r="11616" spans="1:3" x14ac:dyDescent="0.3">
      <c r="A11616" t="s">
        <v>12686</v>
      </c>
      <c r="B11616" t="s">
        <v>11466</v>
      </c>
      <c r="C11616">
        <v>7.7</v>
      </c>
    </row>
    <row r="11617" spans="1:3" x14ac:dyDescent="0.3">
      <c r="A11617" t="s">
        <v>3597</v>
      </c>
      <c r="B11617" t="s">
        <v>11474</v>
      </c>
      <c r="C11617">
        <v>6.4</v>
      </c>
    </row>
    <row r="11618" spans="1:3" x14ac:dyDescent="0.3">
      <c r="A11618" t="s">
        <v>6801</v>
      </c>
      <c r="B11618" t="s">
        <v>11482</v>
      </c>
      <c r="C11618">
        <v>7.4</v>
      </c>
    </row>
    <row r="11619" spans="1:3" x14ac:dyDescent="0.3">
      <c r="A11619" t="s">
        <v>12686</v>
      </c>
      <c r="B11619" t="s">
        <v>11485</v>
      </c>
      <c r="C11619">
        <v>7</v>
      </c>
    </row>
    <row r="11620" spans="1:3" x14ac:dyDescent="0.3">
      <c r="A11620" t="s">
        <v>12686</v>
      </c>
      <c r="B11620" t="s">
        <v>11488</v>
      </c>
      <c r="C11620">
        <v>7</v>
      </c>
    </row>
    <row r="11621" spans="1:3" x14ac:dyDescent="0.3">
      <c r="A11621" t="s">
        <v>3597</v>
      </c>
      <c r="B11621" t="s">
        <v>11490</v>
      </c>
      <c r="C11621">
        <v>6.3</v>
      </c>
    </row>
    <row r="11622" spans="1:3" x14ac:dyDescent="0.3">
      <c r="A11622" t="s">
        <v>3597</v>
      </c>
      <c r="B11622" t="s">
        <v>11491</v>
      </c>
      <c r="C11622">
        <v>7.1</v>
      </c>
    </row>
    <row r="11623" spans="1:3" x14ac:dyDescent="0.3">
      <c r="A11623" t="s">
        <v>3597</v>
      </c>
      <c r="B11623" t="s">
        <v>11509</v>
      </c>
      <c r="C11623">
        <v>6.2</v>
      </c>
    </row>
    <row r="11624" spans="1:3" x14ac:dyDescent="0.3">
      <c r="A11624" t="s">
        <v>12687</v>
      </c>
      <c r="B11624" t="s">
        <v>11518</v>
      </c>
      <c r="C11624">
        <v>4.4000000000000004</v>
      </c>
    </row>
    <row r="11625" spans="1:3" x14ac:dyDescent="0.3">
      <c r="A11625" t="s">
        <v>3597</v>
      </c>
      <c r="B11625" t="s">
        <v>11522</v>
      </c>
      <c r="C11625">
        <v>4.8</v>
      </c>
    </row>
    <row r="11626" spans="1:3" x14ac:dyDescent="0.3">
      <c r="A11626" t="s">
        <v>12687</v>
      </c>
      <c r="B11626" t="s">
        <v>11524</v>
      </c>
      <c r="C11626">
        <v>7.4</v>
      </c>
    </row>
    <row r="11627" spans="1:3" x14ac:dyDescent="0.3">
      <c r="A11627" t="s">
        <v>3597</v>
      </c>
      <c r="B11627" t="s">
        <v>11531</v>
      </c>
      <c r="C11627">
        <v>6.7</v>
      </c>
    </row>
    <row r="11628" spans="1:3" x14ac:dyDescent="0.3">
      <c r="A11628" t="s">
        <v>5196</v>
      </c>
      <c r="B11628" t="s">
        <v>11535</v>
      </c>
      <c r="C11628">
        <v>7.4</v>
      </c>
    </row>
    <row r="11629" spans="1:3" x14ac:dyDescent="0.3">
      <c r="A11629" t="s">
        <v>3597</v>
      </c>
      <c r="B11629" t="s">
        <v>11551</v>
      </c>
      <c r="C11629">
        <v>7.4</v>
      </c>
    </row>
    <row r="11630" spans="1:3" x14ac:dyDescent="0.3">
      <c r="A11630" t="s">
        <v>12687</v>
      </c>
      <c r="B11630" t="s">
        <v>11554</v>
      </c>
      <c r="C11630">
        <v>7.5</v>
      </c>
    </row>
    <row r="11631" spans="1:3" x14ac:dyDescent="0.3">
      <c r="A11631" t="s">
        <v>6801</v>
      </c>
      <c r="B11631" t="s">
        <v>11561</v>
      </c>
      <c r="C11631">
        <v>6.4</v>
      </c>
    </row>
    <row r="11632" spans="1:3" x14ac:dyDescent="0.3">
      <c r="A11632" t="s">
        <v>3597</v>
      </c>
      <c r="B11632" t="s">
        <v>11566</v>
      </c>
      <c r="C11632">
        <v>5.9</v>
      </c>
    </row>
    <row r="11633" spans="1:3" x14ac:dyDescent="0.3">
      <c r="A11633" t="s">
        <v>3597</v>
      </c>
      <c r="B11633" t="s">
        <v>11570</v>
      </c>
      <c r="C11633">
        <v>8.5</v>
      </c>
    </row>
    <row r="11634" spans="1:3" x14ac:dyDescent="0.3">
      <c r="A11634" t="s">
        <v>3597</v>
      </c>
      <c r="B11634" t="s">
        <v>11574</v>
      </c>
      <c r="C11634">
        <v>6.7</v>
      </c>
    </row>
    <row r="11635" spans="1:3" x14ac:dyDescent="0.3">
      <c r="A11635" t="s">
        <v>4152</v>
      </c>
      <c r="B11635" t="s">
        <v>11577</v>
      </c>
      <c r="C11635">
        <v>5.2</v>
      </c>
    </row>
    <row r="11636" spans="1:3" x14ac:dyDescent="0.3">
      <c r="A11636" t="s">
        <v>3597</v>
      </c>
      <c r="B11636" t="s">
        <v>11580</v>
      </c>
      <c r="C11636">
        <v>7.3</v>
      </c>
    </row>
    <row r="11637" spans="1:3" x14ac:dyDescent="0.3">
      <c r="A11637" t="s">
        <v>3597</v>
      </c>
      <c r="B11637" t="s">
        <v>11596</v>
      </c>
      <c r="C11637">
        <v>8.3000000000000007</v>
      </c>
    </row>
    <row r="11638" spans="1:3" x14ac:dyDescent="0.3">
      <c r="A11638" t="s">
        <v>444</v>
      </c>
      <c r="B11638" t="s">
        <v>11597</v>
      </c>
      <c r="C11638">
        <v>5.4</v>
      </c>
    </row>
    <row r="11639" spans="1:3" x14ac:dyDescent="0.3">
      <c r="A11639" t="s">
        <v>6801</v>
      </c>
      <c r="B11639" t="s">
        <v>11603</v>
      </c>
      <c r="C11639">
        <v>7</v>
      </c>
    </row>
    <row r="11640" spans="1:3" x14ac:dyDescent="0.3">
      <c r="A11640" t="s">
        <v>3597</v>
      </c>
      <c r="B11640" t="s">
        <v>11618</v>
      </c>
      <c r="C11640">
        <v>6.5</v>
      </c>
    </row>
    <row r="11641" spans="1:3" x14ac:dyDescent="0.3">
      <c r="A11641" t="s">
        <v>3597</v>
      </c>
      <c r="B11641" t="s">
        <v>11620</v>
      </c>
      <c r="C11641">
        <v>6.2</v>
      </c>
    </row>
    <row r="11642" spans="1:3" x14ac:dyDescent="0.3">
      <c r="A11642" t="s">
        <v>3597</v>
      </c>
      <c r="B11642" t="s">
        <v>11631</v>
      </c>
      <c r="C11642">
        <v>5.9</v>
      </c>
    </row>
    <row r="11643" spans="1:3" x14ac:dyDescent="0.3">
      <c r="A11643" t="s">
        <v>3597</v>
      </c>
      <c r="B11643" t="s">
        <v>11645</v>
      </c>
      <c r="C11643">
        <v>6.3</v>
      </c>
    </row>
    <row r="11644" spans="1:3" x14ac:dyDescent="0.3">
      <c r="A11644" t="s">
        <v>6009</v>
      </c>
      <c r="B11644" t="s">
        <v>11648</v>
      </c>
      <c r="C11644">
        <v>7.6</v>
      </c>
    </row>
    <row r="11645" spans="1:3" x14ac:dyDescent="0.3">
      <c r="A11645" t="s">
        <v>3597</v>
      </c>
      <c r="B11645" t="s">
        <v>11649</v>
      </c>
      <c r="C11645">
        <v>5.2</v>
      </c>
    </row>
    <row r="11646" spans="1:3" x14ac:dyDescent="0.3">
      <c r="A11646" t="s">
        <v>6801</v>
      </c>
      <c r="B11646" t="s">
        <v>11656</v>
      </c>
      <c r="C11646">
        <v>4.7</v>
      </c>
    </row>
    <row r="11647" spans="1:3" x14ac:dyDescent="0.3">
      <c r="A11647" t="s">
        <v>6801</v>
      </c>
      <c r="B11647" t="s">
        <v>11662</v>
      </c>
      <c r="C11647">
        <v>7</v>
      </c>
    </row>
    <row r="11648" spans="1:3" x14ac:dyDescent="0.3">
      <c r="A11648" t="s">
        <v>6801</v>
      </c>
      <c r="B11648" t="s">
        <v>11666</v>
      </c>
      <c r="C11648">
        <v>7.1</v>
      </c>
    </row>
    <row r="11649" spans="1:3" x14ac:dyDescent="0.3">
      <c r="A11649" t="s">
        <v>3597</v>
      </c>
      <c r="B11649" t="s">
        <v>11675</v>
      </c>
      <c r="C11649">
        <v>6</v>
      </c>
    </row>
    <row r="11650" spans="1:3" x14ac:dyDescent="0.3">
      <c r="A11650" t="s">
        <v>5196</v>
      </c>
      <c r="B11650" t="s">
        <v>11676</v>
      </c>
      <c r="C11650">
        <v>7.3</v>
      </c>
    </row>
    <row r="11651" spans="1:3" x14ac:dyDescent="0.3">
      <c r="A11651" t="s">
        <v>7819</v>
      </c>
      <c r="B11651" t="s">
        <v>11677</v>
      </c>
      <c r="C11651">
        <v>8</v>
      </c>
    </row>
    <row r="11652" spans="1:3" x14ac:dyDescent="0.3">
      <c r="A11652" t="s">
        <v>12686</v>
      </c>
      <c r="B11652" t="s">
        <v>11679</v>
      </c>
      <c r="C11652">
        <v>7</v>
      </c>
    </row>
    <row r="11653" spans="1:3" x14ac:dyDescent="0.3">
      <c r="A11653" t="s">
        <v>3597</v>
      </c>
      <c r="B11653" t="s">
        <v>11687</v>
      </c>
      <c r="C11653">
        <v>7.8</v>
      </c>
    </row>
    <row r="11654" spans="1:3" x14ac:dyDescent="0.3">
      <c r="A11654" t="s">
        <v>6009</v>
      </c>
      <c r="B11654" t="s">
        <v>11688</v>
      </c>
      <c r="C11654">
        <v>5.2</v>
      </c>
    </row>
    <row r="11655" spans="1:3" x14ac:dyDescent="0.3">
      <c r="A11655" t="s">
        <v>2250</v>
      </c>
      <c r="B11655" t="s">
        <v>11691</v>
      </c>
      <c r="C11655">
        <v>7</v>
      </c>
    </row>
    <row r="11656" spans="1:3" x14ac:dyDescent="0.3">
      <c r="A11656" t="s">
        <v>1210</v>
      </c>
      <c r="B11656" t="s">
        <v>11695</v>
      </c>
      <c r="C11656">
        <v>4.7</v>
      </c>
    </row>
    <row r="11657" spans="1:3" x14ac:dyDescent="0.3">
      <c r="A11657" t="s">
        <v>3597</v>
      </c>
      <c r="B11657" t="s">
        <v>11696</v>
      </c>
      <c r="C11657">
        <v>6.1</v>
      </c>
    </row>
    <row r="11658" spans="1:3" x14ac:dyDescent="0.3">
      <c r="A11658" t="s">
        <v>3597</v>
      </c>
      <c r="B11658" t="s">
        <v>11697</v>
      </c>
      <c r="C11658">
        <v>5.5</v>
      </c>
    </row>
    <row r="11659" spans="1:3" x14ac:dyDescent="0.3">
      <c r="A11659" t="s">
        <v>4258</v>
      </c>
      <c r="B11659" t="s">
        <v>11699</v>
      </c>
      <c r="C11659">
        <v>8.4</v>
      </c>
    </row>
    <row r="11660" spans="1:3" x14ac:dyDescent="0.3">
      <c r="A11660" t="s">
        <v>3597</v>
      </c>
      <c r="B11660" t="s">
        <v>11701</v>
      </c>
      <c r="C11660">
        <v>3.3</v>
      </c>
    </row>
    <row r="11661" spans="1:3" x14ac:dyDescent="0.3">
      <c r="A11661" t="s">
        <v>3597</v>
      </c>
      <c r="B11661" t="s">
        <v>11702</v>
      </c>
      <c r="C11661">
        <v>5.4</v>
      </c>
    </row>
    <row r="11662" spans="1:3" x14ac:dyDescent="0.3">
      <c r="A11662" t="s">
        <v>3597</v>
      </c>
      <c r="B11662" t="s">
        <v>11718</v>
      </c>
      <c r="C11662">
        <v>6.6</v>
      </c>
    </row>
    <row r="11663" spans="1:3" x14ac:dyDescent="0.3">
      <c r="A11663" t="s">
        <v>3597</v>
      </c>
      <c r="B11663" t="s">
        <v>11727</v>
      </c>
      <c r="C11663">
        <v>6.4</v>
      </c>
    </row>
    <row r="11664" spans="1:3" x14ac:dyDescent="0.3">
      <c r="A11664" t="s">
        <v>6801</v>
      </c>
      <c r="B11664" t="s">
        <v>11731</v>
      </c>
      <c r="C11664">
        <v>8.6</v>
      </c>
    </row>
    <row r="11665" spans="1:3" x14ac:dyDescent="0.3">
      <c r="A11665" t="s">
        <v>12688</v>
      </c>
      <c r="B11665" t="s">
        <v>11745</v>
      </c>
      <c r="C11665">
        <v>5.0999999999999996</v>
      </c>
    </row>
    <row r="11666" spans="1:3" x14ac:dyDescent="0.3">
      <c r="A11666" t="s">
        <v>6251</v>
      </c>
      <c r="B11666" t="s">
        <v>11746</v>
      </c>
      <c r="C11666">
        <v>5.6</v>
      </c>
    </row>
    <row r="11667" spans="1:3" x14ac:dyDescent="0.3">
      <c r="A11667" t="s">
        <v>5196</v>
      </c>
      <c r="B11667" t="s">
        <v>11761</v>
      </c>
      <c r="C11667">
        <v>7.8</v>
      </c>
    </row>
    <row r="11668" spans="1:3" x14ac:dyDescent="0.3">
      <c r="A11668" t="s">
        <v>4258</v>
      </c>
      <c r="B11668" t="s">
        <v>11765</v>
      </c>
      <c r="C11668">
        <v>6.5</v>
      </c>
    </row>
    <row r="11669" spans="1:3" x14ac:dyDescent="0.3">
      <c r="A11669" t="s">
        <v>6801</v>
      </c>
      <c r="B11669" t="s">
        <v>11771</v>
      </c>
      <c r="C11669">
        <v>6</v>
      </c>
    </row>
    <row r="11670" spans="1:3" x14ac:dyDescent="0.3">
      <c r="A11670" t="s">
        <v>3597</v>
      </c>
      <c r="B11670" t="s">
        <v>11789</v>
      </c>
      <c r="C11670">
        <v>6.9</v>
      </c>
    </row>
    <row r="11671" spans="1:3" x14ac:dyDescent="0.3">
      <c r="A11671" t="s">
        <v>12688</v>
      </c>
      <c r="B11671" t="s">
        <v>11795</v>
      </c>
      <c r="C11671">
        <v>7.4</v>
      </c>
    </row>
    <row r="11672" spans="1:3" x14ac:dyDescent="0.3">
      <c r="A11672" t="s">
        <v>3597</v>
      </c>
      <c r="B11672" t="s">
        <v>11812</v>
      </c>
      <c r="C11672">
        <v>4.8</v>
      </c>
    </row>
    <row r="11673" spans="1:3" x14ac:dyDescent="0.3">
      <c r="A11673" t="s">
        <v>1210</v>
      </c>
      <c r="B11673" t="s">
        <v>11815</v>
      </c>
      <c r="C11673">
        <v>6.2</v>
      </c>
    </row>
    <row r="11674" spans="1:3" x14ac:dyDescent="0.3">
      <c r="A11674" t="s">
        <v>3597</v>
      </c>
      <c r="B11674" t="s">
        <v>11821</v>
      </c>
      <c r="C11674">
        <v>4.3</v>
      </c>
    </row>
    <row r="11675" spans="1:3" x14ac:dyDescent="0.3">
      <c r="A11675" t="s">
        <v>4258</v>
      </c>
      <c r="B11675" t="s">
        <v>11824</v>
      </c>
      <c r="C11675">
        <v>6.1</v>
      </c>
    </row>
    <row r="11676" spans="1:3" x14ac:dyDescent="0.3">
      <c r="A11676" t="s">
        <v>6009</v>
      </c>
      <c r="B11676" t="s">
        <v>11829</v>
      </c>
      <c r="C11676">
        <v>8.1</v>
      </c>
    </row>
    <row r="11677" spans="1:3" x14ac:dyDescent="0.3">
      <c r="A11677" t="s">
        <v>588</v>
      </c>
      <c r="B11677" t="s">
        <v>11835</v>
      </c>
      <c r="C11677">
        <v>5.7</v>
      </c>
    </row>
    <row r="11678" spans="1:3" x14ac:dyDescent="0.3">
      <c r="A11678" t="s">
        <v>12687</v>
      </c>
      <c r="B11678" t="s">
        <v>11838</v>
      </c>
      <c r="C11678">
        <v>7</v>
      </c>
    </row>
    <row r="11679" spans="1:3" x14ac:dyDescent="0.3">
      <c r="A11679" t="s">
        <v>3597</v>
      </c>
      <c r="B11679" t="s">
        <v>11845</v>
      </c>
      <c r="C11679">
        <v>7.2</v>
      </c>
    </row>
    <row r="11680" spans="1:3" x14ac:dyDescent="0.3">
      <c r="A11680" t="s">
        <v>3597</v>
      </c>
      <c r="B11680" t="s">
        <v>11860</v>
      </c>
      <c r="C11680">
        <v>6.6</v>
      </c>
    </row>
    <row r="11681" spans="1:3" x14ac:dyDescent="0.3">
      <c r="A11681" t="s">
        <v>4258</v>
      </c>
      <c r="B11681" t="s">
        <v>11864</v>
      </c>
      <c r="C11681">
        <v>7.1</v>
      </c>
    </row>
    <row r="11682" spans="1:3" x14ac:dyDescent="0.3">
      <c r="A11682" t="s">
        <v>6801</v>
      </c>
      <c r="B11682" t="s">
        <v>11867</v>
      </c>
      <c r="C11682">
        <v>7.1</v>
      </c>
    </row>
    <row r="11683" spans="1:3" x14ac:dyDescent="0.3">
      <c r="A11683" t="s">
        <v>3597</v>
      </c>
      <c r="B11683" t="s">
        <v>11875</v>
      </c>
      <c r="C11683">
        <v>5.9</v>
      </c>
    </row>
    <row r="11684" spans="1:3" x14ac:dyDescent="0.3">
      <c r="A11684" t="s">
        <v>6801</v>
      </c>
      <c r="B11684" t="s">
        <v>11877</v>
      </c>
      <c r="C11684">
        <v>5.8</v>
      </c>
    </row>
    <row r="11685" spans="1:3" x14ac:dyDescent="0.3">
      <c r="A11685" t="s">
        <v>3597</v>
      </c>
      <c r="B11685" t="s">
        <v>11881</v>
      </c>
      <c r="C11685">
        <v>5.0999999999999996</v>
      </c>
    </row>
    <row r="11686" spans="1:3" x14ac:dyDescent="0.3">
      <c r="A11686" t="s">
        <v>6801</v>
      </c>
      <c r="B11686" t="s">
        <v>11889</v>
      </c>
      <c r="C11686">
        <v>7</v>
      </c>
    </row>
    <row r="11687" spans="1:3" x14ac:dyDescent="0.3">
      <c r="A11687" t="s">
        <v>6251</v>
      </c>
      <c r="B11687" t="s">
        <v>11892</v>
      </c>
      <c r="C11687">
        <v>7.3</v>
      </c>
    </row>
    <row r="11688" spans="1:3" x14ac:dyDescent="0.3">
      <c r="A11688" t="s">
        <v>4152</v>
      </c>
      <c r="B11688" t="s">
        <v>11893</v>
      </c>
      <c r="C11688">
        <v>7.8</v>
      </c>
    </row>
    <row r="11689" spans="1:3" x14ac:dyDescent="0.3">
      <c r="A11689" t="s">
        <v>6801</v>
      </c>
      <c r="B11689" t="s">
        <v>11911</v>
      </c>
      <c r="C11689">
        <v>6.7</v>
      </c>
    </row>
    <row r="11690" spans="1:3" x14ac:dyDescent="0.3">
      <c r="A11690" t="s">
        <v>4258</v>
      </c>
      <c r="B11690" t="s">
        <v>11915</v>
      </c>
      <c r="C11690">
        <v>5.0999999999999996</v>
      </c>
    </row>
    <row r="11691" spans="1:3" x14ac:dyDescent="0.3">
      <c r="A11691" t="s">
        <v>3597</v>
      </c>
      <c r="B11691" t="s">
        <v>11920</v>
      </c>
      <c r="C11691">
        <v>7.6</v>
      </c>
    </row>
    <row r="11692" spans="1:3" x14ac:dyDescent="0.3">
      <c r="A11692" t="s">
        <v>6801</v>
      </c>
      <c r="B11692" t="s">
        <v>11922</v>
      </c>
      <c r="C11692">
        <v>7.6</v>
      </c>
    </row>
    <row r="11693" spans="1:3" x14ac:dyDescent="0.3">
      <c r="A11693" t="s">
        <v>3597</v>
      </c>
      <c r="B11693" t="s">
        <v>11923</v>
      </c>
      <c r="C11693">
        <v>5.3</v>
      </c>
    </row>
    <row r="11694" spans="1:3" x14ac:dyDescent="0.3">
      <c r="A11694" t="s">
        <v>5196</v>
      </c>
      <c r="B11694" t="s">
        <v>11927</v>
      </c>
      <c r="C11694">
        <v>7.1</v>
      </c>
    </row>
    <row r="11695" spans="1:3" x14ac:dyDescent="0.3">
      <c r="A11695" t="s">
        <v>12688</v>
      </c>
      <c r="B11695" t="s">
        <v>11936</v>
      </c>
      <c r="C11695">
        <v>8.1</v>
      </c>
    </row>
    <row r="11696" spans="1:3" x14ac:dyDescent="0.3">
      <c r="A11696" t="s">
        <v>3597</v>
      </c>
      <c r="B11696" t="s">
        <v>11941</v>
      </c>
      <c r="C11696">
        <v>7.5</v>
      </c>
    </row>
    <row r="11697" spans="1:3" x14ac:dyDescent="0.3">
      <c r="A11697" t="s">
        <v>3597</v>
      </c>
      <c r="B11697" t="s">
        <v>11942</v>
      </c>
      <c r="C11697">
        <v>7</v>
      </c>
    </row>
    <row r="11698" spans="1:3" x14ac:dyDescent="0.3">
      <c r="A11698" t="s">
        <v>1210</v>
      </c>
      <c r="B11698" t="s">
        <v>11947</v>
      </c>
      <c r="C11698">
        <v>8</v>
      </c>
    </row>
    <row r="11699" spans="1:3" x14ac:dyDescent="0.3">
      <c r="A11699" t="s">
        <v>3597</v>
      </c>
      <c r="B11699" t="s">
        <v>11959</v>
      </c>
      <c r="C11699">
        <v>5.4</v>
      </c>
    </row>
    <row r="11700" spans="1:3" x14ac:dyDescent="0.3">
      <c r="A11700" t="s">
        <v>1210</v>
      </c>
      <c r="B11700" t="s">
        <v>11960</v>
      </c>
      <c r="C11700">
        <v>6.7</v>
      </c>
    </row>
    <row r="11701" spans="1:3" x14ac:dyDescent="0.3">
      <c r="A11701" t="s">
        <v>3597</v>
      </c>
      <c r="B11701" t="s">
        <v>11961</v>
      </c>
      <c r="C11701">
        <v>2.8</v>
      </c>
    </row>
    <row r="11702" spans="1:3" x14ac:dyDescent="0.3">
      <c r="A11702" t="s">
        <v>4152</v>
      </c>
      <c r="B11702" t="s">
        <v>11962</v>
      </c>
      <c r="C11702">
        <v>7.4</v>
      </c>
    </row>
    <row r="11703" spans="1:3" x14ac:dyDescent="0.3">
      <c r="A11703" t="s">
        <v>12688</v>
      </c>
      <c r="B11703" t="s">
        <v>11964</v>
      </c>
      <c r="C11703">
        <v>7.1</v>
      </c>
    </row>
    <row r="11704" spans="1:3" x14ac:dyDescent="0.3">
      <c r="A11704" t="s">
        <v>6801</v>
      </c>
      <c r="B11704" t="s">
        <v>11966</v>
      </c>
      <c r="C11704">
        <v>5.3</v>
      </c>
    </row>
    <row r="11705" spans="1:3" x14ac:dyDescent="0.3">
      <c r="A11705" t="s">
        <v>6801</v>
      </c>
      <c r="B11705" t="s">
        <v>11969</v>
      </c>
      <c r="C11705">
        <v>5.9</v>
      </c>
    </row>
    <row r="11706" spans="1:3" x14ac:dyDescent="0.3">
      <c r="A11706" t="s">
        <v>4258</v>
      </c>
      <c r="B11706" t="s">
        <v>11974</v>
      </c>
      <c r="C11706">
        <v>6</v>
      </c>
    </row>
    <row r="11707" spans="1:3" x14ac:dyDescent="0.3">
      <c r="A11707" t="s">
        <v>2250</v>
      </c>
      <c r="B11707" t="s">
        <v>11977</v>
      </c>
      <c r="C11707">
        <v>5.2</v>
      </c>
    </row>
    <row r="11708" spans="1:3" x14ac:dyDescent="0.3">
      <c r="A11708" t="s">
        <v>12686</v>
      </c>
      <c r="B11708" t="s">
        <v>11982</v>
      </c>
      <c r="C11708">
        <v>5.5</v>
      </c>
    </row>
    <row r="11709" spans="1:3" x14ac:dyDescent="0.3">
      <c r="A11709" t="s">
        <v>3597</v>
      </c>
      <c r="B11709" t="s">
        <v>11986</v>
      </c>
      <c r="C11709">
        <v>4.5999999999999996</v>
      </c>
    </row>
    <row r="11710" spans="1:3" x14ac:dyDescent="0.3">
      <c r="A11710" t="s">
        <v>12686</v>
      </c>
      <c r="B11710" t="s">
        <v>11987</v>
      </c>
      <c r="C11710">
        <v>7.7</v>
      </c>
    </row>
    <row r="11711" spans="1:3" x14ac:dyDescent="0.3">
      <c r="A11711" t="s">
        <v>4258</v>
      </c>
      <c r="B11711" t="s">
        <v>11992</v>
      </c>
      <c r="C11711">
        <v>5.7</v>
      </c>
    </row>
    <row r="11712" spans="1:3" x14ac:dyDescent="0.3">
      <c r="A11712" t="s">
        <v>5196</v>
      </c>
      <c r="B11712" t="s">
        <v>11998</v>
      </c>
      <c r="C11712">
        <v>4.4000000000000004</v>
      </c>
    </row>
    <row r="11713" spans="1:3" x14ac:dyDescent="0.3">
      <c r="A11713" t="s">
        <v>3597</v>
      </c>
      <c r="B11713" t="s">
        <v>12000</v>
      </c>
      <c r="C11713">
        <v>4.5</v>
      </c>
    </row>
    <row r="11714" spans="1:3" x14ac:dyDescent="0.3">
      <c r="A11714" t="s">
        <v>12689</v>
      </c>
      <c r="B11714" t="s">
        <v>12007</v>
      </c>
      <c r="C11714">
        <v>8.1</v>
      </c>
    </row>
    <row r="11715" spans="1:3" x14ac:dyDescent="0.3">
      <c r="A11715" t="s">
        <v>7819</v>
      </c>
      <c r="B11715" t="s">
        <v>12010</v>
      </c>
      <c r="C11715">
        <v>7.8</v>
      </c>
    </row>
    <row r="11716" spans="1:3" x14ac:dyDescent="0.3">
      <c r="A11716" t="s">
        <v>12688</v>
      </c>
      <c r="B11716" t="s">
        <v>12058</v>
      </c>
      <c r="C11716">
        <v>6.8</v>
      </c>
    </row>
    <row r="11717" spans="1:3" x14ac:dyDescent="0.3">
      <c r="A11717" t="s">
        <v>3597</v>
      </c>
      <c r="B11717" t="s">
        <v>12063</v>
      </c>
      <c r="C11717">
        <v>7.6</v>
      </c>
    </row>
    <row r="11718" spans="1:3" x14ac:dyDescent="0.3">
      <c r="A11718" t="s">
        <v>6801</v>
      </c>
      <c r="B11718" t="s">
        <v>12065</v>
      </c>
      <c r="C11718">
        <v>7.5</v>
      </c>
    </row>
    <row r="11719" spans="1:3" x14ac:dyDescent="0.3">
      <c r="A11719" t="s">
        <v>3597</v>
      </c>
      <c r="B11719" t="s">
        <v>12066</v>
      </c>
      <c r="C11719">
        <v>6.8</v>
      </c>
    </row>
    <row r="11720" spans="1:3" x14ac:dyDescent="0.3">
      <c r="A11720" t="s">
        <v>3597</v>
      </c>
      <c r="B11720" t="s">
        <v>12067</v>
      </c>
      <c r="C11720">
        <v>6.9</v>
      </c>
    </row>
    <row r="11721" spans="1:3" x14ac:dyDescent="0.3">
      <c r="A11721" t="s">
        <v>3597</v>
      </c>
      <c r="B11721" t="s">
        <v>12090</v>
      </c>
      <c r="C11721">
        <v>5.0999999999999996</v>
      </c>
    </row>
    <row r="11722" spans="1:3" x14ac:dyDescent="0.3">
      <c r="A11722" t="s">
        <v>3597</v>
      </c>
      <c r="B11722" t="s">
        <v>12099</v>
      </c>
      <c r="C11722">
        <v>3.3</v>
      </c>
    </row>
    <row r="11723" spans="1:3" x14ac:dyDescent="0.3">
      <c r="A11723" t="s">
        <v>7819</v>
      </c>
      <c r="B11723" t="s">
        <v>12116</v>
      </c>
      <c r="C11723">
        <v>8.6999999999999993</v>
      </c>
    </row>
    <row r="11724" spans="1:3" x14ac:dyDescent="0.3">
      <c r="A11724" t="s">
        <v>3597</v>
      </c>
      <c r="B11724" t="s">
        <v>12122</v>
      </c>
      <c r="C11724">
        <v>8.1999999999999993</v>
      </c>
    </row>
    <row r="11725" spans="1:3" x14ac:dyDescent="0.3">
      <c r="A11725" t="s">
        <v>12687</v>
      </c>
      <c r="B11725" t="s">
        <v>12153</v>
      </c>
      <c r="C11725">
        <v>7.1</v>
      </c>
    </row>
    <row r="11726" spans="1:3" x14ac:dyDescent="0.3">
      <c r="A11726" t="s">
        <v>3597</v>
      </c>
      <c r="B11726" t="s">
        <v>12155</v>
      </c>
      <c r="C11726">
        <v>3.8</v>
      </c>
    </row>
    <row r="11727" spans="1:3" x14ac:dyDescent="0.3">
      <c r="A11727" t="s">
        <v>3597</v>
      </c>
      <c r="B11727" t="s">
        <v>12162</v>
      </c>
      <c r="C11727">
        <v>5.9</v>
      </c>
    </row>
    <row r="11728" spans="1:3" x14ac:dyDescent="0.3">
      <c r="A11728" t="s">
        <v>3597</v>
      </c>
      <c r="B11728" t="s">
        <v>12171</v>
      </c>
      <c r="C11728">
        <v>6.1</v>
      </c>
    </row>
    <row r="11729" spans="1:3" x14ac:dyDescent="0.3">
      <c r="A11729" t="s">
        <v>3597</v>
      </c>
      <c r="B11729" t="s">
        <v>12181</v>
      </c>
      <c r="C11729">
        <v>5</v>
      </c>
    </row>
    <row r="11730" spans="1:3" x14ac:dyDescent="0.3">
      <c r="A11730" t="s">
        <v>3597</v>
      </c>
      <c r="B11730" t="s">
        <v>12184</v>
      </c>
      <c r="C11730">
        <v>5.9</v>
      </c>
    </row>
    <row r="11731" spans="1:3" x14ac:dyDescent="0.3">
      <c r="A11731" t="s">
        <v>12687</v>
      </c>
      <c r="B11731" t="s">
        <v>12191</v>
      </c>
      <c r="C11731">
        <v>7.2</v>
      </c>
    </row>
    <row r="11732" spans="1:3" x14ac:dyDescent="0.3">
      <c r="A11732" t="s">
        <v>6801</v>
      </c>
      <c r="B11732" t="s">
        <v>12195</v>
      </c>
      <c r="C11732">
        <v>7.2</v>
      </c>
    </row>
    <row r="11733" spans="1:3" x14ac:dyDescent="0.3">
      <c r="A11733" t="s">
        <v>12688</v>
      </c>
      <c r="B11733" t="s">
        <v>12207</v>
      </c>
      <c r="C11733">
        <v>7</v>
      </c>
    </row>
    <row r="11734" spans="1:3" x14ac:dyDescent="0.3">
      <c r="A11734" t="s">
        <v>6801</v>
      </c>
      <c r="B11734" t="s">
        <v>12219</v>
      </c>
      <c r="C11734">
        <v>7.4</v>
      </c>
    </row>
    <row r="11735" spans="1:3" x14ac:dyDescent="0.3">
      <c r="A11735" t="s">
        <v>7819</v>
      </c>
      <c r="B11735" t="s">
        <v>12222</v>
      </c>
      <c r="C11735">
        <v>8.1999999999999993</v>
      </c>
    </row>
    <row r="11736" spans="1:3" x14ac:dyDescent="0.3">
      <c r="A11736" t="s">
        <v>1210</v>
      </c>
      <c r="B11736" t="s">
        <v>12227</v>
      </c>
      <c r="C11736">
        <v>7.6</v>
      </c>
    </row>
    <row r="11737" spans="1:3" x14ac:dyDescent="0.3">
      <c r="A11737" t="s">
        <v>4258</v>
      </c>
      <c r="B11737" t="s">
        <v>12236</v>
      </c>
      <c r="C11737">
        <v>6</v>
      </c>
    </row>
    <row r="11738" spans="1:3" x14ac:dyDescent="0.3">
      <c r="A11738" t="s">
        <v>444</v>
      </c>
      <c r="B11738" t="s">
        <v>12242</v>
      </c>
      <c r="C11738">
        <v>1.9</v>
      </c>
    </row>
    <row r="11739" spans="1:3" x14ac:dyDescent="0.3">
      <c r="A11739" t="s">
        <v>4258</v>
      </c>
      <c r="B11739" t="s">
        <v>12290</v>
      </c>
      <c r="C11739">
        <v>4.9000000000000004</v>
      </c>
    </row>
    <row r="11740" spans="1:3" x14ac:dyDescent="0.3">
      <c r="A11740" t="s">
        <v>12687</v>
      </c>
      <c r="B11740" t="s">
        <v>12305</v>
      </c>
      <c r="C11740">
        <v>6.8</v>
      </c>
    </row>
    <row r="11741" spans="1:3" x14ac:dyDescent="0.3">
      <c r="A11741" t="s">
        <v>3597</v>
      </c>
      <c r="B11741" t="s">
        <v>12306</v>
      </c>
      <c r="C11741">
        <v>6.2</v>
      </c>
    </row>
    <row r="11742" spans="1:3" x14ac:dyDescent="0.3">
      <c r="A11742" t="s">
        <v>588</v>
      </c>
      <c r="B11742" t="s">
        <v>12309</v>
      </c>
      <c r="C11742">
        <v>6.9</v>
      </c>
    </row>
    <row r="11743" spans="1:3" x14ac:dyDescent="0.3">
      <c r="A11743" t="s">
        <v>3597</v>
      </c>
      <c r="B11743" t="s">
        <v>12316</v>
      </c>
      <c r="C11743">
        <v>5.2</v>
      </c>
    </row>
    <row r="11744" spans="1:3" x14ac:dyDescent="0.3">
      <c r="A11744" t="s">
        <v>4258</v>
      </c>
      <c r="B11744" t="s">
        <v>12322</v>
      </c>
      <c r="C11744">
        <v>8.1</v>
      </c>
    </row>
    <row r="11745" spans="1:3" x14ac:dyDescent="0.3">
      <c r="A11745" t="s">
        <v>3597</v>
      </c>
      <c r="B11745" t="s">
        <v>12333</v>
      </c>
      <c r="C11745">
        <v>5.4</v>
      </c>
    </row>
    <row r="11746" spans="1:3" x14ac:dyDescent="0.3">
      <c r="A11746" t="s">
        <v>2250</v>
      </c>
      <c r="B11746" t="s">
        <v>12356</v>
      </c>
      <c r="C11746">
        <v>5.7</v>
      </c>
    </row>
    <row r="11747" spans="1:3" x14ac:dyDescent="0.3">
      <c r="A11747" t="s">
        <v>12688</v>
      </c>
      <c r="B11747" t="s">
        <v>12404</v>
      </c>
      <c r="C11747">
        <v>6.8</v>
      </c>
    </row>
    <row r="11748" spans="1:3" x14ac:dyDescent="0.3">
      <c r="A11748" t="s">
        <v>4258</v>
      </c>
      <c r="B11748" t="s">
        <v>12406</v>
      </c>
      <c r="C11748">
        <v>6.2</v>
      </c>
    </row>
    <row r="11749" spans="1:3" x14ac:dyDescent="0.3">
      <c r="A11749" t="s">
        <v>6801</v>
      </c>
      <c r="B11749" t="s">
        <v>12416</v>
      </c>
      <c r="C11749">
        <v>7.6</v>
      </c>
    </row>
    <row r="11750" spans="1:3" x14ac:dyDescent="0.3">
      <c r="A11750" t="s">
        <v>3597</v>
      </c>
      <c r="B11750" t="s">
        <v>12417</v>
      </c>
      <c r="C11750">
        <v>4.0999999999999996</v>
      </c>
    </row>
    <row r="11751" spans="1:3" x14ac:dyDescent="0.3">
      <c r="A11751" t="s">
        <v>6009</v>
      </c>
      <c r="B11751" t="s">
        <v>12424</v>
      </c>
      <c r="C11751">
        <v>4.7</v>
      </c>
    </row>
    <row r="11752" spans="1:3" x14ac:dyDescent="0.3">
      <c r="A11752" t="s">
        <v>3597</v>
      </c>
      <c r="B11752" t="s">
        <v>12432</v>
      </c>
      <c r="C11752">
        <v>5.8</v>
      </c>
    </row>
    <row r="11753" spans="1:3" x14ac:dyDescent="0.3">
      <c r="A11753" t="s">
        <v>12686</v>
      </c>
      <c r="B11753" t="s">
        <v>12450</v>
      </c>
      <c r="C11753">
        <v>6.6</v>
      </c>
    </row>
    <row r="11754" spans="1:3" x14ac:dyDescent="0.3">
      <c r="A11754" t="s">
        <v>12688</v>
      </c>
      <c r="B11754" t="s">
        <v>12465</v>
      </c>
      <c r="C11754">
        <v>6.2</v>
      </c>
    </row>
    <row r="11755" spans="1:3" x14ac:dyDescent="0.3">
      <c r="A11755" t="s">
        <v>2250</v>
      </c>
      <c r="B11755" t="s">
        <v>12471</v>
      </c>
      <c r="C11755">
        <v>6.4</v>
      </c>
    </row>
    <row r="11756" spans="1:3" x14ac:dyDescent="0.3">
      <c r="A11756" t="s">
        <v>3597</v>
      </c>
      <c r="B11756" t="s">
        <v>12472</v>
      </c>
      <c r="C11756">
        <v>6.4</v>
      </c>
    </row>
    <row r="11757" spans="1:3" x14ac:dyDescent="0.3">
      <c r="A11757" t="s">
        <v>6801</v>
      </c>
      <c r="B11757" t="s">
        <v>12475</v>
      </c>
      <c r="C11757">
        <v>4.3</v>
      </c>
    </row>
    <row r="11758" spans="1:3" x14ac:dyDescent="0.3">
      <c r="A11758" t="s">
        <v>444</v>
      </c>
      <c r="B11758" t="s">
        <v>12483</v>
      </c>
      <c r="C11758">
        <v>7</v>
      </c>
    </row>
    <row r="11759" spans="1:3" x14ac:dyDescent="0.3">
      <c r="A11759" t="s">
        <v>4258</v>
      </c>
      <c r="B11759" t="s">
        <v>12496</v>
      </c>
      <c r="C11759">
        <v>7</v>
      </c>
    </row>
    <row r="11760" spans="1:3" x14ac:dyDescent="0.3">
      <c r="A11760" t="s">
        <v>1210</v>
      </c>
      <c r="B11760" t="s">
        <v>12506</v>
      </c>
      <c r="C11760">
        <v>7.1</v>
      </c>
    </row>
    <row r="11761" spans="1:3" x14ac:dyDescent="0.3">
      <c r="A11761" t="s">
        <v>3597</v>
      </c>
      <c r="B11761" t="s">
        <v>12507</v>
      </c>
      <c r="C11761">
        <v>4</v>
      </c>
    </row>
    <row r="11762" spans="1:3" x14ac:dyDescent="0.3">
      <c r="A11762" t="s">
        <v>3597</v>
      </c>
      <c r="B11762" t="s">
        <v>12512</v>
      </c>
      <c r="C11762">
        <v>7</v>
      </c>
    </row>
    <row r="11763" spans="1:3" x14ac:dyDescent="0.3">
      <c r="A11763" t="s">
        <v>6009</v>
      </c>
      <c r="B11763" t="s">
        <v>12515</v>
      </c>
      <c r="C11763">
        <v>6.5</v>
      </c>
    </row>
    <row r="11764" spans="1:3" x14ac:dyDescent="0.3">
      <c r="A11764" t="s">
        <v>3597</v>
      </c>
      <c r="B11764" t="s">
        <v>12522</v>
      </c>
      <c r="C11764">
        <v>5.0999999999999996</v>
      </c>
    </row>
    <row r="11765" spans="1:3" x14ac:dyDescent="0.3">
      <c r="A11765" t="s">
        <v>6801</v>
      </c>
      <c r="B11765" t="s">
        <v>12525</v>
      </c>
      <c r="C11765">
        <v>6</v>
      </c>
    </row>
    <row r="11766" spans="1:3" x14ac:dyDescent="0.3">
      <c r="A11766" t="s">
        <v>3597</v>
      </c>
      <c r="B11766" t="s">
        <v>12526</v>
      </c>
      <c r="C11766">
        <v>6.8</v>
      </c>
    </row>
    <row r="11767" spans="1:3" x14ac:dyDescent="0.3">
      <c r="A11767" t="s">
        <v>6801</v>
      </c>
      <c r="B11767" t="s">
        <v>12533</v>
      </c>
      <c r="C11767">
        <v>5.4</v>
      </c>
    </row>
    <row r="11768" spans="1:3" x14ac:dyDescent="0.3">
      <c r="A11768" t="s">
        <v>3597</v>
      </c>
      <c r="B11768" t="s">
        <v>12557</v>
      </c>
      <c r="C11768">
        <v>6.7</v>
      </c>
    </row>
    <row r="11769" spans="1:3" x14ac:dyDescent="0.3">
      <c r="A11769" t="s">
        <v>2250</v>
      </c>
      <c r="B11769" t="s">
        <v>12574</v>
      </c>
      <c r="C11769">
        <v>6.8</v>
      </c>
    </row>
    <row r="11770" spans="1:3" x14ac:dyDescent="0.3">
      <c r="A11770" t="s">
        <v>3597</v>
      </c>
      <c r="B11770" t="s">
        <v>12578</v>
      </c>
      <c r="C11770">
        <v>3.6</v>
      </c>
    </row>
    <row r="11771" spans="1:3" x14ac:dyDescent="0.3">
      <c r="A11771" t="s">
        <v>3597</v>
      </c>
      <c r="B11771" t="s">
        <v>12600</v>
      </c>
      <c r="C11771">
        <v>7.3</v>
      </c>
    </row>
    <row r="11772" spans="1:3" x14ac:dyDescent="0.3">
      <c r="A11772" t="s">
        <v>3597</v>
      </c>
      <c r="B11772" t="s">
        <v>12637</v>
      </c>
      <c r="C11772">
        <v>7.4</v>
      </c>
    </row>
    <row r="11773" spans="1:3" x14ac:dyDescent="0.3">
      <c r="A11773" t="s">
        <v>6801</v>
      </c>
      <c r="B11773" t="s">
        <v>12643</v>
      </c>
      <c r="C11773">
        <v>6.9</v>
      </c>
    </row>
    <row r="11774" spans="1:3" x14ac:dyDescent="0.3">
      <c r="A11774" t="s">
        <v>444</v>
      </c>
      <c r="B11774" t="s">
        <v>8295</v>
      </c>
      <c r="C11774">
        <v>6.8</v>
      </c>
    </row>
    <row r="11775" spans="1:3" x14ac:dyDescent="0.3">
      <c r="A11775" t="s">
        <v>4258</v>
      </c>
      <c r="B11775" t="s">
        <v>8297</v>
      </c>
      <c r="C11775">
        <v>8.1999999999999993</v>
      </c>
    </row>
    <row r="11776" spans="1:3" x14ac:dyDescent="0.3">
      <c r="A11776" t="s">
        <v>6801</v>
      </c>
      <c r="B11776" t="s">
        <v>8309</v>
      </c>
      <c r="C11776">
        <v>7</v>
      </c>
    </row>
    <row r="11777" spans="1:3" x14ac:dyDescent="0.3">
      <c r="A11777" t="s">
        <v>6801</v>
      </c>
      <c r="B11777" t="s">
        <v>8314</v>
      </c>
      <c r="C11777">
        <v>6.9</v>
      </c>
    </row>
    <row r="11778" spans="1:3" x14ac:dyDescent="0.3">
      <c r="A11778" t="s">
        <v>444</v>
      </c>
      <c r="B11778" t="s">
        <v>8315</v>
      </c>
      <c r="C11778">
        <v>7.3</v>
      </c>
    </row>
    <row r="11779" spans="1:3" x14ac:dyDescent="0.3">
      <c r="A11779" t="s">
        <v>444</v>
      </c>
      <c r="B11779" t="s">
        <v>8324</v>
      </c>
      <c r="C11779">
        <v>7</v>
      </c>
    </row>
    <row r="11780" spans="1:3" x14ac:dyDescent="0.3">
      <c r="A11780" t="s">
        <v>3597</v>
      </c>
      <c r="B11780" t="s">
        <v>8325</v>
      </c>
      <c r="C11780">
        <v>3.3</v>
      </c>
    </row>
    <row r="11781" spans="1:3" x14ac:dyDescent="0.3">
      <c r="A11781" t="s">
        <v>7819</v>
      </c>
      <c r="B11781" t="s">
        <v>8330</v>
      </c>
      <c r="C11781">
        <v>7</v>
      </c>
    </row>
    <row r="11782" spans="1:3" x14ac:dyDescent="0.3">
      <c r="A11782" t="s">
        <v>6801</v>
      </c>
      <c r="B11782" t="s">
        <v>8343</v>
      </c>
      <c r="C11782">
        <v>6.9</v>
      </c>
    </row>
    <row r="11783" spans="1:3" x14ac:dyDescent="0.3">
      <c r="A11783" t="s">
        <v>3597</v>
      </c>
      <c r="B11783" t="s">
        <v>8346</v>
      </c>
      <c r="C11783">
        <v>6.3</v>
      </c>
    </row>
    <row r="11784" spans="1:3" x14ac:dyDescent="0.3">
      <c r="A11784" t="s">
        <v>6801</v>
      </c>
      <c r="B11784" t="s">
        <v>8353</v>
      </c>
      <c r="C11784">
        <v>7.3</v>
      </c>
    </row>
    <row r="11785" spans="1:3" x14ac:dyDescent="0.3">
      <c r="A11785" t="s">
        <v>3597</v>
      </c>
      <c r="B11785" t="s">
        <v>8354</v>
      </c>
      <c r="C11785">
        <v>5.5</v>
      </c>
    </row>
    <row r="11786" spans="1:3" x14ac:dyDescent="0.3">
      <c r="A11786" t="s">
        <v>6009</v>
      </c>
      <c r="B11786" t="s">
        <v>8356</v>
      </c>
      <c r="C11786">
        <v>7.5</v>
      </c>
    </row>
    <row r="11787" spans="1:3" x14ac:dyDescent="0.3">
      <c r="A11787" t="s">
        <v>444</v>
      </c>
      <c r="B11787" t="s">
        <v>8361</v>
      </c>
      <c r="C11787">
        <v>5</v>
      </c>
    </row>
    <row r="11788" spans="1:3" x14ac:dyDescent="0.3">
      <c r="A11788" t="s">
        <v>12686</v>
      </c>
      <c r="B11788" t="s">
        <v>8366</v>
      </c>
      <c r="C11788">
        <v>4.9000000000000004</v>
      </c>
    </row>
    <row r="11789" spans="1:3" x14ac:dyDescent="0.3">
      <c r="A11789" t="s">
        <v>12686</v>
      </c>
      <c r="B11789" t="s">
        <v>8372</v>
      </c>
      <c r="C11789">
        <v>6.9</v>
      </c>
    </row>
    <row r="11790" spans="1:3" x14ac:dyDescent="0.3">
      <c r="A11790" t="s">
        <v>3597</v>
      </c>
      <c r="B11790" t="s">
        <v>8373</v>
      </c>
      <c r="C11790">
        <v>6.2</v>
      </c>
    </row>
    <row r="11791" spans="1:3" x14ac:dyDescent="0.3">
      <c r="A11791" t="s">
        <v>6009</v>
      </c>
      <c r="B11791" t="s">
        <v>8376</v>
      </c>
      <c r="C11791">
        <v>7</v>
      </c>
    </row>
    <row r="11792" spans="1:3" x14ac:dyDescent="0.3">
      <c r="A11792" t="s">
        <v>6009</v>
      </c>
      <c r="B11792" t="s">
        <v>8386</v>
      </c>
      <c r="C11792">
        <v>7.1</v>
      </c>
    </row>
    <row r="11793" spans="1:3" x14ac:dyDescent="0.3">
      <c r="A11793" t="s">
        <v>3597</v>
      </c>
      <c r="B11793" t="s">
        <v>8391</v>
      </c>
      <c r="C11793">
        <v>7.3</v>
      </c>
    </row>
    <row r="11794" spans="1:3" x14ac:dyDescent="0.3">
      <c r="A11794" t="s">
        <v>444</v>
      </c>
      <c r="B11794" t="s">
        <v>8400</v>
      </c>
      <c r="C11794">
        <v>7.1</v>
      </c>
    </row>
    <row r="11795" spans="1:3" x14ac:dyDescent="0.3">
      <c r="A11795" t="s">
        <v>444</v>
      </c>
      <c r="B11795" t="s">
        <v>8404</v>
      </c>
      <c r="C11795">
        <v>5.6</v>
      </c>
    </row>
    <row r="11796" spans="1:3" x14ac:dyDescent="0.3">
      <c r="A11796" t="s">
        <v>4258</v>
      </c>
      <c r="B11796" t="s">
        <v>8413</v>
      </c>
      <c r="C11796">
        <v>7</v>
      </c>
    </row>
    <row r="11797" spans="1:3" x14ac:dyDescent="0.3">
      <c r="A11797" t="s">
        <v>3597</v>
      </c>
      <c r="B11797" t="s">
        <v>8414</v>
      </c>
      <c r="C11797">
        <v>7.7</v>
      </c>
    </row>
    <row r="11798" spans="1:3" x14ac:dyDescent="0.3">
      <c r="A11798" t="s">
        <v>3597</v>
      </c>
      <c r="B11798" t="s">
        <v>8418</v>
      </c>
      <c r="C11798">
        <v>6.1</v>
      </c>
    </row>
    <row r="11799" spans="1:3" x14ac:dyDescent="0.3">
      <c r="A11799" t="s">
        <v>444</v>
      </c>
      <c r="B11799" t="s">
        <v>8420</v>
      </c>
      <c r="C11799">
        <v>4.4000000000000004</v>
      </c>
    </row>
    <row r="11800" spans="1:3" x14ac:dyDescent="0.3">
      <c r="A11800" t="s">
        <v>4258</v>
      </c>
      <c r="B11800" t="s">
        <v>8426</v>
      </c>
      <c r="C11800">
        <v>6.3</v>
      </c>
    </row>
    <row r="11801" spans="1:3" x14ac:dyDescent="0.3">
      <c r="A11801" t="s">
        <v>12687</v>
      </c>
      <c r="B11801" t="s">
        <v>8433</v>
      </c>
      <c r="C11801">
        <v>7.2</v>
      </c>
    </row>
    <row r="11802" spans="1:3" x14ac:dyDescent="0.3">
      <c r="A11802" t="s">
        <v>444</v>
      </c>
      <c r="B11802" t="s">
        <v>8437</v>
      </c>
      <c r="C11802">
        <v>6.3</v>
      </c>
    </row>
    <row r="11803" spans="1:3" x14ac:dyDescent="0.3">
      <c r="A11803" t="s">
        <v>12686</v>
      </c>
      <c r="B11803" t="s">
        <v>8438</v>
      </c>
      <c r="C11803">
        <v>5.6</v>
      </c>
    </row>
    <row r="11804" spans="1:3" x14ac:dyDescent="0.3">
      <c r="A11804" t="s">
        <v>3597</v>
      </c>
      <c r="B11804" t="s">
        <v>8440</v>
      </c>
      <c r="C11804">
        <v>6.7</v>
      </c>
    </row>
    <row r="11805" spans="1:3" x14ac:dyDescent="0.3">
      <c r="A11805" t="s">
        <v>3597</v>
      </c>
      <c r="B11805" t="s">
        <v>8446</v>
      </c>
      <c r="C11805">
        <v>5.0999999999999996</v>
      </c>
    </row>
    <row r="11806" spans="1:3" x14ac:dyDescent="0.3">
      <c r="A11806" t="s">
        <v>3597</v>
      </c>
      <c r="B11806" t="s">
        <v>8451</v>
      </c>
      <c r="C11806">
        <v>5.6</v>
      </c>
    </row>
    <row r="11807" spans="1:3" x14ac:dyDescent="0.3">
      <c r="A11807" t="s">
        <v>3597</v>
      </c>
      <c r="B11807" t="s">
        <v>8456</v>
      </c>
      <c r="C11807">
        <v>5.9</v>
      </c>
    </row>
    <row r="11808" spans="1:3" x14ac:dyDescent="0.3">
      <c r="A11808" t="s">
        <v>444</v>
      </c>
      <c r="B11808" t="s">
        <v>8465</v>
      </c>
      <c r="C11808">
        <v>5.7</v>
      </c>
    </row>
    <row r="11809" spans="1:3" x14ac:dyDescent="0.3">
      <c r="A11809" t="s">
        <v>444</v>
      </c>
      <c r="B11809" t="s">
        <v>8469</v>
      </c>
      <c r="C11809">
        <v>5.8</v>
      </c>
    </row>
    <row r="11810" spans="1:3" x14ac:dyDescent="0.3">
      <c r="A11810" t="s">
        <v>3597</v>
      </c>
      <c r="B11810" t="s">
        <v>8474</v>
      </c>
      <c r="C11810">
        <v>4.2</v>
      </c>
    </row>
    <row r="11811" spans="1:3" x14ac:dyDescent="0.3">
      <c r="A11811" t="s">
        <v>6801</v>
      </c>
      <c r="B11811" t="s">
        <v>8475</v>
      </c>
      <c r="C11811">
        <v>5.6</v>
      </c>
    </row>
    <row r="11812" spans="1:3" x14ac:dyDescent="0.3">
      <c r="A11812" t="s">
        <v>444</v>
      </c>
      <c r="B11812" t="s">
        <v>8477</v>
      </c>
      <c r="C11812">
        <v>5.8</v>
      </c>
    </row>
    <row r="11813" spans="1:3" x14ac:dyDescent="0.3">
      <c r="A11813" t="s">
        <v>4258</v>
      </c>
      <c r="B11813" t="s">
        <v>8478</v>
      </c>
      <c r="C11813">
        <v>6.5</v>
      </c>
    </row>
    <row r="11814" spans="1:3" x14ac:dyDescent="0.3">
      <c r="A11814" t="s">
        <v>444</v>
      </c>
      <c r="B11814" t="s">
        <v>8483</v>
      </c>
      <c r="C11814">
        <v>7.8</v>
      </c>
    </row>
    <row r="11815" spans="1:3" x14ac:dyDescent="0.3">
      <c r="A11815" t="s">
        <v>444</v>
      </c>
      <c r="B11815" t="s">
        <v>8485</v>
      </c>
      <c r="C11815">
        <v>4.0999999999999996</v>
      </c>
    </row>
    <row r="11816" spans="1:3" x14ac:dyDescent="0.3">
      <c r="A11816" t="s">
        <v>6009</v>
      </c>
      <c r="B11816" t="s">
        <v>8491</v>
      </c>
      <c r="C11816">
        <v>6.7</v>
      </c>
    </row>
    <row r="11817" spans="1:3" x14ac:dyDescent="0.3">
      <c r="A11817" t="s">
        <v>4258</v>
      </c>
      <c r="B11817" t="s">
        <v>8493</v>
      </c>
      <c r="C11817">
        <v>4.0999999999999996</v>
      </c>
    </row>
    <row r="11818" spans="1:3" x14ac:dyDescent="0.3">
      <c r="A11818" t="s">
        <v>12686</v>
      </c>
      <c r="B11818" t="s">
        <v>8506</v>
      </c>
      <c r="C11818">
        <v>6.6</v>
      </c>
    </row>
    <row r="11819" spans="1:3" x14ac:dyDescent="0.3">
      <c r="A11819" t="s">
        <v>3597</v>
      </c>
      <c r="B11819" t="s">
        <v>8511</v>
      </c>
      <c r="C11819">
        <v>6.6</v>
      </c>
    </row>
    <row r="11820" spans="1:3" x14ac:dyDescent="0.3">
      <c r="A11820" t="s">
        <v>4258</v>
      </c>
      <c r="B11820" t="s">
        <v>8512</v>
      </c>
      <c r="C11820">
        <v>6.6</v>
      </c>
    </row>
    <row r="11821" spans="1:3" x14ac:dyDescent="0.3">
      <c r="A11821" t="s">
        <v>3597</v>
      </c>
      <c r="B11821" t="s">
        <v>8523</v>
      </c>
      <c r="C11821">
        <v>5.6</v>
      </c>
    </row>
    <row r="11822" spans="1:3" x14ac:dyDescent="0.3">
      <c r="A11822" t="s">
        <v>3597</v>
      </c>
      <c r="B11822" t="s">
        <v>8540</v>
      </c>
      <c r="C11822">
        <v>6.9</v>
      </c>
    </row>
    <row r="11823" spans="1:3" x14ac:dyDescent="0.3">
      <c r="A11823" t="s">
        <v>12687</v>
      </c>
      <c r="B11823" t="s">
        <v>8553</v>
      </c>
      <c r="C11823">
        <v>6.3</v>
      </c>
    </row>
    <row r="11824" spans="1:3" x14ac:dyDescent="0.3">
      <c r="A11824" t="s">
        <v>12687</v>
      </c>
      <c r="B11824" t="s">
        <v>8556</v>
      </c>
      <c r="C11824">
        <v>7</v>
      </c>
    </row>
    <row r="11825" spans="1:3" x14ac:dyDescent="0.3">
      <c r="A11825" t="s">
        <v>12685</v>
      </c>
      <c r="B11825" t="s">
        <v>8568</v>
      </c>
      <c r="C11825">
        <v>6.2</v>
      </c>
    </row>
    <row r="11826" spans="1:3" x14ac:dyDescent="0.3">
      <c r="A11826" t="s">
        <v>6009</v>
      </c>
      <c r="B11826" t="s">
        <v>8569</v>
      </c>
      <c r="C11826">
        <v>5.6</v>
      </c>
    </row>
    <row r="11827" spans="1:3" x14ac:dyDescent="0.3">
      <c r="A11827" t="s">
        <v>3597</v>
      </c>
      <c r="B11827" t="s">
        <v>8570</v>
      </c>
      <c r="C11827">
        <v>5.4</v>
      </c>
    </row>
    <row r="11828" spans="1:3" x14ac:dyDescent="0.3">
      <c r="A11828" t="s">
        <v>3597</v>
      </c>
      <c r="B11828" t="s">
        <v>8571</v>
      </c>
      <c r="C11828">
        <v>6.1</v>
      </c>
    </row>
    <row r="11829" spans="1:3" x14ac:dyDescent="0.3">
      <c r="A11829" t="s">
        <v>3597</v>
      </c>
      <c r="B11829" t="s">
        <v>8573</v>
      </c>
      <c r="C11829">
        <v>6.7</v>
      </c>
    </row>
    <row r="11830" spans="1:3" x14ac:dyDescent="0.3">
      <c r="A11830" t="s">
        <v>3597</v>
      </c>
      <c r="B11830" t="s">
        <v>8577</v>
      </c>
      <c r="C11830">
        <v>5.6</v>
      </c>
    </row>
    <row r="11831" spans="1:3" x14ac:dyDescent="0.3">
      <c r="A11831" t="s">
        <v>3597</v>
      </c>
      <c r="B11831" t="s">
        <v>8595</v>
      </c>
      <c r="C11831">
        <v>6.7</v>
      </c>
    </row>
    <row r="11832" spans="1:3" x14ac:dyDescent="0.3">
      <c r="A11832" t="s">
        <v>4258</v>
      </c>
      <c r="B11832" t="s">
        <v>8609</v>
      </c>
      <c r="C11832">
        <v>5.9</v>
      </c>
    </row>
    <row r="11833" spans="1:3" x14ac:dyDescent="0.3">
      <c r="A11833" t="s">
        <v>3597</v>
      </c>
      <c r="B11833" t="s">
        <v>8614</v>
      </c>
      <c r="C11833">
        <v>6.7</v>
      </c>
    </row>
    <row r="11834" spans="1:3" x14ac:dyDescent="0.3">
      <c r="A11834" t="s">
        <v>444</v>
      </c>
      <c r="B11834" t="s">
        <v>8616</v>
      </c>
      <c r="C11834">
        <v>6.1</v>
      </c>
    </row>
    <row r="11835" spans="1:3" x14ac:dyDescent="0.3">
      <c r="A11835" t="s">
        <v>12688</v>
      </c>
      <c r="B11835" t="s">
        <v>8626</v>
      </c>
      <c r="C11835">
        <v>7.1</v>
      </c>
    </row>
    <row r="11836" spans="1:3" x14ac:dyDescent="0.3">
      <c r="A11836" t="s">
        <v>4258</v>
      </c>
      <c r="B11836" t="s">
        <v>8628</v>
      </c>
      <c r="C11836">
        <v>6.3</v>
      </c>
    </row>
    <row r="11837" spans="1:3" x14ac:dyDescent="0.3">
      <c r="A11837" t="s">
        <v>5196</v>
      </c>
      <c r="B11837" t="s">
        <v>8629</v>
      </c>
      <c r="C11837">
        <v>6.6</v>
      </c>
    </row>
    <row r="11838" spans="1:3" x14ac:dyDescent="0.3">
      <c r="A11838" t="s">
        <v>5196</v>
      </c>
      <c r="B11838" t="s">
        <v>8637</v>
      </c>
      <c r="C11838">
        <v>7.9</v>
      </c>
    </row>
    <row r="11839" spans="1:3" x14ac:dyDescent="0.3">
      <c r="A11839" t="s">
        <v>444</v>
      </c>
      <c r="B11839" t="s">
        <v>8639</v>
      </c>
      <c r="C11839">
        <v>5.5</v>
      </c>
    </row>
    <row r="11840" spans="1:3" x14ac:dyDescent="0.3">
      <c r="A11840" t="s">
        <v>6251</v>
      </c>
      <c r="B11840" t="s">
        <v>8646</v>
      </c>
      <c r="C11840">
        <v>7</v>
      </c>
    </row>
    <row r="11841" spans="1:3" x14ac:dyDescent="0.3">
      <c r="A11841" t="s">
        <v>3597</v>
      </c>
      <c r="B11841" t="s">
        <v>8648</v>
      </c>
      <c r="C11841">
        <v>6.7</v>
      </c>
    </row>
    <row r="11842" spans="1:3" x14ac:dyDescent="0.3">
      <c r="A11842" t="s">
        <v>444</v>
      </c>
      <c r="B11842" t="s">
        <v>8677</v>
      </c>
      <c r="C11842">
        <v>7</v>
      </c>
    </row>
    <row r="11843" spans="1:3" x14ac:dyDescent="0.3">
      <c r="A11843" t="s">
        <v>444</v>
      </c>
      <c r="B11843" t="s">
        <v>8681</v>
      </c>
      <c r="C11843">
        <v>6.1</v>
      </c>
    </row>
    <row r="11844" spans="1:3" x14ac:dyDescent="0.3">
      <c r="A11844" t="s">
        <v>3597</v>
      </c>
      <c r="B11844" t="s">
        <v>8688</v>
      </c>
      <c r="C11844">
        <v>7.2</v>
      </c>
    </row>
    <row r="11845" spans="1:3" x14ac:dyDescent="0.3">
      <c r="A11845" t="s">
        <v>444</v>
      </c>
      <c r="B11845" t="s">
        <v>8689</v>
      </c>
      <c r="C11845">
        <v>6.8</v>
      </c>
    </row>
    <row r="11846" spans="1:3" x14ac:dyDescent="0.3">
      <c r="A11846" t="s">
        <v>3597</v>
      </c>
      <c r="B11846" t="s">
        <v>8692</v>
      </c>
      <c r="C11846">
        <v>6.2</v>
      </c>
    </row>
    <row r="11847" spans="1:3" x14ac:dyDescent="0.3">
      <c r="A11847" t="s">
        <v>4258</v>
      </c>
      <c r="B11847" t="s">
        <v>8700</v>
      </c>
      <c r="C11847">
        <v>6.1</v>
      </c>
    </row>
    <row r="11848" spans="1:3" x14ac:dyDescent="0.3">
      <c r="A11848" t="s">
        <v>3597</v>
      </c>
      <c r="B11848" t="s">
        <v>8707</v>
      </c>
      <c r="C11848">
        <v>6</v>
      </c>
    </row>
    <row r="11849" spans="1:3" x14ac:dyDescent="0.3">
      <c r="A11849" t="s">
        <v>3597</v>
      </c>
      <c r="B11849" t="s">
        <v>8714</v>
      </c>
      <c r="C11849">
        <v>5.7</v>
      </c>
    </row>
    <row r="11850" spans="1:3" x14ac:dyDescent="0.3">
      <c r="A11850" t="s">
        <v>6251</v>
      </c>
      <c r="B11850" t="s">
        <v>8715</v>
      </c>
      <c r="C11850">
        <v>6.7</v>
      </c>
    </row>
    <row r="11851" spans="1:3" x14ac:dyDescent="0.3">
      <c r="A11851" t="s">
        <v>3597</v>
      </c>
      <c r="B11851" t="s">
        <v>8717</v>
      </c>
      <c r="C11851">
        <v>6.1</v>
      </c>
    </row>
    <row r="11852" spans="1:3" x14ac:dyDescent="0.3">
      <c r="A11852" t="s">
        <v>6801</v>
      </c>
      <c r="B11852" t="s">
        <v>8719</v>
      </c>
      <c r="C11852">
        <v>6.6</v>
      </c>
    </row>
    <row r="11853" spans="1:3" x14ac:dyDescent="0.3">
      <c r="A11853" t="s">
        <v>4258</v>
      </c>
      <c r="B11853" t="s">
        <v>8724</v>
      </c>
      <c r="C11853">
        <v>4.9000000000000004</v>
      </c>
    </row>
    <row r="11854" spans="1:3" x14ac:dyDescent="0.3">
      <c r="A11854" t="s">
        <v>2250</v>
      </c>
      <c r="B11854" t="s">
        <v>8735</v>
      </c>
      <c r="C11854">
        <v>6.4</v>
      </c>
    </row>
    <row r="11855" spans="1:3" x14ac:dyDescent="0.3">
      <c r="A11855" t="s">
        <v>12687</v>
      </c>
      <c r="B11855" t="s">
        <v>8744</v>
      </c>
      <c r="C11855">
        <v>5.9</v>
      </c>
    </row>
    <row r="11856" spans="1:3" x14ac:dyDescent="0.3">
      <c r="A11856" t="s">
        <v>3597</v>
      </c>
      <c r="B11856" t="s">
        <v>8751</v>
      </c>
      <c r="C11856">
        <v>5.5</v>
      </c>
    </row>
    <row r="11857" spans="1:3" x14ac:dyDescent="0.3">
      <c r="A11857" t="s">
        <v>7819</v>
      </c>
      <c r="B11857" t="s">
        <v>8753</v>
      </c>
      <c r="C11857">
        <v>6.6</v>
      </c>
    </row>
    <row r="11858" spans="1:3" x14ac:dyDescent="0.3">
      <c r="A11858" t="s">
        <v>4258</v>
      </c>
      <c r="B11858" t="s">
        <v>8754</v>
      </c>
      <c r="C11858">
        <v>7.3</v>
      </c>
    </row>
    <row r="11859" spans="1:3" x14ac:dyDescent="0.3">
      <c r="A11859" t="s">
        <v>6801</v>
      </c>
      <c r="B11859" t="s">
        <v>8756</v>
      </c>
      <c r="C11859">
        <v>5.4</v>
      </c>
    </row>
    <row r="11860" spans="1:3" x14ac:dyDescent="0.3">
      <c r="A11860" t="s">
        <v>6009</v>
      </c>
      <c r="B11860" t="s">
        <v>8797</v>
      </c>
      <c r="C11860">
        <v>6.4</v>
      </c>
    </row>
    <row r="11861" spans="1:3" x14ac:dyDescent="0.3">
      <c r="A11861" t="s">
        <v>4258</v>
      </c>
      <c r="B11861" t="s">
        <v>8798</v>
      </c>
      <c r="C11861">
        <v>4.2</v>
      </c>
    </row>
    <row r="11862" spans="1:3" x14ac:dyDescent="0.3">
      <c r="A11862" t="s">
        <v>444</v>
      </c>
      <c r="B11862" t="s">
        <v>8813</v>
      </c>
      <c r="C11862">
        <v>7.1</v>
      </c>
    </row>
    <row r="11863" spans="1:3" x14ac:dyDescent="0.3">
      <c r="A11863" t="s">
        <v>6009</v>
      </c>
      <c r="B11863" t="s">
        <v>8847</v>
      </c>
      <c r="C11863">
        <v>6</v>
      </c>
    </row>
    <row r="11864" spans="1:3" x14ac:dyDescent="0.3">
      <c r="A11864" t="s">
        <v>4258</v>
      </c>
      <c r="B11864" t="s">
        <v>8861</v>
      </c>
      <c r="C11864">
        <v>5.7</v>
      </c>
    </row>
    <row r="11865" spans="1:3" x14ac:dyDescent="0.3">
      <c r="A11865" t="s">
        <v>6801</v>
      </c>
      <c r="B11865" t="s">
        <v>8865</v>
      </c>
      <c r="C11865">
        <v>4.7</v>
      </c>
    </row>
    <row r="11866" spans="1:3" x14ac:dyDescent="0.3">
      <c r="A11866" t="s">
        <v>444</v>
      </c>
      <c r="B11866" t="s">
        <v>8872</v>
      </c>
      <c r="C11866">
        <v>7.3</v>
      </c>
    </row>
    <row r="11867" spans="1:3" x14ac:dyDescent="0.3">
      <c r="A11867" t="s">
        <v>3597</v>
      </c>
      <c r="B11867" t="s">
        <v>8880</v>
      </c>
      <c r="C11867">
        <v>7.3</v>
      </c>
    </row>
    <row r="11868" spans="1:3" x14ac:dyDescent="0.3">
      <c r="A11868" t="s">
        <v>3597</v>
      </c>
      <c r="B11868" t="s">
        <v>8902</v>
      </c>
      <c r="C11868">
        <v>5.9</v>
      </c>
    </row>
    <row r="11869" spans="1:3" x14ac:dyDescent="0.3">
      <c r="A11869" t="s">
        <v>3597</v>
      </c>
      <c r="B11869" t="s">
        <v>8903</v>
      </c>
      <c r="C11869">
        <v>6.5</v>
      </c>
    </row>
    <row r="11870" spans="1:3" x14ac:dyDescent="0.3">
      <c r="A11870" t="s">
        <v>3597</v>
      </c>
      <c r="B11870" t="s">
        <v>8904</v>
      </c>
      <c r="C11870">
        <v>6.4</v>
      </c>
    </row>
    <row r="11871" spans="1:3" x14ac:dyDescent="0.3">
      <c r="A11871" t="s">
        <v>3597</v>
      </c>
      <c r="B11871" t="s">
        <v>8905</v>
      </c>
      <c r="C11871">
        <v>6.5</v>
      </c>
    </row>
    <row r="11872" spans="1:3" x14ac:dyDescent="0.3">
      <c r="A11872" t="s">
        <v>1210</v>
      </c>
      <c r="B11872" t="s">
        <v>8907</v>
      </c>
      <c r="C11872">
        <v>8</v>
      </c>
    </row>
    <row r="11873" spans="1:3" x14ac:dyDescent="0.3">
      <c r="A11873" t="s">
        <v>12687</v>
      </c>
      <c r="B11873" t="s">
        <v>8909</v>
      </c>
      <c r="C11873">
        <v>6.7</v>
      </c>
    </row>
    <row r="11874" spans="1:3" x14ac:dyDescent="0.3">
      <c r="A11874" t="s">
        <v>6251</v>
      </c>
      <c r="B11874" t="s">
        <v>8918</v>
      </c>
      <c r="C11874">
        <v>5.9</v>
      </c>
    </row>
    <row r="11875" spans="1:3" x14ac:dyDescent="0.3">
      <c r="A11875" t="s">
        <v>3597</v>
      </c>
      <c r="B11875" t="s">
        <v>8921</v>
      </c>
      <c r="C11875">
        <v>6</v>
      </c>
    </row>
    <row r="11876" spans="1:3" x14ac:dyDescent="0.3">
      <c r="A11876" t="s">
        <v>3597</v>
      </c>
      <c r="B11876" t="s">
        <v>8930</v>
      </c>
      <c r="C11876">
        <v>3.7</v>
      </c>
    </row>
    <row r="11877" spans="1:3" x14ac:dyDescent="0.3">
      <c r="A11877" t="s">
        <v>4152</v>
      </c>
      <c r="B11877" t="s">
        <v>8932</v>
      </c>
      <c r="C11877">
        <v>6.3</v>
      </c>
    </row>
    <row r="11878" spans="1:3" x14ac:dyDescent="0.3">
      <c r="A11878" t="s">
        <v>3597</v>
      </c>
      <c r="B11878" t="s">
        <v>8936</v>
      </c>
      <c r="C11878">
        <v>6.9</v>
      </c>
    </row>
    <row r="11879" spans="1:3" x14ac:dyDescent="0.3">
      <c r="A11879" t="s">
        <v>12687</v>
      </c>
      <c r="B11879" t="s">
        <v>8940</v>
      </c>
      <c r="C11879">
        <v>7.1</v>
      </c>
    </row>
    <row r="11880" spans="1:3" x14ac:dyDescent="0.3">
      <c r="A11880" t="s">
        <v>6801</v>
      </c>
      <c r="B11880" t="s">
        <v>8952</v>
      </c>
      <c r="C11880">
        <v>6.1</v>
      </c>
    </row>
    <row r="11881" spans="1:3" x14ac:dyDescent="0.3">
      <c r="A11881" t="s">
        <v>444</v>
      </c>
      <c r="B11881" t="s">
        <v>8957</v>
      </c>
      <c r="C11881">
        <v>4.5</v>
      </c>
    </row>
    <row r="11882" spans="1:3" x14ac:dyDescent="0.3">
      <c r="A11882" t="s">
        <v>3597</v>
      </c>
      <c r="B11882" t="s">
        <v>8962</v>
      </c>
      <c r="C11882">
        <v>7.6</v>
      </c>
    </row>
    <row r="11883" spans="1:3" x14ac:dyDescent="0.3">
      <c r="A11883" t="s">
        <v>5196</v>
      </c>
      <c r="B11883" t="s">
        <v>8963</v>
      </c>
      <c r="C11883">
        <v>4.7</v>
      </c>
    </row>
    <row r="11884" spans="1:3" x14ac:dyDescent="0.3">
      <c r="A11884" t="s">
        <v>12687</v>
      </c>
      <c r="B11884" t="s">
        <v>8964</v>
      </c>
      <c r="C11884">
        <v>6.6</v>
      </c>
    </row>
    <row r="11885" spans="1:3" x14ac:dyDescent="0.3">
      <c r="A11885" t="s">
        <v>4258</v>
      </c>
      <c r="B11885" t="s">
        <v>8971</v>
      </c>
      <c r="C11885">
        <v>5.8</v>
      </c>
    </row>
    <row r="11886" spans="1:3" x14ac:dyDescent="0.3">
      <c r="A11886" t="s">
        <v>3597</v>
      </c>
      <c r="B11886" t="s">
        <v>8990</v>
      </c>
      <c r="C11886">
        <v>5.4</v>
      </c>
    </row>
    <row r="11887" spans="1:3" x14ac:dyDescent="0.3">
      <c r="A11887" t="s">
        <v>444</v>
      </c>
      <c r="B11887" t="s">
        <v>9004</v>
      </c>
      <c r="C11887">
        <v>5.9</v>
      </c>
    </row>
    <row r="11888" spans="1:3" x14ac:dyDescent="0.3">
      <c r="A11888" t="s">
        <v>3597</v>
      </c>
      <c r="B11888" t="s">
        <v>9010</v>
      </c>
      <c r="C11888">
        <v>5.3</v>
      </c>
    </row>
    <row r="11889" spans="1:3" x14ac:dyDescent="0.3">
      <c r="A11889" t="s">
        <v>4258</v>
      </c>
      <c r="B11889" t="s">
        <v>9012</v>
      </c>
      <c r="C11889">
        <v>5.4</v>
      </c>
    </row>
    <row r="11890" spans="1:3" x14ac:dyDescent="0.3">
      <c r="A11890" t="s">
        <v>12687</v>
      </c>
      <c r="B11890" t="s">
        <v>9020</v>
      </c>
      <c r="C11890">
        <v>6</v>
      </c>
    </row>
    <row r="11891" spans="1:3" x14ac:dyDescent="0.3">
      <c r="A11891" t="s">
        <v>444</v>
      </c>
      <c r="B11891" t="s">
        <v>9027</v>
      </c>
      <c r="C11891">
        <v>1.7</v>
      </c>
    </row>
    <row r="11892" spans="1:3" x14ac:dyDescent="0.3">
      <c r="A11892" t="s">
        <v>3597</v>
      </c>
      <c r="B11892" t="s">
        <v>9034</v>
      </c>
      <c r="C11892">
        <v>6.8</v>
      </c>
    </row>
    <row r="11893" spans="1:3" x14ac:dyDescent="0.3">
      <c r="A11893" t="s">
        <v>6251</v>
      </c>
      <c r="B11893" t="s">
        <v>9044</v>
      </c>
      <c r="C11893">
        <v>7</v>
      </c>
    </row>
    <row r="11894" spans="1:3" x14ac:dyDescent="0.3">
      <c r="A11894" t="s">
        <v>4258</v>
      </c>
      <c r="B11894" t="s">
        <v>9056</v>
      </c>
      <c r="C11894">
        <v>4</v>
      </c>
    </row>
    <row r="11895" spans="1:3" x14ac:dyDescent="0.3">
      <c r="A11895" t="s">
        <v>3597</v>
      </c>
      <c r="B11895" t="s">
        <v>9059</v>
      </c>
      <c r="C11895">
        <v>5.3</v>
      </c>
    </row>
    <row r="11896" spans="1:3" x14ac:dyDescent="0.3">
      <c r="A11896" t="s">
        <v>4258</v>
      </c>
      <c r="B11896" t="s">
        <v>9073</v>
      </c>
      <c r="C11896">
        <v>4.0999999999999996</v>
      </c>
    </row>
    <row r="11897" spans="1:3" x14ac:dyDescent="0.3">
      <c r="A11897" t="s">
        <v>12687</v>
      </c>
      <c r="B11897" t="s">
        <v>9076</v>
      </c>
      <c r="C11897">
        <v>7.6</v>
      </c>
    </row>
    <row r="11898" spans="1:3" x14ac:dyDescent="0.3">
      <c r="A11898" t="s">
        <v>12687</v>
      </c>
      <c r="B11898" t="s">
        <v>9093</v>
      </c>
      <c r="C11898">
        <v>7.8</v>
      </c>
    </row>
    <row r="11899" spans="1:3" x14ac:dyDescent="0.3">
      <c r="A11899" t="s">
        <v>6801</v>
      </c>
      <c r="B11899" t="s">
        <v>9102</v>
      </c>
      <c r="C11899">
        <v>6.4</v>
      </c>
    </row>
    <row r="11900" spans="1:3" x14ac:dyDescent="0.3">
      <c r="A11900" t="s">
        <v>4258</v>
      </c>
      <c r="B11900" t="s">
        <v>9109</v>
      </c>
      <c r="C11900">
        <v>6.1</v>
      </c>
    </row>
    <row r="11901" spans="1:3" x14ac:dyDescent="0.3">
      <c r="A11901" t="s">
        <v>3597</v>
      </c>
      <c r="B11901" t="s">
        <v>9111</v>
      </c>
      <c r="C11901">
        <v>7.7</v>
      </c>
    </row>
    <row r="11902" spans="1:3" x14ac:dyDescent="0.3">
      <c r="A11902" t="s">
        <v>4258</v>
      </c>
      <c r="B11902" t="s">
        <v>9116</v>
      </c>
      <c r="C11902">
        <v>5.9</v>
      </c>
    </row>
    <row r="11903" spans="1:3" x14ac:dyDescent="0.3">
      <c r="A11903" t="s">
        <v>12686</v>
      </c>
      <c r="B11903" t="s">
        <v>9148</v>
      </c>
      <c r="C11903">
        <v>6</v>
      </c>
    </row>
    <row r="11904" spans="1:3" x14ac:dyDescent="0.3">
      <c r="A11904" t="s">
        <v>6251</v>
      </c>
      <c r="B11904" t="s">
        <v>9164</v>
      </c>
      <c r="C11904">
        <v>6.2</v>
      </c>
    </row>
    <row r="11905" spans="1:3" x14ac:dyDescent="0.3">
      <c r="A11905" t="s">
        <v>3597</v>
      </c>
      <c r="B11905" t="s">
        <v>9174</v>
      </c>
      <c r="C11905">
        <v>4.2</v>
      </c>
    </row>
    <row r="11906" spans="1:3" x14ac:dyDescent="0.3">
      <c r="A11906" t="s">
        <v>6251</v>
      </c>
      <c r="B11906" t="s">
        <v>9175</v>
      </c>
      <c r="C11906">
        <v>7.8</v>
      </c>
    </row>
    <row r="11907" spans="1:3" x14ac:dyDescent="0.3">
      <c r="A11907" t="s">
        <v>3597</v>
      </c>
      <c r="B11907" t="s">
        <v>9189</v>
      </c>
      <c r="C11907">
        <v>6.8</v>
      </c>
    </row>
    <row r="11908" spans="1:3" x14ac:dyDescent="0.3">
      <c r="A11908" t="s">
        <v>6801</v>
      </c>
      <c r="B11908" t="s">
        <v>9195</v>
      </c>
      <c r="C11908">
        <v>4.4000000000000004</v>
      </c>
    </row>
    <row r="11909" spans="1:3" x14ac:dyDescent="0.3">
      <c r="A11909" t="s">
        <v>3597</v>
      </c>
      <c r="B11909" t="s">
        <v>9196</v>
      </c>
      <c r="C11909">
        <v>5.8</v>
      </c>
    </row>
    <row r="11910" spans="1:3" x14ac:dyDescent="0.3">
      <c r="A11910" t="s">
        <v>3597</v>
      </c>
      <c r="B11910" t="s">
        <v>9200</v>
      </c>
      <c r="C11910">
        <v>6.9</v>
      </c>
    </row>
    <row r="11911" spans="1:3" x14ac:dyDescent="0.3">
      <c r="A11911" t="s">
        <v>12687</v>
      </c>
      <c r="B11911" t="s">
        <v>9202</v>
      </c>
      <c r="C11911">
        <v>7.1</v>
      </c>
    </row>
    <row r="11912" spans="1:3" x14ac:dyDescent="0.3">
      <c r="A11912" t="s">
        <v>4152</v>
      </c>
      <c r="B11912" t="s">
        <v>9205</v>
      </c>
      <c r="C11912">
        <v>6.8</v>
      </c>
    </row>
    <row r="11913" spans="1:3" x14ac:dyDescent="0.3">
      <c r="A11913" t="s">
        <v>12687</v>
      </c>
      <c r="B11913" t="s">
        <v>9208</v>
      </c>
      <c r="C11913">
        <v>8.4</v>
      </c>
    </row>
    <row r="11914" spans="1:3" x14ac:dyDescent="0.3">
      <c r="A11914" t="s">
        <v>4258</v>
      </c>
      <c r="B11914" t="s">
        <v>9211</v>
      </c>
      <c r="C11914">
        <v>7</v>
      </c>
    </row>
    <row r="11915" spans="1:3" x14ac:dyDescent="0.3">
      <c r="A11915" t="s">
        <v>4258</v>
      </c>
      <c r="B11915" t="s">
        <v>9219</v>
      </c>
      <c r="C11915">
        <v>5.0999999999999996</v>
      </c>
    </row>
    <row r="11916" spans="1:3" x14ac:dyDescent="0.3">
      <c r="A11916" t="s">
        <v>3597</v>
      </c>
      <c r="B11916" t="s">
        <v>9220</v>
      </c>
      <c r="C11916">
        <v>6.6</v>
      </c>
    </row>
    <row r="11917" spans="1:3" x14ac:dyDescent="0.3">
      <c r="A11917" t="s">
        <v>5196</v>
      </c>
      <c r="B11917" t="s">
        <v>9238</v>
      </c>
      <c r="C11917">
        <v>5.2</v>
      </c>
    </row>
    <row r="11918" spans="1:3" x14ac:dyDescent="0.3">
      <c r="A11918" t="s">
        <v>3597</v>
      </c>
      <c r="B11918" t="s">
        <v>9257</v>
      </c>
      <c r="C11918">
        <v>6.9</v>
      </c>
    </row>
    <row r="11919" spans="1:3" x14ac:dyDescent="0.3">
      <c r="A11919" t="s">
        <v>6251</v>
      </c>
      <c r="B11919" t="s">
        <v>9261</v>
      </c>
      <c r="C11919">
        <v>5.7</v>
      </c>
    </row>
    <row r="11920" spans="1:3" x14ac:dyDescent="0.3">
      <c r="A11920" t="s">
        <v>4258</v>
      </c>
      <c r="B11920" t="s">
        <v>9269</v>
      </c>
      <c r="C11920">
        <v>4.5</v>
      </c>
    </row>
    <row r="11921" spans="1:3" x14ac:dyDescent="0.3">
      <c r="A11921" t="s">
        <v>4258</v>
      </c>
      <c r="B11921" t="s">
        <v>9274</v>
      </c>
      <c r="C11921">
        <v>5.4</v>
      </c>
    </row>
    <row r="11922" spans="1:3" x14ac:dyDescent="0.3">
      <c r="A11922" t="s">
        <v>12688</v>
      </c>
      <c r="B11922" t="s">
        <v>9291</v>
      </c>
      <c r="C11922">
        <v>7.2</v>
      </c>
    </row>
    <row r="11923" spans="1:3" x14ac:dyDescent="0.3">
      <c r="A11923" t="s">
        <v>6251</v>
      </c>
      <c r="B11923" t="s">
        <v>9292</v>
      </c>
      <c r="C11923">
        <v>6.3</v>
      </c>
    </row>
    <row r="11924" spans="1:3" x14ac:dyDescent="0.3">
      <c r="A11924" t="s">
        <v>4152</v>
      </c>
      <c r="B11924" t="s">
        <v>9296</v>
      </c>
      <c r="C11924">
        <v>7.5</v>
      </c>
    </row>
    <row r="11925" spans="1:3" x14ac:dyDescent="0.3">
      <c r="A11925" t="s">
        <v>3597</v>
      </c>
      <c r="B11925" t="s">
        <v>9300</v>
      </c>
      <c r="C11925">
        <v>6.6</v>
      </c>
    </row>
    <row r="11926" spans="1:3" x14ac:dyDescent="0.3">
      <c r="A11926" t="s">
        <v>3597</v>
      </c>
      <c r="B11926" t="s">
        <v>9308</v>
      </c>
      <c r="C11926">
        <v>5.4</v>
      </c>
    </row>
    <row r="11927" spans="1:3" x14ac:dyDescent="0.3">
      <c r="A11927" t="s">
        <v>12687</v>
      </c>
      <c r="B11927" t="s">
        <v>9336</v>
      </c>
      <c r="C11927">
        <v>5.6</v>
      </c>
    </row>
    <row r="11928" spans="1:3" x14ac:dyDescent="0.3">
      <c r="A11928" t="s">
        <v>3597</v>
      </c>
      <c r="B11928" t="s">
        <v>9379</v>
      </c>
      <c r="C11928">
        <v>5.2</v>
      </c>
    </row>
    <row r="11929" spans="1:3" x14ac:dyDescent="0.3">
      <c r="A11929" t="s">
        <v>3597</v>
      </c>
      <c r="B11929" t="s">
        <v>9389</v>
      </c>
      <c r="C11929">
        <v>5.5</v>
      </c>
    </row>
    <row r="11930" spans="1:3" x14ac:dyDescent="0.3">
      <c r="A11930" t="s">
        <v>444</v>
      </c>
      <c r="B11930" t="s">
        <v>9391</v>
      </c>
      <c r="C11930">
        <v>6.3</v>
      </c>
    </row>
    <row r="11931" spans="1:3" x14ac:dyDescent="0.3">
      <c r="A11931" t="s">
        <v>3597</v>
      </c>
      <c r="B11931" t="s">
        <v>9392</v>
      </c>
      <c r="C11931">
        <v>4.9000000000000004</v>
      </c>
    </row>
    <row r="11932" spans="1:3" x14ac:dyDescent="0.3">
      <c r="A11932" t="s">
        <v>3597</v>
      </c>
      <c r="B11932" t="s">
        <v>9394</v>
      </c>
      <c r="C11932">
        <v>5.6</v>
      </c>
    </row>
    <row r="11933" spans="1:3" x14ac:dyDescent="0.3">
      <c r="A11933" t="s">
        <v>3597</v>
      </c>
      <c r="B11933" t="s">
        <v>9425</v>
      </c>
      <c r="C11933">
        <v>3.6</v>
      </c>
    </row>
    <row r="11934" spans="1:3" x14ac:dyDescent="0.3">
      <c r="A11934" t="s">
        <v>6009</v>
      </c>
      <c r="B11934" t="s">
        <v>9428</v>
      </c>
      <c r="C11934">
        <v>6.9</v>
      </c>
    </row>
    <row r="11935" spans="1:3" x14ac:dyDescent="0.3">
      <c r="A11935" t="s">
        <v>6801</v>
      </c>
      <c r="B11935" t="s">
        <v>9431</v>
      </c>
      <c r="C11935">
        <v>5.7</v>
      </c>
    </row>
    <row r="11936" spans="1:3" x14ac:dyDescent="0.3">
      <c r="A11936" t="s">
        <v>4258</v>
      </c>
      <c r="B11936" t="s">
        <v>9435</v>
      </c>
      <c r="C11936">
        <v>6.3</v>
      </c>
    </row>
    <row r="11937" spans="1:3" x14ac:dyDescent="0.3">
      <c r="A11937" t="s">
        <v>3597</v>
      </c>
      <c r="B11937" t="s">
        <v>9442</v>
      </c>
      <c r="C11937">
        <v>7.3</v>
      </c>
    </row>
    <row r="11938" spans="1:3" x14ac:dyDescent="0.3">
      <c r="A11938" t="s">
        <v>444</v>
      </c>
      <c r="B11938" t="s">
        <v>9459</v>
      </c>
      <c r="C11938">
        <v>7</v>
      </c>
    </row>
    <row r="11939" spans="1:3" x14ac:dyDescent="0.3">
      <c r="A11939" t="s">
        <v>6801</v>
      </c>
      <c r="B11939" t="s">
        <v>9465</v>
      </c>
      <c r="C11939">
        <v>4.2</v>
      </c>
    </row>
    <row r="11940" spans="1:3" x14ac:dyDescent="0.3">
      <c r="A11940" t="s">
        <v>6801</v>
      </c>
      <c r="B11940" t="s">
        <v>9466</v>
      </c>
      <c r="C11940">
        <v>6.1</v>
      </c>
    </row>
    <row r="11941" spans="1:3" x14ac:dyDescent="0.3">
      <c r="A11941" t="s">
        <v>3597</v>
      </c>
      <c r="B11941" t="s">
        <v>9472</v>
      </c>
      <c r="C11941">
        <v>7.4</v>
      </c>
    </row>
    <row r="11942" spans="1:3" x14ac:dyDescent="0.3">
      <c r="A11942" t="s">
        <v>3597</v>
      </c>
      <c r="B11942" t="s">
        <v>9477</v>
      </c>
      <c r="C11942">
        <v>6.9</v>
      </c>
    </row>
    <row r="11943" spans="1:3" x14ac:dyDescent="0.3">
      <c r="A11943" t="s">
        <v>4258</v>
      </c>
      <c r="B11943" t="s">
        <v>9491</v>
      </c>
      <c r="C11943">
        <v>7.5</v>
      </c>
    </row>
    <row r="11944" spans="1:3" x14ac:dyDescent="0.3">
      <c r="A11944" t="s">
        <v>12688</v>
      </c>
      <c r="B11944" t="s">
        <v>9493</v>
      </c>
      <c r="C11944">
        <v>5.2</v>
      </c>
    </row>
    <row r="11945" spans="1:3" x14ac:dyDescent="0.3">
      <c r="A11945" t="s">
        <v>6009</v>
      </c>
      <c r="B11945" t="s">
        <v>9498</v>
      </c>
      <c r="C11945">
        <v>7.4</v>
      </c>
    </row>
    <row r="11946" spans="1:3" x14ac:dyDescent="0.3">
      <c r="A11946" t="s">
        <v>3597</v>
      </c>
      <c r="B11946" t="s">
        <v>9500</v>
      </c>
      <c r="C11946">
        <v>7.6</v>
      </c>
    </row>
    <row r="11947" spans="1:3" x14ac:dyDescent="0.3">
      <c r="A11947" t="s">
        <v>3597</v>
      </c>
      <c r="B11947" t="s">
        <v>9515</v>
      </c>
      <c r="C11947">
        <v>3.7</v>
      </c>
    </row>
    <row r="11948" spans="1:3" x14ac:dyDescent="0.3">
      <c r="A11948" t="s">
        <v>12686</v>
      </c>
      <c r="B11948" t="s">
        <v>9521</v>
      </c>
      <c r="C11948">
        <v>7.1</v>
      </c>
    </row>
    <row r="11949" spans="1:3" x14ac:dyDescent="0.3">
      <c r="A11949" t="s">
        <v>6009</v>
      </c>
      <c r="B11949" t="s">
        <v>9524</v>
      </c>
      <c r="C11949">
        <v>7.3</v>
      </c>
    </row>
    <row r="11950" spans="1:3" x14ac:dyDescent="0.3">
      <c r="A11950" t="s">
        <v>6801</v>
      </c>
      <c r="B11950" t="s">
        <v>9540</v>
      </c>
      <c r="C11950">
        <v>5.3</v>
      </c>
    </row>
    <row r="11951" spans="1:3" x14ac:dyDescent="0.3">
      <c r="A11951" t="s">
        <v>4258</v>
      </c>
      <c r="B11951" t="s">
        <v>9547</v>
      </c>
      <c r="C11951">
        <v>4.5999999999999996</v>
      </c>
    </row>
    <row r="11952" spans="1:3" x14ac:dyDescent="0.3">
      <c r="A11952" t="s">
        <v>3597</v>
      </c>
      <c r="B11952" t="s">
        <v>9556</v>
      </c>
      <c r="C11952">
        <v>2.7</v>
      </c>
    </row>
    <row r="11953" spans="1:3" x14ac:dyDescent="0.3">
      <c r="A11953" t="s">
        <v>3597</v>
      </c>
      <c r="B11953" t="s">
        <v>9570</v>
      </c>
      <c r="C11953">
        <v>6.6</v>
      </c>
    </row>
    <row r="11954" spans="1:3" x14ac:dyDescent="0.3">
      <c r="A11954" t="s">
        <v>5196</v>
      </c>
      <c r="B11954" t="s">
        <v>9575</v>
      </c>
      <c r="C11954">
        <v>7.5</v>
      </c>
    </row>
    <row r="11955" spans="1:3" x14ac:dyDescent="0.3">
      <c r="A11955" t="s">
        <v>12687</v>
      </c>
      <c r="B11955" t="s">
        <v>9576</v>
      </c>
      <c r="C11955">
        <v>6</v>
      </c>
    </row>
    <row r="11956" spans="1:3" x14ac:dyDescent="0.3">
      <c r="A11956" t="s">
        <v>6801</v>
      </c>
      <c r="B11956" t="s">
        <v>9591</v>
      </c>
      <c r="C11956">
        <v>7.1</v>
      </c>
    </row>
    <row r="11957" spans="1:3" x14ac:dyDescent="0.3">
      <c r="A11957" t="s">
        <v>6251</v>
      </c>
      <c r="B11957" t="s">
        <v>9598</v>
      </c>
      <c r="C11957">
        <v>5.9</v>
      </c>
    </row>
    <row r="11958" spans="1:3" x14ac:dyDescent="0.3">
      <c r="A11958" t="s">
        <v>6801</v>
      </c>
      <c r="B11958" t="s">
        <v>9600</v>
      </c>
      <c r="C11958">
        <v>7.1</v>
      </c>
    </row>
    <row r="11959" spans="1:3" x14ac:dyDescent="0.3">
      <c r="A11959" t="s">
        <v>3597</v>
      </c>
      <c r="B11959" t="s">
        <v>9640</v>
      </c>
      <c r="C11959">
        <v>6.1</v>
      </c>
    </row>
    <row r="11960" spans="1:3" x14ac:dyDescent="0.3">
      <c r="A11960" t="s">
        <v>4258</v>
      </c>
      <c r="B11960" t="s">
        <v>9660</v>
      </c>
      <c r="C11960">
        <v>7.7</v>
      </c>
    </row>
    <row r="11961" spans="1:3" x14ac:dyDescent="0.3">
      <c r="A11961" t="s">
        <v>12686</v>
      </c>
      <c r="B11961" t="s">
        <v>9662</v>
      </c>
      <c r="C11961">
        <v>6.7</v>
      </c>
    </row>
    <row r="11962" spans="1:3" x14ac:dyDescent="0.3">
      <c r="A11962" t="s">
        <v>5196</v>
      </c>
      <c r="B11962" t="s">
        <v>9663</v>
      </c>
      <c r="C11962">
        <v>6</v>
      </c>
    </row>
    <row r="11963" spans="1:3" x14ac:dyDescent="0.3">
      <c r="A11963" t="s">
        <v>4258</v>
      </c>
      <c r="B11963" t="s">
        <v>9667</v>
      </c>
      <c r="C11963">
        <v>3.6</v>
      </c>
    </row>
    <row r="11964" spans="1:3" x14ac:dyDescent="0.3">
      <c r="A11964" t="s">
        <v>6801</v>
      </c>
      <c r="B11964" t="s">
        <v>9676</v>
      </c>
      <c r="C11964">
        <v>6.1</v>
      </c>
    </row>
    <row r="11965" spans="1:3" x14ac:dyDescent="0.3">
      <c r="A11965" t="s">
        <v>3597</v>
      </c>
      <c r="B11965" t="s">
        <v>9692</v>
      </c>
      <c r="C11965">
        <v>5.2</v>
      </c>
    </row>
    <row r="11966" spans="1:3" x14ac:dyDescent="0.3">
      <c r="A11966" t="s">
        <v>6801</v>
      </c>
      <c r="B11966" t="s">
        <v>9695</v>
      </c>
      <c r="C11966">
        <v>4.5</v>
      </c>
    </row>
    <row r="11967" spans="1:3" x14ac:dyDescent="0.3">
      <c r="A11967" t="s">
        <v>2250</v>
      </c>
      <c r="B11967" t="s">
        <v>9715</v>
      </c>
      <c r="C11967">
        <v>4.9000000000000004</v>
      </c>
    </row>
    <row r="11968" spans="1:3" x14ac:dyDescent="0.3">
      <c r="A11968" t="s">
        <v>6251</v>
      </c>
      <c r="B11968" t="s">
        <v>9719</v>
      </c>
      <c r="C11968">
        <v>6</v>
      </c>
    </row>
    <row r="11969" spans="1:3" x14ac:dyDescent="0.3">
      <c r="A11969" t="s">
        <v>4258</v>
      </c>
      <c r="B11969" t="s">
        <v>9721</v>
      </c>
      <c r="C11969">
        <v>6</v>
      </c>
    </row>
    <row r="11970" spans="1:3" x14ac:dyDescent="0.3">
      <c r="A11970" t="s">
        <v>6801</v>
      </c>
      <c r="B11970" t="s">
        <v>9730</v>
      </c>
      <c r="C11970">
        <v>7.8</v>
      </c>
    </row>
    <row r="11971" spans="1:3" x14ac:dyDescent="0.3">
      <c r="A11971" t="s">
        <v>6251</v>
      </c>
      <c r="B11971" t="s">
        <v>9742</v>
      </c>
      <c r="C11971">
        <v>5</v>
      </c>
    </row>
    <row r="11972" spans="1:3" x14ac:dyDescent="0.3">
      <c r="A11972" t="s">
        <v>444</v>
      </c>
      <c r="B11972" t="s">
        <v>9750</v>
      </c>
      <c r="C11972">
        <v>5.2</v>
      </c>
    </row>
    <row r="11973" spans="1:3" x14ac:dyDescent="0.3">
      <c r="A11973" t="s">
        <v>444</v>
      </c>
      <c r="B11973" t="s">
        <v>9751</v>
      </c>
      <c r="C11973">
        <v>5.6</v>
      </c>
    </row>
    <row r="11974" spans="1:3" x14ac:dyDescent="0.3">
      <c r="A11974" t="s">
        <v>3597</v>
      </c>
      <c r="B11974" t="s">
        <v>9786</v>
      </c>
      <c r="C11974">
        <v>6.4</v>
      </c>
    </row>
    <row r="11975" spans="1:3" x14ac:dyDescent="0.3">
      <c r="A11975" t="s">
        <v>3597</v>
      </c>
      <c r="B11975" t="s">
        <v>9801</v>
      </c>
      <c r="C11975">
        <v>5.4</v>
      </c>
    </row>
    <row r="11976" spans="1:3" x14ac:dyDescent="0.3">
      <c r="A11976" t="s">
        <v>3597</v>
      </c>
      <c r="B11976" t="s">
        <v>9803</v>
      </c>
      <c r="C11976">
        <v>7</v>
      </c>
    </row>
    <row r="11977" spans="1:3" x14ac:dyDescent="0.3">
      <c r="A11977" t="s">
        <v>3597</v>
      </c>
      <c r="B11977" t="s">
        <v>9818</v>
      </c>
      <c r="C11977">
        <v>4.9000000000000004</v>
      </c>
    </row>
    <row r="11978" spans="1:3" x14ac:dyDescent="0.3">
      <c r="A11978" t="s">
        <v>3597</v>
      </c>
      <c r="B11978" t="s">
        <v>9827</v>
      </c>
      <c r="C11978">
        <v>4.0999999999999996</v>
      </c>
    </row>
    <row r="11979" spans="1:3" x14ac:dyDescent="0.3">
      <c r="A11979" t="s">
        <v>4152</v>
      </c>
      <c r="B11979" t="s">
        <v>9870</v>
      </c>
      <c r="C11979">
        <v>6.2</v>
      </c>
    </row>
    <row r="11980" spans="1:3" x14ac:dyDescent="0.3">
      <c r="A11980" t="s">
        <v>6009</v>
      </c>
      <c r="B11980" t="s">
        <v>9871</v>
      </c>
      <c r="C11980">
        <v>5.2</v>
      </c>
    </row>
    <row r="11981" spans="1:3" x14ac:dyDescent="0.3">
      <c r="A11981" t="s">
        <v>444</v>
      </c>
      <c r="B11981" t="s">
        <v>9878</v>
      </c>
      <c r="C11981">
        <v>7.2</v>
      </c>
    </row>
    <row r="11982" spans="1:3" x14ac:dyDescent="0.3">
      <c r="A11982" t="s">
        <v>3597</v>
      </c>
      <c r="B11982" t="s">
        <v>9883</v>
      </c>
      <c r="C11982">
        <v>6.8</v>
      </c>
    </row>
    <row r="11983" spans="1:3" x14ac:dyDescent="0.3">
      <c r="A11983" t="s">
        <v>12688</v>
      </c>
      <c r="B11983" t="s">
        <v>9897</v>
      </c>
      <c r="C11983">
        <v>5.0999999999999996</v>
      </c>
    </row>
    <row r="11984" spans="1:3" x14ac:dyDescent="0.3">
      <c r="A11984" t="s">
        <v>5196</v>
      </c>
      <c r="B11984" t="s">
        <v>9899</v>
      </c>
      <c r="C11984">
        <v>6</v>
      </c>
    </row>
    <row r="11985" spans="1:3" x14ac:dyDescent="0.3">
      <c r="A11985" t="s">
        <v>3597</v>
      </c>
      <c r="B11985" t="s">
        <v>9916</v>
      </c>
      <c r="C11985">
        <v>5.8</v>
      </c>
    </row>
    <row r="11986" spans="1:3" x14ac:dyDescent="0.3">
      <c r="A11986" t="s">
        <v>3597</v>
      </c>
      <c r="B11986" t="s">
        <v>9937</v>
      </c>
      <c r="C11986">
        <v>4.0999999999999996</v>
      </c>
    </row>
    <row r="11987" spans="1:3" x14ac:dyDescent="0.3">
      <c r="A11987" t="s">
        <v>12687</v>
      </c>
      <c r="B11987" t="s">
        <v>9938</v>
      </c>
      <c r="C11987">
        <v>6.2</v>
      </c>
    </row>
    <row r="11988" spans="1:3" x14ac:dyDescent="0.3">
      <c r="A11988" t="s">
        <v>12687</v>
      </c>
      <c r="B11988" t="s">
        <v>9943</v>
      </c>
      <c r="C11988">
        <v>7.8</v>
      </c>
    </row>
    <row r="11989" spans="1:3" x14ac:dyDescent="0.3">
      <c r="A11989" t="s">
        <v>444</v>
      </c>
      <c r="B11989" t="s">
        <v>9959</v>
      </c>
      <c r="C11989">
        <v>4.8</v>
      </c>
    </row>
    <row r="11990" spans="1:3" x14ac:dyDescent="0.3">
      <c r="A11990" t="s">
        <v>6801</v>
      </c>
      <c r="B11990" t="s">
        <v>9982</v>
      </c>
      <c r="C11990">
        <v>3.7</v>
      </c>
    </row>
    <row r="11991" spans="1:3" x14ac:dyDescent="0.3">
      <c r="A11991" t="s">
        <v>3597</v>
      </c>
      <c r="B11991" t="s">
        <v>9987</v>
      </c>
      <c r="C11991">
        <v>5.8</v>
      </c>
    </row>
    <row r="11992" spans="1:3" x14ac:dyDescent="0.3">
      <c r="A11992" t="s">
        <v>12686</v>
      </c>
      <c r="B11992" t="s">
        <v>9990</v>
      </c>
      <c r="C11992">
        <v>7.1</v>
      </c>
    </row>
    <row r="11993" spans="1:3" x14ac:dyDescent="0.3">
      <c r="A11993" t="s">
        <v>6009</v>
      </c>
      <c r="B11993" t="s">
        <v>10006</v>
      </c>
      <c r="C11993">
        <v>6.3</v>
      </c>
    </row>
    <row r="11994" spans="1:3" x14ac:dyDescent="0.3">
      <c r="A11994" t="s">
        <v>4258</v>
      </c>
      <c r="B11994" t="s">
        <v>10014</v>
      </c>
      <c r="C11994">
        <v>6.2</v>
      </c>
    </row>
    <row r="11995" spans="1:3" x14ac:dyDescent="0.3">
      <c r="A11995" t="s">
        <v>5196</v>
      </c>
      <c r="B11995" t="s">
        <v>10027</v>
      </c>
      <c r="C11995">
        <v>6.7</v>
      </c>
    </row>
    <row r="11996" spans="1:3" x14ac:dyDescent="0.3">
      <c r="A11996" t="s">
        <v>6801</v>
      </c>
      <c r="B11996" t="s">
        <v>10043</v>
      </c>
      <c r="C11996">
        <v>5.9</v>
      </c>
    </row>
    <row r="11997" spans="1:3" x14ac:dyDescent="0.3">
      <c r="A11997" t="s">
        <v>5196</v>
      </c>
      <c r="B11997" t="s">
        <v>10048</v>
      </c>
      <c r="C11997">
        <v>6.8</v>
      </c>
    </row>
    <row r="11998" spans="1:3" x14ac:dyDescent="0.3">
      <c r="A11998" t="s">
        <v>6801</v>
      </c>
      <c r="B11998" t="s">
        <v>10049</v>
      </c>
      <c r="C11998">
        <v>5.3</v>
      </c>
    </row>
    <row r="11999" spans="1:3" x14ac:dyDescent="0.3">
      <c r="A11999" t="s">
        <v>3597</v>
      </c>
      <c r="B11999" t="s">
        <v>10054</v>
      </c>
      <c r="C11999">
        <v>7.1</v>
      </c>
    </row>
    <row r="12000" spans="1:3" x14ac:dyDescent="0.3">
      <c r="A12000" t="s">
        <v>3597</v>
      </c>
      <c r="B12000" t="s">
        <v>10067</v>
      </c>
      <c r="C12000">
        <v>5</v>
      </c>
    </row>
    <row r="12001" spans="1:3" x14ac:dyDescent="0.3">
      <c r="A12001" t="s">
        <v>12687</v>
      </c>
      <c r="B12001" t="s">
        <v>10090</v>
      </c>
      <c r="C12001">
        <v>7.1</v>
      </c>
    </row>
    <row r="12002" spans="1:3" x14ac:dyDescent="0.3">
      <c r="A12002" t="s">
        <v>6801</v>
      </c>
      <c r="B12002" t="s">
        <v>10111</v>
      </c>
      <c r="C12002">
        <v>7</v>
      </c>
    </row>
    <row r="12003" spans="1:3" x14ac:dyDescent="0.3">
      <c r="A12003" t="s">
        <v>6801</v>
      </c>
      <c r="B12003" t="s">
        <v>10112</v>
      </c>
      <c r="C12003">
        <v>6.7</v>
      </c>
    </row>
    <row r="12004" spans="1:3" x14ac:dyDescent="0.3">
      <c r="A12004" t="s">
        <v>444</v>
      </c>
      <c r="B12004" t="s">
        <v>10113</v>
      </c>
      <c r="C12004">
        <v>2.8</v>
      </c>
    </row>
    <row r="12005" spans="1:3" x14ac:dyDescent="0.3">
      <c r="A12005" t="s">
        <v>4152</v>
      </c>
      <c r="B12005" t="s">
        <v>10119</v>
      </c>
      <c r="C12005">
        <v>7.4</v>
      </c>
    </row>
    <row r="12006" spans="1:3" x14ac:dyDescent="0.3">
      <c r="A12006" t="s">
        <v>3597</v>
      </c>
      <c r="B12006" t="s">
        <v>10122</v>
      </c>
      <c r="C12006">
        <v>7.1</v>
      </c>
    </row>
    <row r="12007" spans="1:3" x14ac:dyDescent="0.3">
      <c r="A12007" t="s">
        <v>6801</v>
      </c>
      <c r="B12007" t="s">
        <v>10125</v>
      </c>
      <c r="C12007">
        <v>6.4</v>
      </c>
    </row>
    <row r="12008" spans="1:3" x14ac:dyDescent="0.3">
      <c r="A12008" t="s">
        <v>3597</v>
      </c>
      <c r="B12008" t="s">
        <v>10134</v>
      </c>
      <c r="C12008">
        <v>6.9</v>
      </c>
    </row>
    <row r="12009" spans="1:3" x14ac:dyDescent="0.3">
      <c r="A12009" t="s">
        <v>3597</v>
      </c>
      <c r="B12009" t="s">
        <v>10145</v>
      </c>
      <c r="C12009">
        <v>6.3</v>
      </c>
    </row>
    <row r="12010" spans="1:3" x14ac:dyDescent="0.3">
      <c r="A12010" t="s">
        <v>6801</v>
      </c>
      <c r="B12010" t="s">
        <v>10146</v>
      </c>
      <c r="C12010">
        <v>6.4</v>
      </c>
    </row>
    <row r="12011" spans="1:3" x14ac:dyDescent="0.3">
      <c r="A12011" t="s">
        <v>2250</v>
      </c>
      <c r="B12011" t="s">
        <v>10148</v>
      </c>
      <c r="C12011">
        <v>5.0999999999999996</v>
      </c>
    </row>
    <row r="12012" spans="1:3" x14ac:dyDescent="0.3">
      <c r="A12012" t="s">
        <v>444</v>
      </c>
      <c r="B12012" t="s">
        <v>10175</v>
      </c>
      <c r="C12012">
        <v>3.6</v>
      </c>
    </row>
    <row r="12013" spans="1:3" x14ac:dyDescent="0.3">
      <c r="A12013" t="s">
        <v>6801</v>
      </c>
      <c r="B12013" t="s">
        <v>10179</v>
      </c>
      <c r="C12013">
        <v>7</v>
      </c>
    </row>
    <row r="12014" spans="1:3" x14ac:dyDescent="0.3">
      <c r="A12014" t="s">
        <v>6801</v>
      </c>
      <c r="B12014" t="s">
        <v>10196</v>
      </c>
      <c r="C12014">
        <v>7.3</v>
      </c>
    </row>
    <row r="12015" spans="1:3" x14ac:dyDescent="0.3">
      <c r="A12015" t="s">
        <v>3597</v>
      </c>
      <c r="B12015" t="s">
        <v>10202</v>
      </c>
      <c r="C12015">
        <v>3.1</v>
      </c>
    </row>
    <row r="12016" spans="1:3" x14ac:dyDescent="0.3">
      <c r="A12016" t="s">
        <v>12687</v>
      </c>
      <c r="B12016" t="s">
        <v>10252</v>
      </c>
      <c r="C12016">
        <v>7.3</v>
      </c>
    </row>
    <row r="12017" spans="1:3" x14ac:dyDescent="0.3">
      <c r="A12017" t="s">
        <v>3597</v>
      </c>
      <c r="B12017" t="s">
        <v>10262</v>
      </c>
      <c r="C12017">
        <v>5.9</v>
      </c>
    </row>
    <row r="12018" spans="1:3" x14ac:dyDescent="0.3">
      <c r="A12018" t="s">
        <v>12687</v>
      </c>
      <c r="B12018" t="s">
        <v>10267</v>
      </c>
      <c r="C12018">
        <v>6.2</v>
      </c>
    </row>
    <row r="12019" spans="1:3" x14ac:dyDescent="0.3">
      <c r="A12019" t="s">
        <v>6251</v>
      </c>
      <c r="B12019" t="s">
        <v>10277</v>
      </c>
      <c r="C12019">
        <v>6.5</v>
      </c>
    </row>
    <row r="12020" spans="1:3" x14ac:dyDescent="0.3">
      <c r="A12020" t="s">
        <v>4258</v>
      </c>
      <c r="B12020" t="s">
        <v>10291</v>
      </c>
      <c r="C12020">
        <v>5.0999999999999996</v>
      </c>
    </row>
    <row r="12021" spans="1:3" x14ac:dyDescent="0.3">
      <c r="A12021" t="s">
        <v>6801</v>
      </c>
      <c r="B12021" t="s">
        <v>10302</v>
      </c>
      <c r="C12021">
        <v>6</v>
      </c>
    </row>
    <row r="12022" spans="1:3" x14ac:dyDescent="0.3">
      <c r="A12022" t="s">
        <v>6009</v>
      </c>
      <c r="B12022" t="s">
        <v>10308</v>
      </c>
      <c r="C12022">
        <v>5.8</v>
      </c>
    </row>
    <row r="12023" spans="1:3" x14ac:dyDescent="0.3">
      <c r="A12023" t="s">
        <v>12687</v>
      </c>
      <c r="B12023" t="s">
        <v>10310</v>
      </c>
      <c r="C12023">
        <v>6.8</v>
      </c>
    </row>
    <row r="12024" spans="1:3" x14ac:dyDescent="0.3">
      <c r="A12024" t="s">
        <v>3597</v>
      </c>
      <c r="B12024" t="s">
        <v>10341</v>
      </c>
      <c r="C12024">
        <v>4.8</v>
      </c>
    </row>
    <row r="12025" spans="1:3" x14ac:dyDescent="0.3">
      <c r="A12025" t="s">
        <v>12687</v>
      </c>
      <c r="B12025" t="s">
        <v>10355</v>
      </c>
      <c r="C12025">
        <v>6.6</v>
      </c>
    </row>
    <row r="12026" spans="1:3" x14ac:dyDescent="0.3">
      <c r="A12026" t="s">
        <v>3597</v>
      </c>
      <c r="B12026" t="s">
        <v>10389</v>
      </c>
      <c r="C12026">
        <v>6.6</v>
      </c>
    </row>
    <row r="12027" spans="1:3" x14ac:dyDescent="0.3">
      <c r="A12027" t="s">
        <v>6801</v>
      </c>
      <c r="B12027" t="s">
        <v>10414</v>
      </c>
      <c r="C12027">
        <v>5.3</v>
      </c>
    </row>
    <row r="12028" spans="1:3" x14ac:dyDescent="0.3">
      <c r="A12028" t="s">
        <v>12687</v>
      </c>
      <c r="B12028" t="s">
        <v>10426</v>
      </c>
      <c r="C12028">
        <v>8.4</v>
      </c>
    </row>
    <row r="12029" spans="1:3" x14ac:dyDescent="0.3">
      <c r="A12029" t="s">
        <v>3597</v>
      </c>
      <c r="B12029" t="s">
        <v>10441</v>
      </c>
      <c r="C12029">
        <v>7.4</v>
      </c>
    </row>
    <row r="12030" spans="1:3" x14ac:dyDescent="0.3">
      <c r="A12030" t="s">
        <v>3597</v>
      </c>
      <c r="B12030" t="s">
        <v>10443</v>
      </c>
      <c r="C12030">
        <v>4</v>
      </c>
    </row>
    <row r="12031" spans="1:3" x14ac:dyDescent="0.3">
      <c r="A12031" t="s">
        <v>3597</v>
      </c>
      <c r="B12031" t="s">
        <v>10449</v>
      </c>
      <c r="C12031">
        <v>5.5</v>
      </c>
    </row>
    <row r="12032" spans="1:3" x14ac:dyDescent="0.3">
      <c r="A12032" t="s">
        <v>12687</v>
      </c>
      <c r="B12032" t="s">
        <v>10486</v>
      </c>
      <c r="C12032">
        <v>6.7</v>
      </c>
    </row>
    <row r="12033" spans="1:3" x14ac:dyDescent="0.3">
      <c r="A12033" t="s">
        <v>5196</v>
      </c>
      <c r="B12033" t="s">
        <v>10499</v>
      </c>
      <c r="C12033">
        <v>7.5</v>
      </c>
    </row>
    <row r="12034" spans="1:3" x14ac:dyDescent="0.3">
      <c r="A12034" t="s">
        <v>12687</v>
      </c>
      <c r="B12034" t="s">
        <v>10517</v>
      </c>
      <c r="C12034">
        <v>6.9</v>
      </c>
    </row>
    <row r="12035" spans="1:3" x14ac:dyDescent="0.3">
      <c r="A12035" t="s">
        <v>3597</v>
      </c>
      <c r="B12035" t="s">
        <v>10519</v>
      </c>
      <c r="C12035">
        <v>6.4</v>
      </c>
    </row>
    <row r="12036" spans="1:3" x14ac:dyDescent="0.3">
      <c r="A12036" t="s">
        <v>6801</v>
      </c>
      <c r="B12036" t="s">
        <v>10525</v>
      </c>
      <c r="C12036">
        <v>5.9</v>
      </c>
    </row>
    <row r="12037" spans="1:3" x14ac:dyDescent="0.3">
      <c r="A12037" t="s">
        <v>3597</v>
      </c>
      <c r="B12037" t="s">
        <v>10543</v>
      </c>
      <c r="C12037">
        <v>5.7</v>
      </c>
    </row>
    <row r="12038" spans="1:3" x14ac:dyDescent="0.3">
      <c r="A12038" t="s">
        <v>6251</v>
      </c>
      <c r="B12038" t="s">
        <v>10554</v>
      </c>
      <c r="C12038">
        <v>6.6</v>
      </c>
    </row>
    <row r="12039" spans="1:3" x14ac:dyDescent="0.3">
      <c r="A12039" t="s">
        <v>3597</v>
      </c>
      <c r="B12039" t="s">
        <v>10595</v>
      </c>
      <c r="C12039">
        <v>6</v>
      </c>
    </row>
    <row r="12040" spans="1:3" x14ac:dyDescent="0.3">
      <c r="A12040" t="s">
        <v>5196</v>
      </c>
      <c r="B12040" t="s">
        <v>10608</v>
      </c>
      <c r="C12040">
        <v>6.8</v>
      </c>
    </row>
    <row r="12041" spans="1:3" x14ac:dyDescent="0.3">
      <c r="A12041" t="s">
        <v>6801</v>
      </c>
      <c r="B12041" t="s">
        <v>10659</v>
      </c>
      <c r="C12041">
        <v>6.6</v>
      </c>
    </row>
    <row r="12042" spans="1:3" x14ac:dyDescent="0.3">
      <c r="A12042" t="s">
        <v>3597</v>
      </c>
      <c r="B12042" t="s">
        <v>10663</v>
      </c>
      <c r="C12042">
        <v>8</v>
      </c>
    </row>
    <row r="12043" spans="1:3" x14ac:dyDescent="0.3">
      <c r="A12043" t="s">
        <v>6251</v>
      </c>
      <c r="B12043" t="s">
        <v>10682</v>
      </c>
      <c r="C12043">
        <v>7.9</v>
      </c>
    </row>
    <row r="12044" spans="1:3" x14ac:dyDescent="0.3">
      <c r="A12044" t="s">
        <v>12686</v>
      </c>
      <c r="B12044" t="s">
        <v>10683</v>
      </c>
      <c r="C12044">
        <v>5.9</v>
      </c>
    </row>
    <row r="12045" spans="1:3" x14ac:dyDescent="0.3">
      <c r="A12045" t="s">
        <v>12687</v>
      </c>
      <c r="B12045" t="s">
        <v>10690</v>
      </c>
      <c r="C12045">
        <v>6.5</v>
      </c>
    </row>
    <row r="12046" spans="1:3" x14ac:dyDescent="0.3">
      <c r="A12046" t="s">
        <v>6009</v>
      </c>
      <c r="B12046" t="s">
        <v>10706</v>
      </c>
      <c r="C12046">
        <v>7.7</v>
      </c>
    </row>
    <row r="12047" spans="1:3" x14ac:dyDescent="0.3">
      <c r="A12047" t="s">
        <v>6251</v>
      </c>
      <c r="B12047" t="s">
        <v>10768</v>
      </c>
      <c r="C12047">
        <v>3.2</v>
      </c>
    </row>
    <row r="12048" spans="1:3" x14ac:dyDescent="0.3">
      <c r="A12048" t="s">
        <v>3597</v>
      </c>
      <c r="B12048" t="s">
        <v>10782</v>
      </c>
      <c r="C12048">
        <v>7.2</v>
      </c>
    </row>
    <row r="12049" spans="1:3" x14ac:dyDescent="0.3">
      <c r="A12049" t="s">
        <v>6009</v>
      </c>
      <c r="B12049" t="s">
        <v>10783</v>
      </c>
      <c r="C12049">
        <v>4.5</v>
      </c>
    </row>
    <row r="12050" spans="1:3" x14ac:dyDescent="0.3">
      <c r="A12050" t="s">
        <v>4258</v>
      </c>
      <c r="B12050" t="s">
        <v>10858</v>
      </c>
      <c r="C12050">
        <v>6.5</v>
      </c>
    </row>
    <row r="12051" spans="1:3" x14ac:dyDescent="0.3">
      <c r="A12051" t="s">
        <v>3597</v>
      </c>
      <c r="B12051" t="s">
        <v>10897</v>
      </c>
      <c r="C12051">
        <v>6</v>
      </c>
    </row>
    <row r="12052" spans="1:3" x14ac:dyDescent="0.3">
      <c r="A12052" t="s">
        <v>4258</v>
      </c>
      <c r="B12052" t="s">
        <v>10919</v>
      </c>
      <c r="C12052">
        <v>6.7</v>
      </c>
    </row>
    <row r="12053" spans="1:3" x14ac:dyDescent="0.3">
      <c r="A12053" t="s">
        <v>6009</v>
      </c>
      <c r="B12053" t="s">
        <v>10923</v>
      </c>
      <c r="C12053">
        <v>5.8</v>
      </c>
    </row>
    <row r="12054" spans="1:3" x14ac:dyDescent="0.3">
      <c r="A12054" t="s">
        <v>4258</v>
      </c>
      <c r="B12054" t="s">
        <v>11014</v>
      </c>
      <c r="C12054">
        <v>6.7</v>
      </c>
    </row>
    <row r="12055" spans="1:3" x14ac:dyDescent="0.3">
      <c r="A12055" t="s">
        <v>6801</v>
      </c>
      <c r="B12055" t="s">
        <v>11019</v>
      </c>
      <c r="C12055">
        <v>7.5</v>
      </c>
    </row>
    <row r="12056" spans="1:3" x14ac:dyDescent="0.3">
      <c r="A12056" t="s">
        <v>3597</v>
      </c>
      <c r="B12056" t="s">
        <v>11028</v>
      </c>
      <c r="C12056">
        <v>6.8</v>
      </c>
    </row>
    <row r="12057" spans="1:3" x14ac:dyDescent="0.3">
      <c r="A12057" t="s">
        <v>6801</v>
      </c>
      <c r="B12057" t="s">
        <v>11040</v>
      </c>
      <c r="C12057">
        <v>7.7</v>
      </c>
    </row>
    <row r="12058" spans="1:3" x14ac:dyDescent="0.3">
      <c r="A12058" t="s">
        <v>4258</v>
      </c>
      <c r="B12058" t="s">
        <v>11047</v>
      </c>
      <c r="C12058">
        <v>5.7</v>
      </c>
    </row>
    <row r="12059" spans="1:3" x14ac:dyDescent="0.3">
      <c r="A12059" t="s">
        <v>12686</v>
      </c>
      <c r="B12059" t="s">
        <v>11064</v>
      </c>
      <c r="C12059">
        <v>5.7</v>
      </c>
    </row>
    <row r="12060" spans="1:3" x14ac:dyDescent="0.3">
      <c r="A12060" t="s">
        <v>3597</v>
      </c>
      <c r="B12060" t="s">
        <v>11103</v>
      </c>
      <c r="C12060">
        <v>5.6</v>
      </c>
    </row>
    <row r="12061" spans="1:3" x14ac:dyDescent="0.3">
      <c r="A12061" t="s">
        <v>3597</v>
      </c>
      <c r="B12061" t="s">
        <v>11179</v>
      </c>
      <c r="C12061">
        <v>6.9</v>
      </c>
    </row>
    <row r="12062" spans="1:3" x14ac:dyDescent="0.3">
      <c r="A12062" t="s">
        <v>3597</v>
      </c>
      <c r="B12062" t="s">
        <v>11190</v>
      </c>
      <c r="C12062">
        <v>3.5</v>
      </c>
    </row>
    <row r="12063" spans="1:3" x14ac:dyDescent="0.3">
      <c r="A12063" t="s">
        <v>3597</v>
      </c>
      <c r="B12063" t="s">
        <v>11229</v>
      </c>
      <c r="C12063">
        <v>6.2</v>
      </c>
    </row>
    <row r="12064" spans="1:3" x14ac:dyDescent="0.3">
      <c r="A12064" t="s">
        <v>4258</v>
      </c>
      <c r="B12064" t="s">
        <v>11261</v>
      </c>
      <c r="C12064">
        <v>7.4</v>
      </c>
    </row>
    <row r="12065" spans="1:3" x14ac:dyDescent="0.3">
      <c r="A12065" t="s">
        <v>6009</v>
      </c>
      <c r="B12065" t="s">
        <v>11263</v>
      </c>
      <c r="C12065">
        <v>4.8</v>
      </c>
    </row>
    <row r="12066" spans="1:3" x14ac:dyDescent="0.3">
      <c r="A12066" t="s">
        <v>6801</v>
      </c>
      <c r="B12066" t="s">
        <v>11272</v>
      </c>
      <c r="C12066">
        <v>6.4</v>
      </c>
    </row>
    <row r="12067" spans="1:3" x14ac:dyDescent="0.3">
      <c r="A12067" t="s">
        <v>3597</v>
      </c>
      <c r="B12067" t="s">
        <v>11305</v>
      </c>
      <c r="C12067">
        <v>7.6</v>
      </c>
    </row>
    <row r="12068" spans="1:3" x14ac:dyDescent="0.3">
      <c r="A12068" t="s">
        <v>3597</v>
      </c>
      <c r="B12068" t="s">
        <v>11391</v>
      </c>
      <c r="C12068">
        <v>4.9000000000000004</v>
      </c>
    </row>
    <row r="12069" spans="1:3" x14ac:dyDescent="0.3">
      <c r="A12069" t="s">
        <v>3597</v>
      </c>
      <c r="B12069" t="s">
        <v>11408</v>
      </c>
      <c r="C12069">
        <v>7.3</v>
      </c>
    </row>
    <row r="12070" spans="1:3" x14ac:dyDescent="0.3">
      <c r="A12070" t="s">
        <v>4258</v>
      </c>
      <c r="B12070" t="s">
        <v>11420</v>
      </c>
      <c r="C12070">
        <v>7.2</v>
      </c>
    </row>
    <row r="12071" spans="1:3" x14ac:dyDescent="0.3">
      <c r="A12071" t="s">
        <v>5196</v>
      </c>
      <c r="B12071" t="s">
        <v>11431</v>
      </c>
      <c r="C12071">
        <v>7.3</v>
      </c>
    </row>
    <row r="12072" spans="1:3" x14ac:dyDescent="0.3">
      <c r="A12072" t="s">
        <v>5196</v>
      </c>
      <c r="B12072" t="s">
        <v>11454</v>
      </c>
      <c r="C12072">
        <v>6.3</v>
      </c>
    </row>
    <row r="12073" spans="1:3" x14ac:dyDescent="0.3">
      <c r="A12073" t="s">
        <v>4258</v>
      </c>
      <c r="B12073" t="s">
        <v>11464</v>
      </c>
      <c r="C12073">
        <v>5.9</v>
      </c>
    </row>
    <row r="12074" spans="1:3" x14ac:dyDescent="0.3">
      <c r="A12074" t="s">
        <v>6801</v>
      </c>
      <c r="B12074" t="s">
        <v>11466</v>
      </c>
      <c r="C12074">
        <v>7.7</v>
      </c>
    </row>
    <row r="12075" spans="1:3" x14ac:dyDescent="0.3">
      <c r="A12075" t="s">
        <v>3597</v>
      </c>
      <c r="B12075" t="s">
        <v>11482</v>
      </c>
      <c r="C12075">
        <v>7.4</v>
      </c>
    </row>
    <row r="12076" spans="1:3" x14ac:dyDescent="0.3">
      <c r="A12076" t="s">
        <v>3597</v>
      </c>
      <c r="B12076" t="s">
        <v>11485</v>
      </c>
      <c r="C12076">
        <v>7</v>
      </c>
    </row>
    <row r="12077" spans="1:3" x14ac:dyDescent="0.3">
      <c r="A12077" t="s">
        <v>3597</v>
      </c>
      <c r="B12077" t="s">
        <v>11488</v>
      </c>
      <c r="C12077">
        <v>7</v>
      </c>
    </row>
    <row r="12078" spans="1:3" x14ac:dyDescent="0.3">
      <c r="A12078" t="s">
        <v>12687</v>
      </c>
      <c r="B12078" t="s">
        <v>11570</v>
      </c>
      <c r="C12078">
        <v>8.5</v>
      </c>
    </row>
    <row r="12079" spans="1:3" x14ac:dyDescent="0.3">
      <c r="A12079" t="s">
        <v>6009</v>
      </c>
      <c r="B12079" t="s">
        <v>11577</v>
      </c>
      <c r="C12079">
        <v>5.2</v>
      </c>
    </row>
    <row r="12080" spans="1:3" x14ac:dyDescent="0.3">
      <c r="A12080" t="s">
        <v>12687</v>
      </c>
      <c r="B12080" t="s">
        <v>11596</v>
      </c>
      <c r="C12080">
        <v>8.3000000000000007</v>
      </c>
    </row>
    <row r="12081" spans="1:3" x14ac:dyDescent="0.3">
      <c r="A12081" t="s">
        <v>12686</v>
      </c>
      <c r="B12081" t="s">
        <v>11597</v>
      </c>
      <c r="C12081">
        <v>5.4</v>
      </c>
    </row>
    <row r="12082" spans="1:3" x14ac:dyDescent="0.3">
      <c r="A12082" t="s">
        <v>5196</v>
      </c>
      <c r="B12082" t="s">
        <v>11662</v>
      </c>
      <c r="C12082">
        <v>7</v>
      </c>
    </row>
    <row r="12083" spans="1:3" x14ac:dyDescent="0.3">
      <c r="A12083" t="s">
        <v>3597</v>
      </c>
      <c r="B12083" t="s">
        <v>11679</v>
      </c>
      <c r="C12083">
        <v>7</v>
      </c>
    </row>
    <row r="12084" spans="1:3" x14ac:dyDescent="0.3">
      <c r="A12084" t="s">
        <v>6251</v>
      </c>
      <c r="B12084" t="s">
        <v>11695</v>
      </c>
      <c r="C12084">
        <v>4.7</v>
      </c>
    </row>
    <row r="12085" spans="1:3" x14ac:dyDescent="0.3">
      <c r="A12085" t="s">
        <v>3597</v>
      </c>
      <c r="B12085" t="s">
        <v>11699</v>
      </c>
      <c r="C12085">
        <v>8.4</v>
      </c>
    </row>
    <row r="12086" spans="1:3" x14ac:dyDescent="0.3">
      <c r="A12086" t="s">
        <v>444</v>
      </c>
      <c r="B12086" t="s">
        <v>11746</v>
      </c>
      <c r="C12086">
        <v>5.6</v>
      </c>
    </row>
    <row r="12087" spans="1:3" x14ac:dyDescent="0.3">
      <c r="A12087" t="s">
        <v>3597</v>
      </c>
      <c r="B12087" t="s">
        <v>11765</v>
      </c>
      <c r="C12087">
        <v>6.5</v>
      </c>
    </row>
    <row r="12088" spans="1:3" x14ac:dyDescent="0.3">
      <c r="A12088" t="s">
        <v>4258</v>
      </c>
      <c r="B12088" t="s">
        <v>11835</v>
      </c>
      <c r="C12088">
        <v>5.7</v>
      </c>
    </row>
    <row r="12089" spans="1:3" x14ac:dyDescent="0.3">
      <c r="A12089" t="s">
        <v>12690</v>
      </c>
      <c r="B12089" t="s">
        <v>11867</v>
      </c>
      <c r="C12089">
        <v>7.1</v>
      </c>
    </row>
    <row r="12090" spans="1:3" x14ac:dyDescent="0.3">
      <c r="A12090" t="s">
        <v>444</v>
      </c>
      <c r="B12090" t="s">
        <v>11892</v>
      </c>
      <c r="C12090">
        <v>7.3</v>
      </c>
    </row>
    <row r="12091" spans="1:3" x14ac:dyDescent="0.3">
      <c r="A12091" t="s">
        <v>3597</v>
      </c>
      <c r="B12091" t="s">
        <v>11911</v>
      </c>
      <c r="C12091">
        <v>6.7</v>
      </c>
    </row>
    <row r="12092" spans="1:3" x14ac:dyDescent="0.3">
      <c r="A12092" t="s">
        <v>7819</v>
      </c>
      <c r="B12092" t="s">
        <v>11947</v>
      </c>
      <c r="C12092">
        <v>8</v>
      </c>
    </row>
    <row r="12093" spans="1:3" x14ac:dyDescent="0.3">
      <c r="A12093" t="s">
        <v>4152</v>
      </c>
      <c r="B12093" t="s">
        <v>11960</v>
      </c>
      <c r="C12093">
        <v>6.7</v>
      </c>
    </row>
    <row r="12094" spans="1:3" x14ac:dyDescent="0.3">
      <c r="A12094" t="s">
        <v>3597</v>
      </c>
      <c r="B12094" t="s">
        <v>11974</v>
      </c>
      <c r="C12094">
        <v>6</v>
      </c>
    </row>
    <row r="12095" spans="1:3" x14ac:dyDescent="0.3">
      <c r="A12095" t="s">
        <v>3597</v>
      </c>
      <c r="B12095" t="s">
        <v>11982</v>
      </c>
      <c r="C12095">
        <v>5.5</v>
      </c>
    </row>
    <row r="12096" spans="1:3" x14ac:dyDescent="0.3">
      <c r="A12096" t="s">
        <v>3597</v>
      </c>
      <c r="B12096" t="s">
        <v>11987</v>
      </c>
      <c r="C12096">
        <v>7.7</v>
      </c>
    </row>
    <row r="12097" spans="1:3" x14ac:dyDescent="0.3">
      <c r="A12097" t="s">
        <v>3597</v>
      </c>
      <c r="B12097" t="s">
        <v>12010</v>
      </c>
      <c r="C12097">
        <v>7.8</v>
      </c>
    </row>
    <row r="12098" spans="1:3" x14ac:dyDescent="0.3">
      <c r="A12098" t="s">
        <v>4258</v>
      </c>
      <c r="B12098" t="s">
        <v>12242</v>
      </c>
      <c r="C12098">
        <v>1.9</v>
      </c>
    </row>
    <row r="12099" spans="1:3" x14ac:dyDescent="0.3">
      <c r="A12099" t="s">
        <v>444</v>
      </c>
      <c r="B12099" t="s">
        <v>12309</v>
      </c>
      <c r="C12099">
        <v>6.9</v>
      </c>
    </row>
    <row r="12100" spans="1:3" x14ac:dyDescent="0.3">
      <c r="A12100" t="s">
        <v>3597</v>
      </c>
      <c r="B12100" t="s">
        <v>12356</v>
      </c>
      <c r="C12100">
        <v>5.7</v>
      </c>
    </row>
    <row r="12101" spans="1:3" x14ac:dyDescent="0.3">
      <c r="A12101" t="s">
        <v>3597</v>
      </c>
      <c r="B12101" t="s">
        <v>12450</v>
      </c>
      <c r="C12101">
        <v>6.6</v>
      </c>
    </row>
    <row r="12102" spans="1:3" x14ac:dyDescent="0.3">
      <c r="A12102" t="s">
        <v>12686</v>
      </c>
      <c r="B12102" t="s">
        <v>12471</v>
      </c>
      <c r="C12102">
        <v>6.4</v>
      </c>
    </row>
    <row r="12103" spans="1:3" x14ac:dyDescent="0.3">
      <c r="A12103" t="s">
        <v>3597</v>
      </c>
      <c r="B12103" t="s">
        <v>12475</v>
      </c>
      <c r="C12103">
        <v>4.3</v>
      </c>
    </row>
    <row r="12104" spans="1:3" x14ac:dyDescent="0.3">
      <c r="A12104" t="s">
        <v>4258</v>
      </c>
      <c r="B12104" t="s">
        <v>12483</v>
      </c>
      <c r="C12104">
        <v>7</v>
      </c>
    </row>
    <row r="12105" spans="1:3" x14ac:dyDescent="0.3">
      <c r="A12105" t="s">
        <v>5196</v>
      </c>
      <c r="B12105" t="s">
        <v>12507</v>
      </c>
      <c r="C12105">
        <v>4</v>
      </c>
    </row>
    <row r="12106" spans="1:3" x14ac:dyDescent="0.3">
      <c r="A12106" t="s">
        <v>6801</v>
      </c>
      <c r="B12106" t="s">
        <v>12515</v>
      </c>
      <c r="C12106">
        <v>6.5</v>
      </c>
    </row>
    <row r="12107" spans="1:3" x14ac:dyDescent="0.3">
      <c r="A12107" t="s">
        <v>4258</v>
      </c>
      <c r="B12107" t="s">
        <v>12533</v>
      </c>
      <c r="C12107">
        <v>5.4</v>
      </c>
    </row>
    <row r="12108" spans="1:3" x14ac:dyDescent="0.3">
      <c r="A12108" t="s">
        <v>3597</v>
      </c>
      <c r="B12108" t="s">
        <v>12574</v>
      </c>
      <c r="C12108">
        <v>6.8</v>
      </c>
    </row>
    <row r="12109" spans="1:3" x14ac:dyDescent="0.3">
      <c r="A12109" t="s">
        <v>3597</v>
      </c>
      <c r="B12109" t="s">
        <v>12643</v>
      </c>
      <c r="C12109">
        <v>6.9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dimension ref="A1:E4359"/>
  <sheetViews>
    <sheetView workbookViewId="0">
      <selection activeCell="O20" sqref="O20"/>
    </sheetView>
  </sheetViews>
  <sheetFormatPr defaultRowHeight="14.4" x14ac:dyDescent="0.3"/>
  <cols>
    <col min="1" max="3" width="11.21875" customWidth="1"/>
    <col min="4" max="4" width="23" bestFit="1" customWidth="1"/>
  </cols>
  <sheetData>
    <row r="1" spans="1:5" x14ac:dyDescent="0.3">
      <c r="A1" s="1" t="s">
        <v>1</v>
      </c>
      <c r="B1" s="1" t="s">
        <v>7</v>
      </c>
      <c r="C1" s="1"/>
    </row>
    <row r="2" spans="1:5" x14ac:dyDescent="0.3">
      <c r="A2">
        <v>93</v>
      </c>
      <c r="B2">
        <v>6.8</v>
      </c>
    </row>
    <row r="3" spans="1:5" x14ac:dyDescent="0.3">
      <c r="A3">
        <v>109</v>
      </c>
      <c r="B3">
        <v>4.5</v>
      </c>
    </row>
    <row r="4" spans="1:5" x14ac:dyDescent="0.3">
      <c r="A4">
        <v>120</v>
      </c>
      <c r="B4">
        <v>8.1999999999999993</v>
      </c>
    </row>
    <row r="5" spans="1:5" x14ac:dyDescent="0.3">
      <c r="A5">
        <v>106</v>
      </c>
      <c r="B5">
        <v>6.7</v>
      </c>
      <c r="D5" t="s">
        <v>12710</v>
      </c>
      <c r="E5">
        <f>AVERAGE(A:A)</f>
        <v>106.54509894155545</v>
      </c>
    </row>
    <row r="6" spans="1:5" x14ac:dyDescent="0.3">
      <c r="A6">
        <v>113</v>
      </c>
      <c r="B6">
        <v>6.2</v>
      </c>
      <c r="D6" t="s">
        <v>12711</v>
      </c>
      <c r="E6">
        <f>MEDIAN(A:A)</f>
        <v>102</v>
      </c>
    </row>
    <row r="7" spans="1:5" x14ac:dyDescent="0.3">
      <c r="A7">
        <v>90</v>
      </c>
      <c r="B7">
        <v>6.1</v>
      </c>
      <c r="D7" t="s">
        <v>12712</v>
      </c>
      <c r="E7">
        <f>STDEV(A:A)</f>
        <v>21.40880335047477</v>
      </c>
    </row>
    <row r="8" spans="1:5" ht="28.8" x14ac:dyDescent="0.3">
      <c r="B8">
        <v>7.5</v>
      </c>
      <c r="D8" s="1" t="s">
        <v>12713</v>
      </c>
      <c r="E8">
        <f>CORREL(B:B,A:A)</f>
        <v>0.33588931883866618</v>
      </c>
    </row>
    <row r="9" spans="1:5" x14ac:dyDescent="0.3">
      <c r="B9">
        <v>6.4</v>
      </c>
    </row>
    <row r="10" spans="1:5" x14ac:dyDescent="0.3">
      <c r="A10">
        <v>113</v>
      </c>
      <c r="B10">
        <v>7.5</v>
      </c>
    </row>
    <row r="11" spans="1:5" x14ac:dyDescent="0.3">
      <c r="A11">
        <v>102</v>
      </c>
      <c r="B11">
        <v>6.6</v>
      </c>
    </row>
    <row r="12" spans="1:5" x14ac:dyDescent="0.3">
      <c r="A12">
        <v>117</v>
      </c>
      <c r="B12">
        <v>6.2</v>
      </c>
    </row>
    <row r="13" spans="1:5" x14ac:dyDescent="0.3">
      <c r="A13">
        <v>116</v>
      </c>
      <c r="B13">
        <v>5.0999999999999996</v>
      </c>
    </row>
    <row r="14" spans="1:5" x14ac:dyDescent="0.3">
      <c r="A14">
        <v>104</v>
      </c>
      <c r="B14">
        <v>4.4000000000000004</v>
      </c>
    </row>
    <row r="15" spans="1:5" x14ac:dyDescent="0.3">
      <c r="A15">
        <v>127</v>
      </c>
      <c r="B15">
        <v>6.5</v>
      </c>
    </row>
    <row r="16" spans="1:5" x14ac:dyDescent="0.3">
      <c r="A16">
        <v>140</v>
      </c>
      <c r="B16">
        <v>7</v>
      </c>
    </row>
    <row r="17" spans="1:2" x14ac:dyDescent="0.3">
      <c r="A17">
        <v>176</v>
      </c>
      <c r="B17">
        <v>7.8</v>
      </c>
    </row>
    <row r="18" spans="1:2" x14ac:dyDescent="0.3">
      <c r="A18">
        <v>106</v>
      </c>
      <c r="B18">
        <v>6.4</v>
      </c>
    </row>
    <row r="19" spans="1:2" x14ac:dyDescent="0.3">
      <c r="A19">
        <v>116</v>
      </c>
      <c r="B19">
        <v>6.7</v>
      </c>
    </row>
    <row r="20" spans="1:2" x14ac:dyDescent="0.3">
      <c r="A20">
        <v>115</v>
      </c>
      <c r="B20">
        <v>6.1</v>
      </c>
    </row>
    <row r="21" spans="1:2" x14ac:dyDescent="0.3">
      <c r="A21">
        <v>91</v>
      </c>
      <c r="B21">
        <v>6.9</v>
      </c>
    </row>
    <row r="22" spans="1:2" x14ac:dyDescent="0.3">
      <c r="A22">
        <v>78</v>
      </c>
      <c r="B22">
        <v>7.3</v>
      </c>
    </row>
    <row r="23" spans="1:2" x14ac:dyDescent="0.3">
      <c r="A23">
        <v>103</v>
      </c>
      <c r="B23">
        <v>6.7</v>
      </c>
    </row>
    <row r="24" spans="1:2" x14ac:dyDescent="0.3">
      <c r="A24">
        <v>104</v>
      </c>
      <c r="B24">
        <v>5.0999999999999996</v>
      </c>
    </row>
    <row r="25" spans="1:2" x14ac:dyDescent="0.3">
      <c r="A25">
        <v>101</v>
      </c>
      <c r="B25">
        <v>6.8</v>
      </c>
    </row>
    <row r="26" spans="1:2" x14ac:dyDescent="0.3">
      <c r="A26">
        <v>102</v>
      </c>
      <c r="B26">
        <v>6.7</v>
      </c>
    </row>
    <row r="27" spans="1:2" x14ac:dyDescent="0.3">
      <c r="A27">
        <v>103</v>
      </c>
      <c r="B27">
        <v>6</v>
      </c>
    </row>
    <row r="28" spans="1:2" x14ac:dyDescent="0.3">
      <c r="A28">
        <v>121</v>
      </c>
      <c r="B28">
        <v>5.7</v>
      </c>
    </row>
    <row r="29" spans="1:2" x14ac:dyDescent="0.3">
      <c r="A29">
        <v>143</v>
      </c>
      <c r="B29">
        <v>8</v>
      </c>
    </row>
    <row r="30" spans="1:2" x14ac:dyDescent="0.3">
      <c r="A30">
        <v>240</v>
      </c>
      <c r="B30">
        <v>8.1999999999999993</v>
      </c>
    </row>
    <row r="31" spans="1:2" x14ac:dyDescent="0.3">
      <c r="A31">
        <v>101</v>
      </c>
      <c r="B31">
        <v>7</v>
      </c>
    </row>
    <row r="32" spans="1:2" x14ac:dyDescent="0.3">
      <c r="A32">
        <v>87</v>
      </c>
      <c r="B32">
        <v>3.3</v>
      </c>
    </row>
    <row r="33" spans="1:2" x14ac:dyDescent="0.3">
      <c r="A33">
        <v>101</v>
      </c>
      <c r="B33">
        <v>6</v>
      </c>
    </row>
    <row r="34" spans="1:2" x14ac:dyDescent="0.3">
      <c r="A34">
        <v>102</v>
      </c>
      <c r="B34">
        <v>5.4</v>
      </c>
    </row>
    <row r="35" spans="1:2" x14ac:dyDescent="0.3">
      <c r="A35">
        <v>131</v>
      </c>
      <c r="B35">
        <v>6.1</v>
      </c>
    </row>
    <row r="36" spans="1:2" x14ac:dyDescent="0.3">
      <c r="A36">
        <v>94</v>
      </c>
      <c r="B36">
        <v>2.2000000000000002</v>
      </c>
    </row>
    <row r="37" spans="1:2" x14ac:dyDescent="0.3">
      <c r="A37">
        <v>122</v>
      </c>
      <c r="B37">
        <v>7</v>
      </c>
    </row>
    <row r="38" spans="1:2" x14ac:dyDescent="0.3">
      <c r="A38">
        <v>95</v>
      </c>
      <c r="B38">
        <v>3.8</v>
      </c>
    </row>
    <row r="39" spans="1:2" x14ac:dyDescent="0.3">
      <c r="A39">
        <v>115</v>
      </c>
      <c r="B39">
        <v>6.9</v>
      </c>
    </row>
    <row r="40" spans="1:2" x14ac:dyDescent="0.3">
      <c r="A40">
        <v>88</v>
      </c>
      <c r="B40">
        <v>7.2</v>
      </c>
    </row>
    <row r="41" spans="1:2" x14ac:dyDescent="0.3">
      <c r="A41">
        <v>110</v>
      </c>
      <c r="B41">
        <v>7.3</v>
      </c>
    </row>
    <row r="42" spans="1:2" x14ac:dyDescent="0.3">
      <c r="A42">
        <v>216</v>
      </c>
      <c r="B42">
        <v>7.5</v>
      </c>
    </row>
    <row r="43" spans="1:2" x14ac:dyDescent="0.3">
      <c r="A43">
        <v>146</v>
      </c>
      <c r="B43">
        <v>7.6</v>
      </c>
    </row>
    <row r="44" spans="1:2" x14ac:dyDescent="0.3">
      <c r="A44">
        <v>85</v>
      </c>
      <c r="B44">
        <v>6.8</v>
      </c>
    </row>
    <row r="45" spans="1:2" x14ac:dyDescent="0.3">
      <c r="A45">
        <v>93</v>
      </c>
      <c r="B45">
        <v>5.2</v>
      </c>
    </row>
    <row r="46" spans="1:2" x14ac:dyDescent="0.3">
      <c r="A46">
        <v>152</v>
      </c>
      <c r="B46">
        <v>7.7</v>
      </c>
    </row>
    <row r="47" spans="1:2" x14ac:dyDescent="0.3">
      <c r="A47">
        <v>85</v>
      </c>
      <c r="B47">
        <v>6.2</v>
      </c>
    </row>
    <row r="48" spans="1:2" x14ac:dyDescent="0.3">
      <c r="A48">
        <v>126</v>
      </c>
      <c r="B48">
        <v>7.7</v>
      </c>
    </row>
    <row r="49" spans="1:2" x14ac:dyDescent="0.3">
      <c r="A49">
        <v>146</v>
      </c>
      <c r="B49">
        <v>4.3</v>
      </c>
    </row>
    <row r="50" spans="1:2" x14ac:dyDescent="0.3">
      <c r="A50">
        <v>89</v>
      </c>
      <c r="B50">
        <v>6.9</v>
      </c>
    </row>
    <row r="51" spans="1:2" x14ac:dyDescent="0.3">
      <c r="A51">
        <v>135</v>
      </c>
      <c r="B51">
        <v>6.7</v>
      </c>
    </row>
    <row r="52" spans="1:2" x14ac:dyDescent="0.3">
      <c r="A52">
        <v>102</v>
      </c>
      <c r="B52">
        <v>5.5</v>
      </c>
    </row>
    <row r="53" spans="1:2" x14ac:dyDescent="0.3">
      <c r="A53">
        <v>119</v>
      </c>
      <c r="B53">
        <v>6.3</v>
      </c>
    </row>
    <row r="54" spans="1:2" x14ac:dyDescent="0.3">
      <c r="A54">
        <v>107</v>
      </c>
      <c r="B54">
        <v>6.6</v>
      </c>
    </row>
    <row r="55" spans="1:2" x14ac:dyDescent="0.3">
      <c r="A55">
        <v>101</v>
      </c>
      <c r="B55">
        <v>5.3</v>
      </c>
    </row>
    <row r="56" spans="1:2" x14ac:dyDescent="0.3">
      <c r="A56">
        <v>124</v>
      </c>
      <c r="B56">
        <v>5.6</v>
      </c>
    </row>
    <row r="57" spans="1:2" x14ac:dyDescent="0.3">
      <c r="A57">
        <v>118</v>
      </c>
      <c r="B57">
        <v>5.9</v>
      </c>
    </row>
    <row r="58" spans="1:2" x14ac:dyDescent="0.3">
      <c r="A58">
        <v>98</v>
      </c>
      <c r="B58">
        <v>6.8</v>
      </c>
    </row>
    <row r="59" spans="1:2" x14ac:dyDescent="0.3">
      <c r="A59">
        <v>90</v>
      </c>
      <c r="B59">
        <v>7</v>
      </c>
    </row>
    <row r="60" spans="1:2" x14ac:dyDescent="0.3">
      <c r="A60">
        <v>114</v>
      </c>
      <c r="B60">
        <v>7.3</v>
      </c>
    </row>
    <row r="61" spans="1:2" x14ac:dyDescent="0.3">
      <c r="A61">
        <v>94</v>
      </c>
      <c r="B61">
        <v>5.5</v>
      </c>
    </row>
    <row r="62" spans="1:2" x14ac:dyDescent="0.3">
      <c r="A62">
        <v>151</v>
      </c>
      <c r="B62">
        <v>8.5</v>
      </c>
    </row>
    <row r="63" spans="1:2" x14ac:dyDescent="0.3">
      <c r="A63">
        <v>88</v>
      </c>
      <c r="B63">
        <v>7.5</v>
      </c>
    </row>
    <row r="64" spans="1:2" x14ac:dyDescent="0.3">
      <c r="A64">
        <v>121</v>
      </c>
      <c r="B64">
        <v>7</v>
      </c>
    </row>
    <row r="65" spans="1:2" x14ac:dyDescent="0.3">
      <c r="A65">
        <v>158</v>
      </c>
      <c r="B65">
        <v>7.8</v>
      </c>
    </row>
    <row r="66" spans="1:2" x14ac:dyDescent="0.3">
      <c r="A66">
        <v>128</v>
      </c>
      <c r="B66">
        <v>7.6</v>
      </c>
    </row>
    <row r="67" spans="1:2" x14ac:dyDescent="0.3">
      <c r="A67">
        <v>141</v>
      </c>
      <c r="B67">
        <v>6.1</v>
      </c>
    </row>
    <row r="68" spans="1:2" x14ac:dyDescent="0.3">
      <c r="A68">
        <v>92</v>
      </c>
      <c r="B68">
        <v>5</v>
      </c>
    </row>
    <row r="69" spans="1:2" x14ac:dyDescent="0.3">
      <c r="A69">
        <v>121</v>
      </c>
      <c r="B69">
        <v>7.1</v>
      </c>
    </row>
    <row r="70" spans="1:2" x14ac:dyDescent="0.3">
      <c r="A70">
        <v>113</v>
      </c>
      <c r="B70">
        <v>5.5</v>
      </c>
    </row>
    <row r="71" spans="1:2" x14ac:dyDescent="0.3">
      <c r="A71">
        <v>106</v>
      </c>
      <c r="B71">
        <v>5.6</v>
      </c>
    </row>
    <row r="72" spans="1:2" x14ac:dyDescent="0.3">
      <c r="A72">
        <v>146</v>
      </c>
      <c r="B72">
        <v>7.1</v>
      </c>
    </row>
    <row r="73" spans="1:2" x14ac:dyDescent="0.3">
      <c r="A73">
        <v>88</v>
      </c>
      <c r="B73">
        <v>4.9000000000000004</v>
      </c>
    </row>
    <row r="74" spans="1:2" x14ac:dyDescent="0.3">
      <c r="A74">
        <v>150</v>
      </c>
      <c r="B74">
        <v>7.4</v>
      </c>
    </row>
    <row r="75" spans="1:2" x14ac:dyDescent="0.3">
      <c r="A75">
        <v>119</v>
      </c>
      <c r="B75">
        <v>5.7</v>
      </c>
    </row>
    <row r="76" spans="1:2" x14ac:dyDescent="0.3">
      <c r="A76">
        <v>128</v>
      </c>
      <c r="B76">
        <v>6.4</v>
      </c>
    </row>
    <row r="77" spans="1:2" x14ac:dyDescent="0.3">
      <c r="A77">
        <v>106</v>
      </c>
      <c r="B77">
        <v>5.9</v>
      </c>
    </row>
    <row r="78" spans="1:2" x14ac:dyDescent="0.3">
      <c r="A78">
        <v>117</v>
      </c>
      <c r="B78">
        <v>5.5</v>
      </c>
    </row>
    <row r="79" spans="1:2" x14ac:dyDescent="0.3">
      <c r="A79">
        <v>129</v>
      </c>
      <c r="B79">
        <v>6.9</v>
      </c>
    </row>
    <row r="80" spans="1:2" x14ac:dyDescent="0.3">
      <c r="A80">
        <v>116</v>
      </c>
      <c r="B80">
        <v>6.2</v>
      </c>
    </row>
    <row r="81" spans="1:2" x14ac:dyDescent="0.3">
      <c r="A81">
        <v>114</v>
      </c>
      <c r="B81">
        <v>7</v>
      </c>
    </row>
    <row r="82" spans="1:2" x14ac:dyDescent="0.3">
      <c r="A82">
        <v>114</v>
      </c>
      <c r="B82">
        <v>5.6</v>
      </c>
    </row>
    <row r="83" spans="1:2" x14ac:dyDescent="0.3">
      <c r="A83">
        <v>96</v>
      </c>
      <c r="B83">
        <v>7</v>
      </c>
    </row>
    <row r="84" spans="1:2" x14ac:dyDescent="0.3">
      <c r="A84">
        <v>132</v>
      </c>
      <c r="B84">
        <v>6.8</v>
      </c>
    </row>
    <row r="85" spans="1:2" x14ac:dyDescent="0.3">
      <c r="A85">
        <v>104</v>
      </c>
      <c r="B85">
        <v>5.4</v>
      </c>
    </row>
    <row r="86" spans="1:2" x14ac:dyDescent="0.3">
      <c r="A86">
        <v>111</v>
      </c>
      <c r="B86">
        <v>6.1</v>
      </c>
    </row>
    <row r="87" spans="1:2" x14ac:dyDescent="0.3">
      <c r="A87">
        <v>138</v>
      </c>
      <c r="B87">
        <v>6.7</v>
      </c>
    </row>
    <row r="88" spans="1:2" x14ac:dyDescent="0.3">
      <c r="A88">
        <v>129</v>
      </c>
      <c r="B88">
        <v>6.9</v>
      </c>
    </row>
    <row r="89" spans="1:2" x14ac:dyDescent="0.3">
      <c r="A89">
        <v>144</v>
      </c>
      <c r="B89">
        <v>8</v>
      </c>
    </row>
    <row r="90" spans="1:2" x14ac:dyDescent="0.3">
      <c r="A90">
        <v>110</v>
      </c>
      <c r="B90">
        <v>4.4000000000000004</v>
      </c>
    </row>
    <row r="91" spans="1:2" x14ac:dyDescent="0.3">
      <c r="A91">
        <v>140</v>
      </c>
      <c r="B91">
        <v>7.3</v>
      </c>
    </row>
    <row r="92" spans="1:2" x14ac:dyDescent="0.3">
      <c r="A92">
        <v>110</v>
      </c>
      <c r="B92">
        <v>5.8</v>
      </c>
    </row>
    <row r="93" spans="1:2" x14ac:dyDescent="0.3">
      <c r="A93">
        <v>107</v>
      </c>
      <c r="B93">
        <v>7.1</v>
      </c>
    </row>
    <row r="94" spans="1:2" x14ac:dyDescent="0.3">
      <c r="A94">
        <v>115</v>
      </c>
      <c r="B94">
        <v>6.8</v>
      </c>
    </row>
    <row r="95" spans="1:2" x14ac:dyDescent="0.3">
      <c r="A95">
        <v>100</v>
      </c>
      <c r="B95">
        <v>4.8</v>
      </c>
    </row>
    <row r="96" spans="1:2" x14ac:dyDescent="0.3">
      <c r="A96">
        <v>104</v>
      </c>
      <c r="B96">
        <v>6.2</v>
      </c>
    </row>
    <row r="97" spans="1:2" x14ac:dyDescent="0.3">
      <c r="A97">
        <v>138</v>
      </c>
      <c r="B97">
        <v>6.9</v>
      </c>
    </row>
    <row r="98" spans="1:2" x14ac:dyDescent="0.3">
      <c r="A98">
        <v>140</v>
      </c>
      <c r="B98">
        <v>7.3</v>
      </c>
    </row>
    <row r="99" spans="1:2" x14ac:dyDescent="0.3">
      <c r="A99">
        <v>120</v>
      </c>
      <c r="B99">
        <v>6.6</v>
      </c>
    </row>
    <row r="100" spans="1:2" x14ac:dyDescent="0.3">
      <c r="A100">
        <v>122</v>
      </c>
      <c r="B100">
        <v>6.9</v>
      </c>
    </row>
    <row r="101" spans="1:2" x14ac:dyDescent="0.3">
      <c r="A101">
        <v>83</v>
      </c>
      <c r="B101">
        <v>6.2</v>
      </c>
    </row>
    <row r="102" spans="1:2" x14ac:dyDescent="0.3">
      <c r="A102">
        <v>131</v>
      </c>
      <c r="B102">
        <v>7.6</v>
      </c>
    </row>
    <row r="103" spans="1:2" x14ac:dyDescent="0.3">
      <c r="A103">
        <v>104</v>
      </c>
      <c r="B103">
        <v>6.7</v>
      </c>
    </row>
    <row r="104" spans="1:2" x14ac:dyDescent="0.3">
      <c r="A104">
        <v>130</v>
      </c>
      <c r="B104">
        <v>6.2</v>
      </c>
    </row>
    <row r="105" spans="1:2" x14ac:dyDescent="0.3">
      <c r="A105">
        <v>145</v>
      </c>
      <c r="B105">
        <v>7.3</v>
      </c>
    </row>
    <row r="106" spans="1:2" x14ac:dyDescent="0.3">
      <c r="A106">
        <v>104</v>
      </c>
      <c r="B106">
        <v>6</v>
      </c>
    </row>
    <row r="107" spans="1:2" x14ac:dyDescent="0.3">
      <c r="A107">
        <v>97</v>
      </c>
      <c r="B107">
        <v>7.1</v>
      </c>
    </row>
    <row r="108" spans="1:2" x14ac:dyDescent="0.3">
      <c r="A108">
        <v>178</v>
      </c>
      <c r="B108">
        <v>7.1</v>
      </c>
    </row>
    <row r="109" spans="1:2" x14ac:dyDescent="0.3">
      <c r="A109">
        <v>108</v>
      </c>
      <c r="B109">
        <v>5.5</v>
      </c>
    </row>
    <row r="110" spans="1:2" x14ac:dyDescent="0.3">
      <c r="A110">
        <v>123</v>
      </c>
      <c r="B110">
        <v>7.8</v>
      </c>
    </row>
    <row r="111" spans="1:2" x14ac:dyDescent="0.3">
      <c r="A111">
        <v>106</v>
      </c>
      <c r="B111">
        <v>5.6</v>
      </c>
    </row>
    <row r="112" spans="1:2" x14ac:dyDescent="0.3">
      <c r="A112">
        <v>112</v>
      </c>
      <c r="B112">
        <v>7.5</v>
      </c>
    </row>
    <row r="113" spans="1:2" x14ac:dyDescent="0.3">
      <c r="A113">
        <v>135</v>
      </c>
      <c r="B113">
        <v>5.4</v>
      </c>
    </row>
    <row r="114" spans="1:2" x14ac:dyDescent="0.3">
      <c r="A114">
        <v>109</v>
      </c>
      <c r="B114">
        <v>4.3</v>
      </c>
    </row>
    <row r="115" spans="1:2" x14ac:dyDescent="0.3">
      <c r="A115">
        <v>95</v>
      </c>
      <c r="B115">
        <v>7.1</v>
      </c>
    </row>
    <row r="116" spans="1:2" x14ac:dyDescent="0.3">
      <c r="A116">
        <v>107</v>
      </c>
      <c r="B116">
        <v>6.4</v>
      </c>
    </row>
    <row r="117" spans="1:2" x14ac:dyDescent="0.3">
      <c r="A117">
        <v>130</v>
      </c>
      <c r="B117">
        <v>6.9</v>
      </c>
    </row>
    <row r="118" spans="1:2" x14ac:dyDescent="0.3">
      <c r="A118">
        <v>82</v>
      </c>
      <c r="B118">
        <v>4.3</v>
      </c>
    </row>
    <row r="119" spans="1:2" x14ac:dyDescent="0.3">
      <c r="A119">
        <v>88</v>
      </c>
      <c r="B119">
        <v>6.1</v>
      </c>
    </row>
    <row r="120" spans="1:2" x14ac:dyDescent="0.3">
      <c r="A120">
        <v>120</v>
      </c>
      <c r="B120">
        <v>7</v>
      </c>
    </row>
    <row r="121" spans="1:2" x14ac:dyDescent="0.3">
      <c r="A121">
        <v>162</v>
      </c>
      <c r="B121">
        <v>7.7</v>
      </c>
    </row>
    <row r="122" spans="1:2" x14ac:dyDescent="0.3">
      <c r="A122">
        <v>123</v>
      </c>
      <c r="B122">
        <v>5.9</v>
      </c>
    </row>
    <row r="123" spans="1:2" x14ac:dyDescent="0.3">
      <c r="A123">
        <v>113</v>
      </c>
      <c r="B123">
        <v>6.5</v>
      </c>
    </row>
    <row r="124" spans="1:2" x14ac:dyDescent="0.3">
      <c r="A124">
        <v>97</v>
      </c>
      <c r="B124">
        <v>6.4</v>
      </c>
    </row>
    <row r="125" spans="1:2" x14ac:dyDescent="0.3">
      <c r="A125">
        <v>120</v>
      </c>
      <c r="B125">
        <v>6.1</v>
      </c>
    </row>
    <row r="126" spans="1:2" x14ac:dyDescent="0.3">
      <c r="A126">
        <v>116</v>
      </c>
      <c r="B126">
        <v>6.7</v>
      </c>
    </row>
    <row r="127" spans="1:2" x14ac:dyDescent="0.3">
      <c r="A127">
        <v>87</v>
      </c>
      <c r="B127">
        <v>4.4000000000000004</v>
      </c>
    </row>
    <row r="128" spans="1:2" x14ac:dyDescent="0.3">
      <c r="A128">
        <v>101</v>
      </c>
      <c r="B128">
        <v>5.4</v>
      </c>
    </row>
    <row r="129" spans="1:2" x14ac:dyDescent="0.3">
      <c r="A129">
        <v>110</v>
      </c>
      <c r="B129">
        <v>6.5</v>
      </c>
    </row>
    <row r="130" spans="1:2" x14ac:dyDescent="0.3">
      <c r="A130">
        <v>128</v>
      </c>
      <c r="B130">
        <v>6.7</v>
      </c>
    </row>
    <row r="131" spans="1:2" x14ac:dyDescent="0.3">
      <c r="A131">
        <v>138</v>
      </c>
      <c r="B131">
        <v>8.1</v>
      </c>
    </row>
    <row r="132" spans="1:2" x14ac:dyDescent="0.3">
      <c r="A132">
        <v>88</v>
      </c>
      <c r="B132">
        <v>5.6</v>
      </c>
    </row>
    <row r="133" spans="1:2" x14ac:dyDescent="0.3">
      <c r="A133">
        <v>91</v>
      </c>
      <c r="B133">
        <v>6.3</v>
      </c>
    </row>
    <row r="134" spans="1:2" x14ac:dyDescent="0.3">
      <c r="A134">
        <v>138</v>
      </c>
      <c r="B134">
        <v>7.3</v>
      </c>
    </row>
    <row r="135" spans="1:2" x14ac:dyDescent="0.3">
      <c r="A135">
        <v>99</v>
      </c>
      <c r="B135">
        <v>6.1</v>
      </c>
    </row>
    <row r="136" spans="1:2" x14ac:dyDescent="0.3">
      <c r="A136">
        <v>117</v>
      </c>
      <c r="B136">
        <v>7.7</v>
      </c>
    </row>
    <row r="137" spans="1:2" x14ac:dyDescent="0.3">
      <c r="A137">
        <v>117</v>
      </c>
      <c r="B137">
        <v>6.4</v>
      </c>
    </row>
    <row r="138" spans="1:2" x14ac:dyDescent="0.3">
      <c r="A138">
        <v>123</v>
      </c>
      <c r="B138">
        <v>6.8</v>
      </c>
    </row>
    <row r="139" spans="1:2" x14ac:dyDescent="0.3">
      <c r="A139">
        <v>118</v>
      </c>
      <c r="B139">
        <v>6.6</v>
      </c>
    </row>
    <row r="140" spans="1:2" x14ac:dyDescent="0.3">
      <c r="A140">
        <v>154</v>
      </c>
      <c r="B140">
        <v>7.2</v>
      </c>
    </row>
    <row r="141" spans="1:2" x14ac:dyDescent="0.3">
      <c r="A141">
        <v>118</v>
      </c>
      <c r="B141">
        <v>6.9</v>
      </c>
    </row>
    <row r="142" spans="1:2" x14ac:dyDescent="0.3">
      <c r="A142">
        <v>90</v>
      </c>
      <c r="B142">
        <v>5.2</v>
      </c>
    </row>
    <row r="143" spans="1:2" x14ac:dyDescent="0.3">
      <c r="A143">
        <v>113</v>
      </c>
      <c r="B143">
        <v>4.9000000000000004</v>
      </c>
    </row>
    <row r="144" spans="1:2" x14ac:dyDescent="0.3">
      <c r="A144">
        <v>88</v>
      </c>
      <c r="B144">
        <v>6.3</v>
      </c>
    </row>
    <row r="145" spans="1:2" x14ac:dyDescent="0.3">
      <c r="A145">
        <v>93</v>
      </c>
      <c r="B145">
        <v>5.6</v>
      </c>
    </row>
    <row r="146" spans="1:2" x14ac:dyDescent="0.3">
      <c r="A146">
        <v>104</v>
      </c>
      <c r="B146">
        <v>5.5</v>
      </c>
    </row>
    <row r="147" spans="1:2" x14ac:dyDescent="0.3">
      <c r="A147">
        <v>135</v>
      </c>
      <c r="B147">
        <v>6.7</v>
      </c>
    </row>
    <row r="148" spans="1:2" x14ac:dyDescent="0.3">
      <c r="A148">
        <v>134</v>
      </c>
      <c r="B148">
        <v>7.6</v>
      </c>
    </row>
    <row r="149" spans="1:2" x14ac:dyDescent="0.3">
      <c r="A149">
        <v>98</v>
      </c>
      <c r="B149">
        <v>5.7</v>
      </c>
    </row>
    <row r="150" spans="1:2" x14ac:dyDescent="0.3">
      <c r="A150">
        <v>80</v>
      </c>
      <c r="B150">
        <v>4.5999999999999996</v>
      </c>
    </row>
    <row r="151" spans="1:2" x14ac:dyDescent="0.3">
      <c r="A151">
        <v>83</v>
      </c>
      <c r="B151">
        <v>7</v>
      </c>
    </row>
    <row r="152" spans="1:2" x14ac:dyDescent="0.3">
      <c r="A152">
        <v>102</v>
      </c>
      <c r="B152">
        <v>5.2</v>
      </c>
    </row>
    <row r="153" spans="1:2" x14ac:dyDescent="0.3">
      <c r="A153">
        <v>130</v>
      </c>
      <c r="B153">
        <v>5.0999999999999996</v>
      </c>
    </row>
    <row r="154" spans="1:2" x14ac:dyDescent="0.3">
      <c r="A154">
        <v>129</v>
      </c>
      <c r="B154">
        <v>6.6</v>
      </c>
    </row>
    <row r="155" spans="1:2" x14ac:dyDescent="0.3">
      <c r="A155">
        <v>117</v>
      </c>
      <c r="B155">
        <v>7</v>
      </c>
    </row>
    <row r="156" spans="1:2" x14ac:dyDescent="0.3">
      <c r="A156">
        <v>74</v>
      </c>
      <c r="B156">
        <v>7.3</v>
      </c>
    </row>
    <row r="157" spans="1:2" x14ac:dyDescent="0.3">
      <c r="A157">
        <v>96</v>
      </c>
      <c r="B157">
        <v>5.9</v>
      </c>
    </row>
    <row r="158" spans="1:2" x14ac:dyDescent="0.3">
      <c r="A158">
        <v>114</v>
      </c>
      <c r="B158">
        <v>5.6</v>
      </c>
    </row>
    <row r="159" spans="1:2" x14ac:dyDescent="0.3">
      <c r="A159">
        <v>99</v>
      </c>
      <c r="B159">
        <v>6.5</v>
      </c>
    </row>
    <row r="160" spans="1:2" x14ac:dyDescent="0.3">
      <c r="A160">
        <v>129</v>
      </c>
      <c r="B160">
        <v>5.9</v>
      </c>
    </row>
    <row r="161" spans="1:2" x14ac:dyDescent="0.3">
      <c r="A161">
        <v>113</v>
      </c>
      <c r="B161">
        <v>7</v>
      </c>
    </row>
    <row r="162" spans="1:2" x14ac:dyDescent="0.3">
      <c r="A162">
        <v>90</v>
      </c>
      <c r="B162">
        <v>5.3</v>
      </c>
    </row>
    <row r="163" spans="1:2" x14ac:dyDescent="0.3">
      <c r="A163">
        <v>118</v>
      </c>
      <c r="B163">
        <v>5.9</v>
      </c>
    </row>
    <row r="164" spans="1:2" x14ac:dyDescent="0.3">
      <c r="A164">
        <v>106</v>
      </c>
      <c r="B164">
        <v>6.3</v>
      </c>
    </row>
    <row r="165" spans="1:2" x14ac:dyDescent="0.3">
      <c r="A165">
        <v>81</v>
      </c>
      <c r="B165">
        <v>6.4</v>
      </c>
    </row>
    <row r="166" spans="1:2" x14ac:dyDescent="0.3">
      <c r="A166">
        <v>117</v>
      </c>
      <c r="B166">
        <v>6.9</v>
      </c>
    </row>
    <row r="167" spans="1:2" x14ac:dyDescent="0.3">
      <c r="A167">
        <v>89</v>
      </c>
      <c r="B167">
        <v>6.3</v>
      </c>
    </row>
    <row r="168" spans="1:2" x14ac:dyDescent="0.3">
      <c r="A168">
        <v>145</v>
      </c>
      <c r="B168">
        <v>7.3</v>
      </c>
    </row>
    <row r="169" spans="1:2" x14ac:dyDescent="0.3">
      <c r="A169">
        <v>114</v>
      </c>
      <c r="B169">
        <v>5.8</v>
      </c>
    </row>
    <row r="170" spans="1:2" x14ac:dyDescent="0.3">
      <c r="A170">
        <v>87</v>
      </c>
      <c r="B170">
        <v>5.2</v>
      </c>
    </row>
    <row r="171" spans="1:2" x14ac:dyDescent="0.3">
      <c r="A171">
        <v>119</v>
      </c>
      <c r="B171">
        <v>2.4</v>
      </c>
    </row>
    <row r="172" spans="1:2" x14ac:dyDescent="0.3">
      <c r="A172">
        <v>91</v>
      </c>
      <c r="B172">
        <v>5.7</v>
      </c>
    </row>
    <row r="173" spans="1:2" x14ac:dyDescent="0.3">
      <c r="A173">
        <v>118</v>
      </c>
      <c r="B173">
        <v>5.8</v>
      </c>
    </row>
    <row r="174" spans="1:2" x14ac:dyDescent="0.3">
      <c r="A174">
        <v>116</v>
      </c>
      <c r="B174">
        <v>5.6</v>
      </c>
    </row>
    <row r="175" spans="1:2" x14ac:dyDescent="0.3">
      <c r="A175">
        <v>177</v>
      </c>
      <c r="B175">
        <v>6</v>
      </c>
    </row>
    <row r="176" spans="1:2" x14ac:dyDescent="0.3">
      <c r="A176">
        <v>97</v>
      </c>
      <c r="B176">
        <v>5.8</v>
      </c>
    </row>
    <row r="177" spans="1:2" x14ac:dyDescent="0.3">
      <c r="A177">
        <v>106</v>
      </c>
      <c r="B177">
        <v>6</v>
      </c>
    </row>
    <row r="178" spans="1:2" x14ac:dyDescent="0.3">
      <c r="A178">
        <v>106</v>
      </c>
      <c r="B178">
        <v>5.7</v>
      </c>
    </row>
    <row r="179" spans="1:2" x14ac:dyDescent="0.3">
      <c r="A179">
        <v>94</v>
      </c>
      <c r="B179">
        <v>6</v>
      </c>
    </row>
    <row r="180" spans="1:2" x14ac:dyDescent="0.3">
      <c r="A180">
        <v>104</v>
      </c>
      <c r="B180">
        <v>7.8</v>
      </c>
    </row>
    <row r="181" spans="1:2" x14ac:dyDescent="0.3">
      <c r="A181">
        <v>102</v>
      </c>
      <c r="B181">
        <v>4.2</v>
      </c>
    </row>
    <row r="182" spans="1:2" x14ac:dyDescent="0.3">
      <c r="A182">
        <v>105</v>
      </c>
      <c r="B182">
        <v>5.6</v>
      </c>
    </row>
    <row r="183" spans="1:2" x14ac:dyDescent="0.3">
      <c r="A183">
        <v>89</v>
      </c>
      <c r="B183">
        <v>4.4000000000000004</v>
      </c>
    </row>
    <row r="184" spans="1:2" x14ac:dyDescent="0.3">
      <c r="A184">
        <v>94</v>
      </c>
      <c r="B184">
        <v>5.8</v>
      </c>
    </row>
    <row r="185" spans="1:2" x14ac:dyDescent="0.3">
      <c r="A185">
        <v>95</v>
      </c>
      <c r="B185">
        <v>6.5</v>
      </c>
    </row>
    <row r="186" spans="1:2" x14ac:dyDescent="0.3">
      <c r="A186">
        <v>124</v>
      </c>
      <c r="B186">
        <v>7.2</v>
      </c>
    </row>
    <row r="187" spans="1:2" x14ac:dyDescent="0.3">
      <c r="A187">
        <v>136</v>
      </c>
      <c r="B187">
        <v>6.7</v>
      </c>
    </row>
    <row r="188" spans="1:2" x14ac:dyDescent="0.3">
      <c r="A188">
        <v>91</v>
      </c>
      <c r="B188">
        <v>3.4</v>
      </c>
    </row>
    <row r="189" spans="1:2" x14ac:dyDescent="0.3">
      <c r="A189">
        <v>107</v>
      </c>
      <c r="B189">
        <v>5.9</v>
      </c>
    </row>
    <row r="190" spans="1:2" x14ac:dyDescent="0.3">
      <c r="A190">
        <v>108</v>
      </c>
      <c r="B190">
        <v>7.8</v>
      </c>
    </row>
    <row r="191" spans="1:2" x14ac:dyDescent="0.3">
      <c r="A191">
        <v>99</v>
      </c>
      <c r="B191">
        <v>5.9</v>
      </c>
    </row>
    <row r="192" spans="1:2" x14ac:dyDescent="0.3">
      <c r="A192">
        <v>92</v>
      </c>
      <c r="B192">
        <v>4.0999999999999996</v>
      </c>
    </row>
    <row r="193" spans="1:2" x14ac:dyDescent="0.3">
      <c r="A193">
        <v>110</v>
      </c>
      <c r="B193">
        <v>5.8</v>
      </c>
    </row>
    <row r="194" spans="1:2" x14ac:dyDescent="0.3">
      <c r="A194">
        <v>109</v>
      </c>
      <c r="B194">
        <v>7.9</v>
      </c>
    </row>
    <row r="195" spans="1:2" x14ac:dyDescent="0.3">
      <c r="A195">
        <v>110</v>
      </c>
      <c r="B195">
        <v>6.7</v>
      </c>
    </row>
    <row r="196" spans="1:2" x14ac:dyDescent="0.3">
      <c r="A196">
        <v>136</v>
      </c>
      <c r="B196">
        <v>7.4</v>
      </c>
    </row>
    <row r="197" spans="1:2" x14ac:dyDescent="0.3">
      <c r="A197">
        <v>99</v>
      </c>
      <c r="B197">
        <v>6.8</v>
      </c>
    </row>
    <row r="198" spans="1:2" x14ac:dyDescent="0.3">
      <c r="A198">
        <v>117</v>
      </c>
      <c r="B198">
        <v>6.7</v>
      </c>
    </row>
    <row r="199" spans="1:2" x14ac:dyDescent="0.3">
      <c r="A199">
        <v>125</v>
      </c>
      <c r="B199">
        <v>5.0999999999999996</v>
      </c>
    </row>
    <row r="200" spans="1:2" x14ac:dyDescent="0.3">
      <c r="A200">
        <v>110</v>
      </c>
      <c r="B200">
        <v>4.0999999999999996</v>
      </c>
    </row>
    <row r="201" spans="1:2" x14ac:dyDescent="0.3">
      <c r="A201">
        <v>125</v>
      </c>
      <c r="B201">
        <v>7.3</v>
      </c>
    </row>
    <row r="202" spans="1:2" x14ac:dyDescent="0.3">
      <c r="A202">
        <v>128</v>
      </c>
      <c r="B202">
        <v>7.3</v>
      </c>
    </row>
    <row r="203" spans="1:2" x14ac:dyDescent="0.3">
      <c r="A203">
        <v>100</v>
      </c>
      <c r="B203">
        <v>5.4</v>
      </c>
    </row>
    <row r="204" spans="1:2" x14ac:dyDescent="0.3">
      <c r="A204">
        <v>124</v>
      </c>
      <c r="B204">
        <v>5.9</v>
      </c>
    </row>
    <row r="205" spans="1:2" x14ac:dyDescent="0.3">
      <c r="A205">
        <v>102</v>
      </c>
      <c r="B205">
        <v>7.1</v>
      </c>
    </row>
    <row r="206" spans="1:2" x14ac:dyDescent="0.3">
      <c r="A206">
        <v>130</v>
      </c>
      <c r="B206">
        <v>6.5</v>
      </c>
    </row>
    <row r="207" spans="1:2" x14ac:dyDescent="0.3">
      <c r="A207">
        <v>118</v>
      </c>
      <c r="B207">
        <v>5.7</v>
      </c>
    </row>
    <row r="208" spans="1:2" x14ac:dyDescent="0.3">
      <c r="A208">
        <v>163</v>
      </c>
      <c r="B208">
        <v>7.6</v>
      </c>
    </row>
    <row r="209" spans="1:2" x14ac:dyDescent="0.3">
      <c r="A209">
        <v>142</v>
      </c>
      <c r="B209">
        <v>6.6</v>
      </c>
    </row>
    <row r="210" spans="1:2" x14ac:dyDescent="0.3">
      <c r="A210">
        <v>100</v>
      </c>
      <c r="B210">
        <v>5.4</v>
      </c>
    </row>
    <row r="211" spans="1:2" x14ac:dyDescent="0.3">
      <c r="A211">
        <v>116</v>
      </c>
      <c r="B211">
        <v>7.3</v>
      </c>
    </row>
    <row r="212" spans="1:2" x14ac:dyDescent="0.3">
      <c r="A212">
        <v>131</v>
      </c>
      <c r="B212">
        <v>6.5</v>
      </c>
    </row>
    <row r="213" spans="1:2" x14ac:dyDescent="0.3">
      <c r="A213">
        <v>91</v>
      </c>
      <c r="B213">
        <v>6.6</v>
      </c>
    </row>
    <row r="214" spans="1:2" x14ac:dyDescent="0.3">
      <c r="A214">
        <v>123</v>
      </c>
      <c r="B214">
        <v>6.6</v>
      </c>
    </row>
    <row r="215" spans="1:2" x14ac:dyDescent="0.3">
      <c r="A215">
        <v>134</v>
      </c>
      <c r="B215">
        <v>5.9</v>
      </c>
    </row>
    <row r="216" spans="1:2" x14ac:dyDescent="0.3">
      <c r="A216">
        <v>148</v>
      </c>
      <c r="B216">
        <v>6.7</v>
      </c>
    </row>
    <row r="217" spans="1:2" x14ac:dyDescent="0.3">
      <c r="A217">
        <v>110</v>
      </c>
      <c r="B217">
        <v>6.1</v>
      </c>
    </row>
    <row r="218" spans="1:2" x14ac:dyDescent="0.3">
      <c r="A218">
        <v>113</v>
      </c>
      <c r="B218">
        <v>6.6</v>
      </c>
    </row>
    <row r="219" spans="1:2" x14ac:dyDescent="0.3">
      <c r="A219">
        <v>94</v>
      </c>
      <c r="B219">
        <v>6.6</v>
      </c>
    </row>
    <row r="220" spans="1:2" x14ac:dyDescent="0.3">
      <c r="A220">
        <v>116</v>
      </c>
      <c r="B220">
        <v>5.3</v>
      </c>
    </row>
    <row r="221" spans="1:2" x14ac:dyDescent="0.3">
      <c r="A221">
        <v>99</v>
      </c>
      <c r="B221">
        <v>6</v>
      </c>
    </row>
    <row r="222" spans="1:2" x14ac:dyDescent="0.3">
      <c r="A222">
        <v>84</v>
      </c>
      <c r="B222">
        <v>6</v>
      </c>
    </row>
    <row r="223" spans="1:2" x14ac:dyDescent="0.3">
      <c r="A223">
        <v>93</v>
      </c>
      <c r="B223">
        <v>4.7</v>
      </c>
    </row>
    <row r="224" spans="1:2" x14ac:dyDescent="0.3">
      <c r="A224">
        <v>113</v>
      </c>
      <c r="B224">
        <v>6.1</v>
      </c>
    </row>
    <row r="225" spans="1:2" x14ac:dyDescent="0.3">
      <c r="A225">
        <v>106</v>
      </c>
      <c r="B225">
        <v>7.2</v>
      </c>
    </row>
    <row r="226" spans="1:2" x14ac:dyDescent="0.3">
      <c r="A226">
        <v>128</v>
      </c>
      <c r="B226">
        <v>6.1</v>
      </c>
    </row>
    <row r="227" spans="1:2" x14ac:dyDescent="0.3">
      <c r="A227">
        <v>98</v>
      </c>
      <c r="B227">
        <v>5.9</v>
      </c>
    </row>
    <row r="228" spans="1:2" x14ac:dyDescent="0.3">
      <c r="A228">
        <v>134</v>
      </c>
      <c r="B228">
        <v>6</v>
      </c>
    </row>
    <row r="229" spans="1:2" x14ac:dyDescent="0.3">
      <c r="A229">
        <v>97</v>
      </c>
      <c r="B229">
        <v>6.3</v>
      </c>
    </row>
    <row r="230" spans="1:2" x14ac:dyDescent="0.3">
      <c r="A230">
        <v>112</v>
      </c>
      <c r="B230">
        <v>5.6</v>
      </c>
    </row>
    <row r="231" spans="1:2" x14ac:dyDescent="0.3">
      <c r="A231">
        <v>153</v>
      </c>
      <c r="B231">
        <v>6.4</v>
      </c>
    </row>
    <row r="232" spans="1:2" x14ac:dyDescent="0.3">
      <c r="A232">
        <v>110</v>
      </c>
      <c r="B232">
        <v>7.1</v>
      </c>
    </row>
    <row r="233" spans="1:2" x14ac:dyDescent="0.3">
      <c r="A233">
        <v>87</v>
      </c>
      <c r="B233">
        <v>4.5999999999999996</v>
      </c>
    </row>
    <row r="234" spans="1:2" x14ac:dyDescent="0.3">
      <c r="A234">
        <v>178</v>
      </c>
      <c r="B234">
        <v>8.4</v>
      </c>
    </row>
    <row r="235" spans="1:2" x14ac:dyDescent="0.3">
      <c r="A235">
        <v>125</v>
      </c>
      <c r="B235">
        <v>7.1</v>
      </c>
    </row>
    <row r="236" spans="1:2" x14ac:dyDescent="0.3">
      <c r="A236">
        <v>152</v>
      </c>
      <c r="B236">
        <v>6.9</v>
      </c>
    </row>
    <row r="237" spans="1:2" x14ac:dyDescent="0.3">
      <c r="A237">
        <v>116</v>
      </c>
      <c r="B237">
        <v>4.5</v>
      </c>
    </row>
    <row r="238" spans="1:2" x14ac:dyDescent="0.3">
      <c r="A238">
        <v>109</v>
      </c>
      <c r="B238">
        <v>7.1</v>
      </c>
    </row>
    <row r="239" spans="1:2" x14ac:dyDescent="0.3">
      <c r="A239">
        <v>108</v>
      </c>
      <c r="B239">
        <v>6.5</v>
      </c>
    </row>
    <row r="240" spans="1:2" x14ac:dyDescent="0.3">
      <c r="A240">
        <v>85</v>
      </c>
      <c r="B240">
        <v>5.3</v>
      </c>
    </row>
    <row r="241" spans="1:2" x14ac:dyDescent="0.3">
      <c r="A241">
        <v>132</v>
      </c>
      <c r="B241">
        <v>5.8</v>
      </c>
    </row>
    <row r="242" spans="1:2" x14ac:dyDescent="0.3">
      <c r="A242">
        <v>139</v>
      </c>
      <c r="B242">
        <v>6.6</v>
      </c>
    </row>
    <row r="243" spans="1:2" x14ac:dyDescent="0.3">
      <c r="A243">
        <v>153</v>
      </c>
      <c r="B243">
        <v>8.3000000000000007</v>
      </c>
    </row>
    <row r="244" spans="1:2" x14ac:dyDescent="0.3">
      <c r="A244">
        <v>142</v>
      </c>
      <c r="B244">
        <v>6.7</v>
      </c>
    </row>
    <row r="245" spans="1:2" x14ac:dyDescent="0.3">
      <c r="A245">
        <v>124</v>
      </c>
      <c r="B245">
        <v>7.1</v>
      </c>
    </row>
    <row r="246" spans="1:2" x14ac:dyDescent="0.3">
      <c r="A246">
        <v>117</v>
      </c>
      <c r="B246">
        <v>6</v>
      </c>
    </row>
    <row r="247" spans="1:2" x14ac:dyDescent="0.3">
      <c r="A247">
        <v>141</v>
      </c>
      <c r="B247">
        <v>6.9</v>
      </c>
    </row>
    <row r="248" spans="1:2" x14ac:dyDescent="0.3">
      <c r="A248">
        <v>110</v>
      </c>
      <c r="B248">
        <v>5.6</v>
      </c>
    </row>
    <row r="249" spans="1:2" x14ac:dyDescent="0.3">
      <c r="A249">
        <v>109</v>
      </c>
      <c r="B249">
        <v>5.6</v>
      </c>
    </row>
    <row r="250" spans="1:2" x14ac:dyDescent="0.3">
      <c r="A250">
        <v>124</v>
      </c>
      <c r="B250">
        <v>7.1</v>
      </c>
    </row>
    <row r="251" spans="1:2" x14ac:dyDescent="0.3">
      <c r="A251">
        <v>119</v>
      </c>
      <c r="B251">
        <v>6.5</v>
      </c>
    </row>
    <row r="252" spans="1:2" x14ac:dyDescent="0.3">
      <c r="A252">
        <v>103</v>
      </c>
      <c r="B252">
        <v>6.4</v>
      </c>
    </row>
    <row r="253" spans="1:2" x14ac:dyDescent="0.3">
      <c r="A253">
        <v>116</v>
      </c>
      <c r="B253">
        <v>5.8</v>
      </c>
    </row>
    <row r="254" spans="1:2" x14ac:dyDescent="0.3">
      <c r="A254">
        <v>125</v>
      </c>
      <c r="B254">
        <v>8</v>
      </c>
    </row>
    <row r="255" spans="1:2" x14ac:dyDescent="0.3">
      <c r="A255">
        <v>125</v>
      </c>
      <c r="B255">
        <v>6.2</v>
      </c>
    </row>
    <row r="256" spans="1:2" x14ac:dyDescent="0.3">
      <c r="A256">
        <v>146</v>
      </c>
      <c r="B256">
        <v>7.2</v>
      </c>
    </row>
    <row r="257" spans="1:2" x14ac:dyDescent="0.3">
      <c r="A257">
        <v>118</v>
      </c>
      <c r="B257">
        <v>6.1</v>
      </c>
    </row>
    <row r="258" spans="1:2" x14ac:dyDescent="0.3">
      <c r="A258">
        <v>171</v>
      </c>
      <c r="B258">
        <v>7.6</v>
      </c>
    </row>
    <row r="259" spans="1:2" x14ac:dyDescent="0.3">
      <c r="A259">
        <v>136</v>
      </c>
      <c r="B259">
        <v>6.3</v>
      </c>
    </row>
    <row r="260" spans="1:2" x14ac:dyDescent="0.3">
      <c r="A260">
        <v>92</v>
      </c>
      <c r="B260">
        <v>6.3</v>
      </c>
    </row>
    <row r="261" spans="1:2" x14ac:dyDescent="0.3">
      <c r="A261">
        <v>116</v>
      </c>
      <c r="B261">
        <v>6.3</v>
      </c>
    </row>
    <row r="262" spans="1:2" x14ac:dyDescent="0.3">
      <c r="A262">
        <v>127</v>
      </c>
      <c r="B262">
        <v>7.7</v>
      </c>
    </row>
    <row r="263" spans="1:2" x14ac:dyDescent="0.3">
      <c r="A263">
        <v>136</v>
      </c>
      <c r="B263">
        <v>7</v>
      </c>
    </row>
    <row r="264" spans="1:2" x14ac:dyDescent="0.3">
      <c r="A264">
        <v>111</v>
      </c>
      <c r="B264">
        <v>5.3</v>
      </c>
    </row>
    <row r="265" spans="1:2" x14ac:dyDescent="0.3">
      <c r="A265">
        <v>116</v>
      </c>
      <c r="B265">
        <v>5.6</v>
      </c>
    </row>
    <row r="266" spans="1:2" x14ac:dyDescent="0.3">
      <c r="A266">
        <v>113</v>
      </c>
      <c r="B266">
        <v>5.2</v>
      </c>
    </row>
    <row r="267" spans="1:2" x14ac:dyDescent="0.3">
      <c r="A267">
        <v>97</v>
      </c>
      <c r="B267">
        <v>5.4</v>
      </c>
    </row>
    <row r="268" spans="1:2" x14ac:dyDescent="0.3">
      <c r="A268">
        <v>88</v>
      </c>
      <c r="B268">
        <v>6.4</v>
      </c>
    </row>
    <row r="269" spans="1:2" x14ac:dyDescent="0.3">
      <c r="A269">
        <v>136</v>
      </c>
      <c r="B269">
        <v>5.9</v>
      </c>
    </row>
    <row r="270" spans="1:2" x14ac:dyDescent="0.3">
      <c r="A270">
        <v>125</v>
      </c>
      <c r="B270">
        <v>6.3</v>
      </c>
    </row>
    <row r="271" spans="1:2" x14ac:dyDescent="0.3">
      <c r="A271">
        <v>116</v>
      </c>
      <c r="B271">
        <v>6.5</v>
      </c>
    </row>
    <row r="272" spans="1:2" x14ac:dyDescent="0.3">
      <c r="A272">
        <v>98</v>
      </c>
      <c r="B272">
        <v>3</v>
      </c>
    </row>
    <row r="273" spans="1:2" x14ac:dyDescent="0.3">
      <c r="A273">
        <v>91</v>
      </c>
      <c r="B273">
        <v>3.6</v>
      </c>
    </row>
    <row r="274" spans="1:2" x14ac:dyDescent="0.3">
      <c r="A274">
        <v>97</v>
      </c>
      <c r="B274">
        <v>5.8</v>
      </c>
    </row>
    <row r="275" spans="1:2" x14ac:dyDescent="0.3">
      <c r="A275">
        <v>95</v>
      </c>
      <c r="B275">
        <v>6.2</v>
      </c>
    </row>
    <row r="276" spans="1:2" x14ac:dyDescent="0.3">
      <c r="A276">
        <v>88</v>
      </c>
      <c r="B276">
        <v>5.6</v>
      </c>
    </row>
    <row r="277" spans="1:2" x14ac:dyDescent="0.3">
      <c r="A277">
        <v>133</v>
      </c>
      <c r="B277">
        <v>5.4</v>
      </c>
    </row>
    <row r="278" spans="1:2" x14ac:dyDescent="0.3">
      <c r="A278">
        <v>106</v>
      </c>
      <c r="B278">
        <v>6.1</v>
      </c>
    </row>
    <row r="279" spans="1:2" x14ac:dyDescent="0.3">
      <c r="A279">
        <v>116</v>
      </c>
      <c r="B279">
        <v>4.2</v>
      </c>
    </row>
    <row r="280" spans="1:2" x14ac:dyDescent="0.3">
      <c r="A280">
        <v>115</v>
      </c>
      <c r="B280">
        <v>6.7</v>
      </c>
    </row>
    <row r="281" spans="1:2" x14ac:dyDescent="0.3">
      <c r="A281">
        <v>99</v>
      </c>
      <c r="B281">
        <v>4.2</v>
      </c>
    </row>
    <row r="282" spans="1:2" x14ac:dyDescent="0.3">
      <c r="A282">
        <v>124</v>
      </c>
      <c r="B282">
        <v>6.4</v>
      </c>
    </row>
    <row r="283" spans="1:2" x14ac:dyDescent="0.3">
      <c r="A283">
        <v>124</v>
      </c>
      <c r="B283">
        <v>6.8</v>
      </c>
    </row>
    <row r="284" spans="1:2" x14ac:dyDescent="0.3">
      <c r="A284">
        <v>105</v>
      </c>
      <c r="B284">
        <v>5.6</v>
      </c>
    </row>
    <row r="285" spans="1:2" x14ac:dyDescent="0.3">
      <c r="A285">
        <v>125</v>
      </c>
      <c r="B285">
        <v>6.4</v>
      </c>
    </row>
    <row r="286" spans="1:2" x14ac:dyDescent="0.3">
      <c r="A286">
        <v>141</v>
      </c>
      <c r="B286">
        <v>7.2</v>
      </c>
    </row>
    <row r="287" spans="1:2" x14ac:dyDescent="0.3">
      <c r="A287">
        <v>121</v>
      </c>
      <c r="B287">
        <v>6</v>
      </c>
    </row>
    <row r="288" spans="1:2" x14ac:dyDescent="0.3">
      <c r="A288">
        <v>111</v>
      </c>
      <c r="B288">
        <v>5.9</v>
      </c>
    </row>
    <row r="289" spans="1:2" x14ac:dyDescent="0.3">
      <c r="A289">
        <v>157</v>
      </c>
      <c r="B289">
        <v>7.9</v>
      </c>
    </row>
    <row r="290" spans="1:2" x14ac:dyDescent="0.3">
      <c r="A290">
        <v>117</v>
      </c>
      <c r="B290">
        <v>6.8</v>
      </c>
    </row>
    <row r="291" spans="1:2" x14ac:dyDescent="0.3">
      <c r="A291">
        <v>128</v>
      </c>
      <c r="B291">
        <v>7.1</v>
      </c>
    </row>
    <row r="292" spans="1:2" x14ac:dyDescent="0.3">
      <c r="A292">
        <v>114</v>
      </c>
      <c r="B292">
        <v>5.9</v>
      </c>
    </row>
    <row r="293" spans="1:2" x14ac:dyDescent="0.3">
      <c r="A293">
        <v>105</v>
      </c>
      <c r="B293">
        <v>5.9</v>
      </c>
    </row>
    <row r="294" spans="1:2" x14ac:dyDescent="0.3">
      <c r="A294">
        <v>113</v>
      </c>
      <c r="B294">
        <v>6.2</v>
      </c>
    </row>
    <row r="295" spans="1:2" x14ac:dyDescent="0.3">
      <c r="A295">
        <v>121</v>
      </c>
      <c r="B295">
        <v>7</v>
      </c>
    </row>
    <row r="296" spans="1:2" x14ac:dyDescent="0.3">
      <c r="A296">
        <v>102</v>
      </c>
      <c r="B296">
        <v>5.4</v>
      </c>
    </row>
    <row r="297" spans="1:2" x14ac:dyDescent="0.3">
      <c r="A297">
        <v>132</v>
      </c>
      <c r="B297">
        <v>6.5</v>
      </c>
    </row>
    <row r="298" spans="1:2" x14ac:dyDescent="0.3">
      <c r="A298">
        <v>136</v>
      </c>
      <c r="B298">
        <v>5.5</v>
      </c>
    </row>
    <row r="299" spans="1:2" x14ac:dyDescent="0.3">
      <c r="A299">
        <v>104</v>
      </c>
      <c r="B299">
        <v>5.5</v>
      </c>
    </row>
    <row r="300" spans="1:2" x14ac:dyDescent="0.3">
      <c r="A300">
        <v>119</v>
      </c>
      <c r="B300">
        <v>6.5</v>
      </c>
    </row>
    <row r="301" spans="1:2" x14ac:dyDescent="0.3">
      <c r="A301">
        <v>106</v>
      </c>
      <c r="B301">
        <v>6.9</v>
      </c>
    </row>
    <row r="302" spans="1:2" x14ac:dyDescent="0.3">
      <c r="A302">
        <v>136</v>
      </c>
      <c r="B302">
        <v>6.7</v>
      </c>
    </row>
    <row r="303" spans="1:2" x14ac:dyDescent="0.3">
      <c r="A303">
        <v>95</v>
      </c>
      <c r="B303">
        <v>6.6</v>
      </c>
    </row>
    <row r="304" spans="1:2" x14ac:dyDescent="0.3">
      <c r="A304">
        <v>137</v>
      </c>
      <c r="B304">
        <v>7.2</v>
      </c>
    </row>
    <row r="305" spans="1:2" x14ac:dyDescent="0.3">
      <c r="A305">
        <v>130</v>
      </c>
      <c r="B305">
        <v>6.4</v>
      </c>
    </row>
    <row r="306" spans="1:2" x14ac:dyDescent="0.3">
      <c r="A306">
        <v>124</v>
      </c>
      <c r="B306">
        <v>6.4</v>
      </c>
    </row>
    <row r="307" spans="1:2" x14ac:dyDescent="0.3">
      <c r="A307">
        <v>108</v>
      </c>
      <c r="B307">
        <v>6</v>
      </c>
    </row>
    <row r="308" spans="1:2" x14ac:dyDescent="0.3">
      <c r="A308">
        <v>104</v>
      </c>
      <c r="B308">
        <v>6.1</v>
      </c>
    </row>
    <row r="309" spans="1:2" x14ac:dyDescent="0.3">
      <c r="A309">
        <v>129</v>
      </c>
      <c r="B309">
        <v>6</v>
      </c>
    </row>
    <row r="310" spans="1:2" x14ac:dyDescent="0.3">
      <c r="A310">
        <v>117</v>
      </c>
      <c r="B310">
        <v>6.4</v>
      </c>
    </row>
    <row r="311" spans="1:2" x14ac:dyDescent="0.3">
      <c r="A311">
        <v>99</v>
      </c>
      <c r="B311">
        <v>6.4</v>
      </c>
    </row>
    <row r="312" spans="1:2" x14ac:dyDescent="0.3">
      <c r="A312">
        <v>159</v>
      </c>
      <c r="B312">
        <v>7.3</v>
      </c>
    </row>
    <row r="313" spans="1:2" x14ac:dyDescent="0.3">
      <c r="A313">
        <v>118</v>
      </c>
      <c r="B313">
        <v>5.2</v>
      </c>
    </row>
    <row r="314" spans="1:2" x14ac:dyDescent="0.3">
      <c r="A314">
        <v>105</v>
      </c>
      <c r="B314">
        <v>6.6</v>
      </c>
    </row>
    <row r="315" spans="1:2" x14ac:dyDescent="0.3">
      <c r="A315">
        <v>103</v>
      </c>
      <c r="B315">
        <v>6.3</v>
      </c>
    </row>
    <row r="316" spans="1:2" x14ac:dyDescent="0.3">
      <c r="A316">
        <v>122</v>
      </c>
      <c r="B316">
        <v>5.9</v>
      </c>
    </row>
    <row r="317" spans="1:2" x14ac:dyDescent="0.3">
      <c r="A317">
        <v>114</v>
      </c>
      <c r="B317">
        <v>6.4</v>
      </c>
    </row>
    <row r="318" spans="1:2" x14ac:dyDescent="0.3">
      <c r="A318">
        <v>143</v>
      </c>
      <c r="B318">
        <v>6.7</v>
      </c>
    </row>
    <row r="319" spans="1:2" x14ac:dyDescent="0.3">
      <c r="A319">
        <v>96</v>
      </c>
      <c r="B319">
        <v>5.4</v>
      </c>
    </row>
    <row r="320" spans="1:2" x14ac:dyDescent="0.3">
      <c r="A320">
        <v>111</v>
      </c>
      <c r="B320">
        <v>6.4</v>
      </c>
    </row>
    <row r="321" spans="1:2" x14ac:dyDescent="0.3">
      <c r="A321">
        <v>121</v>
      </c>
      <c r="B321">
        <v>6.7</v>
      </c>
    </row>
    <row r="322" spans="1:2" x14ac:dyDescent="0.3">
      <c r="A322">
        <v>135</v>
      </c>
      <c r="B322">
        <v>6.2</v>
      </c>
    </row>
    <row r="323" spans="1:2" x14ac:dyDescent="0.3">
      <c r="A323">
        <v>101</v>
      </c>
      <c r="B323">
        <v>6.1</v>
      </c>
    </row>
    <row r="324" spans="1:2" x14ac:dyDescent="0.3">
      <c r="A324">
        <v>151</v>
      </c>
      <c r="B324">
        <v>8.8000000000000007</v>
      </c>
    </row>
    <row r="325" spans="1:2" x14ac:dyDescent="0.3">
      <c r="A325">
        <v>131</v>
      </c>
      <c r="B325">
        <v>7.1</v>
      </c>
    </row>
    <row r="326" spans="1:2" x14ac:dyDescent="0.3">
      <c r="A326">
        <v>100</v>
      </c>
      <c r="B326">
        <v>5.7</v>
      </c>
    </row>
    <row r="327" spans="1:2" x14ac:dyDescent="0.3">
      <c r="A327">
        <v>105</v>
      </c>
      <c r="B327">
        <v>5</v>
      </c>
    </row>
    <row r="328" spans="1:2" x14ac:dyDescent="0.3">
      <c r="A328">
        <v>92</v>
      </c>
      <c r="B328">
        <v>5.0999999999999996</v>
      </c>
    </row>
    <row r="329" spans="1:2" x14ac:dyDescent="0.3">
      <c r="A329">
        <v>130</v>
      </c>
      <c r="B329">
        <v>6.9</v>
      </c>
    </row>
    <row r="330" spans="1:2" x14ac:dyDescent="0.3">
      <c r="A330">
        <v>100</v>
      </c>
      <c r="B330">
        <v>4.8</v>
      </c>
    </row>
    <row r="331" spans="1:2" x14ac:dyDescent="0.3">
      <c r="A331">
        <v>102</v>
      </c>
      <c r="B331">
        <v>6.5</v>
      </c>
    </row>
    <row r="332" spans="1:2" x14ac:dyDescent="0.3">
      <c r="A332">
        <v>133</v>
      </c>
      <c r="B332">
        <v>5.0999999999999996</v>
      </c>
    </row>
    <row r="333" spans="1:2" x14ac:dyDescent="0.3">
      <c r="A333">
        <v>121</v>
      </c>
      <c r="B333">
        <v>7.1</v>
      </c>
    </row>
    <row r="334" spans="1:2" x14ac:dyDescent="0.3">
      <c r="A334">
        <v>147</v>
      </c>
      <c r="B334">
        <v>7.5</v>
      </c>
    </row>
    <row r="335" spans="1:2" x14ac:dyDescent="0.3">
      <c r="A335">
        <v>94</v>
      </c>
      <c r="B335">
        <v>6.3</v>
      </c>
    </row>
    <row r="336" spans="1:2" x14ac:dyDescent="0.3">
      <c r="A336">
        <v>212</v>
      </c>
      <c r="B336">
        <v>6.6</v>
      </c>
    </row>
    <row r="337" spans="1:2" x14ac:dyDescent="0.3">
      <c r="A337">
        <v>141</v>
      </c>
      <c r="B337">
        <v>6.9</v>
      </c>
    </row>
    <row r="338" spans="1:2" x14ac:dyDescent="0.3">
      <c r="A338">
        <v>103</v>
      </c>
      <c r="B338">
        <v>6.1</v>
      </c>
    </row>
    <row r="339" spans="1:2" x14ac:dyDescent="0.3">
      <c r="A339">
        <v>98</v>
      </c>
      <c r="B339">
        <v>4.3</v>
      </c>
    </row>
    <row r="340" spans="1:2" x14ac:dyDescent="0.3">
      <c r="A340">
        <v>116</v>
      </c>
      <c r="B340">
        <v>6.6</v>
      </c>
    </row>
    <row r="341" spans="1:2" x14ac:dyDescent="0.3">
      <c r="A341">
        <v>114</v>
      </c>
      <c r="B341">
        <v>6.8</v>
      </c>
    </row>
    <row r="342" spans="1:2" x14ac:dyDescent="0.3">
      <c r="A342">
        <v>87</v>
      </c>
      <c r="B342">
        <v>3.8</v>
      </c>
    </row>
    <row r="343" spans="1:2" x14ac:dyDescent="0.3">
      <c r="A343">
        <v>125</v>
      </c>
      <c r="B343">
        <v>5.9</v>
      </c>
    </row>
    <row r="344" spans="1:2" x14ac:dyDescent="0.3">
      <c r="A344">
        <v>187</v>
      </c>
      <c r="B344">
        <v>7.9</v>
      </c>
    </row>
    <row r="345" spans="1:2" x14ac:dyDescent="0.3">
      <c r="A345">
        <v>93</v>
      </c>
      <c r="B345">
        <v>6.3</v>
      </c>
    </row>
    <row r="346" spans="1:2" x14ac:dyDescent="0.3">
      <c r="A346">
        <v>95</v>
      </c>
      <c r="B346">
        <v>5.5</v>
      </c>
    </row>
    <row r="347" spans="1:2" x14ac:dyDescent="0.3">
      <c r="A347">
        <v>115</v>
      </c>
      <c r="B347">
        <v>7.1</v>
      </c>
    </row>
    <row r="348" spans="1:2" x14ac:dyDescent="0.3">
      <c r="A348">
        <v>189</v>
      </c>
      <c r="B348">
        <v>8.5</v>
      </c>
    </row>
    <row r="349" spans="1:2" x14ac:dyDescent="0.3">
      <c r="A349">
        <v>119</v>
      </c>
      <c r="B349">
        <v>7.9</v>
      </c>
    </row>
    <row r="350" spans="1:2" x14ac:dyDescent="0.3">
      <c r="A350">
        <v>130</v>
      </c>
      <c r="B350">
        <v>7.2</v>
      </c>
    </row>
    <row r="351" spans="1:2" x14ac:dyDescent="0.3">
      <c r="A351">
        <v>116</v>
      </c>
      <c r="B351">
        <v>6.3</v>
      </c>
    </row>
    <row r="352" spans="1:2" x14ac:dyDescent="0.3">
      <c r="A352">
        <v>103</v>
      </c>
      <c r="B352">
        <v>8.1</v>
      </c>
    </row>
    <row r="353" spans="1:2" x14ac:dyDescent="0.3">
      <c r="A353">
        <v>99</v>
      </c>
      <c r="B353">
        <v>7</v>
      </c>
    </row>
    <row r="354" spans="1:2" x14ac:dyDescent="0.3">
      <c r="A354">
        <v>92</v>
      </c>
      <c r="B354">
        <v>5.5</v>
      </c>
    </row>
    <row r="355" spans="1:2" x14ac:dyDescent="0.3">
      <c r="A355">
        <v>109</v>
      </c>
      <c r="B355">
        <v>6.7</v>
      </c>
    </row>
    <row r="356" spans="1:2" x14ac:dyDescent="0.3">
      <c r="A356">
        <v>87</v>
      </c>
      <c r="B356">
        <v>5.2</v>
      </c>
    </row>
    <row r="357" spans="1:2" x14ac:dyDescent="0.3">
      <c r="A357">
        <v>111</v>
      </c>
      <c r="B357">
        <v>7</v>
      </c>
    </row>
    <row r="358" spans="1:2" x14ac:dyDescent="0.3">
      <c r="A358">
        <v>101</v>
      </c>
      <c r="B358">
        <v>6.1</v>
      </c>
    </row>
    <row r="359" spans="1:2" x14ac:dyDescent="0.3">
      <c r="A359">
        <v>113</v>
      </c>
      <c r="B359">
        <v>5.5</v>
      </c>
    </row>
    <row r="360" spans="1:2" x14ac:dyDescent="0.3">
      <c r="A360">
        <v>107</v>
      </c>
      <c r="B360">
        <v>5.9</v>
      </c>
    </row>
    <row r="361" spans="1:2" x14ac:dyDescent="0.3">
      <c r="A361">
        <v>94</v>
      </c>
      <c r="B361">
        <v>5.4</v>
      </c>
    </row>
    <row r="362" spans="1:2" x14ac:dyDescent="0.3">
      <c r="A362">
        <v>132</v>
      </c>
      <c r="B362">
        <v>6.4</v>
      </c>
    </row>
    <row r="363" spans="1:2" x14ac:dyDescent="0.3">
      <c r="A363">
        <v>140</v>
      </c>
      <c r="B363">
        <v>5.7</v>
      </c>
    </row>
    <row r="364" spans="1:2" x14ac:dyDescent="0.3">
      <c r="A364">
        <v>125</v>
      </c>
      <c r="B364">
        <v>6.7</v>
      </c>
    </row>
    <row r="365" spans="1:2" x14ac:dyDescent="0.3">
      <c r="A365">
        <v>111</v>
      </c>
      <c r="B365">
        <v>7.1</v>
      </c>
    </row>
    <row r="366" spans="1:2" x14ac:dyDescent="0.3">
      <c r="A366">
        <v>156</v>
      </c>
      <c r="B366">
        <v>6.8</v>
      </c>
    </row>
    <row r="367" spans="1:2" x14ac:dyDescent="0.3">
      <c r="A367">
        <v>170</v>
      </c>
      <c r="B367">
        <v>6.5</v>
      </c>
    </row>
    <row r="368" spans="1:2" x14ac:dyDescent="0.3">
      <c r="A368">
        <v>120</v>
      </c>
      <c r="B368">
        <v>7.6</v>
      </c>
    </row>
    <row r="369" spans="1:2" x14ac:dyDescent="0.3">
      <c r="A369">
        <v>100</v>
      </c>
      <c r="B369">
        <v>5.5</v>
      </c>
    </row>
    <row r="370" spans="1:2" x14ac:dyDescent="0.3">
      <c r="A370">
        <v>115</v>
      </c>
      <c r="B370">
        <v>6.5</v>
      </c>
    </row>
    <row r="371" spans="1:2" x14ac:dyDescent="0.3">
      <c r="A371">
        <v>130</v>
      </c>
      <c r="B371">
        <v>7</v>
      </c>
    </row>
    <row r="372" spans="1:2" x14ac:dyDescent="0.3">
      <c r="A372">
        <v>105</v>
      </c>
      <c r="B372">
        <v>5.8</v>
      </c>
    </row>
    <row r="373" spans="1:2" x14ac:dyDescent="0.3">
      <c r="A373">
        <v>111</v>
      </c>
      <c r="B373">
        <v>7.3</v>
      </c>
    </row>
    <row r="374" spans="1:2" x14ac:dyDescent="0.3">
      <c r="A374">
        <v>106</v>
      </c>
      <c r="B374">
        <v>6.6</v>
      </c>
    </row>
    <row r="375" spans="1:2" x14ac:dyDescent="0.3">
      <c r="A375">
        <v>89</v>
      </c>
      <c r="B375">
        <v>4.4000000000000004</v>
      </c>
    </row>
    <row r="376" spans="1:2" x14ac:dyDescent="0.3">
      <c r="A376">
        <v>100</v>
      </c>
      <c r="B376">
        <v>7.7</v>
      </c>
    </row>
    <row r="377" spans="1:2" x14ac:dyDescent="0.3">
      <c r="A377">
        <v>91</v>
      </c>
      <c r="B377">
        <v>5</v>
      </c>
    </row>
    <row r="378" spans="1:2" x14ac:dyDescent="0.3">
      <c r="A378">
        <v>146</v>
      </c>
      <c r="B378">
        <v>7.7</v>
      </c>
    </row>
    <row r="379" spans="1:2" x14ac:dyDescent="0.3">
      <c r="A379">
        <v>98</v>
      </c>
      <c r="B379">
        <v>4.4000000000000004</v>
      </c>
    </row>
    <row r="380" spans="1:2" x14ac:dyDescent="0.3">
      <c r="A380">
        <v>101</v>
      </c>
      <c r="B380">
        <v>6.1</v>
      </c>
    </row>
    <row r="381" spans="1:2" x14ac:dyDescent="0.3">
      <c r="A381">
        <v>94</v>
      </c>
      <c r="B381">
        <v>5.4</v>
      </c>
    </row>
    <row r="382" spans="1:2" x14ac:dyDescent="0.3">
      <c r="A382">
        <v>132</v>
      </c>
      <c r="B382">
        <v>6.8</v>
      </c>
    </row>
    <row r="383" spans="1:2" x14ac:dyDescent="0.3">
      <c r="A383">
        <v>115</v>
      </c>
      <c r="B383">
        <v>6.5</v>
      </c>
    </row>
    <row r="384" spans="1:2" x14ac:dyDescent="0.3">
      <c r="A384">
        <v>92</v>
      </c>
      <c r="B384">
        <v>7</v>
      </c>
    </row>
    <row r="385" spans="1:2" x14ac:dyDescent="0.3">
      <c r="A385">
        <v>124</v>
      </c>
      <c r="B385">
        <v>6.3</v>
      </c>
    </row>
    <row r="386" spans="1:2" x14ac:dyDescent="0.3">
      <c r="A386">
        <v>119</v>
      </c>
      <c r="B386">
        <v>6.3</v>
      </c>
    </row>
    <row r="387" spans="1:2" x14ac:dyDescent="0.3">
      <c r="A387">
        <v>124</v>
      </c>
      <c r="B387">
        <v>6.1</v>
      </c>
    </row>
    <row r="388" spans="1:2" x14ac:dyDescent="0.3">
      <c r="A388">
        <v>93</v>
      </c>
      <c r="B388">
        <v>6.1</v>
      </c>
    </row>
    <row r="389" spans="1:2" x14ac:dyDescent="0.3">
      <c r="A389">
        <v>98</v>
      </c>
      <c r="B389">
        <v>5.3</v>
      </c>
    </row>
    <row r="390" spans="1:2" x14ac:dyDescent="0.3">
      <c r="A390">
        <v>92</v>
      </c>
      <c r="B390">
        <v>5.4</v>
      </c>
    </row>
    <row r="391" spans="1:2" x14ac:dyDescent="0.3">
      <c r="A391">
        <v>105</v>
      </c>
      <c r="B391">
        <v>6.2</v>
      </c>
    </row>
    <row r="392" spans="1:2" x14ac:dyDescent="0.3">
      <c r="A392">
        <v>124</v>
      </c>
      <c r="B392">
        <v>6.6</v>
      </c>
    </row>
    <row r="393" spans="1:2" x14ac:dyDescent="0.3">
      <c r="A393">
        <v>99</v>
      </c>
      <c r="B393">
        <v>5.9</v>
      </c>
    </row>
    <row r="394" spans="1:2" x14ac:dyDescent="0.3">
      <c r="A394">
        <v>116</v>
      </c>
      <c r="B394">
        <v>6.3</v>
      </c>
    </row>
    <row r="395" spans="1:2" x14ac:dyDescent="0.3">
      <c r="A395">
        <v>124</v>
      </c>
      <c r="B395">
        <v>7.2</v>
      </c>
    </row>
    <row r="396" spans="1:2" x14ac:dyDescent="0.3">
      <c r="A396">
        <v>96</v>
      </c>
      <c r="B396">
        <v>6.8</v>
      </c>
    </row>
    <row r="397" spans="1:2" x14ac:dyDescent="0.3">
      <c r="A397">
        <v>104</v>
      </c>
      <c r="B397">
        <v>6.1</v>
      </c>
    </row>
    <row r="398" spans="1:2" x14ac:dyDescent="0.3">
      <c r="A398">
        <v>115</v>
      </c>
      <c r="B398">
        <v>5</v>
      </c>
    </row>
    <row r="399" spans="1:2" x14ac:dyDescent="0.3">
      <c r="A399">
        <v>101</v>
      </c>
      <c r="B399">
        <v>6.2</v>
      </c>
    </row>
    <row r="400" spans="1:2" x14ac:dyDescent="0.3">
      <c r="A400">
        <v>113</v>
      </c>
      <c r="B400">
        <v>6.7</v>
      </c>
    </row>
    <row r="401" spans="1:2" x14ac:dyDescent="0.3">
      <c r="A401">
        <v>100</v>
      </c>
      <c r="B401">
        <v>4.9000000000000004</v>
      </c>
    </row>
    <row r="402" spans="1:2" x14ac:dyDescent="0.3">
      <c r="A402">
        <v>134</v>
      </c>
      <c r="B402">
        <v>7.4</v>
      </c>
    </row>
    <row r="403" spans="1:2" x14ac:dyDescent="0.3">
      <c r="A403">
        <v>127</v>
      </c>
      <c r="B403">
        <v>7.1</v>
      </c>
    </row>
    <row r="404" spans="1:2" x14ac:dyDescent="0.3">
      <c r="A404">
        <v>125</v>
      </c>
      <c r="B404">
        <v>6.2</v>
      </c>
    </row>
    <row r="405" spans="1:2" x14ac:dyDescent="0.3">
      <c r="A405">
        <v>94</v>
      </c>
      <c r="B405">
        <v>4.9000000000000004</v>
      </c>
    </row>
    <row r="406" spans="1:2" x14ac:dyDescent="0.3">
      <c r="A406">
        <v>107</v>
      </c>
      <c r="B406">
        <v>6.1</v>
      </c>
    </row>
    <row r="407" spans="1:2" x14ac:dyDescent="0.3">
      <c r="A407">
        <v>91</v>
      </c>
      <c r="B407">
        <v>6.1</v>
      </c>
    </row>
    <row r="408" spans="1:2" x14ac:dyDescent="0.3">
      <c r="A408">
        <v>116</v>
      </c>
      <c r="B408">
        <v>6.4</v>
      </c>
    </row>
    <row r="409" spans="1:2" x14ac:dyDescent="0.3">
      <c r="A409">
        <v>100</v>
      </c>
      <c r="B409">
        <v>6.3</v>
      </c>
    </row>
    <row r="410" spans="1:2" x14ac:dyDescent="0.3">
      <c r="A410">
        <v>111</v>
      </c>
      <c r="B410">
        <v>6.8</v>
      </c>
    </row>
    <row r="411" spans="1:2" x14ac:dyDescent="0.3">
      <c r="A411">
        <v>117</v>
      </c>
      <c r="B411">
        <v>6.6</v>
      </c>
    </row>
    <row r="412" spans="1:2" x14ac:dyDescent="0.3">
      <c r="A412">
        <v>110</v>
      </c>
      <c r="B412">
        <v>5.7</v>
      </c>
    </row>
    <row r="413" spans="1:2" x14ac:dyDescent="0.3">
      <c r="A413">
        <v>96</v>
      </c>
      <c r="B413">
        <v>5.9</v>
      </c>
    </row>
    <row r="414" spans="1:2" x14ac:dyDescent="0.3">
      <c r="A414">
        <v>101</v>
      </c>
      <c r="B414">
        <v>6</v>
      </c>
    </row>
    <row r="415" spans="1:2" x14ac:dyDescent="0.3">
      <c r="A415">
        <v>111</v>
      </c>
      <c r="B415">
        <v>6.1</v>
      </c>
    </row>
    <row r="416" spans="1:2" x14ac:dyDescent="0.3">
      <c r="A416">
        <v>117</v>
      </c>
      <c r="B416">
        <v>6.7</v>
      </c>
    </row>
    <row r="417" spans="1:2" x14ac:dyDescent="0.3">
      <c r="A417">
        <v>126</v>
      </c>
      <c r="B417">
        <v>6.7</v>
      </c>
    </row>
    <row r="418" spans="1:2" x14ac:dyDescent="0.3">
      <c r="A418">
        <v>152</v>
      </c>
      <c r="B418">
        <v>7.9</v>
      </c>
    </row>
    <row r="419" spans="1:2" x14ac:dyDescent="0.3">
      <c r="A419">
        <v>86</v>
      </c>
      <c r="B419">
        <v>5</v>
      </c>
    </row>
    <row r="420" spans="1:2" x14ac:dyDescent="0.3">
      <c r="A420">
        <v>101</v>
      </c>
      <c r="B420">
        <v>4.3</v>
      </c>
    </row>
    <row r="421" spans="1:2" x14ac:dyDescent="0.3">
      <c r="A421">
        <v>87</v>
      </c>
      <c r="B421">
        <v>5.7</v>
      </c>
    </row>
    <row r="422" spans="1:2" x14ac:dyDescent="0.3">
      <c r="A422">
        <v>85</v>
      </c>
      <c r="B422">
        <v>6.7</v>
      </c>
    </row>
    <row r="423" spans="1:2" x14ac:dyDescent="0.3">
      <c r="A423">
        <v>130</v>
      </c>
      <c r="B423">
        <v>6.7</v>
      </c>
    </row>
    <row r="424" spans="1:2" x14ac:dyDescent="0.3">
      <c r="A424">
        <v>104</v>
      </c>
      <c r="B424">
        <v>6.1</v>
      </c>
    </row>
    <row r="425" spans="1:2" x14ac:dyDescent="0.3">
      <c r="A425">
        <v>121</v>
      </c>
      <c r="B425">
        <v>5.6</v>
      </c>
    </row>
    <row r="426" spans="1:2" x14ac:dyDescent="0.3">
      <c r="A426">
        <v>140</v>
      </c>
      <c r="B426">
        <v>6.6</v>
      </c>
    </row>
    <row r="427" spans="1:2" x14ac:dyDescent="0.3">
      <c r="A427">
        <v>131</v>
      </c>
      <c r="B427">
        <v>6.9</v>
      </c>
    </row>
    <row r="428" spans="1:2" x14ac:dyDescent="0.3">
      <c r="A428">
        <v>91</v>
      </c>
      <c r="B428">
        <v>4.8</v>
      </c>
    </row>
    <row r="429" spans="1:2" x14ac:dyDescent="0.3">
      <c r="A429">
        <v>118</v>
      </c>
      <c r="B429">
        <v>6.2</v>
      </c>
    </row>
    <row r="430" spans="1:2" x14ac:dyDescent="0.3">
      <c r="A430">
        <v>130</v>
      </c>
      <c r="B430">
        <v>6</v>
      </c>
    </row>
    <row r="431" spans="1:2" x14ac:dyDescent="0.3">
      <c r="A431">
        <v>90</v>
      </c>
      <c r="B431">
        <v>4.9000000000000004</v>
      </c>
    </row>
    <row r="432" spans="1:2" x14ac:dyDescent="0.3">
      <c r="A432">
        <v>103</v>
      </c>
      <c r="B432">
        <v>5.6</v>
      </c>
    </row>
    <row r="433" spans="1:2" x14ac:dyDescent="0.3">
      <c r="A433">
        <v>122</v>
      </c>
      <c r="B433">
        <v>6.1</v>
      </c>
    </row>
    <row r="434" spans="1:2" x14ac:dyDescent="0.3">
      <c r="A434">
        <v>106</v>
      </c>
      <c r="B434">
        <v>6.1</v>
      </c>
    </row>
    <row r="435" spans="1:2" x14ac:dyDescent="0.3">
      <c r="A435">
        <v>103</v>
      </c>
      <c r="B435">
        <v>4.8</v>
      </c>
    </row>
    <row r="436" spans="1:2" x14ac:dyDescent="0.3">
      <c r="A436">
        <v>107</v>
      </c>
      <c r="B436">
        <v>5.5</v>
      </c>
    </row>
    <row r="437" spans="1:2" x14ac:dyDescent="0.3">
      <c r="A437">
        <v>156</v>
      </c>
      <c r="B437">
        <v>3.8</v>
      </c>
    </row>
    <row r="438" spans="1:2" x14ac:dyDescent="0.3">
      <c r="A438">
        <v>127</v>
      </c>
      <c r="B438">
        <v>6.5</v>
      </c>
    </row>
    <row r="439" spans="1:2" x14ac:dyDescent="0.3">
      <c r="A439">
        <v>119</v>
      </c>
      <c r="B439">
        <v>6</v>
      </c>
    </row>
    <row r="440" spans="1:2" x14ac:dyDescent="0.3">
      <c r="A440">
        <v>132</v>
      </c>
      <c r="B440">
        <v>6.7</v>
      </c>
    </row>
    <row r="441" spans="1:2" x14ac:dyDescent="0.3">
      <c r="A441">
        <v>114</v>
      </c>
      <c r="B441">
        <v>4.9000000000000004</v>
      </c>
    </row>
    <row r="442" spans="1:2" x14ac:dyDescent="0.3">
      <c r="A442">
        <v>103</v>
      </c>
      <c r="B442">
        <v>6.4</v>
      </c>
    </row>
    <row r="443" spans="1:2" x14ac:dyDescent="0.3">
      <c r="A443">
        <v>95</v>
      </c>
      <c r="B443">
        <v>6.7</v>
      </c>
    </row>
    <row r="444" spans="1:2" x14ac:dyDescent="0.3">
      <c r="A444">
        <v>90</v>
      </c>
      <c r="B444">
        <v>3.6</v>
      </c>
    </row>
    <row r="445" spans="1:2" x14ac:dyDescent="0.3">
      <c r="A445">
        <v>87</v>
      </c>
      <c r="B445">
        <v>5.7</v>
      </c>
    </row>
    <row r="446" spans="1:2" x14ac:dyDescent="0.3">
      <c r="A446">
        <v>114</v>
      </c>
      <c r="B446">
        <v>6</v>
      </c>
    </row>
    <row r="447" spans="1:2" x14ac:dyDescent="0.3">
      <c r="A447">
        <v>119</v>
      </c>
      <c r="B447">
        <v>4.9000000000000004</v>
      </c>
    </row>
    <row r="448" spans="1:2" x14ac:dyDescent="0.3">
      <c r="A448">
        <v>103</v>
      </c>
      <c r="B448">
        <v>4.7</v>
      </c>
    </row>
    <row r="449" spans="1:2" x14ac:dyDescent="0.3">
      <c r="A449">
        <v>125</v>
      </c>
      <c r="B449">
        <v>6.3</v>
      </c>
    </row>
    <row r="450" spans="1:2" x14ac:dyDescent="0.3">
      <c r="A450">
        <v>97</v>
      </c>
      <c r="B450">
        <v>5.9</v>
      </c>
    </row>
    <row r="451" spans="1:2" x14ac:dyDescent="0.3">
      <c r="A451">
        <v>125</v>
      </c>
      <c r="B451">
        <v>5.9</v>
      </c>
    </row>
    <row r="452" spans="1:2" x14ac:dyDescent="0.3">
      <c r="A452">
        <v>136</v>
      </c>
      <c r="B452">
        <v>7.5</v>
      </c>
    </row>
    <row r="453" spans="1:2" x14ac:dyDescent="0.3">
      <c r="A453">
        <v>116</v>
      </c>
      <c r="B453">
        <v>5.6</v>
      </c>
    </row>
    <row r="454" spans="1:2" x14ac:dyDescent="0.3">
      <c r="A454">
        <v>103</v>
      </c>
      <c r="B454">
        <v>6.4</v>
      </c>
    </row>
    <row r="455" spans="1:2" x14ac:dyDescent="0.3">
      <c r="A455">
        <v>97</v>
      </c>
      <c r="B455">
        <v>6.3</v>
      </c>
    </row>
    <row r="456" spans="1:2" x14ac:dyDescent="0.3">
      <c r="A456">
        <v>96</v>
      </c>
      <c r="B456">
        <v>4.3</v>
      </c>
    </row>
    <row r="457" spans="1:2" x14ac:dyDescent="0.3">
      <c r="A457">
        <v>131</v>
      </c>
      <c r="B457">
        <v>5.9</v>
      </c>
    </row>
    <row r="458" spans="1:2" x14ac:dyDescent="0.3">
      <c r="A458">
        <v>95</v>
      </c>
      <c r="B458">
        <v>5.5</v>
      </c>
    </row>
    <row r="459" spans="1:2" x14ac:dyDescent="0.3">
      <c r="A459">
        <v>86</v>
      </c>
      <c r="B459">
        <v>6.2</v>
      </c>
    </row>
    <row r="460" spans="1:2" x14ac:dyDescent="0.3">
      <c r="A460">
        <v>84</v>
      </c>
      <c r="B460">
        <v>6.6</v>
      </c>
    </row>
    <row r="461" spans="1:2" x14ac:dyDescent="0.3">
      <c r="A461">
        <v>188</v>
      </c>
      <c r="B461">
        <v>7.3</v>
      </c>
    </row>
    <row r="462" spans="1:2" x14ac:dyDescent="0.3">
      <c r="A462">
        <v>95</v>
      </c>
      <c r="B462">
        <v>5.6</v>
      </c>
    </row>
    <row r="463" spans="1:2" x14ac:dyDescent="0.3">
      <c r="A463">
        <v>92</v>
      </c>
      <c r="B463">
        <v>5.4</v>
      </c>
    </row>
    <row r="464" spans="1:2" x14ac:dyDescent="0.3">
      <c r="A464">
        <v>74</v>
      </c>
      <c r="B464">
        <v>6.3</v>
      </c>
    </row>
    <row r="465" spans="1:2" x14ac:dyDescent="0.3">
      <c r="A465">
        <v>134</v>
      </c>
      <c r="B465">
        <v>7.9</v>
      </c>
    </row>
    <row r="466" spans="1:2" x14ac:dyDescent="0.3">
      <c r="A466">
        <v>101</v>
      </c>
      <c r="B466">
        <v>6.3</v>
      </c>
    </row>
    <row r="467" spans="1:2" x14ac:dyDescent="0.3">
      <c r="A467">
        <v>100</v>
      </c>
      <c r="B467">
        <v>6</v>
      </c>
    </row>
    <row r="468" spans="1:2" x14ac:dyDescent="0.3">
      <c r="A468">
        <v>132</v>
      </c>
      <c r="B468">
        <v>7.2</v>
      </c>
    </row>
    <row r="469" spans="1:2" x14ac:dyDescent="0.3">
      <c r="A469">
        <v>105</v>
      </c>
      <c r="B469">
        <v>5.0999999999999996</v>
      </c>
    </row>
    <row r="470" spans="1:2" x14ac:dyDescent="0.3">
      <c r="A470">
        <v>123</v>
      </c>
      <c r="B470">
        <v>7.3</v>
      </c>
    </row>
    <row r="471" spans="1:2" x14ac:dyDescent="0.3">
      <c r="A471">
        <v>98</v>
      </c>
      <c r="B471">
        <v>6.2</v>
      </c>
    </row>
    <row r="472" spans="1:2" x14ac:dyDescent="0.3">
      <c r="A472">
        <v>128</v>
      </c>
      <c r="B472">
        <v>6</v>
      </c>
    </row>
    <row r="473" spans="1:2" x14ac:dyDescent="0.3">
      <c r="A473">
        <v>114</v>
      </c>
      <c r="B473">
        <v>6.7</v>
      </c>
    </row>
    <row r="474" spans="1:2" x14ac:dyDescent="0.3">
      <c r="A474">
        <v>111</v>
      </c>
      <c r="B474">
        <v>8.1</v>
      </c>
    </row>
    <row r="475" spans="1:2" x14ac:dyDescent="0.3">
      <c r="A475">
        <v>85</v>
      </c>
      <c r="B475">
        <v>6.4</v>
      </c>
    </row>
    <row r="476" spans="1:2" x14ac:dyDescent="0.3">
      <c r="A476">
        <v>137</v>
      </c>
      <c r="B476">
        <v>8</v>
      </c>
    </row>
    <row r="477" spans="1:2" x14ac:dyDescent="0.3">
      <c r="A477">
        <v>97</v>
      </c>
      <c r="B477">
        <v>6.3</v>
      </c>
    </row>
    <row r="478" spans="1:2" x14ac:dyDescent="0.3">
      <c r="A478">
        <v>104</v>
      </c>
      <c r="B478">
        <v>6.4</v>
      </c>
    </row>
    <row r="479" spans="1:2" x14ac:dyDescent="0.3">
      <c r="A479">
        <v>110</v>
      </c>
      <c r="B479">
        <v>6.6</v>
      </c>
    </row>
    <row r="480" spans="1:2" x14ac:dyDescent="0.3">
      <c r="A480">
        <v>133</v>
      </c>
      <c r="B480">
        <v>6.4</v>
      </c>
    </row>
    <row r="481" spans="1:2" x14ac:dyDescent="0.3">
      <c r="A481">
        <v>94</v>
      </c>
      <c r="B481">
        <v>6</v>
      </c>
    </row>
    <row r="482" spans="1:2" x14ac:dyDescent="0.3">
      <c r="A482">
        <v>104</v>
      </c>
      <c r="B482">
        <v>6.6</v>
      </c>
    </row>
    <row r="483" spans="1:2" x14ac:dyDescent="0.3">
      <c r="A483">
        <v>91</v>
      </c>
      <c r="B483">
        <v>5.9</v>
      </c>
    </row>
    <row r="484" spans="1:2" x14ac:dyDescent="0.3">
      <c r="A484">
        <v>145</v>
      </c>
      <c r="B484">
        <v>6.4</v>
      </c>
    </row>
    <row r="485" spans="1:2" x14ac:dyDescent="0.3">
      <c r="A485">
        <v>135</v>
      </c>
      <c r="B485">
        <v>6.3</v>
      </c>
    </row>
    <row r="486" spans="1:2" x14ac:dyDescent="0.3">
      <c r="A486">
        <v>122</v>
      </c>
      <c r="B486">
        <v>7.3</v>
      </c>
    </row>
    <row r="487" spans="1:2" x14ac:dyDescent="0.3">
      <c r="A487">
        <v>110</v>
      </c>
      <c r="B487">
        <v>6.8</v>
      </c>
    </row>
    <row r="488" spans="1:2" x14ac:dyDescent="0.3">
      <c r="A488">
        <v>95</v>
      </c>
      <c r="B488">
        <v>7.2</v>
      </c>
    </row>
    <row r="489" spans="1:2" x14ac:dyDescent="0.3">
      <c r="A489">
        <v>102</v>
      </c>
      <c r="B489">
        <v>5.7</v>
      </c>
    </row>
    <row r="490" spans="1:2" x14ac:dyDescent="0.3">
      <c r="A490">
        <v>94</v>
      </c>
      <c r="B490">
        <v>6</v>
      </c>
    </row>
    <row r="491" spans="1:2" x14ac:dyDescent="0.3">
      <c r="A491">
        <v>126</v>
      </c>
      <c r="B491">
        <v>6.5</v>
      </c>
    </row>
    <row r="492" spans="1:2" x14ac:dyDescent="0.3">
      <c r="A492">
        <v>118</v>
      </c>
      <c r="B492">
        <v>5.8</v>
      </c>
    </row>
    <row r="493" spans="1:2" x14ac:dyDescent="0.3">
      <c r="A493">
        <v>99</v>
      </c>
      <c r="B493">
        <v>5.8</v>
      </c>
    </row>
    <row r="494" spans="1:2" x14ac:dyDescent="0.3">
      <c r="A494">
        <v>88</v>
      </c>
      <c r="B494">
        <v>6.7</v>
      </c>
    </row>
    <row r="495" spans="1:2" x14ac:dyDescent="0.3">
      <c r="A495">
        <v>141</v>
      </c>
      <c r="B495">
        <v>7.8</v>
      </c>
    </row>
    <row r="496" spans="1:2" x14ac:dyDescent="0.3">
      <c r="A496">
        <v>107</v>
      </c>
      <c r="B496">
        <v>5.6</v>
      </c>
    </row>
    <row r="497" spans="1:2" x14ac:dyDescent="0.3">
      <c r="A497">
        <v>116</v>
      </c>
      <c r="B497">
        <v>5.8</v>
      </c>
    </row>
    <row r="498" spans="1:2" x14ac:dyDescent="0.3">
      <c r="A498">
        <v>143</v>
      </c>
      <c r="B498">
        <v>7.4</v>
      </c>
    </row>
    <row r="499" spans="1:2" x14ac:dyDescent="0.3">
      <c r="A499">
        <v>114</v>
      </c>
      <c r="B499">
        <v>6.9</v>
      </c>
    </row>
    <row r="500" spans="1:2" x14ac:dyDescent="0.3">
      <c r="A500">
        <v>93</v>
      </c>
      <c r="B500">
        <v>5.5</v>
      </c>
    </row>
    <row r="501" spans="1:2" x14ac:dyDescent="0.3">
      <c r="A501">
        <v>280</v>
      </c>
      <c r="B501">
        <v>6.3</v>
      </c>
    </row>
    <row r="502" spans="1:2" x14ac:dyDescent="0.3">
      <c r="A502">
        <v>100</v>
      </c>
      <c r="B502">
        <v>4.7</v>
      </c>
    </row>
    <row r="503" spans="1:2" x14ac:dyDescent="0.3">
      <c r="A503">
        <v>107</v>
      </c>
      <c r="B503">
        <v>5.6</v>
      </c>
    </row>
    <row r="504" spans="1:2" x14ac:dyDescent="0.3">
      <c r="A504">
        <v>119</v>
      </c>
      <c r="B504">
        <v>6.4</v>
      </c>
    </row>
    <row r="505" spans="1:2" x14ac:dyDescent="0.3">
      <c r="A505">
        <v>95</v>
      </c>
      <c r="B505">
        <v>4.2</v>
      </c>
    </row>
    <row r="506" spans="1:2" x14ac:dyDescent="0.3">
      <c r="A506">
        <v>119</v>
      </c>
      <c r="B506">
        <v>6.4</v>
      </c>
    </row>
    <row r="507" spans="1:2" x14ac:dyDescent="0.3">
      <c r="A507">
        <v>133</v>
      </c>
      <c r="B507">
        <v>7.7</v>
      </c>
    </row>
    <row r="508" spans="1:2" x14ac:dyDescent="0.3">
      <c r="A508">
        <v>152</v>
      </c>
      <c r="B508">
        <v>7.7</v>
      </c>
    </row>
    <row r="509" spans="1:2" x14ac:dyDescent="0.3">
      <c r="A509">
        <v>96</v>
      </c>
      <c r="B509">
        <v>5.3</v>
      </c>
    </row>
    <row r="510" spans="1:2" x14ac:dyDescent="0.3">
      <c r="A510">
        <v>117</v>
      </c>
      <c r="B510">
        <v>6.7</v>
      </c>
    </row>
    <row r="511" spans="1:2" x14ac:dyDescent="0.3">
      <c r="A511">
        <v>123</v>
      </c>
      <c r="B511">
        <v>7.7</v>
      </c>
    </row>
    <row r="512" spans="1:2" x14ac:dyDescent="0.3">
      <c r="A512">
        <v>92</v>
      </c>
      <c r="B512">
        <v>5.7</v>
      </c>
    </row>
    <row r="513" spans="1:2" x14ac:dyDescent="0.3">
      <c r="A513">
        <v>170</v>
      </c>
      <c r="B513">
        <v>7.6</v>
      </c>
    </row>
    <row r="514" spans="1:2" x14ac:dyDescent="0.3">
      <c r="A514">
        <v>123</v>
      </c>
      <c r="B514">
        <v>6.4</v>
      </c>
    </row>
    <row r="515" spans="1:2" x14ac:dyDescent="0.3">
      <c r="A515">
        <v>110</v>
      </c>
      <c r="B515">
        <v>5.6</v>
      </c>
    </row>
    <row r="516" spans="1:2" x14ac:dyDescent="0.3">
      <c r="A516">
        <v>116</v>
      </c>
      <c r="B516">
        <v>6.8</v>
      </c>
    </row>
    <row r="517" spans="1:2" x14ac:dyDescent="0.3">
      <c r="A517">
        <v>121</v>
      </c>
      <c r="B517">
        <v>2.4</v>
      </c>
    </row>
    <row r="518" spans="1:2" x14ac:dyDescent="0.3">
      <c r="A518">
        <v>128</v>
      </c>
      <c r="B518">
        <v>6.2</v>
      </c>
    </row>
    <row r="519" spans="1:2" x14ac:dyDescent="0.3">
      <c r="A519">
        <v>99</v>
      </c>
      <c r="B519">
        <v>5.9</v>
      </c>
    </row>
    <row r="520" spans="1:2" x14ac:dyDescent="0.3">
      <c r="A520">
        <v>94</v>
      </c>
      <c r="B520">
        <v>7.1</v>
      </c>
    </row>
    <row r="521" spans="1:2" x14ac:dyDescent="0.3">
      <c r="A521">
        <v>127</v>
      </c>
      <c r="B521">
        <v>7.6</v>
      </c>
    </row>
    <row r="522" spans="1:2" x14ac:dyDescent="0.3">
      <c r="A522">
        <v>89</v>
      </c>
      <c r="B522">
        <v>5.5</v>
      </c>
    </row>
    <row r="523" spans="1:2" x14ac:dyDescent="0.3">
      <c r="A523">
        <v>123</v>
      </c>
      <c r="B523">
        <v>7</v>
      </c>
    </row>
    <row r="524" spans="1:2" x14ac:dyDescent="0.3">
      <c r="A524">
        <v>135</v>
      </c>
      <c r="B524">
        <v>7.1</v>
      </c>
    </row>
    <row r="525" spans="1:2" x14ac:dyDescent="0.3">
      <c r="A525">
        <v>118</v>
      </c>
      <c r="B525">
        <v>7.4</v>
      </c>
    </row>
    <row r="526" spans="1:2" x14ac:dyDescent="0.3">
      <c r="A526">
        <v>189</v>
      </c>
      <c r="B526">
        <v>7.6</v>
      </c>
    </row>
    <row r="527" spans="1:2" x14ac:dyDescent="0.3">
      <c r="A527">
        <v>172</v>
      </c>
      <c r="B527">
        <v>5.9</v>
      </c>
    </row>
    <row r="528" spans="1:2" x14ac:dyDescent="0.3">
      <c r="A528">
        <v>124</v>
      </c>
      <c r="B528">
        <v>5.9</v>
      </c>
    </row>
    <row r="529" spans="1:2" x14ac:dyDescent="0.3">
      <c r="A529">
        <v>157</v>
      </c>
      <c r="B529">
        <v>7.4</v>
      </c>
    </row>
    <row r="530" spans="1:2" x14ac:dyDescent="0.3">
      <c r="A530">
        <v>106</v>
      </c>
      <c r="B530">
        <v>5.8</v>
      </c>
    </row>
    <row r="531" spans="1:2" x14ac:dyDescent="0.3">
      <c r="A531">
        <v>108</v>
      </c>
      <c r="B531">
        <v>6.3</v>
      </c>
    </row>
    <row r="532" spans="1:2" x14ac:dyDescent="0.3">
      <c r="A532">
        <v>125</v>
      </c>
      <c r="B532">
        <v>5.7</v>
      </c>
    </row>
    <row r="533" spans="1:2" x14ac:dyDescent="0.3">
      <c r="A533">
        <v>107</v>
      </c>
      <c r="B533">
        <v>5.0999999999999996</v>
      </c>
    </row>
    <row r="534" spans="1:2" x14ac:dyDescent="0.3">
      <c r="A534">
        <v>215</v>
      </c>
      <c r="B534">
        <v>7.6</v>
      </c>
    </row>
    <row r="535" spans="1:2" x14ac:dyDescent="0.3">
      <c r="A535">
        <v>118</v>
      </c>
      <c r="B535">
        <v>6.4</v>
      </c>
    </row>
    <row r="536" spans="1:2" x14ac:dyDescent="0.3">
      <c r="A536">
        <v>118</v>
      </c>
      <c r="B536">
        <v>7.4</v>
      </c>
    </row>
    <row r="537" spans="1:2" x14ac:dyDescent="0.3">
      <c r="A537">
        <v>178</v>
      </c>
      <c r="B537">
        <v>8.1999999999999993</v>
      </c>
    </row>
    <row r="538" spans="1:2" x14ac:dyDescent="0.3">
      <c r="A538">
        <v>92</v>
      </c>
      <c r="B538">
        <v>6.5</v>
      </c>
    </row>
    <row r="539" spans="1:2" x14ac:dyDescent="0.3">
      <c r="A539">
        <v>104</v>
      </c>
      <c r="B539">
        <v>5.5</v>
      </c>
    </row>
    <row r="540" spans="1:2" x14ac:dyDescent="0.3">
      <c r="A540">
        <v>116</v>
      </c>
      <c r="B540">
        <v>6.5</v>
      </c>
    </row>
    <row r="541" spans="1:2" x14ac:dyDescent="0.3">
      <c r="A541">
        <v>90</v>
      </c>
      <c r="B541">
        <v>5.6</v>
      </c>
    </row>
    <row r="542" spans="1:2" x14ac:dyDescent="0.3">
      <c r="A542">
        <v>93</v>
      </c>
      <c r="B542">
        <v>4.9000000000000004</v>
      </c>
    </row>
    <row r="543" spans="1:2" x14ac:dyDescent="0.3">
      <c r="A543">
        <v>106</v>
      </c>
      <c r="B543">
        <v>7.1</v>
      </c>
    </row>
    <row r="544" spans="1:2" x14ac:dyDescent="0.3">
      <c r="A544">
        <v>115</v>
      </c>
      <c r="B544">
        <v>6.7</v>
      </c>
    </row>
    <row r="545" spans="1:2" x14ac:dyDescent="0.3">
      <c r="A545">
        <v>143</v>
      </c>
      <c r="B545">
        <v>6.3</v>
      </c>
    </row>
    <row r="546" spans="1:2" x14ac:dyDescent="0.3">
      <c r="A546">
        <v>96</v>
      </c>
      <c r="B546">
        <v>5.8</v>
      </c>
    </row>
    <row r="547" spans="1:2" x14ac:dyDescent="0.3">
      <c r="A547">
        <v>112</v>
      </c>
      <c r="B547">
        <v>7.1</v>
      </c>
    </row>
    <row r="548" spans="1:2" x14ac:dyDescent="0.3">
      <c r="A548">
        <v>131</v>
      </c>
      <c r="B548">
        <v>7.3</v>
      </c>
    </row>
    <row r="549" spans="1:2" x14ac:dyDescent="0.3">
      <c r="A549">
        <v>116</v>
      </c>
      <c r="B549">
        <v>6.4</v>
      </c>
    </row>
    <row r="550" spans="1:2" x14ac:dyDescent="0.3">
      <c r="A550">
        <v>123</v>
      </c>
      <c r="B550">
        <v>7.6</v>
      </c>
    </row>
    <row r="551" spans="1:2" x14ac:dyDescent="0.3">
      <c r="A551">
        <v>104</v>
      </c>
      <c r="B551">
        <v>6.8</v>
      </c>
    </row>
    <row r="552" spans="1:2" x14ac:dyDescent="0.3">
      <c r="A552">
        <v>107</v>
      </c>
      <c r="B552">
        <v>6.6</v>
      </c>
    </row>
    <row r="553" spans="1:2" x14ac:dyDescent="0.3">
      <c r="A553">
        <v>124</v>
      </c>
      <c r="B553">
        <v>6.7</v>
      </c>
    </row>
    <row r="554" spans="1:2" x14ac:dyDescent="0.3">
      <c r="A554">
        <v>125</v>
      </c>
      <c r="B554">
        <v>6</v>
      </c>
    </row>
    <row r="555" spans="1:2" x14ac:dyDescent="0.3">
      <c r="A555">
        <v>129</v>
      </c>
      <c r="B555">
        <v>7.6</v>
      </c>
    </row>
    <row r="556" spans="1:2" x14ac:dyDescent="0.3">
      <c r="A556">
        <v>90</v>
      </c>
      <c r="B556">
        <v>7.1</v>
      </c>
    </row>
    <row r="557" spans="1:2" x14ac:dyDescent="0.3">
      <c r="A557">
        <v>109</v>
      </c>
      <c r="B557">
        <v>5</v>
      </c>
    </row>
    <row r="558" spans="1:2" x14ac:dyDescent="0.3">
      <c r="A558">
        <v>124</v>
      </c>
      <c r="B558">
        <v>7.1</v>
      </c>
    </row>
    <row r="559" spans="1:2" x14ac:dyDescent="0.3">
      <c r="A559">
        <v>121</v>
      </c>
      <c r="B559">
        <v>6.2</v>
      </c>
    </row>
    <row r="560" spans="1:2" x14ac:dyDescent="0.3">
      <c r="A560">
        <v>95</v>
      </c>
      <c r="B560">
        <v>5.6</v>
      </c>
    </row>
    <row r="561" spans="1:2" x14ac:dyDescent="0.3">
      <c r="A561">
        <v>128</v>
      </c>
      <c r="B561">
        <v>5.4</v>
      </c>
    </row>
    <row r="562" spans="1:2" x14ac:dyDescent="0.3">
      <c r="A562">
        <v>118</v>
      </c>
      <c r="B562">
        <v>7.4</v>
      </c>
    </row>
    <row r="563" spans="1:2" x14ac:dyDescent="0.3">
      <c r="A563">
        <v>80</v>
      </c>
      <c r="B563">
        <v>5</v>
      </c>
    </row>
    <row r="564" spans="1:2" x14ac:dyDescent="0.3">
      <c r="A564">
        <v>99</v>
      </c>
      <c r="B564">
        <v>5.2</v>
      </c>
    </row>
    <row r="565" spans="1:2" x14ac:dyDescent="0.3">
      <c r="A565">
        <v>133</v>
      </c>
      <c r="B565">
        <v>7.6</v>
      </c>
    </row>
    <row r="566" spans="1:2" x14ac:dyDescent="0.3">
      <c r="A566">
        <v>127</v>
      </c>
      <c r="B566">
        <v>6.6</v>
      </c>
    </row>
    <row r="567" spans="1:2" x14ac:dyDescent="0.3">
      <c r="A567">
        <v>106</v>
      </c>
      <c r="B567">
        <v>7</v>
      </c>
    </row>
    <row r="568" spans="1:2" x14ac:dyDescent="0.3">
      <c r="A568">
        <v>98</v>
      </c>
      <c r="B568">
        <v>5.7</v>
      </c>
    </row>
    <row r="569" spans="1:2" x14ac:dyDescent="0.3">
      <c r="A569">
        <v>132</v>
      </c>
      <c r="B569">
        <v>8.1999999999999993</v>
      </c>
    </row>
    <row r="570" spans="1:2" x14ac:dyDescent="0.3">
      <c r="A570">
        <v>114</v>
      </c>
      <c r="B570">
        <v>6.2</v>
      </c>
    </row>
    <row r="571" spans="1:2" x14ac:dyDescent="0.3">
      <c r="A571">
        <v>78</v>
      </c>
      <c r="B571">
        <v>6.6</v>
      </c>
    </row>
    <row r="572" spans="1:2" x14ac:dyDescent="0.3">
      <c r="A572">
        <v>101</v>
      </c>
      <c r="B572">
        <v>4.7</v>
      </c>
    </row>
    <row r="573" spans="1:2" x14ac:dyDescent="0.3">
      <c r="A573">
        <v>113</v>
      </c>
      <c r="B573">
        <v>6.3</v>
      </c>
    </row>
    <row r="574" spans="1:2" x14ac:dyDescent="0.3">
      <c r="A574">
        <v>98</v>
      </c>
      <c r="B574">
        <v>6.1</v>
      </c>
    </row>
    <row r="575" spans="1:2" x14ac:dyDescent="0.3">
      <c r="A575">
        <v>124</v>
      </c>
      <c r="B575">
        <v>6.7</v>
      </c>
    </row>
    <row r="576" spans="1:2" x14ac:dyDescent="0.3">
      <c r="A576">
        <v>109</v>
      </c>
      <c r="B576">
        <v>6.1</v>
      </c>
    </row>
    <row r="577" spans="1:2" x14ac:dyDescent="0.3">
      <c r="A577">
        <v>128</v>
      </c>
      <c r="B577">
        <v>7</v>
      </c>
    </row>
    <row r="578" spans="1:2" x14ac:dyDescent="0.3">
      <c r="A578">
        <v>144</v>
      </c>
      <c r="B578">
        <v>7.4</v>
      </c>
    </row>
    <row r="579" spans="1:2" x14ac:dyDescent="0.3">
      <c r="A579">
        <v>95</v>
      </c>
      <c r="B579">
        <v>7.3</v>
      </c>
    </row>
    <row r="580" spans="1:2" x14ac:dyDescent="0.3">
      <c r="A580">
        <v>105</v>
      </c>
      <c r="B580">
        <v>5.8</v>
      </c>
    </row>
    <row r="581" spans="1:2" x14ac:dyDescent="0.3">
      <c r="A581">
        <v>121</v>
      </c>
      <c r="B581">
        <v>6.7</v>
      </c>
    </row>
    <row r="582" spans="1:2" x14ac:dyDescent="0.3">
      <c r="A582">
        <v>125</v>
      </c>
      <c r="B582">
        <v>5.8</v>
      </c>
    </row>
    <row r="583" spans="1:2" x14ac:dyDescent="0.3">
      <c r="A583">
        <v>129</v>
      </c>
      <c r="B583">
        <v>7.8</v>
      </c>
    </row>
    <row r="584" spans="1:2" x14ac:dyDescent="0.3">
      <c r="A584">
        <v>132</v>
      </c>
      <c r="B584">
        <v>6.6</v>
      </c>
    </row>
    <row r="585" spans="1:2" x14ac:dyDescent="0.3">
      <c r="A585">
        <v>118</v>
      </c>
      <c r="B585">
        <v>6.5</v>
      </c>
    </row>
    <row r="586" spans="1:2" x14ac:dyDescent="0.3">
      <c r="A586">
        <v>113</v>
      </c>
      <c r="B586">
        <v>6.7</v>
      </c>
    </row>
    <row r="587" spans="1:2" x14ac:dyDescent="0.3">
      <c r="A587">
        <v>140</v>
      </c>
      <c r="B587">
        <v>7.3</v>
      </c>
    </row>
    <row r="588" spans="1:2" x14ac:dyDescent="0.3">
      <c r="A588">
        <v>89</v>
      </c>
      <c r="B588">
        <v>5.8</v>
      </c>
    </row>
    <row r="589" spans="1:2" x14ac:dyDescent="0.3">
      <c r="A589">
        <v>104</v>
      </c>
      <c r="B589">
        <v>5.5</v>
      </c>
    </row>
    <row r="590" spans="1:2" x14ac:dyDescent="0.3">
      <c r="A590">
        <v>106</v>
      </c>
      <c r="B590">
        <v>6.3</v>
      </c>
    </row>
    <row r="591" spans="1:2" x14ac:dyDescent="0.3">
      <c r="A591">
        <v>141</v>
      </c>
      <c r="B591">
        <v>7.4</v>
      </c>
    </row>
    <row r="592" spans="1:2" x14ac:dyDescent="0.3">
      <c r="A592">
        <v>124</v>
      </c>
      <c r="B592">
        <v>5.9</v>
      </c>
    </row>
    <row r="593" spans="1:2" x14ac:dyDescent="0.3">
      <c r="A593">
        <v>98</v>
      </c>
      <c r="B593">
        <v>6.2</v>
      </c>
    </row>
    <row r="594" spans="1:2" x14ac:dyDescent="0.3">
      <c r="A594">
        <v>108</v>
      </c>
      <c r="B594">
        <v>5.9</v>
      </c>
    </row>
    <row r="595" spans="1:2" x14ac:dyDescent="0.3">
      <c r="A595">
        <v>114</v>
      </c>
      <c r="B595">
        <v>6.5</v>
      </c>
    </row>
    <row r="596" spans="1:2" x14ac:dyDescent="0.3">
      <c r="A596">
        <v>101</v>
      </c>
      <c r="B596">
        <v>4.4000000000000004</v>
      </c>
    </row>
    <row r="597" spans="1:2" x14ac:dyDescent="0.3">
      <c r="A597">
        <v>93</v>
      </c>
      <c r="B597">
        <v>3.5</v>
      </c>
    </row>
    <row r="598" spans="1:2" x14ac:dyDescent="0.3">
      <c r="A598">
        <v>119</v>
      </c>
      <c r="B598">
        <v>6.6</v>
      </c>
    </row>
    <row r="599" spans="1:2" x14ac:dyDescent="0.3">
      <c r="A599">
        <v>119</v>
      </c>
      <c r="B599">
        <v>6</v>
      </c>
    </row>
    <row r="600" spans="1:2" x14ac:dyDescent="0.3">
      <c r="A600">
        <v>99</v>
      </c>
      <c r="B600">
        <v>6.4</v>
      </c>
    </row>
    <row r="601" spans="1:2" x14ac:dyDescent="0.3">
      <c r="A601">
        <v>137</v>
      </c>
      <c r="B601">
        <v>6.5</v>
      </c>
    </row>
    <row r="602" spans="1:2" x14ac:dyDescent="0.3">
      <c r="A602">
        <v>117</v>
      </c>
      <c r="B602">
        <v>4.3</v>
      </c>
    </row>
    <row r="603" spans="1:2" x14ac:dyDescent="0.3">
      <c r="A603">
        <v>87</v>
      </c>
      <c r="B603">
        <v>4.2</v>
      </c>
    </row>
    <row r="604" spans="1:2" x14ac:dyDescent="0.3">
      <c r="A604">
        <v>129</v>
      </c>
      <c r="B604">
        <v>6.5</v>
      </c>
    </row>
    <row r="605" spans="1:2" x14ac:dyDescent="0.3">
      <c r="A605">
        <v>115</v>
      </c>
      <c r="B605">
        <v>6.1</v>
      </c>
    </row>
    <row r="606" spans="1:2" x14ac:dyDescent="0.3">
      <c r="A606">
        <v>132</v>
      </c>
      <c r="B606">
        <v>6.3</v>
      </c>
    </row>
    <row r="607" spans="1:2" x14ac:dyDescent="0.3">
      <c r="A607">
        <v>131</v>
      </c>
      <c r="B607">
        <v>6.2</v>
      </c>
    </row>
    <row r="608" spans="1:2" x14ac:dyDescent="0.3">
      <c r="A608">
        <v>95</v>
      </c>
      <c r="B608">
        <v>5.9</v>
      </c>
    </row>
    <row r="609" spans="1:2" x14ac:dyDescent="0.3">
      <c r="A609">
        <v>125</v>
      </c>
      <c r="B609">
        <v>5.9</v>
      </c>
    </row>
    <row r="610" spans="1:2" x14ac:dyDescent="0.3">
      <c r="A610">
        <v>98</v>
      </c>
      <c r="B610">
        <v>6.5</v>
      </c>
    </row>
    <row r="611" spans="1:2" x14ac:dyDescent="0.3">
      <c r="A611">
        <v>110</v>
      </c>
      <c r="B611">
        <v>6.4</v>
      </c>
    </row>
    <row r="612" spans="1:2" x14ac:dyDescent="0.3">
      <c r="A612">
        <v>118</v>
      </c>
      <c r="B612">
        <v>6.5</v>
      </c>
    </row>
    <row r="613" spans="1:2" x14ac:dyDescent="0.3">
      <c r="A613">
        <v>101</v>
      </c>
      <c r="B613">
        <v>5.7</v>
      </c>
    </row>
    <row r="614" spans="1:2" x14ac:dyDescent="0.3">
      <c r="A614">
        <v>90</v>
      </c>
      <c r="B614">
        <v>8</v>
      </c>
    </row>
    <row r="615" spans="1:2" x14ac:dyDescent="0.3">
      <c r="A615">
        <v>119</v>
      </c>
      <c r="B615">
        <v>7.3</v>
      </c>
    </row>
    <row r="616" spans="1:2" x14ac:dyDescent="0.3">
      <c r="A616">
        <v>139</v>
      </c>
      <c r="B616">
        <v>6.7</v>
      </c>
    </row>
    <row r="617" spans="1:2" x14ac:dyDescent="0.3">
      <c r="A617">
        <v>130</v>
      </c>
      <c r="B617">
        <v>7.5</v>
      </c>
    </row>
    <row r="618" spans="1:2" x14ac:dyDescent="0.3">
      <c r="A618">
        <v>100</v>
      </c>
      <c r="B618">
        <v>5.4</v>
      </c>
    </row>
    <row r="619" spans="1:2" x14ac:dyDescent="0.3">
      <c r="A619">
        <v>114</v>
      </c>
      <c r="B619">
        <v>6.6</v>
      </c>
    </row>
    <row r="620" spans="1:2" x14ac:dyDescent="0.3">
      <c r="A620">
        <v>96</v>
      </c>
      <c r="B620">
        <v>7.7</v>
      </c>
    </row>
    <row r="621" spans="1:2" x14ac:dyDescent="0.3">
      <c r="A621">
        <v>110</v>
      </c>
      <c r="B621">
        <v>5.8</v>
      </c>
    </row>
    <row r="622" spans="1:2" x14ac:dyDescent="0.3">
      <c r="A622">
        <v>102</v>
      </c>
      <c r="B622">
        <v>5.6</v>
      </c>
    </row>
    <row r="623" spans="1:2" x14ac:dyDescent="0.3">
      <c r="A623">
        <v>84</v>
      </c>
      <c r="B623">
        <v>6</v>
      </c>
    </row>
    <row r="624" spans="1:2" x14ac:dyDescent="0.3">
      <c r="A624">
        <v>115</v>
      </c>
      <c r="B624">
        <v>6.2</v>
      </c>
    </row>
    <row r="625" spans="1:2" x14ac:dyDescent="0.3">
      <c r="A625">
        <v>99</v>
      </c>
      <c r="B625">
        <v>5.9</v>
      </c>
    </row>
    <row r="626" spans="1:2" x14ac:dyDescent="0.3">
      <c r="A626">
        <v>135</v>
      </c>
      <c r="B626">
        <v>5.0999999999999996</v>
      </c>
    </row>
    <row r="627" spans="1:2" x14ac:dyDescent="0.3">
      <c r="A627">
        <v>108</v>
      </c>
      <c r="B627">
        <v>6.8</v>
      </c>
    </row>
    <row r="628" spans="1:2" x14ac:dyDescent="0.3">
      <c r="A628">
        <v>127</v>
      </c>
      <c r="B628">
        <v>6</v>
      </c>
    </row>
    <row r="629" spans="1:2" x14ac:dyDescent="0.3">
      <c r="A629">
        <v>107</v>
      </c>
      <c r="B629">
        <v>5.0999999999999996</v>
      </c>
    </row>
    <row r="630" spans="1:2" x14ac:dyDescent="0.3">
      <c r="A630">
        <v>95</v>
      </c>
      <c r="B630">
        <v>5.8</v>
      </c>
    </row>
    <row r="631" spans="1:2" x14ac:dyDescent="0.3">
      <c r="A631">
        <v>124</v>
      </c>
      <c r="B631">
        <v>6.2</v>
      </c>
    </row>
    <row r="632" spans="1:2" x14ac:dyDescent="0.3">
      <c r="A632">
        <v>109</v>
      </c>
      <c r="B632">
        <v>6.4</v>
      </c>
    </row>
    <row r="633" spans="1:2" x14ac:dyDescent="0.3">
      <c r="A633">
        <v>102</v>
      </c>
      <c r="B633">
        <v>4.8</v>
      </c>
    </row>
    <row r="634" spans="1:2" x14ac:dyDescent="0.3">
      <c r="A634">
        <v>88</v>
      </c>
      <c r="B634">
        <v>4.9000000000000004</v>
      </c>
    </row>
    <row r="635" spans="1:2" x14ac:dyDescent="0.3">
      <c r="A635">
        <v>87</v>
      </c>
      <c r="B635">
        <v>5.6</v>
      </c>
    </row>
    <row r="636" spans="1:2" x14ac:dyDescent="0.3">
      <c r="A636">
        <v>104</v>
      </c>
      <c r="B636">
        <v>5.5</v>
      </c>
    </row>
    <row r="637" spans="1:2" x14ac:dyDescent="0.3">
      <c r="A637">
        <v>96</v>
      </c>
      <c r="B637">
        <v>3.7</v>
      </c>
    </row>
    <row r="638" spans="1:2" x14ac:dyDescent="0.3">
      <c r="A638">
        <v>85</v>
      </c>
      <c r="B638">
        <v>5.9</v>
      </c>
    </row>
    <row r="639" spans="1:2" x14ac:dyDescent="0.3">
      <c r="A639">
        <v>104</v>
      </c>
      <c r="B639">
        <v>6.3</v>
      </c>
    </row>
    <row r="640" spans="1:2" x14ac:dyDescent="0.3">
      <c r="A640">
        <v>135</v>
      </c>
      <c r="B640">
        <v>7.4</v>
      </c>
    </row>
    <row r="641" spans="1:2" x14ac:dyDescent="0.3">
      <c r="A641">
        <v>190</v>
      </c>
      <c r="B641">
        <v>7.6</v>
      </c>
    </row>
    <row r="642" spans="1:2" x14ac:dyDescent="0.3">
      <c r="A642">
        <v>129</v>
      </c>
      <c r="B642">
        <v>6.6</v>
      </c>
    </row>
    <row r="643" spans="1:2" x14ac:dyDescent="0.3">
      <c r="A643">
        <v>120</v>
      </c>
      <c r="B643">
        <v>6.9</v>
      </c>
    </row>
    <row r="644" spans="1:2" x14ac:dyDescent="0.3">
      <c r="A644">
        <v>118</v>
      </c>
      <c r="B644">
        <v>6.7</v>
      </c>
    </row>
    <row r="645" spans="1:2" x14ac:dyDescent="0.3">
      <c r="A645">
        <v>112</v>
      </c>
      <c r="B645">
        <v>6.8</v>
      </c>
    </row>
    <row r="646" spans="1:2" x14ac:dyDescent="0.3">
      <c r="A646">
        <v>89</v>
      </c>
      <c r="B646">
        <v>4.5999999999999996</v>
      </c>
    </row>
    <row r="647" spans="1:2" x14ac:dyDescent="0.3">
      <c r="A647">
        <v>114</v>
      </c>
      <c r="B647">
        <v>7.1</v>
      </c>
    </row>
    <row r="648" spans="1:2" x14ac:dyDescent="0.3">
      <c r="A648">
        <v>137</v>
      </c>
      <c r="B648">
        <v>6.4</v>
      </c>
    </row>
    <row r="649" spans="1:2" x14ac:dyDescent="0.3">
      <c r="A649">
        <v>112</v>
      </c>
      <c r="B649">
        <v>6.4</v>
      </c>
    </row>
    <row r="650" spans="1:2" x14ac:dyDescent="0.3">
      <c r="A650">
        <v>120</v>
      </c>
      <c r="B650">
        <v>7.4</v>
      </c>
    </row>
    <row r="651" spans="1:2" x14ac:dyDescent="0.3">
      <c r="A651">
        <v>123</v>
      </c>
      <c r="B651">
        <v>6.4</v>
      </c>
    </row>
    <row r="652" spans="1:2" x14ac:dyDescent="0.3">
      <c r="A652">
        <v>93</v>
      </c>
      <c r="B652">
        <v>6</v>
      </c>
    </row>
    <row r="653" spans="1:2" x14ac:dyDescent="0.3">
      <c r="A653">
        <v>123</v>
      </c>
      <c r="B653">
        <v>6.5</v>
      </c>
    </row>
    <row r="654" spans="1:2" x14ac:dyDescent="0.3">
      <c r="A654">
        <v>122</v>
      </c>
      <c r="B654">
        <v>7.8</v>
      </c>
    </row>
    <row r="655" spans="1:2" x14ac:dyDescent="0.3">
      <c r="A655">
        <v>115</v>
      </c>
      <c r="B655">
        <v>6</v>
      </c>
    </row>
    <row r="656" spans="1:2" x14ac:dyDescent="0.3">
      <c r="A656">
        <v>123</v>
      </c>
      <c r="B656">
        <v>7</v>
      </c>
    </row>
    <row r="657" spans="1:2" x14ac:dyDescent="0.3">
      <c r="A657">
        <v>96</v>
      </c>
      <c r="B657">
        <v>6</v>
      </c>
    </row>
    <row r="658" spans="1:2" x14ac:dyDescent="0.3">
      <c r="A658">
        <v>110</v>
      </c>
      <c r="B658">
        <v>7.8</v>
      </c>
    </row>
    <row r="659" spans="1:2" x14ac:dyDescent="0.3">
      <c r="A659">
        <v>105</v>
      </c>
      <c r="B659">
        <v>6.1</v>
      </c>
    </row>
    <row r="660" spans="1:2" x14ac:dyDescent="0.3">
      <c r="A660">
        <v>113</v>
      </c>
      <c r="B660">
        <v>6.8</v>
      </c>
    </row>
    <row r="661" spans="1:2" x14ac:dyDescent="0.3">
      <c r="A661">
        <v>132</v>
      </c>
      <c r="B661">
        <v>6.4</v>
      </c>
    </row>
    <row r="662" spans="1:2" x14ac:dyDescent="0.3">
      <c r="A662">
        <v>93</v>
      </c>
      <c r="B662">
        <v>7.7</v>
      </c>
    </row>
    <row r="663" spans="1:2" x14ac:dyDescent="0.3">
      <c r="A663">
        <v>115</v>
      </c>
      <c r="B663">
        <v>8.1</v>
      </c>
    </row>
    <row r="664" spans="1:2" x14ac:dyDescent="0.3">
      <c r="A664">
        <v>75</v>
      </c>
      <c r="B664">
        <v>4.5</v>
      </c>
    </row>
    <row r="665" spans="1:2" x14ac:dyDescent="0.3">
      <c r="A665">
        <v>108</v>
      </c>
      <c r="B665">
        <v>5.8</v>
      </c>
    </row>
    <row r="666" spans="1:2" x14ac:dyDescent="0.3">
      <c r="A666">
        <v>105</v>
      </c>
      <c r="B666">
        <v>6.3</v>
      </c>
    </row>
    <row r="667" spans="1:2" x14ac:dyDescent="0.3">
      <c r="A667">
        <v>102</v>
      </c>
      <c r="B667">
        <v>5.7</v>
      </c>
    </row>
    <row r="668" spans="1:2" x14ac:dyDescent="0.3">
      <c r="A668">
        <v>118</v>
      </c>
      <c r="B668">
        <v>7.2</v>
      </c>
    </row>
    <row r="669" spans="1:2" x14ac:dyDescent="0.3">
      <c r="A669">
        <v>111</v>
      </c>
      <c r="B669">
        <v>7.6</v>
      </c>
    </row>
    <row r="670" spans="1:2" x14ac:dyDescent="0.3">
      <c r="A670">
        <v>81</v>
      </c>
      <c r="B670">
        <v>4.7</v>
      </c>
    </row>
    <row r="671" spans="1:2" x14ac:dyDescent="0.3">
      <c r="A671">
        <v>116</v>
      </c>
      <c r="B671">
        <v>6.6</v>
      </c>
    </row>
    <row r="672" spans="1:2" x14ac:dyDescent="0.3">
      <c r="A672">
        <v>127</v>
      </c>
      <c r="B672">
        <v>7.3</v>
      </c>
    </row>
    <row r="673" spans="1:2" x14ac:dyDescent="0.3">
      <c r="A673">
        <v>140</v>
      </c>
      <c r="B673">
        <v>2.7</v>
      </c>
    </row>
    <row r="674" spans="1:2" x14ac:dyDescent="0.3">
      <c r="A674">
        <v>91</v>
      </c>
      <c r="B674">
        <v>4.8</v>
      </c>
    </row>
    <row r="675" spans="1:2" x14ac:dyDescent="0.3">
      <c r="A675">
        <v>98</v>
      </c>
      <c r="B675">
        <v>6.3</v>
      </c>
    </row>
    <row r="676" spans="1:2" x14ac:dyDescent="0.3">
      <c r="A676">
        <v>84</v>
      </c>
      <c r="B676">
        <v>5.5</v>
      </c>
    </row>
    <row r="677" spans="1:2" x14ac:dyDescent="0.3">
      <c r="A677">
        <v>109</v>
      </c>
      <c r="B677">
        <v>6.2</v>
      </c>
    </row>
    <row r="678" spans="1:2" x14ac:dyDescent="0.3">
      <c r="A678">
        <v>93</v>
      </c>
      <c r="B678">
        <v>5.8</v>
      </c>
    </row>
    <row r="679" spans="1:2" x14ac:dyDescent="0.3">
      <c r="A679">
        <v>113</v>
      </c>
      <c r="B679">
        <v>5.7</v>
      </c>
    </row>
    <row r="680" spans="1:2" x14ac:dyDescent="0.3">
      <c r="A680">
        <v>141</v>
      </c>
      <c r="B680">
        <v>6.5</v>
      </c>
    </row>
    <row r="681" spans="1:2" x14ac:dyDescent="0.3">
      <c r="A681">
        <v>119</v>
      </c>
      <c r="B681">
        <v>6.7</v>
      </c>
    </row>
    <row r="682" spans="1:2" x14ac:dyDescent="0.3">
      <c r="A682">
        <v>97</v>
      </c>
      <c r="B682">
        <v>7.4</v>
      </c>
    </row>
    <row r="683" spans="1:2" x14ac:dyDescent="0.3">
      <c r="A683">
        <v>117</v>
      </c>
      <c r="B683">
        <v>6.9</v>
      </c>
    </row>
    <row r="684" spans="1:2" x14ac:dyDescent="0.3">
      <c r="A684">
        <v>101</v>
      </c>
      <c r="B684">
        <v>5.5</v>
      </c>
    </row>
    <row r="685" spans="1:2" x14ac:dyDescent="0.3">
      <c r="A685">
        <v>153</v>
      </c>
      <c r="B685">
        <v>8.1</v>
      </c>
    </row>
    <row r="686" spans="1:2" x14ac:dyDescent="0.3">
      <c r="A686">
        <v>122</v>
      </c>
      <c r="B686">
        <v>7.7</v>
      </c>
    </row>
    <row r="687" spans="1:2" x14ac:dyDescent="0.3">
      <c r="A687">
        <v>102</v>
      </c>
      <c r="B687">
        <v>7.3</v>
      </c>
    </row>
    <row r="688" spans="1:2" x14ac:dyDescent="0.3">
      <c r="A688">
        <v>83</v>
      </c>
      <c r="B688">
        <v>5.2</v>
      </c>
    </row>
    <row r="689" spans="1:2" x14ac:dyDescent="0.3">
      <c r="A689">
        <v>103</v>
      </c>
      <c r="B689">
        <v>7.1</v>
      </c>
    </row>
    <row r="690" spans="1:2" x14ac:dyDescent="0.3">
      <c r="A690">
        <v>110</v>
      </c>
      <c r="B690">
        <v>7.1</v>
      </c>
    </row>
    <row r="691" spans="1:2" x14ac:dyDescent="0.3">
      <c r="A691">
        <v>136</v>
      </c>
      <c r="B691">
        <v>7.2</v>
      </c>
    </row>
    <row r="692" spans="1:2" x14ac:dyDescent="0.3">
      <c r="A692">
        <v>91</v>
      </c>
      <c r="B692">
        <v>6.5</v>
      </c>
    </row>
    <row r="693" spans="1:2" x14ac:dyDescent="0.3">
      <c r="A693">
        <v>89</v>
      </c>
      <c r="B693">
        <v>4.5999999999999996</v>
      </c>
    </row>
    <row r="694" spans="1:2" x14ac:dyDescent="0.3">
      <c r="A694">
        <v>107</v>
      </c>
      <c r="B694">
        <v>5.6</v>
      </c>
    </row>
    <row r="695" spans="1:2" x14ac:dyDescent="0.3">
      <c r="A695">
        <v>129</v>
      </c>
      <c r="B695">
        <v>7.7</v>
      </c>
    </row>
    <row r="696" spans="1:2" x14ac:dyDescent="0.3">
      <c r="A696">
        <v>122</v>
      </c>
      <c r="B696">
        <v>6.8</v>
      </c>
    </row>
    <row r="697" spans="1:2" x14ac:dyDescent="0.3">
      <c r="A697">
        <v>110</v>
      </c>
      <c r="B697">
        <v>5.4</v>
      </c>
    </row>
    <row r="698" spans="1:2" x14ac:dyDescent="0.3">
      <c r="A698">
        <v>135</v>
      </c>
      <c r="B698">
        <v>6.3</v>
      </c>
    </row>
    <row r="699" spans="1:2" x14ac:dyDescent="0.3">
      <c r="A699">
        <v>111</v>
      </c>
      <c r="B699">
        <v>7.2</v>
      </c>
    </row>
    <row r="700" spans="1:2" x14ac:dyDescent="0.3">
      <c r="A700">
        <v>95</v>
      </c>
      <c r="B700">
        <v>5.6</v>
      </c>
    </row>
    <row r="701" spans="1:2" x14ac:dyDescent="0.3">
      <c r="A701">
        <v>109</v>
      </c>
      <c r="B701">
        <v>6.8</v>
      </c>
    </row>
    <row r="702" spans="1:2" x14ac:dyDescent="0.3">
      <c r="A702">
        <v>93</v>
      </c>
      <c r="B702">
        <v>4.3</v>
      </c>
    </row>
    <row r="703" spans="1:2" x14ac:dyDescent="0.3">
      <c r="A703">
        <v>94</v>
      </c>
      <c r="B703">
        <v>6.3</v>
      </c>
    </row>
    <row r="704" spans="1:2" x14ac:dyDescent="0.3">
      <c r="A704">
        <v>117</v>
      </c>
      <c r="B704">
        <v>6.5</v>
      </c>
    </row>
    <row r="705" spans="1:2" x14ac:dyDescent="0.3">
      <c r="A705">
        <v>112</v>
      </c>
      <c r="B705">
        <v>6.4</v>
      </c>
    </row>
    <row r="706" spans="1:2" x14ac:dyDescent="0.3">
      <c r="A706">
        <v>111</v>
      </c>
      <c r="B706">
        <v>6.3</v>
      </c>
    </row>
    <row r="707" spans="1:2" x14ac:dyDescent="0.3">
      <c r="A707">
        <v>96</v>
      </c>
      <c r="B707">
        <v>5.9</v>
      </c>
    </row>
    <row r="708" spans="1:2" x14ac:dyDescent="0.3">
      <c r="A708">
        <v>141</v>
      </c>
      <c r="B708">
        <v>6.5</v>
      </c>
    </row>
    <row r="709" spans="1:2" x14ac:dyDescent="0.3">
      <c r="A709">
        <v>94</v>
      </c>
      <c r="B709">
        <v>6.5</v>
      </c>
    </row>
    <row r="710" spans="1:2" x14ac:dyDescent="0.3">
      <c r="A710">
        <v>87</v>
      </c>
      <c r="B710">
        <v>6.1</v>
      </c>
    </row>
    <row r="711" spans="1:2" x14ac:dyDescent="0.3">
      <c r="A711">
        <v>88</v>
      </c>
      <c r="B711">
        <v>5.9</v>
      </c>
    </row>
    <row r="712" spans="1:2" x14ac:dyDescent="0.3">
      <c r="A712">
        <v>177</v>
      </c>
      <c r="B712">
        <v>6.6</v>
      </c>
    </row>
    <row r="713" spans="1:2" x14ac:dyDescent="0.3">
      <c r="A713">
        <v>133</v>
      </c>
      <c r="B713">
        <v>7.4</v>
      </c>
    </row>
    <row r="714" spans="1:2" x14ac:dyDescent="0.3">
      <c r="A714">
        <v>119</v>
      </c>
      <c r="B714">
        <v>7.3</v>
      </c>
    </row>
    <row r="715" spans="1:2" x14ac:dyDescent="0.3">
      <c r="A715">
        <v>102</v>
      </c>
      <c r="B715">
        <v>6.6</v>
      </c>
    </row>
    <row r="716" spans="1:2" x14ac:dyDescent="0.3">
      <c r="A716">
        <v>101</v>
      </c>
      <c r="B716">
        <v>5.6</v>
      </c>
    </row>
    <row r="717" spans="1:2" x14ac:dyDescent="0.3">
      <c r="A717">
        <v>91</v>
      </c>
      <c r="B717">
        <v>5.3</v>
      </c>
    </row>
    <row r="718" spans="1:2" x14ac:dyDescent="0.3">
      <c r="A718">
        <v>117</v>
      </c>
      <c r="B718">
        <v>6</v>
      </c>
    </row>
    <row r="719" spans="1:2" x14ac:dyDescent="0.3">
      <c r="A719">
        <v>86</v>
      </c>
      <c r="B719">
        <v>5.4</v>
      </c>
    </row>
    <row r="720" spans="1:2" x14ac:dyDescent="0.3">
      <c r="A720">
        <v>124</v>
      </c>
      <c r="B720">
        <v>6.8</v>
      </c>
    </row>
    <row r="721" spans="1:2" x14ac:dyDescent="0.3">
      <c r="A721">
        <v>134</v>
      </c>
      <c r="B721">
        <v>6.4</v>
      </c>
    </row>
    <row r="722" spans="1:2" x14ac:dyDescent="0.3">
      <c r="A722">
        <v>100</v>
      </c>
      <c r="B722">
        <v>4.9000000000000004</v>
      </c>
    </row>
    <row r="723" spans="1:2" x14ac:dyDescent="0.3">
      <c r="A723">
        <v>220</v>
      </c>
      <c r="B723">
        <v>5.8</v>
      </c>
    </row>
    <row r="724" spans="1:2" x14ac:dyDescent="0.3">
      <c r="A724">
        <v>212</v>
      </c>
      <c r="B724">
        <v>7.1</v>
      </c>
    </row>
    <row r="725" spans="1:2" x14ac:dyDescent="0.3">
      <c r="A725">
        <v>128</v>
      </c>
      <c r="B725">
        <v>7.2</v>
      </c>
    </row>
    <row r="726" spans="1:2" x14ac:dyDescent="0.3">
      <c r="A726">
        <v>106</v>
      </c>
      <c r="B726">
        <v>6</v>
      </c>
    </row>
    <row r="727" spans="1:2" x14ac:dyDescent="0.3">
      <c r="A727">
        <v>160</v>
      </c>
      <c r="B727">
        <v>6</v>
      </c>
    </row>
    <row r="728" spans="1:2" x14ac:dyDescent="0.3">
      <c r="A728">
        <v>114</v>
      </c>
      <c r="B728">
        <v>7</v>
      </c>
    </row>
    <row r="729" spans="1:2" x14ac:dyDescent="0.3">
      <c r="A729">
        <v>99</v>
      </c>
      <c r="B729">
        <v>5.4</v>
      </c>
    </row>
    <row r="730" spans="1:2" x14ac:dyDescent="0.3">
      <c r="A730">
        <v>74</v>
      </c>
      <c r="B730">
        <v>6.5</v>
      </c>
    </row>
    <row r="731" spans="1:2" x14ac:dyDescent="0.3">
      <c r="A731">
        <v>139</v>
      </c>
      <c r="B731">
        <v>6.4</v>
      </c>
    </row>
    <row r="732" spans="1:2" x14ac:dyDescent="0.3">
      <c r="A732">
        <v>103</v>
      </c>
      <c r="B732">
        <v>4.9000000000000004</v>
      </c>
    </row>
    <row r="733" spans="1:2" x14ac:dyDescent="0.3">
      <c r="A733">
        <v>101</v>
      </c>
      <c r="B733">
        <v>6.3</v>
      </c>
    </row>
    <row r="734" spans="1:2" x14ac:dyDescent="0.3">
      <c r="A734">
        <v>91</v>
      </c>
      <c r="B734">
        <v>1.7</v>
      </c>
    </row>
    <row r="735" spans="1:2" x14ac:dyDescent="0.3">
      <c r="A735">
        <v>130</v>
      </c>
      <c r="B735">
        <v>7.7</v>
      </c>
    </row>
    <row r="736" spans="1:2" x14ac:dyDescent="0.3">
      <c r="A736">
        <v>110</v>
      </c>
      <c r="B736">
        <v>5.5</v>
      </c>
    </row>
    <row r="737" spans="1:2" x14ac:dyDescent="0.3">
      <c r="A737">
        <v>147</v>
      </c>
      <c r="B737">
        <v>7.5</v>
      </c>
    </row>
    <row r="738" spans="1:2" x14ac:dyDescent="0.3">
      <c r="A738">
        <v>118</v>
      </c>
      <c r="B738">
        <v>5.6</v>
      </c>
    </row>
    <row r="739" spans="1:2" x14ac:dyDescent="0.3">
      <c r="A739">
        <v>88</v>
      </c>
      <c r="B739">
        <v>7.5</v>
      </c>
    </row>
    <row r="740" spans="1:2" x14ac:dyDescent="0.3">
      <c r="A740">
        <v>325</v>
      </c>
      <c r="B740">
        <v>6.8</v>
      </c>
    </row>
    <row r="741" spans="1:2" x14ac:dyDescent="0.3">
      <c r="A741">
        <v>102</v>
      </c>
      <c r="B741">
        <v>6.8</v>
      </c>
    </row>
    <row r="742" spans="1:2" x14ac:dyDescent="0.3">
      <c r="A742">
        <v>110</v>
      </c>
      <c r="B742">
        <v>6</v>
      </c>
    </row>
    <row r="743" spans="1:2" x14ac:dyDescent="0.3">
      <c r="A743">
        <v>136</v>
      </c>
      <c r="B743">
        <v>7.3</v>
      </c>
    </row>
    <row r="744" spans="1:2" x14ac:dyDescent="0.3">
      <c r="A744">
        <v>103</v>
      </c>
      <c r="B744">
        <v>6</v>
      </c>
    </row>
    <row r="745" spans="1:2" x14ac:dyDescent="0.3">
      <c r="A745">
        <v>103</v>
      </c>
      <c r="B745">
        <v>7</v>
      </c>
    </row>
    <row r="746" spans="1:2" x14ac:dyDescent="0.3">
      <c r="A746">
        <v>90</v>
      </c>
      <c r="B746">
        <v>5.0999999999999996</v>
      </c>
    </row>
    <row r="747" spans="1:2" x14ac:dyDescent="0.3">
      <c r="A747">
        <v>99</v>
      </c>
      <c r="B747">
        <v>6.5</v>
      </c>
    </row>
    <row r="748" spans="1:2" x14ac:dyDescent="0.3">
      <c r="A748">
        <v>93</v>
      </c>
      <c r="B748">
        <v>6.6</v>
      </c>
    </row>
    <row r="749" spans="1:2" x14ac:dyDescent="0.3">
      <c r="A749">
        <v>109</v>
      </c>
      <c r="B749">
        <v>7.2</v>
      </c>
    </row>
    <row r="750" spans="1:2" x14ac:dyDescent="0.3">
      <c r="A750">
        <v>124</v>
      </c>
      <c r="B750">
        <v>7</v>
      </c>
    </row>
    <row r="751" spans="1:2" x14ac:dyDescent="0.3">
      <c r="A751">
        <v>84</v>
      </c>
      <c r="B751">
        <v>7</v>
      </c>
    </row>
    <row r="752" spans="1:2" x14ac:dyDescent="0.3">
      <c r="A752">
        <v>90</v>
      </c>
      <c r="B752">
        <v>5.9</v>
      </c>
    </row>
    <row r="753" spans="1:2" x14ac:dyDescent="0.3">
      <c r="A753">
        <v>117</v>
      </c>
      <c r="B753">
        <v>5.4</v>
      </c>
    </row>
    <row r="754" spans="1:2" x14ac:dyDescent="0.3">
      <c r="A754">
        <v>251</v>
      </c>
      <c r="B754">
        <v>7</v>
      </c>
    </row>
    <row r="755" spans="1:2" x14ac:dyDescent="0.3">
      <c r="A755">
        <v>105</v>
      </c>
      <c r="B755">
        <v>6.5</v>
      </c>
    </row>
    <row r="756" spans="1:2" x14ac:dyDescent="0.3">
      <c r="A756">
        <v>115</v>
      </c>
      <c r="B756">
        <v>6.3</v>
      </c>
    </row>
    <row r="757" spans="1:2" x14ac:dyDescent="0.3">
      <c r="A757">
        <v>122</v>
      </c>
      <c r="B757">
        <v>6.5</v>
      </c>
    </row>
    <row r="758" spans="1:2" x14ac:dyDescent="0.3">
      <c r="A758">
        <v>119</v>
      </c>
      <c r="B758">
        <v>6.5</v>
      </c>
    </row>
    <row r="759" spans="1:2" x14ac:dyDescent="0.3">
      <c r="A759">
        <v>81</v>
      </c>
      <c r="B759">
        <v>5.8</v>
      </c>
    </row>
    <row r="760" spans="1:2" x14ac:dyDescent="0.3">
      <c r="A760">
        <v>133</v>
      </c>
      <c r="B760">
        <v>6.6</v>
      </c>
    </row>
    <row r="761" spans="1:2" x14ac:dyDescent="0.3">
      <c r="A761">
        <v>100</v>
      </c>
      <c r="B761">
        <v>5.4</v>
      </c>
    </row>
    <row r="762" spans="1:2" x14ac:dyDescent="0.3">
      <c r="A762">
        <v>120</v>
      </c>
      <c r="B762">
        <v>6.1</v>
      </c>
    </row>
    <row r="763" spans="1:2" x14ac:dyDescent="0.3">
      <c r="A763">
        <v>104</v>
      </c>
      <c r="B763">
        <v>4</v>
      </c>
    </row>
    <row r="764" spans="1:2" x14ac:dyDescent="0.3">
      <c r="A764">
        <v>122</v>
      </c>
      <c r="B764">
        <v>7.6</v>
      </c>
    </row>
    <row r="765" spans="1:2" x14ac:dyDescent="0.3">
      <c r="A765">
        <v>80</v>
      </c>
      <c r="B765">
        <v>7.9</v>
      </c>
    </row>
    <row r="766" spans="1:2" x14ac:dyDescent="0.3">
      <c r="A766">
        <v>91</v>
      </c>
      <c r="B766">
        <v>5.3</v>
      </c>
    </row>
    <row r="767" spans="1:2" x14ac:dyDescent="0.3">
      <c r="A767">
        <v>112</v>
      </c>
      <c r="B767">
        <v>6.6</v>
      </c>
    </row>
    <row r="768" spans="1:2" x14ac:dyDescent="0.3">
      <c r="A768">
        <v>100</v>
      </c>
      <c r="B768">
        <v>6.3</v>
      </c>
    </row>
    <row r="769" spans="1:2" x14ac:dyDescent="0.3">
      <c r="A769">
        <v>105</v>
      </c>
      <c r="B769">
        <v>7.2</v>
      </c>
    </row>
    <row r="770" spans="1:2" x14ac:dyDescent="0.3">
      <c r="A770">
        <v>110</v>
      </c>
      <c r="B770">
        <v>7</v>
      </c>
    </row>
    <row r="771" spans="1:2" x14ac:dyDescent="0.3">
      <c r="A771">
        <v>101</v>
      </c>
      <c r="B771">
        <v>4.9000000000000004</v>
      </c>
    </row>
    <row r="772" spans="1:2" x14ac:dyDescent="0.3">
      <c r="A772">
        <v>144</v>
      </c>
      <c r="B772">
        <v>6.9</v>
      </c>
    </row>
    <row r="773" spans="1:2" x14ac:dyDescent="0.3">
      <c r="A773">
        <v>108</v>
      </c>
      <c r="B773">
        <v>5.2</v>
      </c>
    </row>
    <row r="774" spans="1:2" x14ac:dyDescent="0.3">
      <c r="A774">
        <v>102</v>
      </c>
      <c r="B774">
        <v>6.6</v>
      </c>
    </row>
    <row r="775" spans="1:2" x14ac:dyDescent="0.3">
      <c r="A775">
        <v>100</v>
      </c>
      <c r="B775">
        <v>6.2</v>
      </c>
    </row>
    <row r="776" spans="1:2" x14ac:dyDescent="0.3">
      <c r="A776">
        <v>126</v>
      </c>
      <c r="B776">
        <v>7.2</v>
      </c>
    </row>
    <row r="777" spans="1:2" x14ac:dyDescent="0.3">
      <c r="A777">
        <v>105</v>
      </c>
      <c r="B777">
        <v>6.4</v>
      </c>
    </row>
    <row r="778" spans="1:2" x14ac:dyDescent="0.3">
      <c r="A778">
        <v>108</v>
      </c>
      <c r="B778">
        <v>7.8</v>
      </c>
    </row>
    <row r="779" spans="1:2" x14ac:dyDescent="0.3">
      <c r="A779">
        <v>89</v>
      </c>
      <c r="B779">
        <v>6.4</v>
      </c>
    </row>
    <row r="780" spans="1:2" x14ac:dyDescent="0.3">
      <c r="A780">
        <v>84</v>
      </c>
      <c r="B780">
        <v>4.0999999999999996</v>
      </c>
    </row>
    <row r="781" spans="1:2" x14ac:dyDescent="0.3">
      <c r="A781">
        <v>149</v>
      </c>
      <c r="B781">
        <v>7.4</v>
      </c>
    </row>
    <row r="782" spans="1:2" x14ac:dyDescent="0.3">
      <c r="A782">
        <v>94</v>
      </c>
      <c r="B782">
        <v>5.8</v>
      </c>
    </row>
    <row r="783" spans="1:2" x14ac:dyDescent="0.3">
      <c r="A783">
        <v>121</v>
      </c>
      <c r="B783">
        <v>7.6</v>
      </c>
    </row>
    <row r="784" spans="1:2" x14ac:dyDescent="0.3">
      <c r="A784">
        <v>128</v>
      </c>
      <c r="B784">
        <v>7.2</v>
      </c>
    </row>
    <row r="785" spans="1:2" x14ac:dyDescent="0.3">
      <c r="A785">
        <v>134</v>
      </c>
      <c r="B785">
        <v>7.8</v>
      </c>
    </row>
    <row r="786" spans="1:2" x14ac:dyDescent="0.3">
      <c r="A786">
        <v>120</v>
      </c>
      <c r="B786">
        <v>7.7</v>
      </c>
    </row>
    <row r="787" spans="1:2" x14ac:dyDescent="0.3">
      <c r="A787">
        <v>129</v>
      </c>
      <c r="B787">
        <v>6.4</v>
      </c>
    </row>
    <row r="788" spans="1:2" x14ac:dyDescent="0.3">
      <c r="A788">
        <v>89</v>
      </c>
      <c r="B788">
        <v>5.0999999999999996</v>
      </c>
    </row>
    <row r="789" spans="1:2" x14ac:dyDescent="0.3">
      <c r="A789">
        <v>116</v>
      </c>
      <c r="B789">
        <v>5.5</v>
      </c>
    </row>
    <row r="790" spans="1:2" x14ac:dyDescent="0.3">
      <c r="A790">
        <v>118</v>
      </c>
      <c r="B790">
        <v>7.4</v>
      </c>
    </row>
    <row r="791" spans="1:2" x14ac:dyDescent="0.3">
      <c r="A791">
        <v>107</v>
      </c>
      <c r="B791">
        <v>6</v>
      </c>
    </row>
    <row r="792" spans="1:2" x14ac:dyDescent="0.3">
      <c r="A792">
        <v>155</v>
      </c>
      <c r="B792">
        <v>7.5</v>
      </c>
    </row>
    <row r="793" spans="1:2" x14ac:dyDescent="0.3">
      <c r="A793">
        <v>123</v>
      </c>
      <c r="B793">
        <v>7</v>
      </c>
    </row>
    <row r="794" spans="1:2" x14ac:dyDescent="0.3">
      <c r="A794">
        <v>128</v>
      </c>
      <c r="B794">
        <v>7.5</v>
      </c>
    </row>
    <row r="795" spans="1:2" x14ac:dyDescent="0.3">
      <c r="A795">
        <v>139</v>
      </c>
      <c r="B795">
        <v>7.3</v>
      </c>
    </row>
    <row r="796" spans="1:2" x14ac:dyDescent="0.3">
      <c r="A796">
        <v>109</v>
      </c>
      <c r="B796">
        <v>5.7</v>
      </c>
    </row>
    <row r="797" spans="1:2" x14ac:dyDescent="0.3">
      <c r="A797">
        <v>120</v>
      </c>
      <c r="B797">
        <v>7.3</v>
      </c>
    </row>
    <row r="798" spans="1:2" x14ac:dyDescent="0.3">
      <c r="A798">
        <v>121</v>
      </c>
      <c r="B798">
        <v>7.2</v>
      </c>
    </row>
    <row r="799" spans="1:2" x14ac:dyDescent="0.3">
      <c r="A799">
        <v>102</v>
      </c>
      <c r="B799">
        <v>5.9</v>
      </c>
    </row>
    <row r="800" spans="1:2" x14ac:dyDescent="0.3">
      <c r="A800">
        <v>117</v>
      </c>
      <c r="B800">
        <v>7.8</v>
      </c>
    </row>
    <row r="801" spans="1:2" x14ac:dyDescent="0.3">
      <c r="A801">
        <v>178</v>
      </c>
      <c r="B801">
        <v>7.7</v>
      </c>
    </row>
    <row r="802" spans="1:2" x14ac:dyDescent="0.3">
      <c r="A802">
        <v>147</v>
      </c>
      <c r="B802">
        <v>8.1</v>
      </c>
    </row>
    <row r="803" spans="1:2" x14ac:dyDescent="0.3">
      <c r="A803">
        <v>90</v>
      </c>
      <c r="B803">
        <v>6.6</v>
      </c>
    </row>
    <row r="804" spans="1:2" x14ac:dyDescent="0.3">
      <c r="A804">
        <v>105</v>
      </c>
      <c r="B804">
        <v>7.1</v>
      </c>
    </row>
    <row r="805" spans="1:2" x14ac:dyDescent="0.3">
      <c r="A805">
        <v>114</v>
      </c>
      <c r="B805">
        <v>5.9</v>
      </c>
    </row>
    <row r="806" spans="1:2" x14ac:dyDescent="0.3">
      <c r="A806">
        <v>206</v>
      </c>
      <c r="B806">
        <v>8</v>
      </c>
    </row>
    <row r="807" spans="1:2" x14ac:dyDescent="0.3">
      <c r="A807">
        <v>99</v>
      </c>
      <c r="B807">
        <v>4.5999999999999996</v>
      </c>
    </row>
    <row r="808" spans="1:2" x14ac:dyDescent="0.3">
      <c r="A808">
        <v>123</v>
      </c>
      <c r="B808">
        <v>6.1</v>
      </c>
    </row>
    <row r="809" spans="1:2" x14ac:dyDescent="0.3">
      <c r="A809">
        <v>102</v>
      </c>
      <c r="B809">
        <v>6.4</v>
      </c>
    </row>
    <row r="810" spans="1:2" x14ac:dyDescent="0.3">
      <c r="A810">
        <v>109</v>
      </c>
      <c r="B810">
        <v>6</v>
      </c>
    </row>
    <row r="811" spans="1:2" x14ac:dyDescent="0.3">
      <c r="A811">
        <v>82</v>
      </c>
      <c r="B811">
        <v>5.2</v>
      </c>
    </row>
    <row r="812" spans="1:2" x14ac:dyDescent="0.3">
      <c r="A812">
        <v>142</v>
      </c>
      <c r="B812">
        <v>7.6</v>
      </c>
    </row>
    <row r="813" spans="1:2" x14ac:dyDescent="0.3">
      <c r="A813">
        <v>106</v>
      </c>
      <c r="B813">
        <v>6.4</v>
      </c>
    </row>
    <row r="814" spans="1:2" x14ac:dyDescent="0.3">
      <c r="A814">
        <v>114</v>
      </c>
      <c r="B814">
        <v>6.4</v>
      </c>
    </row>
    <row r="815" spans="1:2" x14ac:dyDescent="0.3">
      <c r="A815">
        <v>106</v>
      </c>
      <c r="B815">
        <v>6.1</v>
      </c>
    </row>
    <row r="816" spans="1:2" x14ac:dyDescent="0.3">
      <c r="A816">
        <v>108</v>
      </c>
      <c r="B816">
        <v>6.1</v>
      </c>
    </row>
    <row r="817" spans="1:2" x14ac:dyDescent="0.3">
      <c r="A817">
        <v>98</v>
      </c>
      <c r="B817">
        <v>5.2</v>
      </c>
    </row>
    <row r="818" spans="1:2" x14ac:dyDescent="0.3">
      <c r="A818">
        <v>131</v>
      </c>
      <c r="B818">
        <v>7.7</v>
      </c>
    </row>
    <row r="819" spans="1:2" x14ac:dyDescent="0.3">
      <c r="A819">
        <v>118</v>
      </c>
      <c r="B819">
        <v>7.3</v>
      </c>
    </row>
    <row r="820" spans="1:2" x14ac:dyDescent="0.3">
      <c r="A820">
        <v>113</v>
      </c>
      <c r="B820">
        <v>6.9</v>
      </c>
    </row>
    <row r="821" spans="1:2" x14ac:dyDescent="0.3">
      <c r="A821">
        <v>130</v>
      </c>
      <c r="B821">
        <v>8.5</v>
      </c>
    </row>
    <row r="822" spans="1:2" x14ac:dyDescent="0.3">
      <c r="A822">
        <v>116</v>
      </c>
      <c r="B822">
        <v>6.3</v>
      </c>
    </row>
    <row r="823" spans="1:2" x14ac:dyDescent="0.3">
      <c r="A823">
        <v>89</v>
      </c>
      <c r="B823">
        <v>5.9</v>
      </c>
    </row>
    <row r="824" spans="1:2" x14ac:dyDescent="0.3">
      <c r="A824">
        <v>139</v>
      </c>
      <c r="B824">
        <v>7.8</v>
      </c>
    </row>
    <row r="825" spans="1:2" x14ac:dyDescent="0.3">
      <c r="A825">
        <v>130</v>
      </c>
      <c r="B825">
        <v>6.7</v>
      </c>
    </row>
    <row r="826" spans="1:2" x14ac:dyDescent="0.3">
      <c r="A826">
        <v>107</v>
      </c>
      <c r="B826">
        <v>6.4</v>
      </c>
    </row>
    <row r="827" spans="1:2" x14ac:dyDescent="0.3">
      <c r="A827">
        <v>116</v>
      </c>
      <c r="B827">
        <v>5.9</v>
      </c>
    </row>
    <row r="828" spans="1:2" x14ac:dyDescent="0.3">
      <c r="A828">
        <v>96</v>
      </c>
      <c r="B828">
        <v>6.6</v>
      </c>
    </row>
    <row r="829" spans="1:2" x14ac:dyDescent="0.3">
      <c r="A829">
        <v>99</v>
      </c>
      <c r="B829">
        <v>6.8</v>
      </c>
    </row>
    <row r="830" spans="1:2" x14ac:dyDescent="0.3">
      <c r="A830">
        <v>104</v>
      </c>
      <c r="B830">
        <v>6.5</v>
      </c>
    </row>
    <row r="831" spans="1:2" x14ac:dyDescent="0.3">
      <c r="A831">
        <v>105</v>
      </c>
      <c r="B831">
        <v>6.6</v>
      </c>
    </row>
    <row r="832" spans="1:2" x14ac:dyDescent="0.3">
      <c r="A832">
        <v>101</v>
      </c>
      <c r="B832">
        <v>5.8</v>
      </c>
    </row>
    <row r="833" spans="1:2" x14ac:dyDescent="0.3">
      <c r="A833">
        <v>134</v>
      </c>
      <c r="B833">
        <v>6.9</v>
      </c>
    </row>
    <row r="834" spans="1:2" x14ac:dyDescent="0.3">
      <c r="A834">
        <v>135</v>
      </c>
      <c r="B834">
        <v>7.1</v>
      </c>
    </row>
    <row r="835" spans="1:2" x14ac:dyDescent="0.3">
      <c r="A835">
        <v>98</v>
      </c>
      <c r="B835">
        <v>5.8</v>
      </c>
    </row>
    <row r="836" spans="1:2" x14ac:dyDescent="0.3">
      <c r="A836">
        <v>155</v>
      </c>
      <c r="B836">
        <v>7.2</v>
      </c>
    </row>
    <row r="837" spans="1:2" x14ac:dyDescent="0.3">
      <c r="A837">
        <v>106</v>
      </c>
      <c r="B837">
        <v>6</v>
      </c>
    </row>
    <row r="838" spans="1:2" x14ac:dyDescent="0.3">
      <c r="A838">
        <v>102</v>
      </c>
      <c r="B838">
        <v>4.7</v>
      </c>
    </row>
    <row r="839" spans="1:2" x14ac:dyDescent="0.3">
      <c r="A839">
        <v>95</v>
      </c>
      <c r="B839">
        <v>5.2</v>
      </c>
    </row>
    <row r="840" spans="1:2" x14ac:dyDescent="0.3">
      <c r="A840">
        <v>103</v>
      </c>
      <c r="B840">
        <v>5.5</v>
      </c>
    </row>
    <row r="841" spans="1:2" x14ac:dyDescent="0.3">
      <c r="A841">
        <v>95</v>
      </c>
      <c r="B841">
        <v>6.5</v>
      </c>
    </row>
    <row r="842" spans="1:2" x14ac:dyDescent="0.3">
      <c r="A842">
        <v>109</v>
      </c>
      <c r="B842">
        <v>7</v>
      </c>
    </row>
    <row r="843" spans="1:2" x14ac:dyDescent="0.3">
      <c r="A843">
        <v>95</v>
      </c>
      <c r="B843">
        <v>5.8</v>
      </c>
    </row>
    <row r="844" spans="1:2" x14ac:dyDescent="0.3">
      <c r="A844">
        <v>111</v>
      </c>
      <c r="B844">
        <v>6.2</v>
      </c>
    </row>
    <row r="845" spans="1:2" x14ac:dyDescent="0.3">
      <c r="A845">
        <v>123</v>
      </c>
      <c r="B845">
        <v>6.5</v>
      </c>
    </row>
    <row r="846" spans="1:2" x14ac:dyDescent="0.3">
      <c r="A846">
        <v>140</v>
      </c>
      <c r="B846">
        <v>7.2</v>
      </c>
    </row>
    <row r="847" spans="1:2" x14ac:dyDescent="0.3">
      <c r="A847">
        <v>94</v>
      </c>
      <c r="B847">
        <v>5.0999999999999996</v>
      </c>
    </row>
    <row r="848" spans="1:2" x14ac:dyDescent="0.3">
      <c r="A848">
        <v>94</v>
      </c>
      <c r="B848">
        <v>4.7</v>
      </c>
    </row>
    <row r="849" spans="1:2" x14ac:dyDescent="0.3">
      <c r="A849">
        <v>92</v>
      </c>
      <c r="B849">
        <v>5.9</v>
      </c>
    </row>
    <row r="850" spans="1:2" x14ac:dyDescent="0.3">
      <c r="A850">
        <v>102</v>
      </c>
      <c r="B850">
        <v>5.8</v>
      </c>
    </row>
    <row r="851" spans="1:2" x14ac:dyDescent="0.3">
      <c r="A851">
        <v>123</v>
      </c>
      <c r="B851">
        <v>7.2</v>
      </c>
    </row>
    <row r="852" spans="1:2" x14ac:dyDescent="0.3">
      <c r="A852">
        <v>104</v>
      </c>
      <c r="B852">
        <v>6.2</v>
      </c>
    </row>
    <row r="853" spans="1:2" x14ac:dyDescent="0.3">
      <c r="A853">
        <v>102</v>
      </c>
      <c r="B853">
        <v>5.7</v>
      </c>
    </row>
    <row r="854" spans="1:2" x14ac:dyDescent="0.3">
      <c r="A854">
        <v>136</v>
      </c>
      <c r="B854">
        <v>6.1</v>
      </c>
    </row>
    <row r="855" spans="1:2" x14ac:dyDescent="0.3">
      <c r="A855">
        <v>93</v>
      </c>
      <c r="B855">
        <v>6</v>
      </c>
    </row>
    <row r="856" spans="1:2" x14ac:dyDescent="0.3">
      <c r="A856">
        <v>129</v>
      </c>
      <c r="B856">
        <v>6.9</v>
      </c>
    </row>
    <row r="857" spans="1:2" x14ac:dyDescent="0.3">
      <c r="A857">
        <v>107</v>
      </c>
      <c r="B857">
        <v>6.5</v>
      </c>
    </row>
    <row r="858" spans="1:2" x14ac:dyDescent="0.3">
      <c r="A858">
        <v>117</v>
      </c>
      <c r="B858">
        <v>5</v>
      </c>
    </row>
    <row r="859" spans="1:2" x14ac:dyDescent="0.3">
      <c r="A859">
        <v>116</v>
      </c>
      <c r="B859">
        <v>5.7</v>
      </c>
    </row>
    <row r="860" spans="1:2" x14ac:dyDescent="0.3">
      <c r="A860">
        <v>135</v>
      </c>
      <c r="B860">
        <v>7</v>
      </c>
    </row>
    <row r="861" spans="1:2" x14ac:dyDescent="0.3">
      <c r="A861">
        <v>107</v>
      </c>
      <c r="B861">
        <v>5.0999999999999996</v>
      </c>
    </row>
    <row r="862" spans="1:2" x14ac:dyDescent="0.3">
      <c r="A862">
        <v>90</v>
      </c>
      <c r="B862">
        <v>5.3</v>
      </c>
    </row>
    <row r="863" spans="1:2" x14ac:dyDescent="0.3">
      <c r="A863">
        <v>99</v>
      </c>
      <c r="B863">
        <v>4.4000000000000004</v>
      </c>
    </row>
    <row r="864" spans="1:2" x14ac:dyDescent="0.3">
      <c r="A864">
        <v>104</v>
      </c>
      <c r="B864">
        <v>4.7</v>
      </c>
    </row>
    <row r="865" spans="1:2" x14ac:dyDescent="0.3">
      <c r="A865">
        <v>115</v>
      </c>
      <c r="B865">
        <v>6.7</v>
      </c>
    </row>
    <row r="866" spans="1:2" x14ac:dyDescent="0.3">
      <c r="A866">
        <v>119</v>
      </c>
      <c r="B866">
        <v>6.7</v>
      </c>
    </row>
    <row r="867" spans="1:2" x14ac:dyDescent="0.3">
      <c r="A867">
        <v>99</v>
      </c>
      <c r="B867">
        <v>5.7</v>
      </c>
    </row>
    <row r="868" spans="1:2" x14ac:dyDescent="0.3">
      <c r="A868">
        <v>112</v>
      </c>
      <c r="B868">
        <v>7.4</v>
      </c>
    </row>
    <row r="869" spans="1:2" x14ac:dyDescent="0.3">
      <c r="A869">
        <v>128</v>
      </c>
      <c r="B869">
        <v>6.1</v>
      </c>
    </row>
    <row r="870" spans="1:2" x14ac:dyDescent="0.3">
      <c r="A870">
        <v>112</v>
      </c>
      <c r="B870">
        <v>6.4</v>
      </c>
    </row>
    <row r="871" spans="1:2" x14ac:dyDescent="0.3">
      <c r="A871">
        <v>86</v>
      </c>
      <c r="B871">
        <v>6.2</v>
      </c>
    </row>
    <row r="872" spans="1:2" x14ac:dyDescent="0.3">
      <c r="A872">
        <v>108</v>
      </c>
      <c r="B872">
        <v>6.2</v>
      </c>
    </row>
    <row r="873" spans="1:2" x14ac:dyDescent="0.3">
      <c r="A873">
        <v>128</v>
      </c>
      <c r="B873">
        <v>5.9</v>
      </c>
    </row>
    <row r="874" spans="1:2" x14ac:dyDescent="0.3">
      <c r="A874">
        <v>84</v>
      </c>
      <c r="B874">
        <v>4</v>
      </c>
    </row>
    <row r="875" spans="1:2" x14ac:dyDescent="0.3">
      <c r="A875">
        <v>111</v>
      </c>
      <c r="B875">
        <v>6.2</v>
      </c>
    </row>
    <row r="876" spans="1:2" x14ac:dyDescent="0.3">
      <c r="A876">
        <v>131</v>
      </c>
      <c r="B876">
        <v>4.5999999999999996</v>
      </c>
    </row>
    <row r="877" spans="1:2" x14ac:dyDescent="0.3">
      <c r="A877">
        <v>123</v>
      </c>
      <c r="B877">
        <v>6.4</v>
      </c>
    </row>
    <row r="878" spans="1:2" x14ac:dyDescent="0.3">
      <c r="A878">
        <v>101</v>
      </c>
      <c r="B878">
        <v>5.9</v>
      </c>
    </row>
    <row r="879" spans="1:2" x14ac:dyDescent="0.3">
      <c r="A879">
        <v>102</v>
      </c>
      <c r="B879">
        <v>5.0999999999999996</v>
      </c>
    </row>
    <row r="880" spans="1:2" x14ac:dyDescent="0.3">
      <c r="A880">
        <v>114</v>
      </c>
      <c r="B880">
        <v>7.6</v>
      </c>
    </row>
    <row r="881" spans="1:2" x14ac:dyDescent="0.3">
      <c r="A881">
        <v>107</v>
      </c>
      <c r="B881">
        <v>4.2</v>
      </c>
    </row>
    <row r="882" spans="1:2" x14ac:dyDescent="0.3">
      <c r="A882">
        <v>87</v>
      </c>
      <c r="B882">
        <v>7.8</v>
      </c>
    </row>
    <row r="883" spans="1:2" x14ac:dyDescent="0.3">
      <c r="A883">
        <v>103</v>
      </c>
      <c r="B883">
        <v>5.8</v>
      </c>
    </row>
    <row r="884" spans="1:2" x14ac:dyDescent="0.3">
      <c r="A884">
        <v>99</v>
      </c>
      <c r="B884">
        <v>5.9</v>
      </c>
    </row>
    <row r="885" spans="1:2" x14ac:dyDescent="0.3">
      <c r="A885">
        <v>122</v>
      </c>
      <c r="B885">
        <v>8.4</v>
      </c>
    </row>
    <row r="886" spans="1:2" x14ac:dyDescent="0.3">
      <c r="A886">
        <v>91</v>
      </c>
      <c r="B886">
        <v>4.8</v>
      </c>
    </row>
    <row r="887" spans="1:2" x14ac:dyDescent="0.3">
      <c r="A887">
        <v>103</v>
      </c>
      <c r="B887">
        <v>6.2</v>
      </c>
    </row>
    <row r="888" spans="1:2" x14ac:dyDescent="0.3">
      <c r="A888">
        <v>107</v>
      </c>
      <c r="B888">
        <v>6.5</v>
      </c>
    </row>
    <row r="889" spans="1:2" x14ac:dyDescent="0.3">
      <c r="A889">
        <v>106</v>
      </c>
      <c r="B889">
        <v>6.3</v>
      </c>
    </row>
    <row r="890" spans="1:2" x14ac:dyDescent="0.3">
      <c r="A890">
        <v>101</v>
      </c>
      <c r="B890">
        <v>3.3</v>
      </c>
    </row>
    <row r="891" spans="1:2" x14ac:dyDescent="0.3">
      <c r="A891">
        <v>109</v>
      </c>
      <c r="B891">
        <v>5.9</v>
      </c>
    </row>
    <row r="892" spans="1:2" x14ac:dyDescent="0.3">
      <c r="A892">
        <v>89</v>
      </c>
      <c r="B892">
        <v>5.8</v>
      </c>
    </row>
    <row r="893" spans="1:2" x14ac:dyDescent="0.3">
      <c r="A893">
        <v>100</v>
      </c>
      <c r="B893">
        <v>6.5</v>
      </c>
    </row>
    <row r="894" spans="1:2" x14ac:dyDescent="0.3">
      <c r="A894">
        <v>119</v>
      </c>
      <c r="B894">
        <v>4.7</v>
      </c>
    </row>
    <row r="895" spans="1:2" x14ac:dyDescent="0.3">
      <c r="A895">
        <v>83</v>
      </c>
      <c r="B895">
        <v>4.0999999999999996</v>
      </c>
    </row>
    <row r="896" spans="1:2" x14ac:dyDescent="0.3">
      <c r="A896">
        <v>108</v>
      </c>
      <c r="B896">
        <v>6.8</v>
      </c>
    </row>
    <row r="897" spans="1:2" x14ac:dyDescent="0.3">
      <c r="A897">
        <v>102</v>
      </c>
      <c r="B897">
        <v>6.2</v>
      </c>
    </row>
    <row r="898" spans="1:2" x14ac:dyDescent="0.3">
      <c r="A898">
        <v>93</v>
      </c>
      <c r="B898">
        <v>4.5</v>
      </c>
    </row>
    <row r="899" spans="1:2" x14ac:dyDescent="0.3">
      <c r="A899">
        <v>84</v>
      </c>
      <c r="B899">
        <v>5.8</v>
      </c>
    </row>
    <row r="900" spans="1:2" x14ac:dyDescent="0.3">
      <c r="A900">
        <v>107</v>
      </c>
      <c r="B900">
        <v>7.3</v>
      </c>
    </row>
    <row r="901" spans="1:2" x14ac:dyDescent="0.3">
      <c r="A901">
        <v>91</v>
      </c>
      <c r="B901">
        <v>5.9</v>
      </c>
    </row>
    <row r="902" spans="1:2" x14ac:dyDescent="0.3">
      <c r="A902">
        <v>94</v>
      </c>
      <c r="B902">
        <v>4.4000000000000004</v>
      </c>
    </row>
    <row r="903" spans="1:2" x14ac:dyDescent="0.3">
      <c r="A903">
        <v>115</v>
      </c>
      <c r="B903">
        <v>5.8</v>
      </c>
    </row>
    <row r="904" spans="1:2" x14ac:dyDescent="0.3">
      <c r="A904">
        <v>93</v>
      </c>
      <c r="B904">
        <v>5.0999999999999996</v>
      </c>
    </row>
    <row r="905" spans="1:2" x14ac:dyDescent="0.3">
      <c r="A905">
        <v>105</v>
      </c>
      <c r="B905">
        <v>6.9</v>
      </c>
    </row>
    <row r="906" spans="1:2" x14ac:dyDescent="0.3">
      <c r="A906">
        <v>107</v>
      </c>
      <c r="B906">
        <v>6.2</v>
      </c>
    </row>
    <row r="907" spans="1:2" x14ac:dyDescent="0.3">
      <c r="A907">
        <v>101</v>
      </c>
      <c r="B907">
        <v>6.9</v>
      </c>
    </row>
    <row r="908" spans="1:2" x14ac:dyDescent="0.3">
      <c r="A908">
        <v>111</v>
      </c>
      <c r="B908">
        <v>7.3</v>
      </c>
    </row>
    <row r="909" spans="1:2" x14ac:dyDescent="0.3">
      <c r="A909">
        <v>113</v>
      </c>
      <c r="B909">
        <v>7.1</v>
      </c>
    </row>
    <row r="910" spans="1:2" x14ac:dyDescent="0.3">
      <c r="A910">
        <v>112</v>
      </c>
      <c r="B910">
        <v>6</v>
      </c>
    </row>
    <row r="911" spans="1:2" x14ac:dyDescent="0.3">
      <c r="A911">
        <v>126</v>
      </c>
      <c r="B911">
        <v>7</v>
      </c>
    </row>
    <row r="912" spans="1:2" x14ac:dyDescent="0.3">
      <c r="A912">
        <v>90</v>
      </c>
      <c r="B912">
        <v>6.8</v>
      </c>
    </row>
    <row r="913" spans="1:2" x14ac:dyDescent="0.3">
      <c r="A913">
        <v>93</v>
      </c>
      <c r="B913">
        <v>5.7</v>
      </c>
    </row>
    <row r="914" spans="1:2" x14ac:dyDescent="0.3">
      <c r="A914">
        <v>98</v>
      </c>
      <c r="B914">
        <v>7.6</v>
      </c>
    </row>
    <row r="915" spans="1:2" x14ac:dyDescent="0.3">
      <c r="A915">
        <v>159</v>
      </c>
      <c r="B915">
        <v>8.4</v>
      </c>
    </row>
    <row r="916" spans="1:2" x14ac:dyDescent="0.3">
      <c r="A916">
        <v>107</v>
      </c>
      <c r="B916">
        <v>7.1</v>
      </c>
    </row>
    <row r="917" spans="1:2" x14ac:dyDescent="0.3">
      <c r="A917">
        <v>102</v>
      </c>
      <c r="B917">
        <v>5.6</v>
      </c>
    </row>
    <row r="918" spans="1:2" x14ac:dyDescent="0.3">
      <c r="A918">
        <v>87</v>
      </c>
      <c r="B918">
        <v>7</v>
      </c>
    </row>
    <row r="919" spans="1:2" x14ac:dyDescent="0.3">
      <c r="A919">
        <v>119</v>
      </c>
      <c r="B919">
        <v>8</v>
      </c>
    </row>
    <row r="920" spans="1:2" x14ac:dyDescent="0.3">
      <c r="A920">
        <v>110</v>
      </c>
      <c r="B920">
        <v>5.3</v>
      </c>
    </row>
    <row r="921" spans="1:2" x14ac:dyDescent="0.3">
      <c r="A921">
        <v>125</v>
      </c>
      <c r="B921">
        <v>4.9000000000000004</v>
      </c>
    </row>
    <row r="922" spans="1:2" x14ac:dyDescent="0.3">
      <c r="A922">
        <v>113</v>
      </c>
      <c r="B922">
        <v>6.4</v>
      </c>
    </row>
    <row r="923" spans="1:2" x14ac:dyDescent="0.3">
      <c r="A923">
        <v>108</v>
      </c>
      <c r="B923">
        <v>6.1</v>
      </c>
    </row>
    <row r="924" spans="1:2" x14ac:dyDescent="0.3">
      <c r="A924">
        <v>96</v>
      </c>
      <c r="B924">
        <v>6.5</v>
      </c>
    </row>
    <row r="925" spans="1:2" x14ac:dyDescent="0.3">
      <c r="A925">
        <v>93</v>
      </c>
      <c r="B925">
        <v>5.7</v>
      </c>
    </row>
    <row r="926" spans="1:2" x14ac:dyDescent="0.3">
      <c r="A926">
        <v>100</v>
      </c>
      <c r="B926">
        <v>5.0999999999999996</v>
      </c>
    </row>
    <row r="927" spans="1:2" x14ac:dyDescent="0.3">
      <c r="A927">
        <v>118</v>
      </c>
      <c r="B927">
        <v>6.6</v>
      </c>
    </row>
    <row r="928" spans="1:2" x14ac:dyDescent="0.3">
      <c r="A928">
        <v>122</v>
      </c>
      <c r="B928">
        <v>6.5</v>
      </c>
    </row>
    <row r="929" spans="1:2" x14ac:dyDescent="0.3">
      <c r="A929">
        <v>120</v>
      </c>
      <c r="B929">
        <v>6.9</v>
      </c>
    </row>
    <row r="930" spans="1:2" x14ac:dyDescent="0.3">
      <c r="A930">
        <v>88</v>
      </c>
      <c r="B930">
        <v>6.4</v>
      </c>
    </row>
    <row r="931" spans="1:2" x14ac:dyDescent="0.3">
      <c r="A931">
        <v>146</v>
      </c>
      <c r="B931">
        <v>7.6</v>
      </c>
    </row>
    <row r="932" spans="1:2" x14ac:dyDescent="0.3">
      <c r="A932">
        <v>115</v>
      </c>
      <c r="B932">
        <v>5.6</v>
      </c>
    </row>
    <row r="933" spans="1:2" x14ac:dyDescent="0.3">
      <c r="A933">
        <v>123</v>
      </c>
      <c r="B933">
        <v>6.2</v>
      </c>
    </row>
    <row r="934" spans="1:2" x14ac:dyDescent="0.3">
      <c r="A934">
        <v>94</v>
      </c>
      <c r="B934">
        <v>4.4000000000000004</v>
      </c>
    </row>
    <row r="935" spans="1:2" x14ac:dyDescent="0.3">
      <c r="A935">
        <v>102</v>
      </c>
      <c r="B935">
        <v>5.6</v>
      </c>
    </row>
    <row r="936" spans="1:2" x14ac:dyDescent="0.3">
      <c r="A936">
        <v>98</v>
      </c>
      <c r="B936">
        <v>5.5</v>
      </c>
    </row>
    <row r="937" spans="1:2" x14ac:dyDescent="0.3">
      <c r="A937">
        <v>133</v>
      </c>
      <c r="B937">
        <v>6.7</v>
      </c>
    </row>
    <row r="938" spans="1:2" x14ac:dyDescent="0.3">
      <c r="A938">
        <v>118</v>
      </c>
      <c r="B938">
        <v>6.1</v>
      </c>
    </row>
    <row r="939" spans="1:2" x14ac:dyDescent="0.3">
      <c r="A939">
        <v>105</v>
      </c>
      <c r="B939">
        <v>6.2</v>
      </c>
    </row>
    <row r="940" spans="1:2" x14ac:dyDescent="0.3">
      <c r="A940">
        <v>109</v>
      </c>
      <c r="B940">
        <v>7.3</v>
      </c>
    </row>
    <row r="941" spans="1:2" x14ac:dyDescent="0.3">
      <c r="A941">
        <v>129</v>
      </c>
      <c r="B941">
        <v>6.6</v>
      </c>
    </row>
    <row r="942" spans="1:2" x14ac:dyDescent="0.3">
      <c r="A942">
        <v>109</v>
      </c>
      <c r="B942">
        <v>8.1999999999999993</v>
      </c>
    </row>
    <row r="943" spans="1:2" x14ac:dyDescent="0.3">
      <c r="A943">
        <v>127</v>
      </c>
      <c r="B943">
        <v>6.4</v>
      </c>
    </row>
    <row r="944" spans="1:2" x14ac:dyDescent="0.3">
      <c r="A944">
        <v>118</v>
      </c>
      <c r="B944">
        <v>6.4</v>
      </c>
    </row>
    <row r="945" spans="1:2" x14ac:dyDescent="0.3">
      <c r="A945">
        <v>110</v>
      </c>
      <c r="B945">
        <v>5.2</v>
      </c>
    </row>
    <row r="946" spans="1:2" x14ac:dyDescent="0.3">
      <c r="A946">
        <v>90</v>
      </c>
      <c r="B946">
        <v>6.5</v>
      </c>
    </row>
    <row r="947" spans="1:2" x14ac:dyDescent="0.3">
      <c r="A947">
        <v>144</v>
      </c>
      <c r="B947">
        <v>7.1</v>
      </c>
    </row>
    <row r="948" spans="1:2" x14ac:dyDescent="0.3">
      <c r="A948">
        <v>97</v>
      </c>
      <c r="B948">
        <v>4.8</v>
      </c>
    </row>
    <row r="949" spans="1:2" x14ac:dyDescent="0.3">
      <c r="A949">
        <v>130</v>
      </c>
      <c r="B949">
        <v>7.3</v>
      </c>
    </row>
    <row r="950" spans="1:2" x14ac:dyDescent="0.3">
      <c r="A950">
        <v>112</v>
      </c>
      <c r="B950">
        <v>5.2</v>
      </c>
    </row>
    <row r="951" spans="1:2" x14ac:dyDescent="0.3">
      <c r="A951">
        <v>133</v>
      </c>
      <c r="B951">
        <v>7.7</v>
      </c>
    </row>
    <row r="952" spans="1:2" x14ac:dyDescent="0.3">
      <c r="A952">
        <v>150</v>
      </c>
      <c r="B952">
        <v>7.6</v>
      </c>
    </row>
    <row r="953" spans="1:2" x14ac:dyDescent="0.3">
      <c r="A953">
        <v>110</v>
      </c>
      <c r="B953">
        <v>5.7</v>
      </c>
    </row>
    <row r="954" spans="1:2" x14ac:dyDescent="0.3">
      <c r="A954">
        <v>96</v>
      </c>
      <c r="B954">
        <v>7</v>
      </c>
    </row>
    <row r="955" spans="1:2" x14ac:dyDescent="0.3">
      <c r="A955">
        <v>96</v>
      </c>
      <c r="B955">
        <v>6</v>
      </c>
    </row>
    <row r="956" spans="1:2" x14ac:dyDescent="0.3">
      <c r="A956">
        <v>123</v>
      </c>
      <c r="B956">
        <v>8.1</v>
      </c>
    </row>
    <row r="957" spans="1:2" x14ac:dyDescent="0.3">
      <c r="A957">
        <v>188</v>
      </c>
      <c r="B957">
        <v>8</v>
      </c>
    </row>
    <row r="958" spans="1:2" x14ac:dyDescent="0.3">
      <c r="A958">
        <v>107</v>
      </c>
      <c r="B958">
        <v>5.6</v>
      </c>
    </row>
    <row r="959" spans="1:2" x14ac:dyDescent="0.3">
      <c r="A959">
        <v>110</v>
      </c>
      <c r="B959">
        <v>6.1</v>
      </c>
    </row>
    <row r="960" spans="1:2" x14ac:dyDescent="0.3">
      <c r="A960">
        <v>113</v>
      </c>
      <c r="B960">
        <v>6.9</v>
      </c>
    </row>
    <row r="961" spans="1:2" x14ac:dyDescent="0.3">
      <c r="A961">
        <v>116</v>
      </c>
      <c r="B961">
        <v>7</v>
      </c>
    </row>
    <row r="962" spans="1:2" x14ac:dyDescent="0.3">
      <c r="A962">
        <v>93</v>
      </c>
      <c r="B962">
        <v>6.3</v>
      </c>
    </row>
    <row r="963" spans="1:2" x14ac:dyDescent="0.3">
      <c r="A963">
        <v>115</v>
      </c>
      <c r="B963">
        <v>5.3</v>
      </c>
    </row>
    <row r="964" spans="1:2" x14ac:dyDescent="0.3">
      <c r="A964">
        <v>93</v>
      </c>
      <c r="B964">
        <v>6.9</v>
      </c>
    </row>
    <row r="965" spans="1:2" x14ac:dyDescent="0.3">
      <c r="A965">
        <v>121</v>
      </c>
      <c r="B965">
        <v>6.2</v>
      </c>
    </row>
    <row r="966" spans="1:2" x14ac:dyDescent="0.3">
      <c r="A966">
        <v>101</v>
      </c>
      <c r="B966">
        <v>6.4</v>
      </c>
    </row>
    <row r="967" spans="1:2" x14ac:dyDescent="0.3">
      <c r="A967">
        <v>107</v>
      </c>
      <c r="B967">
        <v>6.4</v>
      </c>
    </row>
    <row r="968" spans="1:2" x14ac:dyDescent="0.3">
      <c r="A968">
        <v>124</v>
      </c>
      <c r="B968">
        <v>5.7</v>
      </c>
    </row>
    <row r="969" spans="1:2" x14ac:dyDescent="0.3">
      <c r="A969">
        <v>109</v>
      </c>
      <c r="B969">
        <v>6.1</v>
      </c>
    </row>
    <row r="970" spans="1:2" x14ac:dyDescent="0.3">
      <c r="A970">
        <v>105</v>
      </c>
      <c r="B970">
        <v>5.4</v>
      </c>
    </row>
    <row r="971" spans="1:2" x14ac:dyDescent="0.3">
      <c r="A971">
        <v>130</v>
      </c>
      <c r="B971">
        <v>6.7</v>
      </c>
    </row>
    <row r="972" spans="1:2" x14ac:dyDescent="0.3">
      <c r="A972">
        <v>127</v>
      </c>
      <c r="B972">
        <v>6.8</v>
      </c>
    </row>
    <row r="973" spans="1:2" x14ac:dyDescent="0.3">
      <c r="A973">
        <v>114</v>
      </c>
      <c r="B973">
        <v>6</v>
      </c>
    </row>
    <row r="974" spans="1:2" x14ac:dyDescent="0.3">
      <c r="A974">
        <v>106</v>
      </c>
      <c r="B974">
        <v>7.8</v>
      </c>
    </row>
    <row r="975" spans="1:2" x14ac:dyDescent="0.3">
      <c r="A975">
        <v>95</v>
      </c>
      <c r="B975">
        <v>5.3</v>
      </c>
    </row>
    <row r="976" spans="1:2" x14ac:dyDescent="0.3">
      <c r="A976">
        <v>81</v>
      </c>
      <c r="B976">
        <v>4.5</v>
      </c>
    </row>
    <row r="977" spans="1:2" x14ac:dyDescent="0.3">
      <c r="A977">
        <v>95</v>
      </c>
      <c r="B977">
        <v>5.4</v>
      </c>
    </row>
    <row r="978" spans="1:2" x14ac:dyDescent="0.3">
      <c r="A978">
        <v>105</v>
      </c>
      <c r="B978">
        <v>7.2</v>
      </c>
    </row>
    <row r="979" spans="1:2" x14ac:dyDescent="0.3">
      <c r="A979">
        <v>102</v>
      </c>
      <c r="B979">
        <v>5.9</v>
      </c>
    </row>
    <row r="980" spans="1:2" x14ac:dyDescent="0.3">
      <c r="A980">
        <v>121</v>
      </c>
      <c r="B980">
        <v>6.7</v>
      </c>
    </row>
    <row r="981" spans="1:2" x14ac:dyDescent="0.3">
      <c r="A981">
        <v>88</v>
      </c>
      <c r="B981">
        <v>5.4</v>
      </c>
    </row>
    <row r="982" spans="1:2" x14ac:dyDescent="0.3">
      <c r="A982">
        <v>106</v>
      </c>
      <c r="B982">
        <v>6.9</v>
      </c>
    </row>
    <row r="983" spans="1:2" x14ac:dyDescent="0.3">
      <c r="A983">
        <v>109</v>
      </c>
      <c r="B983">
        <v>6.8</v>
      </c>
    </row>
    <row r="984" spans="1:2" x14ac:dyDescent="0.3">
      <c r="A984">
        <v>143</v>
      </c>
      <c r="B984">
        <v>6.4</v>
      </c>
    </row>
    <row r="985" spans="1:2" x14ac:dyDescent="0.3">
      <c r="A985">
        <v>120</v>
      </c>
      <c r="B985">
        <v>5.7</v>
      </c>
    </row>
    <row r="986" spans="1:2" x14ac:dyDescent="0.3">
      <c r="A986">
        <v>128</v>
      </c>
      <c r="B986">
        <v>7.3</v>
      </c>
    </row>
    <row r="987" spans="1:2" x14ac:dyDescent="0.3">
      <c r="A987">
        <v>123</v>
      </c>
      <c r="B987">
        <v>6.8</v>
      </c>
    </row>
    <row r="988" spans="1:2" x14ac:dyDescent="0.3">
      <c r="A988">
        <v>129</v>
      </c>
      <c r="B988">
        <v>6.3</v>
      </c>
    </row>
    <row r="989" spans="1:2" x14ac:dyDescent="0.3">
      <c r="A989">
        <v>105</v>
      </c>
      <c r="B989">
        <v>5.9</v>
      </c>
    </row>
    <row r="990" spans="1:2" x14ac:dyDescent="0.3">
      <c r="A990">
        <v>162</v>
      </c>
      <c r="B990">
        <v>7.4</v>
      </c>
    </row>
    <row r="991" spans="1:2" x14ac:dyDescent="0.3">
      <c r="A991">
        <v>138</v>
      </c>
      <c r="B991">
        <v>8.3000000000000007</v>
      </c>
    </row>
    <row r="992" spans="1:2" x14ac:dyDescent="0.3">
      <c r="A992">
        <v>100</v>
      </c>
      <c r="B992">
        <v>6.2</v>
      </c>
    </row>
    <row r="993" spans="1:2" x14ac:dyDescent="0.3">
      <c r="A993">
        <v>90</v>
      </c>
      <c r="B993">
        <v>6.3</v>
      </c>
    </row>
    <row r="994" spans="1:2" x14ac:dyDescent="0.3">
      <c r="A994">
        <v>108</v>
      </c>
      <c r="B994">
        <v>5.8</v>
      </c>
    </row>
    <row r="995" spans="1:2" x14ac:dyDescent="0.3">
      <c r="A995">
        <v>101</v>
      </c>
      <c r="B995">
        <v>7.5</v>
      </c>
    </row>
    <row r="996" spans="1:2" x14ac:dyDescent="0.3">
      <c r="A996">
        <v>109</v>
      </c>
      <c r="B996">
        <v>6.3</v>
      </c>
    </row>
    <row r="997" spans="1:2" x14ac:dyDescent="0.3">
      <c r="A997">
        <v>132</v>
      </c>
      <c r="B997">
        <v>6.4</v>
      </c>
    </row>
    <row r="998" spans="1:2" x14ac:dyDescent="0.3">
      <c r="A998">
        <v>123</v>
      </c>
      <c r="B998">
        <v>7.2</v>
      </c>
    </row>
    <row r="999" spans="1:2" x14ac:dyDescent="0.3">
      <c r="A999">
        <v>87</v>
      </c>
      <c r="B999">
        <v>6.3</v>
      </c>
    </row>
    <row r="1000" spans="1:2" x14ac:dyDescent="0.3">
      <c r="A1000">
        <v>109</v>
      </c>
      <c r="B1000">
        <v>6.9</v>
      </c>
    </row>
    <row r="1001" spans="1:2" x14ac:dyDescent="0.3">
      <c r="A1001">
        <v>109</v>
      </c>
      <c r="B1001">
        <v>6.6</v>
      </c>
    </row>
    <row r="1002" spans="1:2" x14ac:dyDescent="0.3">
      <c r="A1002">
        <v>92</v>
      </c>
      <c r="B1002">
        <v>6</v>
      </c>
    </row>
    <row r="1003" spans="1:2" x14ac:dyDescent="0.3">
      <c r="A1003">
        <v>125</v>
      </c>
      <c r="B1003">
        <v>7.5</v>
      </c>
    </row>
    <row r="1004" spans="1:2" x14ac:dyDescent="0.3">
      <c r="A1004">
        <v>202</v>
      </c>
      <c r="B1004">
        <v>7.7</v>
      </c>
    </row>
    <row r="1005" spans="1:2" x14ac:dyDescent="0.3">
      <c r="A1005">
        <v>134</v>
      </c>
      <c r="B1005">
        <v>6.2</v>
      </c>
    </row>
    <row r="1006" spans="1:2" x14ac:dyDescent="0.3">
      <c r="A1006">
        <v>88</v>
      </c>
      <c r="B1006">
        <v>5.4</v>
      </c>
    </row>
    <row r="1007" spans="1:2" x14ac:dyDescent="0.3">
      <c r="A1007">
        <v>92</v>
      </c>
      <c r="B1007">
        <v>6.6</v>
      </c>
    </row>
    <row r="1008" spans="1:2" x14ac:dyDescent="0.3">
      <c r="A1008">
        <v>91</v>
      </c>
      <c r="B1008">
        <v>5.3</v>
      </c>
    </row>
    <row r="1009" spans="1:2" x14ac:dyDescent="0.3">
      <c r="A1009">
        <v>75</v>
      </c>
      <c r="B1009">
        <v>5.6</v>
      </c>
    </row>
    <row r="1010" spans="1:2" x14ac:dyDescent="0.3">
      <c r="A1010">
        <v>98</v>
      </c>
      <c r="B1010">
        <v>5.9</v>
      </c>
    </row>
    <row r="1011" spans="1:2" x14ac:dyDescent="0.3">
      <c r="A1011">
        <v>147</v>
      </c>
      <c r="B1011">
        <v>7.8</v>
      </c>
    </row>
    <row r="1012" spans="1:2" x14ac:dyDescent="0.3">
      <c r="A1012">
        <v>100</v>
      </c>
      <c r="B1012">
        <v>6.7</v>
      </c>
    </row>
    <row r="1013" spans="1:2" x14ac:dyDescent="0.3">
      <c r="A1013">
        <v>120</v>
      </c>
      <c r="B1013">
        <v>7.4</v>
      </c>
    </row>
    <row r="1014" spans="1:2" x14ac:dyDescent="0.3">
      <c r="A1014">
        <v>104</v>
      </c>
      <c r="B1014">
        <v>6.2</v>
      </c>
    </row>
    <row r="1015" spans="1:2" x14ac:dyDescent="0.3">
      <c r="A1015">
        <v>103</v>
      </c>
      <c r="B1015">
        <v>5.4</v>
      </c>
    </row>
    <row r="1016" spans="1:2" x14ac:dyDescent="0.3">
      <c r="A1016">
        <v>109</v>
      </c>
      <c r="B1016">
        <v>6.7</v>
      </c>
    </row>
    <row r="1017" spans="1:2" x14ac:dyDescent="0.3">
      <c r="A1017">
        <v>104</v>
      </c>
      <c r="B1017">
        <v>5.3</v>
      </c>
    </row>
    <row r="1018" spans="1:2" x14ac:dyDescent="0.3">
      <c r="A1018">
        <v>112</v>
      </c>
      <c r="B1018">
        <v>5.9</v>
      </c>
    </row>
    <row r="1019" spans="1:2" x14ac:dyDescent="0.3">
      <c r="A1019">
        <v>95</v>
      </c>
      <c r="B1019">
        <v>4.8</v>
      </c>
    </row>
    <row r="1020" spans="1:2" x14ac:dyDescent="0.3">
      <c r="A1020">
        <v>102</v>
      </c>
      <c r="B1020">
        <v>7.3</v>
      </c>
    </row>
    <row r="1021" spans="1:2" x14ac:dyDescent="0.3">
      <c r="A1021">
        <v>102</v>
      </c>
      <c r="B1021">
        <v>3.8</v>
      </c>
    </row>
    <row r="1022" spans="1:2" x14ac:dyDescent="0.3">
      <c r="A1022">
        <v>150</v>
      </c>
      <c r="B1022">
        <v>8.5</v>
      </c>
    </row>
    <row r="1023" spans="1:2" x14ac:dyDescent="0.3">
      <c r="A1023">
        <v>101</v>
      </c>
      <c r="B1023">
        <v>6.8</v>
      </c>
    </row>
    <row r="1024" spans="1:2" x14ac:dyDescent="0.3">
      <c r="A1024">
        <v>108</v>
      </c>
      <c r="B1024">
        <v>5.3</v>
      </c>
    </row>
    <row r="1025" spans="1:2" x14ac:dyDescent="0.3">
      <c r="A1025">
        <v>98</v>
      </c>
      <c r="B1025">
        <v>7.3</v>
      </c>
    </row>
    <row r="1026" spans="1:2" x14ac:dyDescent="0.3">
      <c r="A1026">
        <v>137</v>
      </c>
      <c r="B1026">
        <v>6.6</v>
      </c>
    </row>
    <row r="1027" spans="1:2" x14ac:dyDescent="0.3">
      <c r="A1027">
        <v>112</v>
      </c>
      <c r="B1027">
        <v>6.2</v>
      </c>
    </row>
    <row r="1028" spans="1:2" x14ac:dyDescent="0.3">
      <c r="A1028">
        <v>101</v>
      </c>
      <c r="B1028">
        <v>5.2</v>
      </c>
    </row>
    <row r="1029" spans="1:2" x14ac:dyDescent="0.3">
      <c r="A1029">
        <v>103</v>
      </c>
      <c r="B1029">
        <v>6.2</v>
      </c>
    </row>
    <row r="1030" spans="1:2" x14ac:dyDescent="0.3">
      <c r="A1030">
        <v>101</v>
      </c>
      <c r="B1030">
        <v>6.2</v>
      </c>
    </row>
    <row r="1031" spans="1:2" x14ac:dyDescent="0.3">
      <c r="A1031">
        <v>112</v>
      </c>
      <c r="B1031">
        <v>6.6</v>
      </c>
    </row>
    <row r="1032" spans="1:2" x14ac:dyDescent="0.3">
      <c r="A1032">
        <v>111</v>
      </c>
      <c r="B1032">
        <v>6.4</v>
      </c>
    </row>
    <row r="1033" spans="1:2" x14ac:dyDescent="0.3">
      <c r="A1033">
        <v>102</v>
      </c>
      <c r="B1033">
        <v>6.2</v>
      </c>
    </row>
    <row r="1034" spans="1:2" x14ac:dyDescent="0.3">
      <c r="A1034">
        <v>101</v>
      </c>
      <c r="B1034">
        <v>5.0999999999999996</v>
      </c>
    </row>
    <row r="1035" spans="1:2" x14ac:dyDescent="0.3">
      <c r="A1035">
        <v>155</v>
      </c>
      <c r="B1035">
        <v>6.6</v>
      </c>
    </row>
    <row r="1036" spans="1:2" x14ac:dyDescent="0.3">
      <c r="A1036">
        <v>93</v>
      </c>
      <c r="B1036">
        <v>6.1</v>
      </c>
    </row>
    <row r="1037" spans="1:2" x14ac:dyDescent="0.3">
      <c r="A1037">
        <v>109</v>
      </c>
      <c r="B1037">
        <v>6.1</v>
      </c>
    </row>
    <row r="1038" spans="1:2" x14ac:dyDescent="0.3">
      <c r="A1038">
        <v>140</v>
      </c>
      <c r="B1038">
        <v>6.6</v>
      </c>
    </row>
    <row r="1039" spans="1:2" x14ac:dyDescent="0.3">
      <c r="A1039">
        <v>108</v>
      </c>
      <c r="B1039">
        <v>5.9</v>
      </c>
    </row>
    <row r="1040" spans="1:2" x14ac:dyDescent="0.3">
      <c r="A1040">
        <v>96</v>
      </c>
      <c r="B1040">
        <v>6.3</v>
      </c>
    </row>
    <row r="1041" spans="1:2" x14ac:dyDescent="0.3">
      <c r="A1041">
        <v>123</v>
      </c>
      <c r="B1041">
        <v>7.1</v>
      </c>
    </row>
    <row r="1042" spans="1:2" x14ac:dyDescent="0.3">
      <c r="A1042">
        <v>106</v>
      </c>
      <c r="B1042">
        <v>5</v>
      </c>
    </row>
    <row r="1043" spans="1:2" x14ac:dyDescent="0.3">
      <c r="A1043">
        <v>76</v>
      </c>
      <c r="B1043">
        <v>5.6</v>
      </c>
    </row>
    <row r="1044" spans="1:2" x14ac:dyDescent="0.3">
      <c r="A1044">
        <v>107</v>
      </c>
      <c r="B1044">
        <v>7.4</v>
      </c>
    </row>
    <row r="1045" spans="1:2" x14ac:dyDescent="0.3">
      <c r="A1045">
        <v>82</v>
      </c>
      <c r="B1045">
        <v>4.5</v>
      </c>
    </row>
    <row r="1046" spans="1:2" x14ac:dyDescent="0.3">
      <c r="A1046">
        <v>109</v>
      </c>
      <c r="B1046">
        <v>6.2</v>
      </c>
    </row>
    <row r="1047" spans="1:2" x14ac:dyDescent="0.3">
      <c r="A1047">
        <v>99</v>
      </c>
      <c r="B1047">
        <v>5</v>
      </c>
    </row>
    <row r="1048" spans="1:2" x14ac:dyDescent="0.3">
      <c r="A1048">
        <v>91</v>
      </c>
      <c r="B1048">
        <v>6.5</v>
      </c>
    </row>
    <row r="1049" spans="1:2" x14ac:dyDescent="0.3">
      <c r="A1049">
        <v>87</v>
      </c>
      <c r="B1049">
        <v>5.0999999999999996</v>
      </c>
    </row>
    <row r="1050" spans="1:2" x14ac:dyDescent="0.3">
      <c r="A1050">
        <v>125</v>
      </c>
      <c r="B1050">
        <v>6.5</v>
      </c>
    </row>
    <row r="1051" spans="1:2" x14ac:dyDescent="0.3">
      <c r="A1051">
        <v>118</v>
      </c>
      <c r="B1051">
        <v>6.2</v>
      </c>
    </row>
    <row r="1052" spans="1:2" x14ac:dyDescent="0.3">
      <c r="A1052">
        <v>98</v>
      </c>
      <c r="B1052">
        <v>6.3</v>
      </c>
    </row>
    <row r="1053" spans="1:2" x14ac:dyDescent="0.3">
      <c r="A1053">
        <v>92</v>
      </c>
      <c r="B1053">
        <v>3.8</v>
      </c>
    </row>
    <row r="1054" spans="1:2" x14ac:dyDescent="0.3">
      <c r="A1054">
        <v>93</v>
      </c>
      <c r="B1054">
        <v>5.2</v>
      </c>
    </row>
    <row r="1055" spans="1:2" x14ac:dyDescent="0.3">
      <c r="A1055">
        <v>116</v>
      </c>
      <c r="B1055">
        <v>6</v>
      </c>
    </row>
    <row r="1056" spans="1:2" x14ac:dyDescent="0.3">
      <c r="A1056">
        <v>92</v>
      </c>
      <c r="B1056">
        <v>6.2</v>
      </c>
    </row>
    <row r="1057" spans="1:2" x14ac:dyDescent="0.3">
      <c r="A1057">
        <v>115</v>
      </c>
      <c r="B1057">
        <v>5.7</v>
      </c>
    </row>
    <row r="1058" spans="1:2" x14ac:dyDescent="0.3">
      <c r="A1058">
        <v>120</v>
      </c>
      <c r="B1058">
        <v>6.7</v>
      </c>
    </row>
    <row r="1059" spans="1:2" x14ac:dyDescent="0.3">
      <c r="A1059">
        <v>111</v>
      </c>
      <c r="B1059">
        <v>6.8</v>
      </c>
    </row>
    <row r="1060" spans="1:2" x14ac:dyDescent="0.3">
      <c r="A1060">
        <v>94</v>
      </c>
      <c r="B1060">
        <v>6</v>
      </c>
    </row>
    <row r="1061" spans="1:2" x14ac:dyDescent="0.3">
      <c r="A1061">
        <v>100</v>
      </c>
      <c r="B1061">
        <v>7.3</v>
      </c>
    </row>
    <row r="1062" spans="1:2" x14ac:dyDescent="0.3">
      <c r="A1062">
        <v>101</v>
      </c>
      <c r="B1062">
        <v>5.5</v>
      </c>
    </row>
    <row r="1063" spans="1:2" x14ac:dyDescent="0.3">
      <c r="A1063">
        <v>139</v>
      </c>
      <c r="B1063">
        <v>6.7</v>
      </c>
    </row>
    <row r="1064" spans="1:2" x14ac:dyDescent="0.3">
      <c r="A1064">
        <v>91</v>
      </c>
      <c r="B1064">
        <v>4.8</v>
      </c>
    </row>
    <row r="1065" spans="1:2" x14ac:dyDescent="0.3">
      <c r="A1065">
        <v>109</v>
      </c>
      <c r="B1065">
        <v>5.7</v>
      </c>
    </row>
    <row r="1066" spans="1:2" x14ac:dyDescent="0.3">
      <c r="A1066">
        <v>102</v>
      </c>
      <c r="B1066">
        <v>5.0999999999999996</v>
      </c>
    </row>
    <row r="1067" spans="1:2" x14ac:dyDescent="0.3">
      <c r="A1067">
        <v>103</v>
      </c>
      <c r="B1067">
        <v>6</v>
      </c>
    </row>
    <row r="1068" spans="1:2" x14ac:dyDescent="0.3">
      <c r="A1068">
        <v>83</v>
      </c>
      <c r="B1068">
        <v>4.2</v>
      </c>
    </row>
    <row r="1069" spans="1:2" x14ac:dyDescent="0.3">
      <c r="A1069">
        <v>123</v>
      </c>
      <c r="B1069">
        <v>7.4</v>
      </c>
    </row>
    <row r="1070" spans="1:2" x14ac:dyDescent="0.3">
      <c r="A1070">
        <v>101</v>
      </c>
      <c r="B1070">
        <v>4.5999999999999996</v>
      </c>
    </row>
    <row r="1071" spans="1:2" x14ac:dyDescent="0.3">
      <c r="A1071">
        <v>117</v>
      </c>
      <c r="B1071">
        <v>6.9</v>
      </c>
    </row>
    <row r="1072" spans="1:2" x14ac:dyDescent="0.3">
      <c r="A1072">
        <v>114</v>
      </c>
      <c r="B1072">
        <v>6.9</v>
      </c>
    </row>
    <row r="1073" spans="1:2" x14ac:dyDescent="0.3">
      <c r="A1073">
        <v>330</v>
      </c>
      <c r="B1073">
        <v>8</v>
      </c>
    </row>
    <row r="1074" spans="1:2" x14ac:dyDescent="0.3">
      <c r="A1074">
        <v>121</v>
      </c>
      <c r="B1074">
        <v>6.4</v>
      </c>
    </row>
    <row r="1075" spans="1:2" x14ac:dyDescent="0.3">
      <c r="A1075">
        <v>114</v>
      </c>
      <c r="B1075">
        <v>6.3</v>
      </c>
    </row>
    <row r="1076" spans="1:2" x14ac:dyDescent="0.3">
      <c r="A1076">
        <v>156</v>
      </c>
      <c r="B1076">
        <v>8.4</v>
      </c>
    </row>
    <row r="1077" spans="1:2" x14ac:dyDescent="0.3">
      <c r="A1077">
        <v>135</v>
      </c>
      <c r="B1077">
        <v>7.1</v>
      </c>
    </row>
    <row r="1078" spans="1:2" x14ac:dyDescent="0.3">
      <c r="A1078">
        <v>148</v>
      </c>
      <c r="B1078">
        <v>6.8</v>
      </c>
    </row>
    <row r="1079" spans="1:2" x14ac:dyDescent="0.3">
      <c r="A1079">
        <v>148</v>
      </c>
      <c r="B1079">
        <v>7.5</v>
      </c>
    </row>
    <row r="1080" spans="1:2" x14ac:dyDescent="0.3">
      <c r="A1080">
        <v>93</v>
      </c>
      <c r="B1080">
        <v>5.7</v>
      </c>
    </row>
    <row r="1081" spans="1:2" x14ac:dyDescent="0.3">
      <c r="B1081">
        <v>7.2</v>
      </c>
    </row>
    <row r="1082" spans="1:2" x14ac:dyDescent="0.3">
      <c r="A1082">
        <v>113</v>
      </c>
      <c r="B1082">
        <v>6.8</v>
      </c>
    </row>
    <row r="1083" spans="1:2" x14ac:dyDescent="0.3">
      <c r="A1083">
        <v>91</v>
      </c>
      <c r="B1083">
        <v>5.4</v>
      </c>
    </row>
    <row r="1084" spans="1:2" x14ac:dyDescent="0.3">
      <c r="A1084">
        <v>139</v>
      </c>
      <c r="B1084">
        <v>7.2</v>
      </c>
    </row>
    <row r="1085" spans="1:2" x14ac:dyDescent="0.3">
      <c r="A1085">
        <v>96</v>
      </c>
      <c r="B1085">
        <v>7.3</v>
      </c>
    </row>
    <row r="1086" spans="1:2" x14ac:dyDescent="0.3">
      <c r="A1086">
        <v>102</v>
      </c>
      <c r="B1086">
        <v>5.2</v>
      </c>
    </row>
    <row r="1087" spans="1:2" x14ac:dyDescent="0.3">
      <c r="A1087">
        <v>96</v>
      </c>
      <c r="B1087">
        <v>5.5</v>
      </c>
    </row>
    <row r="1088" spans="1:2" x14ac:dyDescent="0.3">
      <c r="A1088">
        <v>101</v>
      </c>
      <c r="B1088">
        <v>7.7</v>
      </c>
    </row>
    <row r="1089" spans="1:2" x14ac:dyDescent="0.3">
      <c r="A1089">
        <v>128</v>
      </c>
      <c r="B1089">
        <v>7.1</v>
      </c>
    </row>
    <row r="1090" spans="1:2" x14ac:dyDescent="0.3">
      <c r="A1090">
        <v>109</v>
      </c>
      <c r="B1090">
        <v>5.3</v>
      </c>
    </row>
    <row r="1091" spans="1:2" x14ac:dyDescent="0.3">
      <c r="A1091">
        <v>114</v>
      </c>
      <c r="B1091">
        <v>5.6</v>
      </c>
    </row>
    <row r="1092" spans="1:2" x14ac:dyDescent="0.3">
      <c r="A1092">
        <v>105</v>
      </c>
      <c r="B1092">
        <v>5.7</v>
      </c>
    </row>
    <row r="1093" spans="1:2" x14ac:dyDescent="0.3">
      <c r="A1093">
        <v>141</v>
      </c>
      <c r="B1093">
        <v>7.1</v>
      </c>
    </row>
    <row r="1094" spans="1:2" x14ac:dyDescent="0.3">
      <c r="A1094">
        <v>195</v>
      </c>
      <c r="B1094">
        <v>7.5</v>
      </c>
    </row>
    <row r="1095" spans="1:2" x14ac:dyDescent="0.3">
      <c r="A1095">
        <v>138</v>
      </c>
      <c r="B1095">
        <v>7.6</v>
      </c>
    </row>
    <row r="1096" spans="1:2" x14ac:dyDescent="0.3">
      <c r="A1096">
        <v>101</v>
      </c>
      <c r="B1096">
        <v>5.5</v>
      </c>
    </row>
    <row r="1097" spans="1:2" x14ac:dyDescent="0.3">
      <c r="A1097">
        <v>99</v>
      </c>
      <c r="B1097">
        <v>5.0999999999999996</v>
      </c>
    </row>
    <row r="1098" spans="1:2" x14ac:dyDescent="0.3">
      <c r="A1098">
        <v>85</v>
      </c>
      <c r="B1098">
        <v>6.3</v>
      </c>
    </row>
    <row r="1099" spans="1:2" x14ac:dyDescent="0.3">
      <c r="A1099">
        <v>89</v>
      </c>
      <c r="B1099">
        <v>4.9000000000000004</v>
      </c>
    </row>
    <row r="1100" spans="1:2" x14ac:dyDescent="0.3">
      <c r="A1100">
        <v>99</v>
      </c>
      <c r="B1100">
        <v>6.5</v>
      </c>
    </row>
    <row r="1101" spans="1:2" x14ac:dyDescent="0.3">
      <c r="A1101">
        <v>105</v>
      </c>
      <c r="B1101">
        <v>5.6</v>
      </c>
    </row>
    <row r="1102" spans="1:2" x14ac:dyDescent="0.3">
      <c r="A1102">
        <v>97</v>
      </c>
      <c r="B1102">
        <v>5.3</v>
      </c>
    </row>
    <row r="1103" spans="1:2" x14ac:dyDescent="0.3">
      <c r="A1103">
        <v>140</v>
      </c>
      <c r="B1103">
        <v>6.5</v>
      </c>
    </row>
    <row r="1104" spans="1:2" x14ac:dyDescent="0.3">
      <c r="A1104">
        <v>118</v>
      </c>
      <c r="B1104">
        <v>6.8</v>
      </c>
    </row>
    <row r="1105" spans="1:2" x14ac:dyDescent="0.3">
      <c r="A1105">
        <v>94</v>
      </c>
      <c r="B1105">
        <v>6.5</v>
      </c>
    </row>
    <row r="1106" spans="1:2" x14ac:dyDescent="0.3">
      <c r="A1106">
        <v>124</v>
      </c>
      <c r="B1106">
        <v>6</v>
      </c>
    </row>
    <row r="1107" spans="1:2" x14ac:dyDescent="0.3">
      <c r="A1107">
        <v>113</v>
      </c>
      <c r="B1107">
        <v>6</v>
      </c>
    </row>
    <row r="1108" spans="1:2" x14ac:dyDescent="0.3">
      <c r="A1108">
        <v>124</v>
      </c>
      <c r="B1108">
        <v>7.6</v>
      </c>
    </row>
    <row r="1109" spans="1:2" x14ac:dyDescent="0.3">
      <c r="A1109">
        <v>98</v>
      </c>
      <c r="B1109">
        <v>5.6</v>
      </c>
    </row>
    <row r="1110" spans="1:2" x14ac:dyDescent="0.3">
      <c r="A1110">
        <v>123</v>
      </c>
      <c r="B1110">
        <v>6.4</v>
      </c>
    </row>
    <row r="1111" spans="1:2" x14ac:dyDescent="0.3">
      <c r="A1111">
        <v>99</v>
      </c>
      <c r="B1111">
        <v>5.0999999999999996</v>
      </c>
    </row>
    <row r="1112" spans="1:2" x14ac:dyDescent="0.3">
      <c r="A1112">
        <v>101</v>
      </c>
      <c r="B1112">
        <v>7</v>
      </c>
    </row>
    <row r="1113" spans="1:2" x14ac:dyDescent="0.3">
      <c r="A1113">
        <v>92</v>
      </c>
      <c r="B1113">
        <v>5.7</v>
      </c>
    </row>
    <row r="1114" spans="1:2" x14ac:dyDescent="0.3">
      <c r="A1114">
        <v>107</v>
      </c>
      <c r="B1114">
        <v>6.7</v>
      </c>
    </row>
    <row r="1115" spans="1:2" x14ac:dyDescent="0.3">
      <c r="A1115">
        <v>103</v>
      </c>
      <c r="B1115">
        <v>6.2</v>
      </c>
    </row>
    <row r="1116" spans="1:2" x14ac:dyDescent="0.3">
      <c r="A1116">
        <v>129</v>
      </c>
      <c r="B1116">
        <v>7.2</v>
      </c>
    </row>
    <row r="1117" spans="1:2" x14ac:dyDescent="0.3">
      <c r="A1117">
        <v>107</v>
      </c>
      <c r="B1117">
        <v>6.2</v>
      </c>
    </row>
    <row r="1118" spans="1:2" x14ac:dyDescent="0.3">
      <c r="A1118">
        <v>89</v>
      </c>
      <c r="B1118">
        <v>5.6</v>
      </c>
    </row>
    <row r="1119" spans="1:2" x14ac:dyDescent="0.3">
      <c r="A1119">
        <v>113</v>
      </c>
      <c r="B1119">
        <v>4.4000000000000004</v>
      </c>
    </row>
    <row r="1120" spans="1:2" x14ac:dyDescent="0.3">
      <c r="A1120">
        <v>93</v>
      </c>
      <c r="B1120">
        <v>7.5</v>
      </c>
    </row>
    <row r="1121" spans="1:2" x14ac:dyDescent="0.3">
      <c r="A1121">
        <v>120</v>
      </c>
      <c r="B1121">
        <v>7.1</v>
      </c>
    </row>
    <row r="1122" spans="1:2" x14ac:dyDescent="0.3">
      <c r="A1122">
        <v>98</v>
      </c>
      <c r="B1122">
        <v>6.4</v>
      </c>
    </row>
    <row r="1123" spans="1:2" x14ac:dyDescent="0.3">
      <c r="A1123">
        <v>105</v>
      </c>
      <c r="B1123">
        <v>7.1</v>
      </c>
    </row>
    <row r="1124" spans="1:2" x14ac:dyDescent="0.3">
      <c r="A1124">
        <v>142</v>
      </c>
      <c r="B1124">
        <v>5.9</v>
      </c>
    </row>
    <row r="1125" spans="1:2" x14ac:dyDescent="0.3">
      <c r="A1125">
        <v>98</v>
      </c>
      <c r="B1125">
        <v>6.9</v>
      </c>
    </row>
    <row r="1126" spans="1:2" x14ac:dyDescent="0.3">
      <c r="A1126">
        <v>96</v>
      </c>
      <c r="B1126">
        <v>7.5</v>
      </c>
    </row>
    <row r="1127" spans="1:2" x14ac:dyDescent="0.3">
      <c r="A1127">
        <v>87</v>
      </c>
      <c r="B1127">
        <v>6.3</v>
      </c>
    </row>
    <row r="1128" spans="1:2" x14ac:dyDescent="0.3">
      <c r="A1128">
        <v>107</v>
      </c>
      <c r="B1128">
        <v>6.4</v>
      </c>
    </row>
    <row r="1129" spans="1:2" x14ac:dyDescent="0.3">
      <c r="A1129">
        <v>90</v>
      </c>
      <c r="B1129">
        <v>5.9</v>
      </c>
    </row>
    <row r="1130" spans="1:2" x14ac:dyDescent="0.3">
      <c r="A1130">
        <v>121</v>
      </c>
      <c r="B1130">
        <v>6.8</v>
      </c>
    </row>
    <row r="1131" spans="1:2" x14ac:dyDescent="0.3">
      <c r="A1131">
        <v>119</v>
      </c>
      <c r="B1131">
        <v>6.3</v>
      </c>
    </row>
    <row r="1132" spans="1:2" x14ac:dyDescent="0.3">
      <c r="A1132">
        <v>107</v>
      </c>
      <c r="B1132">
        <v>3.6</v>
      </c>
    </row>
    <row r="1133" spans="1:2" x14ac:dyDescent="0.3">
      <c r="A1133">
        <v>110</v>
      </c>
      <c r="B1133">
        <v>5.3</v>
      </c>
    </row>
    <row r="1134" spans="1:2" x14ac:dyDescent="0.3">
      <c r="A1134">
        <v>100</v>
      </c>
      <c r="B1134">
        <v>5.9</v>
      </c>
    </row>
    <row r="1135" spans="1:2" x14ac:dyDescent="0.3">
      <c r="A1135">
        <v>75</v>
      </c>
      <c r="B1135">
        <v>6.9</v>
      </c>
    </row>
    <row r="1136" spans="1:2" x14ac:dyDescent="0.3">
      <c r="A1136">
        <v>132</v>
      </c>
      <c r="B1136">
        <v>6.9</v>
      </c>
    </row>
    <row r="1137" spans="1:2" x14ac:dyDescent="0.3">
      <c r="A1137">
        <v>105</v>
      </c>
      <c r="B1137">
        <v>6.1</v>
      </c>
    </row>
    <row r="1138" spans="1:2" x14ac:dyDescent="0.3">
      <c r="A1138">
        <v>93</v>
      </c>
      <c r="B1138">
        <v>5.7</v>
      </c>
    </row>
    <row r="1139" spans="1:2" x14ac:dyDescent="0.3">
      <c r="A1139">
        <v>289</v>
      </c>
      <c r="B1139">
        <v>8.5</v>
      </c>
    </row>
    <row r="1140" spans="1:2" x14ac:dyDescent="0.3">
      <c r="A1140">
        <v>102</v>
      </c>
      <c r="B1140">
        <v>6.3</v>
      </c>
    </row>
    <row r="1141" spans="1:2" x14ac:dyDescent="0.3">
      <c r="A1141">
        <v>143</v>
      </c>
      <c r="B1141">
        <v>7.3</v>
      </c>
    </row>
    <row r="1142" spans="1:2" x14ac:dyDescent="0.3">
      <c r="A1142">
        <v>113</v>
      </c>
      <c r="B1142">
        <v>6.3</v>
      </c>
    </row>
    <row r="1143" spans="1:2" x14ac:dyDescent="0.3">
      <c r="A1143">
        <v>161</v>
      </c>
      <c r="B1143">
        <v>7.2</v>
      </c>
    </row>
    <row r="1144" spans="1:2" x14ac:dyDescent="0.3">
      <c r="A1144">
        <v>138</v>
      </c>
      <c r="B1144">
        <v>7.3</v>
      </c>
    </row>
    <row r="1145" spans="1:2" x14ac:dyDescent="0.3">
      <c r="A1145">
        <v>126</v>
      </c>
      <c r="B1145">
        <v>6.3</v>
      </c>
    </row>
    <row r="1146" spans="1:2" x14ac:dyDescent="0.3">
      <c r="A1146">
        <v>99</v>
      </c>
      <c r="B1146">
        <v>8.1</v>
      </c>
    </row>
    <row r="1147" spans="1:2" x14ac:dyDescent="0.3">
      <c r="A1147">
        <v>101</v>
      </c>
      <c r="B1147">
        <v>6.9</v>
      </c>
    </row>
    <row r="1148" spans="1:2" x14ac:dyDescent="0.3">
      <c r="A1148">
        <v>103</v>
      </c>
      <c r="B1148">
        <v>6.3</v>
      </c>
    </row>
    <row r="1149" spans="1:2" x14ac:dyDescent="0.3">
      <c r="A1149">
        <v>118</v>
      </c>
      <c r="B1149">
        <v>7.3</v>
      </c>
    </row>
    <row r="1150" spans="1:2" x14ac:dyDescent="0.3">
      <c r="A1150">
        <v>99</v>
      </c>
      <c r="B1150">
        <v>6.1</v>
      </c>
    </row>
    <row r="1151" spans="1:2" x14ac:dyDescent="0.3">
      <c r="A1151">
        <v>105</v>
      </c>
      <c r="B1151">
        <v>6.9</v>
      </c>
    </row>
    <row r="1152" spans="1:2" x14ac:dyDescent="0.3">
      <c r="A1152">
        <v>108</v>
      </c>
      <c r="B1152">
        <v>6.4</v>
      </c>
    </row>
    <row r="1153" spans="1:2" x14ac:dyDescent="0.3">
      <c r="A1153">
        <v>116</v>
      </c>
      <c r="B1153">
        <v>7.2</v>
      </c>
    </row>
    <row r="1154" spans="1:2" x14ac:dyDescent="0.3">
      <c r="A1154">
        <v>104</v>
      </c>
      <c r="B1154">
        <v>6.8</v>
      </c>
    </row>
    <row r="1155" spans="1:2" x14ac:dyDescent="0.3">
      <c r="A1155">
        <v>106</v>
      </c>
      <c r="B1155">
        <v>6.5</v>
      </c>
    </row>
    <row r="1156" spans="1:2" x14ac:dyDescent="0.3">
      <c r="A1156">
        <v>120</v>
      </c>
      <c r="B1156">
        <v>7.8</v>
      </c>
    </row>
    <row r="1157" spans="1:2" x14ac:dyDescent="0.3">
      <c r="A1157">
        <v>135</v>
      </c>
      <c r="B1157">
        <v>7.6</v>
      </c>
    </row>
    <row r="1158" spans="1:2" x14ac:dyDescent="0.3">
      <c r="A1158">
        <v>132</v>
      </c>
      <c r="B1158">
        <v>7.2</v>
      </c>
    </row>
    <row r="1159" spans="1:2" x14ac:dyDescent="0.3">
      <c r="A1159">
        <v>92</v>
      </c>
      <c r="B1159">
        <v>6.7</v>
      </c>
    </row>
    <row r="1160" spans="1:2" x14ac:dyDescent="0.3">
      <c r="A1160">
        <v>99</v>
      </c>
      <c r="B1160">
        <v>6.8</v>
      </c>
    </row>
    <row r="1161" spans="1:2" x14ac:dyDescent="0.3">
      <c r="A1161">
        <v>90</v>
      </c>
      <c r="B1161">
        <v>6.3</v>
      </c>
    </row>
    <row r="1162" spans="1:2" x14ac:dyDescent="0.3">
      <c r="A1162">
        <v>111</v>
      </c>
      <c r="B1162">
        <v>6.2</v>
      </c>
    </row>
    <row r="1163" spans="1:2" x14ac:dyDescent="0.3">
      <c r="A1163">
        <v>103</v>
      </c>
      <c r="B1163">
        <v>6.2</v>
      </c>
    </row>
    <row r="1164" spans="1:2" x14ac:dyDescent="0.3">
      <c r="A1164">
        <v>127</v>
      </c>
      <c r="B1164">
        <v>8.6</v>
      </c>
    </row>
    <row r="1165" spans="1:2" x14ac:dyDescent="0.3">
      <c r="A1165">
        <v>112</v>
      </c>
      <c r="B1165">
        <v>8</v>
      </c>
    </row>
    <row r="1166" spans="1:2" x14ac:dyDescent="0.3">
      <c r="A1166">
        <v>87</v>
      </c>
      <c r="B1166">
        <v>7</v>
      </c>
    </row>
    <row r="1167" spans="1:2" x14ac:dyDescent="0.3">
      <c r="A1167">
        <v>138</v>
      </c>
      <c r="B1167">
        <v>8</v>
      </c>
    </row>
    <row r="1168" spans="1:2" x14ac:dyDescent="0.3">
      <c r="A1168">
        <v>132</v>
      </c>
      <c r="B1168">
        <v>8.1</v>
      </c>
    </row>
    <row r="1169" spans="1:2" x14ac:dyDescent="0.3">
      <c r="A1169">
        <v>103</v>
      </c>
      <c r="B1169">
        <v>6.7</v>
      </c>
    </row>
    <row r="1170" spans="1:2" x14ac:dyDescent="0.3">
      <c r="A1170">
        <v>123</v>
      </c>
      <c r="B1170">
        <v>7.9</v>
      </c>
    </row>
    <row r="1171" spans="1:2" x14ac:dyDescent="0.3">
      <c r="A1171">
        <v>111</v>
      </c>
      <c r="B1171">
        <v>6.1</v>
      </c>
    </row>
    <row r="1172" spans="1:2" x14ac:dyDescent="0.3">
      <c r="A1172">
        <v>102</v>
      </c>
      <c r="B1172">
        <v>4.2</v>
      </c>
    </row>
    <row r="1173" spans="1:2" x14ac:dyDescent="0.3">
      <c r="A1173">
        <v>78</v>
      </c>
      <c r="B1173">
        <v>6.1</v>
      </c>
    </row>
    <row r="1174" spans="1:2" x14ac:dyDescent="0.3">
      <c r="A1174">
        <v>132</v>
      </c>
      <c r="B1174">
        <v>6.6</v>
      </c>
    </row>
    <row r="1175" spans="1:2" x14ac:dyDescent="0.3">
      <c r="A1175">
        <v>133</v>
      </c>
      <c r="B1175">
        <v>7.5</v>
      </c>
    </row>
    <row r="1176" spans="1:2" x14ac:dyDescent="0.3">
      <c r="A1176">
        <v>108</v>
      </c>
      <c r="B1176">
        <v>7.4</v>
      </c>
    </row>
    <row r="1177" spans="1:2" x14ac:dyDescent="0.3">
      <c r="A1177">
        <v>125</v>
      </c>
      <c r="B1177">
        <v>7.2</v>
      </c>
    </row>
    <row r="1178" spans="1:2" x14ac:dyDescent="0.3">
      <c r="A1178">
        <v>98</v>
      </c>
      <c r="B1178">
        <v>6.9</v>
      </c>
    </row>
    <row r="1179" spans="1:2" x14ac:dyDescent="0.3">
      <c r="A1179">
        <v>119</v>
      </c>
      <c r="B1179">
        <v>7.4</v>
      </c>
    </row>
    <row r="1180" spans="1:2" x14ac:dyDescent="0.3">
      <c r="A1180">
        <v>87</v>
      </c>
      <c r="B1180">
        <v>5.4</v>
      </c>
    </row>
    <row r="1181" spans="1:2" x14ac:dyDescent="0.3">
      <c r="A1181">
        <v>91</v>
      </c>
      <c r="B1181">
        <v>6.8</v>
      </c>
    </row>
    <row r="1182" spans="1:2" x14ac:dyDescent="0.3">
      <c r="A1182">
        <v>100</v>
      </c>
      <c r="B1182">
        <v>6.3</v>
      </c>
    </row>
    <row r="1183" spans="1:2" x14ac:dyDescent="0.3">
      <c r="A1183">
        <v>118</v>
      </c>
      <c r="B1183">
        <v>7.2</v>
      </c>
    </row>
    <row r="1184" spans="1:2" x14ac:dyDescent="0.3">
      <c r="A1184">
        <v>109</v>
      </c>
      <c r="B1184">
        <v>6.9</v>
      </c>
    </row>
    <row r="1185" spans="1:2" x14ac:dyDescent="0.3">
      <c r="A1185">
        <v>99</v>
      </c>
      <c r="B1185">
        <v>6</v>
      </c>
    </row>
    <row r="1186" spans="1:2" x14ac:dyDescent="0.3">
      <c r="A1186">
        <v>114</v>
      </c>
      <c r="B1186">
        <v>5.9</v>
      </c>
    </row>
    <row r="1187" spans="1:2" x14ac:dyDescent="0.3">
      <c r="A1187">
        <v>89</v>
      </c>
      <c r="B1187">
        <v>5.4</v>
      </c>
    </row>
    <row r="1188" spans="1:2" x14ac:dyDescent="0.3">
      <c r="A1188">
        <v>95</v>
      </c>
      <c r="B1188">
        <v>5.9</v>
      </c>
    </row>
    <row r="1189" spans="1:2" x14ac:dyDescent="0.3">
      <c r="A1189">
        <v>98</v>
      </c>
      <c r="B1189">
        <v>6.1</v>
      </c>
    </row>
    <row r="1190" spans="1:2" x14ac:dyDescent="0.3">
      <c r="A1190">
        <v>94</v>
      </c>
      <c r="B1190">
        <v>7.7</v>
      </c>
    </row>
    <row r="1191" spans="1:2" x14ac:dyDescent="0.3">
      <c r="A1191">
        <v>85</v>
      </c>
      <c r="B1191">
        <v>5.8</v>
      </c>
    </row>
    <row r="1192" spans="1:2" x14ac:dyDescent="0.3">
      <c r="A1192">
        <v>124</v>
      </c>
      <c r="B1192">
        <v>7.6</v>
      </c>
    </row>
    <row r="1193" spans="1:2" x14ac:dyDescent="0.3">
      <c r="A1193">
        <v>131</v>
      </c>
      <c r="B1193">
        <v>6.1</v>
      </c>
    </row>
    <row r="1194" spans="1:2" x14ac:dyDescent="0.3">
      <c r="A1194">
        <v>107</v>
      </c>
      <c r="B1194">
        <v>5.4</v>
      </c>
    </row>
    <row r="1195" spans="1:2" x14ac:dyDescent="0.3">
      <c r="A1195">
        <v>99</v>
      </c>
      <c r="B1195">
        <v>5.0999999999999996</v>
      </c>
    </row>
    <row r="1196" spans="1:2" x14ac:dyDescent="0.3">
      <c r="A1196">
        <v>83</v>
      </c>
      <c r="B1196">
        <v>6.4</v>
      </c>
    </row>
    <row r="1197" spans="1:2" x14ac:dyDescent="0.3">
      <c r="A1197">
        <v>131</v>
      </c>
      <c r="B1197">
        <v>6.3</v>
      </c>
    </row>
    <row r="1198" spans="1:2" x14ac:dyDescent="0.3">
      <c r="A1198">
        <v>85</v>
      </c>
      <c r="B1198">
        <v>7.5</v>
      </c>
    </row>
    <row r="1199" spans="1:2" x14ac:dyDescent="0.3">
      <c r="A1199">
        <v>126</v>
      </c>
      <c r="B1199">
        <v>7.1</v>
      </c>
    </row>
    <row r="1200" spans="1:2" x14ac:dyDescent="0.3">
      <c r="A1200">
        <v>102</v>
      </c>
      <c r="B1200">
        <v>5.2</v>
      </c>
    </row>
    <row r="1201" spans="1:2" x14ac:dyDescent="0.3">
      <c r="A1201">
        <v>123</v>
      </c>
      <c r="B1201">
        <v>7.8</v>
      </c>
    </row>
    <row r="1202" spans="1:2" x14ac:dyDescent="0.3">
      <c r="A1202">
        <v>105</v>
      </c>
      <c r="B1202">
        <v>6.5</v>
      </c>
    </row>
    <row r="1203" spans="1:2" x14ac:dyDescent="0.3">
      <c r="A1203">
        <v>125</v>
      </c>
      <c r="B1203">
        <v>6.6</v>
      </c>
    </row>
    <row r="1204" spans="1:2" x14ac:dyDescent="0.3">
      <c r="A1204">
        <v>92</v>
      </c>
      <c r="B1204">
        <v>5.0999999999999996</v>
      </c>
    </row>
    <row r="1205" spans="1:2" x14ac:dyDescent="0.3">
      <c r="A1205">
        <v>77</v>
      </c>
      <c r="B1205">
        <v>7.4</v>
      </c>
    </row>
    <row r="1206" spans="1:2" x14ac:dyDescent="0.3">
      <c r="A1206">
        <v>118</v>
      </c>
      <c r="B1206">
        <v>7.2</v>
      </c>
    </row>
    <row r="1207" spans="1:2" x14ac:dyDescent="0.3">
      <c r="A1207">
        <v>121</v>
      </c>
      <c r="B1207">
        <v>7.6</v>
      </c>
    </row>
    <row r="1208" spans="1:2" x14ac:dyDescent="0.3">
      <c r="A1208">
        <v>124</v>
      </c>
      <c r="B1208">
        <v>7.5</v>
      </c>
    </row>
    <row r="1209" spans="1:2" x14ac:dyDescent="0.3">
      <c r="A1209">
        <v>99</v>
      </c>
      <c r="B1209">
        <v>6.6</v>
      </c>
    </row>
    <row r="1210" spans="1:2" x14ac:dyDescent="0.3">
      <c r="A1210">
        <v>112</v>
      </c>
      <c r="B1210">
        <v>7.2</v>
      </c>
    </row>
    <row r="1211" spans="1:2" x14ac:dyDescent="0.3">
      <c r="A1211">
        <v>111</v>
      </c>
      <c r="B1211">
        <v>7.6</v>
      </c>
    </row>
    <row r="1212" spans="1:2" x14ac:dyDescent="0.3">
      <c r="A1212">
        <v>107</v>
      </c>
      <c r="B1212">
        <v>6.2</v>
      </c>
    </row>
    <row r="1213" spans="1:2" x14ac:dyDescent="0.3">
      <c r="A1213">
        <v>104</v>
      </c>
      <c r="B1213">
        <v>5.6</v>
      </c>
    </row>
    <row r="1214" spans="1:2" x14ac:dyDescent="0.3">
      <c r="A1214">
        <v>113</v>
      </c>
      <c r="B1214">
        <v>7.6</v>
      </c>
    </row>
    <row r="1215" spans="1:2" x14ac:dyDescent="0.3">
      <c r="A1215">
        <v>113</v>
      </c>
      <c r="B1215">
        <v>6.6</v>
      </c>
    </row>
    <row r="1216" spans="1:2" x14ac:dyDescent="0.3">
      <c r="A1216">
        <v>95</v>
      </c>
      <c r="B1216">
        <v>7</v>
      </c>
    </row>
    <row r="1217" spans="1:2" x14ac:dyDescent="0.3">
      <c r="A1217">
        <v>86</v>
      </c>
      <c r="B1217">
        <v>2.7</v>
      </c>
    </row>
    <row r="1218" spans="1:2" x14ac:dyDescent="0.3">
      <c r="A1218">
        <v>126</v>
      </c>
      <c r="B1218">
        <v>7.6</v>
      </c>
    </row>
    <row r="1219" spans="1:2" x14ac:dyDescent="0.3">
      <c r="A1219">
        <v>101</v>
      </c>
      <c r="B1219">
        <v>6.6</v>
      </c>
    </row>
    <row r="1220" spans="1:2" x14ac:dyDescent="0.3">
      <c r="A1220">
        <v>102</v>
      </c>
      <c r="B1220">
        <v>6.9</v>
      </c>
    </row>
    <row r="1221" spans="1:2" x14ac:dyDescent="0.3">
      <c r="A1221">
        <v>111</v>
      </c>
      <c r="B1221">
        <v>6.8</v>
      </c>
    </row>
    <row r="1222" spans="1:2" x14ac:dyDescent="0.3">
      <c r="A1222">
        <v>95</v>
      </c>
      <c r="B1222">
        <v>3.7</v>
      </c>
    </row>
    <row r="1223" spans="1:2" x14ac:dyDescent="0.3">
      <c r="A1223">
        <v>98</v>
      </c>
      <c r="B1223">
        <v>6.1</v>
      </c>
    </row>
    <row r="1224" spans="1:2" x14ac:dyDescent="0.3">
      <c r="A1224">
        <v>100</v>
      </c>
      <c r="B1224">
        <v>5.9</v>
      </c>
    </row>
    <row r="1225" spans="1:2" x14ac:dyDescent="0.3">
      <c r="A1225">
        <v>118</v>
      </c>
      <c r="B1225">
        <v>6.7</v>
      </c>
    </row>
    <row r="1226" spans="1:2" x14ac:dyDescent="0.3">
      <c r="A1226">
        <v>125</v>
      </c>
      <c r="B1226">
        <v>6.9</v>
      </c>
    </row>
    <row r="1227" spans="1:2" x14ac:dyDescent="0.3">
      <c r="A1227">
        <v>94</v>
      </c>
      <c r="B1227">
        <v>5.5</v>
      </c>
    </row>
    <row r="1228" spans="1:2" x14ac:dyDescent="0.3">
      <c r="A1228">
        <v>79</v>
      </c>
      <c r="B1228">
        <v>7.1</v>
      </c>
    </row>
    <row r="1229" spans="1:2" x14ac:dyDescent="0.3">
      <c r="A1229">
        <v>106</v>
      </c>
      <c r="B1229">
        <v>7.1</v>
      </c>
    </row>
    <row r="1230" spans="1:2" x14ac:dyDescent="0.3">
      <c r="A1230">
        <v>111</v>
      </c>
      <c r="B1230">
        <v>5.9</v>
      </c>
    </row>
    <row r="1231" spans="1:2" x14ac:dyDescent="0.3">
      <c r="A1231">
        <v>63</v>
      </c>
      <c r="B1231">
        <v>7.3</v>
      </c>
    </row>
    <row r="1232" spans="1:2" x14ac:dyDescent="0.3">
      <c r="A1232">
        <v>85</v>
      </c>
      <c r="B1232">
        <v>3.4</v>
      </c>
    </row>
    <row r="1233" spans="1:2" x14ac:dyDescent="0.3">
      <c r="A1233">
        <v>108</v>
      </c>
      <c r="B1233">
        <v>6.8</v>
      </c>
    </row>
    <row r="1234" spans="1:2" x14ac:dyDescent="0.3">
      <c r="A1234">
        <v>139</v>
      </c>
      <c r="B1234">
        <v>6.9</v>
      </c>
    </row>
    <row r="1235" spans="1:2" x14ac:dyDescent="0.3">
      <c r="A1235">
        <v>127</v>
      </c>
      <c r="B1235">
        <v>7</v>
      </c>
    </row>
    <row r="1236" spans="1:2" x14ac:dyDescent="0.3">
      <c r="A1236">
        <v>106</v>
      </c>
      <c r="B1236">
        <v>5.5</v>
      </c>
    </row>
    <row r="1237" spans="1:2" x14ac:dyDescent="0.3">
      <c r="A1237">
        <v>95</v>
      </c>
      <c r="B1237">
        <v>5.0999999999999996</v>
      </c>
    </row>
    <row r="1238" spans="1:2" x14ac:dyDescent="0.3">
      <c r="A1238">
        <v>118</v>
      </c>
      <c r="B1238">
        <v>6.2</v>
      </c>
    </row>
    <row r="1239" spans="1:2" x14ac:dyDescent="0.3">
      <c r="A1239">
        <v>108</v>
      </c>
      <c r="B1239">
        <v>5.9</v>
      </c>
    </row>
    <row r="1240" spans="1:2" x14ac:dyDescent="0.3">
      <c r="A1240">
        <v>105</v>
      </c>
      <c r="B1240">
        <v>5.2</v>
      </c>
    </row>
    <row r="1241" spans="1:2" x14ac:dyDescent="0.3">
      <c r="A1241">
        <v>131</v>
      </c>
      <c r="B1241">
        <v>6.2</v>
      </c>
    </row>
    <row r="1242" spans="1:2" x14ac:dyDescent="0.3">
      <c r="A1242">
        <v>104</v>
      </c>
      <c r="B1242">
        <v>5.5</v>
      </c>
    </row>
    <row r="1243" spans="1:2" x14ac:dyDescent="0.3">
      <c r="A1243">
        <v>133</v>
      </c>
      <c r="B1243">
        <v>7.4</v>
      </c>
    </row>
    <row r="1244" spans="1:2" x14ac:dyDescent="0.3">
      <c r="A1244">
        <v>94</v>
      </c>
      <c r="B1244">
        <v>4.4000000000000004</v>
      </c>
    </row>
    <row r="1245" spans="1:2" x14ac:dyDescent="0.3">
      <c r="A1245">
        <v>109</v>
      </c>
      <c r="B1245">
        <v>6.3</v>
      </c>
    </row>
    <row r="1246" spans="1:2" x14ac:dyDescent="0.3">
      <c r="A1246">
        <v>96</v>
      </c>
      <c r="B1246">
        <v>6.1</v>
      </c>
    </row>
    <row r="1247" spans="1:2" x14ac:dyDescent="0.3">
      <c r="A1247">
        <v>105</v>
      </c>
      <c r="B1247">
        <v>5.3</v>
      </c>
    </row>
    <row r="1248" spans="1:2" x14ac:dyDescent="0.3">
      <c r="A1248">
        <v>99</v>
      </c>
      <c r="B1248">
        <v>5.4</v>
      </c>
    </row>
    <row r="1249" spans="1:2" x14ac:dyDescent="0.3">
      <c r="A1249">
        <v>112</v>
      </c>
      <c r="B1249">
        <v>6.7</v>
      </c>
    </row>
    <row r="1250" spans="1:2" x14ac:dyDescent="0.3">
      <c r="A1250">
        <v>108</v>
      </c>
      <c r="B1250">
        <v>5.9</v>
      </c>
    </row>
    <row r="1251" spans="1:2" x14ac:dyDescent="0.3">
      <c r="A1251">
        <v>126</v>
      </c>
      <c r="B1251">
        <v>7.3</v>
      </c>
    </row>
    <row r="1252" spans="1:2" x14ac:dyDescent="0.3">
      <c r="A1252">
        <v>98</v>
      </c>
      <c r="B1252">
        <v>5.5</v>
      </c>
    </row>
    <row r="1253" spans="1:2" x14ac:dyDescent="0.3">
      <c r="A1253">
        <v>104</v>
      </c>
      <c r="B1253">
        <v>5.8</v>
      </c>
    </row>
    <row r="1254" spans="1:2" x14ac:dyDescent="0.3">
      <c r="A1254">
        <v>110</v>
      </c>
      <c r="B1254">
        <v>4.5999999999999996</v>
      </c>
    </row>
    <row r="1255" spans="1:2" x14ac:dyDescent="0.3">
      <c r="A1255">
        <v>130</v>
      </c>
      <c r="B1255">
        <v>6.7</v>
      </c>
    </row>
    <row r="1256" spans="1:2" x14ac:dyDescent="0.3">
      <c r="A1256">
        <v>93</v>
      </c>
      <c r="B1256">
        <v>5.0999999999999996</v>
      </c>
    </row>
    <row r="1257" spans="1:2" x14ac:dyDescent="0.3">
      <c r="A1257">
        <v>96</v>
      </c>
      <c r="B1257">
        <v>5.6</v>
      </c>
    </row>
    <row r="1258" spans="1:2" x14ac:dyDescent="0.3">
      <c r="A1258">
        <v>114</v>
      </c>
      <c r="B1258">
        <v>7</v>
      </c>
    </row>
    <row r="1259" spans="1:2" x14ac:dyDescent="0.3">
      <c r="A1259">
        <v>106</v>
      </c>
      <c r="B1259">
        <v>6.4</v>
      </c>
    </row>
    <row r="1260" spans="1:2" x14ac:dyDescent="0.3">
      <c r="A1260">
        <v>150</v>
      </c>
      <c r="B1260">
        <v>6.7</v>
      </c>
    </row>
    <row r="1261" spans="1:2" x14ac:dyDescent="0.3">
      <c r="A1261">
        <v>100</v>
      </c>
      <c r="B1261">
        <v>4.0999999999999996</v>
      </c>
    </row>
    <row r="1262" spans="1:2" x14ac:dyDescent="0.3">
      <c r="A1262">
        <v>100</v>
      </c>
      <c r="B1262">
        <v>5.5</v>
      </c>
    </row>
    <row r="1263" spans="1:2" x14ac:dyDescent="0.3">
      <c r="A1263">
        <v>100</v>
      </c>
      <c r="B1263">
        <v>2.7</v>
      </c>
    </row>
    <row r="1264" spans="1:2" x14ac:dyDescent="0.3">
      <c r="A1264">
        <v>107</v>
      </c>
      <c r="B1264">
        <v>6.4</v>
      </c>
    </row>
    <row r="1265" spans="1:2" x14ac:dyDescent="0.3">
      <c r="A1265">
        <v>102</v>
      </c>
      <c r="B1265">
        <v>4.8</v>
      </c>
    </row>
    <row r="1266" spans="1:2" x14ac:dyDescent="0.3">
      <c r="A1266">
        <v>101</v>
      </c>
      <c r="B1266">
        <v>6.1</v>
      </c>
    </row>
    <row r="1267" spans="1:2" x14ac:dyDescent="0.3">
      <c r="A1267">
        <v>86</v>
      </c>
      <c r="B1267">
        <v>4.8</v>
      </c>
    </row>
    <row r="1268" spans="1:2" x14ac:dyDescent="0.3">
      <c r="A1268">
        <v>108</v>
      </c>
      <c r="B1268">
        <v>7</v>
      </c>
    </row>
    <row r="1269" spans="1:2" x14ac:dyDescent="0.3">
      <c r="A1269">
        <v>123</v>
      </c>
      <c r="B1269">
        <v>6.8</v>
      </c>
    </row>
    <row r="1270" spans="1:2" x14ac:dyDescent="0.3">
      <c r="A1270">
        <v>134</v>
      </c>
      <c r="B1270">
        <v>7.3</v>
      </c>
    </row>
    <row r="1271" spans="1:2" x14ac:dyDescent="0.3">
      <c r="A1271">
        <v>88</v>
      </c>
      <c r="B1271">
        <v>5.6</v>
      </c>
    </row>
    <row r="1272" spans="1:2" x14ac:dyDescent="0.3">
      <c r="A1272">
        <v>109</v>
      </c>
      <c r="B1272">
        <v>6.1</v>
      </c>
    </row>
    <row r="1273" spans="1:2" x14ac:dyDescent="0.3">
      <c r="A1273">
        <v>122</v>
      </c>
      <c r="B1273">
        <v>7.9</v>
      </c>
    </row>
    <row r="1274" spans="1:2" x14ac:dyDescent="0.3">
      <c r="A1274">
        <v>251</v>
      </c>
      <c r="B1274">
        <v>8.4</v>
      </c>
    </row>
    <row r="1275" spans="1:2" x14ac:dyDescent="0.3">
      <c r="A1275">
        <v>118</v>
      </c>
      <c r="B1275">
        <v>6.5</v>
      </c>
    </row>
    <row r="1276" spans="1:2" x14ac:dyDescent="0.3">
      <c r="A1276">
        <v>131</v>
      </c>
      <c r="B1276">
        <v>7.1</v>
      </c>
    </row>
    <row r="1277" spans="1:2" x14ac:dyDescent="0.3">
      <c r="A1277">
        <v>109</v>
      </c>
      <c r="B1277">
        <v>6.6</v>
      </c>
    </row>
    <row r="1278" spans="1:2" x14ac:dyDescent="0.3">
      <c r="A1278">
        <v>80</v>
      </c>
      <c r="B1278">
        <v>4</v>
      </c>
    </row>
    <row r="1279" spans="1:2" x14ac:dyDescent="0.3">
      <c r="A1279">
        <v>88</v>
      </c>
      <c r="B1279">
        <v>7</v>
      </c>
    </row>
    <row r="1280" spans="1:2" x14ac:dyDescent="0.3">
      <c r="A1280">
        <v>103</v>
      </c>
      <c r="B1280">
        <v>5.6</v>
      </c>
    </row>
    <row r="1281" spans="1:2" x14ac:dyDescent="0.3">
      <c r="A1281">
        <v>87</v>
      </c>
      <c r="B1281">
        <v>4.8</v>
      </c>
    </row>
    <row r="1282" spans="1:2" x14ac:dyDescent="0.3">
      <c r="A1282">
        <v>160</v>
      </c>
      <c r="B1282">
        <v>7.5</v>
      </c>
    </row>
    <row r="1283" spans="1:2" x14ac:dyDescent="0.3">
      <c r="A1283">
        <v>121</v>
      </c>
      <c r="B1283">
        <v>6</v>
      </c>
    </row>
    <row r="1284" spans="1:2" x14ac:dyDescent="0.3">
      <c r="A1284">
        <v>91</v>
      </c>
      <c r="B1284">
        <v>7.2</v>
      </c>
    </row>
    <row r="1285" spans="1:2" x14ac:dyDescent="0.3">
      <c r="A1285">
        <v>92</v>
      </c>
      <c r="B1285">
        <v>5.6</v>
      </c>
    </row>
    <row r="1286" spans="1:2" x14ac:dyDescent="0.3">
      <c r="A1286">
        <v>129</v>
      </c>
      <c r="B1286">
        <v>6.8</v>
      </c>
    </row>
    <row r="1287" spans="1:2" x14ac:dyDescent="0.3">
      <c r="A1287">
        <v>93</v>
      </c>
      <c r="B1287">
        <v>4.9000000000000004</v>
      </c>
    </row>
    <row r="1288" spans="1:2" x14ac:dyDescent="0.3">
      <c r="A1288">
        <v>118</v>
      </c>
      <c r="B1288">
        <v>7.1</v>
      </c>
    </row>
    <row r="1289" spans="1:2" x14ac:dyDescent="0.3">
      <c r="A1289">
        <v>110</v>
      </c>
      <c r="B1289">
        <v>2</v>
      </c>
    </row>
    <row r="1290" spans="1:2" x14ac:dyDescent="0.3">
      <c r="A1290">
        <v>103</v>
      </c>
      <c r="B1290">
        <v>5.7</v>
      </c>
    </row>
    <row r="1291" spans="1:2" x14ac:dyDescent="0.3">
      <c r="A1291">
        <v>85</v>
      </c>
      <c r="B1291">
        <v>4.0999999999999996</v>
      </c>
    </row>
    <row r="1292" spans="1:2" x14ac:dyDescent="0.3">
      <c r="A1292">
        <v>110</v>
      </c>
      <c r="B1292">
        <v>6.7</v>
      </c>
    </row>
    <row r="1293" spans="1:2" x14ac:dyDescent="0.3">
      <c r="A1293">
        <v>89</v>
      </c>
      <c r="B1293">
        <v>7.5</v>
      </c>
    </row>
    <row r="1294" spans="1:2" x14ac:dyDescent="0.3">
      <c r="A1294">
        <v>153</v>
      </c>
      <c r="B1294">
        <v>7.9</v>
      </c>
    </row>
    <row r="1295" spans="1:2" x14ac:dyDescent="0.3">
      <c r="A1295">
        <v>128</v>
      </c>
      <c r="B1295">
        <v>6.4</v>
      </c>
    </row>
    <row r="1296" spans="1:2" x14ac:dyDescent="0.3">
      <c r="A1296">
        <v>89</v>
      </c>
      <c r="B1296">
        <v>5.8</v>
      </c>
    </row>
    <row r="1297" spans="1:2" x14ac:dyDescent="0.3">
      <c r="A1297">
        <v>122</v>
      </c>
      <c r="B1297">
        <v>7.7</v>
      </c>
    </row>
    <row r="1298" spans="1:2" x14ac:dyDescent="0.3">
      <c r="A1298">
        <v>113</v>
      </c>
      <c r="B1298">
        <v>7.1</v>
      </c>
    </row>
    <row r="1299" spans="1:2" x14ac:dyDescent="0.3">
      <c r="A1299">
        <v>99</v>
      </c>
      <c r="B1299">
        <v>5.3</v>
      </c>
    </row>
    <row r="1300" spans="1:2" x14ac:dyDescent="0.3">
      <c r="A1300">
        <v>99</v>
      </c>
      <c r="B1300">
        <v>5.3</v>
      </c>
    </row>
    <row r="1301" spans="1:2" x14ac:dyDescent="0.3">
      <c r="A1301">
        <v>147</v>
      </c>
      <c r="B1301">
        <v>7.5</v>
      </c>
    </row>
    <row r="1302" spans="1:2" x14ac:dyDescent="0.3">
      <c r="A1302">
        <v>112</v>
      </c>
      <c r="B1302">
        <v>6.9</v>
      </c>
    </row>
    <row r="1303" spans="1:2" x14ac:dyDescent="0.3">
      <c r="A1303">
        <v>88</v>
      </c>
      <c r="B1303">
        <v>4.9000000000000004</v>
      </c>
    </row>
    <row r="1304" spans="1:2" x14ac:dyDescent="0.3">
      <c r="A1304">
        <v>94</v>
      </c>
      <c r="B1304">
        <v>7.1</v>
      </c>
    </row>
    <row r="1305" spans="1:2" x14ac:dyDescent="0.3">
      <c r="A1305">
        <v>83</v>
      </c>
      <c r="B1305">
        <v>5.9</v>
      </c>
    </row>
    <row r="1306" spans="1:2" x14ac:dyDescent="0.3">
      <c r="A1306">
        <v>104</v>
      </c>
      <c r="B1306">
        <v>6.3</v>
      </c>
    </row>
    <row r="1307" spans="1:2" x14ac:dyDescent="0.3">
      <c r="A1307">
        <v>110</v>
      </c>
      <c r="B1307">
        <v>7.1</v>
      </c>
    </row>
    <row r="1308" spans="1:2" x14ac:dyDescent="0.3">
      <c r="A1308">
        <v>102</v>
      </c>
      <c r="B1308">
        <v>6.4</v>
      </c>
    </row>
    <row r="1309" spans="1:2" x14ac:dyDescent="0.3">
      <c r="A1309">
        <v>131</v>
      </c>
      <c r="B1309">
        <v>8.1999999999999993</v>
      </c>
    </row>
    <row r="1310" spans="1:2" x14ac:dyDescent="0.3">
      <c r="A1310">
        <v>101</v>
      </c>
      <c r="B1310">
        <v>6.9</v>
      </c>
    </row>
    <row r="1311" spans="1:2" x14ac:dyDescent="0.3">
      <c r="A1311">
        <v>130</v>
      </c>
      <c r="B1311">
        <v>7.8</v>
      </c>
    </row>
    <row r="1312" spans="1:2" x14ac:dyDescent="0.3">
      <c r="A1312">
        <v>120</v>
      </c>
      <c r="B1312">
        <v>6.7</v>
      </c>
    </row>
    <row r="1313" spans="1:2" x14ac:dyDescent="0.3">
      <c r="A1313">
        <v>135</v>
      </c>
      <c r="B1313">
        <v>7.5</v>
      </c>
    </row>
    <row r="1314" spans="1:2" x14ac:dyDescent="0.3">
      <c r="A1314">
        <v>110</v>
      </c>
      <c r="B1314">
        <v>7.4</v>
      </c>
    </row>
    <row r="1315" spans="1:2" x14ac:dyDescent="0.3">
      <c r="A1315">
        <v>103</v>
      </c>
      <c r="B1315">
        <v>5.2</v>
      </c>
    </row>
    <row r="1316" spans="1:2" x14ac:dyDescent="0.3">
      <c r="A1316">
        <v>115</v>
      </c>
      <c r="B1316">
        <v>6.5</v>
      </c>
    </row>
    <row r="1317" spans="1:2" x14ac:dyDescent="0.3">
      <c r="A1317">
        <v>110</v>
      </c>
      <c r="B1317">
        <v>7.6</v>
      </c>
    </row>
    <row r="1318" spans="1:2" x14ac:dyDescent="0.3">
      <c r="A1318">
        <v>91</v>
      </c>
      <c r="B1318">
        <v>7.3</v>
      </c>
    </row>
    <row r="1319" spans="1:2" x14ac:dyDescent="0.3">
      <c r="A1319">
        <v>105</v>
      </c>
      <c r="B1319">
        <v>6.6</v>
      </c>
    </row>
    <row r="1320" spans="1:2" x14ac:dyDescent="0.3">
      <c r="A1320">
        <v>127</v>
      </c>
      <c r="B1320">
        <v>6.8</v>
      </c>
    </row>
    <row r="1321" spans="1:2" x14ac:dyDescent="0.3">
      <c r="A1321">
        <v>82</v>
      </c>
      <c r="B1321">
        <v>6.9</v>
      </c>
    </row>
    <row r="1322" spans="1:2" x14ac:dyDescent="0.3">
      <c r="A1322">
        <v>99</v>
      </c>
      <c r="B1322">
        <v>5.8</v>
      </c>
    </row>
    <row r="1323" spans="1:2" x14ac:dyDescent="0.3">
      <c r="A1323">
        <v>90</v>
      </c>
      <c r="B1323">
        <v>6.6</v>
      </c>
    </row>
    <row r="1324" spans="1:2" x14ac:dyDescent="0.3">
      <c r="A1324">
        <v>115</v>
      </c>
      <c r="B1324">
        <v>6.7</v>
      </c>
    </row>
    <row r="1325" spans="1:2" x14ac:dyDescent="0.3">
      <c r="A1325">
        <v>96</v>
      </c>
      <c r="B1325">
        <v>6.7</v>
      </c>
    </row>
    <row r="1326" spans="1:2" x14ac:dyDescent="0.3">
      <c r="A1326">
        <v>104</v>
      </c>
      <c r="B1326">
        <v>6.3</v>
      </c>
    </row>
    <row r="1327" spans="1:2" x14ac:dyDescent="0.3">
      <c r="A1327">
        <v>117</v>
      </c>
      <c r="B1327">
        <v>7.7</v>
      </c>
    </row>
    <row r="1328" spans="1:2" x14ac:dyDescent="0.3">
      <c r="A1328">
        <v>83</v>
      </c>
      <c r="B1328">
        <v>6.1</v>
      </c>
    </row>
    <row r="1329" spans="1:2" x14ac:dyDescent="0.3">
      <c r="A1329">
        <v>99</v>
      </c>
      <c r="B1329">
        <v>4.9000000000000004</v>
      </c>
    </row>
    <row r="1330" spans="1:2" x14ac:dyDescent="0.3">
      <c r="A1330">
        <v>81</v>
      </c>
      <c r="B1330">
        <v>6.2</v>
      </c>
    </row>
    <row r="1331" spans="1:2" x14ac:dyDescent="0.3">
      <c r="A1331">
        <v>135</v>
      </c>
      <c r="B1331">
        <v>7.8</v>
      </c>
    </row>
    <row r="1332" spans="1:2" x14ac:dyDescent="0.3">
      <c r="A1332">
        <v>117</v>
      </c>
      <c r="B1332">
        <v>8.1999999999999993</v>
      </c>
    </row>
    <row r="1333" spans="1:2" x14ac:dyDescent="0.3">
      <c r="A1333">
        <v>139</v>
      </c>
      <c r="B1333">
        <v>6.9</v>
      </c>
    </row>
    <row r="1334" spans="1:2" x14ac:dyDescent="0.3">
      <c r="A1334">
        <v>123</v>
      </c>
      <c r="B1334">
        <v>6.2</v>
      </c>
    </row>
    <row r="1335" spans="1:2" x14ac:dyDescent="0.3">
      <c r="A1335">
        <v>117</v>
      </c>
      <c r="B1335">
        <v>6.9</v>
      </c>
    </row>
    <row r="1336" spans="1:2" x14ac:dyDescent="0.3">
      <c r="A1336">
        <v>97</v>
      </c>
      <c r="B1336">
        <v>4.8</v>
      </c>
    </row>
    <row r="1337" spans="1:2" x14ac:dyDescent="0.3">
      <c r="A1337">
        <v>103</v>
      </c>
      <c r="B1337">
        <v>5.3</v>
      </c>
    </row>
    <row r="1338" spans="1:2" x14ac:dyDescent="0.3">
      <c r="A1338">
        <v>119</v>
      </c>
      <c r="B1338">
        <v>6.7</v>
      </c>
    </row>
    <row r="1339" spans="1:2" x14ac:dyDescent="0.3">
      <c r="A1339">
        <v>94</v>
      </c>
      <c r="B1339">
        <v>5.4</v>
      </c>
    </row>
    <row r="1340" spans="1:2" x14ac:dyDescent="0.3">
      <c r="A1340">
        <v>89</v>
      </c>
      <c r="B1340">
        <v>5.4</v>
      </c>
    </row>
    <row r="1341" spans="1:2" x14ac:dyDescent="0.3">
      <c r="A1341">
        <v>98</v>
      </c>
      <c r="B1341">
        <v>4.9000000000000004</v>
      </c>
    </row>
    <row r="1342" spans="1:2" x14ac:dyDescent="0.3">
      <c r="A1342">
        <v>107</v>
      </c>
      <c r="B1342">
        <v>6.1</v>
      </c>
    </row>
    <row r="1343" spans="1:2" x14ac:dyDescent="0.3">
      <c r="A1343">
        <v>108</v>
      </c>
      <c r="B1343">
        <v>5.8</v>
      </c>
    </row>
    <row r="1344" spans="1:2" x14ac:dyDescent="0.3">
      <c r="A1344">
        <v>134</v>
      </c>
      <c r="B1344">
        <v>7</v>
      </c>
    </row>
    <row r="1345" spans="1:2" x14ac:dyDescent="0.3">
      <c r="A1345">
        <v>110</v>
      </c>
      <c r="B1345">
        <v>6.5</v>
      </c>
    </row>
    <row r="1346" spans="1:2" x14ac:dyDescent="0.3">
      <c r="A1346">
        <v>103</v>
      </c>
      <c r="B1346">
        <v>6.6</v>
      </c>
    </row>
    <row r="1347" spans="1:2" x14ac:dyDescent="0.3">
      <c r="A1347">
        <v>145</v>
      </c>
      <c r="B1347">
        <v>6.1</v>
      </c>
    </row>
    <row r="1348" spans="1:2" x14ac:dyDescent="0.3">
      <c r="A1348">
        <v>100</v>
      </c>
      <c r="B1348">
        <v>5.7</v>
      </c>
    </row>
    <row r="1349" spans="1:2" x14ac:dyDescent="0.3">
      <c r="A1349">
        <v>131</v>
      </c>
      <c r="B1349">
        <v>6.6</v>
      </c>
    </row>
    <row r="1350" spans="1:2" x14ac:dyDescent="0.3">
      <c r="A1350">
        <v>109</v>
      </c>
      <c r="B1350">
        <v>7.4</v>
      </c>
    </row>
    <row r="1351" spans="1:2" x14ac:dyDescent="0.3">
      <c r="A1351">
        <v>114</v>
      </c>
      <c r="B1351">
        <v>5.3</v>
      </c>
    </row>
    <row r="1352" spans="1:2" x14ac:dyDescent="0.3">
      <c r="A1352">
        <v>164</v>
      </c>
      <c r="B1352">
        <v>7.4</v>
      </c>
    </row>
    <row r="1353" spans="1:2" x14ac:dyDescent="0.3">
      <c r="A1353">
        <v>92</v>
      </c>
      <c r="B1353">
        <v>7.4</v>
      </c>
    </row>
    <row r="1354" spans="1:2" x14ac:dyDescent="0.3">
      <c r="A1354">
        <v>122</v>
      </c>
      <c r="B1354">
        <v>6.8</v>
      </c>
    </row>
    <row r="1355" spans="1:2" x14ac:dyDescent="0.3">
      <c r="A1355">
        <v>110</v>
      </c>
      <c r="B1355">
        <v>7.2</v>
      </c>
    </row>
    <row r="1356" spans="1:2" x14ac:dyDescent="0.3">
      <c r="A1356">
        <v>116</v>
      </c>
      <c r="B1356">
        <v>6</v>
      </c>
    </row>
    <row r="1357" spans="1:2" x14ac:dyDescent="0.3">
      <c r="A1357">
        <v>115</v>
      </c>
      <c r="B1357">
        <v>6.6</v>
      </c>
    </row>
    <row r="1358" spans="1:2" x14ac:dyDescent="0.3">
      <c r="A1358">
        <v>148</v>
      </c>
      <c r="B1358">
        <v>7.9</v>
      </c>
    </row>
    <row r="1359" spans="1:2" x14ac:dyDescent="0.3">
      <c r="A1359">
        <v>119</v>
      </c>
      <c r="B1359">
        <v>6.2</v>
      </c>
    </row>
    <row r="1360" spans="1:2" x14ac:dyDescent="0.3">
      <c r="A1360">
        <v>118</v>
      </c>
      <c r="B1360">
        <v>5.7</v>
      </c>
    </row>
    <row r="1361" spans="1:2" x14ac:dyDescent="0.3">
      <c r="A1361">
        <v>101</v>
      </c>
      <c r="B1361">
        <v>7.1</v>
      </c>
    </row>
    <row r="1362" spans="1:2" x14ac:dyDescent="0.3">
      <c r="A1362">
        <v>82</v>
      </c>
      <c r="B1362">
        <v>5.6</v>
      </c>
    </row>
    <row r="1363" spans="1:2" x14ac:dyDescent="0.3">
      <c r="A1363">
        <v>110</v>
      </c>
      <c r="B1363">
        <v>7.8</v>
      </c>
    </row>
    <row r="1364" spans="1:2" x14ac:dyDescent="0.3">
      <c r="A1364">
        <v>193</v>
      </c>
      <c r="B1364">
        <v>7.9</v>
      </c>
    </row>
    <row r="1365" spans="1:2" x14ac:dyDescent="0.3">
      <c r="A1365">
        <v>130</v>
      </c>
      <c r="B1365">
        <v>6.9</v>
      </c>
    </row>
    <row r="1366" spans="1:2" x14ac:dyDescent="0.3">
      <c r="A1366">
        <v>94</v>
      </c>
      <c r="B1366">
        <v>7.4</v>
      </c>
    </row>
    <row r="1367" spans="1:2" x14ac:dyDescent="0.3">
      <c r="A1367">
        <v>111</v>
      </c>
      <c r="B1367">
        <v>7.7</v>
      </c>
    </row>
    <row r="1368" spans="1:2" x14ac:dyDescent="0.3">
      <c r="A1368">
        <v>110</v>
      </c>
      <c r="B1368">
        <v>6.9</v>
      </c>
    </row>
    <row r="1369" spans="1:2" x14ac:dyDescent="0.3">
      <c r="A1369">
        <v>109</v>
      </c>
      <c r="B1369">
        <v>6.7</v>
      </c>
    </row>
    <row r="1370" spans="1:2" x14ac:dyDescent="0.3">
      <c r="A1370">
        <v>123</v>
      </c>
      <c r="B1370">
        <v>6</v>
      </c>
    </row>
    <row r="1371" spans="1:2" x14ac:dyDescent="0.3">
      <c r="A1371">
        <v>109</v>
      </c>
      <c r="B1371">
        <v>6.2</v>
      </c>
    </row>
    <row r="1372" spans="1:2" x14ac:dyDescent="0.3">
      <c r="A1372">
        <v>99</v>
      </c>
      <c r="B1372">
        <v>5.9</v>
      </c>
    </row>
    <row r="1373" spans="1:2" x14ac:dyDescent="0.3">
      <c r="A1373">
        <v>106</v>
      </c>
      <c r="B1373">
        <v>6.8</v>
      </c>
    </row>
    <row r="1374" spans="1:2" x14ac:dyDescent="0.3">
      <c r="A1374">
        <v>89</v>
      </c>
      <c r="B1374">
        <v>3.6</v>
      </c>
    </row>
    <row r="1375" spans="1:2" x14ac:dyDescent="0.3">
      <c r="A1375">
        <v>98</v>
      </c>
      <c r="B1375">
        <v>6.7</v>
      </c>
    </row>
    <row r="1376" spans="1:2" x14ac:dyDescent="0.3">
      <c r="A1376">
        <v>93</v>
      </c>
      <c r="B1376">
        <v>6.3</v>
      </c>
    </row>
    <row r="1377" spans="1:2" x14ac:dyDescent="0.3">
      <c r="A1377">
        <v>112</v>
      </c>
      <c r="B1377">
        <v>6.4</v>
      </c>
    </row>
    <row r="1378" spans="1:2" x14ac:dyDescent="0.3">
      <c r="A1378">
        <v>101</v>
      </c>
      <c r="B1378">
        <v>6.4</v>
      </c>
    </row>
    <row r="1379" spans="1:2" x14ac:dyDescent="0.3">
      <c r="A1379">
        <v>104</v>
      </c>
      <c r="B1379">
        <v>5.7</v>
      </c>
    </row>
    <row r="1380" spans="1:2" x14ac:dyDescent="0.3">
      <c r="A1380">
        <v>120</v>
      </c>
      <c r="B1380">
        <v>6.2</v>
      </c>
    </row>
    <row r="1381" spans="1:2" x14ac:dyDescent="0.3">
      <c r="A1381">
        <v>135</v>
      </c>
      <c r="B1381">
        <v>6.6</v>
      </c>
    </row>
    <row r="1382" spans="1:2" x14ac:dyDescent="0.3">
      <c r="A1382">
        <v>91</v>
      </c>
      <c r="B1382">
        <v>5.2</v>
      </c>
    </row>
    <row r="1383" spans="1:2" x14ac:dyDescent="0.3">
      <c r="A1383">
        <v>97</v>
      </c>
      <c r="B1383">
        <v>6.1</v>
      </c>
    </row>
    <row r="1384" spans="1:2" x14ac:dyDescent="0.3">
      <c r="A1384">
        <v>133</v>
      </c>
      <c r="B1384">
        <v>7.1</v>
      </c>
    </row>
    <row r="1385" spans="1:2" x14ac:dyDescent="0.3">
      <c r="A1385">
        <v>123</v>
      </c>
      <c r="B1385">
        <v>7.2</v>
      </c>
    </row>
    <row r="1386" spans="1:2" x14ac:dyDescent="0.3">
      <c r="A1386">
        <v>114</v>
      </c>
      <c r="B1386">
        <v>6.5</v>
      </c>
    </row>
    <row r="1387" spans="1:2" x14ac:dyDescent="0.3">
      <c r="A1387">
        <v>111</v>
      </c>
      <c r="B1387">
        <v>6</v>
      </c>
    </row>
    <row r="1388" spans="1:2" x14ac:dyDescent="0.3">
      <c r="A1388">
        <v>117</v>
      </c>
      <c r="B1388">
        <v>7</v>
      </c>
    </row>
    <row r="1389" spans="1:2" x14ac:dyDescent="0.3">
      <c r="A1389">
        <v>121</v>
      </c>
      <c r="B1389">
        <v>7</v>
      </c>
    </row>
    <row r="1390" spans="1:2" x14ac:dyDescent="0.3">
      <c r="A1390">
        <v>139</v>
      </c>
      <c r="B1390">
        <v>7.5</v>
      </c>
    </row>
    <row r="1391" spans="1:2" x14ac:dyDescent="0.3">
      <c r="A1391">
        <v>115</v>
      </c>
      <c r="B1391">
        <v>6.6</v>
      </c>
    </row>
    <row r="1392" spans="1:2" x14ac:dyDescent="0.3">
      <c r="A1392">
        <v>175</v>
      </c>
      <c r="B1392">
        <v>7.4</v>
      </c>
    </row>
    <row r="1393" spans="1:2" x14ac:dyDescent="0.3">
      <c r="A1393">
        <v>85</v>
      </c>
      <c r="B1393">
        <v>6.5</v>
      </c>
    </row>
    <row r="1394" spans="1:2" x14ac:dyDescent="0.3">
      <c r="A1394">
        <v>90</v>
      </c>
      <c r="B1394">
        <v>6.2</v>
      </c>
    </row>
    <row r="1395" spans="1:2" x14ac:dyDescent="0.3">
      <c r="A1395">
        <v>107</v>
      </c>
      <c r="B1395">
        <v>7.8</v>
      </c>
    </row>
    <row r="1396" spans="1:2" x14ac:dyDescent="0.3">
      <c r="A1396">
        <v>100</v>
      </c>
      <c r="B1396">
        <v>5.2</v>
      </c>
    </row>
    <row r="1397" spans="1:2" x14ac:dyDescent="0.3">
      <c r="A1397">
        <v>129</v>
      </c>
      <c r="B1397">
        <v>6.5</v>
      </c>
    </row>
    <row r="1398" spans="1:2" x14ac:dyDescent="0.3">
      <c r="A1398">
        <v>109</v>
      </c>
      <c r="B1398">
        <v>6.5</v>
      </c>
    </row>
    <row r="1399" spans="1:2" x14ac:dyDescent="0.3">
      <c r="A1399">
        <v>94</v>
      </c>
      <c r="B1399">
        <v>5.2</v>
      </c>
    </row>
    <row r="1400" spans="1:2" x14ac:dyDescent="0.3">
      <c r="A1400">
        <v>133</v>
      </c>
      <c r="B1400">
        <v>7.2</v>
      </c>
    </row>
    <row r="1401" spans="1:2" x14ac:dyDescent="0.3">
      <c r="A1401">
        <v>105</v>
      </c>
      <c r="B1401">
        <v>7.1</v>
      </c>
    </row>
    <row r="1402" spans="1:2" x14ac:dyDescent="0.3">
      <c r="A1402">
        <v>100</v>
      </c>
      <c r="B1402">
        <v>4.5</v>
      </c>
    </row>
    <row r="1403" spans="1:2" x14ac:dyDescent="0.3">
      <c r="A1403">
        <v>113</v>
      </c>
      <c r="B1403">
        <v>5.7</v>
      </c>
    </row>
    <row r="1404" spans="1:2" x14ac:dyDescent="0.3">
      <c r="A1404">
        <v>118</v>
      </c>
      <c r="B1404">
        <v>6</v>
      </c>
    </row>
    <row r="1405" spans="1:2" x14ac:dyDescent="0.3">
      <c r="A1405">
        <v>110</v>
      </c>
      <c r="B1405">
        <v>6.4</v>
      </c>
    </row>
    <row r="1406" spans="1:2" x14ac:dyDescent="0.3">
      <c r="A1406">
        <v>110</v>
      </c>
      <c r="B1406">
        <v>5.2</v>
      </c>
    </row>
    <row r="1407" spans="1:2" x14ac:dyDescent="0.3">
      <c r="A1407">
        <v>99</v>
      </c>
      <c r="B1407">
        <v>4.3</v>
      </c>
    </row>
    <row r="1408" spans="1:2" x14ac:dyDescent="0.3">
      <c r="A1408">
        <v>101</v>
      </c>
      <c r="B1408">
        <v>6.1</v>
      </c>
    </row>
    <row r="1409" spans="1:2" x14ac:dyDescent="0.3">
      <c r="A1409">
        <v>100</v>
      </c>
      <c r="B1409">
        <v>6.3</v>
      </c>
    </row>
    <row r="1410" spans="1:2" x14ac:dyDescent="0.3">
      <c r="A1410">
        <v>103</v>
      </c>
      <c r="B1410">
        <v>6.8</v>
      </c>
    </row>
    <row r="1411" spans="1:2" x14ac:dyDescent="0.3">
      <c r="A1411">
        <v>100</v>
      </c>
      <c r="B1411">
        <v>4</v>
      </c>
    </row>
    <row r="1412" spans="1:2" x14ac:dyDescent="0.3">
      <c r="A1412">
        <v>95</v>
      </c>
      <c r="B1412">
        <v>5.2</v>
      </c>
    </row>
    <row r="1413" spans="1:2" x14ac:dyDescent="0.3">
      <c r="A1413">
        <v>117</v>
      </c>
      <c r="B1413">
        <v>6.5</v>
      </c>
    </row>
    <row r="1414" spans="1:2" x14ac:dyDescent="0.3">
      <c r="A1414">
        <v>129</v>
      </c>
      <c r="B1414">
        <v>7.5</v>
      </c>
    </row>
    <row r="1415" spans="1:2" x14ac:dyDescent="0.3">
      <c r="A1415">
        <v>120</v>
      </c>
      <c r="B1415">
        <v>7.1</v>
      </c>
    </row>
    <row r="1416" spans="1:2" x14ac:dyDescent="0.3">
      <c r="A1416">
        <v>129</v>
      </c>
      <c r="B1416">
        <v>6.4</v>
      </c>
    </row>
    <row r="1417" spans="1:2" x14ac:dyDescent="0.3">
      <c r="A1417">
        <v>93</v>
      </c>
      <c r="B1417">
        <v>7.9</v>
      </c>
    </row>
    <row r="1418" spans="1:2" x14ac:dyDescent="0.3">
      <c r="A1418">
        <v>118</v>
      </c>
      <c r="B1418">
        <v>6.7</v>
      </c>
    </row>
    <row r="1419" spans="1:2" x14ac:dyDescent="0.3">
      <c r="A1419">
        <v>129</v>
      </c>
      <c r="B1419">
        <v>6.1</v>
      </c>
    </row>
    <row r="1420" spans="1:2" x14ac:dyDescent="0.3">
      <c r="A1420">
        <v>185</v>
      </c>
      <c r="B1420">
        <v>8.9</v>
      </c>
    </row>
    <row r="1421" spans="1:2" x14ac:dyDescent="0.3">
      <c r="A1421">
        <v>128</v>
      </c>
      <c r="B1421">
        <v>6.2</v>
      </c>
    </row>
    <row r="1422" spans="1:2" x14ac:dyDescent="0.3">
      <c r="A1422">
        <v>93</v>
      </c>
      <c r="B1422">
        <v>4.9000000000000004</v>
      </c>
    </row>
    <row r="1423" spans="1:2" x14ac:dyDescent="0.3">
      <c r="A1423">
        <v>107</v>
      </c>
      <c r="B1423">
        <v>5.4</v>
      </c>
    </row>
    <row r="1424" spans="1:2" x14ac:dyDescent="0.3">
      <c r="A1424">
        <v>97</v>
      </c>
      <c r="B1424">
        <v>5.8</v>
      </c>
    </row>
    <row r="1425" spans="1:2" x14ac:dyDescent="0.3">
      <c r="A1425">
        <v>101</v>
      </c>
      <c r="B1425">
        <v>4.7</v>
      </c>
    </row>
    <row r="1426" spans="1:2" x14ac:dyDescent="0.3">
      <c r="A1426">
        <v>82</v>
      </c>
      <c r="B1426">
        <v>6</v>
      </c>
    </row>
    <row r="1427" spans="1:2" x14ac:dyDescent="0.3">
      <c r="A1427">
        <v>85</v>
      </c>
      <c r="B1427">
        <v>7</v>
      </c>
    </row>
    <row r="1428" spans="1:2" x14ac:dyDescent="0.3">
      <c r="A1428">
        <v>88</v>
      </c>
      <c r="B1428">
        <v>6</v>
      </c>
    </row>
    <row r="1429" spans="1:2" x14ac:dyDescent="0.3">
      <c r="A1429">
        <v>119</v>
      </c>
      <c r="B1429">
        <v>7.9</v>
      </c>
    </row>
    <row r="1430" spans="1:2" x14ac:dyDescent="0.3">
      <c r="A1430">
        <v>122</v>
      </c>
      <c r="B1430">
        <v>8.1</v>
      </c>
    </row>
    <row r="1431" spans="1:2" x14ac:dyDescent="0.3">
      <c r="A1431">
        <v>99</v>
      </c>
      <c r="B1431">
        <v>6.2</v>
      </c>
    </row>
    <row r="1432" spans="1:2" x14ac:dyDescent="0.3">
      <c r="A1432">
        <v>97</v>
      </c>
      <c r="B1432">
        <v>6.7</v>
      </c>
    </row>
    <row r="1433" spans="1:2" x14ac:dyDescent="0.3">
      <c r="A1433">
        <v>121</v>
      </c>
      <c r="B1433">
        <v>7.3</v>
      </c>
    </row>
    <row r="1434" spans="1:2" x14ac:dyDescent="0.3">
      <c r="A1434">
        <v>95</v>
      </c>
      <c r="B1434">
        <v>4.5999999999999996</v>
      </c>
    </row>
    <row r="1435" spans="1:2" x14ac:dyDescent="0.3">
      <c r="A1435">
        <v>105</v>
      </c>
      <c r="B1435">
        <v>6.1</v>
      </c>
    </row>
    <row r="1436" spans="1:2" x14ac:dyDescent="0.3">
      <c r="A1436">
        <v>108</v>
      </c>
      <c r="B1436">
        <v>6.2</v>
      </c>
    </row>
    <row r="1437" spans="1:2" x14ac:dyDescent="0.3">
      <c r="A1437">
        <v>134</v>
      </c>
      <c r="B1437">
        <v>7.8</v>
      </c>
    </row>
    <row r="1438" spans="1:2" x14ac:dyDescent="0.3">
      <c r="A1438">
        <v>115</v>
      </c>
      <c r="B1438">
        <v>6.1</v>
      </c>
    </row>
    <row r="1439" spans="1:2" x14ac:dyDescent="0.3">
      <c r="A1439">
        <v>107</v>
      </c>
      <c r="B1439">
        <v>7.6</v>
      </c>
    </row>
    <row r="1440" spans="1:2" x14ac:dyDescent="0.3">
      <c r="A1440">
        <v>86</v>
      </c>
      <c r="B1440">
        <v>5.8</v>
      </c>
    </row>
    <row r="1441" spans="1:2" x14ac:dyDescent="0.3">
      <c r="A1441">
        <v>101</v>
      </c>
      <c r="B1441">
        <v>6.5</v>
      </c>
    </row>
    <row r="1442" spans="1:2" x14ac:dyDescent="0.3">
      <c r="A1442">
        <v>96</v>
      </c>
      <c r="B1442">
        <v>7.2</v>
      </c>
    </row>
    <row r="1443" spans="1:2" x14ac:dyDescent="0.3">
      <c r="A1443">
        <v>101</v>
      </c>
      <c r="B1443">
        <v>7.8</v>
      </c>
    </row>
    <row r="1444" spans="1:2" x14ac:dyDescent="0.3">
      <c r="A1444">
        <v>100</v>
      </c>
      <c r="B1444">
        <v>4.7</v>
      </c>
    </row>
    <row r="1445" spans="1:2" x14ac:dyDescent="0.3">
      <c r="A1445">
        <v>117</v>
      </c>
      <c r="B1445">
        <v>6.8</v>
      </c>
    </row>
    <row r="1446" spans="1:2" x14ac:dyDescent="0.3">
      <c r="A1446">
        <v>101</v>
      </c>
      <c r="B1446">
        <v>5.9</v>
      </c>
    </row>
    <row r="1447" spans="1:2" x14ac:dyDescent="0.3">
      <c r="A1447">
        <v>98</v>
      </c>
      <c r="B1447">
        <v>7.2</v>
      </c>
    </row>
    <row r="1448" spans="1:2" x14ac:dyDescent="0.3">
      <c r="A1448">
        <v>146</v>
      </c>
      <c r="B1448">
        <v>8.6999999999999993</v>
      </c>
    </row>
    <row r="1449" spans="1:2" x14ac:dyDescent="0.3">
      <c r="A1449">
        <v>102</v>
      </c>
      <c r="B1449">
        <v>5</v>
      </c>
    </row>
    <row r="1450" spans="1:2" x14ac:dyDescent="0.3">
      <c r="A1450">
        <v>97</v>
      </c>
      <c r="B1450">
        <v>6.6</v>
      </c>
    </row>
    <row r="1451" spans="1:2" x14ac:dyDescent="0.3">
      <c r="A1451">
        <v>142</v>
      </c>
      <c r="B1451">
        <v>8.3000000000000007</v>
      </c>
    </row>
    <row r="1452" spans="1:2" x14ac:dyDescent="0.3">
      <c r="A1452">
        <v>98</v>
      </c>
      <c r="B1452">
        <v>6.7</v>
      </c>
    </row>
    <row r="1453" spans="1:2" x14ac:dyDescent="0.3">
      <c r="A1453">
        <v>219</v>
      </c>
      <c r="B1453">
        <v>7.8</v>
      </c>
    </row>
    <row r="1454" spans="1:2" x14ac:dyDescent="0.3">
      <c r="A1454">
        <v>109</v>
      </c>
      <c r="B1454">
        <v>6.5</v>
      </c>
    </row>
    <row r="1455" spans="1:2" x14ac:dyDescent="0.3">
      <c r="A1455">
        <v>97</v>
      </c>
      <c r="B1455">
        <v>6.1</v>
      </c>
    </row>
    <row r="1456" spans="1:2" x14ac:dyDescent="0.3">
      <c r="A1456">
        <v>158</v>
      </c>
      <c r="B1456">
        <v>8.1</v>
      </c>
    </row>
    <row r="1457" spans="1:2" x14ac:dyDescent="0.3">
      <c r="A1457">
        <v>85</v>
      </c>
      <c r="B1457">
        <v>5.2</v>
      </c>
    </row>
    <row r="1458" spans="1:2" x14ac:dyDescent="0.3">
      <c r="A1458">
        <v>80</v>
      </c>
      <c r="B1458">
        <v>5.6</v>
      </c>
    </row>
    <row r="1459" spans="1:2" x14ac:dyDescent="0.3">
      <c r="A1459">
        <v>86</v>
      </c>
      <c r="B1459">
        <v>5.8</v>
      </c>
    </row>
    <row r="1460" spans="1:2" x14ac:dyDescent="0.3">
      <c r="A1460">
        <v>119</v>
      </c>
      <c r="B1460">
        <v>6.6</v>
      </c>
    </row>
    <row r="1461" spans="1:2" x14ac:dyDescent="0.3">
      <c r="A1461">
        <v>98</v>
      </c>
      <c r="B1461">
        <v>6.6</v>
      </c>
    </row>
    <row r="1462" spans="1:2" x14ac:dyDescent="0.3">
      <c r="A1462">
        <v>97</v>
      </c>
      <c r="B1462">
        <v>5.5</v>
      </c>
    </row>
    <row r="1463" spans="1:2" x14ac:dyDescent="0.3">
      <c r="A1463">
        <v>105</v>
      </c>
      <c r="B1463">
        <v>5.5</v>
      </c>
    </row>
    <row r="1464" spans="1:2" x14ac:dyDescent="0.3">
      <c r="A1464">
        <v>124</v>
      </c>
      <c r="B1464">
        <v>7</v>
      </c>
    </row>
    <row r="1465" spans="1:2" x14ac:dyDescent="0.3">
      <c r="A1465">
        <v>97</v>
      </c>
      <c r="B1465">
        <v>6.5</v>
      </c>
    </row>
    <row r="1466" spans="1:2" x14ac:dyDescent="0.3">
      <c r="A1466">
        <v>105</v>
      </c>
      <c r="B1466">
        <v>5.8</v>
      </c>
    </row>
    <row r="1467" spans="1:2" x14ac:dyDescent="0.3">
      <c r="A1467">
        <v>104</v>
      </c>
      <c r="B1467">
        <v>5.6</v>
      </c>
    </row>
    <row r="1468" spans="1:2" x14ac:dyDescent="0.3">
      <c r="A1468">
        <v>101</v>
      </c>
      <c r="B1468">
        <v>5.6</v>
      </c>
    </row>
    <row r="1469" spans="1:2" x14ac:dyDescent="0.3">
      <c r="A1469">
        <v>101</v>
      </c>
      <c r="B1469">
        <v>5.8</v>
      </c>
    </row>
    <row r="1470" spans="1:2" x14ac:dyDescent="0.3">
      <c r="A1470">
        <v>114</v>
      </c>
      <c r="B1470">
        <v>7.6</v>
      </c>
    </row>
    <row r="1471" spans="1:2" x14ac:dyDescent="0.3">
      <c r="A1471">
        <v>105</v>
      </c>
      <c r="B1471">
        <v>6.4</v>
      </c>
    </row>
    <row r="1472" spans="1:2" x14ac:dyDescent="0.3">
      <c r="A1472">
        <v>90</v>
      </c>
      <c r="B1472">
        <v>6.3</v>
      </c>
    </row>
    <row r="1473" spans="1:2" x14ac:dyDescent="0.3">
      <c r="A1473">
        <v>97</v>
      </c>
      <c r="B1473">
        <v>4.5999999999999996</v>
      </c>
    </row>
    <row r="1474" spans="1:2" x14ac:dyDescent="0.3">
      <c r="A1474">
        <v>144</v>
      </c>
      <c r="B1474">
        <v>6.5</v>
      </c>
    </row>
    <row r="1475" spans="1:2" x14ac:dyDescent="0.3">
      <c r="A1475">
        <v>114</v>
      </c>
      <c r="B1475">
        <v>7.5</v>
      </c>
    </row>
    <row r="1476" spans="1:2" x14ac:dyDescent="0.3">
      <c r="A1476">
        <v>124</v>
      </c>
      <c r="B1476">
        <v>7.5</v>
      </c>
    </row>
    <row r="1477" spans="1:2" x14ac:dyDescent="0.3">
      <c r="A1477">
        <v>89</v>
      </c>
      <c r="B1477">
        <v>5.3</v>
      </c>
    </row>
    <row r="1478" spans="1:2" x14ac:dyDescent="0.3">
      <c r="A1478">
        <v>160</v>
      </c>
      <c r="B1478">
        <v>7.5</v>
      </c>
    </row>
    <row r="1479" spans="1:2" x14ac:dyDescent="0.3">
      <c r="A1479">
        <v>93</v>
      </c>
      <c r="B1479">
        <v>3.3</v>
      </c>
    </row>
    <row r="1480" spans="1:2" x14ac:dyDescent="0.3">
      <c r="A1480">
        <v>87</v>
      </c>
      <c r="B1480">
        <v>5.7</v>
      </c>
    </row>
    <row r="1481" spans="1:2" x14ac:dyDescent="0.3">
      <c r="A1481">
        <v>88</v>
      </c>
      <c r="B1481">
        <v>3.5</v>
      </c>
    </row>
    <row r="1482" spans="1:2" x14ac:dyDescent="0.3">
      <c r="A1482">
        <v>142</v>
      </c>
      <c r="B1482">
        <v>9.3000000000000007</v>
      </c>
    </row>
    <row r="1483" spans="1:2" x14ac:dyDescent="0.3">
      <c r="A1483">
        <v>92</v>
      </c>
      <c r="B1483">
        <v>4.8</v>
      </c>
    </row>
    <row r="1484" spans="1:2" x14ac:dyDescent="0.3">
      <c r="A1484">
        <v>117</v>
      </c>
      <c r="B1484">
        <v>6.9</v>
      </c>
    </row>
    <row r="1485" spans="1:2" x14ac:dyDescent="0.3">
      <c r="A1485">
        <v>111</v>
      </c>
      <c r="B1485">
        <v>6</v>
      </c>
    </row>
    <row r="1486" spans="1:2" x14ac:dyDescent="0.3">
      <c r="A1486">
        <v>121</v>
      </c>
      <c r="B1486">
        <v>7.3</v>
      </c>
    </row>
    <row r="1487" spans="1:2" x14ac:dyDescent="0.3">
      <c r="A1487">
        <v>98</v>
      </c>
      <c r="B1487">
        <v>6</v>
      </c>
    </row>
    <row r="1488" spans="1:2" x14ac:dyDescent="0.3">
      <c r="A1488">
        <v>107</v>
      </c>
      <c r="B1488">
        <v>6.6</v>
      </c>
    </row>
    <row r="1489" spans="1:2" x14ac:dyDescent="0.3">
      <c r="A1489">
        <v>106</v>
      </c>
      <c r="B1489">
        <v>7.5</v>
      </c>
    </row>
    <row r="1490" spans="1:2" x14ac:dyDescent="0.3">
      <c r="A1490">
        <v>136</v>
      </c>
      <c r="B1490">
        <v>6.9</v>
      </c>
    </row>
    <row r="1491" spans="1:2" x14ac:dyDescent="0.3">
      <c r="A1491">
        <v>97</v>
      </c>
      <c r="B1491">
        <v>6.8</v>
      </c>
    </row>
    <row r="1492" spans="1:2" x14ac:dyDescent="0.3">
      <c r="A1492">
        <v>108</v>
      </c>
      <c r="B1492">
        <v>6.3</v>
      </c>
    </row>
    <row r="1493" spans="1:2" x14ac:dyDescent="0.3">
      <c r="A1493">
        <v>97</v>
      </c>
      <c r="B1493">
        <v>6.4</v>
      </c>
    </row>
    <row r="1494" spans="1:2" x14ac:dyDescent="0.3">
      <c r="A1494">
        <v>99</v>
      </c>
      <c r="B1494">
        <v>5.6</v>
      </c>
    </row>
    <row r="1495" spans="1:2" x14ac:dyDescent="0.3">
      <c r="A1495">
        <v>103</v>
      </c>
      <c r="B1495">
        <v>6.3</v>
      </c>
    </row>
    <row r="1496" spans="1:2" x14ac:dyDescent="0.3">
      <c r="A1496">
        <v>95</v>
      </c>
      <c r="B1496">
        <v>7.3</v>
      </c>
    </row>
    <row r="1497" spans="1:2" x14ac:dyDescent="0.3">
      <c r="A1497">
        <v>93</v>
      </c>
      <c r="B1497">
        <v>6.6</v>
      </c>
    </row>
    <row r="1498" spans="1:2" x14ac:dyDescent="0.3">
      <c r="A1498">
        <v>98</v>
      </c>
      <c r="B1498">
        <v>4.5999999999999996</v>
      </c>
    </row>
    <row r="1499" spans="1:2" x14ac:dyDescent="0.3">
      <c r="A1499">
        <v>90</v>
      </c>
      <c r="B1499">
        <v>5.0999999999999996</v>
      </c>
    </row>
    <row r="1500" spans="1:2" x14ac:dyDescent="0.3">
      <c r="A1500">
        <v>107</v>
      </c>
      <c r="B1500">
        <v>5.6</v>
      </c>
    </row>
    <row r="1501" spans="1:2" x14ac:dyDescent="0.3">
      <c r="A1501">
        <v>90</v>
      </c>
      <c r="B1501">
        <v>5.3</v>
      </c>
    </row>
    <row r="1502" spans="1:2" x14ac:dyDescent="0.3">
      <c r="A1502">
        <v>120</v>
      </c>
      <c r="B1502">
        <v>7.5</v>
      </c>
    </row>
    <row r="1503" spans="1:2" x14ac:dyDescent="0.3">
      <c r="A1503">
        <v>115</v>
      </c>
      <c r="B1503">
        <v>5.6</v>
      </c>
    </row>
    <row r="1504" spans="1:2" x14ac:dyDescent="0.3">
      <c r="A1504">
        <v>93</v>
      </c>
      <c r="B1504">
        <v>5.9</v>
      </c>
    </row>
    <row r="1505" spans="1:2" x14ac:dyDescent="0.3">
      <c r="A1505">
        <v>99</v>
      </c>
      <c r="B1505">
        <v>4.7</v>
      </c>
    </row>
    <row r="1506" spans="1:2" x14ac:dyDescent="0.3">
      <c r="A1506">
        <v>107</v>
      </c>
      <c r="B1506">
        <v>4.8</v>
      </c>
    </row>
    <row r="1507" spans="1:2" x14ac:dyDescent="0.3">
      <c r="A1507">
        <v>110</v>
      </c>
      <c r="B1507">
        <v>6.8</v>
      </c>
    </row>
    <row r="1508" spans="1:2" x14ac:dyDescent="0.3">
      <c r="A1508">
        <v>101</v>
      </c>
      <c r="B1508">
        <v>5.4</v>
      </c>
    </row>
    <row r="1509" spans="1:2" x14ac:dyDescent="0.3">
      <c r="A1509">
        <v>85</v>
      </c>
      <c r="B1509">
        <v>5.0999999999999996</v>
      </c>
    </row>
    <row r="1510" spans="1:2" x14ac:dyDescent="0.3">
      <c r="A1510">
        <v>132</v>
      </c>
      <c r="B1510">
        <v>7</v>
      </c>
    </row>
    <row r="1511" spans="1:2" x14ac:dyDescent="0.3">
      <c r="A1511">
        <v>88</v>
      </c>
      <c r="B1511">
        <v>6.7</v>
      </c>
    </row>
    <row r="1512" spans="1:2" x14ac:dyDescent="0.3">
      <c r="A1512">
        <v>90</v>
      </c>
      <c r="B1512">
        <v>4</v>
      </c>
    </row>
    <row r="1513" spans="1:2" x14ac:dyDescent="0.3">
      <c r="A1513">
        <v>145</v>
      </c>
      <c r="B1513">
        <v>7.3</v>
      </c>
    </row>
    <row r="1514" spans="1:2" x14ac:dyDescent="0.3">
      <c r="A1514">
        <v>110</v>
      </c>
      <c r="B1514">
        <v>6.8</v>
      </c>
    </row>
    <row r="1515" spans="1:2" x14ac:dyDescent="0.3">
      <c r="A1515">
        <v>101</v>
      </c>
      <c r="B1515">
        <v>6.1</v>
      </c>
    </row>
    <row r="1516" spans="1:2" x14ac:dyDescent="0.3">
      <c r="A1516">
        <v>122</v>
      </c>
      <c r="B1516">
        <v>7</v>
      </c>
    </row>
    <row r="1517" spans="1:2" x14ac:dyDescent="0.3">
      <c r="A1517">
        <v>107</v>
      </c>
      <c r="B1517">
        <v>7.1</v>
      </c>
    </row>
    <row r="1518" spans="1:2" x14ac:dyDescent="0.3">
      <c r="A1518">
        <v>127</v>
      </c>
      <c r="B1518">
        <v>6.9</v>
      </c>
    </row>
    <row r="1519" spans="1:2" x14ac:dyDescent="0.3">
      <c r="A1519">
        <v>99</v>
      </c>
      <c r="B1519">
        <v>7.3</v>
      </c>
    </row>
    <row r="1520" spans="1:2" x14ac:dyDescent="0.3">
      <c r="A1520">
        <v>104</v>
      </c>
      <c r="B1520">
        <v>6.3</v>
      </c>
    </row>
    <row r="1521" spans="1:2" x14ac:dyDescent="0.3">
      <c r="A1521">
        <v>140</v>
      </c>
      <c r="B1521">
        <v>8.1999999999999993</v>
      </c>
    </row>
    <row r="1522" spans="1:2" x14ac:dyDescent="0.3">
      <c r="A1522">
        <v>133</v>
      </c>
      <c r="B1522">
        <v>7.1</v>
      </c>
    </row>
    <row r="1523" spans="1:2" x14ac:dyDescent="0.3">
      <c r="A1523">
        <v>271</v>
      </c>
      <c r="B1523">
        <v>7.7</v>
      </c>
    </row>
    <row r="1524" spans="1:2" x14ac:dyDescent="0.3">
      <c r="A1524">
        <v>112</v>
      </c>
      <c r="B1524">
        <v>6.5</v>
      </c>
    </row>
    <row r="1525" spans="1:2" x14ac:dyDescent="0.3">
      <c r="A1525">
        <v>99</v>
      </c>
      <c r="B1525">
        <v>4.9000000000000004</v>
      </c>
    </row>
    <row r="1526" spans="1:2" x14ac:dyDescent="0.3">
      <c r="A1526">
        <v>100</v>
      </c>
      <c r="B1526">
        <v>6.4</v>
      </c>
    </row>
    <row r="1527" spans="1:2" x14ac:dyDescent="0.3">
      <c r="A1527">
        <v>92</v>
      </c>
      <c r="B1527">
        <v>5.9</v>
      </c>
    </row>
    <row r="1528" spans="1:2" x14ac:dyDescent="0.3">
      <c r="A1528">
        <v>105</v>
      </c>
      <c r="B1528">
        <v>6.2</v>
      </c>
    </row>
    <row r="1529" spans="1:2" x14ac:dyDescent="0.3">
      <c r="A1529">
        <v>110</v>
      </c>
      <c r="B1529">
        <v>5.8</v>
      </c>
    </row>
    <row r="1530" spans="1:2" x14ac:dyDescent="0.3">
      <c r="A1530">
        <v>116</v>
      </c>
      <c r="B1530">
        <v>6.7</v>
      </c>
    </row>
    <row r="1531" spans="1:2" x14ac:dyDescent="0.3">
      <c r="A1531">
        <v>88</v>
      </c>
      <c r="B1531">
        <v>5.9</v>
      </c>
    </row>
    <row r="1532" spans="1:2" x14ac:dyDescent="0.3">
      <c r="A1532">
        <v>111</v>
      </c>
      <c r="B1532">
        <v>7.3</v>
      </c>
    </row>
    <row r="1533" spans="1:2" x14ac:dyDescent="0.3">
      <c r="A1533">
        <v>117</v>
      </c>
      <c r="B1533">
        <v>4.8</v>
      </c>
    </row>
    <row r="1534" spans="1:2" x14ac:dyDescent="0.3">
      <c r="A1534">
        <v>95</v>
      </c>
      <c r="B1534">
        <v>4.0999999999999996</v>
      </c>
    </row>
    <row r="1535" spans="1:2" x14ac:dyDescent="0.3">
      <c r="A1535">
        <v>95</v>
      </c>
      <c r="B1535">
        <v>4.9000000000000004</v>
      </c>
    </row>
    <row r="1536" spans="1:2" x14ac:dyDescent="0.3">
      <c r="A1536">
        <v>127</v>
      </c>
      <c r="B1536">
        <v>7.9</v>
      </c>
    </row>
    <row r="1537" spans="1:2" x14ac:dyDescent="0.3">
      <c r="A1537">
        <v>104</v>
      </c>
      <c r="B1537">
        <v>5.2</v>
      </c>
    </row>
    <row r="1538" spans="1:2" x14ac:dyDescent="0.3">
      <c r="A1538">
        <v>95</v>
      </c>
      <c r="B1538">
        <v>4.0999999999999996</v>
      </c>
    </row>
    <row r="1539" spans="1:2" x14ac:dyDescent="0.3">
      <c r="A1539">
        <v>121</v>
      </c>
      <c r="B1539">
        <v>6.6</v>
      </c>
    </row>
    <row r="1540" spans="1:2" x14ac:dyDescent="0.3">
      <c r="A1540">
        <v>92</v>
      </c>
      <c r="B1540">
        <v>2.9</v>
      </c>
    </row>
    <row r="1541" spans="1:2" x14ac:dyDescent="0.3">
      <c r="A1541">
        <v>80</v>
      </c>
      <c r="B1541">
        <v>7.2</v>
      </c>
    </row>
    <row r="1542" spans="1:2" x14ac:dyDescent="0.3">
      <c r="A1542">
        <v>107</v>
      </c>
      <c r="B1542">
        <v>6.5</v>
      </c>
    </row>
    <row r="1543" spans="1:2" x14ac:dyDescent="0.3">
      <c r="A1543">
        <v>91</v>
      </c>
      <c r="B1543">
        <v>6.8</v>
      </c>
    </row>
    <row r="1544" spans="1:2" x14ac:dyDescent="0.3">
      <c r="A1544">
        <v>117</v>
      </c>
      <c r="B1544">
        <v>7.2</v>
      </c>
    </row>
    <row r="1545" spans="1:2" x14ac:dyDescent="0.3">
      <c r="A1545">
        <v>107</v>
      </c>
      <c r="B1545">
        <v>6.8</v>
      </c>
    </row>
    <row r="1546" spans="1:2" x14ac:dyDescent="0.3">
      <c r="A1546">
        <v>131</v>
      </c>
      <c r="B1546">
        <v>7.8</v>
      </c>
    </row>
    <row r="1547" spans="1:2" x14ac:dyDescent="0.3">
      <c r="A1547">
        <v>122</v>
      </c>
      <c r="B1547">
        <v>6.7</v>
      </c>
    </row>
    <row r="1548" spans="1:2" x14ac:dyDescent="0.3">
      <c r="A1548">
        <v>88</v>
      </c>
      <c r="B1548">
        <v>6.1</v>
      </c>
    </row>
    <row r="1549" spans="1:2" x14ac:dyDescent="0.3">
      <c r="A1549">
        <v>134</v>
      </c>
      <c r="B1549">
        <v>7.1</v>
      </c>
    </row>
    <row r="1550" spans="1:2" x14ac:dyDescent="0.3">
      <c r="A1550">
        <v>117</v>
      </c>
      <c r="B1550">
        <v>5.7</v>
      </c>
    </row>
    <row r="1551" spans="1:2" x14ac:dyDescent="0.3">
      <c r="A1551">
        <v>80</v>
      </c>
      <c r="B1551">
        <v>2.9</v>
      </c>
    </row>
    <row r="1552" spans="1:2" x14ac:dyDescent="0.3">
      <c r="A1552">
        <v>85</v>
      </c>
      <c r="B1552">
        <v>5.2</v>
      </c>
    </row>
    <row r="1553" spans="1:2" x14ac:dyDescent="0.3">
      <c r="A1553">
        <v>138</v>
      </c>
      <c r="B1553">
        <v>5.3</v>
      </c>
    </row>
    <row r="1554" spans="1:2" x14ac:dyDescent="0.3">
      <c r="A1554">
        <v>121</v>
      </c>
      <c r="B1554">
        <v>6.2</v>
      </c>
    </row>
    <row r="1555" spans="1:2" x14ac:dyDescent="0.3">
      <c r="A1555">
        <v>134</v>
      </c>
      <c r="B1555">
        <v>7.3</v>
      </c>
    </row>
    <row r="1556" spans="1:2" x14ac:dyDescent="0.3">
      <c r="A1556">
        <v>100</v>
      </c>
      <c r="B1556">
        <v>6.5</v>
      </c>
    </row>
    <row r="1557" spans="1:2" x14ac:dyDescent="0.3">
      <c r="A1557">
        <v>100</v>
      </c>
      <c r="B1557">
        <v>4.0999999999999996</v>
      </c>
    </row>
    <row r="1558" spans="1:2" x14ac:dyDescent="0.3">
      <c r="A1558">
        <v>119</v>
      </c>
      <c r="B1558">
        <v>7.7</v>
      </c>
    </row>
    <row r="1559" spans="1:2" x14ac:dyDescent="0.3">
      <c r="A1559">
        <v>137</v>
      </c>
      <c r="B1559">
        <v>6.1</v>
      </c>
    </row>
    <row r="1560" spans="1:2" x14ac:dyDescent="0.3">
      <c r="A1560">
        <v>119</v>
      </c>
      <c r="B1560">
        <v>7.3</v>
      </c>
    </row>
    <row r="1561" spans="1:2" x14ac:dyDescent="0.3">
      <c r="A1561">
        <v>139</v>
      </c>
      <c r="B1561">
        <v>7.2</v>
      </c>
    </row>
    <row r="1562" spans="1:2" x14ac:dyDescent="0.3">
      <c r="A1562">
        <v>120</v>
      </c>
      <c r="B1562">
        <v>6.1</v>
      </c>
    </row>
    <row r="1563" spans="1:2" x14ac:dyDescent="0.3">
      <c r="A1563">
        <v>98</v>
      </c>
      <c r="B1563">
        <v>5.8</v>
      </c>
    </row>
    <row r="1564" spans="1:2" x14ac:dyDescent="0.3">
      <c r="A1564">
        <v>106</v>
      </c>
      <c r="B1564">
        <v>5.7</v>
      </c>
    </row>
    <row r="1565" spans="1:2" x14ac:dyDescent="0.3">
      <c r="A1565">
        <v>98</v>
      </c>
      <c r="B1565">
        <v>6.7</v>
      </c>
    </row>
    <row r="1566" spans="1:2" x14ac:dyDescent="0.3">
      <c r="A1566">
        <v>107</v>
      </c>
      <c r="B1566">
        <v>6.5</v>
      </c>
    </row>
    <row r="1567" spans="1:2" x14ac:dyDescent="0.3">
      <c r="A1567">
        <v>88</v>
      </c>
      <c r="B1567">
        <v>7.2</v>
      </c>
    </row>
    <row r="1568" spans="1:2" x14ac:dyDescent="0.3">
      <c r="A1568">
        <v>137</v>
      </c>
      <c r="B1568">
        <v>7.6</v>
      </c>
    </row>
    <row r="1569" spans="1:2" x14ac:dyDescent="0.3">
      <c r="A1569">
        <v>100</v>
      </c>
      <c r="B1569">
        <v>4.5999999999999996</v>
      </c>
    </row>
    <row r="1570" spans="1:2" x14ac:dyDescent="0.3">
      <c r="A1570">
        <v>115</v>
      </c>
      <c r="B1570">
        <v>6.9</v>
      </c>
    </row>
    <row r="1571" spans="1:2" x14ac:dyDescent="0.3">
      <c r="A1571">
        <v>101</v>
      </c>
      <c r="B1571">
        <v>6.6</v>
      </c>
    </row>
    <row r="1572" spans="1:2" x14ac:dyDescent="0.3">
      <c r="A1572">
        <v>110</v>
      </c>
      <c r="B1572">
        <v>6.3</v>
      </c>
    </row>
    <row r="1573" spans="1:2" x14ac:dyDescent="0.3">
      <c r="A1573">
        <v>94</v>
      </c>
      <c r="B1573">
        <v>6.2</v>
      </c>
    </row>
    <row r="1574" spans="1:2" x14ac:dyDescent="0.3">
      <c r="A1574">
        <v>88</v>
      </c>
      <c r="B1574">
        <v>5.3</v>
      </c>
    </row>
    <row r="1575" spans="1:2" x14ac:dyDescent="0.3">
      <c r="A1575">
        <v>127</v>
      </c>
      <c r="B1575">
        <v>7.3</v>
      </c>
    </row>
    <row r="1576" spans="1:2" x14ac:dyDescent="0.3">
      <c r="A1576">
        <v>95</v>
      </c>
      <c r="B1576">
        <v>5.6</v>
      </c>
    </row>
    <row r="1577" spans="1:2" x14ac:dyDescent="0.3">
      <c r="A1577">
        <v>87</v>
      </c>
      <c r="B1577">
        <v>6.2</v>
      </c>
    </row>
    <row r="1578" spans="1:2" x14ac:dyDescent="0.3">
      <c r="A1578">
        <v>118</v>
      </c>
      <c r="B1578">
        <v>5.2</v>
      </c>
    </row>
    <row r="1579" spans="1:2" x14ac:dyDescent="0.3">
      <c r="A1579">
        <v>107</v>
      </c>
      <c r="B1579">
        <v>5.3</v>
      </c>
    </row>
    <row r="1580" spans="1:2" x14ac:dyDescent="0.3">
      <c r="A1580">
        <v>124</v>
      </c>
      <c r="B1580">
        <v>5.4</v>
      </c>
    </row>
    <row r="1581" spans="1:2" x14ac:dyDescent="0.3">
      <c r="A1581">
        <v>89</v>
      </c>
      <c r="B1581">
        <v>4.9000000000000004</v>
      </c>
    </row>
    <row r="1582" spans="1:2" x14ac:dyDescent="0.3">
      <c r="A1582">
        <v>88</v>
      </c>
      <c r="B1582">
        <v>5.5</v>
      </c>
    </row>
    <row r="1583" spans="1:2" x14ac:dyDescent="0.3">
      <c r="A1583">
        <v>118</v>
      </c>
      <c r="B1583">
        <v>6.7</v>
      </c>
    </row>
    <row r="1584" spans="1:2" x14ac:dyDescent="0.3">
      <c r="A1584">
        <v>93</v>
      </c>
      <c r="B1584">
        <v>3.9</v>
      </c>
    </row>
    <row r="1585" spans="1:2" x14ac:dyDescent="0.3">
      <c r="A1585">
        <v>80</v>
      </c>
      <c r="B1585">
        <v>7.2</v>
      </c>
    </row>
    <row r="1586" spans="1:2" x14ac:dyDescent="0.3">
      <c r="A1586">
        <v>120</v>
      </c>
      <c r="B1586">
        <v>5.0999999999999996</v>
      </c>
    </row>
    <row r="1587" spans="1:2" x14ac:dyDescent="0.3">
      <c r="A1587">
        <v>98</v>
      </c>
      <c r="B1587">
        <v>6.5</v>
      </c>
    </row>
    <row r="1588" spans="1:2" x14ac:dyDescent="0.3">
      <c r="A1588">
        <v>119</v>
      </c>
      <c r="B1588">
        <v>8.1999999999999993</v>
      </c>
    </row>
    <row r="1589" spans="1:2" x14ac:dyDescent="0.3">
      <c r="A1589">
        <v>88</v>
      </c>
      <c r="B1589">
        <v>7.7</v>
      </c>
    </row>
    <row r="1590" spans="1:2" x14ac:dyDescent="0.3">
      <c r="A1590">
        <v>119</v>
      </c>
      <c r="B1590">
        <v>6.8</v>
      </c>
    </row>
    <row r="1591" spans="1:2" x14ac:dyDescent="0.3">
      <c r="A1591">
        <v>85</v>
      </c>
      <c r="B1591">
        <v>6.8</v>
      </c>
    </row>
    <row r="1592" spans="1:2" x14ac:dyDescent="0.3">
      <c r="A1592">
        <v>98</v>
      </c>
      <c r="B1592">
        <v>6.7</v>
      </c>
    </row>
    <row r="1593" spans="1:2" x14ac:dyDescent="0.3">
      <c r="A1593">
        <v>101</v>
      </c>
      <c r="B1593">
        <v>7.1</v>
      </c>
    </row>
    <row r="1594" spans="1:2" x14ac:dyDescent="0.3">
      <c r="A1594">
        <v>112</v>
      </c>
      <c r="B1594">
        <v>7.1</v>
      </c>
    </row>
    <row r="1595" spans="1:2" x14ac:dyDescent="0.3">
      <c r="A1595">
        <v>97</v>
      </c>
      <c r="B1595">
        <v>6.1</v>
      </c>
    </row>
    <row r="1596" spans="1:2" x14ac:dyDescent="0.3">
      <c r="A1596">
        <v>126</v>
      </c>
      <c r="B1596">
        <v>8</v>
      </c>
    </row>
    <row r="1597" spans="1:2" x14ac:dyDescent="0.3">
      <c r="A1597">
        <v>97</v>
      </c>
      <c r="B1597">
        <v>6.6</v>
      </c>
    </row>
    <row r="1598" spans="1:2" x14ac:dyDescent="0.3">
      <c r="A1598">
        <v>100</v>
      </c>
      <c r="B1598">
        <v>5.4</v>
      </c>
    </row>
    <row r="1599" spans="1:2" x14ac:dyDescent="0.3">
      <c r="A1599">
        <v>114</v>
      </c>
      <c r="B1599">
        <v>6.1</v>
      </c>
    </row>
    <row r="1600" spans="1:2" x14ac:dyDescent="0.3">
      <c r="A1600">
        <v>88</v>
      </c>
      <c r="B1600">
        <v>5.6</v>
      </c>
    </row>
    <row r="1601" spans="1:2" x14ac:dyDescent="0.3">
      <c r="A1601">
        <v>93</v>
      </c>
      <c r="B1601">
        <v>5.8</v>
      </c>
    </row>
    <row r="1602" spans="1:2" x14ac:dyDescent="0.3">
      <c r="A1602">
        <v>92</v>
      </c>
      <c r="B1602">
        <v>2.8</v>
      </c>
    </row>
    <row r="1603" spans="1:2" x14ac:dyDescent="0.3">
      <c r="A1603">
        <v>98</v>
      </c>
      <c r="B1603">
        <v>6.7</v>
      </c>
    </row>
    <row r="1604" spans="1:2" x14ac:dyDescent="0.3">
      <c r="A1604">
        <v>94</v>
      </c>
      <c r="B1604">
        <v>5.0999999999999996</v>
      </c>
    </row>
    <row r="1605" spans="1:2" x14ac:dyDescent="0.3">
      <c r="A1605">
        <v>102</v>
      </c>
      <c r="B1605">
        <v>7.2</v>
      </c>
    </row>
    <row r="1606" spans="1:2" x14ac:dyDescent="0.3">
      <c r="A1606">
        <v>98</v>
      </c>
      <c r="B1606">
        <v>6</v>
      </c>
    </row>
    <row r="1607" spans="1:2" x14ac:dyDescent="0.3">
      <c r="A1607">
        <v>121</v>
      </c>
      <c r="B1607">
        <v>7.2</v>
      </c>
    </row>
    <row r="1608" spans="1:2" x14ac:dyDescent="0.3">
      <c r="A1608">
        <v>111</v>
      </c>
      <c r="B1608">
        <v>6.7</v>
      </c>
    </row>
    <row r="1609" spans="1:2" x14ac:dyDescent="0.3">
      <c r="A1609">
        <v>90</v>
      </c>
      <c r="B1609">
        <v>6.3</v>
      </c>
    </row>
    <row r="1610" spans="1:2" x14ac:dyDescent="0.3">
      <c r="A1610">
        <v>100</v>
      </c>
      <c r="B1610">
        <v>6.2</v>
      </c>
    </row>
    <row r="1611" spans="1:2" x14ac:dyDescent="0.3">
      <c r="A1611">
        <v>141</v>
      </c>
      <c r="B1611">
        <v>6.2</v>
      </c>
    </row>
    <row r="1612" spans="1:2" x14ac:dyDescent="0.3">
      <c r="A1612">
        <v>139</v>
      </c>
      <c r="B1612">
        <v>6.9</v>
      </c>
    </row>
    <row r="1613" spans="1:2" x14ac:dyDescent="0.3">
      <c r="A1613">
        <v>114</v>
      </c>
      <c r="B1613">
        <v>6.8</v>
      </c>
    </row>
    <row r="1614" spans="1:2" x14ac:dyDescent="0.3">
      <c r="A1614">
        <v>96</v>
      </c>
      <c r="B1614">
        <v>7.1</v>
      </c>
    </row>
    <row r="1615" spans="1:2" x14ac:dyDescent="0.3">
      <c r="A1615">
        <v>111</v>
      </c>
      <c r="B1615">
        <v>7.1</v>
      </c>
    </row>
    <row r="1616" spans="1:2" x14ac:dyDescent="0.3">
      <c r="A1616">
        <v>97</v>
      </c>
      <c r="B1616">
        <v>6.4</v>
      </c>
    </row>
    <row r="1617" spans="1:2" x14ac:dyDescent="0.3">
      <c r="A1617">
        <v>127</v>
      </c>
      <c r="B1617">
        <v>7</v>
      </c>
    </row>
    <row r="1618" spans="1:2" x14ac:dyDescent="0.3">
      <c r="A1618">
        <v>110</v>
      </c>
      <c r="B1618">
        <v>6.2</v>
      </c>
    </row>
    <row r="1619" spans="1:2" x14ac:dyDescent="0.3">
      <c r="A1619">
        <v>135</v>
      </c>
      <c r="B1619">
        <v>7.5</v>
      </c>
    </row>
    <row r="1620" spans="1:2" x14ac:dyDescent="0.3">
      <c r="A1620">
        <v>84</v>
      </c>
      <c r="B1620">
        <v>4.8</v>
      </c>
    </row>
    <row r="1621" spans="1:2" x14ac:dyDescent="0.3">
      <c r="A1621">
        <v>240</v>
      </c>
      <c r="B1621">
        <v>8.1</v>
      </c>
    </row>
    <row r="1622" spans="1:2" x14ac:dyDescent="0.3">
      <c r="A1622">
        <v>122</v>
      </c>
      <c r="B1622">
        <v>7.3</v>
      </c>
    </row>
    <row r="1623" spans="1:2" x14ac:dyDescent="0.3">
      <c r="A1623">
        <v>114</v>
      </c>
      <c r="B1623">
        <v>5.8</v>
      </c>
    </row>
    <row r="1624" spans="1:2" x14ac:dyDescent="0.3">
      <c r="A1624">
        <v>132</v>
      </c>
      <c r="B1624">
        <v>7.6</v>
      </c>
    </row>
    <row r="1625" spans="1:2" x14ac:dyDescent="0.3">
      <c r="A1625">
        <v>170</v>
      </c>
      <c r="B1625">
        <v>5.6</v>
      </c>
    </row>
    <row r="1626" spans="1:2" x14ac:dyDescent="0.3">
      <c r="A1626">
        <v>133</v>
      </c>
      <c r="B1626">
        <v>7</v>
      </c>
    </row>
    <row r="1627" spans="1:2" x14ac:dyDescent="0.3">
      <c r="A1627">
        <v>112</v>
      </c>
      <c r="B1627">
        <v>6.6</v>
      </c>
    </row>
    <row r="1628" spans="1:2" x14ac:dyDescent="0.3">
      <c r="A1628">
        <v>108</v>
      </c>
      <c r="B1628">
        <v>6.5</v>
      </c>
    </row>
    <row r="1629" spans="1:2" x14ac:dyDescent="0.3">
      <c r="A1629">
        <v>115</v>
      </c>
      <c r="B1629">
        <v>7.4</v>
      </c>
    </row>
    <row r="1630" spans="1:2" x14ac:dyDescent="0.3">
      <c r="A1630">
        <v>83</v>
      </c>
      <c r="B1630">
        <v>4.5999999999999996</v>
      </c>
    </row>
    <row r="1631" spans="1:2" x14ac:dyDescent="0.3">
      <c r="A1631">
        <v>105</v>
      </c>
      <c r="B1631">
        <v>6.4</v>
      </c>
    </row>
    <row r="1632" spans="1:2" x14ac:dyDescent="0.3">
      <c r="A1632">
        <v>108</v>
      </c>
      <c r="B1632">
        <v>6.4</v>
      </c>
    </row>
    <row r="1633" spans="1:2" x14ac:dyDescent="0.3">
      <c r="A1633">
        <v>96</v>
      </c>
      <c r="B1633">
        <v>5.9</v>
      </c>
    </row>
    <row r="1634" spans="1:2" x14ac:dyDescent="0.3">
      <c r="A1634">
        <v>94</v>
      </c>
      <c r="B1634">
        <v>6.4</v>
      </c>
    </row>
    <row r="1635" spans="1:2" x14ac:dyDescent="0.3">
      <c r="A1635">
        <v>142</v>
      </c>
      <c r="B1635">
        <v>6.6</v>
      </c>
    </row>
    <row r="1636" spans="1:2" x14ac:dyDescent="0.3">
      <c r="A1636">
        <v>104</v>
      </c>
      <c r="B1636">
        <v>6.9</v>
      </c>
    </row>
    <row r="1637" spans="1:2" x14ac:dyDescent="0.3">
      <c r="A1637">
        <v>106</v>
      </c>
      <c r="B1637">
        <v>5.8</v>
      </c>
    </row>
    <row r="1638" spans="1:2" x14ac:dyDescent="0.3">
      <c r="A1638">
        <v>106</v>
      </c>
      <c r="B1638">
        <v>6.4</v>
      </c>
    </row>
    <row r="1639" spans="1:2" x14ac:dyDescent="0.3">
      <c r="A1639">
        <v>98</v>
      </c>
      <c r="B1639">
        <v>5.3</v>
      </c>
    </row>
    <row r="1640" spans="1:2" x14ac:dyDescent="0.3">
      <c r="A1640">
        <v>100</v>
      </c>
      <c r="B1640">
        <v>6.5</v>
      </c>
    </row>
    <row r="1641" spans="1:2" x14ac:dyDescent="0.3">
      <c r="A1641">
        <v>95</v>
      </c>
      <c r="B1641">
        <v>5.7</v>
      </c>
    </row>
    <row r="1642" spans="1:2" x14ac:dyDescent="0.3">
      <c r="A1642">
        <v>107</v>
      </c>
      <c r="B1642">
        <v>6.7</v>
      </c>
    </row>
    <row r="1643" spans="1:2" x14ac:dyDescent="0.3">
      <c r="A1643">
        <v>104</v>
      </c>
      <c r="B1643">
        <v>3.9</v>
      </c>
    </row>
    <row r="1644" spans="1:2" x14ac:dyDescent="0.3">
      <c r="A1644">
        <v>104</v>
      </c>
      <c r="B1644">
        <v>4.0999999999999996</v>
      </c>
    </row>
    <row r="1645" spans="1:2" x14ac:dyDescent="0.3">
      <c r="A1645">
        <v>143</v>
      </c>
      <c r="B1645">
        <v>6.2</v>
      </c>
    </row>
    <row r="1646" spans="1:2" x14ac:dyDescent="0.3">
      <c r="A1646">
        <v>77</v>
      </c>
      <c r="B1646">
        <v>3.8</v>
      </c>
    </row>
    <row r="1647" spans="1:2" x14ac:dyDescent="0.3">
      <c r="A1647">
        <v>96</v>
      </c>
      <c r="B1647">
        <v>5.0999999999999996</v>
      </c>
    </row>
    <row r="1648" spans="1:2" x14ac:dyDescent="0.3">
      <c r="A1648">
        <v>114</v>
      </c>
      <c r="B1648">
        <v>6.4</v>
      </c>
    </row>
    <row r="1649" spans="1:2" x14ac:dyDescent="0.3">
      <c r="A1649">
        <v>145</v>
      </c>
      <c r="B1649">
        <v>7.8</v>
      </c>
    </row>
    <row r="1650" spans="1:2" x14ac:dyDescent="0.3">
      <c r="A1650">
        <v>116</v>
      </c>
      <c r="B1650">
        <v>7.8</v>
      </c>
    </row>
    <row r="1651" spans="1:2" x14ac:dyDescent="0.3">
      <c r="A1651">
        <v>100</v>
      </c>
      <c r="B1651">
        <v>6.1</v>
      </c>
    </row>
    <row r="1652" spans="1:2" x14ac:dyDescent="0.3">
      <c r="A1652">
        <v>104</v>
      </c>
      <c r="B1652">
        <v>5.8</v>
      </c>
    </row>
    <row r="1653" spans="1:2" x14ac:dyDescent="0.3">
      <c r="A1653">
        <v>92</v>
      </c>
      <c r="B1653">
        <v>6.3</v>
      </c>
    </row>
    <row r="1654" spans="1:2" x14ac:dyDescent="0.3">
      <c r="A1654">
        <v>92</v>
      </c>
      <c r="B1654">
        <v>7.7</v>
      </c>
    </row>
    <row r="1655" spans="1:2" x14ac:dyDescent="0.3">
      <c r="A1655">
        <v>105</v>
      </c>
      <c r="B1655">
        <v>5.4</v>
      </c>
    </row>
    <row r="1656" spans="1:2" x14ac:dyDescent="0.3">
      <c r="A1656">
        <v>120</v>
      </c>
      <c r="B1656">
        <v>7.3</v>
      </c>
    </row>
    <row r="1657" spans="1:2" x14ac:dyDescent="0.3">
      <c r="A1657">
        <v>116</v>
      </c>
      <c r="B1657">
        <v>6.8</v>
      </c>
    </row>
    <row r="1658" spans="1:2" x14ac:dyDescent="0.3">
      <c r="A1658">
        <v>119</v>
      </c>
      <c r="B1658">
        <v>7.3</v>
      </c>
    </row>
    <row r="1659" spans="1:2" x14ac:dyDescent="0.3">
      <c r="A1659">
        <v>101</v>
      </c>
      <c r="B1659">
        <v>6.5</v>
      </c>
    </row>
    <row r="1660" spans="1:2" x14ac:dyDescent="0.3">
      <c r="A1660">
        <v>117</v>
      </c>
      <c r="B1660">
        <v>7.2</v>
      </c>
    </row>
    <row r="1661" spans="1:2" x14ac:dyDescent="0.3">
      <c r="A1661">
        <v>106</v>
      </c>
      <c r="B1661">
        <v>6.7</v>
      </c>
    </row>
    <row r="1662" spans="1:2" x14ac:dyDescent="0.3">
      <c r="A1662">
        <v>112</v>
      </c>
      <c r="B1662">
        <v>6.3</v>
      </c>
    </row>
    <row r="1663" spans="1:2" x14ac:dyDescent="0.3">
      <c r="A1663">
        <v>136</v>
      </c>
      <c r="B1663">
        <v>5.9</v>
      </c>
    </row>
    <row r="1664" spans="1:2" x14ac:dyDescent="0.3">
      <c r="A1664">
        <v>81</v>
      </c>
      <c r="B1664">
        <v>7.8</v>
      </c>
    </row>
    <row r="1665" spans="1:2" x14ac:dyDescent="0.3">
      <c r="A1665">
        <v>87</v>
      </c>
      <c r="B1665">
        <v>7.4</v>
      </c>
    </row>
    <row r="1666" spans="1:2" x14ac:dyDescent="0.3">
      <c r="A1666">
        <v>96</v>
      </c>
      <c r="B1666">
        <v>4.8</v>
      </c>
    </row>
    <row r="1667" spans="1:2" x14ac:dyDescent="0.3">
      <c r="A1667">
        <v>106</v>
      </c>
      <c r="B1667">
        <v>6.3</v>
      </c>
    </row>
    <row r="1668" spans="1:2" x14ac:dyDescent="0.3">
      <c r="A1668">
        <v>122</v>
      </c>
      <c r="B1668">
        <v>7.8</v>
      </c>
    </row>
    <row r="1669" spans="1:2" x14ac:dyDescent="0.3">
      <c r="A1669">
        <v>123</v>
      </c>
      <c r="B1669">
        <v>7.5</v>
      </c>
    </row>
    <row r="1670" spans="1:2" x14ac:dyDescent="0.3">
      <c r="A1670">
        <v>133</v>
      </c>
      <c r="B1670">
        <v>6</v>
      </c>
    </row>
    <row r="1671" spans="1:2" x14ac:dyDescent="0.3">
      <c r="A1671">
        <v>92</v>
      </c>
      <c r="B1671">
        <v>6.8</v>
      </c>
    </row>
    <row r="1672" spans="1:2" x14ac:dyDescent="0.3">
      <c r="A1672">
        <v>110</v>
      </c>
      <c r="B1672">
        <v>6.6</v>
      </c>
    </row>
    <row r="1673" spans="1:2" x14ac:dyDescent="0.3">
      <c r="A1673">
        <v>104</v>
      </c>
      <c r="B1673">
        <v>4.5999999999999996</v>
      </c>
    </row>
    <row r="1674" spans="1:2" x14ac:dyDescent="0.3">
      <c r="A1674">
        <v>98</v>
      </c>
      <c r="B1674">
        <v>7.1</v>
      </c>
    </row>
    <row r="1675" spans="1:2" x14ac:dyDescent="0.3">
      <c r="A1675">
        <v>120</v>
      </c>
      <c r="B1675">
        <v>6.1</v>
      </c>
    </row>
    <row r="1676" spans="1:2" x14ac:dyDescent="0.3">
      <c r="A1676">
        <v>112</v>
      </c>
      <c r="B1676">
        <v>6.7</v>
      </c>
    </row>
    <row r="1677" spans="1:2" x14ac:dyDescent="0.3">
      <c r="A1677">
        <v>127</v>
      </c>
      <c r="B1677">
        <v>7.1</v>
      </c>
    </row>
    <row r="1678" spans="1:2" x14ac:dyDescent="0.3">
      <c r="A1678">
        <v>102</v>
      </c>
      <c r="B1678">
        <v>5.8</v>
      </c>
    </row>
    <row r="1679" spans="1:2" x14ac:dyDescent="0.3">
      <c r="A1679">
        <v>91</v>
      </c>
      <c r="B1679">
        <v>6.7</v>
      </c>
    </row>
    <row r="1680" spans="1:2" x14ac:dyDescent="0.3">
      <c r="A1680">
        <v>114</v>
      </c>
      <c r="B1680">
        <v>5.8</v>
      </c>
    </row>
    <row r="1681" spans="1:2" x14ac:dyDescent="0.3">
      <c r="A1681">
        <v>115</v>
      </c>
      <c r="B1681">
        <v>6.8</v>
      </c>
    </row>
    <row r="1682" spans="1:2" x14ac:dyDescent="0.3">
      <c r="A1682">
        <v>135</v>
      </c>
      <c r="B1682">
        <v>7.7</v>
      </c>
    </row>
    <row r="1683" spans="1:2" x14ac:dyDescent="0.3">
      <c r="A1683">
        <v>90</v>
      </c>
      <c r="B1683">
        <v>4.7</v>
      </c>
    </row>
    <row r="1684" spans="1:2" x14ac:dyDescent="0.3">
      <c r="A1684">
        <v>105</v>
      </c>
      <c r="B1684">
        <v>5.5</v>
      </c>
    </row>
    <row r="1685" spans="1:2" x14ac:dyDescent="0.3">
      <c r="A1685">
        <v>138</v>
      </c>
      <c r="B1685">
        <v>8.6</v>
      </c>
    </row>
    <row r="1686" spans="1:2" x14ac:dyDescent="0.3">
      <c r="A1686">
        <v>94</v>
      </c>
      <c r="B1686">
        <v>7</v>
      </c>
    </row>
    <row r="1687" spans="1:2" x14ac:dyDescent="0.3">
      <c r="A1687">
        <v>101</v>
      </c>
      <c r="B1687">
        <v>7.1</v>
      </c>
    </row>
    <row r="1688" spans="1:2" x14ac:dyDescent="0.3">
      <c r="A1688">
        <v>131</v>
      </c>
      <c r="B1688">
        <v>5.7</v>
      </c>
    </row>
    <row r="1689" spans="1:2" x14ac:dyDescent="0.3">
      <c r="A1689">
        <v>91</v>
      </c>
      <c r="B1689">
        <v>3.7</v>
      </c>
    </row>
    <row r="1690" spans="1:2" x14ac:dyDescent="0.3">
      <c r="A1690">
        <v>112</v>
      </c>
      <c r="B1690">
        <v>7.5</v>
      </c>
    </row>
    <row r="1691" spans="1:2" x14ac:dyDescent="0.3">
      <c r="A1691">
        <v>95</v>
      </c>
      <c r="B1691">
        <v>4.5999999999999996</v>
      </c>
    </row>
    <row r="1692" spans="1:2" x14ac:dyDescent="0.3">
      <c r="A1692">
        <v>100</v>
      </c>
      <c r="B1692">
        <v>4.9000000000000004</v>
      </c>
    </row>
    <row r="1693" spans="1:2" x14ac:dyDescent="0.3">
      <c r="A1693">
        <v>108</v>
      </c>
      <c r="B1693">
        <v>7.1</v>
      </c>
    </row>
    <row r="1694" spans="1:2" x14ac:dyDescent="0.3">
      <c r="A1694">
        <v>101</v>
      </c>
      <c r="B1694">
        <v>5.8</v>
      </c>
    </row>
    <row r="1695" spans="1:2" x14ac:dyDescent="0.3">
      <c r="A1695">
        <v>109</v>
      </c>
      <c r="B1695">
        <v>5.4</v>
      </c>
    </row>
    <row r="1696" spans="1:2" x14ac:dyDescent="0.3">
      <c r="A1696">
        <v>115</v>
      </c>
      <c r="B1696">
        <v>7.3</v>
      </c>
    </row>
    <row r="1697" spans="1:2" x14ac:dyDescent="0.3">
      <c r="A1697">
        <v>117</v>
      </c>
      <c r="B1697">
        <v>7.1</v>
      </c>
    </row>
    <row r="1698" spans="1:2" x14ac:dyDescent="0.3">
      <c r="A1698">
        <v>107</v>
      </c>
      <c r="B1698">
        <v>5.8</v>
      </c>
    </row>
    <row r="1699" spans="1:2" x14ac:dyDescent="0.3">
      <c r="A1699">
        <v>134</v>
      </c>
      <c r="B1699">
        <v>8.1</v>
      </c>
    </row>
    <row r="1700" spans="1:2" x14ac:dyDescent="0.3">
      <c r="A1700">
        <v>118</v>
      </c>
      <c r="B1700">
        <v>5.7</v>
      </c>
    </row>
    <row r="1701" spans="1:2" x14ac:dyDescent="0.3">
      <c r="A1701">
        <v>121</v>
      </c>
      <c r="B1701">
        <v>4.4000000000000004</v>
      </c>
    </row>
    <row r="1702" spans="1:2" x14ac:dyDescent="0.3">
      <c r="A1702">
        <v>105</v>
      </c>
      <c r="B1702">
        <v>7.9</v>
      </c>
    </row>
    <row r="1703" spans="1:2" x14ac:dyDescent="0.3">
      <c r="A1703">
        <v>110</v>
      </c>
      <c r="B1703">
        <v>7.6</v>
      </c>
    </row>
    <row r="1704" spans="1:2" x14ac:dyDescent="0.3">
      <c r="A1704">
        <v>114</v>
      </c>
      <c r="B1704">
        <v>4.8</v>
      </c>
    </row>
    <row r="1705" spans="1:2" x14ac:dyDescent="0.3">
      <c r="A1705">
        <v>104</v>
      </c>
      <c r="B1705">
        <v>7.8</v>
      </c>
    </row>
    <row r="1706" spans="1:2" x14ac:dyDescent="0.3">
      <c r="A1706">
        <v>100</v>
      </c>
      <c r="B1706">
        <v>6.7</v>
      </c>
    </row>
    <row r="1707" spans="1:2" x14ac:dyDescent="0.3">
      <c r="A1707">
        <v>85</v>
      </c>
      <c r="B1707">
        <v>2.7</v>
      </c>
    </row>
    <row r="1708" spans="1:2" x14ac:dyDescent="0.3">
      <c r="A1708">
        <v>72</v>
      </c>
      <c r="B1708">
        <v>5.8</v>
      </c>
    </row>
    <row r="1709" spans="1:2" x14ac:dyDescent="0.3">
      <c r="A1709">
        <v>128</v>
      </c>
      <c r="B1709">
        <v>7.5</v>
      </c>
    </row>
    <row r="1710" spans="1:2" x14ac:dyDescent="0.3">
      <c r="A1710">
        <v>72</v>
      </c>
      <c r="B1710">
        <v>5.4</v>
      </c>
    </row>
    <row r="1711" spans="1:2" x14ac:dyDescent="0.3">
      <c r="A1711">
        <v>89</v>
      </c>
      <c r="B1711">
        <v>4.0999999999999996</v>
      </c>
    </row>
    <row r="1712" spans="1:2" x14ac:dyDescent="0.3">
      <c r="A1712">
        <v>96</v>
      </c>
      <c r="B1712">
        <v>5.9</v>
      </c>
    </row>
    <row r="1713" spans="1:2" x14ac:dyDescent="0.3">
      <c r="A1713">
        <v>77</v>
      </c>
      <c r="B1713">
        <v>6.3</v>
      </c>
    </row>
    <row r="1714" spans="1:2" x14ac:dyDescent="0.3">
      <c r="A1714">
        <v>123</v>
      </c>
      <c r="B1714">
        <v>7</v>
      </c>
    </row>
    <row r="1715" spans="1:2" x14ac:dyDescent="0.3">
      <c r="A1715">
        <v>111</v>
      </c>
      <c r="B1715">
        <v>6.8</v>
      </c>
    </row>
    <row r="1716" spans="1:2" x14ac:dyDescent="0.3">
      <c r="A1716">
        <v>93</v>
      </c>
      <c r="B1716">
        <v>2.2999999999999998</v>
      </c>
    </row>
    <row r="1717" spans="1:2" x14ac:dyDescent="0.3">
      <c r="A1717">
        <v>128</v>
      </c>
      <c r="B1717">
        <v>8.1</v>
      </c>
    </row>
    <row r="1718" spans="1:2" x14ac:dyDescent="0.3">
      <c r="A1718">
        <v>110</v>
      </c>
      <c r="B1718">
        <v>6.1</v>
      </c>
    </row>
    <row r="1719" spans="1:2" x14ac:dyDescent="0.3">
      <c r="A1719">
        <v>137</v>
      </c>
      <c r="B1719">
        <v>5</v>
      </c>
    </row>
    <row r="1720" spans="1:2" x14ac:dyDescent="0.3">
      <c r="A1720">
        <v>124</v>
      </c>
      <c r="B1720">
        <v>5.5</v>
      </c>
    </row>
    <row r="1721" spans="1:2" x14ac:dyDescent="0.3">
      <c r="A1721">
        <v>93</v>
      </c>
      <c r="B1721">
        <v>6.2</v>
      </c>
    </row>
    <row r="1722" spans="1:2" x14ac:dyDescent="0.3">
      <c r="A1722">
        <v>115</v>
      </c>
      <c r="B1722">
        <v>6.2</v>
      </c>
    </row>
    <row r="1723" spans="1:2" x14ac:dyDescent="0.3">
      <c r="A1723">
        <v>98</v>
      </c>
      <c r="B1723">
        <v>5.9</v>
      </c>
    </row>
    <row r="1724" spans="1:2" x14ac:dyDescent="0.3">
      <c r="A1724">
        <v>105</v>
      </c>
      <c r="B1724">
        <v>6.3</v>
      </c>
    </row>
    <row r="1725" spans="1:2" x14ac:dyDescent="0.3">
      <c r="A1725">
        <v>127</v>
      </c>
      <c r="B1725">
        <v>6.7</v>
      </c>
    </row>
    <row r="1726" spans="1:2" x14ac:dyDescent="0.3">
      <c r="A1726">
        <v>82</v>
      </c>
      <c r="B1726">
        <v>3.5</v>
      </c>
    </row>
    <row r="1727" spans="1:2" x14ac:dyDescent="0.3">
      <c r="A1727">
        <v>143</v>
      </c>
      <c r="B1727">
        <v>7.5</v>
      </c>
    </row>
    <row r="1728" spans="1:2" x14ac:dyDescent="0.3">
      <c r="A1728">
        <v>103</v>
      </c>
      <c r="B1728">
        <v>6.6</v>
      </c>
    </row>
    <row r="1729" spans="1:2" x14ac:dyDescent="0.3">
      <c r="A1729">
        <v>104</v>
      </c>
      <c r="B1729">
        <v>7.5</v>
      </c>
    </row>
    <row r="1730" spans="1:2" x14ac:dyDescent="0.3">
      <c r="A1730">
        <v>98</v>
      </c>
      <c r="B1730">
        <v>7.2</v>
      </c>
    </row>
    <row r="1731" spans="1:2" x14ac:dyDescent="0.3">
      <c r="A1731">
        <v>92</v>
      </c>
      <c r="B1731">
        <v>4.8</v>
      </c>
    </row>
    <row r="1732" spans="1:2" x14ac:dyDescent="0.3">
      <c r="A1732">
        <v>123</v>
      </c>
      <c r="B1732">
        <v>6.6</v>
      </c>
    </row>
    <row r="1733" spans="1:2" x14ac:dyDescent="0.3">
      <c r="A1733">
        <v>88</v>
      </c>
      <c r="B1733">
        <v>3.5</v>
      </c>
    </row>
    <row r="1734" spans="1:2" x14ac:dyDescent="0.3">
      <c r="A1734">
        <v>158</v>
      </c>
      <c r="B1734">
        <v>6.7</v>
      </c>
    </row>
    <row r="1735" spans="1:2" x14ac:dyDescent="0.3">
      <c r="A1735">
        <v>128</v>
      </c>
      <c r="B1735">
        <v>7.6</v>
      </c>
    </row>
    <row r="1736" spans="1:2" x14ac:dyDescent="0.3">
      <c r="A1736">
        <v>107</v>
      </c>
      <c r="B1736">
        <v>6.3</v>
      </c>
    </row>
    <row r="1737" spans="1:2" x14ac:dyDescent="0.3">
      <c r="A1737">
        <v>91</v>
      </c>
      <c r="B1737">
        <v>5.5</v>
      </c>
    </row>
    <row r="1738" spans="1:2" x14ac:dyDescent="0.3">
      <c r="A1738">
        <v>90</v>
      </c>
      <c r="B1738">
        <v>6.3</v>
      </c>
    </row>
    <row r="1739" spans="1:2" x14ac:dyDescent="0.3">
      <c r="A1739">
        <v>115</v>
      </c>
      <c r="B1739">
        <v>6.5</v>
      </c>
    </row>
    <row r="1740" spans="1:2" x14ac:dyDescent="0.3">
      <c r="A1740">
        <v>101</v>
      </c>
      <c r="B1740">
        <v>5.6</v>
      </c>
    </row>
    <row r="1741" spans="1:2" x14ac:dyDescent="0.3">
      <c r="A1741">
        <v>113</v>
      </c>
      <c r="B1741">
        <v>6.9</v>
      </c>
    </row>
    <row r="1742" spans="1:2" x14ac:dyDescent="0.3">
      <c r="A1742">
        <v>113</v>
      </c>
      <c r="B1742">
        <v>7.6</v>
      </c>
    </row>
    <row r="1743" spans="1:2" x14ac:dyDescent="0.3">
      <c r="A1743">
        <v>87</v>
      </c>
      <c r="B1743">
        <v>3.9</v>
      </c>
    </row>
    <row r="1744" spans="1:2" x14ac:dyDescent="0.3">
      <c r="A1744">
        <v>101</v>
      </c>
      <c r="B1744">
        <v>6.1</v>
      </c>
    </row>
    <row r="1745" spans="1:2" x14ac:dyDescent="0.3">
      <c r="A1745">
        <v>111</v>
      </c>
      <c r="B1745">
        <v>7.3</v>
      </c>
    </row>
    <row r="1746" spans="1:2" x14ac:dyDescent="0.3">
      <c r="A1746">
        <v>108</v>
      </c>
      <c r="B1746">
        <v>8.3000000000000007</v>
      </c>
    </row>
    <row r="1747" spans="1:2" x14ac:dyDescent="0.3">
      <c r="A1747">
        <v>105</v>
      </c>
      <c r="B1747">
        <v>5.8</v>
      </c>
    </row>
    <row r="1748" spans="1:2" x14ac:dyDescent="0.3">
      <c r="A1748">
        <v>109</v>
      </c>
      <c r="B1748">
        <v>6.8</v>
      </c>
    </row>
    <row r="1749" spans="1:2" x14ac:dyDescent="0.3">
      <c r="A1749">
        <v>109</v>
      </c>
      <c r="B1749">
        <v>7</v>
      </c>
    </row>
    <row r="1750" spans="1:2" x14ac:dyDescent="0.3">
      <c r="A1750">
        <v>99</v>
      </c>
      <c r="B1750">
        <v>5.9</v>
      </c>
    </row>
    <row r="1751" spans="1:2" x14ac:dyDescent="0.3">
      <c r="A1751">
        <v>98</v>
      </c>
      <c r="B1751">
        <v>6.5</v>
      </c>
    </row>
    <row r="1752" spans="1:2" x14ac:dyDescent="0.3">
      <c r="A1752">
        <v>104</v>
      </c>
      <c r="B1752">
        <v>6.4</v>
      </c>
    </row>
    <row r="1753" spans="1:2" x14ac:dyDescent="0.3">
      <c r="A1753">
        <v>109</v>
      </c>
      <c r="B1753">
        <v>5.8</v>
      </c>
    </row>
    <row r="1754" spans="1:2" x14ac:dyDescent="0.3">
      <c r="A1754">
        <v>75</v>
      </c>
      <c r="B1754">
        <v>5.0999999999999996</v>
      </c>
    </row>
    <row r="1755" spans="1:2" x14ac:dyDescent="0.3">
      <c r="A1755">
        <v>119</v>
      </c>
      <c r="B1755">
        <v>6.8</v>
      </c>
    </row>
    <row r="1756" spans="1:2" x14ac:dyDescent="0.3">
      <c r="A1756">
        <v>90</v>
      </c>
      <c r="B1756">
        <v>5.3</v>
      </c>
    </row>
    <row r="1757" spans="1:2" x14ac:dyDescent="0.3">
      <c r="A1757">
        <v>97</v>
      </c>
      <c r="B1757">
        <v>5.3</v>
      </c>
    </row>
    <row r="1758" spans="1:2" x14ac:dyDescent="0.3">
      <c r="A1758">
        <v>103</v>
      </c>
      <c r="B1758">
        <v>6.4</v>
      </c>
    </row>
    <row r="1759" spans="1:2" x14ac:dyDescent="0.3">
      <c r="A1759">
        <v>89</v>
      </c>
      <c r="B1759">
        <v>4.9000000000000004</v>
      </c>
    </row>
    <row r="1760" spans="1:2" x14ac:dyDescent="0.3">
      <c r="A1760">
        <v>106</v>
      </c>
      <c r="B1760">
        <v>6.8</v>
      </c>
    </row>
    <row r="1761" spans="1:2" x14ac:dyDescent="0.3">
      <c r="A1761">
        <v>96</v>
      </c>
      <c r="B1761">
        <v>7.1</v>
      </c>
    </row>
    <row r="1762" spans="1:2" x14ac:dyDescent="0.3">
      <c r="A1762">
        <v>115</v>
      </c>
      <c r="B1762">
        <v>6.8</v>
      </c>
    </row>
    <row r="1763" spans="1:2" x14ac:dyDescent="0.3">
      <c r="A1763">
        <v>104</v>
      </c>
      <c r="B1763">
        <v>6.1</v>
      </c>
    </row>
    <row r="1764" spans="1:2" x14ac:dyDescent="0.3">
      <c r="A1764">
        <v>108</v>
      </c>
      <c r="B1764">
        <v>8.5</v>
      </c>
    </row>
    <row r="1765" spans="1:2" x14ac:dyDescent="0.3">
      <c r="A1765">
        <v>112</v>
      </c>
      <c r="B1765">
        <v>5.9</v>
      </c>
    </row>
    <row r="1766" spans="1:2" x14ac:dyDescent="0.3">
      <c r="A1766">
        <v>104</v>
      </c>
      <c r="B1766">
        <v>6.3</v>
      </c>
    </row>
    <row r="1767" spans="1:2" x14ac:dyDescent="0.3">
      <c r="A1767">
        <v>113</v>
      </c>
      <c r="B1767">
        <v>5.9</v>
      </c>
    </row>
    <row r="1768" spans="1:2" x14ac:dyDescent="0.3">
      <c r="A1768">
        <v>98</v>
      </c>
      <c r="B1768">
        <v>5.4</v>
      </c>
    </row>
    <row r="1769" spans="1:2" x14ac:dyDescent="0.3">
      <c r="A1769">
        <v>121</v>
      </c>
      <c r="B1769">
        <v>7</v>
      </c>
    </row>
    <row r="1770" spans="1:2" x14ac:dyDescent="0.3">
      <c r="A1770">
        <v>114</v>
      </c>
      <c r="B1770">
        <v>6.9</v>
      </c>
    </row>
    <row r="1771" spans="1:2" x14ac:dyDescent="0.3">
      <c r="A1771">
        <v>124</v>
      </c>
      <c r="B1771">
        <v>7.5</v>
      </c>
    </row>
    <row r="1772" spans="1:2" x14ac:dyDescent="0.3">
      <c r="A1772">
        <v>148</v>
      </c>
      <c r="B1772">
        <v>8.1999999999999993</v>
      </c>
    </row>
    <row r="1773" spans="1:2" x14ac:dyDescent="0.3">
      <c r="A1773">
        <v>108</v>
      </c>
      <c r="B1773">
        <v>5.9</v>
      </c>
    </row>
    <row r="1774" spans="1:2" x14ac:dyDescent="0.3">
      <c r="A1774">
        <v>95</v>
      </c>
      <c r="B1774">
        <v>5</v>
      </c>
    </row>
    <row r="1775" spans="1:2" x14ac:dyDescent="0.3">
      <c r="A1775">
        <v>108</v>
      </c>
      <c r="B1775">
        <v>7.3</v>
      </c>
    </row>
    <row r="1776" spans="1:2" x14ac:dyDescent="0.3">
      <c r="A1776">
        <v>68</v>
      </c>
      <c r="B1776">
        <v>6.4</v>
      </c>
    </row>
    <row r="1777" spans="1:2" x14ac:dyDescent="0.3">
      <c r="A1777">
        <v>103</v>
      </c>
      <c r="B1777">
        <v>6.6</v>
      </c>
    </row>
    <row r="1778" spans="1:2" x14ac:dyDescent="0.3">
      <c r="A1778">
        <v>99</v>
      </c>
      <c r="B1778">
        <v>7.8</v>
      </c>
    </row>
    <row r="1779" spans="1:2" x14ac:dyDescent="0.3">
      <c r="A1779">
        <v>88</v>
      </c>
      <c r="B1779">
        <v>4</v>
      </c>
    </row>
    <row r="1780" spans="1:2" x14ac:dyDescent="0.3">
      <c r="A1780">
        <v>128</v>
      </c>
      <c r="B1780">
        <v>7.6</v>
      </c>
    </row>
    <row r="1781" spans="1:2" x14ac:dyDescent="0.3">
      <c r="A1781">
        <v>124</v>
      </c>
      <c r="B1781">
        <v>7.7</v>
      </c>
    </row>
    <row r="1782" spans="1:2" x14ac:dyDescent="0.3">
      <c r="A1782">
        <v>84</v>
      </c>
      <c r="B1782">
        <v>5.8</v>
      </c>
    </row>
    <row r="1783" spans="1:2" x14ac:dyDescent="0.3">
      <c r="A1783">
        <v>101</v>
      </c>
      <c r="B1783">
        <v>5.6</v>
      </c>
    </row>
    <row r="1784" spans="1:2" x14ac:dyDescent="0.3">
      <c r="A1784">
        <v>98</v>
      </c>
      <c r="B1784">
        <v>5.3</v>
      </c>
    </row>
    <row r="1785" spans="1:2" x14ac:dyDescent="0.3">
      <c r="A1785">
        <v>105</v>
      </c>
      <c r="B1785">
        <v>7.4</v>
      </c>
    </row>
    <row r="1786" spans="1:2" x14ac:dyDescent="0.3">
      <c r="A1786">
        <v>225</v>
      </c>
      <c r="B1786">
        <v>6.6</v>
      </c>
    </row>
    <row r="1787" spans="1:2" x14ac:dyDescent="0.3">
      <c r="A1787">
        <v>111</v>
      </c>
      <c r="B1787">
        <v>6.2</v>
      </c>
    </row>
    <row r="1788" spans="1:2" x14ac:dyDescent="0.3">
      <c r="A1788">
        <v>88</v>
      </c>
      <c r="B1788">
        <v>1.9</v>
      </c>
    </row>
    <row r="1789" spans="1:2" x14ac:dyDescent="0.3">
      <c r="A1789">
        <v>88</v>
      </c>
      <c r="B1789">
        <v>5.7</v>
      </c>
    </row>
    <row r="1790" spans="1:2" x14ac:dyDescent="0.3">
      <c r="A1790">
        <v>94</v>
      </c>
      <c r="B1790">
        <v>6.6</v>
      </c>
    </row>
    <row r="1791" spans="1:2" x14ac:dyDescent="0.3">
      <c r="A1791">
        <v>117</v>
      </c>
      <c r="B1791">
        <v>6</v>
      </c>
    </row>
    <row r="1792" spans="1:2" x14ac:dyDescent="0.3">
      <c r="A1792">
        <v>95</v>
      </c>
      <c r="B1792">
        <v>6.1</v>
      </c>
    </row>
    <row r="1793" spans="1:2" x14ac:dyDescent="0.3">
      <c r="A1793">
        <v>99</v>
      </c>
      <c r="B1793">
        <v>4.8</v>
      </c>
    </row>
    <row r="1794" spans="1:2" x14ac:dyDescent="0.3">
      <c r="A1794">
        <v>96</v>
      </c>
      <c r="B1794">
        <v>6.2</v>
      </c>
    </row>
    <row r="1795" spans="1:2" x14ac:dyDescent="0.3">
      <c r="A1795">
        <v>98</v>
      </c>
      <c r="B1795">
        <v>7.5</v>
      </c>
    </row>
    <row r="1796" spans="1:2" x14ac:dyDescent="0.3">
      <c r="A1796">
        <v>123</v>
      </c>
      <c r="B1796">
        <v>6.3</v>
      </c>
    </row>
    <row r="1797" spans="1:2" x14ac:dyDescent="0.3">
      <c r="A1797">
        <v>101</v>
      </c>
      <c r="B1797">
        <v>7.1</v>
      </c>
    </row>
    <row r="1798" spans="1:2" x14ac:dyDescent="0.3">
      <c r="A1798">
        <v>102</v>
      </c>
      <c r="B1798">
        <v>6.6</v>
      </c>
    </row>
    <row r="1799" spans="1:2" x14ac:dyDescent="0.3">
      <c r="A1799">
        <v>94</v>
      </c>
      <c r="B1799">
        <v>6.1</v>
      </c>
    </row>
    <row r="1800" spans="1:2" x14ac:dyDescent="0.3">
      <c r="A1800">
        <v>102</v>
      </c>
      <c r="B1800">
        <v>6.7</v>
      </c>
    </row>
    <row r="1801" spans="1:2" x14ac:dyDescent="0.3">
      <c r="A1801">
        <v>108</v>
      </c>
      <c r="B1801">
        <v>5.6</v>
      </c>
    </row>
    <row r="1802" spans="1:2" x14ac:dyDescent="0.3">
      <c r="A1802">
        <v>116</v>
      </c>
      <c r="B1802">
        <v>7.2</v>
      </c>
    </row>
    <row r="1803" spans="1:2" x14ac:dyDescent="0.3">
      <c r="A1803">
        <v>93</v>
      </c>
      <c r="B1803">
        <v>4.3</v>
      </c>
    </row>
    <row r="1804" spans="1:2" x14ac:dyDescent="0.3">
      <c r="A1804">
        <v>102</v>
      </c>
      <c r="B1804">
        <v>6.4</v>
      </c>
    </row>
    <row r="1805" spans="1:2" x14ac:dyDescent="0.3">
      <c r="A1805">
        <v>103</v>
      </c>
      <c r="B1805">
        <v>7.1</v>
      </c>
    </row>
    <row r="1806" spans="1:2" x14ac:dyDescent="0.3">
      <c r="A1806">
        <v>115</v>
      </c>
      <c r="B1806">
        <v>6.3</v>
      </c>
    </row>
    <row r="1807" spans="1:2" x14ac:dyDescent="0.3">
      <c r="A1807">
        <v>96</v>
      </c>
      <c r="B1807">
        <v>7.4</v>
      </c>
    </row>
    <row r="1808" spans="1:2" x14ac:dyDescent="0.3">
      <c r="A1808">
        <v>98</v>
      </c>
      <c r="B1808">
        <v>6.1</v>
      </c>
    </row>
    <row r="1809" spans="1:2" x14ac:dyDescent="0.3">
      <c r="A1809">
        <v>101</v>
      </c>
      <c r="B1809">
        <v>6.6</v>
      </c>
    </row>
    <row r="1810" spans="1:2" x14ac:dyDescent="0.3">
      <c r="A1810">
        <v>106</v>
      </c>
      <c r="B1810">
        <v>6</v>
      </c>
    </row>
    <row r="1811" spans="1:2" x14ac:dyDescent="0.3">
      <c r="A1811">
        <v>101</v>
      </c>
      <c r="B1811">
        <v>6.8</v>
      </c>
    </row>
    <row r="1812" spans="1:2" x14ac:dyDescent="0.3">
      <c r="A1812">
        <v>111</v>
      </c>
      <c r="B1812">
        <v>6.8</v>
      </c>
    </row>
    <row r="1813" spans="1:2" x14ac:dyDescent="0.3">
      <c r="A1813">
        <v>99</v>
      </c>
      <c r="B1813">
        <v>7.2</v>
      </c>
    </row>
    <row r="1814" spans="1:2" x14ac:dyDescent="0.3">
      <c r="A1814">
        <v>88</v>
      </c>
      <c r="B1814">
        <v>1.9</v>
      </c>
    </row>
    <row r="1815" spans="1:2" x14ac:dyDescent="0.3">
      <c r="A1815">
        <v>83</v>
      </c>
      <c r="B1815">
        <v>5.5</v>
      </c>
    </row>
    <row r="1816" spans="1:2" x14ac:dyDescent="0.3">
      <c r="A1816">
        <v>91</v>
      </c>
      <c r="B1816">
        <v>4.5</v>
      </c>
    </row>
    <row r="1817" spans="1:2" x14ac:dyDescent="0.3">
      <c r="A1817">
        <v>108</v>
      </c>
      <c r="B1817">
        <v>6.3</v>
      </c>
    </row>
    <row r="1818" spans="1:2" x14ac:dyDescent="0.3">
      <c r="A1818">
        <v>154</v>
      </c>
      <c r="B1818">
        <v>7</v>
      </c>
    </row>
    <row r="1819" spans="1:2" x14ac:dyDescent="0.3">
      <c r="A1819">
        <v>148</v>
      </c>
      <c r="B1819">
        <v>6.7</v>
      </c>
    </row>
    <row r="1820" spans="1:2" x14ac:dyDescent="0.3">
      <c r="A1820">
        <v>77</v>
      </c>
      <c r="B1820">
        <v>2.8</v>
      </c>
    </row>
    <row r="1821" spans="1:2" x14ac:dyDescent="0.3">
      <c r="A1821">
        <v>110</v>
      </c>
      <c r="B1821">
        <v>5</v>
      </c>
    </row>
    <row r="1822" spans="1:2" x14ac:dyDescent="0.3">
      <c r="A1822">
        <v>83</v>
      </c>
      <c r="B1822">
        <v>4.3</v>
      </c>
    </row>
    <row r="1823" spans="1:2" x14ac:dyDescent="0.3">
      <c r="A1823">
        <v>107</v>
      </c>
      <c r="B1823">
        <v>5.6</v>
      </c>
    </row>
    <row r="1824" spans="1:2" x14ac:dyDescent="0.3">
      <c r="A1824">
        <v>100</v>
      </c>
      <c r="B1824">
        <v>6.2</v>
      </c>
    </row>
    <row r="1825" spans="1:2" x14ac:dyDescent="0.3">
      <c r="A1825">
        <v>87</v>
      </c>
      <c r="B1825">
        <v>5.3</v>
      </c>
    </row>
    <row r="1826" spans="1:2" x14ac:dyDescent="0.3">
      <c r="A1826">
        <v>154</v>
      </c>
      <c r="B1826">
        <v>7.4</v>
      </c>
    </row>
    <row r="1827" spans="1:2" x14ac:dyDescent="0.3">
      <c r="A1827">
        <v>106</v>
      </c>
      <c r="B1827">
        <v>7.4</v>
      </c>
    </row>
    <row r="1828" spans="1:2" x14ac:dyDescent="0.3">
      <c r="A1828">
        <v>99</v>
      </c>
      <c r="B1828">
        <v>6.5</v>
      </c>
    </row>
    <row r="1829" spans="1:2" x14ac:dyDescent="0.3">
      <c r="A1829">
        <v>100</v>
      </c>
      <c r="B1829">
        <v>7.1</v>
      </c>
    </row>
    <row r="1830" spans="1:2" x14ac:dyDescent="0.3">
      <c r="A1830">
        <v>116</v>
      </c>
      <c r="B1830">
        <v>7.2</v>
      </c>
    </row>
    <row r="1831" spans="1:2" x14ac:dyDescent="0.3">
      <c r="A1831">
        <v>94</v>
      </c>
      <c r="B1831">
        <v>2.2999999999999998</v>
      </c>
    </row>
    <row r="1832" spans="1:2" x14ac:dyDescent="0.3">
      <c r="A1832">
        <v>111</v>
      </c>
      <c r="B1832">
        <v>6.4</v>
      </c>
    </row>
    <row r="1833" spans="1:2" x14ac:dyDescent="0.3">
      <c r="A1833">
        <v>100</v>
      </c>
      <c r="B1833">
        <v>6.1</v>
      </c>
    </row>
    <row r="1834" spans="1:2" x14ac:dyDescent="0.3">
      <c r="A1834">
        <v>125</v>
      </c>
      <c r="B1834">
        <v>7</v>
      </c>
    </row>
    <row r="1835" spans="1:2" x14ac:dyDescent="0.3">
      <c r="A1835">
        <v>114</v>
      </c>
      <c r="B1835">
        <v>6.5</v>
      </c>
    </row>
    <row r="1836" spans="1:2" x14ac:dyDescent="0.3">
      <c r="A1836">
        <v>119</v>
      </c>
      <c r="B1836">
        <v>7</v>
      </c>
    </row>
    <row r="1837" spans="1:2" x14ac:dyDescent="0.3">
      <c r="A1837">
        <v>135</v>
      </c>
      <c r="B1837">
        <v>7</v>
      </c>
    </row>
    <row r="1838" spans="1:2" x14ac:dyDescent="0.3">
      <c r="A1838">
        <v>93</v>
      </c>
      <c r="B1838">
        <v>4.9000000000000004</v>
      </c>
    </row>
    <row r="1839" spans="1:2" x14ac:dyDescent="0.3">
      <c r="A1839">
        <v>114</v>
      </c>
      <c r="B1839">
        <v>6.9</v>
      </c>
    </row>
    <row r="1840" spans="1:2" x14ac:dyDescent="0.3">
      <c r="A1840">
        <v>124</v>
      </c>
      <c r="B1840">
        <v>7.5</v>
      </c>
    </row>
    <row r="1841" spans="1:2" x14ac:dyDescent="0.3">
      <c r="A1841">
        <v>114</v>
      </c>
      <c r="B1841">
        <v>6.9</v>
      </c>
    </row>
    <row r="1842" spans="1:2" x14ac:dyDescent="0.3">
      <c r="A1842">
        <v>124</v>
      </c>
      <c r="B1842">
        <v>4.5</v>
      </c>
    </row>
    <row r="1843" spans="1:2" x14ac:dyDescent="0.3">
      <c r="A1843">
        <v>104</v>
      </c>
      <c r="B1843">
        <v>7.4</v>
      </c>
    </row>
    <row r="1844" spans="1:2" x14ac:dyDescent="0.3">
      <c r="A1844">
        <v>118</v>
      </c>
      <c r="B1844">
        <v>7</v>
      </c>
    </row>
    <row r="1845" spans="1:2" x14ac:dyDescent="0.3">
      <c r="A1845">
        <v>80</v>
      </c>
      <c r="B1845">
        <v>2.8</v>
      </c>
    </row>
    <row r="1846" spans="1:2" x14ac:dyDescent="0.3">
      <c r="A1846">
        <v>107</v>
      </c>
      <c r="B1846">
        <v>7.5</v>
      </c>
    </row>
    <row r="1847" spans="1:2" x14ac:dyDescent="0.3">
      <c r="A1847">
        <v>125</v>
      </c>
      <c r="B1847">
        <v>7.1</v>
      </c>
    </row>
    <row r="1848" spans="1:2" x14ac:dyDescent="0.3">
      <c r="A1848">
        <v>115</v>
      </c>
      <c r="B1848">
        <v>6.4</v>
      </c>
    </row>
    <row r="1849" spans="1:2" x14ac:dyDescent="0.3">
      <c r="A1849">
        <v>88</v>
      </c>
      <c r="B1849">
        <v>6.7</v>
      </c>
    </row>
    <row r="1850" spans="1:2" x14ac:dyDescent="0.3">
      <c r="A1850">
        <v>122</v>
      </c>
      <c r="B1850">
        <v>5.3</v>
      </c>
    </row>
    <row r="1851" spans="1:2" x14ac:dyDescent="0.3">
      <c r="A1851">
        <v>101</v>
      </c>
      <c r="B1851">
        <v>6.2</v>
      </c>
    </row>
    <row r="1852" spans="1:2" x14ac:dyDescent="0.3">
      <c r="A1852">
        <v>101</v>
      </c>
      <c r="B1852">
        <v>6.3</v>
      </c>
    </row>
    <row r="1853" spans="1:2" x14ac:dyDescent="0.3">
      <c r="A1853">
        <v>107</v>
      </c>
      <c r="B1853">
        <v>6.4</v>
      </c>
    </row>
    <row r="1854" spans="1:2" x14ac:dyDescent="0.3">
      <c r="A1854">
        <v>86</v>
      </c>
      <c r="B1854">
        <v>6.5</v>
      </c>
    </row>
    <row r="1855" spans="1:2" x14ac:dyDescent="0.3">
      <c r="A1855">
        <v>107</v>
      </c>
      <c r="B1855">
        <v>5.0999999999999996</v>
      </c>
    </row>
    <row r="1856" spans="1:2" x14ac:dyDescent="0.3">
      <c r="A1856">
        <v>100</v>
      </c>
      <c r="B1856">
        <v>5.5</v>
      </c>
    </row>
    <row r="1857" spans="1:2" x14ac:dyDescent="0.3">
      <c r="A1857">
        <v>110</v>
      </c>
      <c r="B1857">
        <v>5.4</v>
      </c>
    </row>
    <row r="1858" spans="1:2" x14ac:dyDescent="0.3">
      <c r="A1858">
        <v>106</v>
      </c>
      <c r="B1858">
        <v>5.7</v>
      </c>
    </row>
    <row r="1859" spans="1:2" x14ac:dyDescent="0.3">
      <c r="A1859">
        <v>7</v>
      </c>
      <c r="B1859">
        <v>5.2</v>
      </c>
    </row>
    <row r="1860" spans="1:2" x14ac:dyDescent="0.3">
      <c r="A1860">
        <v>102</v>
      </c>
      <c r="B1860">
        <v>6.2</v>
      </c>
    </row>
    <row r="1861" spans="1:2" x14ac:dyDescent="0.3">
      <c r="A1861">
        <v>98</v>
      </c>
      <c r="B1861">
        <v>6.7</v>
      </c>
    </row>
    <row r="1862" spans="1:2" x14ac:dyDescent="0.3">
      <c r="A1862">
        <v>83</v>
      </c>
      <c r="B1862">
        <v>5.8</v>
      </c>
    </row>
    <row r="1863" spans="1:2" x14ac:dyDescent="0.3">
      <c r="A1863">
        <v>153</v>
      </c>
      <c r="B1863">
        <v>7</v>
      </c>
    </row>
    <row r="1864" spans="1:2" x14ac:dyDescent="0.3">
      <c r="A1864">
        <v>98</v>
      </c>
      <c r="B1864">
        <v>4.8</v>
      </c>
    </row>
    <row r="1865" spans="1:2" x14ac:dyDescent="0.3">
      <c r="A1865">
        <v>105</v>
      </c>
      <c r="B1865">
        <v>7.2</v>
      </c>
    </row>
    <row r="1866" spans="1:2" x14ac:dyDescent="0.3">
      <c r="A1866">
        <v>96</v>
      </c>
      <c r="B1866">
        <v>5.6</v>
      </c>
    </row>
    <row r="1867" spans="1:2" x14ac:dyDescent="0.3">
      <c r="A1867">
        <v>105</v>
      </c>
      <c r="B1867">
        <v>6.4</v>
      </c>
    </row>
    <row r="1868" spans="1:2" x14ac:dyDescent="0.3">
      <c r="A1868">
        <v>125</v>
      </c>
      <c r="B1868">
        <v>7.5</v>
      </c>
    </row>
    <row r="1869" spans="1:2" x14ac:dyDescent="0.3">
      <c r="A1869">
        <v>184</v>
      </c>
      <c r="B1869">
        <v>7.4</v>
      </c>
    </row>
    <row r="1870" spans="1:2" x14ac:dyDescent="0.3">
      <c r="A1870">
        <v>97</v>
      </c>
      <c r="B1870">
        <v>5.7</v>
      </c>
    </row>
    <row r="1871" spans="1:2" x14ac:dyDescent="0.3">
      <c r="A1871">
        <v>113</v>
      </c>
      <c r="B1871">
        <v>6.8</v>
      </c>
    </row>
    <row r="1872" spans="1:2" x14ac:dyDescent="0.3">
      <c r="A1872">
        <v>95</v>
      </c>
      <c r="B1872">
        <v>5.9</v>
      </c>
    </row>
    <row r="1873" spans="1:2" x14ac:dyDescent="0.3">
      <c r="A1873">
        <v>103</v>
      </c>
      <c r="B1873">
        <v>7.2</v>
      </c>
    </row>
    <row r="1874" spans="1:2" x14ac:dyDescent="0.3">
      <c r="A1874">
        <v>91</v>
      </c>
      <c r="B1874">
        <v>5.5</v>
      </c>
    </row>
    <row r="1875" spans="1:2" x14ac:dyDescent="0.3">
      <c r="A1875">
        <v>146</v>
      </c>
      <c r="B1875">
        <v>8.4</v>
      </c>
    </row>
    <row r="1876" spans="1:2" x14ac:dyDescent="0.3">
      <c r="A1876">
        <v>93</v>
      </c>
      <c r="B1876">
        <v>5.6</v>
      </c>
    </row>
    <row r="1877" spans="1:2" x14ac:dyDescent="0.3">
      <c r="A1877">
        <v>113</v>
      </c>
      <c r="B1877">
        <v>4.0999999999999996</v>
      </c>
    </row>
    <row r="1878" spans="1:2" x14ac:dyDescent="0.3">
      <c r="A1878">
        <v>90</v>
      </c>
      <c r="B1878">
        <v>5</v>
      </c>
    </row>
    <row r="1879" spans="1:2" x14ac:dyDescent="0.3">
      <c r="A1879">
        <v>101</v>
      </c>
      <c r="B1879">
        <v>6.1</v>
      </c>
    </row>
    <row r="1880" spans="1:2" x14ac:dyDescent="0.3">
      <c r="A1880">
        <v>95</v>
      </c>
      <c r="B1880">
        <v>5.4</v>
      </c>
    </row>
    <row r="1881" spans="1:2" x14ac:dyDescent="0.3">
      <c r="A1881">
        <v>109</v>
      </c>
      <c r="B1881">
        <v>7.1</v>
      </c>
    </row>
    <row r="1882" spans="1:2" x14ac:dyDescent="0.3">
      <c r="A1882">
        <v>85</v>
      </c>
      <c r="B1882">
        <v>3.6</v>
      </c>
    </row>
    <row r="1883" spans="1:2" x14ac:dyDescent="0.3">
      <c r="A1883">
        <v>101</v>
      </c>
      <c r="B1883">
        <v>6.5</v>
      </c>
    </row>
    <row r="1884" spans="1:2" x14ac:dyDescent="0.3">
      <c r="A1884">
        <v>125</v>
      </c>
      <c r="B1884">
        <v>8.6</v>
      </c>
    </row>
    <row r="1885" spans="1:2" x14ac:dyDescent="0.3">
      <c r="A1885">
        <v>118</v>
      </c>
      <c r="B1885">
        <v>6.2</v>
      </c>
    </row>
    <row r="1886" spans="1:2" x14ac:dyDescent="0.3">
      <c r="A1886">
        <v>132</v>
      </c>
      <c r="B1886">
        <v>7</v>
      </c>
    </row>
    <row r="1887" spans="1:2" x14ac:dyDescent="0.3">
      <c r="A1887">
        <v>131</v>
      </c>
      <c r="B1887">
        <v>7.6</v>
      </c>
    </row>
    <row r="1888" spans="1:2" x14ac:dyDescent="0.3">
      <c r="A1888">
        <v>129</v>
      </c>
      <c r="B1888">
        <v>6.5</v>
      </c>
    </row>
    <row r="1889" spans="1:2" x14ac:dyDescent="0.3">
      <c r="A1889">
        <v>100</v>
      </c>
      <c r="B1889">
        <v>6.4</v>
      </c>
    </row>
    <row r="1890" spans="1:2" x14ac:dyDescent="0.3">
      <c r="A1890">
        <v>172</v>
      </c>
      <c r="B1890">
        <v>6.7</v>
      </c>
    </row>
    <row r="1891" spans="1:2" x14ac:dyDescent="0.3">
      <c r="A1891">
        <v>97</v>
      </c>
      <c r="B1891">
        <v>6.3</v>
      </c>
    </row>
    <row r="1892" spans="1:2" x14ac:dyDescent="0.3">
      <c r="A1892">
        <v>121</v>
      </c>
      <c r="B1892">
        <v>6.4</v>
      </c>
    </row>
    <row r="1893" spans="1:2" x14ac:dyDescent="0.3">
      <c r="A1893">
        <v>92</v>
      </c>
      <c r="B1893">
        <v>5.7</v>
      </c>
    </row>
    <row r="1894" spans="1:2" x14ac:dyDescent="0.3">
      <c r="A1894">
        <v>116</v>
      </c>
      <c r="B1894">
        <v>6.3</v>
      </c>
    </row>
    <row r="1895" spans="1:2" x14ac:dyDescent="0.3">
      <c r="A1895">
        <v>110</v>
      </c>
      <c r="B1895">
        <v>7.8</v>
      </c>
    </row>
    <row r="1896" spans="1:2" x14ac:dyDescent="0.3">
      <c r="A1896">
        <v>90</v>
      </c>
      <c r="B1896">
        <v>6</v>
      </c>
    </row>
    <row r="1897" spans="1:2" x14ac:dyDescent="0.3">
      <c r="A1897">
        <v>81</v>
      </c>
      <c r="B1897">
        <v>7.7</v>
      </c>
    </row>
    <row r="1898" spans="1:2" x14ac:dyDescent="0.3">
      <c r="A1898">
        <v>97</v>
      </c>
      <c r="B1898">
        <v>6.2</v>
      </c>
    </row>
    <row r="1899" spans="1:2" x14ac:dyDescent="0.3">
      <c r="A1899">
        <v>107</v>
      </c>
      <c r="B1899">
        <v>5.7</v>
      </c>
    </row>
    <row r="1900" spans="1:2" x14ac:dyDescent="0.3">
      <c r="A1900">
        <v>118</v>
      </c>
      <c r="B1900">
        <v>7.7</v>
      </c>
    </row>
    <row r="1901" spans="1:2" x14ac:dyDescent="0.3">
      <c r="A1901">
        <v>100</v>
      </c>
      <c r="B1901">
        <v>6.4</v>
      </c>
    </row>
    <row r="1902" spans="1:2" x14ac:dyDescent="0.3">
      <c r="A1902">
        <v>114</v>
      </c>
      <c r="B1902">
        <v>6.9</v>
      </c>
    </row>
    <row r="1903" spans="1:2" x14ac:dyDescent="0.3">
      <c r="A1903">
        <v>130</v>
      </c>
      <c r="B1903">
        <v>7.3</v>
      </c>
    </row>
    <row r="1904" spans="1:2" x14ac:dyDescent="0.3">
      <c r="A1904">
        <v>82</v>
      </c>
      <c r="B1904">
        <v>7.3</v>
      </c>
    </row>
    <row r="1905" spans="1:2" x14ac:dyDescent="0.3">
      <c r="A1905">
        <v>96</v>
      </c>
      <c r="B1905">
        <v>6.2</v>
      </c>
    </row>
    <row r="1906" spans="1:2" x14ac:dyDescent="0.3">
      <c r="A1906">
        <v>105</v>
      </c>
      <c r="B1906">
        <v>6.6</v>
      </c>
    </row>
    <row r="1907" spans="1:2" x14ac:dyDescent="0.3">
      <c r="A1907">
        <v>122</v>
      </c>
      <c r="B1907">
        <v>6.7</v>
      </c>
    </row>
    <row r="1908" spans="1:2" x14ac:dyDescent="0.3">
      <c r="A1908">
        <v>88</v>
      </c>
      <c r="B1908">
        <v>5.7</v>
      </c>
    </row>
    <row r="1909" spans="1:2" x14ac:dyDescent="0.3">
      <c r="A1909">
        <v>110</v>
      </c>
      <c r="B1909">
        <v>3.1</v>
      </c>
    </row>
    <row r="1910" spans="1:2" x14ac:dyDescent="0.3">
      <c r="A1910">
        <v>103</v>
      </c>
      <c r="B1910">
        <v>6.3</v>
      </c>
    </row>
    <row r="1911" spans="1:2" x14ac:dyDescent="0.3">
      <c r="A1911">
        <v>106</v>
      </c>
      <c r="B1911">
        <v>5.7</v>
      </c>
    </row>
    <row r="1912" spans="1:2" x14ac:dyDescent="0.3">
      <c r="A1912">
        <v>98</v>
      </c>
      <c r="B1912">
        <v>7.1</v>
      </c>
    </row>
    <row r="1913" spans="1:2" x14ac:dyDescent="0.3">
      <c r="A1913">
        <v>68</v>
      </c>
      <c r="B1913">
        <v>7</v>
      </c>
    </row>
    <row r="1914" spans="1:2" x14ac:dyDescent="0.3">
      <c r="A1914">
        <v>94</v>
      </c>
      <c r="B1914">
        <v>6.1</v>
      </c>
    </row>
    <row r="1915" spans="1:2" x14ac:dyDescent="0.3">
      <c r="A1915">
        <v>99</v>
      </c>
      <c r="B1915">
        <v>6.6</v>
      </c>
    </row>
    <row r="1916" spans="1:2" x14ac:dyDescent="0.3">
      <c r="A1916">
        <v>107</v>
      </c>
      <c r="B1916">
        <v>7.8</v>
      </c>
    </row>
    <row r="1917" spans="1:2" x14ac:dyDescent="0.3">
      <c r="A1917">
        <v>180</v>
      </c>
      <c r="B1917">
        <v>8.3000000000000007</v>
      </c>
    </row>
    <row r="1918" spans="1:2" x14ac:dyDescent="0.3">
      <c r="A1918">
        <v>89</v>
      </c>
      <c r="B1918">
        <v>3.9</v>
      </c>
    </row>
    <row r="1919" spans="1:2" x14ac:dyDescent="0.3">
      <c r="A1919">
        <v>97</v>
      </c>
      <c r="B1919">
        <v>7</v>
      </c>
    </row>
    <row r="1920" spans="1:2" x14ac:dyDescent="0.3">
      <c r="A1920">
        <v>113</v>
      </c>
      <c r="B1920">
        <v>6.7</v>
      </c>
    </row>
    <row r="1921" spans="1:2" x14ac:dyDescent="0.3">
      <c r="A1921">
        <v>131</v>
      </c>
      <c r="B1921">
        <v>7.3</v>
      </c>
    </row>
    <row r="1922" spans="1:2" x14ac:dyDescent="0.3">
      <c r="A1922">
        <v>103</v>
      </c>
      <c r="B1922">
        <v>6.3</v>
      </c>
    </row>
    <row r="1923" spans="1:2" x14ac:dyDescent="0.3">
      <c r="A1923">
        <v>119</v>
      </c>
      <c r="B1923">
        <v>7.8</v>
      </c>
    </row>
    <row r="1924" spans="1:2" x14ac:dyDescent="0.3">
      <c r="A1924">
        <v>98</v>
      </c>
      <c r="B1924">
        <v>7.3</v>
      </c>
    </row>
    <row r="1925" spans="1:2" x14ac:dyDescent="0.3">
      <c r="A1925">
        <v>111</v>
      </c>
      <c r="B1925">
        <v>7.6</v>
      </c>
    </row>
    <row r="1926" spans="1:2" x14ac:dyDescent="0.3">
      <c r="A1926">
        <v>94</v>
      </c>
      <c r="B1926">
        <v>5.3</v>
      </c>
    </row>
    <row r="1927" spans="1:2" x14ac:dyDescent="0.3">
      <c r="A1927">
        <v>81</v>
      </c>
      <c r="B1927">
        <v>5.3</v>
      </c>
    </row>
    <row r="1928" spans="1:2" x14ac:dyDescent="0.3">
      <c r="A1928">
        <v>89</v>
      </c>
      <c r="B1928">
        <v>6.8</v>
      </c>
    </row>
    <row r="1929" spans="1:2" x14ac:dyDescent="0.3">
      <c r="A1929">
        <v>106</v>
      </c>
      <c r="B1929">
        <v>7.1</v>
      </c>
    </row>
    <row r="1930" spans="1:2" x14ac:dyDescent="0.3">
      <c r="A1930">
        <v>122</v>
      </c>
      <c r="B1930">
        <v>7.2</v>
      </c>
    </row>
    <row r="1931" spans="1:2" x14ac:dyDescent="0.3">
      <c r="A1931">
        <v>86</v>
      </c>
      <c r="B1931">
        <v>5.8</v>
      </c>
    </row>
    <row r="1932" spans="1:2" x14ac:dyDescent="0.3">
      <c r="A1932">
        <v>103</v>
      </c>
      <c r="B1932">
        <v>5.8</v>
      </c>
    </row>
    <row r="1933" spans="1:2" x14ac:dyDescent="0.3">
      <c r="A1933">
        <v>121</v>
      </c>
      <c r="B1933">
        <v>8.3000000000000007</v>
      </c>
    </row>
    <row r="1934" spans="1:2" x14ac:dyDescent="0.3">
      <c r="A1934">
        <v>109</v>
      </c>
      <c r="B1934">
        <v>5.6</v>
      </c>
    </row>
    <row r="1935" spans="1:2" x14ac:dyDescent="0.3">
      <c r="A1935">
        <v>109</v>
      </c>
      <c r="B1935">
        <v>6.8</v>
      </c>
    </row>
    <row r="1936" spans="1:2" x14ac:dyDescent="0.3">
      <c r="A1936">
        <v>123</v>
      </c>
      <c r="B1936">
        <v>5</v>
      </c>
    </row>
    <row r="1937" spans="1:2" x14ac:dyDescent="0.3">
      <c r="A1937">
        <v>94</v>
      </c>
      <c r="B1937">
        <v>7.6</v>
      </c>
    </row>
    <row r="1938" spans="1:2" x14ac:dyDescent="0.3">
      <c r="A1938">
        <v>94</v>
      </c>
      <c r="B1938">
        <v>6.7</v>
      </c>
    </row>
    <row r="1939" spans="1:2" x14ac:dyDescent="0.3">
      <c r="A1939">
        <v>115</v>
      </c>
      <c r="B1939">
        <v>6.7</v>
      </c>
    </row>
    <row r="1940" spans="1:2" x14ac:dyDescent="0.3">
      <c r="A1940">
        <v>107</v>
      </c>
      <c r="B1940">
        <v>5.7</v>
      </c>
    </row>
    <row r="1941" spans="1:2" x14ac:dyDescent="0.3">
      <c r="A1941">
        <v>91</v>
      </c>
      <c r="B1941">
        <v>5.2</v>
      </c>
    </row>
    <row r="1942" spans="1:2" x14ac:dyDescent="0.3">
      <c r="A1942">
        <v>125</v>
      </c>
      <c r="B1942">
        <v>7.5</v>
      </c>
    </row>
    <row r="1943" spans="1:2" x14ac:dyDescent="0.3">
      <c r="A1943">
        <v>122</v>
      </c>
      <c r="B1943">
        <v>7.2</v>
      </c>
    </row>
    <row r="1944" spans="1:2" x14ac:dyDescent="0.3">
      <c r="A1944">
        <v>102</v>
      </c>
      <c r="B1944">
        <v>5.3</v>
      </c>
    </row>
    <row r="1945" spans="1:2" x14ac:dyDescent="0.3">
      <c r="A1945">
        <v>90</v>
      </c>
      <c r="B1945">
        <v>6.5</v>
      </c>
    </row>
    <row r="1946" spans="1:2" x14ac:dyDescent="0.3">
      <c r="A1946">
        <v>98</v>
      </c>
      <c r="B1946">
        <v>5</v>
      </c>
    </row>
    <row r="1947" spans="1:2" x14ac:dyDescent="0.3">
      <c r="A1947">
        <v>109</v>
      </c>
      <c r="B1947">
        <v>6.1</v>
      </c>
    </row>
    <row r="1948" spans="1:2" x14ac:dyDescent="0.3">
      <c r="A1948">
        <v>107</v>
      </c>
      <c r="B1948">
        <v>7.4</v>
      </c>
    </row>
    <row r="1949" spans="1:2" x14ac:dyDescent="0.3">
      <c r="A1949">
        <v>90</v>
      </c>
      <c r="B1949">
        <v>4.4000000000000004</v>
      </c>
    </row>
    <row r="1950" spans="1:2" x14ac:dyDescent="0.3">
      <c r="A1950">
        <v>112</v>
      </c>
      <c r="B1950">
        <v>7.5</v>
      </c>
    </row>
    <row r="1951" spans="1:2" x14ac:dyDescent="0.3">
      <c r="A1951">
        <v>94</v>
      </c>
      <c r="B1951">
        <v>5.7</v>
      </c>
    </row>
    <row r="1952" spans="1:2" x14ac:dyDescent="0.3">
      <c r="A1952">
        <v>105</v>
      </c>
      <c r="B1952">
        <v>5.5</v>
      </c>
    </row>
    <row r="1953" spans="1:2" x14ac:dyDescent="0.3">
      <c r="A1953">
        <v>104</v>
      </c>
      <c r="B1953">
        <v>7.1</v>
      </c>
    </row>
    <row r="1954" spans="1:2" x14ac:dyDescent="0.3">
      <c r="A1954">
        <v>112</v>
      </c>
      <c r="B1954">
        <v>5.9</v>
      </c>
    </row>
    <row r="1955" spans="1:2" x14ac:dyDescent="0.3">
      <c r="A1955">
        <v>108</v>
      </c>
      <c r="B1955">
        <v>6.7</v>
      </c>
    </row>
    <row r="1956" spans="1:2" x14ac:dyDescent="0.3">
      <c r="A1956">
        <v>112</v>
      </c>
      <c r="B1956">
        <v>7</v>
      </c>
    </row>
    <row r="1957" spans="1:2" x14ac:dyDescent="0.3">
      <c r="A1957">
        <v>127</v>
      </c>
      <c r="B1957">
        <v>7.9</v>
      </c>
    </row>
    <row r="1958" spans="1:2" x14ac:dyDescent="0.3">
      <c r="A1958">
        <v>111</v>
      </c>
      <c r="B1958">
        <v>6.9</v>
      </c>
    </row>
    <row r="1959" spans="1:2" x14ac:dyDescent="0.3">
      <c r="A1959">
        <v>126</v>
      </c>
      <c r="B1959">
        <v>7.3</v>
      </c>
    </row>
    <row r="1960" spans="1:2" x14ac:dyDescent="0.3">
      <c r="A1960">
        <v>114</v>
      </c>
      <c r="B1960">
        <v>7.3</v>
      </c>
    </row>
    <row r="1961" spans="1:2" x14ac:dyDescent="0.3">
      <c r="A1961">
        <v>99</v>
      </c>
      <c r="B1961">
        <v>3.5</v>
      </c>
    </row>
    <row r="1962" spans="1:2" x14ac:dyDescent="0.3">
      <c r="A1962">
        <v>150</v>
      </c>
      <c r="B1962">
        <v>7.8</v>
      </c>
    </row>
    <row r="1963" spans="1:2" x14ac:dyDescent="0.3">
      <c r="A1963">
        <v>117</v>
      </c>
      <c r="B1963">
        <v>7.4</v>
      </c>
    </row>
    <row r="1964" spans="1:2" x14ac:dyDescent="0.3">
      <c r="A1964">
        <v>112</v>
      </c>
      <c r="B1964">
        <v>6.7</v>
      </c>
    </row>
    <row r="1965" spans="1:2" x14ac:dyDescent="0.3">
      <c r="A1965">
        <v>108</v>
      </c>
      <c r="B1965">
        <v>6.4</v>
      </c>
    </row>
    <row r="1966" spans="1:2" x14ac:dyDescent="0.3">
      <c r="A1966">
        <v>116</v>
      </c>
      <c r="B1966">
        <v>7.1</v>
      </c>
    </row>
    <row r="1967" spans="1:2" x14ac:dyDescent="0.3">
      <c r="A1967">
        <v>144</v>
      </c>
      <c r="B1967">
        <v>7.8</v>
      </c>
    </row>
    <row r="1968" spans="1:2" x14ac:dyDescent="0.3">
      <c r="A1968">
        <v>92</v>
      </c>
      <c r="B1968">
        <v>4</v>
      </c>
    </row>
    <row r="1969" spans="1:2" x14ac:dyDescent="0.3">
      <c r="A1969">
        <v>93</v>
      </c>
      <c r="B1969">
        <v>5.9</v>
      </c>
    </row>
    <row r="1970" spans="1:2" x14ac:dyDescent="0.3">
      <c r="A1970">
        <v>103</v>
      </c>
      <c r="B1970">
        <v>7.2</v>
      </c>
    </row>
    <row r="1971" spans="1:2" x14ac:dyDescent="0.3">
      <c r="A1971">
        <v>93</v>
      </c>
      <c r="B1971">
        <v>7.2</v>
      </c>
    </row>
    <row r="1972" spans="1:2" x14ac:dyDescent="0.3">
      <c r="A1972">
        <v>98</v>
      </c>
      <c r="B1972">
        <v>5.0999999999999996</v>
      </c>
    </row>
    <row r="1973" spans="1:2" x14ac:dyDescent="0.3">
      <c r="A1973">
        <v>114</v>
      </c>
      <c r="B1973">
        <v>5.5</v>
      </c>
    </row>
    <row r="1974" spans="1:2" x14ac:dyDescent="0.3">
      <c r="A1974">
        <v>121</v>
      </c>
      <c r="B1974">
        <v>6.2</v>
      </c>
    </row>
    <row r="1975" spans="1:2" x14ac:dyDescent="0.3">
      <c r="A1975">
        <v>87</v>
      </c>
      <c r="B1975">
        <v>7.2</v>
      </c>
    </row>
    <row r="1976" spans="1:2" x14ac:dyDescent="0.3">
      <c r="A1976">
        <v>92</v>
      </c>
      <c r="B1976">
        <v>5.2</v>
      </c>
    </row>
    <row r="1977" spans="1:2" x14ac:dyDescent="0.3">
      <c r="A1977">
        <v>105</v>
      </c>
      <c r="B1977">
        <v>6.7</v>
      </c>
    </row>
    <row r="1978" spans="1:2" x14ac:dyDescent="0.3">
      <c r="A1978">
        <v>89</v>
      </c>
      <c r="B1978">
        <v>5</v>
      </c>
    </row>
    <row r="1979" spans="1:2" x14ac:dyDescent="0.3">
      <c r="A1979">
        <v>114</v>
      </c>
      <c r="B1979">
        <v>6.2</v>
      </c>
    </row>
    <row r="1980" spans="1:2" x14ac:dyDescent="0.3">
      <c r="A1980">
        <v>119</v>
      </c>
      <c r="B1980">
        <v>7.6</v>
      </c>
    </row>
    <row r="1981" spans="1:2" x14ac:dyDescent="0.3">
      <c r="A1981">
        <v>103</v>
      </c>
      <c r="B1981">
        <v>4.0999999999999996</v>
      </c>
    </row>
    <row r="1982" spans="1:2" x14ac:dyDescent="0.3">
      <c r="A1982">
        <v>91</v>
      </c>
      <c r="B1982">
        <v>5.3</v>
      </c>
    </row>
    <row r="1983" spans="1:2" x14ac:dyDescent="0.3">
      <c r="A1983">
        <v>98</v>
      </c>
      <c r="B1983">
        <v>6.2</v>
      </c>
    </row>
    <row r="1984" spans="1:2" x14ac:dyDescent="0.3">
      <c r="A1984">
        <v>80</v>
      </c>
      <c r="B1984">
        <v>6.5</v>
      </c>
    </row>
    <row r="1985" spans="1:2" x14ac:dyDescent="0.3">
      <c r="A1985">
        <v>121</v>
      </c>
      <c r="B1985">
        <v>8.1</v>
      </c>
    </row>
    <row r="1986" spans="1:2" x14ac:dyDescent="0.3">
      <c r="A1986">
        <v>94</v>
      </c>
      <c r="B1986">
        <v>6.3</v>
      </c>
    </row>
    <row r="1987" spans="1:2" x14ac:dyDescent="0.3">
      <c r="A1987">
        <v>93</v>
      </c>
      <c r="B1987">
        <v>4.4000000000000004</v>
      </c>
    </row>
    <row r="1988" spans="1:2" x14ac:dyDescent="0.3">
      <c r="A1988">
        <v>93</v>
      </c>
      <c r="B1988">
        <v>4.5999999999999996</v>
      </c>
    </row>
    <row r="1989" spans="1:2" x14ac:dyDescent="0.3">
      <c r="A1989">
        <v>116</v>
      </c>
      <c r="B1989">
        <v>6</v>
      </c>
    </row>
    <row r="1990" spans="1:2" x14ac:dyDescent="0.3">
      <c r="A1990">
        <v>101</v>
      </c>
      <c r="B1990">
        <v>7.6</v>
      </c>
    </row>
    <row r="1991" spans="1:2" x14ac:dyDescent="0.3">
      <c r="A1991">
        <v>154</v>
      </c>
      <c r="B1991">
        <v>8.4</v>
      </c>
    </row>
    <row r="1992" spans="1:2" x14ac:dyDescent="0.3">
      <c r="A1992">
        <v>170</v>
      </c>
      <c r="B1992">
        <v>7.9</v>
      </c>
    </row>
    <row r="1993" spans="1:2" x14ac:dyDescent="0.3">
      <c r="A1993">
        <v>99</v>
      </c>
      <c r="B1993">
        <v>5.6</v>
      </c>
    </row>
    <row r="1994" spans="1:2" x14ac:dyDescent="0.3">
      <c r="A1994">
        <v>104</v>
      </c>
      <c r="B1994">
        <v>6.5</v>
      </c>
    </row>
    <row r="1995" spans="1:2" x14ac:dyDescent="0.3">
      <c r="A1995">
        <v>126</v>
      </c>
      <c r="B1995">
        <v>7.5</v>
      </c>
    </row>
    <row r="1996" spans="1:2" x14ac:dyDescent="0.3">
      <c r="A1996">
        <v>110</v>
      </c>
      <c r="B1996">
        <v>6.3</v>
      </c>
    </row>
    <row r="1997" spans="1:2" x14ac:dyDescent="0.3">
      <c r="A1997">
        <v>101</v>
      </c>
      <c r="B1997">
        <v>7.9</v>
      </c>
    </row>
    <row r="1998" spans="1:2" x14ac:dyDescent="0.3">
      <c r="A1998">
        <v>87</v>
      </c>
      <c r="B1998">
        <v>5.0999999999999996</v>
      </c>
    </row>
    <row r="1999" spans="1:2" x14ac:dyDescent="0.3">
      <c r="A1999">
        <v>123</v>
      </c>
      <c r="B1999">
        <v>6.7</v>
      </c>
    </row>
    <row r="2000" spans="1:2" x14ac:dyDescent="0.3">
      <c r="A2000">
        <v>109</v>
      </c>
      <c r="B2000">
        <v>6.7</v>
      </c>
    </row>
    <row r="2001" spans="1:2" x14ac:dyDescent="0.3">
      <c r="A2001">
        <v>90</v>
      </c>
      <c r="B2001">
        <v>5.6</v>
      </c>
    </row>
    <row r="2002" spans="1:2" x14ac:dyDescent="0.3">
      <c r="A2002">
        <v>96</v>
      </c>
      <c r="B2002">
        <v>5.6</v>
      </c>
    </row>
    <row r="2003" spans="1:2" x14ac:dyDescent="0.3">
      <c r="A2003">
        <v>82</v>
      </c>
      <c r="B2003">
        <v>6.2</v>
      </c>
    </row>
    <row r="2004" spans="1:2" x14ac:dyDescent="0.3">
      <c r="A2004">
        <v>86</v>
      </c>
      <c r="B2004">
        <v>5.6</v>
      </c>
    </row>
    <row r="2005" spans="1:2" x14ac:dyDescent="0.3">
      <c r="A2005">
        <v>108</v>
      </c>
      <c r="B2005">
        <v>6.4</v>
      </c>
    </row>
    <row r="2006" spans="1:2" x14ac:dyDescent="0.3">
      <c r="A2006">
        <v>98</v>
      </c>
      <c r="B2006">
        <v>5.6</v>
      </c>
    </row>
    <row r="2007" spans="1:2" x14ac:dyDescent="0.3">
      <c r="A2007">
        <v>129</v>
      </c>
      <c r="B2007">
        <v>7.4</v>
      </c>
    </row>
    <row r="2008" spans="1:2" x14ac:dyDescent="0.3">
      <c r="A2008">
        <v>99</v>
      </c>
      <c r="B2008">
        <v>4.9000000000000004</v>
      </c>
    </row>
    <row r="2009" spans="1:2" x14ac:dyDescent="0.3">
      <c r="A2009">
        <v>105</v>
      </c>
      <c r="B2009">
        <v>6</v>
      </c>
    </row>
    <row r="2010" spans="1:2" x14ac:dyDescent="0.3">
      <c r="A2010">
        <v>112</v>
      </c>
      <c r="B2010">
        <v>7.2</v>
      </c>
    </row>
    <row r="2011" spans="1:2" x14ac:dyDescent="0.3">
      <c r="A2011">
        <v>108</v>
      </c>
      <c r="B2011">
        <v>4.9000000000000004</v>
      </c>
    </row>
    <row r="2012" spans="1:2" x14ac:dyDescent="0.3">
      <c r="A2012">
        <v>121</v>
      </c>
      <c r="B2012">
        <v>7.5</v>
      </c>
    </row>
    <row r="2013" spans="1:2" x14ac:dyDescent="0.3">
      <c r="A2013">
        <v>89</v>
      </c>
      <c r="B2013">
        <v>4.8</v>
      </c>
    </row>
    <row r="2014" spans="1:2" x14ac:dyDescent="0.3">
      <c r="A2014">
        <v>89</v>
      </c>
      <c r="B2014">
        <v>3.1</v>
      </c>
    </row>
    <row r="2015" spans="1:2" x14ac:dyDescent="0.3">
      <c r="A2015">
        <v>73</v>
      </c>
      <c r="B2015">
        <v>5.8</v>
      </c>
    </row>
    <row r="2016" spans="1:2" x14ac:dyDescent="0.3">
      <c r="A2016">
        <v>132</v>
      </c>
      <c r="B2016">
        <v>6.7</v>
      </c>
    </row>
    <row r="2017" spans="1:2" x14ac:dyDescent="0.3">
      <c r="A2017">
        <v>154</v>
      </c>
      <c r="B2017">
        <v>6.8</v>
      </c>
    </row>
    <row r="2018" spans="1:2" x14ac:dyDescent="0.3">
      <c r="A2018">
        <v>96</v>
      </c>
      <c r="B2018">
        <v>6.5</v>
      </c>
    </row>
    <row r="2019" spans="1:2" x14ac:dyDescent="0.3">
      <c r="A2019">
        <v>98</v>
      </c>
      <c r="B2019">
        <v>5.9</v>
      </c>
    </row>
    <row r="2020" spans="1:2" x14ac:dyDescent="0.3">
      <c r="A2020">
        <v>107</v>
      </c>
      <c r="B2020">
        <v>5.5</v>
      </c>
    </row>
    <row r="2021" spans="1:2" x14ac:dyDescent="0.3">
      <c r="A2021">
        <v>134</v>
      </c>
      <c r="B2021">
        <v>3.6</v>
      </c>
    </row>
    <row r="2022" spans="1:2" x14ac:dyDescent="0.3">
      <c r="A2022">
        <v>94</v>
      </c>
      <c r="B2022">
        <v>3.3</v>
      </c>
    </row>
    <row r="2023" spans="1:2" x14ac:dyDescent="0.3">
      <c r="A2023">
        <v>122</v>
      </c>
      <c r="B2023">
        <v>7.4</v>
      </c>
    </row>
    <row r="2024" spans="1:2" x14ac:dyDescent="0.3">
      <c r="A2024">
        <v>128</v>
      </c>
      <c r="B2024">
        <v>6.7</v>
      </c>
    </row>
    <row r="2025" spans="1:2" x14ac:dyDescent="0.3">
      <c r="A2025">
        <v>97</v>
      </c>
      <c r="B2025">
        <v>3</v>
      </c>
    </row>
    <row r="2026" spans="1:2" x14ac:dyDescent="0.3">
      <c r="A2026">
        <v>110</v>
      </c>
      <c r="B2026">
        <v>7.6</v>
      </c>
    </row>
    <row r="2027" spans="1:2" x14ac:dyDescent="0.3">
      <c r="A2027">
        <v>102</v>
      </c>
      <c r="B2027">
        <v>6.4</v>
      </c>
    </row>
    <row r="2028" spans="1:2" x14ac:dyDescent="0.3">
      <c r="A2028">
        <v>98</v>
      </c>
      <c r="B2028">
        <v>6.9</v>
      </c>
    </row>
    <row r="2029" spans="1:2" x14ac:dyDescent="0.3">
      <c r="A2029">
        <v>120</v>
      </c>
      <c r="B2029">
        <v>6.6</v>
      </c>
    </row>
    <row r="2030" spans="1:2" x14ac:dyDescent="0.3">
      <c r="A2030">
        <v>160</v>
      </c>
      <c r="B2030">
        <v>5.5</v>
      </c>
    </row>
    <row r="2031" spans="1:2" x14ac:dyDescent="0.3">
      <c r="A2031">
        <v>80</v>
      </c>
      <c r="B2031">
        <v>6.6</v>
      </c>
    </row>
    <row r="2032" spans="1:2" x14ac:dyDescent="0.3">
      <c r="A2032">
        <v>91</v>
      </c>
      <c r="B2032">
        <v>5.2</v>
      </c>
    </row>
    <row r="2033" spans="1:2" x14ac:dyDescent="0.3">
      <c r="A2033">
        <v>83</v>
      </c>
      <c r="B2033">
        <v>4.0999999999999996</v>
      </c>
    </row>
    <row r="2034" spans="1:2" x14ac:dyDescent="0.3">
      <c r="A2034">
        <v>102</v>
      </c>
      <c r="B2034">
        <v>6.8</v>
      </c>
    </row>
    <row r="2035" spans="1:2" x14ac:dyDescent="0.3">
      <c r="A2035">
        <v>122</v>
      </c>
      <c r="B2035">
        <v>6.5</v>
      </c>
    </row>
    <row r="2036" spans="1:2" x14ac:dyDescent="0.3">
      <c r="A2036">
        <v>126</v>
      </c>
      <c r="B2036">
        <v>7.4</v>
      </c>
    </row>
    <row r="2037" spans="1:2" x14ac:dyDescent="0.3">
      <c r="A2037">
        <v>136</v>
      </c>
      <c r="B2037">
        <v>7.7</v>
      </c>
    </row>
    <row r="2038" spans="1:2" x14ac:dyDescent="0.3">
      <c r="A2038">
        <v>120</v>
      </c>
      <c r="B2038">
        <v>7.1</v>
      </c>
    </row>
    <row r="2039" spans="1:2" x14ac:dyDescent="0.3">
      <c r="A2039">
        <v>108</v>
      </c>
      <c r="B2039">
        <v>6.3</v>
      </c>
    </row>
    <row r="2040" spans="1:2" x14ac:dyDescent="0.3">
      <c r="A2040">
        <v>126</v>
      </c>
      <c r="B2040">
        <v>7.6</v>
      </c>
    </row>
    <row r="2041" spans="1:2" x14ac:dyDescent="0.3">
      <c r="A2041">
        <v>128</v>
      </c>
      <c r="B2041">
        <v>8</v>
      </c>
    </row>
    <row r="2042" spans="1:2" x14ac:dyDescent="0.3">
      <c r="A2042">
        <v>113</v>
      </c>
      <c r="B2042">
        <v>7.3</v>
      </c>
    </row>
    <row r="2043" spans="1:2" x14ac:dyDescent="0.3">
      <c r="A2043">
        <v>89</v>
      </c>
      <c r="B2043">
        <v>7.6</v>
      </c>
    </row>
    <row r="2044" spans="1:2" x14ac:dyDescent="0.3">
      <c r="A2044">
        <v>129</v>
      </c>
      <c r="B2044">
        <v>7.8</v>
      </c>
    </row>
    <row r="2045" spans="1:2" x14ac:dyDescent="0.3">
      <c r="A2045">
        <v>94</v>
      </c>
      <c r="B2045">
        <v>6.5</v>
      </c>
    </row>
    <row r="2046" spans="1:2" x14ac:dyDescent="0.3">
      <c r="A2046">
        <v>106</v>
      </c>
      <c r="B2046">
        <v>6.4</v>
      </c>
    </row>
    <row r="2047" spans="1:2" x14ac:dyDescent="0.3">
      <c r="A2047">
        <v>100</v>
      </c>
      <c r="B2047">
        <v>8</v>
      </c>
    </row>
    <row r="2048" spans="1:2" x14ac:dyDescent="0.3">
      <c r="A2048">
        <v>89</v>
      </c>
      <c r="B2048">
        <v>4.8</v>
      </c>
    </row>
    <row r="2049" spans="1:2" x14ac:dyDescent="0.3">
      <c r="A2049">
        <v>94</v>
      </c>
      <c r="B2049">
        <v>7.8</v>
      </c>
    </row>
    <row r="2050" spans="1:2" x14ac:dyDescent="0.3">
      <c r="A2050">
        <v>83</v>
      </c>
      <c r="B2050">
        <v>5.9</v>
      </c>
    </row>
    <row r="2051" spans="1:2" x14ac:dyDescent="0.3">
      <c r="A2051">
        <v>111</v>
      </c>
      <c r="B2051">
        <v>5.4</v>
      </c>
    </row>
    <row r="2052" spans="1:2" x14ac:dyDescent="0.3">
      <c r="A2052">
        <v>80</v>
      </c>
      <c r="B2052">
        <v>3.3</v>
      </c>
    </row>
    <row r="2053" spans="1:2" x14ac:dyDescent="0.3">
      <c r="A2053">
        <v>112</v>
      </c>
      <c r="B2053">
        <v>8.1999999999999993</v>
      </c>
    </row>
    <row r="2054" spans="1:2" x14ac:dyDescent="0.3">
      <c r="A2054">
        <v>94</v>
      </c>
      <c r="B2054">
        <v>5.4</v>
      </c>
    </row>
    <row r="2055" spans="1:2" x14ac:dyDescent="0.3">
      <c r="A2055">
        <v>130</v>
      </c>
      <c r="B2055">
        <v>6.4</v>
      </c>
    </row>
    <row r="2056" spans="1:2" x14ac:dyDescent="0.3">
      <c r="A2056">
        <v>91</v>
      </c>
      <c r="B2056">
        <v>4.8</v>
      </c>
    </row>
    <row r="2057" spans="1:2" x14ac:dyDescent="0.3">
      <c r="A2057">
        <v>91</v>
      </c>
      <c r="B2057">
        <v>5.9</v>
      </c>
    </row>
    <row r="2058" spans="1:2" x14ac:dyDescent="0.3">
      <c r="A2058">
        <v>110</v>
      </c>
      <c r="B2058">
        <v>5.5</v>
      </c>
    </row>
    <row r="2059" spans="1:2" x14ac:dyDescent="0.3">
      <c r="A2059">
        <v>121</v>
      </c>
      <c r="B2059">
        <v>7.9</v>
      </c>
    </row>
    <row r="2060" spans="1:2" x14ac:dyDescent="0.3">
      <c r="A2060">
        <v>114</v>
      </c>
      <c r="B2060">
        <v>4.9000000000000004</v>
      </c>
    </row>
    <row r="2061" spans="1:2" x14ac:dyDescent="0.3">
      <c r="A2061">
        <v>96</v>
      </c>
      <c r="B2061">
        <v>7.2</v>
      </c>
    </row>
    <row r="2062" spans="1:2" x14ac:dyDescent="0.3">
      <c r="A2062">
        <v>270</v>
      </c>
      <c r="B2062">
        <v>6.6</v>
      </c>
    </row>
    <row r="2063" spans="1:2" x14ac:dyDescent="0.3">
      <c r="A2063">
        <v>94</v>
      </c>
      <c r="B2063">
        <v>5.3</v>
      </c>
    </row>
    <row r="2064" spans="1:2" x14ac:dyDescent="0.3">
      <c r="A2064">
        <v>109</v>
      </c>
      <c r="B2064">
        <v>7.2</v>
      </c>
    </row>
    <row r="2065" spans="1:2" x14ac:dyDescent="0.3">
      <c r="A2065">
        <v>107</v>
      </c>
      <c r="B2065">
        <v>5.0999999999999996</v>
      </c>
    </row>
    <row r="2066" spans="1:2" x14ac:dyDescent="0.3">
      <c r="A2066">
        <v>96</v>
      </c>
      <c r="B2066">
        <v>5.6</v>
      </c>
    </row>
    <row r="2067" spans="1:2" x14ac:dyDescent="0.3">
      <c r="A2067">
        <v>88</v>
      </c>
      <c r="B2067">
        <v>7.6</v>
      </c>
    </row>
    <row r="2068" spans="1:2" x14ac:dyDescent="0.3">
      <c r="A2068">
        <v>113</v>
      </c>
      <c r="B2068">
        <v>7.2</v>
      </c>
    </row>
    <row r="2069" spans="1:2" x14ac:dyDescent="0.3">
      <c r="A2069">
        <v>101</v>
      </c>
      <c r="B2069">
        <v>5.7</v>
      </c>
    </row>
    <row r="2070" spans="1:2" x14ac:dyDescent="0.3">
      <c r="A2070">
        <v>105</v>
      </c>
      <c r="B2070">
        <v>5.2</v>
      </c>
    </row>
    <row r="2071" spans="1:2" x14ac:dyDescent="0.3">
      <c r="A2071">
        <v>125</v>
      </c>
      <c r="B2071">
        <v>7.7</v>
      </c>
    </row>
    <row r="2072" spans="1:2" x14ac:dyDescent="0.3">
      <c r="A2072">
        <v>100</v>
      </c>
      <c r="B2072">
        <v>7</v>
      </c>
    </row>
    <row r="2073" spans="1:2" x14ac:dyDescent="0.3">
      <c r="A2073">
        <v>97</v>
      </c>
      <c r="B2073">
        <v>3.6</v>
      </c>
    </row>
    <row r="2074" spans="1:2" x14ac:dyDescent="0.3">
      <c r="A2074">
        <v>108</v>
      </c>
      <c r="B2074">
        <v>4.9000000000000004</v>
      </c>
    </row>
    <row r="2075" spans="1:2" x14ac:dyDescent="0.3">
      <c r="A2075">
        <v>112</v>
      </c>
      <c r="B2075">
        <v>6</v>
      </c>
    </row>
    <row r="2076" spans="1:2" x14ac:dyDescent="0.3">
      <c r="A2076">
        <v>112</v>
      </c>
      <c r="B2076">
        <v>6.6</v>
      </c>
    </row>
    <row r="2077" spans="1:2" x14ac:dyDescent="0.3">
      <c r="A2077">
        <v>95</v>
      </c>
      <c r="B2077">
        <v>6.8</v>
      </c>
    </row>
    <row r="2078" spans="1:2" x14ac:dyDescent="0.3">
      <c r="A2078">
        <v>110</v>
      </c>
      <c r="B2078">
        <v>7.2</v>
      </c>
    </row>
    <row r="2079" spans="1:2" x14ac:dyDescent="0.3">
      <c r="A2079">
        <v>118</v>
      </c>
      <c r="B2079">
        <v>7.2</v>
      </c>
    </row>
    <row r="2080" spans="1:2" x14ac:dyDescent="0.3">
      <c r="A2080">
        <v>97</v>
      </c>
      <c r="B2080">
        <v>2.8</v>
      </c>
    </row>
    <row r="2081" spans="1:2" x14ac:dyDescent="0.3">
      <c r="A2081">
        <v>120</v>
      </c>
      <c r="B2081">
        <v>6.6</v>
      </c>
    </row>
    <row r="2082" spans="1:2" x14ac:dyDescent="0.3">
      <c r="A2082">
        <v>135</v>
      </c>
      <c r="B2082">
        <v>6.7</v>
      </c>
    </row>
    <row r="2083" spans="1:2" x14ac:dyDescent="0.3">
      <c r="A2083">
        <v>101</v>
      </c>
      <c r="B2083">
        <v>7</v>
      </c>
    </row>
    <row r="2084" spans="1:2" x14ac:dyDescent="0.3">
      <c r="A2084">
        <v>92</v>
      </c>
      <c r="B2084">
        <v>4.4000000000000004</v>
      </c>
    </row>
    <row r="2085" spans="1:2" x14ac:dyDescent="0.3">
      <c r="A2085">
        <v>106</v>
      </c>
      <c r="B2085">
        <v>7.1</v>
      </c>
    </row>
    <row r="2086" spans="1:2" x14ac:dyDescent="0.3">
      <c r="A2086">
        <v>92</v>
      </c>
      <c r="B2086">
        <v>6.2</v>
      </c>
    </row>
    <row r="2087" spans="1:2" x14ac:dyDescent="0.3">
      <c r="A2087">
        <v>161</v>
      </c>
      <c r="B2087">
        <v>7.3</v>
      </c>
    </row>
    <row r="2088" spans="1:2" x14ac:dyDescent="0.3">
      <c r="A2088">
        <v>92</v>
      </c>
      <c r="B2088">
        <v>5.0999999999999996</v>
      </c>
    </row>
    <row r="2089" spans="1:2" x14ac:dyDescent="0.3">
      <c r="A2089">
        <v>93</v>
      </c>
      <c r="B2089">
        <v>8.1</v>
      </c>
    </row>
    <row r="2090" spans="1:2" x14ac:dyDescent="0.3">
      <c r="A2090">
        <v>110</v>
      </c>
      <c r="B2090">
        <v>6.7</v>
      </c>
    </row>
    <row r="2091" spans="1:2" x14ac:dyDescent="0.3">
      <c r="A2091">
        <v>122</v>
      </c>
      <c r="B2091">
        <v>6.6</v>
      </c>
    </row>
    <row r="2092" spans="1:2" x14ac:dyDescent="0.3">
      <c r="A2092">
        <v>91</v>
      </c>
      <c r="B2092">
        <v>4.5</v>
      </c>
    </row>
    <row r="2093" spans="1:2" x14ac:dyDescent="0.3">
      <c r="A2093">
        <v>115</v>
      </c>
      <c r="B2093">
        <v>6.6</v>
      </c>
    </row>
    <row r="2094" spans="1:2" x14ac:dyDescent="0.3">
      <c r="A2094">
        <v>94</v>
      </c>
      <c r="B2094">
        <v>6.5</v>
      </c>
    </row>
    <row r="2095" spans="1:2" x14ac:dyDescent="0.3">
      <c r="A2095">
        <v>93</v>
      </c>
      <c r="B2095">
        <v>5.9</v>
      </c>
    </row>
    <row r="2096" spans="1:2" x14ac:dyDescent="0.3">
      <c r="A2096">
        <v>94</v>
      </c>
      <c r="B2096">
        <v>6.6</v>
      </c>
    </row>
    <row r="2097" spans="1:2" x14ac:dyDescent="0.3">
      <c r="A2097">
        <v>95</v>
      </c>
      <c r="B2097">
        <v>6.5</v>
      </c>
    </row>
    <row r="2098" spans="1:2" x14ac:dyDescent="0.3">
      <c r="A2098">
        <v>120</v>
      </c>
      <c r="B2098">
        <v>7.9</v>
      </c>
    </row>
    <row r="2099" spans="1:2" x14ac:dyDescent="0.3">
      <c r="A2099">
        <v>122</v>
      </c>
      <c r="B2099">
        <v>8.4</v>
      </c>
    </row>
    <row r="2100" spans="1:2" x14ac:dyDescent="0.3">
      <c r="A2100">
        <v>118</v>
      </c>
      <c r="B2100">
        <v>8</v>
      </c>
    </row>
    <row r="2101" spans="1:2" x14ac:dyDescent="0.3">
      <c r="A2101">
        <v>107</v>
      </c>
      <c r="B2101">
        <v>6</v>
      </c>
    </row>
    <row r="2102" spans="1:2" x14ac:dyDescent="0.3">
      <c r="A2102">
        <v>102</v>
      </c>
      <c r="B2102">
        <v>6.8</v>
      </c>
    </row>
    <row r="2103" spans="1:2" x14ac:dyDescent="0.3">
      <c r="A2103">
        <v>154</v>
      </c>
      <c r="B2103">
        <v>7.8</v>
      </c>
    </row>
    <row r="2104" spans="1:2" x14ac:dyDescent="0.3">
      <c r="A2104">
        <v>103</v>
      </c>
      <c r="B2104">
        <v>5.7</v>
      </c>
    </row>
    <row r="2105" spans="1:2" x14ac:dyDescent="0.3">
      <c r="A2105">
        <v>141</v>
      </c>
      <c r="B2105">
        <v>6.1</v>
      </c>
    </row>
    <row r="2106" spans="1:2" x14ac:dyDescent="0.3">
      <c r="A2106">
        <v>114</v>
      </c>
      <c r="B2106">
        <v>8.1</v>
      </c>
    </row>
    <row r="2107" spans="1:2" x14ac:dyDescent="0.3">
      <c r="A2107">
        <v>109</v>
      </c>
      <c r="B2107">
        <v>6.1</v>
      </c>
    </row>
    <row r="2108" spans="1:2" x14ac:dyDescent="0.3">
      <c r="A2108">
        <v>124</v>
      </c>
      <c r="B2108">
        <v>7.5</v>
      </c>
    </row>
    <row r="2109" spans="1:2" x14ac:dyDescent="0.3">
      <c r="A2109">
        <v>94</v>
      </c>
      <c r="B2109">
        <v>6.2</v>
      </c>
    </row>
    <row r="2110" spans="1:2" x14ac:dyDescent="0.3">
      <c r="A2110">
        <v>100</v>
      </c>
      <c r="B2110">
        <v>6.2</v>
      </c>
    </row>
    <row r="2111" spans="1:2" x14ac:dyDescent="0.3">
      <c r="A2111">
        <v>98</v>
      </c>
      <c r="B2111">
        <v>7.4</v>
      </c>
    </row>
    <row r="2112" spans="1:2" x14ac:dyDescent="0.3">
      <c r="A2112">
        <v>102</v>
      </c>
      <c r="B2112">
        <v>6.6</v>
      </c>
    </row>
    <row r="2113" spans="1:2" x14ac:dyDescent="0.3">
      <c r="A2113">
        <v>94</v>
      </c>
      <c r="B2113">
        <v>7.3</v>
      </c>
    </row>
    <row r="2114" spans="1:2" x14ac:dyDescent="0.3">
      <c r="A2114">
        <v>92</v>
      </c>
      <c r="B2114">
        <v>7.5</v>
      </c>
    </row>
    <row r="2115" spans="1:2" x14ac:dyDescent="0.3">
      <c r="A2115">
        <v>113</v>
      </c>
      <c r="B2115">
        <v>5.6</v>
      </c>
    </row>
    <row r="2116" spans="1:2" x14ac:dyDescent="0.3">
      <c r="A2116">
        <v>115</v>
      </c>
      <c r="B2116">
        <v>7.3</v>
      </c>
    </row>
    <row r="2117" spans="1:2" x14ac:dyDescent="0.3">
      <c r="A2117">
        <v>95</v>
      </c>
      <c r="B2117">
        <v>6.4</v>
      </c>
    </row>
    <row r="2118" spans="1:2" x14ac:dyDescent="0.3">
      <c r="A2118">
        <v>87</v>
      </c>
      <c r="B2118">
        <v>5</v>
      </c>
    </row>
    <row r="2119" spans="1:2" x14ac:dyDescent="0.3">
      <c r="A2119">
        <v>88</v>
      </c>
      <c r="B2119">
        <v>5.4</v>
      </c>
    </row>
    <row r="2120" spans="1:2" x14ac:dyDescent="0.3">
      <c r="A2120">
        <v>183</v>
      </c>
      <c r="B2120">
        <v>8.1999999999999993</v>
      </c>
    </row>
    <row r="2121" spans="1:2" x14ac:dyDescent="0.3">
      <c r="A2121">
        <v>97</v>
      </c>
      <c r="B2121">
        <v>7.1</v>
      </c>
    </row>
    <row r="2122" spans="1:2" x14ac:dyDescent="0.3">
      <c r="A2122">
        <v>94</v>
      </c>
      <c r="B2122">
        <v>5.3</v>
      </c>
    </row>
    <row r="2123" spans="1:2" x14ac:dyDescent="0.3">
      <c r="A2123">
        <v>112</v>
      </c>
      <c r="B2123">
        <v>6.5</v>
      </c>
    </row>
    <row r="2124" spans="1:2" x14ac:dyDescent="0.3">
      <c r="A2124">
        <v>98</v>
      </c>
      <c r="B2124">
        <v>6.2</v>
      </c>
    </row>
    <row r="2125" spans="1:2" x14ac:dyDescent="0.3">
      <c r="A2125">
        <v>104</v>
      </c>
      <c r="B2125">
        <v>6.4</v>
      </c>
    </row>
    <row r="2126" spans="1:2" x14ac:dyDescent="0.3">
      <c r="A2126">
        <v>118</v>
      </c>
      <c r="B2126">
        <v>7.2</v>
      </c>
    </row>
    <row r="2127" spans="1:2" x14ac:dyDescent="0.3">
      <c r="A2127">
        <v>120</v>
      </c>
      <c r="B2127">
        <v>6.9</v>
      </c>
    </row>
    <row r="2128" spans="1:2" x14ac:dyDescent="0.3">
      <c r="A2128">
        <v>99</v>
      </c>
      <c r="B2128">
        <v>5.7</v>
      </c>
    </row>
    <row r="2129" spans="1:2" x14ac:dyDescent="0.3">
      <c r="A2129">
        <v>109</v>
      </c>
      <c r="B2129">
        <v>7.7</v>
      </c>
    </row>
    <row r="2130" spans="1:2" x14ac:dyDescent="0.3">
      <c r="A2130">
        <v>106</v>
      </c>
      <c r="B2130">
        <v>5.6</v>
      </c>
    </row>
    <row r="2131" spans="1:2" x14ac:dyDescent="0.3">
      <c r="A2131">
        <v>123</v>
      </c>
      <c r="B2131">
        <v>7.7</v>
      </c>
    </row>
    <row r="2132" spans="1:2" x14ac:dyDescent="0.3">
      <c r="A2132">
        <v>86</v>
      </c>
      <c r="B2132">
        <v>5.0999999999999996</v>
      </c>
    </row>
    <row r="2133" spans="1:2" x14ac:dyDescent="0.3">
      <c r="A2133">
        <v>120</v>
      </c>
      <c r="B2133">
        <v>6.8</v>
      </c>
    </row>
    <row r="2134" spans="1:2" x14ac:dyDescent="0.3">
      <c r="A2134">
        <v>227</v>
      </c>
      <c r="B2134">
        <v>8.4</v>
      </c>
    </row>
    <row r="2135" spans="1:2" x14ac:dyDescent="0.3">
      <c r="A2135">
        <v>119</v>
      </c>
      <c r="B2135">
        <v>4.9000000000000004</v>
      </c>
    </row>
    <row r="2136" spans="1:2" x14ac:dyDescent="0.3">
      <c r="A2136">
        <v>115</v>
      </c>
      <c r="B2136">
        <v>7.1</v>
      </c>
    </row>
    <row r="2137" spans="1:2" x14ac:dyDescent="0.3">
      <c r="A2137">
        <v>114</v>
      </c>
      <c r="B2137">
        <v>6.6</v>
      </c>
    </row>
    <row r="2138" spans="1:2" x14ac:dyDescent="0.3">
      <c r="A2138">
        <v>90</v>
      </c>
      <c r="B2138">
        <v>6.1</v>
      </c>
    </row>
    <row r="2139" spans="1:2" x14ac:dyDescent="0.3">
      <c r="A2139">
        <v>94</v>
      </c>
      <c r="B2139">
        <v>4.0999999999999996</v>
      </c>
    </row>
    <row r="2140" spans="1:2" x14ac:dyDescent="0.3">
      <c r="A2140">
        <v>98</v>
      </c>
      <c r="B2140">
        <v>8.1</v>
      </c>
    </row>
    <row r="2141" spans="1:2" x14ac:dyDescent="0.3">
      <c r="A2141">
        <v>126</v>
      </c>
      <c r="B2141">
        <v>7.6</v>
      </c>
    </row>
    <row r="2142" spans="1:2" x14ac:dyDescent="0.3">
      <c r="A2142">
        <v>100</v>
      </c>
      <c r="B2142">
        <v>7.8</v>
      </c>
    </row>
    <row r="2143" spans="1:2" x14ac:dyDescent="0.3">
      <c r="A2143">
        <v>89</v>
      </c>
      <c r="B2143">
        <v>4.5999999999999996</v>
      </c>
    </row>
    <row r="2144" spans="1:2" x14ac:dyDescent="0.3">
      <c r="A2144">
        <v>111</v>
      </c>
      <c r="B2144">
        <v>6</v>
      </c>
    </row>
    <row r="2145" spans="1:2" x14ac:dyDescent="0.3">
      <c r="A2145">
        <v>100</v>
      </c>
      <c r="B2145">
        <v>7</v>
      </c>
    </row>
    <row r="2146" spans="1:2" x14ac:dyDescent="0.3">
      <c r="A2146">
        <v>115</v>
      </c>
      <c r="B2146">
        <v>6.7</v>
      </c>
    </row>
    <row r="2147" spans="1:2" x14ac:dyDescent="0.3">
      <c r="A2147">
        <v>106</v>
      </c>
      <c r="B2147">
        <v>6.4</v>
      </c>
    </row>
    <row r="2148" spans="1:2" x14ac:dyDescent="0.3">
      <c r="A2148">
        <v>124</v>
      </c>
      <c r="B2148">
        <v>7.2</v>
      </c>
    </row>
    <row r="2149" spans="1:2" x14ac:dyDescent="0.3">
      <c r="A2149">
        <v>107</v>
      </c>
      <c r="B2149">
        <v>7.4</v>
      </c>
    </row>
    <row r="2150" spans="1:2" x14ac:dyDescent="0.3">
      <c r="A2150">
        <v>99</v>
      </c>
      <c r="B2150">
        <v>4.8</v>
      </c>
    </row>
    <row r="2151" spans="1:2" x14ac:dyDescent="0.3">
      <c r="A2151">
        <v>90</v>
      </c>
      <c r="B2151">
        <v>4</v>
      </c>
    </row>
    <row r="2152" spans="1:2" x14ac:dyDescent="0.3">
      <c r="A2152">
        <v>101</v>
      </c>
      <c r="B2152">
        <v>6.2</v>
      </c>
    </row>
    <row r="2153" spans="1:2" x14ac:dyDescent="0.3">
      <c r="A2153">
        <v>119</v>
      </c>
      <c r="B2153">
        <v>7.7</v>
      </c>
    </row>
    <row r="2154" spans="1:2" x14ac:dyDescent="0.3">
      <c r="A2154">
        <v>103</v>
      </c>
      <c r="B2154">
        <v>6.7</v>
      </c>
    </row>
    <row r="2155" spans="1:2" x14ac:dyDescent="0.3">
      <c r="A2155">
        <v>134</v>
      </c>
      <c r="B2155">
        <v>7.9</v>
      </c>
    </row>
    <row r="2156" spans="1:2" x14ac:dyDescent="0.3">
      <c r="A2156">
        <v>155</v>
      </c>
      <c r="B2156">
        <v>7.9</v>
      </c>
    </row>
    <row r="2157" spans="1:2" x14ac:dyDescent="0.3">
      <c r="A2157">
        <v>94</v>
      </c>
      <c r="B2157">
        <v>5.5</v>
      </c>
    </row>
    <row r="2158" spans="1:2" x14ac:dyDescent="0.3">
      <c r="A2158">
        <v>95</v>
      </c>
      <c r="B2158">
        <v>6.2</v>
      </c>
    </row>
    <row r="2159" spans="1:2" x14ac:dyDescent="0.3">
      <c r="A2159">
        <v>89</v>
      </c>
      <c r="B2159">
        <v>5.0999999999999996</v>
      </c>
    </row>
    <row r="2160" spans="1:2" x14ac:dyDescent="0.3">
      <c r="A2160">
        <v>97</v>
      </c>
      <c r="B2160">
        <v>4.0999999999999996</v>
      </c>
    </row>
    <row r="2161" spans="1:2" x14ac:dyDescent="0.3">
      <c r="A2161">
        <v>90</v>
      </c>
      <c r="B2161">
        <v>6.7</v>
      </c>
    </row>
    <row r="2162" spans="1:2" x14ac:dyDescent="0.3">
      <c r="A2162">
        <v>92</v>
      </c>
      <c r="B2162">
        <v>4.7</v>
      </c>
    </row>
    <row r="2163" spans="1:2" x14ac:dyDescent="0.3">
      <c r="A2163">
        <v>100</v>
      </c>
      <c r="B2163">
        <v>6.4</v>
      </c>
    </row>
    <row r="2164" spans="1:2" x14ac:dyDescent="0.3">
      <c r="A2164">
        <v>117</v>
      </c>
      <c r="B2164">
        <v>6.3</v>
      </c>
    </row>
    <row r="2165" spans="1:2" x14ac:dyDescent="0.3">
      <c r="A2165">
        <v>84</v>
      </c>
      <c r="B2165">
        <v>5.5</v>
      </c>
    </row>
    <row r="2166" spans="1:2" x14ac:dyDescent="0.3">
      <c r="A2166">
        <v>140</v>
      </c>
      <c r="B2166">
        <v>7.3</v>
      </c>
    </row>
    <row r="2167" spans="1:2" x14ac:dyDescent="0.3">
      <c r="A2167">
        <v>108</v>
      </c>
      <c r="B2167">
        <v>6.3</v>
      </c>
    </row>
    <row r="2168" spans="1:2" x14ac:dyDescent="0.3">
      <c r="A2168">
        <v>109</v>
      </c>
      <c r="B2168">
        <v>4.9000000000000004</v>
      </c>
    </row>
    <row r="2169" spans="1:2" x14ac:dyDescent="0.3">
      <c r="A2169">
        <v>131</v>
      </c>
      <c r="B2169">
        <v>7.6</v>
      </c>
    </row>
    <row r="2170" spans="1:2" x14ac:dyDescent="0.3">
      <c r="A2170">
        <v>114</v>
      </c>
      <c r="B2170">
        <v>6</v>
      </c>
    </row>
    <row r="2171" spans="1:2" x14ac:dyDescent="0.3">
      <c r="A2171">
        <v>97</v>
      </c>
      <c r="B2171">
        <v>6.2</v>
      </c>
    </row>
    <row r="2172" spans="1:2" x14ac:dyDescent="0.3">
      <c r="A2172">
        <v>122</v>
      </c>
      <c r="B2172">
        <v>6.8</v>
      </c>
    </row>
    <row r="2173" spans="1:2" x14ac:dyDescent="0.3">
      <c r="A2173">
        <v>87</v>
      </c>
      <c r="B2173">
        <v>4.5</v>
      </c>
    </row>
    <row r="2174" spans="1:2" x14ac:dyDescent="0.3">
      <c r="A2174">
        <v>85</v>
      </c>
      <c r="B2174">
        <v>5.7</v>
      </c>
    </row>
    <row r="2175" spans="1:2" x14ac:dyDescent="0.3">
      <c r="A2175">
        <v>85</v>
      </c>
      <c r="B2175">
        <v>8.4</v>
      </c>
    </row>
    <row r="2176" spans="1:2" x14ac:dyDescent="0.3">
      <c r="A2176">
        <v>101</v>
      </c>
      <c r="B2176">
        <v>4.5999999999999996</v>
      </c>
    </row>
    <row r="2177" spans="1:2" x14ac:dyDescent="0.3">
      <c r="A2177">
        <v>121</v>
      </c>
      <c r="B2177">
        <v>6.2</v>
      </c>
    </row>
    <row r="2178" spans="1:2" x14ac:dyDescent="0.3">
      <c r="A2178">
        <v>107</v>
      </c>
      <c r="B2178">
        <v>7</v>
      </c>
    </row>
    <row r="2179" spans="1:2" x14ac:dyDescent="0.3">
      <c r="A2179">
        <v>111</v>
      </c>
      <c r="B2179">
        <v>6.9</v>
      </c>
    </row>
    <row r="2180" spans="1:2" x14ac:dyDescent="0.3">
      <c r="A2180">
        <v>92</v>
      </c>
      <c r="B2180">
        <v>6.1</v>
      </c>
    </row>
    <row r="2181" spans="1:2" x14ac:dyDescent="0.3">
      <c r="A2181">
        <v>97</v>
      </c>
      <c r="B2181">
        <v>6.7</v>
      </c>
    </row>
    <row r="2182" spans="1:2" x14ac:dyDescent="0.3">
      <c r="A2182">
        <v>97</v>
      </c>
      <c r="B2182">
        <v>5.6</v>
      </c>
    </row>
    <row r="2183" spans="1:2" x14ac:dyDescent="0.3">
      <c r="A2183">
        <v>125</v>
      </c>
      <c r="B2183">
        <v>6.6</v>
      </c>
    </row>
    <row r="2184" spans="1:2" x14ac:dyDescent="0.3">
      <c r="A2184">
        <v>124</v>
      </c>
      <c r="B2184">
        <v>6.4</v>
      </c>
    </row>
    <row r="2185" spans="1:2" x14ac:dyDescent="0.3">
      <c r="A2185">
        <v>76</v>
      </c>
      <c r="B2185">
        <v>2.8</v>
      </c>
    </row>
    <row r="2186" spans="1:2" x14ac:dyDescent="0.3">
      <c r="A2186">
        <v>107</v>
      </c>
      <c r="B2186">
        <v>5.4</v>
      </c>
    </row>
    <row r="2187" spans="1:2" x14ac:dyDescent="0.3">
      <c r="A2187">
        <v>91</v>
      </c>
      <c r="B2187">
        <v>5</v>
      </c>
    </row>
    <row r="2188" spans="1:2" x14ac:dyDescent="0.3">
      <c r="A2188">
        <v>96</v>
      </c>
      <c r="B2188">
        <v>5.0999999999999996</v>
      </c>
    </row>
    <row r="2189" spans="1:2" x14ac:dyDescent="0.3">
      <c r="A2189">
        <v>142</v>
      </c>
      <c r="B2189">
        <v>8</v>
      </c>
    </row>
    <row r="2190" spans="1:2" x14ac:dyDescent="0.3">
      <c r="A2190">
        <v>103</v>
      </c>
      <c r="B2190">
        <v>5.9</v>
      </c>
    </row>
    <row r="2191" spans="1:2" x14ac:dyDescent="0.3">
      <c r="A2191">
        <v>117</v>
      </c>
      <c r="B2191">
        <v>8.1999999999999993</v>
      </c>
    </row>
    <row r="2192" spans="1:2" x14ac:dyDescent="0.3">
      <c r="A2192">
        <v>116</v>
      </c>
      <c r="B2192">
        <v>7</v>
      </c>
    </row>
    <row r="2193" spans="1:2" x14ac:dyDescent="0.3">
      <c r="A2193">
        <v>118</v>
      </c>
      <c r="B2193">
        <v>6.6</v>
      </c>
    </row>
    <row r="2194" spans="1:2" x14ac:dyDescent="0.3">
      <c r="A2194">
        <v>108</v>
      </c>
      <c r="B2194">
        <v>6.7</v>
      </c>
    </row>
    <row r="2195" spans="1:2" x14ac:dyDescent="0.3">
      <c r="A2195">
        <v>94</v>
      </c>
      <c r="B2195">
        <v>5.5</v>
      </c>
    </row>
    <row r="2196" spans="1:2" x14ac:dyDescent="0.3">
      <c r="A2196">
        <v>97</v>
      </c>
      <c r="B2196">
        <v>4.9000000000000004</v>
      </c>
    </row>
    <row r="2197" spans="1:2" x14ac:dyDescent="0.3">
      <c r="A2197">
        <v>97</v>
      </c>
      <c r="B2197">
        <v>6.9</v>
      </c>
    </row>
    <row r="2198" spans="1:2" x14ac:dyDescent="0.3">
      <c r="A2198">
        <v>99</v>
      </c>
      <c r="B2198">
        <v>7.4</v>
      </c>
    </row>
    <row r="2199" spans="1:2" x14ac:dyDescent="0.3">
      <c r="A2199">
        <v>91</v>
      </c>
      <c r="B2199">
        <v>5.6</v>
      </c>
    </row>
    <row r="2200" spans="1:2" x14ac:dyDescent="0.3">
      <c r="A2200">
        <v>107</v>
      </c>
      <c r="B2200">
        <v>8</v>
      </c>
    </row>
    <row r="2201" spans="1:2" x14ac:dyDescent="0.3">
      <c r="A2201">
        <v>95</v>
      </c>
      <c r="B2201">
        <v>5.3</v>
      </c>
    </row>
    <row r="2202" spans="1:2" x14ac:dyDescent="0.3">
      <c r="A2202">
        <v>102</v>
      </c>
      <c r="B2202">
        <v>6.2</v>
      </c>
    </row>
    <row r="2203" spans="1:2" x14ac:dyDescent="0.3">
      <c r="A2203">
        <v>88</v>
      </c>
      <c r="B2203">
        <v>5.3</v>
      </c>
    </row>
    <row r="2204" spans="1:2" x14ac:dyDescent="0.3">
      <c r="A2204">
        <v>106</v>
      </c>
      <c r="B2204">
        <v>6.6</v>
      </c>
    </row>
    <row r="2205" spans="1:2" x14ac:dyDescent="0.3">
      <c r="A2205">
        <v>92</v>
      </c>
      <c r="B2205">
        <v>7.2</v>
      </c>
    </row>
    <row r="2206" spans="1:2" x14ac:dyDescent="0.3">
      <c r="A2206">
        <v>105</v>
      </c>
      <c r="B2206">
        <v>4.5999999999999996</v>
      </c>
    </row>
    <row r="2207" spans="1:2" x14ac:dyDescent="0.3">
      <c r="A2207">
        <v>107</v>
      </c>
      <c r="B2207">
        <v>7.5</v>
      </c>
    </row>
    <row r="2208" spans="1:2" x14ac:dyDescent="0.3">
      <c r="A2208">
        <v>120</v>
      </c>
      <c r="B2208">
        <v>6.5</v>
      </c>
    </row>
    <row r="2209" spans="1:2" x14ac:dyDescent="0.3">
      <c r="A2209">
        <v>103</v>
      </c>
      <c r="B2209">
        <v>7.6</v>
      </c>
    </row>
    <row r="2210" spans="1:2" x14ac:dyDescent="0.3">
      <c r="A2210">
        <v>92</v>
      </c>
      <c r="B2210">
        <v>6.2</v>
      </c>
    </row>
    <row r="2211" spans="1:2" x14ac:dyDescent="0.3">
      <c r="A2211">
        <v>147</v>
      </c>
      <c r="B2211">
        <v>8</v>
      </c>
    </row>
    <row r="2212" spans="1:2" x14ac:dyDescent="0.3">
      <c r="A2212">
        <v>98</v>
      </c>
      <c r="B2212">
        <v>5.5</v>
      </c>
    </row>
    <row r="2213" spans="1:2" x14ac:dyDescent="0.3">
      <c r="A2213">
        <v>98</v>
      </c>
      <c r="B2213">
        <v>6.3</v>
      </c>
    </row>
    <row r="2214" spans="1:2" x14ac:dyDescent="0.3">
      <c r="A2214">
        <v>103</v>
      </c>
      <c r="B2214">
        <v>7.2</v>
      </c>
    </row>
    <row r="2215" spans="1:2" x14ac:dyDescent="0.3">
      <c r="A2215">
        <v>111</v>
      </c>
      <c r="B2215">
        <v>6.7</v>
      </c>
    </row>
    <row r="2216" spans="1:2" x14ac:dyDescent="0.3">
      <c r="A2216">
        <v>98</v>
      </c>
      <c r="B2216">
        <v>5.3</v>
      </c>
    </row>
    <row r="2217" spans="1:2" x14ac:dyDescent="0.3">
      <c r="A2217">
        <v>111</v>
      </c>
      <c r="B2217">
        <v>6.3</v>
      </c>
    </row>
    <row r="2218" spans="1:2" x14ac:dyDescent="0.3">
      <c r="A2218">
        <v>111</v>
      </c>
      <c r="B2218">
        <v>6.5</v>
      </c>
    </row>
    <row r="2219" spans="1:2" x14ac:dyDescent="0.3">
      <c r="A2219">
        <v>100</v>
      </c>
      <c r="B2219">
        <v>5.6</v>
      </c>
    </row>
    <row r="2220" spans="1:2" x14ac:dyDescent="0.3">
      <c r="A2220">
        <v>116</v>
      </c>
      <c r="B2220">
        <v>7</v>
      </c>
    </row>
    <row r="2221" spans="1:2" x14ac:dyDescent="0.3">
      <c r="A2221">
        <v>145</v>
      </c>
      <c r="B2221">
        <v>8.3000000000000007</v>
      </c>
    </row>
    <row r="2222" spans="1:2" x14ac:dyDescent="0.3">
      <c r="A2222">
        <v>84</v>
      </c>
      <c r="B2222">
        <v>7.2</v>
      </c>
    </row>
    <row r="2223" spans="1:2" x14ac:dyDescent="0.3">
      <c r="A2223">
        <v>115</v>
      </c>
      <c r="B2223">
        <v>6.8</v>
      </c>
    </row>
    <row r="2224" spans="1:2" x14ac:dyDescent="0.3">
      <c r="A2224">
        <v>105</v>
      </c>
      <c r="B2224">
        <v>6.4</v>
      </c>
    </row>
    <row r="2225" spans="1:2" x14ac:dyDescent="0.3">
      <c r="A2225">
        <v>98</v>
      </c>
      <c r="B2225">
        <v>6.9</v>
      </c>
    </row>
    <row r="2226" spans="1:2" x14ac:dyDescent="0.3">
      <c r="A2226">
        <v>99</v>
      </c>
      <c r="B2226">
        <v>8</v>
      </c>
    </row>
    <row r="2227" spans="1:2" x14ac:dyDescent="0.3">
      <c r="A2227">
        <v>97</v>
      </c>
      <c r="B2227">
        <v>6.4</v>
      </c>
    </row>
    <row r="2228" spans="1:2" x14ac:dyDescent="0.3">
      <c r="A2228">
        <v>88</v>
      </c>
      <c r="B2228">
        <v>5.6</v>
      </c>
    </row>
    <row r="2229" spans="1:2" x14ac:dyDescent="0.3">
      <c r="A2229">
        <v>103</v>
      </c>
      <c r="B2229">
        <v>6.1</v>
      </c>
    </row>
    <row r="2230" spans="1:2" x14ac:dyDescent="0.3">
      <c r="A2230">
        <v>104</v>
      </c>
      <c r="B2230">
        <v>6</v>
      </c>
    </row>
    <row r="2231" spans="1:2" x14ac:dyDescent="0.3">
      <c r="A2231">
        <v>90</v>
      </c>
      <c r="B2231">
        <v>5.0999999999999996</v>
      </c>
    </row>
    <row r="2232" spans="1:2" x14ac:dyDescent="0.3">
      <c r="A2232">
        <v>105</v>
      </c>
      <c r="B2232">
        <v>4.5</v>
      </c>
    </row>
    <row r="2233" spans="1:2" x14ac:dyDescent="0.3">
      <c r="A2233">
        <v>93</v>
      </c>
      <c r="B2233">
        <v>5.9</v>
      </c>
    </row>
    <row r="2234" spans="1:2" x14ac:dyDescent="0.3">
      <c r="A2234">
        <v>141</v>
      </c>
      <c r="B2234">
        <v>6</v>
      </c>
    </row>
    <row r="2235" spans="1:2" x14ac:dyDescent="0.3">
      <c r="A2235">
        <v>85</v>
      </c>
      <c r="B2235">
        <v>5.8</v>
      </c>
    </row>
    <row r="2236" spans="1:2" x14ac:dyDescent="0.3">
      <c r="A2236">
        <v>109</v>
      </c>
      <c r="B2236">
        <v>6.1</v>
      </c>
    </row>
    <row r="2237" spans="1:2" x14ac:dyDescent="0.3">
      <c r="A2237">
        <v>105</v>
      </c>
      <c r="B2237">
        <v>4.9000000000000004</v>
      </c>
    </row>
    <row r="2238" spans="1:2" x14ac:dyDescent="0.3">
      <c r="A2238">
        <v>98</v>
      </c>
      <c r="B2238">
        <v>5.7</v>
      </c>
    </row>
    <row r="2239" spans="1:2" x14ac:dyDescent="0.3">
      <c r="A2239">
        <v>119</v>
      </c>
      <c r="B2239">
        <v>7.1</v>
      </c>
    </row>
    <row r="2240" spans="1:2" x14ac:dyDescent="0.3">
      <c r="A2240">
        <v>124</v>
      </c>
      <c r="B2240">
        <v>6.6</v>
      </c>
    </row>
    <row r="2241" spans="1:2" x14ac:dyDescent="0.3">
      <c r="A2241">
        <v>101</v>
      </c>
      <c r="B2241">
        <v>8.1</v>
      </c>
    </row>
    <row r="2242" spans="1:2" x14ac:dyDescent="0.3">
      <c r="A2242">
        <v>115</v>
      </c>
      <c r="B2242">
        <v>5.7</v>
      </c>
    </row>
    <row r="2243" spans="1:2" x14ac:dyDescent="0.3">
      <c r="A2243">
        <v>120</v>
      </c>
      <c r="B2243">
        <v>6.8</v>
      </c>
    </row>
    <row r="2244" spans="1:2" x14ac:dyDescent="0.3">
      <c r="A2244">
        <v>111</v>
      </c>
      <c r="B2244">
        <v>7.5</v>
      </c>
    </row>
    <row r="2245" spans="1:2" x14ac:dyDescent="0.3">
      <c r="A2245">
        <v>94</v>
      </c>
      <c r="B2245">
        <v>6.2</v>
      </c>
    </row>
    <row r="2246" spans="1:2" x14ac:dyDescent="0.3">
      <c r="A2246">
        <v>131</v>
      </c>
      <c r="B2246">
        <v>8.3000000000000007</v>
      </c>
    </row>
    <row r="2247" spans="1:2" x14ac:dyDescent="0.3">
      <c r="A2247">
        <v>139</v>
      </c>
      <c r="B2247">
        <v>7.4</v>
      </c>
    </row>
    <row r="2248" spans="1:2" x14ac:dyDescent="0.3">
      <c r="A2248">
        <v>120</v>
      </c>
      <c r="B2248">
        <v>8</v>
      </c>
    </row>
    <row r="2249" spans="1:2" x14ac:dyDescent="0.3">
      <c r="A2249">
        <v>65</v>
      </c>
      <c r="B2249">
        <v>9.5</v>
      </c>
    </row>
    <row r="2250" spans="1:2" x14ac:dyDescent="0.3">
      <c r="A2250">
        <v>108</v>
      </c>
      <c r="B2250">
        <v>5.5</v>
      </c>
    </row>
    <row r="2251" spans="1:2" x14ac:dyDescent="0.3">
      <c r="A2251">
        <v>101</v>
      </c>
      <c r="B2251">
        <v>5.7</v>
      </c>
    </row>
    <row r="2252" spans="1:2" x14ac:dyDescent="0.3">
      <c r="A2252">
        <v>145</v>
      </c>
      <c r="B2252">
        <v>7.2</v>
      </c>
    </row>
    <row r="2253" spans="1:2" x14ac:dyDescent="0.3">
      <c r="A2253">
        <v>98</v>
      </c>
      <c r="B2253">
        <v>6.9</v>
      </c>
    </row>
    <row r="2254" spans="1:2" x14ac:dyDescent="0.3">
      <c r="A2254">
        <v>101</v>
      </c>
      <c r="B2254">
        <v>5.5</v>
      </c>
    </row>
    <row r="2255" spans="1:2" x14ac:dyDescent="0.3">
      <c r="A2255">
        <v>109</v>
      </c>
      <c r="B2255">
        <v>5.2</v>
      </c>
    </row>
    <row r="2256" spans="1:2" x14ac:dyDescent="0.3">
      <c r="A2256">
        <v>123</v>
      </c>
      <c r="B2256">
        <v>7.1</v>
      </c>
    </row>
    <row r="2257" spans="1:2" x14ac:dyDescent="0.3">
      <c r="A2257">
        <v>99</v>
      </c>
      <c r="B2257">
        <v>5.5</v>
      </c>
    </row>
    <row r="2258" spans="1:2" x14ac:dyDescent="0.3">
      <c r="A2258">
        <v>110</v>
      </c>
      <c r="B2258">
        <v>5.4</v>
      </c>
    </row>
    <row r="2259" spans="1:2" x14ac:dyDescent="0.3">
      <c r="A2259">
        <v>107</v>
      </c>
      <c r="B2259">
        <v>6.7</v>
      </c>
    </row>
    <row r="2260" spans="1:2" x14ac:dyDescent="0.3">
      <c r="A2260">
        <v>81</v>
      </c>
      <c r="B2260">
        <v>5</v>
      </c>
    </row>
    <row r="2261" spans="1:2" x14ac:dyDescent="0.3">
      <c r="A2261">
        <v>105</v>
      </c>
      <c r="B2261">
        <v>6.4</v>
      </c>
    </row>
    <row r="2262" spans="1:2" x14ac:dyDescent="0.3">
      <c r="A2262">
        <v>82</v>
      </c>
      <c r="B2262">
        <v>6.6</v>
      </c>
    </row>
    <row r="2263" spans="1:2" x14ac:dyDescent="0.3">
      <c r="A2263">
        <v>109</v>
      </c>
      <c r="B2263">
        <v>5.9</v>
      </c>
    </row>
    <row r="2264" spans="1:2" x14ac:dyDescent="0.3">
      <c r="A2264">
        <v>95</v>
      </c>
      <c r="B2264">
        <v>5.7</v>
      </c>
    </row>
    <row r="2265" spans="1:2" x14ac:dyDescent="0.3">
      <c r="A2265">
        <v>100</v>
      </c>
      <c r="B2265">
        <v>4.5</v>
      </c>
    </row>
    <row r="2266" spans="1:2" x14ac:dyDescent="0.3">
      <c r="A2266">
        <v>118</v>
      </c>
      <c r="B2266">
        <v>3.7</v>
      </c>
    </row>
    <row r="2267" spans="1:2" x14ac:dyDescent="0.3">
      <c r="A2267">
        <v>91</v>
      </c>
      <c r="B2267">
        <v>5</v>
      </c>
    </row>
    <row r="2268" spans="1:2" x14ac:dyDescent="0.3">
      <c r="A2268">
        <v>90</v>
      </c>
      <c r="B2268">
        <v>4.5999999999999996</v>
      </c>
    </row>
    <row r="2269" spans="1:2" x14ac:dyDescent="0.3">
      <c r="A2269">
        <v>108</v>
      </c>
      <c r="B2269">
        <v>6.5</v>
      </c>
    </row>
    <row r="2270" spans="1:2" x14ac:dyDescent="0.3">
      <c r="A2270">
        <v>103</v>
      </c>
      <c r="B2270">
        <v>4.9000000000000004</v>
      </c>
    </row>
    <row r="2271" spans="1:2" x14ac:dyDescent="0.3">
      <c r="A2271">
        <v>96</v>
      </c>
      <c r="B2271">
        <v>6</v>
      </c>
    </row>
    <row r="2272" spans="1:2" x14ac:dyDescent="0.3">
      <c r="A2272">
        <v>117</v>
      </c>
      <c r="B2272">
        <v>6.9</v>
      </c>
    </row>
    <row r="2273" spans="1:2" x14ac:dyDescent="0.3">
      <c r="A2273">
        <v>93</v>
      </c>
      <c r="B2273">
        <v>5.7</v>
      </c>
    </row>
    <row r="2274" spans="1:2" x14ac:dyDescent="0.3">
      <c r="A2274">
        <v>136</v>
      </c>
      <c r="B2274">
        <v>6.7</v>
      </c>
    </row>
    <row r="2275" spans="1:2" x14ac:dyDescent="0.3">
      <c r="A2275">
        <v>115</v>
      </c>
      <c r="B2275">
        <v>6.9</v>
      </c>
    </row>
    <row r="2276" spans="1:2" x14ac:dyDescent="0.3">
      <c r="A2276">
        <v>94</v>
      </c>
      <c r="B2276">
        <v>5.5</v>
      </c>
    </row>
    <row r="2277" spans="1:2" x14ac:dyDescent="0.3">
      <c r="A2277">
        <v>85</v>
      </c>
      <c r="B2277">
        <v>4.4000000000000004</v>
      </c>
    </row>
    <row r="2278" spans="1:2" x14ac:dyDescent="0.3">
      <c r="A2278">
        <v>112</v>
      </c>
      <c r="B2278">
        <v>7</v>
      </c>
    </row>
    <row r="2279" spans="1:2" x14ac:dyDescent="0.3">
      <c r="A2279">
        <v>86</v>
      </c>
      <c r="B2279">
        <v>5.4</v>
      </c>
    </row>
    <row r="2280" spans="1:2" x14ac:dyDescent="0.3">
      <c r="A2280">
        <v>86</v>
      </c>
      <c r="B2280">
        <v>5.4</v>
      </c>
    </row>
    <row r="2281" spans="1:2" x14ac:dyDescent="0.3">
      <c r="A2281">
        <v>112</v>
      </c>
      <c r="B2281">
        <v>8</v>
      </c>
    </row>
    <row r="2282" spans="1:2" x14ac:dyDescent="0.3">
      <c r="A2282">
        <v>137</v>
      </c>
      <c r="B2282">
        <v>7.6</v>
      </c>
    </row>
    <row r="2283" spans="1:2" x14ac:dyDescent="0.3">
      <c r="A2283">
        <v>90</v>
      </c>
      <c r="B2283">
        <v>5.9</v>
      </c>
    </row>
    <row r="2284" spans="1:2" x14ac:dyDescent="0.3">
      <c r="A2284">
        <v>107</v>
      </c>
      <c r="B2284">
        <v>6.6</v>
      </c>
    </row>
    <row r="2285" spans="1:2" x14ac:dyDescent="0.3">
      <c r="A2285">
        <v>98</v>
      </c>
      <c r="B2285">
        <v>6.7</v>
      </c>
    </row>
    <row r="2286" spans="1:2" x14ac:dyDescent="0.3">
      <c r="A2286">
        <v>84</v>
      </c>
      <c r="B2286">
        <v>3.9</v>
      </c>
    </row>
    <row r="2287" spans="1:2" x14ac:dyDescent="0.3">
      <c r="A2287">
        <v>139</v>
      </c>
      <c r="B2287">
        <v>5.7</v>
      </c>
    </row>
    <row r="2288" spans="1:2" x14ac:dyDescent="0.3">
      <c r="A2288">
        <v>97</v>
      </c>
      <c r="B2288">
        <v>6.7</v>
      </c>
    </row>
    <row r="2289" spans="1:2" x14ac:dyDescent="0.3">
      <c r="A2289">
        <v>127</v>
      </c>
      <c r="B2289">
        <v>6.5</v>
      </c>
    </row>
    <row r="2290" spans="1:2" x14ac:dyDescent="0.3">
      <c r="A2290">
        <v>150</v>
      </c>
      <c r="B2290">
        <v>6.8</v>
      </c>
    </row>
    <row r="2291" spans="1:2" x14ac:dyDescent="0.3">
      <c r="A2291">
        <v>104</v>
      </c>
      <c r="B2291">
        <v>6.3</v>
      </c>
    </row>
    <row r="2292" spans="1:2" x14ac:dyDescent="0.3">
      <c r="A2292">
        <v>117</v>
      </c>
      <c r="B2292">
        <v>6.9</v>
      </c>
    </row>
    <row r="2293" spans="1:2" x14ac:dyDescent="0.3">
      <c r="A2293">
        <v>115</v>
      </c>
      <c r="B2293">
        <v>7</v>
      </c>
    </row>
    <row r="2294" spans="1:2" x14ac:dyDescent="0.3">
      <c r="A2294">
        <v>186</v>
      </c>
      <c r="B2294">
        <v>6.5</v>
      </c>
    </row>
    <row r="2295" spans="1:2" x14ac:dyDescent="0.3">
      <c r="A2295">
        <v>90</v>
      </c>
      <c r="B2295">
        <v>3.6</v>
      </c>
    </row>
    <row r="2296" spans="1:2" x14ac:dyDescent="0.3">
      <c r="A2296">
        <v>90</v>
      </c>
      <c r="B2296">
        <v>7.7</v>
      </c>
    </row>
    <row r="2297" spans="1:2" x14ac:dyDescent="0.3">
      <c r="A2297">
        <v>134</v>
      </c>
      <c r="B2297">
        <v>7.7</v>
      </c>
    </row>
    <row r="2298" spans="1:2" x14ac:dyDescent="0.3">
      <c r="A2298">
        <v>97</v>
      </c>
      <c r="B2298">
        <v>6.8</v>
      </c>
    </row>
    <row r="2299" spans="1:2" x14ac:dyDescent="0.3">
      <c r="A2299">
        <v>107</v>
      </c>
      <c r="B2299">
        <v>7.4</v>
      </c>
    </row>
    <row r="2300" spans="1:2" x14ac:dyDescent="0.3">
      <c r="A2300">
        <v>99</v>
      </c>
      <c r="B2300">
        <v>5.0999999999999996</v>
      </c>
    </row>
    <row r="2301" spans="1:2" x14ac:dyDescent="0.3">
      <c r="A2301">
        <v>124</v>
      </c>
      <c r="B2301">
        <v>7.4</v>
      </c>
    </row>
    <row r="2302" spans="1:2" x14ac:dyDescent="0.3">
      <c r="A2302">
        <v>110</v>
      </c>
      <c r="B2302">
        <v>7.2</v>
      </c>
    </row>
    <row r="2303" spans="1:2" x14ac:dyDescent="0.3">
      <c r="A2303">
        <v>105</v>
      </c>
      <c r="B2303">
        <v>6</v>
      </c>
    </row>
    <row r="2304" spans="1:2" x14ac:dyDescent="0.3">
      <c r="A2304">
        <v>178</v>
      </c>
      <c r="B2304">
        <v>8.3000000000000007</v>
      </c>
    </row>
    <row r="2305" spans="1:2" x14ac:dyDescent="0.3">
      <c r="A2305">
        <v>125</v>
      </c>
      <c r="B2305">
        <v>8.1</v>
      </c>
    </row>
    <row r="2306" spans="1:2" x14ac:dyDescent="0.3">
      <c r="A2306">
        <v>108</v>
      </c>
      <c r="B2306">
        <v>6.3</v>
      </c>
    </row>
    <row r="2307" spans="1:2" x14ac:dyDescent="0.3">
      <c r="A2307">
        <v>121</v>
      </c>
      <c r="B2307">
        <v>7.3</v>
      </c>
    </row>
    <row r="2308" spans="1:2" x14ac:dyDescent="0.3">
      <c r="A2308">
        <v>100</v>
      </c>
      <c r="B2308">
        <v>3.6</v>
      </c>
    </row>
    <row r="2309" spans="1:2" x14ac:dyDescent="0.3">
      <c r="A2309">
        <v>115</v>
      </c>
      <c r="B2309">
        <v>1.6</v>
      </c>
    </row>
    <row r="2310" spans="1:2" x14ac:dyDescent="0.3">
      <c r="A2310">
        <v>108</v>
      </c>
      <c r="B2310">
        <v>8</v>
      </c>
    </row>
    <row r="2311" spans="1:2" x14ac:dyDescent="0.3">
      <c r="A2311">
        <v>220</v>
      </c>
      <c r="B2311">
        <v>9</v>
      </c>
    </row>
    <row r="2312" spans="1:2" x14ac:dyDescent="0.3">
      <c r="A2312">
        <v>112</v>
      </c>
      <c r="B2312">
        <v>6.1</v>
      </c>
    </row>
    <row r="2313" spans="1:2" x14ac:dyDescent="0.3">
      <c r="A2313">
        <v>99</v>
      </c>
      <c r="B2313">
        <v>5.7</v>
      </c>
    </row>
    <row r="2314" spans="1:2" x14ac:dyDescent="0.3">
      <c r="A2314">
        <v>109</v>
      </c>
      <c r="B2314">
        <v>6.8</v>
      </c>
    </row>
    <row r="2315" spans="1:2" x14ac:dyDescent="0.3">
      <c r="A2315">
        <v>83</v>
      </c>
      <c r="B2315">
        <v>5.5</v>
      </c>
    </row>
    <row r="2316" spans="1:2" x14ac:dyDescent="0.3">
      <c r="A2316">
        <v>107</v>
      </c>
      <c r="B2316">
        <v>6.8</v>
      </c>
    </row>
    <row r="2317" spans="1:2" x14ac:dyDescent="0.3">
      <c r="A2317">
        <v>102</v>
      </c>
      <c r="B2317">
        <v>7.3</v>
      </c>
    </row>
    <row r="2318" spans="1:2" x14ac:dyDescent="0.3">
      <c r="A2318">
        <v>100</v>
      </c>
      <c r="B2318">
        <v>6.1</v>
      </c>
    </row>
    <row r="2319" spans="1:2" x14ac:dyDescent="0.3">
      <c r="A2319">
        <v>97</v>
      </c>
      <c r="B2319">
        <v>7.2</v>
      </c>
    </row>
    <row r="2320" spans="1:2" x14ac:dyDescent="0.3">
      <c r="A2320">
        <v>92</v>
      </c>
      <c r="B2320">
        <v>5.9</v>
      </c>
    </row>
    <row r="2321" spans="1:2" x14ac:dyDescent="0.3">
      <c r="A2321">
        <v>84</v>
      </c>
      <c r="B2321">
        <v>6.1</v>
      </c>
    </row>
    <row r="2322" spans="1:2" x14ac:dyDescent="0.3">
      <c r="A2322">
        <v>86</v>
      </c>
      <c r="B2322">
        <v>6.8</v>
      </c>
    </row>
    <row r="2323" spans="1:2" x14ac:dyDescent="0.3">
      <c r="A2323">
        <v>120</v>
      </c>
      <c r="B2323">
        <v>7.7</v>
      </c>
    </row>
    <row r="2324" spans="1:2" x14ac:dyDescent="0.3">
      <c r="A2324">
        <v>89</v>
      </c>
      <c r="B2324">
        <v>4.9000000000000004</v>
      </c>
    </row>
    <row r="2325" spans="1:2" x14ac:dyDescent="0.3">
      <c r="A2325">
        <v>117</v>
      </c>
      <c r="B2325">
        <v>6.1</v>
      </c>
    </row>
    <row r="2326" spans="1:2" x14ac:dyDescent="0.3">
      <c r="A2326">
        <v>97</v>
      </c>
      <c r="B2326">
        <v>2.5</v>
      </c>
    </row>
    <row r="2327" spans="1:2" x14ac:dyDescent="0.3">
      <c r="A2327">
        <v>91</v>
      </c>
      <c r="B2327">
        <v>6.1</v>
      </c>
    </row>
    <row r="2328" spans="1:2" x14ac:dyDescent="0.3">
      <c r="A2328">
        <v>100</v>
      </c>
      <c r="B2328">
        <v>5.9</v>
      </c>
    </row>
    <row r="2329" spans="1:2" x14ac:dyDescent="0.3">
      <c r="A2329">
        <v>72</v>
      </c>
      <c r="B2329">
        <v>5.7</v>
      </c>
    </row>
    <row r="2330" spans="1:2" x14ac:dyDescent="0.3">
      <c r="A2330">
        <v>84</v>
      </c>
      <c r="B2330">
        <v>5.6</v>
      </c>
    </row>
    <row r="2331" spans="1:2" x14ac:dyDescent="0.3">
      <c r="A2331">
        <v>126</v>
      </c>
      <c r="B2331">
        <v>7.2</v>
      </c>
    </row>
    <row r="2332" spans="1:2" x14ac:dyDescent="0.3">
      <c r="A2332">
        <v>108</v>
      </c>
      <c r="B2332">
        <v>7.7</v>
      </c>
    </row>
    <row r="2333" spans="1:2" x14ac:dyDescent="0.3">
      <c r="A2333">
        <v>112</v>
      </c>
      <c r="B2333">
        <v>7.8</v>
      </c>
    </row>
    <row r="2334" spans="1:2" x14ac:dyDescent="0.3">
      <c r="A2334">
        <v>90</v>
      </c>
      <c r="B2334">
        <v>6.1</v>
      </c>
    </row>
    <row r="2335" spans="1:2" x14ac:dyDescent="0.3">
      <c r="A2335">
        <v>91</v>
      </c>
      <c r="B2335">
        <v>5.8</v>
      </c>
    </row>
    <row r="2336" spans="1:2" x14ac:dyDescent="0.3">
      <c r="A2336">
        <v>135</v>
      </c>
      <c r="B2336">
        <v>6.5</v>
      </c>
    </row>
    <row r="2337" spans="1:2" x14ac:dyDescent="0.3">
      <c r="A2337">
        <v>141</v>
      </c>
      <c r="B2337">
        <v>7.9</v>
      </c>
    </row>
    <row r="2338" spans="1:2" x14ac:dyDescent="0.3">
      <c r="A2338">
        <v>104</v>
      </c>
      <c r="B2338">
        <v>6.3</v>
      </c>
    </row>
    <row r="2339" spans="1:2" x14ac:dyDescent="0.3">
      <c r="A2339">
        <v>84</v>
      </c>
      <c r="B2339">
        <v>3.8</v>
      </c>
    </row>
    <row r="2340" spans="1:2" x14ac:dyDescent="0.3">
      <c r="A2340">
        <v>118</v>
      </c>
      <c r="B2340">
        <v>8.3000000000000007</v>
      </c>
    </row>
    <row r="2341" spans="1:2" x14ac:dyDescent="0.3">
      <c r="A2341">
        <v>82</v>
      </c>
      <c r="B2341">
        <v>6.4</v>
      </c>
    </row>
    <row r="2342" spans="1:2" x14ac:dyDescent="0.3">
      <c r="A2342">
        <v>95</v>
      </c>
      <c r="B2342">
        <v>6.7</v>
      </c>
    </row>
    <row r="2343" spans="1:2" x14ac:dyDescent="0.3">
      <c r="A2343">
        <v>94</v>
      </c>
      <c r="B2343">
        <v>6.1</v>
      </c>
    </row>
    <row r="2344" spans="1:2" x14ac:dyDescent="0.3">
      <c r="A2344">
        <v>88</v>
      </c>
      <c r="B2344">
        <v>8.1</v>
      </c>
    </row>
    <row r="2345" spans="1:2" x14ac:dyDescent="0.3">
      <c r="A2345">
        <v>99</v>
      </c>
      <c r="B2345">
        <v>6</v>
      </c>
    </row>
    <row r="2346" spans="1:2" x14ac:dyDescent="0.3">
      <c r="A2346">
        <v>121</v>
      </c>
      <c r="B2346">
        <v>5.8</v>
      </c>
    </row>
    <row r="2347" spans="1:2" x14ac:dyDescent="0.3">
      <c r="A2347">
        <v>84</v>
      </c>
      <c r="B2347">
        <v>5.6</v>
      </c>
    </row>
    <row r="2348" spans="1:2" x14ac:dyDescent="0.3">
      <c r="A2348">
        <v>93</v>
      </c>
      <c r="B2348">
        <v>6.1</v>
      </c>
    </row>
    <row r="2349" spans="1:2" x14ac:dyDescent="0.3">
      <c r="A2349">
        <v>93</v>
      </c>
      <c r="B2349">
        <v>5.9</v>
      </c>
    </row>
    <row r="2350" spans="1:2" x14ac:dyDescent="0.3">
      <c r="A2350">
        <v>120</v>
      </c>
      <c r="B2350">
        <v>7.3</v>
      </c>
    </row>
    <row r="2351" spans="1:2" x14ac:dyDescent="0.3">
      <c r="A2351">
        <v>112</v>
      </c>
      <c r="B2351">
        <v>6.8</v>
      </c>
    </row>
    <row r="2352" spans="1:2" x14ac:dyDescent="0.3">
      <c r="A2352">
        <v>107</v>
      </c>
      <c r="B2352">
        <v>5.7</v>
      </c>
    </row>
    <row r="2353" spans="1:2" x14ac:dyDescent="0.3">
      <c r="A2353">
        <v>112</v>
      </c>
      <c r="B2353">
        <v>7.3</v>
      </c>
    </row>
    <row r="2354" spans="1:2" x14ac:dyDescent="0.3">
      <c r="A2354">
        <v>96</v>
      </c>
      <c r="B2354">
        <v>6.3</v>
      </c>
    </row>
    <row r="2355" spans="1:2" x14ac:dyDescent="0.3">
      <c r="A2355">
        <v>91</v>
      </c>
      <c r="B2355">
        <v>5.9</v>
      </c>
    </row>
    <row r="2356" spans="1:2" x14ac:dyDescent="0.3">
      <c r="A2356">
        <v>125</v>
      </c>
      <c r="B2356">
        <v>7.1</v>
      </c>
    </row>
    <row r="2357" spans="1:2" x14ac:dyDescent="0.3">
      <c r="A2357">
        <v>102</v>
      </c>
      <c r="B2357">
        <v>8</v>
      </c>
    </row>
    <row r="2358" spans="1:2" x14ac:dyDescent="0.3">
      <c r="A2358">
        <v>87</v>
      </c>
      <c r="B2358">
        <v>5.0999999999999996</v>
      </c>
    </row>
    <row r="2359" spans="1:2" x14ac:dyDescent="0.3">
      <c r="A2359">
        <v>118</v>
      </c>
      <c r="B2359">
        <v>7.1</v>
      </c>
    </row>
    <row r="2360" spans="1:2" x14ac:dyDescent="0.3">
      <c r="A2360">
        <v>115</v>
      </c>
      <c r="B2360">
        <v>6.5</v>
      </c>
    </row>
    <row r="2361" spans="1:2" x14ac:dyDescent="0.3">
      <c r="A2361">
        <v>91</v>
      </c>
      <c r="B2361">
        <v>4.5</v>
      </c>
    </row>
    <row r="2362" spans="1:2" x14ac:dyDescent="0.3">
      <c r="A2362">
        <v>88</v>
      </c>
      <c r="B2362">
        <v>6.6</v>
      </c>
    </row>
    <row r="2363" spans="1:2" x14ac:dyDescent="0.3">
      <c r="A2363">
        <v>127</v>
      </c>
      <c r="B2363">
        <v>4.3</v>
      </c>
    </row>
    <row r="2364" spans="1:2" x14ac:dyDescent="0.3">
      <c r="A2364">
        <v>94</v>
      </c>
      <c r="B2364">
        <v>6.7</v>
      </c>
    </row>
    <row r="2365" spans="1:2" x14ac:dyDescent="0.3">
      <c r="A2365">
        <v>115</v>
      </c>
      <c r="B2365">
        <v>6.8</v>
      </c>
    </row>
    <row r="2366" spans="1:2" x14ac:dyDescent="0.3">
      <c r="A2366">
        <v>90</v>
      </c>
      <c r="B2366">
        <v>5.4</v>
      </c>
    </row>
    <row r="2367" spans="1:2" x14ac:dyDescent="0.3">
      <c r="A2367">
        <v>102</v>
      </c>
      <c r="B2367">
        <v>6.6</v>
      </c>
    </row>
    <row r="2368" spans="1:2" x14ac:dyDescent="0.3">
      <c r="A2368">
        <v>100</v>
      </c>
      <c r="B2368">
        <v>7.4</v>
      </c>
    </row>
    <row r="2369" spans="1:2" x14ac:dyDescent="0.3">
      <c r="A2369">
        <v>117</v>
      </c>
      <c r="B2369">
        <v>7.3</v>
      </c>
    </row>
    <row r="2370" spans="1:2" x14ac:dyDescent="0.3">
      <c r="A2370">
        <v>109</v>
      </c>
      <c r="B2370">
        <v>6.9</v>
      </c>
    </row>
    <row r="2371" spans="1:2" x14ac:dyDescent="0.3">
      <c r="A2371">
        <v>121</v>
      </c>
      <c r="B2371">
        <v>8</v>
      </c>
    </row>
    <row r="2372" spans="1:2" x14ac:dyDescent="0.3">
      <c r="A2372">
        <v>111</v>
      </c>
      <c r="B2372">
        <v>6.4</v>
      </c>
    </row>
    <row r="2373" spans="1:2" x14ac:dyDescent="0.3">
      <c r="A2373">
        <v>100</v>
      </c>
      <c r="B2373">
        <v>7.8</v>
      </c>
    </row>
    <row r="2374" spans="1:2" x14ac:dyDescent="0.3">
      <c r="A2374">
        <v>109</v>
      </c>
      <c r="B2374">
        <v>6.1</v>
      </c>
    </row>
    <row r="2375" spans="1:2" x14ac:dyDescent="0.3">
      <c r="A2375">
        <v>93</v>
      </c>
      <c r="B2375">
        <v>6.1</v>
      </c>
    </row>
    <row r="2376" spans="1:2" x14ac:dyDescent="0.3">
      <c r="A2376">
        <v>101</v>
      </c>
      <c r="B2376">
        <v>5.0999999999999996</v>
      </c>
    </row>
    <row r="2377" spans="1:2" x14ac:dyDescent="0.3">
      <c r="A2377">
        <v>101</v>
      </c>
      <c r="B2377">
        <v>7.8</v>
      </c>
    </row>
    <row r="2378" spans="1:2" x14ac:dyDescent="0.3">
      <c r="A2378">
        <v>106</v>
      </c>
      <c r="B2378">
        <v>7.4</v>
      </c>
    </row>
    <row r="2379" spans="1:2" x14ac:dyDescent="0.3">
      <c r="A2379">
        <v>94</v>
      </c>
      <c r="B2379">
        <v>7.8</v>
      </c>
    </row>
    <row r="2380" spans="1:2" x14ac:dyDescent="0.3">
      <c r="A2380">
        <v>140</v>
      </c>
      <c r="B2380">
        <v>8</v>
      </c>
    </row>
    <row r="2381" spans="1:2" x14ac:dyDescent="0.3">
      <c r="A2381">
        <v>132</v>
      </c>
      <c r="B2381">
        <v>6.7</v>
      </c>
    </row>
    <row r="2382" spans="1:2" x14ac:dyDescent="0.3">
      <c r="A2382">
        <v>99</v>
      </c>
      <c r="B2382">
        <v>6.6</v>
      </c>
    </row>
    <row r="2383" spans="1:2" x14ac:dyDescent="0.3">
      <c r="A2383">
        <v>90</v>
      </c>
      <c r="B2383">
        <v>6.4</v>
      </c>
    </row>
    <row r="2384" spans="1:2" x14ac:dyDescent="0.3">
      <c r="A2384">
        <v>105</v>
      </c>
      <c r="B2384">
        <v>6.7</v>
      </c>
    </row>
    <row r="2385" spans="1:2" x14ac:dyDescent="0.3">
      <c r="A2385">
        <v>108</v>
      </c>
      <c r="B2385">
        <v>6.2</v>
      </c>
    </row>
    <row r="2386" spans="1:2" x14ac:dyDescent="0.3">
      <c r="A2386">
        <v>69</v>
      </c>
      <c r="B2386">
        <v>7.3</v>
      </c>
    </row>
    <row r="2387" spans="1:2" x14ac:dyDescent="0.3">
      <c r="A2387">
        <v>148</v>
      </c>
      <c r="B2387">
        <v>8.1</v>
      </c>
    </row>
    <row r="2388" spans="1:2" x14ac:dyDescent="0.3">
      <c r="A2388">
        <v>118</v>
      </c>
      <c r="B2388">
        <v>7</v>
      </c>
    </row>
    <row r="2389" spans="1:2" x14ac:dyDescent="0.3">
      <c r="A2389">
        <v>95</v>
      </c>
      <c r="B2389">
        <v>7</v>
      </c>
    </row>
    <row r="2390" spans="1:2" x14ac:dyDescent="0.3">
      <c r="A2390">
        <v>80</v>
      </c>
      <c r="B2390">
        <v>7.9</v>
      </c>
    </row>
    <row r="2391" spans="1:2" x14ac:dyDescent="0.3">
      <c r="A2391">
        <v>94</v>
      </c>
      <c r="B2391">
        <v>5.9</v>
      </c>
    </row>
    <row r="2392" spans="1:2" x14ac:dyDescent="0.3">
      <c r="A2392">
        <v>122</v>
      </c>
      <c r="B2392">
        <v>6.6</v>
      </c>
    </row>
    <row r="2393" spans="1:2" x14ac:dyDescent="0.3">
      <c r="A2393">
        <v>102</v>
      </c>
      <c r="B2393">
        <v>6.3</v>
      </c>
    </row>
    <row r="2394" spans="1:2" x14ac:dyDescent="0.3">
      <c r="A2394">
        <v>116</v>
      </c>
      <c r="B2394">
        <v>7.7</v>
      </c>
    </row>
    <row r="2395" spans="1:2" x14ac:dyDescent="0.3">
      <c r="A2395">
        <v>78</v>
      </c>
      <c r="B2395">
        <v>6.9</v>
      </c>
    </row>
    <row r="2396" spans="1:2" x14ac:dyDescent="0.3">
      <c r="A2396">
        <v>114</v>
      </c>
      <c r="B2396">
        <v>7.1</v>
      </c>
    </row>
    <row r="2397" spans="1:2" x14ac:dyDescent="0.3">
      <c r="A2397">
        <v>112</v>
      </c>
      <c r="B2397">
        <v>7.4</v>
      </c>
    </row>
    <row r="2398" spans="1:2" x14ac:dyDescent="0.3">
      <c r="A2398">
        <v>110</v>
      </c>
      <c r="B2398">
        <v>6.5</v>
      </c>
    </row>
    <row r="2399" spans="1:2" x14ac:dyDescent="0.3">
      <c r="A2399">
        <v>104</v>
      </c>
      <c r="B2399">
        <v>6.5</v>
      </c>
    </row>
    <row r="2400" spans="1:2" x14ac:dyDescent="0.3">
      <c r="A2400">
        <v>81</v>
      </c>
      <c r="B2400">
        <v>6.8</v>
      </c>
    </row>
    <row r="2401" spans="1:2" x14ac:dyDescent="0.3">
      <c r="A2401">
        <v>154</v>
      </c>
      <c r="B2401">
        <v>7.5</v>
      </c>
    </row>
    <row r="2402" spans="1:2" x14ac:dyDescent="0.3">
      <c r="A2402">
        <v>102</v>
      </c>
      <c r="B2402">
        <v>6.6</v>
      </c>
    </row>
    <row r="2403" spans="1:2" x14ac:dyDescent="0.3">
      <c r="A2403">
        <v>89</v>
      </c>
      <c r="B2403">
        <v>7.1</v>
      </c>
    </row>
    <row r="2404" spans="1:2" x14ac:dyDescent="0.3">
      <c r="A2404">
        <v>132</v>
      </c>
      <c r="B2404">
        <v>6.6</v>
      </c>
    </row>
    <row r="2405" spans="1:2" x14ac:dyDescent="0.3">
      <c r="A2405">
        <v>103</v>
      </c>
      <c r="B2405">
        <v>7</v>
      </c>
    </row>
    <row r="2406" spans="1:2" x14ac:dyDescent="0.3">
      <c r="A2406">
        <v>93</v>
      </c>
      <c r="B2406">
        <v>3.3</v>
      </c>
    </row>
    <row r="2407" spans="1:2" x14ac:dyDescent="0.3">
      <c r="A2407">
        <v>93</v>
      </c>
      <c r="B2407">
        <v>6.7</v>
      </c>
    </row>
    <row r="2408" spans="1:2" x14ac:dyDescent="0.3">
      <c r="A2408">
        <v>172</v>
      </c>
      <c r="B2408">
        <v>8</v>
      </c>
    </row>
    <row r="2409" spans="1:2" x14ac:dyDescent="0.3">
      <c r="A2409">
        <v>96</v>
      </c>
      <c r="B2409">
        <v>6.8</v>
      </c>
    </row>
    <row r="2410" spans="1:2" x14ac:dyDescent="0.3">
      <c r="A2410">
        <v>89</v>
      </c>
      <c r="B2410">
        <v>6</v>
      </c>
    </row>
    <row r="2411" spans="1:2" x14ac:dyDescent="0.3">
      <c r="A2411">
        <v>92</v>
      </c>
      <c r="B2411">
        <v>5.4</v>
      </c>
    </row>
    <row r="2412" spans="1:2" x14ac:dyDescent="0.3">
      <c r="A2412">
        <v>97</v>
      </c>
      <c r="B2412">
        <v>4.3</v>
      </c>
    </row>
    <row r="2413" spans="1:2" x14ac:dyDescent="0.3">
      <c r="A2413">
        <v>93</v>
      </c>
      <c r="B2413">
        <v>6.2</v>
      </c>
    </row>
    <row r="2414" spans="1:2" x14ac:dyDescent="0.3">
      <c r="A2414">
        <v>89</v>
      </c>
      <c r="B2414">
        <v>7.7</v>
      </c>
    </row>
    <row r="2415" spans="1:2" x14ac:dyDescent="0.3">
      <c r="A2415">
        <v>123</v>
      </c>
      <c r="B2415">
        <v>7.4</v>
      </c>
    </row>
    <row r="2416" spans="1:2" x14ac:dyDescent="0.3">
      <c r="A2416">
        <v>93</v>
      </c>
      <c r="B2416">
        <v>5.9</v>
      </c>
    </row>
    <row r="2417" spans="1:2" x14ac:dyDescent="0.3">
      <c r="A2417">
        <v>133</v>
      </c>
      <c r="B2417">
        <v>7.8</v>
      </c>
    </row>
    <row r="2418" spans="1:2" x14ac:dyDescent="0.3">
      <c r="A2418">
        <v>121</v>
      </c>
      <c r="B2418">
        <v>7.4</v>
      </c>
    </row>
    <row r="2419" spans="1:2" x14ac:dyDescent="0.3">
      <c r="A2419">
        <v>102</v>
      </c>
      <c r="B2419">
        <v>6.5</v>
      </c>
    </row>
    <row r="2420" spans="1:2" x14ac:dyDescent="0.3">
      <c r="A2420">
        <v>102</v>
      </c>
      <c r="B2420">
        <v>5.4</v>
      </c>
    </row>
    <row r="2421" spans="1:2" x14ac:dyDescent="0.3">
      <c r="A2421">
        <v>99</v>
      </c>
      <c r="B2421">
        <v>7</v>
      </c>
    </row>
    <row r="2422" spans="1:2" x14ac:dyDescent="0.3">
      <c r="A2422">
        <v>98</v>
      </c>
      <c r="B2422">
        <v>7.6</v>
      </c>
    </row>
    <row r="2423" spans="1:2" x14ac:dyDescent="0.3">
      <c r="A2423">
        <v>118</v>
      </c>
      <c r="B2423">
        <v>6.9</v>
      </c>
    </row>
    <row r="2424" spans="1:2" x14ac:dyDescent="0.3">
      <c r="A2424">
        <v>125</v>
      </c>
      <c r="B2424">
        <v>7</v>
      </c>
    </row>
    <row r="2425" spans="1:2" x14ac:dyDescent="0.3">
      <c r="A2425">
        <v>104</v>
      </c>
      <c r="B2425">
        <v>5.3</v>
      </c>
    </row>
    <row r="2426" spans="1:2" x14ac:dyDescent="0.3">
      <c r="A2426">
        <v>109</v>
      </c>
      <c r="B2426">
        <v>6.4</v>
      </c>
    </row>
    <row r="2427" spans="1:2" x14ac:dyDescent="0.3">
      <c r="A2427">
        <v>86</v>
      </c>
      <c r="B2427">
        <v>4.5</v>
      </c>
    </row>
    <row r="2428" spans="1:2" x14ac:dyDescent="0.3">
      <c r="A2428">
        <v>115</v>
      </c>
      <c r="B2428">
        <v>7.8</v>
      </c>
    </row>
    <row r="2429" spans="1:2" x14ac:dyDescent="0.3">
      <c r="A2429">
        <v>92</v>
      </c>
      <c r="B2429">
        <v>6.7</v>
      </c>
    </row>
    <row r="2430" spans="1:2" x14ac:dyDescent="0.3">
      <c r="A2430">
        <v>91</v>
      </c>
      <c r="B2430">
        <v>5.3</v>
      </c>
    </row>
    <row r="2431" spans="1:2" x14ac:dyDescent="0.3">
      <c r="A2431">
        <v>94</v>
      </c>
      <c r="B2431">
        <v>6.3</v>
      </c>
    </row>
    <row r="2432" spans="1:2" x14ac:dyDescent="0.3">
      <c r="A2432">
        <v>93</v>
      </c>
      <c r="B2432">
        <v>7</v>
      </c>
    </row>
    <row r="2433" spans="1:2" x14ac:dyDescent="0.3">
      <c r="A2433">
        <v>93</v>
      </c>
      <c r="B2433">
        <v>5.3</v>
      </c>
    </row>
    <row r="2434" spans="1:2" x14ac:dyDescent="0.3">
      <c r="A2434">
        <v>100</v>
      </c>
      <c r="B2434">
        <v>6.6</v>
      </c>
    </row>
    <row r="2435" spans="1:2" x14ac:dyDescent="0.3">
      <c r="A2435">
        <v>100</v>
      </c>
      <c r="B2435">
        <v>5.8</v>
      </c>
    </row>
    <row r="2436" spans="1:2" x14ac:dyDescent="0.3">
      <c r="A2436">
        <v>113</v>
      </c>
      <c r="B2436">
        <v>6.7</v>
      </c>
    </row>
    <row r="2437" spans="1:2" x14ac:dyDescent="0.3">
      <c r="A2437">
        <v>122</v>
      </c>
      <c r="B2437">
        <v>6.6</v>
      </c>
    </row>
    <row r="2438" spans="1:2" x14ac:dyDescent="0.3">
      <c r="A2438">
        <v>100</v>
      </c>
      <c r="B2438">
        <v>7</v>
      </c>
    </row>
    <row r="2439" spans="1:2" x14ac:dyDescent="0.3">
      <c r="A2439">
        <v>293</v>
      </c>
      <c r="B2439">
        <v>8.4</v>
      </c>
    </row>
    <row r="2440" spans="1:2" x14ac:dyDescent="0.3">
      <c r="A2440">
        <v>93</v>
      </c>
      <c r="B2440">
        <v>5.4</v>
      </c>
    </row>
    <row r="2441" spans="1:2" x14ac:dyDescent="0.3">
      <c r="A2441">
        <v>123</v>
      </c>
      <c r="B2441">
        <v>7.8</v>
      </c>
    </row>
    <row r="2442" spans="1:2" x14ac:dyDescent="0.3">
      <c r="A2442">
        <v>119</v>
      </c>
      <c r="B2442">
        <v>7.6</v>
      </c>
    </row>
    <row r="2443" spans="1:2" x14ac:dyDescent="0.3">
      <c r="A2443">
        <v>107</v>
      </c>
      <c r="B2443">
        <v>6.6</v>
      </c>
    </row>
    <row r="2444" spans="1:2" x14ac:dyDescent="0.3">
      <c r="A2444">
        <v>106</v>
      </c>
      <c r="B2444">
        <v>6.4</v>
      </c>
    </row>
    <row r="2445" spans="1:2" x14ac:dyDescent="0.3">
      <c r="A2445">
        <v>109</v>
      </c>
      <c r="B2445">
        <v>7</v>
      </c>
    </row>
    <row r="2446" spans="1:2" x14ac:dyDescent="0.3">
      <c r="A2446">
        <v>81</v>
      </c>
      <c r="B2446">
        <v>5.7</v>
      </c>
    </row>
    <row r="2447" spans="1:2" x14ac:dyDescent="0.3">
      <c r="A2447">
        <v>95</v>
      </c>
      <c r="B2447">
        <v>5.9</v>
      </c>
    </row>
    <row r="2448" spans="1:2" x14ac:dyDescent="0.3">
      <c r="A2448">
        <v>86</v>
      </c>
      <c r="B2448">
        <v>6.3</v>
      </c>
    </row>
    <row r="2449" spans="1:2" x14ac:dyDescent="0.3">
      <c r="A2449">
        <v>113</v>
      </c>
      <c r="B2449">
        <v>6.3</v>
      </c>
    </row>
    <row r="2450" spans="1:2" x14ac:dyDescent="0.3">
      <c r="A2450">
        <v>122</v>
      </c>
      <c r="B2450">
        <v>6.2</v>
      </c>
    </row>
    <row r="2451" spans="1:2" x14ac:dyDescent="0.3">
      <c r="A2451">
        <v>90</v>
      </c>
      <c r="B2451">
        <v>2.1</v>
      </c>
    </row>
    <row r="2452" spans="1:2" x14ac:dyDescent="0.3">
      <c r="A2452">
        <v>108</v>
      </c>
      <c r="B2452">
        <v>5</v>
      </c>
    </row>
    <row r="2453" spans="1:2" x14ac:dyDescent="0.3">
      <c r="A2453">
        <v>113</v>
      </c>
      <c r="B2453">
        <v>5.3</v>
      </c>
    </row>
    <row r="2454" spans="1:2" x14ac:dyDescent="0.3">
      <c r="A2454">
        <v>110</v>
      </c>
      <c r="B2454">
        <v>7.1</v>
      </c>
    </row>
    <row r="2455" spans="1:2" x14ac:dyDescent="0.3">
      <c r="A2455">
        <v>109</v>
      </c>
      <c r="B2455">
        <v>7</v>
      </c>
    </row>
    <row r="2456" spans="1:2" x14ac:dyDescent="0.3">
      <c r="A2456">
        <v>100</v>
      </c>
      <c r="B2456">
        <v>5.7</v>
      </c>
    </row>
    <row r="2457" spans="1:2" x14ac:dyDescent="0.3">
      <c r="A2457">
        <v>101</v>
      </c>
      <c r="B2457">
        <v>7.1</v>
      </c>
    </row>
    <row r="2458" spans="1:2" x14ac:dyDescent="0.3">
      <c r="A2458">
        <v>97</v>
      </c>
      <c r="B2458">
        <v>7</v>
      </c>
    </row>
    <row r="2459" spans="1:2" x14ac:dyDescent="0.3">
      <c r="A2459">
        <v>172</v>
      </c>
      <c r="B2459">
        <v>7.7</v>
      </c>
    </row>
    <row r="2460" spans="1:2" x14ac:dyDescent="0.3">
      <c r="A2460">
        <v>104</v>
      </c>
      <c r="B2460">
        <v>7.1</v>
      </c>
    </row>
    <row r="2461" spans="1:2" x14ac:dyDescent="0.3">
      <c r="A2461">
        <v>99</v>
      </c>
      <c r="B2461">
        <v>6.8</v>
      </c>
    </row>
    <row r="2462" spans="1:2" x14ac:dyDescent="0.3">
      <c r="A2462">
        <v>129</v>
      </c>
      <c r="B2462">
        <v>7.5</v>
      </c>
    </row>
    <row r="2463" spans="1:2" x14ac:dyDescent="0.3">
      <c r="A2463">
        <v>91</v>
      </c>
      <c r="B2463">
        <v>6.3</v>
      </c>
    </row>
    <row r="2464" spans="1:2" x14ac:dyDescent="0.3">
      <c r="A2464">
        <v>100</v>
      </c>
      <c r="B2464">
        <v>7.3</v>
      </c>
    </row>
    <row r="2465" spans="1:2" x14ac:dyDescent="0.3">
      <c r="A2465">
        <v>111</v>
      </c>
      <c r="B2465">
        <v>6.8</v>
      </c>
    </row>
    <row r="2466" spans="1:2" x14ac:dyDescent="0.3">
      <c r="A2466">
        <v>114</v>
      </c>
      <c r="B2466">
        <v>7.2</v>
      </c>
    </row>
    <row r="2467" spans="1:2" x14ac:dyDescent="0.3">
      <c r="A2467">
        <v>86</v>
      </c>
      <c r="B2467">
        <v>6.4</v>
      </c>
    </row>
    <row r="2468" spans="1:2" x14ac:dyDescent="0.3">
      <c r="A2468">
        <v>107</v>
      </c>
      <c r="B2468">
        <v>6</v>
      </c>
    </row>
    <row r="2469" spans="1:2" x14ac:dyDescent="0.3">
      <c r="A2469">
        <v>90</v>
      </c>
      <c r="B2469">
        <v>6.4</v>
      </c>
    </row>
    <row r="2470" spans="1:2" x14ac:dyDescent="0.3">
      <c r="A2470">
        <v>103</v>
      </c>
      <c r="B2470">
        <v>5.0999999999999996</v>
      </c>
    </row>
    <row r="2471" spans="1:2" x14ac:dyDescent="0.3">
      <c r="A2471">
        <v>120</v>
      </c>
      <c r="B2471">
        <v>7.5</v>
      </c>
    </row>
    <row r="2472" spans="1:2" x14ac:dyDescent="0.3">
      <c r="A2472">
        <v>110</v>
      </c>
      <c r="B2472">
        <v>4.5999999999999996</v>
      </c>
    </row>
    <row r="2473" spans="1:2" x14ac:dyDescent="0.3">
      <c r="A2473">
        <v>95</v>
      </c>
      <c r="B2473">
        <v>5.7</v>
      </c>
    </row>
    <row r="2474" spans="1:2" x14ac:dyDescent="0.3">
      <c r="A2474">
        <v>95</v>
      </c>
      <c r="B2474">
        <v>6.8</v>
      </c>
    </row>
    <row r="2475" spans="1:2" x14ac:dyDescent="0.3">
      <c r="A2475">
        <v>132</v>
      </c>
      <c r="B2475">
        <v>7.7</v>
      </c>
    </row>
    <row r="2476" spans="1:2" x14ac:dyDescent="0.3">
      <c r="A2476">
        <v>89</v>
      </c>
      <c r="B2476">
        <v>3.2</v>
      </c>
    </row>
    <row r="2477" spans="1:2" x14ac:dyDescent="0.3">
      <c r="A2477">
        <v>138</v>
      </c>
      <c r="B2477">
        <v>6.1</v>
      </c>
    </row>
    <row r="2478" spans="1:2" x14ac:dyDescent="0.3">
      <c r="A2478">
        <v>113</v>
      </c>
      <c r="B2478">
        <v>5.6</v>
      </c>
    </row>
    <row r="2479" spans="1:2" x14ac:dyDescent="0.3">
      <c r="A2479">
        <v>99</v>
      </c>
      <c r="B2479">
        <v>6.9</v>
      </c>
    </row>
    <row r="2480" spans="1:2" x14ac:dyDescent="0.3">
      <c r="A2480">
        <v>111</v>
      </c>
      <c r="B2480">
        <v>7.5</v>
      </c>
    </row>
    <row r="2481" spans="1:2" x14ac:dyDescent="0.3">
      <c r="A2481">
        <v>99</v>
      </c>
      <c r="B2481">
        <v>5.8</v>
      </c>
    </row>
    <row r="2482" spans="1:2" x14ac:dyDescent="0.3">
      <c r="A2482">
        <v>104</v>
      </c>
      <c r="B2482">
        <v>8.3000000000000007</v>
      </c>
    </row>
    <row r="2483" spans="1:2" x14ac:dyDescent="0.3">
      <c r="A2483">
        <v>89</v>
      </c>
      <c r="B2483">
        <v>2.8</v>
      </c>
    </row>
    <row r="2484" spans="1:2" x14ac:dyDescent="0.3">
      <c r="A2484">
        <v>103</v>
      </c>
      <c r="B2484">
        <v>6.6</v>
      </c>
    </row>
    <row r="2485" spans="1:2" x14ac:dyDescent="0.3">
      <c r="A2485">
        <v>134</v>
      </c>
      <c r="B2485">
        <v>7.5</v>
      </c>
    </row>
    <row r="2486" spans="1:2" x14ac:dyDescent="0.3">
      <c r="A2486">
        <v>100</v>
      </c>
      <c r="B2486">
        <v>6</v>
      </c>
    </row>
    <row r="2487" spans="1:2" x14ac:dyDescent="0.3">
      <c r="A2487">
        <v>130</v>
      </c>
      <c r="B2487">
        <v>6.2</v>
      </c>
    </row>
    <row r="2488" spans="1:2" x14ac:dyDescent="0.3">
      <c r="A2488">
        <v>109</v>
      </c>
      <c r="B2488">
        <v>6</v>
      </c>
    </row>
    <row r="2489" spans="1:2" x14ac:dyDescent="0.3">
      <c r="A2489">
        <v>200</v>
      </c>
      <c r="B2489">
        <v>8</v>
      </c>
    </row>
    <row r="2490" spans="1:2" x14ac:dyDescent="0.3">
      <c r="A2490">
        <v>114</v>
      </c>
      <c r="B2490">
        <v>7.2</v>
      </c>
    </row>
    <row r="2491" spans="1:2" x14ac:dyDescent="0.3">
      <c r="A2491">
        <v>112</v>
      </c>
      <c r="B2491">
        <v>4.5</v>
      </c>
    </row>
    <row r="2492" spans="1:2" x14ac:dyDescent="0.3">
      <c r="A2492">
        <v>116</v>
      </c>
      <c r="B2492">
        <v>7.9</v>
      </c>
    </row>
    <row r="2493" spans="1:2" x14ac:dyDescent="0.3">
      <c r="A2493">
        <v>92</v>
      </c>
      <c r="B2493">
        <v>7.1</v>
      </c>
    </row>
    <row r="2494" spans="1:2" x14ac:dyDescent="0.3">
      <c r="A2494">
        <v>120</v>
      </c>
      <c r="B2494">
        <v>7.5</v>
      </c>
    </row>
    <row r="2495" spans="1:2" x14ac:dyDescent="0.3">
      <c r="A2495">
        <v>107</v>
      </c>
      <c r="B2495">
        <v>6.8</v>
      </c>
    </row>
    <row r="2496" spans="1:2" x14ac:dyDescent="0.3">
      <c r="A2496">
        <v>92</v>
      </c>
      <c r="B2496">
        <v>4.3</v>
      </c>
    </row>
    <row r="2497" spans="1:2" x14ac:dyDescent="0.3">
      <c r="A2497">
        <v>107</v>
      </c>
      <c r="B2497">
        <v>7.2</v>
      </c>
    </row>
    <row r="2498" spans="1:2" x14ac:dyDescent="0.3">
      <c r="A2498">
        <v>100</v>
      </c>
      <c r="B2498">
        <v>5.8</v>
      </c>
    </row>
    <row r="2499" spans="1:2" x14ac:dyDescent="0.3">
      <c r="A2499">
        <v>81</v>
      </c>
      <c r="B2499">
        <v>7.1</v>
      </c>
    </row>
    <row r="2500" spans="1:2" x14ac:dyDescent="0.3">
      <c r="A2500">
        <v>101</v>
      </c>
      <c r="B2500">
        <v>7.4</v>
      </c>
    </row>
    <row r="2501" spans="1:2" x14ac:dyDescent="0.3">
      <c r="A2501">
        <v>122</v>
      </c>
      <c r="B2501">
        <v>7.6</v>
      </c>
    </row>
    <row r="2502" spans="1:2" x14ac:dyDescent="0.3">
      <c r="A2502">
        <v>97</v>
      </c>
      <c r="B2502">
        <v>6.9</v>
      </c>
    </row>
    <row r="2503" spans="1:2" x14ac:dyDescent="0.3">
      <c r="A2503">
        <v>92</v>
      </c>
      <c r="B2503">
        <v>6</v>
      </c>
    </row>
    <row r="2504" spans="1:2" x14ac:dyDescent="0.3">
      <c r="A2504">
        <v>92</v>
      </c>
      <c r="B2504">
        <v>6.9</v>
      </c>
    </row>
    <row r="2505" spans="1:2" x14ac:dyDescent="0.3">
      <c r="A2505">
        <v>110</v>
      </c>
      <c r="B2505">
        <v>7.3</v>
      </c>
    </row>
    <row r="2506" spans="1:2" x14ac:dyDescent="0.3">
      <c r="A2506">
        <v>86</v>
      </c>
      <c r="B2506">
        <v>4.5999999999999996</v>
      </c>
    </row>
    <row r="2507" spans="1:2" x14ac:dyDescent="0.3">
      <c r="A2507">
        <v>91</v>
      </c>
      <c r="B2507">
        <v>6</v>
      </c>
    </row>
    <row r="2508" spans="1:2" x14ac:dyDescent="0.3">
      <c r="A2508">
        <v>145</v>
      </c>
      <c r="B2508">
        <v>6.4</v>
      </c>
    </row>
    <row r="2509" spans="1:2" x14ac:dyDescent="0.3">
      <c r="A2509">
        <v>100</v>
      </c>
      <c r="B2509">
        <v>5.5</v>
      </c>
    </row>
    <row r="2510" spans="1:2" x14ac:dyDescent="0.3">
      <c r="A2510">
        <v>111</v>
      </c>
      <c r="B2510">
        <v>7.5</v>
      </c>
    </row>
    <row r="2511" spans="1:2" x14ac:dyDescent="0.3">
      <c r="A2511">
        <v>184</v>
      </c>
      <c r="B2511">
        <v>8.1</v>
      </c>
    </row>
    <row r="2512" spans="1:2" x14ac:dyDescent="0.3">
      <c r="A2512">
        <v>89</v>
      </c>
      <c r="B2512">
        <v>6.3</v>
      </c>
    </row>
    <row r="2513" spans="1:2" x14ac:dyDescent="0.3">
      <c r="A2513">
        <v>84</v>
      </c>
      <c r="B2513">
        <v>5.0999999999999996</v>
      </c>
    </row>
    <row r="2514" spans="1:2" x14ac:dyDescent="0.3">
      <c r="A2514">
        <v>98</v>
      </c>
      <c r="B2514">
        <v>6.8</v>
      </c>
    </row>
    <row r="2515" spans="1:2" x14ac:dyDescent="0.3">
      <c r="A2515">
        <v>95</v>
      </c>
      <c r="B2515">
        <v>5.3</v>
      </c>
    </row>
    <row r="2516" spans="1:2" x14ac:dyDescent="0.3">
      <c r="A2516">
        <v>100</v>
      </c>
      <c r="B2516">
        <v>7.3</v>
      </c>
    </row>
    <row r="2517" spans="1:2" x14ac:dyDescent="0.3">
      <c r="A2517">
        <v>109</v>
      </c>
      <c r="B2517">
        <v>7.3</v>
      </c>
    </row>
    <row r="2518" spans="1:2" x14ac:dyDescent="0.3">
      <c r="A2518">
        <v>118</v>
      </c>
      <c r="B2518">
        <v>7.1</v>
      </c>
    </row>
    <row r="2519" spans="1:2" x14ac:dyDescent="0.3">
      <c r="A2519">
        <v>88</v>
      </c>
      <c r="B2519">
        <v>7.6</v>
      </c>
    </row>
    <row r="2520" spans="1:2" x14ac:dyDescent="0.3">
      <c r="A2520">
        <v>86</v>
      </c>
      <c r="B2520">
        <v>5.3</v>
      </c>
    </row>
    <row r="2521" spans="1:2" x14ac:dyDescent="0.3">
      <c r="A2521">
        <v>118</v>
      </c>
      <c r="B2521">
        <v>7.8</v>
      </c>
    </row>
    <row r="2522" spans="1:2" x14ac:dyDescent="0.3">
      <c r="A2522">
        <v>125</v>
      </c>
      <c r="B2522">
        <v>7.7</v>
      </c>
    </row>
    <row r="2523" spans="1:2" x14ac:dyDescent="0.3">
      <c r="A2523">
        <v>125</v>
      </c>
      <c r="B2523">
        <v>7.7</v>
      </c>
    </row>
    <row r="2524" spans="1:2" x14ac:dyDescent="0.3">
      <c r="A2524">
        <v>94</v>
      </c>
      <c r="B2524">
        <v>5.4</v>
      </c>
    </row>
    <row r="2525" spans="1:2" x14ac:dyDescent="0.3">
      <c r="A2525">
        <v>113</v>
      </c>
      <c r="B2525">
        <v>6.2</v>
      </c>
    </row>
    <row r="2526" spans="1:2" x14ac:dyDescent="0.3">
      <c r="A2526">
        <v>104</v>
      </c>
      <c r="B2526">
        <v>7.4</v>
      </c>
    </row>
    <row r="2527" spans="1:2" x14ac:dyDescent="0.3">
      <c r="A2527">
        <v>95</v>
      </c>
      <c r="B2527">
        <v>6.2</v>
      </c>
    </row>
    <row r="2528" spans="1:2" x14ac:dyDescent="0.3">
      <c r="A2528">
        <v>102</v>
      </c>
      <c r="B2528">
        <v>5.0999999999999996</v>
      </c>
    </row>
    <row r="2529" spans="1:2" x14ac:dyDescent="0.3">
      <c r="A2529">
        <v>124</v>
      </c>
      <c r="B2529">
        <v>6.9</v>
      </c>
    </row>
    <row r="2530" spans="1:2" x14ac:dyDescent="0.3">
      <c r="A2530">
        <v>105</v>
      </c>
      <c r="B2530">
        <v>6.3</v>
      </c>
    </row>
    <row r="2531" spans="1:2" x14ac:dyDescent="0.3">
      <c r="A2531">
        <v>104</v>
      </c>
      <c r="B2531">
        <v>6.8</v>
      </c>
    </row>
    <row r="2532" spans="1:2" x14ac:dyDescent="0.3">
      <c r="A2532">
        <v>111</v>
      </c>
      <c r="B2532">
        <v>5.7</v>
      </c>
    </row>
    <row r="2533" spans="1:2" x14ac:dyDescent="0.3">
      <c r="A2533">
        <v>95</v>
      </c>
      <c r="B2533">
        <v>5.8</v>
      </c>
    </row>
    <row r="2534" spans="1:2" x14ac:dyDescent="0.3">
      <c r="A2534">
        <v>96</v>
      </c>
      <c r="B2534">
        <v>6.2</v>
      </c>
    </row>
    <row r="2535" spans="1:2" x14ac:dyDescent="0.3">
      <c r="A2535">
        <v>97</v>
      </c>
      <c r="B2535">
        <v>4.3</v>
      </c>
    </row>
    <row r="2536" spans="1:2" x14ac:dyDescent="0.3">
      <c r="A2536">
        <v>118</v>
      </c>
      <c r="B2536">
        <v>6.4</v>
      </c>
    </row>
    <row r="2537" spans="1:2" x14ac:dyDescent="0.3">
      <c r="A2537">
        <v>97</v>
      </c>
      <c r="B2537">
        <v>6.9</v>
      </c>
    </row>
    <row r="2538" spans="1:2" x14ac:dyDescent="0.3">
      <c r="A2538">
        <v>98</v>
      </c>
      <c r="B2538">
        <v>5.5</v>
      </c>
    </row>
    <row r="2539" spans="1:2" x14ac:dyDescent="0.3">
      <c r="A2539">
        <v>103</v>
      </c>
      <c r="B2539">
        <v>5.4</v>
      </c>
    </row>
    <row r="2540" spans="1:2" x14ac:dyDescent="0.3">
      <c r="A2540">
        <v>161</v>
      </c>
      <c r="B2540">
        <v>8.3000000000000007</v>
      </c>
    </row>
    <row r="2541" spans="1:2" x14ac:dyDescent="0.3">
      <c r="A2541">
        <v>97</v>
      </c>
      <c r="B2541">
        <v>6.5</v>
      </c>
    </row>
    <row r="2542" spans="1:2" x14ac:dyDescent="0.3">
      <c r="A2542">
        <v>97</v>
      </c>
      <c r="B2542">
        <v>6.3</v>
      </c>
    </row>
    <row r="2543" spans="1:2" x14ac:dyDescent="0.3">
      <c r="A2543">
        <v>99</v>
      </c>
      <c r="B2543">
        <v>6.4</v>
      </c>
    </row>
    <row r="2544" spans="1:2" x14ac:dyDescent="0.3">
      <c r="A2544">
        <v>144</v>
      </c>
      <c r="B2544">
        <v>5.3</v>
      </c>
    </row>
    <row r="2545" spans="1:2" x14ac:dyDescent="0.3">
      <c r="A2545">
        <v>145</v>
      </c>
      <c r="B2545">
        <v>6.6</v>
      </c>
    </row>
    <row r="2546" spans="1:2" x14ac:dyDescent="0.3">
      <c r="A2546">
        <v>106</v>
      </c>
      <c r="B2546">
        <v>7.4</v>
      </c>
    </row>
    <row r="2547" spans="1:2" x14ac:dyDescent="0.3">
      <c r="A2547">
        <v>126</v>
      </c>
      <c r="B2547">
        <v>8.3000000000000007</v>
      </c>
    </row>
    <row r="2548" spans="1:2" x14ac:dyDescent="0.3">
      <c r="A2548">
        <v>106</v>
      </c>
      <c r="B2548">
        <v>5.3</v>
      </c>
    </row>
    <row r="2549" spans="1:2" x14ac:dyDescent="0.3">
      <c r="A2549">
        <v>121</v>
      </c>
      <c r="B2549">
        <v>6.2</v>
      </c>
    </row>
    <row r="2550" spans="1:2" x14ac:dyDescent="0.3">
      <c r="A2550">
        <v>117</v>
      </c>
      <c r="B2550">
        <v>6.9</v>
      </c>
    </row>
    <row r="2551" spans="1:2" x14ac:dyDescent="0.3">
      <c r="A2551">
        <v>98</v>
      </c>
      <c r="B2551">
        <v>5.9</v>
      </c>
    </row>
    <row r="2552" spans="1:2" x14ac:dyDescent="0.3">
      <c r="A2552">
        <v>109</v>
      </c>
      <c r="B2552">
        <v>6.1</v>
      </c>
    </row>
    <row r="2553" spans="1:2" x14ac:dyDescent="0.3">
      <c r="A2553">
        <v>95</v>
      </c>
      <c r="B2553">
        <v>5.8</v>
      </c>
    </row>
    <row r="2554" spans="1:2" x14ac:dyDescent="0.3">
      <c r="A2554">
        <v>96</v>
      </c>
      <c r="B2554">
        <v>5.9</v>
      </c>
    </row>
    <row r="2555" spans="1:2" x14ac:dyDescent="0.3">
      <c r="A2555">
        <v>101</v>
      </c>
      <c r="B2555">
        <v>5.5</v>
      </c>
    </row>
    <row r="2556" spans="1:2" x14ac:dyDescent="0.3">
      <c r="A2556">
        <v>107</v>
      </c>
      <c r="B2556">
        <v>5</v>
      </c>
    </row>
    <row r="2557" spans="1:2" x14ac:dyDescent="0.3">
      <c r="A2557">
        <v>119</v>
      </c>
      <c r="B2557">
        <v>7</v>
      </c>
    </row>
    <row r="2558" spans="1:2" x14ac:dyDescent="0.3">
      <c r="A2558">
        <v>178</v>
      </c>
      <c r="B2558">
        <v>7.8</v>
      </c>
    </row>
    <row r="2559" spans="1:2" x14ac:dyDescent="0.3">
      <c r="A2559">
        <v>100</v>
      </c>
      <c r="B2559">
        <v>6.4</v>
      </c>
    </row>
    <row r="2560" spans="1:2" x14ac:dyDescent="0.3">
      <c r="A2560">
        <v>98</v>
      </c>
      <c r="B2560">
        <v>5.9</v>
      </c>
    </row>
    <row r="2561" spans="1:2" x14ac:dyDescent="0.3">
      <c r="A2561">
        <v>92</v>
      </c>
      <c r="B2561">
        <v>7</v>
      </c>
    </row>
    <row r="2562" spans="1:2" x14ac:dyDescent="0.3">
      <c r="A2562">
        <v>90</v>
      </c>
      <c r="B2562">
        <v>6.1</v>
      </c>
    </row>
    <row r="2563" spans="1:2" x14ac:dyDescent="0.3">
      <c r="A2563">
        <v>90</v>
      </c>
      <c r="B2563">
        <v>6.9</v>
      </c>
    </row>
    <row r="2564" spans="1:2" x14ac:dyDescent="0.3">
      <c r="A2564">
        <v>153</v>
      </c>
      <c r="B2564">
        <v>7.5</v>
      </c>
    </row>
    <row r="2565" spans="1:2" x14ac:dyDescent="0.3">
      <c r="A2565">
        <v>124</v>
      </c>
      <c r="B2565">
        <v>7.3</v>
      </c>
    </row>
    <row r="2566" spans="1:2" x14ac:dyDescent="0.3">
      <c r="A2566">
        <v>82</v>
      </c>
      <c r="B2566">
        <v>6.5</v>
      </c>
    </row>
    <row r="2567" spans="1:2" x14ac:dyDescent="0.3">
      <c r="A2567">
        <v>107</v>
      </c>
      <c r="B2567">
        <v>6.2</v>
      </c>
    </row>
    <row r="2568" spans="1:2" x14ac:dyDescent="0.3">
      <c r="A2568">
        <v>75</v>
      </c>
      <c r="B2568">
        <v>6.7</v>
      </c>
    </row>
    <row r="2569" spans="1:2" x14ac:dyDescent="0.3">
      <c r="A2569">
        <v>97</v>
      </c>
      <c r="B2569">
        <v>6</v>
      </c>
    </row>
    <row r="2570" spans="1:2" x14ac:dyDescent="0.3">
      <c r="A2570">
        <v>80</v>
      </c>
      <c r="B2570">
        <v>6.3</v>
      </c>
    </row>
    <row r="2571" spans="1:2" x14ac:dyDescent="0.3">
      <c r="A2571">
        <v>85</v>
      </c>
      <c r="B2571">
        <v>5.8</v>
      </c>
    </row>
    <row r="2572" spans="1:2" x14ac:dyDescent="0.3">
      <c r="A2572">
        <v>97</v>
      </c>
      <c r="B2572">
        <v>6.1</v>
      </c>
    </row>
    <row r="2573" spans="1:2" x14ac:dyDescent="0.3">
      <c r="A2573">
        <v>109</v>
      </c>
      <c r="B2573">
        <v>6.9</v>
      </c>
    </row>
    <row r="2574" spans="1:2" x14ac:dyDescent="0.3">
      <c r="A2574">
        <v>140</v>
      </c>
      <c r="B2574">
        <v>5.4</v>
      </c>
    </row>
    <row r="2575" spans="1:2" x14ac:dyDescent="0.3">
      <c r="A2575">
        <v>90</v>
      </c>
      <c r="B2575">
        <v>6.7</v>
      </c>
    </row>
    <row r="2576" spans="1:2" x14ac:dyDescent="0.3">
      <c r="A2576">
        <v>130</v>
      </c>
      <c r="B2576">
        <v>7.4</v>
      </c>
    </row>
    <row r="2577" spans="1:2" x14ac:dyDescent="0.3">
      <c r="A2577">
        <v>98</v>
      </c>
      <c r="B2577">
        <v>5.6</v>
      </c>
    </row>
    <row r="2578" spans="1:2" x14ac:dyDescent="0.3">
      <c r="A2578">
        <v>101</v>
      </c>
      <c r="B2578">
        <v>6.5</v>
      </c>
    </row>
    <row r="2579" spans="1:2" x14ac:dyDescent="0.3">
      <c r="A2579">
        <v>114</v>
      </c>
      <c r="B2579">
        <v>6.5</v>
      </c>
    </row>
    <row r="2580" spans="1:2" x14ac:dyDescent="0.3">
      <c r="A2580">
        <v>100</v>
      </c>
      <c r="B2580">
        <v>5.8</v>
      </c>
    </row>
    <row r="2581" spans="1:2" x14ac:dyDescent="0.3">
      <c r="A2581">
        <v>85</v>
      </c>
      <c r="B2581">
        <v>5</v>
      </c>
    </row>
    <row r="2582" spans="1:2" x14ac:dyDescent="0.3">
      <c r="A2582">
        <v>103</v>
      </c>
      <c r="B2582">
        <v>5.5</v>
      </c>
    </row>
    <row r="2583" spans="1:2" x14ac:dyDescent="0.3">
      <c r="A2583">
        <v>100</v>
      </c>
      <c r="B2583">
        <v>6.5</v>
      </c>
    </row>
    <row r="2584" spans="1:2" x14ac:dyDescent="0.3">
      <c r="A2584">
        <v>114</v>
      </c>
      <c r="B2584">
        <v>7.2</v>
      </c>
    </row>
    <row r="2585" spans="1:2" x14ac:dyDescent="0.3">
      <c r="A2585">
        <v>102</v>
      </c>
      <c r="B2585">
        <v>7.3</v>
      </c>
    </row>
    <row r="2586" spans="1:2" x14ac:dyDescent="0.3">
      <c r="A2586">
        <v>103</v>
      </c>
      <c r="B2586">
        <v>7.2</v>
      </c>
    </row>
    <row r="2587" spans="1:2" x14ac:dyDescent="0.3">
      <c r="A2587">
        <v>97</v>
      </c>
      <c r="B2587">
        <v>5.2</v>
      </c>
    </row>
    <row r="2588" spans="1:2" x14ac:dyDescent="0.3">
      <c r="A2588">
        <v>116</v>
      </c>
      <c r="B2588">
        <v>5.7</v>
      </c>
    </row>
    <row r="2589" spans="1:2" x14ac:dyDescent="0.3">
      <c r="A2589">
        <v>96</v>
      </c>
      <c r="B2589">
        <v>4.7</v>
      </c>
    </row>
    <row r="2590" spans="1:2" x14ac:dyDescent="0.3">
      <c r="A2590">
        <v>98</v>
      </c>
      <c r="B2590">
        <v>5.9</v>
      </c>
    </row>
    <row r="2591" spans="1:2" x14ac:dyDescent="0.3">
      <c r="A2591">
        <v>105</v>
      </c>
      <c r="B2591">
        <v>6.8</v>
      </c>
    </row>
    <row r="2592" spans="1:2" x14ac:dyDescent="0.3">
      <c r="A2592">
        <v>123</v>
      </c>
      <c r="B2592">
        <v>5.9</v>
      </c>
    </row>
    <row r="2593" spans="1:2" x14ac:dyDescent="0.3">
      <c r="A2593">
        <v>107</v>
      </c>
      <c r="B2593">
        <v>5.3</v>
      </c>
    </row>
    <row r="2594" spans="1:2" x14ac:dyDescent="0.3">
      <c r="A2594">
        <v>112</v>
      </c>
      <c r="B2594">
        <v>6</v>
      </c>
    </row>
    <row r="2595" spans="1:2" x14ac:dyDescent="0.3">
      <c r="A2595">
        <v>93</v>
      </c>
      <c r="B2595">
        <v>7.7</v>
      </c>
    </row>
    <row r="2596" spans="1:2" x14ac:dyDescent="0.3">
      <c r="A2596">
        <v>97</v>
      </c>
      <c r="B2596">
        <v>4.4000000000000004</v>
      </c>
    </row>
    <row r="2597" spans="1:2" x14ac:dyDescent="0.3">
      <c r="A2597">
        <v>122</v>
      </c>
      <c r="B2597">
        <v>6.6</v>
      </c>
    </row>
    <row r="2598" spans="1:2" x14ac:dyDescent="0.3">
      <c r="A2598">
        <v>101</v>
      </c>
      <c r="B2598">
        <v>6.7</v>
      </c>
    </row>
    <row r="2599" spans="1:2" x14ac:dyDescent="0.3">
      <c r="A2599">
        <v>100</v>
      </c>
      <c r="B2599">
        <v>5.5</v>
      </c>
    </row>
    <row r="2600" spans="1:2" x14ac:dyDescent="0.3">
      <c r="A2600">
        <v>129</v>
      </c>
      <c r="B2600">
        <v>6.5</v>
      </c>
    </row>
    <row r="2601" spans="1:2" x14ac:dyDescent="0.3">
      <c r="A2601">
        <v>81</v>
      </c>
      <c r="B2601">
        <v>6.2</v>
      </c>
    </row>
    <row r="2602" spans="1:2" x14ac:dyDescent="0.3">
      <c r="A2602">
        <v>96</v>
      </c>
      <c r="B2602">
        <v>7.1</v>
      </c>
    </row>
    <row r="2603" spans="1:2" x14ac:dyDescent="0.3">
      <c r="A2603">
        <v>84</v>
      </c>
      <c r="B2603">
        <v>6.1</v>
      </c>
    </row>
    <row r="2604" spans="1:2" x14ac:dyDescent="0.3">
      <c r="A2604">
        <v>100</v>
      </c>
      <c r="B2604">
        <v>7.1</v>
      </c>
    </row>
    <row r="2605" spans="1:2" x14ac:dyDescent="0.3">
      <c r="A2605">
        <v>110</v>
      </c>
      <c r="B2605">
        <v>6</v>
      </c>
    </row>
    <row r="2606" spans="1:2" x14ac:dyDescent="0.3">
      <c r="A2606">
        <v>130</v>
      </c>
      <c r="B2606">
        <v>7.4</v>
      </c>
    </row>
    <row r="2607" spans="1:2" x14ac:dyDescent="0.3">
      <c r="A2607">
        <v>84</v>
      </c>
      <c r="B2607">
        <v>5.9</v>
      </c>
    </row>
    <row r="2608" spans="1:2" x14ac:dyDescent="0.3">
      <c r="A2608">
        <v>106</v>
      </c>
      <c r="B2608">
        <v>4.0999999999999996</v>
      </c>
    </row>
    <row r="2609" spans="1:2" x14ac:dyDescent="0.3">
      <c r="A2609">
        <v>89</v>
      </c>
      <c r="B2609">
        <v>5.8</v>
      </c>
    </row>
    <row r="2610" spans="1:2" x14ac:dyDescent="0.3">
      <c r="A2610">
        <v>76</v>
      </c>
      <c r="B2610">
        <v>5.9</v>
      </c>
    </row>
    <row r="2611" spans="1:2" x14ac:dyDescent="0.3">
      <c r="A2611">
        <v>99</v>
      </c>
      <c r="B2611">
        <v>7</v>
      </c>
    </row>
    <row r="2612" spans="1:2" x14ac:dyDescent="0.3">
      <c r="A2612">
        <v>96</v>
      </c>
      <c r="B2612">
        <v>6.8</v>
      </c>
    </row>
    <row r="2613" spans="1:2" x14ac:dyDescent="0.3">
      <c r="A2613">
        <v>104</v>
      </c>
      <c r="B2613">
        <v>7.4</v>
      </c>
    </row>
    <row r="2614" spans="1:2" x14ac:dyDescent="0.3">
      <c r="A2614">
        <v>108</v>
      </c>
      <c r="B2614">
        <v>7.1</v>
      </c>
    </row>
    <row r="2615" spans="1:2" x14ac:dyDescent="0.3">
      <c r="A2615">
        <v>108</v>
      </c>
      <c r="B2615">
        <v>7</v>
      </c>
    </row>
    <row r="2616" spans="1:2" x14ac:dyDescent="0.3">
      <c r="A2616">
        <v>87</v>
      </c>
      <c r="B2616">
        <v>5.8</v>
      </c>
    </row>
    <row r="2617" spans="1:2" x14ac:dyDescent="0.3">
      <c r="A2617">
        <v>89</v>
      </c>
      <c r="B2617">
        <v>7.8</v>
      </c>
    </row>
    <row r="2618" spans="1:2" x14ac:dyDescent="0.3">
      <c r="A2618">
        <v>97</v>
      </c>
      <c r="B2618">
        <v>6.5</v>
      </c>
    </row>
    <row r="2619" spans="1:2" x14ac:dyDescent="0.3">
      <c r="A2619">
        <v>106</v>
      </c>
      <c r="B2619">
        <v>7</v>
      </c>
    </row>
    <row r="2620" spans="1:2" x14ac:dyDescent="0.3">
      <c r="A2620">
        <v>100</v>
      </c>
      <c r="B2620">
        <v>6.3</v>
      </c>
    </row>
    <row r="2621" spans="1:2" x14ac:dyDescent="0.3">
      <c r="A2621">
        <v>89</v>
      </c>
      <c r="B2621">
        <v>5.3</v>
      </c>
    </row>
    <row r="2622" spans="1:2" x14ac:dyDescent="0.3">
      <c r="A2622">
        <v>114</v>
      </c>
      <c r="B2622">
        <v>6.8</v>
      </c>
    </row>
    <row r="2623" spans="1:2" x14ac:dyDescent="0.3">
      <c r="A2623">
        <v>95</v>
      </c>
      <c r="B2623">
        <v>5.5</v>
      </c>
    </row>
    <row r="2624" spans="1:2" x14ac:dyDescent="0.3">
      <c r="A2624">
        <v>97</v>
      </c>
      <c r="B2624">
        <v>7.4</v>
      </c>
    </row>
    <row r="2625" spans="1:2" x14ac:dyDescent="0.3">
      <c r="A2625">
        <v>94</v>
      </c>
      <c r="B2625">
        <v>4.3</v>
      </c>
    </row>
    <row r="2626" spans="1:2" x14ac:dyDescent="0.3">
      <c r="A2626">
        <v>95</v>
      </c>
      <c r="B2626">
        <v>5.2</v>
      </c>
    </row>
    <row r="2627" spans="1:2" x14ac:dyDescent="0.3">
      <c r="A2627">
        <v>101</v>
      </c>
      <c r="B2627">
        <v>6.7</v>
      </c>
    </row>
    <row r="2628" spans="1:2" x14ac:dyDescent="0.3">
      <c r="A2628">
        <v>87</v>
      </c>
      <c r="B2628">
        <v>6.3</v>
      </c>
    </row>
    <row r="2629" spans="1:2" x14ac:dyDescent="0.3">
      <c r="A2629">
        <v>101</v>
      </c>
      <c r="B2629">
        <v>8.6</v>
      </c>
    </row>
    <row r="2630" spans="1:2" x14ac:dyDescent="0.3">
      <c r="A2630">
        <v>82</v>
      </c>
      <c r="B2630">
        <v>6.1</v>
      </c>
    </row>
    <row r="2631" spans="1:2" x14ac:dyDescent="0.3">
      <c r="A2631">
        <v>74</v>
      </c>
      <c r="B2631">
        <v>5.8</v>
      </c>
    </row>
    <row r="2632" spans="1:2" x14ac:dyDescent="0.3">
      <c r="A2632">
        <v>130</v>
      </c>
      <c r="B2632">
        <v>7.7</v>
      </c>
    </row>
    <row r="2633" spans="1:2" x14ac:dyDescent="0.3">
      <c r="A2633">
        <v>112</v>
      </c>
      <c r="B2633">
        <v>8</v>
      </c>
    </row>
    <row r="2634" spans="1:2" x14ac:dyDescent="0.3">
      <c r="A2634">
        <v>96</v>
      </c>
      <c r="B2634">
        <v>5.6</v>
      </c>
    </row>
    <row r="2635" spans="1:2" x14ac:dyDescent="0.3">
      <c r="A2635">
        <v>89</v>
      </c>
      <c r="B2635">
        <v>6.7</v>
      </c>
    </row>
    <row r="2636" spans="1:2" x14ac:dyDescent="0.3">
      <c r="A2636">
        <v>100</v>
      </c>
      <c r="B2636">
        <v>6.6</v>
      </c>
    </row>
    <row r="2637" spans="1:2" x14ac:dyDescent="0.3">
      <c r="A2637">
        <v>78</v>
      </c>
      <c r="B2637">
        <v>4.2</v>
      </c>
    </row>
    <row r="2638" spans="1:2" x14ac:dyDescent="0.3">
      <c r="A2638">
        <v>121</v>
      </c>
      <c r="B2638">
        <v>6.6</v>
      </c>
    </row>
    <row r="2639" spans="1:2" x14ac:dyDescent="0.3">
      <c r="A2639">
        <v>85</v>
      </c>
      <c r="B2639">
        <v>4.0999999999999996</v>
      </c>
    </row>
    <row r="2640" spans="1:2" x14ac:dyDescent="0.3">
      <c r="A2640">
        <v>120</v>
      </c>
      <c r="B2640">
        <v>7.3</v>
      </c>
    </row>
    <row r="2641" spans="1:2" x14ac:dyDescent="0.3">
      <c r="A2641">
        <v>106</v>
      </c>
      <c r="B2641">
        <v>7.1</v>
      </c>
    </row>
    <row r="2642" spans="1:2" x14ac:dyDescent="0.3">
      <c r="A2642">
        <v>83</v>
      </c>
      <c r="B2642">
        <v>6.5</v>
      </c>
    </row>
    <row r="2643" spans="1:2" x14ac:dyDescent="0.3">
      <c r="A2643">
        <v>120</v>
      </c>
      <c r="B2643">
        <v>7</v>
      </c>
    </row>
    <row r="2644" spans="1:2" x14ac:dyDescent="0.3">
      <c r="A2644">
        <v>111</v>
      </c>
      <c r="B2644">
        <v>5.5</v>
      </c>
    </row>
    <row r="2645" spans="1:2" x14ac:dyDescent="0.3">
      <c r="A2645">
        <v>100</v>
      </c>
      <c r="B2645">
        <v>6.6</v>
      </c>
    </row>
    <row r="2646" spans="1:2" x14ac:dyDescent="0.3">
      <c r="A2646">
        <v>89</v>
      </c>
      <c r="B2646">
        <v>7.1</v>
      </c>
    </row>
    <row r="2647" spans="1:2" x14ac:dyDescent="0.3">
      <c r="A2647">
        <v>115</v>
      </c>
      <c r="B2647">
        <v>7.9</v>
      </c>
    </row>
    <row r="2648" spans="1:2" x14ac:dyDescent="0.3">
      <c r="A2648">
        <v>135</v>
      </c>
      <c r="B2648">
        <v>7.1</v>
      </c>
    </row>
    <row r="2649" spans="1:2" x14ac:dyDescent="0.3">
      <c r="A2649">
        <v>92</v>
      </c>
      <c r="B2649">
        <v>5.6</v>
      </c>
    </row>
    <row r="2650" spans="1:2" x14ac:dyDescent="0.3">
      <c r="A2650">
        <v>120</v>
      </c>
      <c r="B2650">
        <v>7.3</v>
      </c>
    </row>
    <row r="2651" spans="1:2" x14ac:dyDescent="0.3">
      <c r="A2651">
        <v>97</v>
      </c>
      <c r="B2651">
        <v>3.3</v>
      </c>
    </row>
    <row r="2652" spans="1:2" x14ac:dyDescent="0.3">
      <c r="A2652">
        <v>135</v>
      </c>
      <c r="B2652">
        <v>6.5</v>
      </c>
    </row>
    <row r="2653" spans="1:2" x14ac:dyDescent="0.3">
      <c r="A2653">
        <v>93</v>
      </c>
      <c r="B2653">
        <v>4.8</v>
      </c>
    </row>
    <row r="2654" spans="1:2" x14ac:dyDescent="0.3">
      <c r="A2654">
        <v>118</v>
      </c>
      <c r="B2654">
        <v>5.2</v>
      </c>
    </row>
    <row r="2655" spans="1:2" x14ac:dyDescent="0.3">
      <c r="A2655">
        <v>97</v>
      </c>
      <c r="B2655">
        <v>6.3</v>
      </c>
    </row>
    <row r="2656" spans="1:2" x14ac:dyDescent="0.3">
      <c r="A2656">
        <v>98</v>
      </c>
      <c r="B2656">
        <v>7.2</v>
      </c>
    </row>
    <row r="2657" spans="1:2" x14ac:dyDescent="0.3">
      <c r="A2657">
        <v>98</v>
      </c>
      <c r="B2657">
        <v>6.8</v>
      </c>
    </row>
    <row r="2658" spans="1:2" x14ac:dyDescent="0.3">
      <c r="A2658">
        <v>101</v>
      </c>
      <c r="B2658">
        <v>5.7</v>
      </c>
    </row>
    <row r="2659" spans="1:2" x14ac:dyDescent="0.3">
      <c r="A2659">
        <v>132</v>
      </c>
      <c r="B2659">
        <v>7.2</v>
      </c>
    </row>
    <row r="2660" spans="1:2" x14ac:dyDescent="0.3">
      <c r="A2660">
        <v>106</v>
      </c>
      <c r="B2660">
        <v>6.9</v>
      </c>
    </row>
    <row r="2661" spans="1:2" x14ac:dyDescent="0.3">
      <c r="A2661">
        <v>168</v>
      </c>
      <c r="B2661">
        <v>6.3</v>
      </c>
    </row>
    <row r="2662" spans="1:2" x14ac:dyDescent="0.3">
      <c r="A2662">
        <v>87</v>
      </c>
      <c r="B2662">
        <v>6.2</v>
      </c>
    </row>
    <row r="2663" spans="1:2" x14ac:dyDescent="0.3">
      <c r="A2663">
        <v>98</v>
      </c>
      <c r="B2663">
        <v>6.7</v>
      </c>
    </row>
    <row r="2664" spans="1:2" x14ac:dyDescent="0.3">
      <c r="A2664">
        <v>96</v>
      </c>
      <c r="B2664">
        <v>6.5</v>
      </c>
    </row>
    <row r="2665" spans="1:2" x14ac:dyDescent="0.3">
      <c r="A2665">
        <v>104</v>
      </c>
      <c r="B2665">
        <v>7.2</v>
      </c>
    </row>
    <row r="2666" spans="1:2" x14ac:dyDescent="0.3">
      <c r="A2666">
        <v>93</v>
      </c>
      <c r="B2666">
        <v>5.3</v>
      </c>
    </row>
    <row r="2667" spans="1:2" x14ac:dyDescent="0.3">
      <c r="A2667">
        <v>95</v>
      </c>
      <c r="B2667">
        <v>6.7</v>
      </c>
    </row>
    <row r="2668" spans="1:2" x14ac:dyDescent="0.3">
      <c r="A2668">
        <v>119</v>
      </c>
      <c r="B2668">
        <v>6.2</v>
      </c>
    </row>
    <row r="2669" spans="1:2" x14ac:dyDescent="0.3">
      <c r="A2669">
        <v>89</v>
      </c>
      <c r="B2669">
        <v>3.6</v>
      </c>
    </row>
    <row r="2670" spans="1:2" x14ac:dyDescent="0.3">
      <c r="A2670">
        <v>107</v>
      </c>
      <c r="B2670">
        <v>5.7</v>
      </c>
    </row>
    <row r="2671" spans="1:2" x14ac:dyDescent="0.3">
      <c r="A2671">
        <v>85</v>
      </c>
      <c r="B2671">
        <v>7.3</v>
      </c>
    </row>
    <row r="2672" spans="1:2" x14ac:dyDescent="0.3">
      <c r="A2672">
        <v>93</v>
      </c>
      <c r="B2672">
        <v>5</v>
      </c>
    </row>
    <row r="2673" spans="1:2" x14ac:dyDescent="0.3">
      <c r="A2673">
        <v>101</v>
      </c>
      <c r="B2673">
        <v>6.6</v>
      </c>
    </row>
    <row r="2674" spans="1:2" x14ac:dyDescent="0.3">
      <c r="A2674">
        <v>103</v>
      </c>
      <c r="B2674">
        <v>6.6</v>
      </c>
    </row>
    <row r="2675" spans="1:2" x14ac:dyDescent="0.3">
      <c r="A2675">
        <v>101</v>
      </c>
      <c r="B2675">
        <v>6.8</v>
      </c>
    </row>
    <row r="2676" spans="1:2" x14ac:dyDescent="0.3">
      <c r="A2676">
        <v>123</v>
      </c>
      <c r="B2676">
        <v>6.2</v>
      </c>
    </row>
    <row r="2677" spans="1:2" x14ac:dyDescent="0.3">
      <c r="A2677">
        <v>111</v>
      </c>
      <c r="B2677">
        <v>7.3</v>
      </c>
    </row>
    <row r="2678" spans="1:2" x14ac:dyDescent="0.3">
      <c r="A2678">
        <v>86</v>
      </c>
      <c r="B2678">
        <v>6.2</v>
      </c>
    </row>
    <row r="2679" spans="1:2" x14ac:dyDescent="0.3">
      <c r="A2679">
        <v>99</v>
      </c>
      <c r="B2679">
        <v>6.9</v>
      </c>
    </row>
    <row r="2680" spans="1:2" x14ac:dyDescent="0.3">
      <c r="A2680">
        <v>90</v>
      </c>
      <c r="B2680">
        <v>6.6</v>
      </c>
    </row>
    <row r="2681" spans="1:2" x14ac:dyDescent="0.3">
      <c r="A2681">
        <v>82</v>
      </c>
      <c r="B2681">
        <v>6.3</v>
      </c>
    </row>
    <row r="2682" spans="1:2" x14ac:dyDescent="0.3">
      <c r="A2682">
        <v>110</v>
      </c>
      <c r="B2682">
        <v>7</v>
      </c>
    </row>
    <row r="2683" spans="1:2" x14ac:dyDescent="0.3">
      <c r="A2683">
        <v>83</v>
      </c>
      <c r="B2683">
        <v>3.3</v>
      </c>
    </row>
    <row r="2684" spans="1:2" x14ac:dyDescent="0.3">
      <c r="A2684">
        <v>128</v>
      </c>
      <c r="B2684">
        <v>6.7</v>
      </c>
    </row>
    <row r="2685" spans="1:2" x14ac:dyDescent="0.3">
      <c r="A2685">
        <v>125</v>
      </c>
      <c r="B2685">
        <v>6.2</v>
      </c>
    </row>
    <row r="2686" spans="1:2" x14ac:dyDescent="0.3">
      <c r="A2686">
        <v>97</v>
      </c>
      <c r="B2686">
        <v>6.5</v>
      </c>
    </row>
    <row r="2687" spans="1:2" x14ac:dyDescent="0.3">
      <c r="A2687">
        <v>86</v>
      </c>
      <c r="B2687">
        <v>3.5</v>
      </c>
    </row>
    <row r="2688" spans="1:2" x14ac:dyDescent="0.3">
      <c r="A2688">
        <v>91</v>
      </c>
      <c r="B2688">
        <v>5.5</v>
      </c>
    </row>
    <row r="2689" spans="1:2" x14ac:dyDescent="0.3">
      <c r="A2689">
        <v>90</v>
      </c>
      <c r="B2689">
        <v>5.9</v>
      </c>
    </row>
    <row r="2690" spans="1:2" x14ac:dyDescent="0.3">
      <c r="A2690">
        <v>90</v>
      </c>
      <c r="B2690">
        <v>4.7</v>
      </c>
    </row>
    <row r="2691" spans="1:2" x14ac:dyDescent="0.3">
      <c r="A2691">
        <v>94</v>
      </c>
      <c r="B2691">
        <v>4.2</v>
      </c>
    </row>
    <row r="2692" spans="1:2" x14ac:dyDescent="0.3">
      <c r="A2692">
        <v>112</v>
      </c>
      <c r="B2692">
        <v>5.2</v>
      </c>
    </row>
    <row r="2693" spans="1:2" x14ac:dyDescent="0.3">
      <c r="A2693">
        <v>85</v>
      </c>
      <c r="B2693">
        <v>5.2</v>
      </c>
    </row>
    <row r="2694" spans="1:2" x14ac:dyDescent="0.3">
      <c r="A2694">
        <v>93</v>
      </c>
      <c r="B2694">
        <v>3.9</v>
      </c>
    </row>
    <row r="2695" spans="1:2" x14ac:dyDescent="0.3">
      <c r="A2695">
        <v>104</v>
      </c>
      <c r="B2695">
        <v>6.1</v>
      </c>
    </row>
    <row r="2696" spans="1:2" x14ac:dyDescent="0.3">
      <c r="A2696">
        <v>94</v>
      </c>
      <c r="B2696">
        <v>5.8</v>
      </c>
    </row>
    <row r="2697" spans="1:2" x14ac:dyDescent="0.3">
      <c r="A2697">
        <v>85</v>
      </c>
      <c r="B2697">
        <v>6.7</v>
      </c>
    </row>
    <row r="2698" spans="1:2" x14ac:dyDescent="0.3">
      <c r="A2698">
        <v>99</v>
      </c>
      <c r="B2698">
        <v>5.7</v>
      </c>
    </row>
    <row r="2699" spans="1:2" x14ac:dyDescent="0.3">
      <c r="A2699">
        <v>91</v>
      </c>
      <c r="B2699">
        <v>4.5</v>
      </c>
    </row>
    <row r="2700" spans="1:2" x14ac:dyDescent="0.3">
      <c r="A2700">
        <v>117</v>
      </c>
      <c r="B2700">
        <v>6.9</v>
      </c>
    </row>
    <row r="2701" spans="1:2" x14ac:dyDescent="0.3">
      <c r="A2701">
        <v>85</v>
      </c>
      <c r="B2701">
        <v>4.8</v>
      </c>
    </row>
    <row r="2702" spans="1:2" x14ac:dyDescent="0.3">
      <c r="A2702">
        <v>106</v>
      </c>
      <c r="B2702">
        <v>6.3</v>
      </c>
    </row>
    <row r="2703" spans="1:2" x14ac:dyDescent="0.3">
      <c r="A2703">
        <v>81</v>
      </c>
      <c r="B2703">
        <v>6.9</v>
      </c>
    </row>
    <row r="2704" spans="1:2" x14ac:dyDescent="0.3">
      <c r="A2704">
        <v>100</v>
      </c>
      <c r="B2704">
        <v>5.4</v>
      </c>
    </row>
    <row r="2705" spans="1:2" x14ac:dyDescent="0.3">
      <c r="A2705">
        <v>90</v>
      </c>
      <c r="B2705">
        <v>3.8</v>
      </c>
    </row>
    <row r="2706" spans="1:2" x14ac:dyDescent="0.3">
      <c r="A2706">
        <v>116</v>
      </c>
      <c r="B2706">
        <v>7</v>
      </c>
    </row>
    <row r="2707" spans="1:2" x14ac:dyDescent="0.3">
      <c r="A2707">
        <v>84</v>
      </c>
      <c r="B2707">
        <v>5.2</v>
      </c>
    </row>
    <row r="2708" spans="1:2" x14ac:dyDescent="0.3">
      <c r="A2708">
        <v>135</v>
      </c>
      <c r="B2708">
        <v>7.3</v>
      </c>
    </row>
    <row r="2709" spans="1:2" x14ac:dyDescent="0.3">
      <c r="A2709">
        <v>84</v>
      </c>
      <c r="B2709">
        <v>4.5999999999999996</v>
      </c>
    </row>
    <row r="2710" spans="1:2" x14ac:dyDescent="0.3">
      <c r="A2710">
        <v>89</v>
      </c>
      <c r="B2710">
        <v>6.5</v>
      </c>
    </row>
    <row r="2711" spans="1:2" x14ac:dyDescent="0.3">
      <c r="A2711">
        <v>107</v>
      </c>
      <c r="B2711">
        <v>6.8</v>
      </c>
    </row>
    <row r="2712" spans="1:2" x14ac:dyDescent="0.3">
      <c r="A2712">
        <v>144</v>
      </c>
      <c r="B2712">
        <v>6.7</v>
      </c>
    </row>
    <row r="2713" spans="1:2" x14ac:dyDescent="0.3">
      <c r="A2713">
        <v>98</v>
      </c>
      <c r="B2713">
        <v>6.1</v>
      </c>
    </row>
    <row r="2714" spans="1:2" x14ac:dyDescent="0.3">
      <c r="A2714">
        <v>94</v>
      </c>
      <c r="B2714">
        <v>5.2</v>
      </c>
    </row>
    <row r="2715" spans="1:2" x14ac:dyDescent="0.3">
      <c r="A2715">
        <v>117</v>
      </c>
      <c r="B2715">
        <v>6.9</v>
      </c>
    </row>
    <row r="2716" spans="1:2" x14ac:dyDescent="0.3">
      <c r="A2716">
        <v>102</v>
      </c>
      <c r="B2716">
        <v>6</v>
      </c>
    </row>
    <row r="2717" spans="1:2" x14ac:dyDescent="0.3">
      <c r="A2717">
        <v>127</v>
      </c>
      <c r="B2717">
        <v>7.9</v>
      </c>
    </row>
    <row r="2718" spans="1:2" x14ac:dyDescent="0.3">
      <c r="A2718">
        <v>98</v>
      </c>
      <c r="B2718">
        <v>4.5</v>
      </c>
    </row>
    <row r="2719" spans="1:2" x14ac:dyDescent="0.3">
      <c r="A2719">
        <v>88</v>
      </c>
      <c r="B2719">
        <v>5.0999999999999996</v>
      </c>
    </row>
    <row r="2720" spans="1:2" x14ac:dyDescent="0.3">
      <c r="A2720">
        <v>197</v>
      </c>
      <c r="B2720">
        <v>7.6</v>
      </c>
    </row>
    <row r="2721" spans="1:2" x14ac:dyDescent="0.3">
      <c r="A2721">
        <v>121</v>
      </c>
      <c r="B2721">
        <v>7.6</v>
      </c>
    </row>
    <row r="2722" spans="1:2" x14ac:dyDescent="0.3">
      <c r="A2722">
        <v>90</v>
      </c>
      <c r="B2722">
        <v>6.7</v>
      </c>
    </row>
    <row r="2723" spans="1:2" x14ac:dyDescent="0.3">
      <c r="A2723">
        <v>89</v>
      </c>
      <c r="B2723">
        <v>6.1</v>
      </c>
    </row>
    <row r="2724" spans="1:2" x14ac:dyDescent="0.3">
      <c r="A2724">
        <v>104</v>
      </c>
      <c r="B2724">
        <v>7.5</v>
      </c>
    </row>
    <row r="2725" spans="1:2" x14ac:dyDescent="0.3">
      <c r="A2725">
        <v>94</v>
      </c>
      <c r="B2725">
        <v>5.3</v>
      </c>
    </row>
    <row r="2726" spans="1:2" x14ac:dyDescent="0.3">
      <c r="A2726">
        <v>130</v>
      </c>
      <c r="B2726">
        <v>7.1</v>
      </c>
    </row>
    <row r="2727" spans="1:2" x14ac:dyDescent="0.3">
      <c r="A2727">
        <v>92</v>
      </c>
      <c r="B2727">
        <v>7.5</v>
      </c>
    </row>
    <row r="2728" spans="1:2" x14ac:dyDescent="0.3">
      <c r="A2728">
        <v>176</v>
      </c>
      <c r="B2728">
        <v>6.9</v>
      </c>
    </row>
    <row r="2729" spans="1:2" x14ac:dyDescent="0.3">
      <c r="A2729">
        <v>116</v>
      </c>
      <c r="B2729">
        <v>8.5</v>
      </c>
    </row>
    <row r="2730" spans="1:2" x14ac:dyDescent="0.3">
      <c r="A2730">
        <v>88</v>
      </c>
      <c r="B2730">
        <v>7.5</v>
      </c>
    </row>
    <row r="2731" spans="1:2" x14ac:dyDescent="0.3">
      <c r="A2731">
        <v>106</v>
      </c>
      <c r="B2731">
        <v>6.6</v>
      </c>
    </row>
    <row r="2732" spans="1:2" x14ac:dyDescent="0.3">
      <c r="A2732">
        <v>181</v>
      </c>
      <c r="B2732">
        <v>8</v>
      </c>
    </row>
    <row r="2733" spans="1:2" x14ac:dyDescent="0.3">
      <c r="A2733">
        <v>130</v>
      </c>
      <c r="B2733">
        <v>7</v>
      </c>
    </row>
    <row r="2734" spans="1:2" x14ac:dyDescent="0.3">
      <c r="A2734">
        <v>93</v>
      </c>
      <c r="B2734">
        <v>5.8</v>
      </c>
    </row>
    <row r="2735" spans="1:2" x14ac:dyDescent="0.3">
      <c r="A2735">
        <v>110</v>
      </c>
      <c r="B2735">
        <v>7.3</v>
      </c>
    </row>
    <row r="2736" spans="1:2" x14ac:dyDescent="0.3">
      <c r="A2736">
        <v>123</v>
      </c>
      <c r="B2736">
        <v>6.8</v>
      </c>
    </row>
    <row r="2737" spans="1:2" x14ac:dyDescent="0.3">
      <c r="A2737">
        <v>120</v>
      </c>
      <c r="B2737">
        <v>6.7</v>
      </c>
    </row>
    <row r="2738" spans="1:2" x14ac:dyDescent="0.3">
      <c r="A2738">
        <v>87</v>
      </c>
      <c r="B2738">
        <v>6.5</v>
      </c>
    </row>
    <row r="2739" spans="1:2" x14ac:dyDescent="0.3">
      <c r="A2739">
        <v>123</v>
      </c>
      <c r="B2739">
        <v>8</v>
      </c>
    </row>
    <row r="2740" spans="1:2" x14ac:dyDescent="0.3">
      <c r="A2740">
        <v>103</v>
      </c>
      <c r="B2740">
        <v>6.5</v>
      </c>
    </row>
    <row r="2741" spans="1:2" x14ac:dyDescent="0.3">
      <c r="A2741">
        <v>91</v>
      </c>
      <c r="B2741">
        <v>4.9000000000000004</v>
      </c>
    </row>
    <row r="2742" spans="1:2" x14ac:dyDescent="0.3">
      <c r="A2742">
        <v>88</v>
      </c>
      <c r="B2742">
        <v>7.1</v>
      </c>
    </row>
    <row r="2743" spans="1:2" x14ac:dyDescent="0.3">
      <c r="A2743">
        <v>126</v>
      </c>
      <c r="B2743">
        <v>7</v>
      </c>
    </row>
    <row r="2744" spans="1:2" x14ac:dyDescent="0.3">
      <c r="A2744">
        <v>120</v>
      </c>
      <c r="B2744">
        <v>7</v>
      </c>
    </row>
    <row r="2745" spans="1:2" x14ac:dyDescent="0.3">
      <c r="A2745">
        <v>116</v>
      </c>
      <c r="B2745">
        <v>7.5</v>
      </c>
    </row>
    <row r="2746" spans="1:2" x14ac:dyDescent="0.3">
      <c r="A2746">
        <v>94</v>
      </c>
      <c r="B2746">
        <v>4.5</v>
      </c>
    </row>
    <row r="2747" spans="1:2" x14ac:dyDescent="0.3">
      <c r="A2747">
        <v>85</v>
      </c>
      <c r="B2747">
        <v>5.5</v>
      </c>
    </row>
    <row r="2748" spans="1:2" x14ac:dyDescent="0.3">
      <c r="A2748">
        <v>137</v>
      </c>
      <c r="B2748">
        <v>7.7</v>
      </c>
    </row>
    <row r="2749" spans="1:2" x14ac:dyDescent="0.3">
      <c r="A2749">
        <v>114</v>
      </c>
      <c r="B2749">
        <v>7.2</v>
      </c>
    </row>
    <row r="2750" spans="1:2" x14ac:dyDescent="0.3">
      <c r="A2750">
        <v>76</v>
      </c>
      <c r="B2750">
        <v>4.8</v>
      </c>
    </row>
    <row r="2751" spans="1:2" x14ac:dyDescent="0.3">
      <c r="A2751">
        <v>119</v>
      </c>
      <c r="B2751">
        <v>6.7</v>
      </c>
    </row>
    <row r="2752" spans="1:2" x14ac:dyDescent="0.3">
      <c r="A2752">
        <v>99</v>
      </c>
      <c r="B2752">
        <v>7</v>
      </c>
    </row>
    <row r="2753" spans="1:2" x14ac:dyDescent="0.3">
      <c r="A2753">
        <v>79</v>
      </c>
      <c r="B2753">
        <v>6.5</v>
      </c>
    </row>
    <row r="2754" spans="1:2" x14ac:dyDescent="0.3">
      <c r="A2754">
        <v>114</v>
      </c>
      <c r="B2754">
        <v>7.4</v>
      </c>
    </row>
    <row r="2755" spans="1:2" x14ac:dyDescent="0.3">
      <c r="A2755">
        <v>91</v>
      </c>
      <c r="B2755">
        <v>5.7</v>
      </c>
    </row>
    <row r="2756" spans="1:2" x14ac:dyDescent="0.3">
      <c r="A2756">
        <v>95</v>
      </c>
      <c r="B2756">
        <v>6.2</v>
      </c>
    </row>
    <row r="2757" spans="1:2" x14ac:dyDescent="0.3">
      <c r="A2757">
        <v>103</v>
      </c>
      <c r="B2757">
        <v>5.7</v>
      </c>
    </row>
    <row r="2758" spans="1:2" x14ac:dyDescent="0.3">
      <c r="A2758">
        <v>92</v>
      </c>
      <c r="B2758">
        <v>6.4</v>
      </c>
    </row>
    <row r="2759" spans="1:2" x14ac:dyDescent="0.3">
      <c r="A2759">
        <v>124</v>
      </c>
      <c r="B2759">
        <v>7</v>
      </c>
    </row>
    <row r="2760" spans="1:2" x14ac:dyDescent="0.3">
      <c r="A2760">
        <v>156</v>
      </c>
      <c r="B2760">
        <v>7.7</v>
      </c>
    </row>
    <row r="2761" spans="1:2" x14ac:dyDescent="0.3">
      <c r="A2761">
        <v>84</v>
      </c>
      <c r="B2761">
        <v>5.4</v>
      </c>
    </row>
    <row r="2762" spans="1:2" x14ac:dyDescent="0.3">
      <c r="A2762">
        <v>120</v>
      </c>
      <c r="B2762">
        <v>6.1</v>
      </c>
    </row>
    <row r="2763" spans="1:2" x14ac:dyDescent="0.3">
      <c r="A2763">
        <v>98</v>
      </c>
      <c r="B2763">
        <v>6.1</v>
      </c>
    </row>
    <row r="2764" spans="1:2" x14ac:dyDescent="0.3">
      <c r="A2764">
        <v>121</v>
      </c>
      <c r="B2764">
        <v>7.6</v>
      </c>
    </row>
    <row r="2765" spans="1:2" x14ac:dyDescent="0.3">
      <c r="A2765">
        <v>97</v>
      </c>
      <c r="B2765">
        <v>6.2</v>
      </c>
    </row>
    <row r="2766" spans="1:2" x14ac:dyDescent="0.3">
      <c r="A2766">
        <v>86</v>
      </c>
      <c r="B2766">
        <v>6.6</v>
      </c>
    </row>
    <row r="2767" spans="1:2" x14ac:dyDescent="0.3">
      <c r="A2767">
        <v>45</v>
      </c>
      <c r="B2767">
        <v>7.3</v>
      </c>
    </row>
    <row r="2768" spans="1:2" x14ac:dyDescent="0.3">
      <c r="A2768">
        <v>97</v>
      </c>
      <c r="B2768">
        <v>4.2</v>
      </c>
    </row>
    <row r="2769" spans="1:2" x14ac:dyDescent="0.3">
      <c r="A2769">
        <v>102</v>
      </c>
      <c r="B2769">
        <v>7.1</v>
      </c>
    </row>
    <row r="2770" spans="1:2" x14ac:dyDescent="0.3">
      <c r="A2770">
        <v>105</v>
      </c>
      <c r="B2770">
        <v>6</v>
      </c>
    </row>
    <row r="2771" spans="1:2" x14ac:dyDescent="0.3">
      <c r="A2771">
        <v>103</v>
      </c>
      <c r="B2771">
        <v>6.5</v>
      </c>
    </row>
    <row r="2772" spans="1:2" x14ac:dyDescent="0.3">
      <c r="A2772">
        <v>76</v>
      </c>
      <c r="B2772">
        <v>5.7</v>
      </c>
    </row>
    <row r="2773" spans="1:2" x14ac:dyDescent="0.3">
      <c r="A2773">
        <v>90</v>
      </c>
      <c r="B2773">
        <v>6.1</v>
      </c>
    </row>
    <row r="2774" spans="1:2" x14ac:dyDescent="0.3">
      <c r="A2774">
        <v>122</v>
      </c>
      <c r="B2774">
        <v>7.1</v>
      </c>
    </row>
    <row r="2775" spans="1:2" x14ac:dyDescent="0.3">
      <c r="A2775">
        <v>127</v>
      </c>
      <c r="B2775">
        <v>7.3</v>
      </c>
    </row>
    <row r="2776" spans="1:2" x14ac:dyDescent="0.3">
      <c r="A2776">
        <v>84</v>
      </c>
      <c r="B2776">
        <v>6.5</v>
      </c>
    </row>
    <row r="2777" spans="1:2" x14ac:dyDescent="0.3">
      <c r="A2777">
        <v>96</v>
      </c>
      <c r="B2777">
        <v>5.7</v>
      </c>
    </row>
    <row r="2778" spans="1:2" x14ac:dyDescent="0.3">
      <c r="A2778">
        <v>97</v>
      </c>
      <c r="B2778">
        <v>7.2</v>
      </c>
    </row>
    <row r="2779" spans="1:2" x14ac:dyDescent="0.3">
      <c r="A2779">
        <v>112</v>
      </c>
      <c r="B2779">
        <v>7.3</v>
      </c>
    </row>
    <row r="2780" spans="1:2" x14ac:dyDescent="0.3">
      <c r="A2780">
        <v>125</v>
      </c>
      <c r="B2780">
        <v>6.9</v>
      </c>
    </row>
    <row r="2781" spans="1:2" x14ac:dyDescent="0.3">
      <c r="A2781">
        <v>96</v>
      </c>
      <c r="B2781">
        <v>5</v>
      </c>
    </row>
    <row r="2782" spans="1:2" x14ac:dyDescent="0.3">
      <c r="A2782">
        <v>98</v>
      </c>
      <c r="B2782">
        <v>5.9</v>
      </c>
    </row>
    <row r="2783" spans="1:2" x14ac:dyDescent="0.3">
      <c r="A2783">
        <v>92</v>
      </c>
      <c r="B2783">
        <v>6.7</v>
      </c>
    </row>
    <row r="2784" spans="1:2" x14ac:dyDescent="0.3">
      <c r="A2784">
        <v>103</v>
      </c>
      <c r="B2784">
        <v>7.3</v>
      </c>
    </row>
    <row r="2785" spans="1:2" x14ac:dyDescent="0.3">
      <c r="A2785">
        <v>122</v>
      </c>
      <c r="B2785">
        <v>7.6</v>
      </c>
    </row>
    <row r="2786" spans="1:2" x14ac:dyDescent="0.3">
      <c r="A2786">
        <v>101</v>
      </c>
      <c r="B2786">
        <v>6.5</v>
      </c>
    </row>
    <row r="2787" spans="1:2" x14ac:dyDescent="0.3">
      <c r="A2787">
        <v>104</v>
      </c>
      <c r="B2787">
        <v>2.1</v>
      </c>
    </row>
    <row r="2788" spans="1:2" x14ac:dyDescent="0.3">
      <c r="A2788">
        <v>101</v>
      </c>
      <c r="B2788">
        <v>5.3</v>
      </c>
    </row>
    <row r="2789" spans="1:2" x14ac:dyDescent="0.3">
      <c r="A2789">
        <v>135</v>
      </c>
      <c r="B2789">
        <v>7.2</v>
      </c>
    </row>
    <row r="2790" spans="1:2" x14ac:dyDescent="0.3">
      <c r="A2790">
        <v>119</v>
      </c>
      <c r="B2790">
        <v>7</v>
      </c>
    </row>
    <row r="2791" spans="1:2" x14ac:dyDescent="0.3">
      <c r="A2791">
        <v>128</v>
      </c>
      <c r="B2791">
        <v>8</v>
      </c>
    </row>
    <row r="2792" spans="1:2" x14ac:dyDescent="0.3">
      <c r="A2792">
        <v>106</v>
      </c>
      <c r="B2792">
        <v>6.9</v>
      </c>
    </row>
    <row r="2793" spans="1:2" x14ac:dyDescent="0.3">
      <c r="A2793">
        <v>126</v>
      </c>
      <c r="B2793">
        <v>7.1</v>
      </c>
    </row>
    <row r="2794" spans="1:2" x14ac:dyDescent="0.3">
      <c r="A2794">
        <v>128</v>
      </c>
      <c r="B2794">
        <v>7.3</v>
      </c>
    </row>
    <row r="2795" spans="1:2" x14ac:dyDescent="0.3">
      <c r="A2795">
        <v>127</v>
      </c>
      <c r="B2795">
        <v>7.5</v>
      </c>
    </row>
    <row r="2796" spans="1:2" x14ac:dyDescent="0.3">
      <c r="A2796">
        <v>160</v>
      </c>
      <c r="B2796">
        <v>6.9</v>
      </c>
    </row>
    <row r="2797" spans="1:2" x14ac:dyDescent="0.3">
      <c r="A2797">
        <v>171</v>
      </c>
      <c r="B2797">
        <v>7.2</v>
      </c>
    </row>
    <row r="2798" spans="1:2" x14ac:dyDescent="0.3">
      <c r="A2798">
        <v>150</v>
      </c>
      <c r="B2798">
        <v>6.7</v>
      </c>
    </row>
    <row r="2799" spans="1:2" x14ac:dyDescent="0.3">
      <c r="A2799">
        <v>122</v>
      </c>
      <c r="B2799">
        <v>6</v>
      </c>
    </row>
    <row r="2800" spans="1:2" x14ac:dyDescent="0.3">
      <c r="A2800">
        <v>178</v>
      </c>
      <c r="B2800">
        <v>8.9</v>
      </c>
    </row>
    <row r="2801" spans="1:2" x14ac:dyDescent="0.3">
      <c r="A2801">
        <v>95</v>
      </c>
      <c r="B2801">
        <v>7.7</v>
      </c>
    </row>
    <row r="2802" spans="1:2" x14ac:dyDescent="0.3">
      <c r="A2802">
        <v>117</v>
      </c>
      <c r="B2802">
        <v>7.9</v>
      </c>
    </row>
    <row r="2803" spans="1:2" x14ac:dyDescent="0.3">
      <c r="A2803">
        <v>119</v>
      </c>
      <c r="B2803">
        <v>5.6</v>
      </c>
    </row>
    <row r="2804" spans="1:2" x14ac:dyDescent="0.3">
      <c r="A2804">
        <v>111</v>
      </c>
      <c r="B2804">
        <v>6.2</v>
      </c>
    </row>
    <row r="2805" spans="1:2" x14ac:dyDescent="0.3">
      <c r="A2805">
        <v>101</v>
      </c>
      <c r="B2805">
        <v>7.9</v>
      </c>
    </row>
    <row r="2806" spans="1:2" x14ac:dyDescent="0.3">
      <c r="A2806">
        <v>89</v>
      </c>
      <c r="B2806">
        <v>8.1</v>
      </c>
    </row>
    <row r="2807" spans="1:2" x14ac:dyDescent="0.3">
      <c r="A2807">
        <v>113</v>
      </c>
      <c r="B2807">
        <v>7.6</v>
      </c>
    </row>
    <row r="2808" spans="1:2" x14ac:dyDescent="0.3">
      <c r="A2808">
        <v>95</v>
      </c>
      <c r="B2808">
        <v>3.5</v>
      </c>
    </row>
    <row r="2809" spans="1:2" x14ac:dyDescent="0.3">
      <c r="A2809">
        <v>112</v>
      </c>
      <c r="B2809">
        <v>7.6</v>
      </c>
    </row>
    <row r="2810" spans="1:2" x14ac:dyDescent="0.3">
      <c r="A2810">
        <v>109</v>
      </c>
      <c r="B2810">
        <v>6.5</v>
      </c>
    </row>
    <row r="2811" spans="1:2" x14ac:dyDescent="0.3">
      <c r="A2811">
        <v>108</v>
      </c>
      <c r="B2811">
        <v>5.6</v>
      </c>
    </row>
    <row r="2812" spans="1:2" x14ac:dyDescent="0.3">
      <c r="A2812">
        <v>100</v>
      </c>
      <c r="B2812">
        <v>7.7</v>
      </c>
    </row>
    <row r="2813" spans="1:2" x14ac:dyDescent="0.3">
      <c r="A2813">
        <v>90</v>
      </c>
      <c r="B2813">
        <v>5.2</v>
      </c>
    </row>
    <row r="2814" spans="1:2" x14ac:dyDescent="0.3">
      <c r="A2814">
        <v>94</v>
      </c>
      <c r="B2814">
        <v>6.1</v>
      </c>
    </row>
    <row r="2815" spans="1:2" x14ac:dyDescent="0.3">
      <c r="A2815">
        <v>93</v>
      </c>
      <c r="B2815">
        <v>5</v>
      </c>
    </row>
    <row r="2816" spans="1:2" x14ac:dyDescent="0.3">
      <c r="A2816">
        <v>80</v>
      </c>
      <c r="B2816">
        <v>7.8</v>
      </c>
    </row>
    <row r="2817" spans="1:2" x14ac:dyDescent="0.3">
      <c r="A2817">
        <v>111</v>
      </c>
      <c r="B2817">
        <v>7.4</v>
      </c>
    </row>
    <row r="2818" spans="1:2" x14ac:dyDescent="0.3">
      <c r="A2818">
        <v>142</v>
      </c>
      <c r="B2818">
        <v>6.8</v>
      </c>
    </row>
    <row r="2819" spans="1:2" x14ac:dyDescent="0.3">
      <c r="A2819">
        <v>107</v>
      </c>
      <c r="B2819">
        <v>6.4</v>
      </c>
    </row>
    <row r="2820" spans="1:2" x14ac:dyDescent="0.3">
      <c r="A2820">
        <v>91</v>
      </c>
      <c r="B2820">
        <v>5.7</v>
      </c>
    </row>
    <row r="2821" spans="1:2" x14ac:dyDescent="0.3">
      <c r="A2821">
        <v>112</v>
      </c>
      <c r="B2821">
        <v>7.5</v>
      </c>
    </row>
    <row r="2822" spans="1:2" x14ac:dyDescent="0.3">
      <c r="A2822">
        <v>82</v>
      </c>
      <c r="B2822">
        <v>6.7</v>
      </c>
    </row>
    <row r="2823" spans="1:2" x14ac:dyDescent="0.3">
      <c r="A2823">
        <v>97</v>
      </c>
      <c r="B2823">
        <v>5.6</v>
      </c>
    </row>
    <row r="2824" spans="1:2" x14ac:dyDescent="0.3">
      <c r="A2824">
        <v>102</v>
      </c>
      <c r="B2824">
        <v>7.6</v>
      </c>
    </row>
    <row r="2825" spans="1:2" x14ac:dyDescent="0.3">
      <c r="A2825">
        <v>93</v>
      </c>
      <c r="B2825">
        <v>6.5</v>
      </c>
    </row>
    <row r="2826" spans="1:2" x14ac:dyDescent="0.3">
      <c r="A2826">
        <v>116</v>
      </c>
      <c r="B2826">
        <v>7</v>
      </c>
    </row>
    <row r="2827" spans="1:2" x14ac:dyDescent="0.3">
      <c r="A2827">
        <v>138</v>
      </c>
      <c r="B2827">
        <v>6.3</v>
      </c>
    </row>
    <row r="2828" spans="1:2" x14ac:dyDescent="0.3">
      <c r="A2828">
        <v>117</v>
      </c>
      <c r="B2828">
        <v>6.4</v>
      </c>
    </row>
    <row r="2829" spans="1:2" x14ac:dyDescent="0.3">
      <c r="A2829">
        <v>93</v>
      </c>
      <c r="B2829">
        <v>7.1</v>
      </c>
    </row>
    <row r="2830" spans="1:2" x14ac:dyDescent="0.3">
      <c r="A2830">
        <v>92</v>
      </c>
      <c r="B2830">
        <v>7.1</v>
      </c>
    </row>
    <row r="2831" spans="1:2" x14ac:dyDescent="0.3">
      <c r="A2831">
        <v>110</v>
      </c>
      <c r="B2831">
        <v>6.5</v>
      </c>
    </row>
    <row r="2832" spans="1:2" x14ac:dyDescent="0.3">
      <c r="A2832">
        <v>92</v>
      </c>
      <c r="B2832">
        <v>6.9</v>
      </c>
    </row>
    <row r="2833" spans="1:2" x14ac:dyDescent="0.3">
      <c r="A2833">
        <v>104</v>
      </c>
      <c r="B2833">
        <v>5.4</v>
      </c>
    </row>
    <row r="2834" spans="1:2" x14ac:dyDescent="0.3">
      <c r="A2834">
        <v>98</v>
      </c>
      <c r="B2834">
        <v>4.9000000000000004</v>
      </c>
    </row>
    <row r="2835" spans="1:2" x14ac:dyDescent="0.3">
      <c r="A2835">
        <v>89</v>
      </c>
      <c r="B2835">
        <v>5.0999999999999996</v>
      </c>
    </row>
    <row r="2836" spans="1:2" x14ac:dyDescent="0.3">
      <c r="A2836">
        <v>92</v>
      </c>
      <c r="B2836">
        <v>5.3</v>
      </c>
    </row>
    <row r="2837" spans="1:2" x14ac:dyDescent="0.3">
      <c r="A2837">
        <v>140</v>
      </c>
      <c r="B2837">
        <v>7.5</v>
      </c>
    </row>
    <row r="2838" spans="1:2" x14ac:dyDescent="0.3">
      <c r="A2838">
        <v>90</v>
      </c>
      <c r="B2838">
        <v>7.3</v>
      </c>
    </row>
    <row r="2839" spans="1:2" x14ac:dyDescent="0.3">
      <c r="A2839">
        <v>129</v>
      </c>
      <c r="B2839">
        <v>7.3</v>
      </c>
    </row>
    <row r="2840" spans="1:2" x14ac:dyDescent="0.3">
      <c r="A2840">
        <v>111</v>
      </c>
      <c r="B2840">
        <v>7.1</v>
      </c>
    </row>
    <row r="2841" spans="1:2" x14ac:dyDescent="0.3">
      <c r="A2841">
        <v>79</v>
      </c>
      <c r="B2841">
        <v>6</v>
      </c>
    </row>
    <row r="2842" spans="1:2" x14ac:dyDescent="0.3">
      <c r="A2842">
        <v>104</v>
      </c>
      <c r="B2842">
        <v>6.6</v>
      </c>
    </row>
    <row r="2843" spans="1:2" x14ac:dyDescent="0.3">
      <c r="A2843">
        <v>101</v>
      </c>
      <c r="B2843">
        <v>7.2</v>
      </c>
    </row>
    <row r="2844" spans="1:2" x14ac:dyDescent="0.3">
      <c r="A2844">
        <v>113</v>
      </c>
      <c r="B2844">
        <v>7.2</v>
      </c>
    </row>
    <row r="2845" spans="1:2" x14ac:dyDescent="0.3">
      <c r="A2845">
        <v>92</v>
      </c>
      <c r="B2845">
        <v>6.9</v>
      </c>
    </row>
    <row r="2846" spans="1:2" x14ac:dyDescent="0.3">
      <c r="A2846">
        <v>106</v>
      </c>
      <c r="B2846">
        <v>6.8</v>
      </c>
    </row>
    <row r="2847" spans="1:2" x14ac:dyDescent="0.3">
      <c r="A2847">
        <v>98</v>
      </c>
      <c r="B2847">
        <v>4</v>
      </c>
    </row>
    <row r="2848" spans="1:2" x14ac:dyDescent="0.3">
      <c r="A2848">
        <v>75</v>
      </c>
      <c r="B2848">
        <v>7.7</v>
      </c>
    </row>
    <row r="2849" spans="1:2" x14ac:dyDescent="0.3">
      <c r="A2849">
        <v>104</v>
      </c>
      <c r="B2849">
        <v>7.4</v>
      </c>
    </row>
    <row r="2850" spans="1:2" x14ac:dyDescent="0.3">
      <c r="A2850">
        <v>108</v>
      </c>
      <c r="B2850">
        <v>6.5</v>
      </c>
    </row>
    <row r="2851" spans="1:2" x14ac:dyDescent="0.3">
      <c r="A2851">
        <v>99</v>
      </c>
      <c r="B2851">
        <v>6.4</v>
      </c>
    </row>
    <row r="2852" spans="1:2" x14ac:dyDescent="0.3">
      <c r="A2852">
        <v>180</v>
      </c>
      <c r="B2852">
        <v>7.2</v>
      </c>
    </row>
    <row r="2853" spans="1:2" x14ac:dyDescent="0.3">
      <c r="A2853">
        <v>109</v>
      </c>
      <c r="B2853">
        <v>5.6</v>
      </c>
    </row>
    <row r="2854" spans="1:2" x14ac:dyDescent="0.3">
      <c r="A2854">
        <v>111</v>
      </c>
      <c r="B2854">
        <v>6.3</v>
      </c>
    </row>
    <row r="2855" spans="1:2" x14ac:dyDescent="0.3">
      <c r="A2855">
        <v>93</v>
      </c>
      <c r="B2855">
        <v>6.8</v>
      </c>
    </row>
    <row r="2856" spans="1:2" x14ac:dyDescent="0.3">
      <c r="A2856">
        <v>99</v>
      </c>
      <c r="B2856">
        <v>5.5</v>
      </c>
    </row>
    <row r="2857" spans="1:2" x14ac:dyDescent="0.3">
      <c r="A2857">
        <v>98</v>
      </c>
      <c r="B2857">
        <v>6.9</v>
      </c>
    </row>
    <row r="2858" spans="1:2" x14ac:dyDescent="0.3">
      <c r="A2858">
        <v>95</v>
      </c>
      <c r="B2858">
        <v>6</v>
      </c>
    </row>
    <row r="2859" spans="1:2" x14ac:dyDescent="0.3">
      <c r="A2859">
        <v>107</v>
      </c>
      <c r="B2859">
        <v>6.4</v>
      </c>
    </row>
    <row r="2860" spans="1:2" x14ac:dyDescent="0.3">
      <c r="A2860">
        <v>102</v>
      </c>
      <c r="B2860">
        <v>6.6</v>
      </c>
    </row>
    <row r="2861" spans="1:2" x14ac:dyDescent="0.3">
      <c r="A2861">
        <v>97</v>
      </c>
      <c r="B2861">
        <v>5.3</v>
      </c>
    </row>
    <row r="2862" spans="1:2" x14ac:dyDescent="0.3">
      <c r="A2862">
        <v>97</v>
      </c>
      <c r="B2862">
        <v>5.9</v>
      </c>
    </row>
    <row r="2863" spans="1:2" x14ac:dyDescent="0.3">
      <c r="A2863">
        <v>124</v>
      </c>
      <c r="B2863">
        <v>7.7</v>
      </c>
    </row>
    <row r="2864" spans="1:2" x14ac:dyDescent="0.3">
      <c r="A2864">
        <v>96</v>
      </c>
      <c r="B2864">
        <v>4.5999999999999996</v>
      </c>
    </row>
    <row r="2865" spans="1:2" x14ac:dyDescent="0.3">
      <c r="A2865">
        <v>114</v>
      </c>
      <c r="B2865">
        <v>5.0999999999999996</v>
      </c>
    </row>
    <row r="2866" spans="1:2" x14ac:dyDescent="0.3">
      <c r="A2866">
        <v>90</v>
      </c>
      <c r="B2866">
        <v>6.9</v>
      </c>
    </row>
    <row r="2867" spans="1:2" x14ac:dyDescent="0.3">
      <c r="A2867">
        <v>104</v>
      </c>
      <c r="B2867">
        <v>8</v>
      </c>
    </row>
    <row r="2868" spans="1:2" x14ac:dyDescent="0.3">
      <c r="A2868">
        <v>102</v>
      </c>
      <c r="B2868">
        <v>6.8</v>
      </c>
    </row>
    <row r="2869" spans="1:2" x14ac:dyDescent="0.3">
      <c r="A2869">
        <v>93</v>
      </c>
      <c r="B2869">
        <v>5.4</v>
      </c>
    </row>
    <row r="2870" spans="1:2" x14ac:dyDescent="0.3">
      <c r="A2870">
        <v>90</v>
      </c>
      <c r="B2870">
        <v>6.5</v>
      </c>
    </row>
    <row r="2871" spans="1:2" x14ac:dyDescent="0.3">
      <c r="A2871">
        <v>106</v>
      </c>
      <c r="B2871">
        <v>4.2</v>
      </c>
    </row>
    <row r="2872" spans="1:2" x14ac:dyDescent="0.3">
      <c r="A2872">
        <v>99</v>
      </c>
      <c r="B2872">
        <v>7.4</v>
      </c>
    </row>
    <row r="2873" spans="1:2" x14ac:dyDescent="0.3">
      <c r="A2873">
        <v>115</v>
      </c>
      <c r="B2873">
        <v>6.9</v>
      </c>
    </row>
    <row r="2874" spans="1:2" x14ac:dyDescent="0.3">
      <c r="A2874">
        <v>89</v>
      </c>
      <c r="B2874">
        <v>6.7</v>
      </c>
    </row>
    <row r="2875" spans="1:2" x14ac:dyDescent="0.3">
      <c r="A2875">
        <v>101</v>
      </c>
      <c r="B2875">
        <v>7.3</v>
      </c>
    </row>
    <row r="2876" spans="1:2" x14ac:dyDescent="0.3">
      <c r="A2876">
        <v>92</v>
      </c>
      <c r="B2876">
        <v>7.6</v>
      </c>
    </row>
    <row r="2877" spans="1:2" x14ac:dyDescent="0.3">
      <c r="A2877">
        <v>94</v>
      </c>
      <c r="B2877">
        <v>5.4</v>
      </c>
    </row>
    <row r="2878" spans="1:2" x14ac:dyDescent="0.3">
      <c r="A2878">
        <v>100</v>
      </c>
      <c r="B2878">
        <v>7.3</v>
      </c>
    </row>
    <row r="2879" spans="1:2" x14ac:dyDescent="0.3">
      <c r="A2879">
        <v>106</v>
      </c>
      <c r="B2879">
        <v>6.4</v>
      </c>
    </row>
    <row r="2880" spans="1:2" x14ac:dyDescent="0.3">
      <c r="A2880">
        <v>109</v>
      </c>
      <c r="B2880">
        <v>6</v>
      </c>
    </row>
    <row r="2881" spans="1:2" x14ac:dyDescent="0.3">
      <c r="A2881">
        <v>105</v>
      </c>
      <c r="B2881">
        <v>7.2</v>
      </c>
    </row>
    <row r="2882" spans="1:2" x14ac:dyDescent="0.3">
      <c r="A2882">
        <v>102</v>
      </c>
      <c r="B2882">
        <v>6</v>
      </c>
    </row>
    <row r="2883" spans="1:2" x14ac:dyDescent="0.3">
      <c r="A2883">
        <v>97</v>
      </c>
      <c r="B2883">
        <v>3.1</v>
      </c>
    </row>
    <row r="2884" spans="1:2" x14ac:dyDescent="0.3">
      <c r="A2884">
        <v>118</v>
      </c>
      <c r="B2884">
        <v>6.9</v>
      </c>
    </row>
    <row r="2885" spans="1:2" x14ac:dyDescent="0.3">
      <c r="A2885">
        <v>92</v>
      </c>
      <c r="B2885">
        <v>6.2</v>
      </c>
    </row>
    <row r="2886" spans="1:2" x14ac:dyDescent="0.3">
      <c r="A2886">
        <v>112</v>
      </c>
      <c r="B2886">
        <v>5.5</v>
      </c>
    </row>
    <row r="2887" spans="1:2" x14ac:dyDescent="0.3">
      <c r="A2887">
        <v>103</v>
      </c>
      <c r="B2887">
        <v>6.9</v>
      </c>
    </row>
    <row r="2888" spans="1:2" x14ac:dyDescent="0.3">
      <c r="A2888">
        <v>93</v>
      </c>
      <c r="B2888">
        <v>6.3</v>
      </c>
    </row>
    <row r="2889" spans="1:2" x14ac:dyDescent="0.3">
      <c r="A2889">
        <v>101</v>
      </c>
      <c r="B2889">
        <v>4.8</v>
      </c>
    </row>
    <row r="2890" spans="1:2" x14ac:dyDescent="0.3">
      <c r="A2890">
        <v>113</v>
      </c>
      <c r="B2890">
        <v>6.7</v>
      </c>
    </row>
    <row r="2891" spans="1:2" x14ac:dyDescent="0.3">
      <c r="A2891">
        <v>95</v>
      </c>
      <c r="B2891">
        <v>5.6</v>
      </c>
    </row>
    <row r="2892" spans="1:2" x14ac:dyDescent="0.3">
      <c r="A2892">
        <v>153</v>
      </c>
      <c r="B2892">
        <v>5.4</v>
      </c>
    </row>
    <row r="2893" spans="1:2" x14ac:dyDescent="0.3">
      <c r="A2893">
        <v>89</v>
      </c>
      <c r="B2893">
        <v>8</v>
      </c>
    </row>
    <row r="2894" spans="1:2" x14ac:dyDescent="0.3">
      <c r="A2894">
        <v>92</v>
      </c>
      <c r="B2894">
        <v>5.7</v>
      </c>
    </row>
    <row r="2895" spans="1:2" x14ac:dyDescent="0.3">
      <c r="A2895">
        <v>107</v>
      </c>
      <c r="B2895">
        <v>7.6</v>
      </c>
    </row>
    <row r="2896" spans="1:2" x14ac:dyDescent="0.3">
      <c r="A2896">
        <v>118</v>
      </c>
      <c r="B2896">
        <v>7</v>
      </c>
    </row>
    <row r="2897" spans="1:2" x14ac:dyDescent="0.3">
      <c r="A2897">
        <v>97</v>
      </c>
      <c r="B2897">
        <v>7.2</v>
      </c>
    </row>
    <row r="2898" spans="1:2" x14ac:dyDescent="0.3">
      <c r="A2898">
        <v>100</v>
      </c>
      <c r="B2898">
        <v>3.5</v>
      </c>
    </row>
    <row r="2899" spans="1:2" x14ac:dyDescent="0.3">
      <c r="A2899">
        <v>96</v>
      </c>
      <c r="B2899">
        <v>7.5</v>
      </c>
    </row>
    <row r="2900" spans="1:2" x14ac:dyDescent="0.3">
      <c r="A2900">
        <v>104</v>
      </c>
      <c r="B2900">
        <v>5.0999999999999996</v>
      </c>
    </row>
    <row r="2901" spans="1:2" x14ac:dyDescent="0.3">
      <c r="A2901">
        <v>120</v>
      </c>
      <c r="B2901">
        <v>6.7</v>
      </c>
    </row>
    <row r="2902" spans="1:2" x14ac:dyDescent="0.3">
      <c r="A2902">
        <v>175</v>
      </c>
      <c r="B2902">
        <v>9.1999999999999993</v>
      </c>
    </row>
    <row r="2903" spans="1:2" x14ac:dyDescent="0.3">
      <c r="A2903">
        <v>95</v>
      </c>
      <c r="B2903">
        <v>6.1</v>
      </c>
    </row>
    <row r="2904" spans="1:2" x14ac:dyDescent="0.3">
      <c r="A2904">
        <v>95</v>
      </c>
      <c r="B2904">
        <v>7.7</v>
      </c>
    </row>
    <row r="2905" spans="1:2" x14ac:dyDescent="0.3">
      <c r="A2905">
        <v>121</v>
      </c>
      <c r="B2905">
        <v>7.6</v>
      </c>
    </row>
    <row r="2906" spans="1:2" x14ac:dyDescent="0.3">
      <c r="A2906">
        <v>110</v>
      </c>
      <c r="B2906">
        <v>6.1</v>
      </c>
    </row>
    <row r="2907" spans="1:2" x14ac:dyDescent="0.3">
      <c r="A2907">
        <v>96</v>
      </c>
      <c r="B2907">
        <v>4.9000000000000004</v>
      </c>
    </row>
    <row r="2908" spans="1:2" x14ac:dyDescent="0.3">
      <c r="A2908">
        <v>121</v>
      </c>
      <c r="B2908">
        <v>6.8</v>
      </c>
    </row>
    <row r="2909" spans="1:2" x14ac:dyDescent="0.3">
      <c r="A2909">
        <v>95</v>
      </c>
      <c r="B2909">
        <v>7</v>
      </c>
    </row>
    <row r="2910" spans="1:2" x14ac:dyDescent="0.3">
      <c r="A2910">
        <v>112</v>
      </c>
      <c r="B2910">
        <v>7.2</v>
      </c>
    </row>
    <row r="2911" spans="1:2" x14ac:dyDescent="0.3">
      <c r="A2911">
        <v>112</v>
      </c>
      <c r="B2911">
        <v>5.7</v>
      </c>
    </row>
    <row r="2912" spans="1:2" x14ac:dyDescent="0.3">
      <c r="A2912">
        <v>93</v>
      </c>
      <c r="B2912">
        <v>7.5</v>
      </c>
    </row>
    <row r="2913" spans="1:2" x14ac:dyDescent="0.3">
      <c r="A2913">
        <v>110</v>
      </c>
      <c r="B2913">
        <v>7.4</v>
      </c>
    </row>
    <row r="2914" spans="1:2" x14ac:dyDescent="0.3">
      <c r="A2914">
        <v>104</v>
      </c>
      <c r="B2914">
        <v>7.2</v>
      </c>
    </row>
    <row r="2915" spans="1:2" x14ac:dyDescent="0.3">
      <c r="A2915">
        <v>119</v>
      </c>
      <c r="B2915">
        <v>6.8</v>
      </c>
    </row>
    <row r="2916" spans="1:2" x14ac:dyDescent="0.3">
      <c r="A2916">
        <v>125</v>
      </c>
      <c r="B2916">
        <v>6.8</v>
      </c>
    </row>
    <row r="2917" spans="1:2" x14ac:dyDescent="0.3">
      <c r="A2917">
        <v>96</v>
      </c>
      <c r="B2917">
        <v>5.2</v>
      </c>
    </row>
    <row r="2918" spans="1:2" x14ac:dyDescent="0.3">
      <c r="A2918">
        <v>100</v>
      </c>
      <c r="B2918">
        <v>7.2</v>
      </c>
    </row>
    <row r="2919" spans="1:2" x14ac:dyDescent="0.3">
      <c r="A2919">
        <v>46</v>
      </c>
      <c r="B2919">
        <v>7.5</v>
      </c>
    </row>
    <row r="2920" spans="1:2" x14ac:dyDescent="0.3">
      <c r="A2920">
        <v>89</v>
      </c>
      <c r="B2920">
        <v>4</v>
      </c>
    </row>
    <row r="2921" spans="1:2" x14ac:dyDescent="0.3">
      <c r="A2921">
        <v>92</v>
      </c>
      <c r="B2921">
        <v>6.8</v>
      </c>
    </row>
    <row r="2922" spans="1:2" x14ac:dyDescent="0.3">
      <c r="A2922">
        <v>109</v>
      </c>
      <c r="B2922">
        <v>6.9</v>
      </c>
    </row>
    <row r="2923" spans="1:2" x14ac:dyDescent="0.3">
      <c r="A2923">
        <v>103</v>
      </c>
      <c r="B2923">
        <v>7.3</v>
      </c>
    </row>
    <row r="2924" spans="1:2" x14ac:dyDescent="0.3">
      <c r="A2924">
        <v>95</v>
      </c>
      <c r="B2924">
        <v>6.1</v>
      </c>
    </row>
    <row r="2925" spans="1:2" x14ac:dyDescent="0.3">
      <c r="A2925">
        <v>105</v>
      </c>
      <c r="B2925">
        <v>6</v>
      </c>
    </row>
    <row r="2926" spans="1:2" x14ac:dyDescent="0.3">
      <c r="A2926">
        <v>79</v>
      </c>
      <c r="B2926">
        <v>4.0999999999999996</v>
      </c>
    </row>
    <row r="2927" spans="1:2" x14ac:dyDescent="0.3">
      <c r="A2927">
        <v>106</v>
      </c>
      <c r="B2927">
        <v>7</v>
      </c>
    </row>
    <row r="2928" spans="1:2" x14ac:dyDescent="0.3">
      <c r="A2928">
        <v>100</v>
      </c>
      <c r="B2928">
        <v>7.1</v>
      </c>
    </row>
    <row r="2929" spans="1:2" x14ac:dyDescent="0.3">
      <c r="A2929">
        <v>103</v>
      </c>
      <c r="B2929">
        <v>6.2</v>
      </c>
    </row>
    <row r="2930" spans="1:2" x14ac:dyDescent="0.3">
      <c r="A2930">
        <v>116</v>
      </c>
      <c r="B2930">
        <v>6.9</v>
      </c>
    </row>
    <row r="2931" spans="1:2" x14ac:dyDescent="0.3">
      <c r="A2931">
        <v>99</v>
      </c>
      <c r="B2931">
        <v>7.6</v>
      </c>
    </row>
    <row r="2932" spans="1:2" x14ac:dyDescent="0.3">
      <c r="A2932">
        <v>164</v>
      </c>
      <c r="B2932">
        <v>7.6</v>
      </c>
    </row>
    <row r="2933" spans="1:2" x14ac:dyDescent="0.3">
      <c r="A2933">
        <v>96</v>
      </c>
      <c r="B2933">
        <v>6.4</v>
      </c>
    </row>
    <row r="2934" spans="1:2" x14ac:dyDescent="0.3">
      <c r="A2934">
        <v>122</v>
      </c>
      <c r="B2934">
        <v>6.2</v>
      </c>
    </row>
    <row r="2935" spans="1:2" x14ac:dyDescent="0.3">
      <c r="A2935">
        <v>94</v>
      </c>
      <c r="B2935">
        <v>7.5</v>
      </c>
    </row>
    <row r="2936" spans="1:2" x14ac:dyDescent="0.3">
      <c r="A2936">
        <v>93</v>
      </c>
      <c r="B2936">
        <v>2</v>
      </c>
    </row>
    <row r="2937" spans="1:2" x14ac:dyDescent="0.3">
      <c r="A2937">
        <v>96</v>
      </c>
      <c r="B2937">
        <v>6.2</v>
      </c>
    </row>
    <row r="2938" spans="1:2" x14ac:dyDescent="0.3">
      <c r="A2938">
        <v>113</v>
      </c>
      <c r="B2938">
        <v>6.5</v>
      </c>
    </row>
    <row r="2939" spans="1:2" x14ac:dyDescent="0.3">
      <c r="A2939">
        <v>192</v>
      </c>
      <c r="B2939">
        <v>7.9</v>
      </c>
    </row>
    <row r="2940" spans="1:2" x14ac:dyDescent="0.3">
      <c r="A2940">
        <v>99</v>
      </c>
      <c r="B2940">
        <v>6.8</v>
      </c>
    </row>
    <row r="2941" spans="1:2" x14ac:dyDescent="0.3">
      <c r="A2941">
        <v>91</v>
      </c>
      <c r="B2941">
        <v>6.3</v>
      </c>
    </row>
    <row r="2942" spans="1:2" x14ac:dyDescent="0.3">
      <c r="A2942">
        <v>100</v>
      </c>
      <c r="B2942">
        <v>6.3</v>
      </c>
    </row>
    <row r="2943" spans="1:2" x14ac:dyDescent="0.3">
      <c r="A2943">
        <v>105</v>
      </c>
      <c r="B2943">
        <v>6.6</v>
      </c>
    </row>
    <row r="2944" spans="1:2" x14ac:dyDescent="0.3">
      <c r="A2944">
        <v>99</v>
      </c>
      <c r="B2944">
        <v>6.4</v>
      </c>
    </row>
    <row r="2945" spans="1:2" x14ac:dyDescent="0.3">
      <c r="A2945">
        <v>112</v>
      </c>
      <c r="B2945">
        <v>7.5</v>
      </c>
    </row>
    <row r="2946" spans="1:2" x14ac:dyDescent="0.3">
      <c r="A2946">
        <v>100</v>
      </c>
      <c r="B2946">
        <v>5.8</v>
      </c>
    </row>
    <row r="2947" spans="1:2" x14ac:dyDescent="0.3">
      <c r="A2947">
        <v>99</v>
      </c>
      <c r="B2947">
        <v>6.5</v>
      </c>
    </row>
    <row r="2948" spans="1:2" x14ac:dyDescent="0.3">
      <c r="A2948">
        <v>100</v>
      </c>
      <c r="B2948">
        <v>4.8</v>
      </c>
    </row>
    <row r="2949" spans="1:2" x14ac:dyDescent="0.3">
      <c r="A2949">
        <v>125</v>
      </c>
      <c r="B2949">
        <v>7.2</v>
      </c>
    </row>
    <row r="2950" spans="1:2" x14ac:dyDescent="0.3">
      <c r="A2950">
        <v>107</v>
      </c>
      <c r="B2950">
        <v>6.3</v>
      </c>
    </row>
    <row r="2951" spans="1:2" x14ac:dyDescent="0.3">
      <c r="A2951">
        <v>107</v>
      </c>
      <c r="B2951">
        <v>7</v>
      </c>
    </row>
    <row r="2952" spans="1:2" x14ac:dyDescent="0.3">
      <c r="A2952">
        <v>97</v>
      </c>
      <c r="B2952">
        <v>6.3</v>
      </c>
    </row>
    <row r="2953" spans="1:2" x14ac:dyDescent="0.3">
      <c r="A2953">
        <v>105</v>
      </c>
      <c r="B2953">
        <v>5.3</v>
      </c>
    </row>
    <row r="2954" spans="1:2" x14ac:dyDescent="0.3">
      <c r="A2954">
        <v>95</v>
      </c>
      <c r="B2954">
        <v>2.2999999999999998</v>
      </c>
    </row>
    <row r="2955" spans="1:2" x14ac:dyDescent="0.3">
      <c r="A2955">
        <v>106</v>
      </c>
      <c r="B2955">
        <v>7.1</v>
      </c>
    </row>
    <row r="2956" spans="1:2" x14ac:dyDescent="0.3">
      <c r="A2956">
        <v>93</v>
      </c>
      <c r="B2956">
        <v>6.2</v>
      </c>
    </row>
    <row r="2957" spans="1:2" x14ac:dyDescent="0.3">
      <c r="A2957">
        <v>103</v>
      </c>
      <c r="B2957">
        <v>6.2</v>
      </c>
    </row>
    <row r="2958" spans="1:2" x14ac:dyDescent="0.3">
      <c r="A2958">
        <v>96</v>
      </c>
      <c r="B2958">
        <v>6.7</v>
      </c>
    </row>
    <row r="2959" spans="1:2" x14ac:dyDescent="0.3">
      <c r="A2959">
        <v>103</v>
      </c>
      <c r="B2959">
        <v>6.5</v>
      </c>
    </row>
    <row r="2960" spans="1:2" x14ac:dyDescent="0.3">
      <c r="A2960">
        <v>108</v>
      </c>
      <c r="B2960">
        <v>5.9</v>
      </c>
    </row>
    <row r="2961" spans="1:2" x14ac:dyDescent="0.3">
      <c r="A2961">
        <v>177</v>
      </c>
      <c r="B2961">
        <v>6.7</v>
      </c>
    </row>
    <row r="2962" spans="1:2" x14ac:dyDescent="0.3">
      <c r="A2962">
        <v>118</v>
      </c>
      <c r="B2962">
        <v>6</v>
      </c>
    </row>
    <row r="2963" spans="1:2" x14ac:dyDescent="0.3">
      <c r="A2963">
        <v>97</v>
      </c>
      <c r="B2963">
        <v>6.9</v>
      </c>
    </row>
    <row r="2964" spans="1:2" x14ac:dyDescent="0.3">
      <c r="A2964">
        <v>102</v>
      </c>
      <c r="B2964">
        <v>7.9</v>
      </c>
    </row>
    <row r="2965" spans="1:2" x14ac:dyDescent="0.3">
      <c r="A2965">
        <v>92</v>
      </c>
      <c r="B2965">
        <v>5.3</v>
      </c>
    </row>
    <row r="2966" spans="1:2" x14ac:dyDescent="0.3">
      <c r="A2966">
        <v>88</v>
      </c>
      <c r="B2966">
        <v>4.8</v>
      </c>
    </row>
    <row r="2967" spans="1:2" x14ac:dyDescent="0.3">
      <c r="A2967">
        <v>80</v>
      </c>
      <c r="B2967">
        <v>5.3</v>
      </c>
    </row>
    <row r="2968" spans="1:2" x14ac:dyDescent="0.3">
      <c r="A2968">
        <v>115</v>
      </c>
      <c r="B2968">
        <v>7.3</v>
      </c>
    </row>
    <row r="2969" spans="1:2" x14ac:dyDescent="0.3">
      <c r="A2969">
        <v>97</v>
      </c>
      <c r="B2969">
        <v>7.4</v>
      </c>
    </row>
    <row r="2970" spans="1:2" x14ac:dyDescent="0.3">
      <c r="A2970">
        <v>102</v>
      </c>
      <c r="B2970">
        <v>7.7</v>
      </c>
    </row>
    <row r="2971" spans="1:2" x14ac:dyDescent="0.3">
      <c r="A2971">
        <v>111</v>
      </c>
      <c r="B2971">
        <v>4.8</v>
      </c>
    </row>
    <row r="2972" spans="1:2" x14ac:dyDescent="0.3">
      <c r="A2972">
        <v>96</v>
      </c>
      <c r="B2972">
        <v>7.2</v>
      </c>
    </row>
    <row r="2973" spans="1:2" x14ac:dyDescent="0.3">
      <c r="A2973">
        <v>94</v>
      </c>
      <c r="B2973">
        <v>5.8</v>
      </c>
    </row>
    <row r="2974" spans="1:2" x14ac:dyDescent="0.3">
      <c r="A2974">
        <v>125</v>
      </c>
      <c r="B2974">
        <v>7.3</v>
      </c>
    </row>
    <row r="2975" spans="1:2" x14ac:dyDescent="0.3">
      <c r="A2975">
        <v>108</v>
      </c>
      <c r="B2975">
        <v>7</v>
      </c>
    </row>
    <row r="2976" spans="1:2" x14ac:dyDescent="0.3">
      <c r="A2976">
        <v>101</v>
      </c>
      <c r="B2976">
        <v>6.4</v>
      </c>
    </row>
    <row r="2977" spans="1:2" x14ac:dyDescent="0.3">
      <c r="A2977">
        <v>101</v>
      </c>
      <c r="B2977">
        <v>5.6</v>
      </c>
    </row>
    <row r="2978" spans="1:2" x14ac:dyDescent="0.3">
      <c r="A2978">
        <v>139</v>
      </c>
      <c r="B2978">
        <v>8.1999999999999993</v>
      </c>
    </row>
    <row r="2979" spans="1:2" x14ac:dyDescent="0.3">
      <c r="A2979">
        <v>125</v>
      </c>
      <c r="B2979">
        <v>6.5</v>
      </c>
    </row>
    <row r="2980" spans="1:2" x14ac:dyDescent="0.3">
      <c r="A2980">
        <v>88</v>
      </c>
      <c r="B2980">
        <v>6.4</v>
      </c>
    </row>
    <row r="2981" spans="1:2" x14ac:dyDescent="0.3">
      <c r="A2981">
        <v>115</v>
      </c>
      <c r="B2981">
        <v>8.1</v>
      </c>
    </row>
    <row r="2982" spans="1:2" x14ac:dyDescent="0.3">
      <c r="A2982">
        <v>99</v>
      </c>
      <c r="B2982">
        <v>5.4</v>
      </c>
    </row>
    <row r="2983" spans="1:2" x14ac:dyDescent="0.3">
      <c r="A2983">
        <v>88</v>
      </c>
      <c r="B2983">
        <v>6.3</v>
      </c>
    </row>
    <row r="2984" spans="1:2" x14ac:dyDescent="0.3">
      <c r="A2984">
        <v>112</v>
      </c>
      <c r="B2984">
        <v>7.8</v>
      </c>
    </row>
    <row r="2985" spans="1:2" x14ac:dyDescent="0.3">
      <c r="A2985">
        <v>108</v>
      </c>
      <c r="B2985">
        <v>6.8</v>
      </c>
    </row>
    <row r="2986" spans="1:2" x14ac:dyDescent="0.3">
      <c r="A2986">
        <v>107</v>
      </c>
      <c r="B2986">
        <v>7.2</v>
      </c>
    </row>
    <row r="2987" spans="1:2" x14ac:dyDescent="0.3">
      <c r="A2987">
        <v>104</v>
      </c>
      <c r="B2987">
        <v>7.1</v>
      </c>
    </row>
    <row r="2988" spans="1:2" x14ac:dyDescent="0.3">
      <c r="A2988">
        <v>108</v>
      </c>
      <c r="B2988">
        <v>6.2</v>
      </c>
    </row>
    <row r="2989" spans="1:2" x14ac:dyDescent="0.3">
      <c r="A2989">
        <v>102</v>
      </c>
      <c r="B2989">
        <v>7.3</v>
      </c>
    </row>
    <row r="2990" spans="1:2" x14ac:dyDescent="0.3">
      <c r="A2990">
        <v>88</v>
      </c>
      <c r="B2990">
        <v>5.9</v>
      </c>
    </row>
    <row r="2991" spans="1:2" x14ac:dyDescent="0.3">
      <c r="A2991">
        <v>115</v>
      </c>
      <c r="B2991">
        <v>7.2</v>
      </c>
    </row>
    <row r="2992" spans="1:2" x14ac:dyDescent="0.3">
      <c r="A2992">
        <v>91</v>
      </c>
      <c r="B2992">
        <v>3.6</v>
      </c>
    </row>
    <row r="2993" spans="1:2" x14ac:dyDescent="0.3">
      <c r="A2993">
        <v>141</v>
      </c>
      <c r="B2993">
        <v>7.7</v>
      </c>
    </row>
    <row r="2994" spans="1:2" x14ac:dyDescent="0.3">
      <c r="A2994">
        <v>101</v>
      </c>
      <c r="B2994">
        <v>7.3</v>
      </c>
    </row>
    <row r="2995" spans="1:2" x14ac:dyDescent="0.3">
      <c r="A2995">
        <v>105</v>
      </c>
      <c r="B2995">
        <v>7.4</v>
      </c>
    </row>
    <row r="2996" spans="1:2" x14ac:dyDescent="0.3">
      <c r="A2996">
        <v>100</v>
      </c>
      <c r="B2996">
        <v>6.6</v>
      </c>
    </row>
    <row r="2997" spans="1:2" x14ac:dyDescent="0.3">
      <c r="A2997">
        <v>116</v>
      </c>
      <c r="B2997">
        <v>6.9</v>
      </c>
    </row>
    <row r="2998" spans="1:2" x14ac:dyDescent="0.3">
      <c r="A2998">
        <v>97</v>
      </c>
      <c r="B2998">
        <v>6.8</v>
      </c>
    </row>
    <row r="2999" spans="1:2" x14ac:dyDescent="0.3">
      <c r="A2999">
        <v>106</v>
      </c>
      <c r="B2999">
        <v>7.3</v>
      </c>
    </row>
    <row r="3000" spans="1:2" x14ac:dyDescent="0.3">
      <c r="A3000">
        <v>105</v>
      </c>
      <c r="B3000">
        <v>7.2</v>
      </c>
    </row>
    <row r="3001" spans="1:2" x14ac:dyDescent="0.3">
      <c r="A3001">
        <v>102</v>
      </c>
      <c r="B3001">
        <v>6.5</v>
      </c>
    </row>
    <row r="3002" spans="1:2" x14ac:dyDescent="0.3">
      <c r="A3002">
        <v>122</v>
      </c>
      <c r="B3002">
        <v>7.7</v>
      </c>
    </row>
    <row r="3003" spans="1:2" x14ac:dyDescent="0.3">
      <c r="A3003">
        <v>107</v>
      </c>
      <c r="B3003">
        <v>8.1</v>
      </c>
    </row>
    <row r="3004" spans="1:2" x14ac:dyDescent="0.3">
      <c r="A3004">
        <v>121</v>
      </c>
      <c r="B3004">
        <v>7.7</v>
      </c>
    </row>
    <row r="3005" spans="1:2" x14ac:dyDescent="0.3">
      <c r="A3005">
        <v>98</v>
      </c>
      <c r="B3005">
        <v>7.6</v>
      </c>
    </row>
    <row r="3006" spans="1:2" x14ac:dyDescent="0.3">
      <c r="A3006">
        <v>108</v>
      </c>
      <c r="B3006">
        <v>7.3</v>
      </c>
    </row>
    <row r="3007" spans="1:2" x14ac:dyDescent="0.3">
      <c r="A3007">
        <v>123</v>
      </c>
      <c r="B3007">
        <v>7.2</v>
      </c>
    </row>
    <row r="3008" spans="1:2" x14ac:dyDescent="0.3">
      <c r="A3008">
        <v>120</v>
      </c>
      <c r="B3008">
        <v>8.1</v>
      </c>
    </row>
    <row r="3009" spans="1:2" x14ac:dyDescent="0.3">
      <c r="A3009">
        <v>122</v>
      </c>
      <c r="B3009">
        <v>7.5</v>
      </c>
    </row>
    <row r="3010" spans="1:2" x14ac:dyDescent="0.3">
      <c r="A3010">
        <v>110</v>
      </c>
      <c r="B3010">
        <v>8.1</v>
      </c>
    </row>
    <row r="3011" spans="1:2" x14ac:dyDescent="0.3">
      <c r="A3011">
        <v>139</v>
      </c>
      <c r="B3011">
        <v>7.8</v>
      </c>
    </row>
    <row r="3012" spans="1:2" x14ac:dyDescent="0.3">
      <c r="A3012">
        <v>124</v>
      </c>
      <c r="B3012">
        <v>7.8</v>
      </c>
    </row>
    <row r="3013" spans="1:2" x14ac:dyDescent="0.3">
      <c r="A3013">
        <v>152</v>
      </c>
      <c r="B3013">
        <v>7.6</v>
      </c>
    </row>
    <row r="3014" spans="1:2" x14ac:dyDescent="0.3">
      <c r="A3014">
        <v>98</v>
      </c>
      <c r="B3014">
        <v>7.4</v>
      </c>
    </row>
    <row r="3015" spans="1:2" x14ac:dyDescent="0.3">
      <c r="A3015">
        <v>106</v>
      </c>
      <c r="B3015">
        <v>6.3</v>
      </c>
    </row>
    <row r="3016" spans="1:2" x14ac:dyDescent="0.3">
      <c r="A3016">
        <v>106</v>
      </c>
      <c r="B3016">
        <v>6.9</v>
      </c>
    </row>
    <row r="3017" spans="1:2" x14ac:dyDescent="0.3">
      <c r="A3017">
        <v>106</v>
      </c>
      <c r="B3017">
        <v>8.6</v>
      </c>
    </row>
    <row r="3018" spans="1:2" x14ac:dyDescent="0.3">
      <c r="A3018">
        <v>89</v>
      </c>
      <c r="B3018">
        <v>5.0999999999999996</v>
      </c>
    </row>
    <row r="3019" spans="1:2" x14ac:dyDescent="0.3">
      <c r="A3019">
        <v>94</v>
      </c>
      <c r="B3019">
        <v>6.4</v>
      </c>
    </row>
    <row r="3020" spans="1:2" x14ac:dyDescent="0.3">
      <c r="A3020">
        <v>109</v>
      </c>
      <c r="B3020">
        <v>7.9</v>
      </c>
    </row>
    <row r="3021" spans="1:2" x14ac:dyDescent="0.3">
      <c r="A3021">
        <v>144</v>
      </c>
      <c r="B3021">
        <v>6.9</v>
      </c>
    </row>
    <row r="3022" spans="1:2" x14ac:dyDescent="0.3">
      <c r="A3022">
        <v>90</v>
      </c>
      <c r="B3022">
        <v>7.5</v>
      </c>
    </row>
    <row r="3023" spans="1:2" x14ac:dyDescent="0.3">
      <c r="A3023">
        <v>106</v>
      </c>
      <c r="B3023">
        <v>7.2</v>
      </c>
    </row>
    <row r="3024" spans="1:2" x14ac:dyDescent="0.3">
      <c r="A3024">
        <v>121</v>
      </c>
      <c r="B3024">
        <v>5.8</v>
      </c>
    </row>
    <row r="3025" spans="1:2" x14ac:dyDescent="0.3">
      <c r="A3025">
        <v>89</v>
      </c>
      <c r="B3025">
        <v>2.9</v>
      </c>
    </row>
    <row r="3026" spans="1:2" x14ac:dyDescent="0.3">
      <c r="A3026">
        <v>86</v>
      </c>
      <c r="B3026">
        <v>6.2</v>
      </c>
    </row>
    <row r="3027" spans="1:2" x14ac:dyDescent="0.3">
      <c r="A3027">
        <v>91</v>
      </c>
      <c r="B3027">
        <v>7.3</v>
      </c>
    </row>
    <row r="3028" spans="1:2" x14ac:dyDescent="0.3">
      <c r="A3028">
        <v>104</v>
      </c>
      <c r="B3028">
        <v>6.2</v>
      </c>
    </row>
    <row r="3029" spans="1:2" x14ac:dyDescent="0.3">
      <c r="A3029">
        <v>99</v>
      </c>
      <c r="B3029">
        <v>6.8</v>
      </c>
    </row>
    <row r="3030" spans="1:2" x14ac:dyDescent="0.3">
      <c r="A3030">
        <v>98</v>
      </c>
      <c r="B3030">
        <v>6.1</v>
      </c>
    </row>
    <row r="3031" spans="1:2" x14ac:dyDescent="0.3">
      <c r="A3031">
        <v>121</v>
      </c>
      <c r="B3031">
        <v>7.7</v>
      </c>
    </row>
    <row r="3032" spans="1:2" x14ac:dyDescent="0.3">
      <c r="A3032">
        <v>96</v>
      </c>
      <c r="B3032">
        <v>5.2</v>
      </c>
    </row>
    <row r="3033" spans="1:2" x14ac:dyDescent="0.3">
      <c r="A3033">
        <v>99</v>
      </c>
      <c r="B3033">
        <v>6.8</v>
      </c>
    </row>
    <row r="3034" spans="1:2" x14ac:dyDescent="0.3">
      <c r="A3034">
        <v>42</v>
      </c>
      <c r="B3034">
        <v>6.5</v>
      </c>
    </row>
    <row r="3035" spans="1:2" x14ac:dyDescent="0.3">
      <c r="A3035">
        <v>122</v>
      </c>
      <c r="B3035">
        <v>7</v>
      </c>
    </row>
    <row r="3036" spans="1:2" x14ac:dyDescent="0.3">
      <c r="A3036">
        <v>101</v>
      </c>
      <c r="B3036">
        <v>5.9</v>
      </c>
    </row>
    <row r="3037" spans="1:2" x14ac:dyDescent="0.3">
      <c r="A3037">
        <v>102</v>
      </c>
      <c r="B3037">
        <v>7.1</v>
      </c>
    </row>
    <row r="3038" spans="1:2" x14ac:dyDescent="0.3">
      <c r="A3038">
        <v>84</v>
      </c>
      <c r="B3038">
        <v>5.5</v>
      </c>
    </row>
    <row r="3039" spans="1:2" x14ac:dyDescent="0.3">
      <c r="A3039">
        <v>104</v>
      </c>
      <c r="B3039">
        <v>7.4</v>
      </c>
    </row>
    <row r="3040" spans="1:2" x14ac:dyDescent="0.3">
      <c r="A3040">
        <v>96</v>
      </c>
      <c r="B3040">
        <v>7.3</v>
      </c>
    </row>
    <row r="3041" spans="1:2" x14ac:dyDescent="0.3">
      <c r="A3041">
        <v>94</v>
      </c>
      <c r="B3041">
        <v>4.5999999999999996</v>
      </c>
    </row>
    <row r="3042" spans="1:2" x14ac:dyDescent="0.3">
      <c r="A3042">
        <v>90</v>
      </c>
      <c r="B3042">
        <v>7.2</v>
      </c>
    </row>
    <row r="3043" spans="1:2" x14ac:dyDescent="0.3">
      <c r="A3043">
        <v>97</v>
      </c>
      <c r="B3043">
        <v>7</v>
      </c>
    </row>
    <row r="3044" spans="1:2" x14ac:dyDescent="0.3">
      <c r="A3044">
        <v>90</v>
      </c>
      <c r="B3044">
        <v>5.0999999999999996</v>
      </c>
    </row>
    <row r="3045" spans="1:2" x14ac:dyDescent="0.3">
      <c r="A3045">
        <v>106</v>
      </c>
      <c r="B3045">
        <v>6.7</v>
      </c>
    </row>
    <row r="3046" spans="1:2" x14ac:dyDescent="0.3">
      <c r="A3046">
        <v>96</v>
      </c>
      <c r="B3046">
        <v>5.3</v>
      </c>
    </row>
    <row r="3047" spans="1:2" x14ac:dyDescent="0.3">
      <c r="A3047">
        <v>95</v>
      </c>
      <c r="B3047">
        <v>7.8</v>
      </c>
    </row>
    <row r="3048" spans="1:2" x14ac:dyDescent="0.3">
      <c r="A3048">
        <v>99</v>
      </c>
      <c r="B3048">
        <v>6.7</v>
      </c>
    </row>
    <row r="3049" spans="1:2" x14ac:dyDescent="0.3">
      <c r="A3049">
        <v>93</v>
      </c>
      <c r="B3049">
        <v>5.4</v>
      </c>
    </row>
    <row r="3050" spans="1:2" x14ac:dyDescent="0.3">
      <c r="A3050">
        <v>99</v>
      </c>
      <c r="B3050">
        <v>7.2</v>
      </c>
    </row>
    <row r="3051" spans="1:2" x14ac:dyDescent="0.3">
      <c r="A3051">
        <v>95</v>
      </c>
      <c r="B3051">
        <v>5.8</v>
      </c>
    </row>
    <row r="3052" spans="1:2" x14ac:dyDescent="0.3">
      <c r="A3052">
        <v>84</v>
      </c>
      <c r="B3052">
        <v>6.4</v>
      </c>
    </row>
    <row r="3053" spans="1:2" x14ac:dyDescent="0.3">
      <c r="A3053">
        <v>144</v>
      </c>
      <c r="B3053">
        <v>8</v>
      </c>
    </row>
    <row r="3054" spans="1:2" x14ac:dyDescent="0.3">
      <c r="A3054">
        <v>99</v>
      </c>
      <c r="B3054">
        <v>7</v>
      </c>
    </row>
    <row r="3055" spans="1:2" x14ac:dyDescent="0.3">
      <c r="A3055">
        <v>110</v>
      </c>
      <c r="B3055">
        <v>7</v>
      </c>
    </row>
    <row r="3056" spans="1:2" x14ac:dyDescent="0.3">
      <c r="A3056">
        <v>97</v>
      </c>
      <c r="B3056">
        <v>6.7</v>
      </c>
    </row>
    <row r="3057" spans="1:2" x14ac:dyDescent="0.3">
      <c r="A3057">
        <v>107</v>
      </c>
      <c r="B3057">
        <v>3.8</v>
      </c>
    </row>
    <row r="3058" spans="1:2" x14ac:dyDescent="0.3">
      <c r="A3058">
        <v>90</v>
      </c>
      <c r="B3058">
        <v>5.7</v>
      </c>
    </row>
    <row r="3059" spans="1:2" x14ac:dyDescent="0.3">
      <c r="A3059">
        <v>104</v>
      </c>
      <c r="B3059">
        <v>6.6</v>
      </c>
    </row>
    <row r="3060" spans="1:2" x14ac:dyDescent="0.3">
      <c r="A3060">
        <v>96</v>
      </c>
      <c r="B3060">
        <v>6.7</v>
      </c>
    </row>
    <row r="3061" spans="1:2" x14ac:dyDescent="0.3">
      <c r="A3061">
        <v>104</v>
      </c>
      <c r="B3061">
        <v>6.1</v>
      </c>
    </row>
    <row r="3062" spans="1:2" x14ac:dyDescent="0.3">
      <c r="A3062">
        <v>97</v>
      </c>
      <c r="B3062">
        <v>6.2</v>
      </c>
    </row>
    <row r="3063" spans="1:2" x14ac:dyDescent="0.3">
      <c r="A3063">
        <v>107</v>
      </c>
      <c r="B3063">
        <v>6.2</v>
      </c>
    </row>
    <row r="3064" spans="1:2" x14ac:dyDescent="0.3">
      <c r="A3064">
        <v>117</v>
      </c>
      <c r="B3064">
        <v>7.4</v>
      </c>
    </row>
    <row r="3065" spans="1:2" x14ac:dyDescent="0.3">
      <c r="A3065">
        <v>85</v>
      </c>
      <c r="B3065">
        <v>4.7</v>
      </c>
    </row>
    <row r="3066" spans="1:2" x14ac:dyDescent="0.3">
      <c r="A3066">
        <v>152</v>
      </c>
      <c r="B3066">
        <v>8.3000000000000007</v>
      </c>
    </row>
    <row r="3067" spans="1:2" x14ac:dyDescent="0.3">
      <c r="A3067">
        <v>85</v>
      </c>
      <c r="B3067">
        <v>7.2</v>
      </c>
    </row>
    <row r="3068" spans="1:2" x14ac:dyDescent="0.3">
      <c r="A3068">
        <v>76</v>
      </c>
      <c r="B3068">
        <v>5.8</v>
      </c>
    </row>
    <row r="3069" spans="1:2" x14ac:dyDescent="0.3">
      <c r="A3069">
        <v>87</v>
      </c>
      <c r="B3069">
        <v>5.9</v>
      </c>
    </row>
    <row r="3070" spans="1:2" x14ac:dyDescent="0.3">
      <c r="A3070">
        <v>95</v>
      </c>
      <c r="B3070">
        <v>6.3</v>
      </c>
    </row>
    <row r="3071" spans="1:2" x14ac:dyDescent="0.3">
      <c r="A3071">
        <v>101</v>
      </c>
      <c r="B3071">
        <v>7.2</v>
      </c>
    </row>
    <row r="3072" spans="1:2" x14ac:dyDescent="0.3">
      <c r="A3072">
        <v>90</v>
      </c>
      <c r="B3072">
        <v>5.4</v>
      </c>
    </row>
    <row r="3073" spans="1:2" x14ac:dyDescent="0.3">
      <c r="A3073">
        <v>89</v>
      </c>
      <c r="B3073">
        <v>7.3</v>
      </c>
    </row>
    <row r="3074" spans="1:2" x14ac:dyDescent="0.3">
      <c r="A3074">
        <v>111</v>
      </c>
      <c r="B3074">
        <v>7.3</v>
      </c>
    </row>
    <row r="3075" spans="1:2" x14ac:dyDescent="0.3">
      <c r="A3075">
        <v>86</v>
      </c>
      <c r="B3075">
        <v>5.8</v>
      </c>
    </row>
    <row r="3076" spans="1:2" x14ac:dyDescent="0.3">
      <c r="A3076">
        <v>103</v>
      </c>
      <c r="B3076">
        <v>7.1</v>
      </c>
    </row>
    <row r="3077" spans="1:2" x14ac:dyDescent="0.3">
      <c r="A3077">
        <v>90</v>
      </c>
      <c r="B3077">
        <v>6.5</v>
      </c>
    </row>
    <row r="3078" spans="1:2" x14ac:dyDescent="0.3">
      <c r="A3078">
        <v>133</v>
      </c>
      <c r="B3078">
        <v>7.9</v>
      </c>
    </row>
    <row r="3079" spans="1:2" x14ac:dyDescent="0.3">
      <c r="A3079">
        <v>88</v>
      </c>
      <c r="B3079">
        <v>5.4</v>
      </c>
    </row>
    <row r="3080" spans="1:2" x14ac:dyDescent="0.3">
      <c r="A3080">
        <v>94</v>
      </c>
      <c r="B3080">
        <v>6.4</v>
      </c>
    </row>
    <row r="3081" spans="1:2" x14ac:dyDescent="0.3">
      <c r="A3081">
        <v>112</v>
      </c>
      <c r="B3081">
        <v>6.7</v>
      </c>
    </row>
    <row r="3082" spans="1:2" x14ac:dyDescent="0.3">
      <c r="A3082">
        <v>141</v>
      </c>
      <c r="B3082">
        <v>6.9</v>
      </c>
    </row>
    <row r="3083" spans="1:2" x14ac:dyDescent="0.3">
      <c r="A3083">
        <v>95</v>
      </c>
      <c r="B3083">
        <v>2.1</v>
      </c>
    </row>
    <row r="3084" spans="1:2" x14ac:dyDescent="0.3">
      <c r="A3084">
        <v>141</v>
      </c>
      <c r="B3084">
        <v>4.3</v>
      </c>
    </row>
    <row r="3085" spans="1:2" x14ac:dyDescent="0.3">
      <c r="A3085">
        <v>85</v>
      </c>
      <c r="B3085">
        <v>6.6</v>
      </c>
    </row>
    <row r="3086" spans="1:2" x14ac:dyDescent="0.3">
      <c r="A3086">
        <v>105</v>
      </c>
      <c r="B3086">
        <v>3.4</v>
      </c>
    </row>
    <row r="3087" spans="1:2" x14ac:dyDescent="0.3">
      <c r="A3087">
        <v>125</v>
      </c>
      <c r="B3087">
        <v>7.2</v>
      </c>
    </row>
    <row r="3088" spans="1:2" x14ac:dyDescent="0.3">
      <c r="A3088">
        <v>116</v>
      </c>
      <c r="B3088">
        <v>5.6</v>
      </c>
    </row>
    <row r="3089" spans="1:2" x14ac:dyDescent="0.3">
      <c r="A3089">
        <v>105</v>
      </c>
      <c r="B3089">
        <v>7.7</v>
      </c>
    </row>
    <row r="3090" spans="1:2" x14ac:dyDescent="0.3">
      <c r="A3090">
        <v>90</v>
      </c>
      <c r="B3090">
        <v>6.6</v>
      </c>
    </row>
    <row r="3091" spans="1:2" x14ac:dyDescent="0.3">
      <c r="A3091">
        <v>105</v>
      </c>
      <c r="B3091">
        <v>7.6</v>
      </c>
    </row>
    <row r="3092" spans="1:2" x14ac:dyDescent="0.3">
      <c r="A3092">
        <v>111</v>
      </c>
      <c r="B3092">
        <v>7.4</v>
      </c>
    </row>
    <row r="3093" spans="1:2" x14ac:dyDescent="0.3">
      <c r="A3093">
        <v>91</v>
      </c>
      <c r="B3093">
        <v>7.1</v>
      </c>
    </row>
    <row r="3094" spans="1:2" x14ac:dyDescent="0.3">
      <c r="A3094">
        <v>95</v>
      </c>
      <c r="B3094">
        <v>3.4</v>
      </c>
    </row>
    <row r="3095" spans="1:2" x14ac:dyDescent="0.3">
      <c r="A3095">
        <v>97</v>
      </c>
      <c r="B3095">
        <v>7.9</v>
      </c>
    </row>
    <row r="3096" spans="1:2" x14ac:dyDescent="0.3">
      <c r="A3096">
        <v>92</v>
      </c>
      <c r="B3096">
        <v>6.7</v>
      </c>
    </row>
    <row r="3097" spans="1:2" x14ac:dyDescent="0.3">
      <c r="A3097">
        <v>104</v>
      </c>
      <c r="B3097">
        <v>6.6</v>
      </c>
    </row>
    <row r="3098" spans="1:2" x14ac:dyDescent="0.3">
      <c r="A3098">
        <v>120</v>
      </c>
      <c r="B3098">
        <v>7.9</v>
      </c>
    </row>
    <row r="3099" spans="1:2" x14ac:dyDescent="0.3">
      <c r="A3099">
        <v>99</v>
      </c>
      <c r="B3099">
        <v>4.9000000000000004</v>
      </c>
    </row>
    <row r="3100" spans="1:2" x14ac:dyDescent="0.3">
      <c r="A3100">
        <v>93</v>
      </c>
      <c r="B3100">
        <v>7.2</v>
      </c>
    </row>
    <row r="3101" spans="1:2" x14ac:dyDescent="0.3">
      <c r="A3101">
        <v>99</v>
      </c>
      <c r="B3101">
        <v>7.4</v>
      </c>
    </row>
    <row r="3102" spans="1:2" x14ac:dyDescent="0.3">
      <c r="A3102">
        <v>99</v>
      </c>
      <c r="B3102">
        <v>6.1</v>
      </c>
    </row>
    <row r="3103" spans="1:2" x14ac:dyDescent="0.3">
      <c r="A3103">
        <v>157</v>
      </c>
      <c r="B3103">
        <v>8.4</v>
      </c>
    </row>
    <row r="3104" spans="1:2" x14ac:dyDescent="0.3">
      <c r="A3104">
        <v>90</v>
      </c>
      <c r="B3104">
        <v>6.2</v>
      </c>
    </row>
    <row r="3105" spans="1:2" x14ac:dyDescent="0.3">
      <c r="A3105">
        <v>96</v>
      </c>
      <c r="B3105">
        <v>5.3</v>
      </c>
    </row>
    <row r="3106" spans="1:2" x14ac:dyDescent="0.3">
      <c r="A3106">
        <v>96</v>
      </c>
      <c r="B3106">
        <v>5</v>
      </c>
    </row>
    <row r="3107" spans="1:2" x14ac:dyDescent="0.3">
      <c r="A3107">
        <v>90</v>
      </c>
      <c r="B3107">
        <v>7.7</v>
      </c>
    </row>
    <row r="3108" spans="1:2" x14ac:dyDescent="0.3">
      <c r="A3108">
        <v>100</v>
      </c>
      <c r="B3108">
        <v>7.6</v>
      </c>
    </row>
    <row r="3109" spans="1:2" x14ac:dyDescent="0.3">
      <c r="A3109">
        <v>94</v>
      </c>
      <c r="B3109">
        <v>6.3</v>
      </c>
    </row>
    <row r="3110" spans="1:2" x14ac:dyDescent="0.3">
      <c r="A3110">
        <v>98</v>
      </c>
      <c r="B3110">
        <v>7.6</v>
      </c>
    </row>
    <row r="3111" spans="1:2" x14ac:dyDescent="0.3">
      <c r="A3111">
        <v>129</v>
      </c>
      <c r="B3111">
        <v>5.6</v>
      </c>
    </row>
    <row r="3112" spans="1:2" x14ac:dyDescent="0.3">
      <c r="A3112">
        <v>103</v>
      </c>
      <c r="B3112">
        <v>7.3</v>
      </c>
    </row>
    <row r="3113" spans="1:2" x14ac:dyDescent="0.3">
      <c r="A3113">
        <v>128</v>
      </c>
      <c r="B3113">
        <v>6.2</v>
      </c>
    </row>
    <row r="3114" spans="1:2" x14ac:dyDescent="0.3">
      <c r="A3114">
        <v>106</v>
      </c>
      <c r="B3114">
        <v>6.6</v>
      </c>
    </row>
    <row r="3115" spans="1:2" x14ac:dyDescent="0.3">
      <c r="A3115">
        <v>95</v>
      </c>
      <c r="B3115">
        <v>6.6</v>
      </c>
    </row>
    <row r="3116" spans="1:2" x14ac:dyDescent="0.3">
      <c r="A3116">
        <v>104</v>
      </c>
      <c r="B3116">
        <v>7.3</v>
      </c>
    </row>
    <row r="3117" spans="1:2" x14ac:dyDescent="0.3">
      <c r="A3117">
        <v>87</v>
      </c>
      <c r="B3117">
        <v>6.6</v>
      </c>
    </row>
    <row r="3118" spans="1:2" x14ac:dyDescent="0.3">
      <c r="A3118">
        <v>81</v>
      </c>
      <c r="B3118">
        <v>6.9</v>
      </c>
    </row>
    <row r="3119" spans="1:2" x14ac:dyDescent="0.3">
      <c r="A3119">
        <v>94</v>
      </c>
      <c r="B3119">
        <v>5.8</v>
      </c>
    </row>
    <row r="3120" spans="1:2" x14ac:dyDescent="0.3">
      <c r="A3120">
        <v>89</v>
      </c>
      <c r="B3120">
        <v>4.4000000000000004</v>
      </c>
    </row>
    <row r="3121" spans="1:2" x14ac:dyDescent="0.3">
      <c r="A3121">
        <v>88</v>
      </c>
      <c r="B3121">
        <v>6.6</v>
      </c>
    </row>
    <row r="3122" spans="1:2" x14ac:dyDescent="0.3">
      <c r="A3122">
        <v>115</v>
      </c>
      <c r="B3122">
        <v>7.6</v>
      </c>
    </row>
    <row r="3123" spans="1:2" x14ac:dyDescent="0.3">
      <c r="A3123">
        <v>96</v>
      </c>
      <c r="B3123">
        <v>4.5999999999999996</v>
      </c>
    </row>
    <row r="3124" spans="1:2" x14ac:dyDescent="0.3">
      <c r="A3124">
        <v>135</v>
      </c>
      <c r="B3124">
        <v>6.8</v>
      </c>
    </row>
    <row r="3125" spans="1:2" x14ac:dyDescent="0.3">
      <c r="A3125">
        <v>113</v>
      </c>
      <c r="B3125">
        <v>7.1</v>
      </c>
    </row>
    <row r="3126" spans="1:2" x14ac:dyDescent="0.3">
      <c r="A3126">
        <v>93</v>
      </c>
      <c r="B3126">
        <v>4.9000000000000004</v>
      </c>
    </row>
    <row r="3127" spans="1:2" x14ac:dyDescent="0.3">
      <c r="A3127">
        <v>109</v>
      </c>
      <c r="B3127">
        <v>7.3</v>
      </c>
    </row>
    <row r="3128" spans="1:2" x14ac:dyDescent="0.3">
      <c r="A3128">
        <v>127</v>
      </c>
      <c r="B3128">
        <v>7.2</v>
      </c>
    </row>
    <row r="3129" spans="1:2" x14ac:dyDescent="0.3">
      <c r="A3129">
        <v>101</v>
      </c>
      <c r="B3129">
        <v>5</v>
      </c>
    </row>
    <row r="3130" spans="1:2" x14ac:dyDescent="0.3">
      <c r="A3130">
        <v>124</v>
      </c>
      <c r="B3130">
        <v>8.1999999999999993</v>
      </c>
    </row>
    <row r="3131" spans="1:2" x14ac:dyDescent="0.3">
      <c r="A3131">
        <v>117</v>
      </c>
      <c r="B3131">
        <v>8</v>
      </c>
    </row>
    <row r="3132" spans="1:2" x14ac:dyDescent="0.3">
      <c r="A3132">
        <v>83</v>
      </c>
      <c r="B3132">
        <v>5.2</v>
      </c>
    </row>
    <row r="3133" spans="1:2" x14ac:dyDescent="0.3">
      <c r="A3133">
        <v>113</v>
      </c>
      <c r="B3133">
        <v>8.5</v>
      </c>
    </row>
    <row r="3134" spans="1:2" x14ac:dyDescent="0.3">
      <c r="A3134">
        <v>104</v>
      </c>
      <c r="B3134">
        <v>6.5</v>
      </c>
    </row>
    <row r="3135" spans="1:2" x14ac:dyDescent="0.3">
      <c r="A3135">
        <v>97</v>
      </c>
      <c r="B3135">
        <v>7.4</v>
      </c>
    </row>
    <row r="3136" spans="1:2" x14ac:dyDescent="0.3">
      <c r="A3136">
        <v>110</v>
      </c>
      <c r="B3136">
        <v>7.7</v>
      </c>
    </row>
    <row r="3137" spans="1:2" x14ac:dyDescent="0.3">
      <c r="A3137">
        <v>103</v>
      </c>
      <c r="B3137">
        <v>7.4</v>
      </c>
    </row>
    <row r="3138" spans="1:2" x14ac:dyDescent="0.3">
      <c r="A3138">
        <v>94</v>
      </c>
      <c r="B3138">
        <v>5.0999999999999996</v>
      </c>
    </row>
    <row r="3139" spans="1:2" x14ac:dyDescent="0.3">
      <c r="A3139">
        <v>102</v>
      </c>
      <c r="B3139">
        <v>7.3</v>
      </c>
    </row>
    <row r="3140" spans="1:2" x14ac:dyDescent="0.3">
      <c r="A3140">
        <v>77</v>
      </c>
      <c r="B3140">
        <v>5</v>
      </c>
    </row>
    <row r="3141" spans="1:2" x14ac:dyDescent="0.3">
      <c r="A3141">
        <v>134</v>
      </c>
      <c r="B3141">
        <v>7.2</v>
      </c>
    </row>
    <row r="3142" spans="1:2" x14ac:dyDescent="0.3">
      <c r="A3142">
        <v>129</v>
      </c>
      <c r="B3142">
        <v>6.7</v>
      </c>
    </row>
    <row r="3143" spans="1:2" x14ac:dyDescent="0.3">
      <c r="A3143">
        <v>90</v>
      </c>
      <c r="B3143">
        <v>6.4</v>
      </c>
    </row>
    <row r="3144" spans="1:2" x14ac:dyDescent="0.3">
      <c r="A3144">
        <v>134</v>
      </c>
      <c r="B3144">
        <v>7.1</v>
      </c>
    </row>
    <row r="3145" spans="1:2" x14ac:dyDescent="0.3">
      <c r="A3145">
        <v>104</v>
      </c>
      <c r="B3145">
        <v>5.6</v>
      </c>
    </row>
    <row r="3146" spans="1:2" x14ac:dyDescent="0.3">
      <c r="A3146">
        <v>93</v>
      </c>
      <c r="B3146">
        <v>6.1</v>
      </c>
    </row>
    <row r="3147" spans="1:2" x14ac:dyDescent="0.3">
      <c r="A3147">
        <v>106</v>
      </c>
      <c r="B3147">
        <v>5.2</v>
      </c>
    </row>
    <row r="3148" spans="1:2" x14ac:dyDescent="0.3">
      <c r="A3148">
        <v>109</v>
      </c>
      <c r="B3148">
        <v>7.3</v>
      </c>
    </row>
    <row r="3149" spans="1:2" x14ac:dyDescent="0.3">
      <c r="A3149">
        <v>101</v>
      </c>
      <c r="B3149">
        <v>7.5</v>
      </c>
    </row>
    <row r="3150" spans="1:2" x14ac:dyDescent="0.3">
      <c r="A3150">
        <v>139</v>
      </c>
      <c r="B3150">
        <v>6.6</v>
      </c>
    </row>
    <row r="3151" spans="1:2" x14ac:dyDescent="0.3">
      <c r="A3151">
        <v>99</v>
      </c>
      <c r="B3151">
        <v>6.4</v>
      </c>
    </row>
    <row r="3152" spans="1:2" x14ac:dyDescent="0.3">
      <c r="A3152">
        <v>100</v>
      </c>
      <c r="B3152">
        <v>4.5</v>
      </c>
    </row>
    <row r="3153" spans="1:2" x14ac:dyDescent="0.3">
      <c r="A3153">
        <v>94</v>
      </c>
      <c r="B3153">
        <v>5.3</v>
      </c>
    </row>
    <row r="3154" spans="1:2" x14ac:dyDescent="0.3">
      <c r="A3154">
        <v>93</v>
      </c>
      <c r="B3154">
        <v>4.9000000000000004</v>
      </c>
    </row>
    <row r="3155" spans="1:2" x14ac:dyDescent="0.3">
      <c r="A3155">
        <v>106</v>
      </c>
      <c r="B3155">
        <v>7.7</v>
      </c>
    </row>
    <row r="3156" spans="1:2" x14ac:dyDescent="0.3">
      <c r="A3156">
        <v>99</v>
      </c>
      <c r="B3156">
        <v>8</v>
      </c>
    </row>
    <row r="3157" spans="1:2" x14ac:dyDescent="0.3">
      <c r="A3157">
        <v>82</v>
      </c>
      <c r="B3157">
        <v>3.8</v>
      </c>
    </row>
    <row r="3158" spans="1:2" x14ac:dyDescent="0.3">
      <c r="A3158">
        <v>135</v>
      </c>
      <c r="B3158">
        <v>7.6</v>
      </c>
    </row>
    <row r="3159" spans="1:2" x14ac:dyDescent="0.3">
      <c r="A3159">
        <v>88</v>
      </c>
      <c r="B3159">
        <v>5.9</v>
      </c>
    </row>
    <row r="3160" spans="1:2" x14ac:dyDescent="0.3">
      <c r="A3160">
        <v>89</v>
      </c>
      <c r="B3160">
        <v>6.2</v>
      </c>
    </row>
    <row r="3161" spans="1:2" x14ac:dyDescent="0.3">
      <c r="A3161">
        <v>110</v>
      </c>
      <c r="B3161">
        <v>7.2</v>
      </c>
    </row>
    <row r="3162" spans="1:2" x14ac:dyDescent="0.3">
      <c r="A3162">
        <v>107</v>
      </c>
      <c r="B3162">
        <v>6.3</v>
      </c>
    </row>
    <row r="3163" spans="1:2" x14ac:dyDescent="0.3">
      <c r="A3163">
        <v>86</v>
      </c>
      <c r="B3163">
        <v>5.2</v>
      </c>
    </row>
    <row r="3164" spans="1:2" x14ac:dyDescent="0.3">
      <c r="A3164">
        <v>91</v>
      </c>
      <c r="B3164">
        <v>6.9</v>
      </c>
    </row>
    <row r="3165" spans="1:2" x14ac:dyDescent="0.3">
      <c r="A3165">
        <v>103</v>
      </c>
      <c r="B3165">
        <v>6.8</v>
      </c>
    </row>
    <row r="3166" spans="1:2" x14ac:dyDescent="0.3">
      <c r="A3166">
        <v>90</v>
      </c>
      <c r="B3166">
        <v>6.2</v>
      </c>
    </row>
    <row r="3167" spans="1:2" x14ac:dyDescent="0.3">
      <c r="A3167">
        <v>141</v>
      </c>
      <c r="B3167">
        <v>6.2</v>
      </c>
    </row>
    <row r="3168" spans="1:2" x14ac:dyDescent="0.3">
      <c r="A3168">
        <v>92</v>
      </c>
      <c r="B3168">
        <v>3.5</v>
      </c>
    </row>
    <row r="3169" spans="1:2" x14ac:dyDescent="0.3">
      <c r="A3169">
        <v>99</v>
      </c>
      <c r="B3169">
        <v>6.1</v>
      </c>
    </row>
    <row r="3170" spans="1:2" x14ac:dyDescent="0.3">
      <c r="A3170">
        <v>79</v>
      </c>
      <c r="B3170">
        <v>6.6</v>
      </c>
    </row>
    <row r="3171" spans="1:2" x14ac:dyDescent="0.3">
      <c r="A3171">
        <v>96</v>
      </c>
      <c r="B3171">
        <v>4.5</v>
      </c>
    </row>
    <row r="3172" spans="1:2" x14ac:dyDescent="0.3">
      <c r="A3172">
        <v>82</v>
      </c>
      <c r="B3172">
        <v>5.9</v>
      </c>
    </row>
    <row r="3173" spans="1:2" x14ac:dyDescent="0.3">
      <c r="A3173">
        <v>92</v>
      </c>
      <c r="B3173">
        <v>6.9</v>
      </c>
    </row>
    <row r="3174" spans="1:2" x14ac:dyDescent="0.3">
      <c r="A3174">
        <v>112</v>
      </c>
      <c r="B3174">
        <v>7.7</v>
      </c>
    </row>
    <row r="3175" spans="1:2" x14ac:dyDescent="0.3">
      <c r="A3175">
        <v>106</v>
      </c>
      <c r="B3175">
        <v>6.6</v>
      </c>
    </row>
    <row r="3176" spans="1:2" x14ac:dyDescent="0.3">
      <c r="A3176">
        <v>90</v>
      </c>
      <c r="B3176">
        <v>5.3</v>
      </c>
    </row>
    <row r="3177" spans="1:2" x14ac:dyDescent="0.3">
      <c r="A3177">
        <v>126</v>
      </c>
      <c r="B3177">
        <v>6.3</v>
      </c>
    </row>
    <row r="3178" spans="1:2" x14ac:dyDescent="0.3">
      <c r="A3178">
        <v>150</v>
      </c>
      <c r="B3178">
        <v>7</v>
      </c>
    </row>
    <row r="3179" spans="1:2" x14ac:dyDescent="0.3">
      <c r="A3179">
        <v>90</v>
      </c>
      <c r="B3179">
        <v>7</v>
      </c>
    </row>
    <row r="3180" spans="1:2" x14ac:dyDescent="0.3">
      <c r="A3180">
        <v>91</v>
      </c>
      <c r="B3180">
        <v>6.6</v>
      </c>
    </row>
    <row r="3181" spans="1:2" x14ac:dyDescent="0.3">
      <c r="A3181">
        <v>145</v>
      </c>
      <c r="B3181">
        <v>8.6</v>
      </c>
    </row>
    <row r="3182" spans="1:2" x14ac:dyDescent="0.3">
      <c r="A3182">
        <v>95</v>
      </c>
      <c r="B3182">
        <v>6.4</v>
      </c>
    </row>
    <row r="3183" spans="1:2" x14ac:dyDescent="0.3">
      <c r="A3183">
        <v>97</v>
      </c>
      <c r="B3183">
        <v>7.9</v>
      </c>
    </row>
    <row r="3184" spans="1:2" x14ac:dyDescent="0.3">
      <c r="A3184">
        <v>90</v>
      </c>
      <c r="B3184">
        <v>5.4</v>
      </c>
    </row>
    <row r="3185" spans="1:2" x14ac:dyDescent="0.3">
      <c r="A3185">
        <v>41</v>
      </c>
      <c r="B3185">
        <v>6.9</v>
      </c>
    </row>
    <row r="3186" spans="1:2" x14ac:dyDescent="0.3">
      <c r="A3186">
        <v>112</v>
      </c>
      <c r="B3186">
        <v>7.7</v>
      </c>
    </row>
    <row r="3187" spans="1:2" x14ac:dyDescent="0.3">
      <c r="A3187">
        <v>122</v>
      </c>
      <c r="B3187">
        <v>7.2</v>
      </c>
    </row>
    <row r="3188" spans="1:2" x14ac:dyDescent="0.3">
      <c r="A3188">
        <v>110</v>
      </c>
      <c r="B3188">
        <v>6.8</v>
      </c>
    </row>
    <row r="3189" spans="1:2" x14ac:dyDescent="0.3">
      <c r="A3189">
        <v>87</v>
      </c>
      <c r="B3189">
        <v>6.2</v>
      </c>
    </row>
    <row r="3190" spans="1:2" x14ac:dyDescent="0.3">
      <c r="A3190">
        <v>108</v>
      </c>
      <c r="B3190">
        <v>7.4</v>
      </c>
    </row>
    <row r="3191" spans="1:2" x14ac:dyDescent="0.3">
      <c r="A3191">
        <v>121</v>
      </c>
      <c r="B3191">
        <v>4.5999999999999996</v>
      </c>
    </row>
    <row r="3192" spans="1:2" x14ac:dyDescent="0.3">
      <c r="A3192">
        <v>97</v>
      </c>
      <c r="B3192">
        <v>6.4</v>
      </c>
    </row>
    <row r="3193" spans="1:2" x14ac:dyDescent="0.3">
      <c r="A3193">
        <v>116</v>
      </c>
      <c r="B3193">
        <v>7</v>
      </c>
    </row>
    <row r="3194" spans="1:2" x14ac:dyDescent="0.3">
      <c r="A3194">
        <v>94</v>
      </c>
      <c r="B3194">
        <v>7.7</v>
      </c>
    </row>
    <row r="3195" spans="1:2" x14ac:dyDescent="0.3">
      <c r="A3195">
        <v>103</v>
      </c>
      <c r="B3195">
        <v>6.8</v>
      </c>
    </row>
    <row r="3196" spans="1:2" x14ac:dyDescent="0.3">
      <c r="A3196">
        <v>112</v>
      </c>
      <c r="B3196">
        <v>7</v>
      </c>
    </row>
    <row r="3197" spans="1:2" x14ac:dyDescent="0.3">
      <c r="A3197">
        <v>91</v>
      </c>
      <c r="B3197">
        <v>7</v>
      </c>
    </row>
    <row r="3198" spans="1:2" x14ac:dyDescent="0.3">
      <c r="A3198">
        <v>98</v>
      </c>
      <c r="B3198">
        <v>6.3</v>
      </c>
    </row>
    <row r="3199" spans="1:2" x14ac:dyDescent="0.3">
      <c r="A3199">
        <v>95</v>
      </c>
      <c r="B3199">
        <v>7.1</v>
      </c>
    </row>
    <row r="3200" spans="1:2" x14ac:dyDescent="0.3">
      <c r="A3200">
        <v>88</v>
      </c>
      <c r="B3200">
        <v>5.6</v>
      </c>
    </row>
    <row r="3201" spans="1:2" x14ac:dyDescent="0.3">
      <c r="A3201">
        <v>99</v>
      </c>
      <c r="B3201">
        <v>4.4000000000000004</v>
      </c>
    </row>
    <row r="3202" spans="1:2" x14ac:dyDescent="0.3">
      <c r="A3202">
        <v>91</v>
      </c>
      <c r="B3202">
        <v>7.1</v>
      </c>
    </row>
    <row r="3203" spans="1:2" x14ac:dyDescent="0.3">
      <c r="A3203">
        <v>97</v>
      </c>
      <c r="B3203">
        <v>6.1</v>
      </c>
    </row>
    <row r="3204" spans="1:2" x14ac:dyDescent="0.3">
      <c r="A3204">
        <v>136</v>
      </c>
      <c r="B3204">
        <v>7.4</v>
      </c>
    </row>
    <row r="3205" spans="1:2" x14ac:dyDescent="0.3">
      <c r="A3205">
        <v>118</v>
      </c>
      <c r="B3205">
        <v>7.5</v>
      </c>
    </row>
    <row r="3206" spans="1:2" x14ac:dyDescent="0.3">
      <c r="A3206">
        <v>94</v>
      </c>
      <c r="B3206">
        <v>7.2</v>
      </c>
    </row>
    <row r="3207" spans="1:2" x14ac:dyDescent="0.3">
      <c r="A3207">
        <v>89</v>
      </c>
      <c r="B3207">
        <v>7.6</v>
      </c>
    </row>
    <row r="3208" spans="1:2" x14ac:dyDescent="0.3">
      <c r="A3208">
        <v>90</v>
      </c>
      <c r="B3208">
        <v>7.3</v>
      </c>
    </row>
    <row r="3209" spans="1:2" x14ac:dyDescent="0.3">
      <c r="A3209">
        <v>95</v>
      </c>
      <c r="B3209">
        <v>6.2</v>
      </c>
    </row>
    <row r="3210" spans="1:2" x14ac:dyDescent="0.3">
      <c r="A3210">
        <v>90</v>
      </c>
      <c r="B3210">
        <v>6.2</v>
      </c>
    </row>
    <row r="3211" spans="1:2" x14ac:dyDescent="0.3">
      <c r="A3211">
        <v>95</v>
      </c>
      <c r="B3211">
        <v>4.5999999999999996</v>
      </c>
    </row>
    <row r="3212" spans="1:2" x14ac:dyDescent="0.3">
      <c r="A3212">
        <v>94</v>
      </c>
      <c r="B3212">
        <v>6.2</v>
      </c>
    </row>
    <row r="3213" spans="1:2" x14ac:dyDescent="0.3">
      <c r="A3213">
        <v>90</v>
      </c>
      <c r="B3213">
        <v>6.2</v>
      </c>
    </row>
    <row r="3214" spans="1:2" x14ac:dyDescent="0.3">
      <c r="A3214">
        <v>103</v>
      </c>
      <c r="B3214">
        <v>3.3</v>
      </c>
    </row>
    <row r="3215" spans="1:2" x14ac:dyDescent="0.3">
      <c r="A3215">
        <v>91</v>
      </c>
      <c r="B3215">
        <v>4.2</v>
      </c>
    </row>
    <row r="3216" spans="1:2" x14ac:dyDescent="0.3">
      <c r="A3216">
        <v>102</v>
      </c>
      <c r="B3216">
        <v>7.2</v>
      </c>
    </row>
    <row r="3217" spans="1:2" x14ac:dyDescent="0.3">
      <c r="A3217">
        <v>92</v>
      </c>
      <c r="B3217">
        <v>6.2</v>
      </c>
    </row>
    <row r="3218" spans="1:2" x14ac:dyDescent="0.3">
      <c r="A3218">
        <v>87</v>
      </c>
      <c r="B3218">
        <v>6.1</v>
      </c>
    </row>
    <row r="3219" spans="1:2" x14ac:dyDescent="0.3">
      <c r="A3219">
        <v>80</v>
      </c>
      <c r="B3219">
        <v>4.2</v>
      </c>
    </row>
    <row r="3220" spans="1:2" x14ac:dyDescent="0.3">
      <c r="A3220">
        <v>90</v>
      </c>
      <c r="B3220">
        <v>4.5</v>
      </c>
    </row>
    <row r="3221" spans="1:2" x14ac:dyDescent="0.3">
      <c r="A3221">
        <v>105</v>
      </c>
      <c r="B3221">
        <v>7.5</v>
      </c>
    </row>
    <row r="3222" spans="1:2" x14ac:dyDescent="0.3">
      <c r="A3222">
        <v>67</v>
      </c>
      <c r="B3222">
        <v>6.7</v>
      </c>
    </row>
    <row r="3223" spans="1:2" x14ac:dyDescent="0.3">
      <c r="A3223">
        <v>95</v>
      </c>
      <c r="B3223">
        <v>5.0999999999999996</v>
      </c>
    </row>
    <row r="3224" spans="1:2" x14ac:dyDescent="0.3">
      <c r="A3224">
        <v>87</v>
      </c>
      <c r="B3224">
        <v>5.5</v>
      </c>
    </row>
    <row r="3225" spans="1:2" x14ac:dyDescent="0.3">
      <c r="A3225">
        <v>94</v>
      </c>
      <c r="B3225">
        <v>4.4000000000000004</v>
      </c>
    </row>
    <row r="3226" spans="1:2" x14ac:dyDescent="0.3">
      <c r="A3226">
        <v>109</v>
      </c>
      <c r="B3226">
        <v>4.4000000000000004</v>
      </c>
    </row>
    <row r="3227" spans="1:2" x14ac:dyDescent="0.3">
      <c r="A3227">
        <v>130</v>
      </c>
      <c r="B3227">
        <v>6.8</v>
      </c>
    </row>
    <row r="3228" spans="1:2" x14ac:dyDescent="0.3">
      <c r="B3228">
        <v>6.7</v>
      </c>
    </row>
    <row r="3229" spans="1:2" x14ac:dyDescent="0.3">
      <c r="A3229">
        <v>88</v>
      </c>
      <c r="B3229">
        <v>8.6</v>
      </c>
    </row>
    <row r="3230" spans="1:2" x14ac:dyDescent="0.3">
      <c r="A3230">
        <v>88</v>
      </c>
      <c r="B3230">
        <v>4.8</v>
      </c>
    </row>
    <row r="3231" spans="1:2" x14ac:dyDescent="0.3">
      <c r="A3231">
        <v>97</v>
      </c>
      <c r="B3231">
        <v>3.4</v>
      </c>
    </row>
    <row r="3232" spans="1:2" x14ac:dyDescent="0.3">
      <c r="A3232">
        <v>113</v>
      </c>
      <c r="B3232">
        <v>7.4</v>
      </c>
    </row>
    <row r="3233" spans="1:2" x14ac:dyDescent="0.3">
      <c r="A3233">
        <v>99</v>
      </c>
      <c r="B3233">
        <v>7.3</v>
      </c>
    </row>
    <row r="3234" spans="1:2" x14ac:dyDescent="0.3">
      <c r="A3234">
        <v>148</v>
      </c>
      <c r="B3234">
        <v>8</v>
      </c>
    </row>
    <row r="3235" spans="1:2" x14ac:dyDescent="0.3">
      <c r="A3235">
        <v>107</v>
      </c>
      <c r="B3235">
        <v>6.5</v>
      </c>
    </row>
    <row r="3236" spans="1:2" x14ac:dyDescent="0.3">
      <c r="A3236">
        <v>93</v>
      </c>
      <c r="B3236">
        <v>5.9</v>
      </c>
    </row>
    <row r="3237" spans="1:2" x14ac:dyDescent="0.3">
      <c r="A3237">
        <v>94</v>
      </c>
      <c r="B3237">
        <v>6.8</v>
      </c>
    </row>
    <row r="3238" spans="1:2" x14ac:dyDescent="0.3">
      <c r="A3238">
        <v>121</v>
      </c>
      <c r="B3238">
        <v>7.4</v>
      </c>
    </row>
    <row r="3239" spans="1:2" x14ac:dyDescent="0.3">
      <c r="A3239">
        <v>118</v>
      </c>
      <c r="B3239">
        <v>6.7</v>
      </c>
    </row>
    <row r="3240" spans="1:2" x14ac:dyDescent="0.3">
      <c r="A3240">
        <v>98</v>
      </c>
      <c r="B3240">
        <v>6.8</v>
      </c>
    </row>
    <row r="3241" spans="1:2" x14ac:dyDescent="0.3">
      <c r="A3241">
        <v>82</v>
      </c>
      <c r="B3241">
        <v>5.4</v>
      </c>
    </row>
    <row r="3242" spans="1:2" x14ac:dyDescent="0.3">
      <c r="A3242">
        <v>101</v>
      </c>
      <c r="B3242">
        <v>5.5</v>
      </c>
    </row>
    <row r="3243" spans="1:2" x14ac:dyDescent="0.3">
      <c r="A3243">
        <v>106</v>
      </c>
      <c r="B3243">
        <v>7.4</v>
      </c>
    </row>
    <row r="3244" spans="1:2" x14ac:dyDescent="0.3">
      <c r="A3244">
        <v>90</v>
      </c>
      <c r="B3244">
        <v>5.7</v>
      </c>
    </row>
    <row r="3245" spans="1:2" x14ac:dyDescent="0.3">
      <c r="A3245">
        <v>79</v>
      </c>
      <c r="B3245">
        <v>5.4</v>
      </c>
    </row>
    <row r="3246" spans="1:2" x14ac:dyDescent="0.3">
      <c r="A3246">
        <v>87</v>
      </c>
      <c r="B3246">
        <v>3.2</v>
      </c>
    </row>
    <row r="3247" spans="1:2" x14ac:dyDescent="0.3">
      <c r="B3247">
        <v>7.1</v>
      </c>
    </row>
    <row r="3248" spans="1:2" x14ac:dyDescent="0.3">
      <c r="A3248">
        <v>105</v>
      </c>
      <c r="B3248">
        <v>7.8</v>
      </c>
    </row>
    <row r="3249" spans="1:2" x14ac:dyDescent="0.3">
      <c r="A3249">
        <v>89</v>
      </c>
      <c r="B3249">
        <v>5.3</v>
      </c>
    </row>
    <row r="3250" spans="1:2" x14ac:dyDescent="0.3">
      <c r="A3250">
        <v>100</v>
      </c>
      <c r="B3250">
        <v>7.2</v>
      </c>
    </row>
    <row r="3251" spans="1:2" x14ac:dyDescent="0.3">
      <c r="A3251">
        <v>92</v>
      </c>
      <c r="B3251">
        <v>6.2</v>
      </c>
    </row>
    <row r="3252" spans="1:2" x14ac:dyDescent="0.3">
      <c r="A3252">
        <v>97</v>
      </c>
      <c r="B3252">
        <v>5.9</v>
      </c>
    </row>
    <row r="3253" spans="1:2" x14ac:dyDescent="0.3">
      <c r="A3253">
        <v>100</v>
      </c>
      <c r="B3253">
        <v>7.3</v>
      </c>
    </row>
    <row r="3254" spans="1:2" x14ac:dyDescent="0.3">
      <c r="A3254">
        <v>96</v>
      </c>
      <c r="B3254">
        <v>6.7</v>
      </c>
    </row>
    <row r="3255" spans="1:2" x14ac:dyDescent="0.3">
      <c r="A3255">
        <v>104</v>
      </c>
      <c r="B3255">
        <v>5.7</v>
      </c>
    </row>
    <row r="3256" spans="1:2" x14ac:dyDescent="0.3">
      <c r="A3256">
        <v>117</v>
      </c>
      <c r="B3256">
        <v>7.1</v>
      </c>
    </row>
    <row r="3257" spans="1:2" x14ac:dyDescent="0.3">
      <c r="A3257">
        <v>90</v>
      </c>
      <c r="B3257">
        <v>7.2</v>
      </c>
    </row>
    <row r="3258" spans="1:2" x14ac:dyDescent="0.3">
      <c r="A3258">
        <v>115</v>
      </c>
      <c r="B3258">
        <v>7.4</v>
      </c>
    </row>
    <row r="3259" spans="1:2" x14ac:dyDescent="0.3">
      <c r="A3259">
        <v>108</v>
      </c>
      <c r="B3259">
        <v>7.7</v>
      </c>
    </row>
    <row r="3260" spans="1:2" x14ac:dyDescent="0.3">
      <c r="A3260">
        <v>109</v>
      </c>
      <c r="B3260">
        <v>7.4</v>
      </c>
    </row>
    <row r="3261" spans="1:2" x14ac:dyDescent="0.3">
      <c r="A3261">
        <v>102</v>
      </c>
      <c r="B3261">
        <v>8.4</v>
      </c>
    </row>
    <row r="3262" spans="1:2" x14ac:dyDescent="0.3">
      <c r="A3262">
        <v>100</v>
      </c>
      <c r="B3262">
        <v>7.1</v>
      </c>
    </row>
    <row r="3263" spans="1:2" x14ac:dyDescent="0.3">
      <c r="A3263">
        <v>122</v>
      </c>
      <c r="B3263">
        <v>7.5</v>
      </c>
    </row>
    <row r="3264" spans="1:2" x14ac:dyDescent="0.3">
      <c r="A3264">
        <v>98</v>
      </c>
      <c r="B3264">
        <v>5.4</v>
      </c>
    </row>
    <row r="3265" spans="1:2" x14ac:dyDescent="0.3">
      <c r="A3265">
        <v>133</v>
      </c>
      <c r="B3265">
        <v>8.1</v>
      </c>
    </row>
    <row r="3266" spans="1:2" x14ac:dyDescent="0.3">
      <c r="A3266">
        <v>105</v>
      </c>
      <c r="B3266">
        <v>6</v>
      </c>
    </row>
    <row r="3267" spans="1:2" x14ac:dyDescent="0.3">
      <c r="A3267">
        <v>122</v>
      </c>
      <c r="B3267">
        <v>7.8</v>
      </c>
    </row>
    <row r="3268" spans="1:2" x14ac:dyDescent="0.3">
      <c r="A3268">
        <v>106</v>
      </c>
      <c r="B3268">
        <v>6.8</v>
      </c>
    </row>
    <row r="3269" spans="1:2" x14ac:dyDescent="0.3">
      <c r="A3269">
        <v>98</v>
      </c>
      <c r="B3269">
        <v>6.5</v>
      </c>
    </row>
    <row r="3270" spans="1:2" x14ac:dyDescent="0.3">
      <c r="A3270">
        <v>120</v>
      </c>
      <c r="B3270">
        <v>6.4</v>
      </c>
    </row>
    <row r="3271" spans="1:2" x14ac:dyDescent="0.3">
      <c r="A3271">
        <v>99</v>
      </c>
      <c r="B3271">
        <v>6.5</v>
      </c>
    </row>
    <row r="3272" spans="1:2" x14ac:dyDescent="0.3">
      <c r="A3272">
        <v>110</v>
      </c>
      <c r="B3272">
        <v>7.3</v>
      </c>
    </row>
    <row r="3273" spans="1:2" x14ac:dyDescent="0.3">
      <c r="A3273">
        <v>102</v>
      </c>
      <c r="B3273">
        <v>6.6</v>
      </c>
    </row>
    <row r="3274" spans="1:2" x14ac:dyDescent="0.3">
      <c r="A3274">
        <v>109</v>
      </c>
      <c r="B3274">
        <v>7.9</v>
      </c>
    </row>
    <row r="3275" spans="1:2" x14ac:dyDescent="0.3">
      <c r="A3275">
        <v>104</v>
      </c>
      <c r="B3275">
        <v>5.9</v>
      </c>
    </row>
    <row r="3276" spans="1:2" x14ac:dyDescent="0.3">
      <c r="A3276">
        <v>134</v>
      </c>
      <c r="B3276">
        <v>4.7</v>
      </c>
    </row>
    <row r="3277" spans="1:2" x14ac:dyDescent="0.3">
      <c r="A3277">
        <v>133</v>
      </c>
      <c r="B3277">
        <v>8.6999999999999993</v>
      </c>
    </row>
    <row r="3278" spans="1:2" x14ac:dyDescent="0.3">
      <c r="A3278">
        <v>85</v>
      </c>
      <c r="B3278">
        <v>5.9</v>
      </c>
    </row>
    <row r="3279" spans="1:2" x14ac:dyDescent="0.3">
      <c r="A3279">
        <v>130</v>
      </c>
      <c r="B3279">
        <v>8.5</v>
      </c>
    </row>
    <row r="3280" spans="1:2" x14ac:dyDescent="0.3">
      <c r="A3280">
        <v>103</v>
      </c>
      <c r="B3280">
        <v>5.8</v>
      </c>
    </row>
    <row r="3281" spans="1:2" x14ac:dyDescent="0.3">
      <c r="A3281">
        <v>112</v>
      </c>
      <c r="B3281">
        <v>6.1</v>
      </c>
    </row>
    <row r="3282" spans="1:2" x14ac:dyDescent="0.3">
      <c r="A3282">
        <v>89</v>
      </c>
      <c r="B3282">
        <v>7.3</v>
      </c>
    </row>
    <row r="3283" spans="1:2" x14ac:dyDescent="0.3">
      <c r="A3283">
        <v>124</v>
      </c>
      <c r="B3283">
        <v>6.7</v>
      </c>
    </row>
    <row r="3284" spans="1:2" x14ac:dyDescent="0.3">
      <c r="A3284">
        <v>101</v>
      </c>
      <c r="B3284">
        <v>7.6</v>
      </c>
    </row>
    <row r="3285" spans="1:2" x14ac:dyDescent="0.3">
      <c r="A3285">
        <v>112</v>
      </c>
      <c r="B3285">
        <v>6.2</v>
      </c>
    </row>
    <row r="3286" spans="1:2" x14ac:dyDescent="0.3">
      <c r="A3286">
        <v>98</v>
      </c>
      <c r="B3286">
        <v>5.2</v>
      </c>
    </row>
    <row r="3287" spans="1:2" x14ac:dyDescent="0.3">
      <c r="A3287">
        <v>93</v>
      </c>
      <c r="B3287">
        <v>7.1</v>
      </c>
    </row>
    <row r="3288" spans="1:2" x14ac:dyDescent="0.3">
      <c r="A3288">
        <v>104</v>
      </c>
      <c r="B3288">
        <v>6.5</v>
      </c>
    </row>
    <row r="3289" spans="1:2" x14ac:dyDescent="0.3">
      <c r="A3289">
        <v>112</v>
      </c>
      <c r="B3289">
        <v>7.3</v>
      </c>
    </row>
    <row r="3290" spans="1:2" x14ac:dyDescent="0.3">
      <c r="A3290">
        <v>94</v>
      </c>
      <c r="B3290">
        <v>6.2</v>
      </c>
    </row>
    <row r="3291" spans="1:2" x14ac:dyDescent="0.3">
      <c r="A3291">
        <v>90</v>
      </c>
      <c r="B3291">
        <v>5</v>
      </c>
    </row>
    <row r="3292" spans="1:2" x14ac:dyDescent="0.3">
      <c r="A3292">
        <v>96</v>
      </c>
      <c r="B3292">
        <v>8</v>
      </c>
    </row>
    <row r="3293" spans="1:2" x14ac:dyDescent="0.3">
      <c r="A3293">
        <v>101</v>
      </c>
      <c r="B3293">
        <v>7.8</v>
      </c>
    </row>
    <row r="3294" spans="1:2" x14ac:dyDescent="0.3">
      <c r="A3294">
        <v>93</v>
      </c>
      <c r="B3294">
        <v>8.1</v>
      </c>
    </row>
    <row r="3295" spans="1:2" x14ac:dyDescent="0.3">
      <c r="A3295">
        <v>152</v>
      </c>
      <c r="B3295">
        <v>6.7</v>
      </c>
    </row>
    <row r="3296" spans="1:2" x14ac:dyDescent="0.3">
      <c r="A3296">
        <v>112</v>
      </c>
      <c r="B3296">
        <v>7.1</v>
      </c>
    </row>
    <row r="3297" spans="1:2" x14ac:dyDescent="0.3">
      <c r="A3297">
        <v>95</v>
      </c>
      <c r="B3297">
        <v>5.6</v>
      </c>
    </row>
    <row r="3298" spans="1:2" x14ac:dyDescent="0.3">
      <c r="A3298">
        <v>111</v>
      </c>
      <c r="B3298">
        <v>7.6</v>
      </c>
    </row>
    <row r="3299" spans="1:2" x14ac:dyDescent="0.3">
      <c r="A3299">
        <v>86</v>
      </c>
      <c r="B3299">
        <v>4.3</v>
      </c>
    </row>
    <row r="3300" spans="1:2" x14ac:dyDescent="0.3">
      <c r="A3300">
        <v>105</v>
      </c>
      <c r="B3300">
        <v>7.3</v>
      </c>
    </row>
    <row r="3301" spans="1:2" x14ac:dyDescent="0.3">
      <c r="A3301">
        <v>91</v>
      </c>
      <c r="B3301">
        <v>4.5999999999999996</v>
      </c>
    </row>
    <row r="3302" spans="1:2" x14ac:dyDescent="0.3">
      <c r="A3302">
        <v>105</v>
      </c>
      <c r="B3302">
        <v>6.8</v>
      </c>
    </row>
    <row r="3303" spans="1:2" x14ac:dyDescent="0.3">
      <c r="A3303">
        <v>106</v>
      </c>
      <c r="B3303">
        <v>7.1</v>
      </c>
    </row>
    <row r="3304" spans="1:2" x14ac:dyDescent="0.3">
      <c r="A3304">
        <v>93</v>
      </c>
      <c r="B3304">
        <v>7.3</v>
      </c>
    </row>
    <row r="3305" spans="1:2" x14ac:dyDescent="0.3">
      <c r="A3305">
        <v>172</v>
      </c>
      <c r="B3305">
        <v>8.3000000000000007</v>
      </c>
    </row>
    <row r="3306" spans="1:2" x14ac:dyDescent="0.3">
      <c r="A3306">
        <v>109</v>
      </c>
      <c r="B3306">
        <v>5.4</v>
      </c>
    </row>
    <row r="3307" spans="1:2" x14ac:dyDescent="0.3">
      <c r="A3307">
        <v>93</v>
      </c>
      <c r="B3307">
        <v>4</v>
      </c>
    </row>
    <row r="3308" spans="1:2" x14ac:dyDescent="0.3">
      <c r="A3308">
        <v>165</v>
      </c>
      <c r="B3308">
        <v>8</v>
      </c>
    </row>
    <row r="3309" spans="1:2" x14ac:dyDescent="0.3">
      <c r="A3309">
        <v>96</v>
      </c>
      <c r="B3309">
        <v>6.7</v>
      </c>
    </row>
    <row r="3310" spans="1:2" x14ac:dyDescent="0.3">
      <c r="A3310">
        <v>93</v>
      </c>
      <c r="B3310">
        <v>4.5999999999999996</v>
      </c>
    </row>
    <row r="3311" spans="1:2" x14ac:dyDescent="0.3">
      <c r="A3311">
        <v>82</v>
      </c>
      <c r="B3311">
        <v>4</v>
      </c>
    </row>
    <row r="3312" spans="1:2" x14ac:dyDescent="0.3">
      <c r="A3312">
        <v>101</v>
      </c>
      <c r="B3312">
        <v>7</v>
      </c>
    </row>
    <row r="3313" spans="1:2" x14ac:dyDescent="0.3">
      <c r="A3313">
        <v>120</v>
      </c>
      <c r="B3313">
        <v>7.4</v>
      </c>
    </row>
    <row r="3314" spans="1:2" x14ac:dyDescent="0.3">
      <c r="A3314">
        <v>81</v>
      </c>
      <c r="B3314">
        <v>5.9</v>
      </c>
    </row>
    <row r="3315" spans="1:2" x14ac:dyDescent="0.3">
      <c r="A3315">
        <v>82</v>
      </c>
      <c r="B3315">
        <v>4.5999999999999996</v>
      </c>
    </row>
    <row r="3316" spans="1:2" x14ac:dyDescent="0.3">
      <c r="A3316">
        <v>105</v>
      </c>
      <c r="B3316">
        <v>7.5</v>
      </c>
    </row>
    <row r="3317" spans="1:2" x14ac:dyDescent="0.3">
      <c r="A3317">
        <v>86</v>
      </c>
      <c r="B3317">
        <v>4.7</v>
      </c>
    </row>
    <row r="3318" spans="1:2" x14ac:dyDescent="0.3">
      <c r="A3318">
        <v>110</v>
      </c>
      <c r="B3318">
        <v>6.7</v>
      </c>
    </row>
    <row r="3319" spans="1:2" x14ac:dyDescent="0.3">
      <c r="A3319">
        <v>127</v>
      </c>
      <c r="B3319">
        <v>6.3</v>
      </c>
    </row>
    <row r="3320" spans="1:2" x14ac:dyDescent="0.3">
      <c r="A3320">
        <v>90</v>
      </c>
      <c r="B3320">
        <v>6</v>
      </c>
    </row>
    <row r="3321" spans="1:2" x14ac:dyDescent="0.3">
      <c r="A3321">
        <v>110</v>
      </c>
      <c r="B3321">
        <v>6.7</v>
      </c>
    </row>
    <row r="3322" spans="1:2" x14ac:dyDescent="0.3">
      <c r="A3322">
        <v>104</v>
      </c>
      <c r="B3322">
        <v>7.1</v>
      </c>
    </row>
    <row r="3323" spans="1:2" x14ac:dyDescent="0.3">
      <c r="A3323">
        <v>96</v>
      </c>
      <c r="B3323">
        <v>2.7</v>
      </c>
    </row>
    <row r="3324" spans="1:2" x14ac:dyDescent="0.3">
      <c r="A3324">
        <v>110</v>
      </c>
      <c r="B3324">
        <v>7.3</v>
      </c>
    </row>
    <row r="3325" spans="1:2" x14ac:dyDescent="0.3">
      <c r="A3325">
        <v>84</v>
      </c>
      <c r="B3325">
        <v>7.6</v>
      </c>
    </row>
    <row r="3326" spans="1:2" x14ac:dyDescent="0.3">
      <c r="A3326">
        <v>94</v>
      </c>
      <c r="B3326">
        <v>5.8</v>
      </c>
    </row>
    <row r="3327" spans="1:2" x14ac:dyDescent="0.3">
      <c r="A3327">
        <v>93</v>
      </c>
      <c r="B3327">
        <v>6.5</v>
      </c>
    </row>
    <row r="3328" spans="1:2" x14ac:dyDescent="0.3">
      <c r="A3328">
        <v>96</v>
      </c>
      <c r="B3328">
        <v>6.6</v>
      </c>
    </row>
    <row r="3329" spans="1:2" x14ac:dyDescent="0.3">
      <c r="A3329">
        <v>88</v>
      </c>
      <c r="B3329">
        <v>6.2</v>
      </c>
    </row>
    <row r="3330" spans="1:2" x14ac:dyDescent="0.3">
      <c r="A3330">
        <v>101</v>
      </c>
      <c r="B3330">
        <v>6.9</v>
      </c>
    </row>
    <row r="3331" spans="1:2" x14ac:dyDescent="0.3">
      <c r="A3331">
        <v>102</v>
      </c>
      <c r="B3331">
        <v>8.5</v>
      </c>
    </row>
    <row r="3332" spans="1:2" x14ac:dyDescent="0.3">
      <c r="A3332">
        <v>87</v>
      </c>
      <c r="B3332">
        <v>4.8</v>
      </c>
    </row>
    <row r="3333" spans="1:2" x14ac:dyDescent="0.3">
      <c r="A3333">
        <v>83</v>
      </c>
      <c r="B3333">
        <v>6.6</v>
      </c>
    </row>
    <row r="3334" spans="1:2" x14ac:dyDescent="0.3">
      <c r="A3334">
        <v>103</v>
      </c>
      <c r="B3334">
        <v>5.7</v>
      </c>
    </row>
    <row r="3335" spans="1:2" x14ac:dyDescent="0.3">
      <c r="A3335">
        <v>99</v>
      </c>
      <c r="B3335">
        <v>7</v>
      </c>
    </row>
    <row r="3336" spans="1:2" x14ac:dyDescent="0.3">
      <c r="A3336">
        <v>106</v>
      </c>
      <c r="B3336">
        <v>5.4</v>
      </c>
    </row>
    <row r="3337" spans="1:2" x14ac:dyDescent="0.3">
      <c r="A3337">
        <v>115</v>
      </c>
      <c r="B3337">
        <v>7.1</v>
      </c>
    </row>
    <row r="3338" spans="1:2" x14ac:dyDescent="0.3">
      <c r="A3338">
        <v>117</v>
      </c>
      <c r="B3338">
        <v>6.9</v>
      </c>
    </row>
    <row r="3339" spans="1:2" x14ac:dyDescent="0.3">
      <c r="A3339">
        <v>99</v>
      </c>
      <c r="B3339">
        <v>6.6</v>
      </c>
    </row>
    <row r="3340" spans="1:2" x14ac:dyDescent="0.3">
      <c r="A3340">
        <v>102</v>
      </c>
      <c r="B3340">
        <v>5.9</v>
      </c>
    </row>
    <row r="3341" spans="1:2" x14ac:dyDescent="0.3">
      <c r="A3341">
        <v>85</v>
      </c>
      <c r="B3341">
        <v>6.3</v>
      </c>
    </row>
    <row r="3342" spans="1:2" x14ac:dyDescent="0.3">
      <c r="A3342">
        <v>86</v>
      </c>
      <c r="B3342">
        <v>6.3</v>
      </c>
    </row>
    <row r="3343" spans="1:2" x14ac:dyDescent="0.3">
      <c r="A3343">
        <v>120</v>
      </c>
      <c r="B3343">
        <v>7.7</v>
      </c>
    </row>
    <row r="3344" spans="1:2" x14ac:dyDescent="0.3">
      <c r="A3344">
        <v>106</v>
      </c>
      <c r="B3344">
        <v>7</v>
      </c>
    </row>
    <row r="3345" spans="1:2" x14ac:dyDescent="0.3">
      <c r="A3345">
        <v>103</v>
      </c>
      <c r="B3345">
        <v>6.3</v>
      </c>
    </row>
    <row r="3346" spans="1:2" x14ac:dyDescent="0.3">
      <c r="A3346">
        <v>93</v>
      </c>
      <c r="B3346">
        <v>5.9</v>
      </c>
    </row>
    <row r="3347" spans="1:2" x14ac:dyDescent="0.3">
      <c r="A3347">
        <v>112</v>
      </c>
      <c r="B3347">
        <v>6.2</v>
      </c>
    </row>
    <row r="3348" spans="1:2" x14ac:dyDescent="0.3">
      <c r="A3348">
        <v>100</v>
      </c>
      <c r="B3348">
        <v>5</v>
      </c>
    </row>
    <row r="3349" spans="1:2" x14ac:dyDescent="0.3">
      <c r="A3349">
        <v>113</v>
      </c>
      <c r="B3349">
        <v>7.7</v>
      </c>
    </row>
    <row r="3350" spans="1:2" x14ac:dyDescent="0.3">
      <c r="A3350">
        <v>98</v>
      </c>
      <c r="B3350">
        <v>6.5</v>
      </c>
    </row>
    <row r="3351" spans="1:2" x14ac:dyDescent="0.3">
      <c r="A3351">
        <v>92</v>
      </c>
      <c r="B3351">
        <v>5.8</v>
      </c>
    </row>
    <row r="3352" spans="1:2" x14ac:dyDescent="0.3">
      <c r="A3352">
        <v>106</v>
      </c>
      <c r="B3352">
        <v>6.1</v>
      </c>
    </row>
    <row r="3353" spans="1:2" x14ac:dyDescent="0.3">
      <c r="A3353">
        <v>119</v>
      </c>
      <c r="B3353">
        <v>6</v>
      </c>
    </row>
    <row r="3354" spans="1:2" x14ac:dyDescent="0.3">
      <c r="A3354">
        <v>99</v>
      </c>
      <c r="B3354">
        <v>6.3</v>
      </c>
    </row>
    <row r="3355" spans="1:2" x14ac:dyDescent="0.3">
      <c r="A3355">
        <v>90</v>
      </c>
      <c r="B3355">
        <v>6.3</v>
      </c>
    </row>
    <row r="3356" spans="1:2" x14ac:dyDescent="0.3">
      <c r="A3356">
        <v>120</v>
      </c>
      <c r="B3356">
        <v>7.5</v>
      </c>
    </row>
    <row r="3357" spans="1:2" x14ac:dyDescent="0.3">
      <c r="A3357">
        <v>168</v>
      </c>
      <c r="B3357">
        <v>7.6</v>
      </c>
    </row>
    <row r="3358" spans="1:2" x14ac:dyDescent="0.3">
      <c r="A3358">
        <v>93</v>
      </c>
      <c r="B3358">
        <v>5.2</v>
      </c>
    </row>
    <row r="3359" spans="1:2" x14ac:dyDescent="0.3">
      <c r="A3359">
        <v>96</v>
      </c>
      <c r="B3359">
        <v>7.8</v>
      </c>
    </row>
    <row r="3360" spans="1:2" x14ac:dyDescent="0.3">
      <c r="A3360">
        <v>103</v>
      </c>
      <c r="B3360">
        <v>6.6</v>
      </c>
    </row>
    <row r="3361" spans="1:2" x14ac:dyDescent="0.3">
      <c r="A3361">
        <v>93</v>
      </c>
      <c r="B3361">
        <v>4.7</v>
      </c>
    </row>
    <row r="3362" spans="1:2" x14ac:dyDescent="0.3">
      <c r="A3362">
        <v>84</v>
      </c>
      <c r="B3362">
        <v>6.7</v>
      </c>
    </row>
    <row r="3363" spans="1:2" x14ac:dyDescent="0.3">
      <c r="A3363">
        <v>81</v>
      </c>
      <c r="B3363">
        <v>4.2</v>
      </c>
    </row>
    <row r="3364" spans="1:2" x14ac:dyDescent="0.3">
      <c r="A3364">
        <v>84</v>
      </c>
      <c r="B3364">
        <v>6.3</v>
      </c>
    </row>
    <row r="3365" spans="1:2" x14ac:dyDescent="0.3">
      <c r="A3365">
        <v>94</v>
      </c>
      <c r="B3365">
        <v>4.7</v>
      </c>
    </row>
    <row r="3366" spans="1:2" x14ac:dyDescent="0.3">
      <c r="A3366">
        <v>141</v>
      </c>
      <c r="B3366">
        <v>6</v>
      </c>
    </row>
    <row r="3367" spans="1:2" x14ac:dyDescent="0.3">
      <c r="A3367">
        <v>120</v>
      </c>
      <c r="B3367">
        <v>7.9</v>
      </c>
    </row>
    <row r="3368" spans="1:2" x14ac:dyDescent="0.3">
      <c r="A3368">
        <v>121</v>
      </c>
      <c r="B3368">
        <v>8.1</v>
      </c>
    </row>
    <row r="3369" spans="1:2" x14ac:dyDescent="0.3">
      <c r="A3369">
        <v>104</v>
      </c>
      <c r="B3369">
        <v>6</v>
      </c>
    </row>
    <row r="3370" spans="1:2" x14ac:dyDescent="0.3">
      <c r="A3370">
        <v>152</v>
      </c>
      <c r="B3370">
        <v>6.8</v>
      </c>
    </row>
    <row r="3371" spans="1:2" x14ac:dyDescent="0.3">
      <c r="A3371">
        <v>92</v>
      </c>
      <c r="B3371">
        <v>7.3</v>
      </c>
    </row>
    <row r="3372" spans="1:2" x14ac:dyDescent="0.3">
      <c r="A3372">
        <v>107</v>
      </c>
      <c r="B3372">
        <v>7</v>
      </c>
    </row>
    <row r="3373" spans="1:2" x14ac:dyDescent="0.3">
      <c r="A3373">
        <v>97</v>
      </c>
      <c r="B3373">
        <v>7.3</v>
      </c>
    </row>
    <row r="3374" spans="1:2" x14ac:dyDescent="0.3">
      <c r="A3374">
        <v>115</v>
      </c>
      <c r="B3374">
        <v>7.5</v>
      </c>
    </row>
    <row r="3375" spans="1:2" x14ac:dyDescent="0.3">
      <c r="A3375">
        <v>95</v>
      </c>
      <c r="B3375">
        <v>6.8</v>
      </c>
    </row>
    <row r="3376" spans="1:2" x14ac:dyDescent="0.3">
      <c r="A3376">
        <v>102</v>
      </c>
      <c r="B3376">
        <v>7.1</v>
      </c>
    </row>
    <row r="3377" spans="1:2" x14ac:dyDescent="0.3">
      <c r="A3377">
        <v>99</v>
      </c>
      <c r="B3377">
        <v>6.9</v>
      </c>
    </row>
    <row r="3378" spans="1:2" x14ac:dyDescent="0.3">
      <c r="A3378">
        <v>109</v>
      </c>
      <c r="B3378">
        <v>6.9</v>
      </c>
    </row>
    <row r="3379" spans="1:2" x14ac:dyDescent="0.3">
      <c r="A3379">
        <v>113</v>
      </c>
      <c r="B3379">
        <v>7.9</v>
      </c>
    </row>
    <row r="3380" spans="1:2" x14ac:dyDescent="0.3">
      <c r="A3380">
        <v>91</v>
      </c>
      <c r="B3380">
        <v>7.2</v>
      </c>
    </row>
    <row r="3381" spans="1:2" x14ac:dyDescent="0.3">
      <c r="A3381">
        <v>88</v>
      </c>
      <c r="B3381">
        <v>7.8</v>
      </c>
    </row>
    <row r="3382" spans="1:2" x14ac:dyDescent="0.3">
      <c r="A3382">
        <v>88</v>
      </c>
      <c r="B3382">
        <v>3.5</v>
      </c>
    </row>
    <row r="3383" spans="1:2" x14ac:dyDescent="0.3">
      <c r="A3383">
        <v>97</v>
      </c>
      <c r="B3383">
        <v>7.3</v>
      </c>
    </row>
    <row r="3384" spans="1:2" x14ac:dyDescent="0.3">
      <c r="A3384">
        <v>97</v>
      </c>
      <c r="B3384">
        <v>7.5</v>
      </c>
    </row>
    <row r="3385" spans="1:2" x14ac:dyDescent="0.3">
      <c r="A3385">
        <v>85</v>
      </c>
      <c r="B3385">
        <v>6</v>
      </c>
    </row>
    <row r="3386" spans="1:2" x14ac:dyDescent="0.3">
      <c r="A3386">
        <v>121</v>
      </c>
      <c r="B3386">
        <v>7.3</v>
      </c>
    </row>
    <row r="3387" spans="1:2" x14ac:dyDescent="0.3">
      <c r="A3387">
        <v>134</v>
      </c>
      <c r="B3387">
        <v>8</v>
      </c>
    </row>
    <row r="3388" spans="1:2" x14ac:dyDescent="0.3">
      <c r="A3388">
        <v>149</v>
      </c>
      <c r="B3388">
        <v>7.6</v>
      </c>
    </row>
    <row r="3389" spans="1:2" x14ac:dyDescent="0.3">
      <c r="A3389">
        <v>121</v>
      </c>
      <c r="B3389">
        <v>7</v>
      </c>
    </row>
    <row r="3390" spans="1:2" x14ac:dyDescent="0.3">
      <c r="A3390">
        <v>116</v>
      </c>
      <c r="B3390">
        <v>7.5</v>
      </c>
    </row>
    <row r="3391" spans="1:2" x14ac:dyDescent="0.3">
      <c r="A3391">
        <v>92</v>
      </c>
      <c r="B3391">
        <v>6.8</v>
      </c>
    </row>
    <row r="3392" spans="1:2" x14ac:dyDescent="0.3">
      <c r="A3392">
        <v>93</v>
      </c>
      <c r="B3392">
        <v>3.9</v>
      </c>
    </row>
    <row r="3393" spans="1:2" x14ac:dyDescent="0.3">
      <c r="A3393">
        <v>96</v>
      </c>
      <c r="B3393">
        <v>6.1</v>
      </c>
    </row>
    <row r="3394" spans="1:2" x14ac:dyDescent="0.3">
      <c r="A3394">
        <v>105</v>
      </c>
      <c r="B3394">
        <v>7.5</v>
      </c>
    </row>
    <row r="3395" spans="1:2" x14ac:dyDescent="0.3">
      <c r="A3395">
        <v>129</v>
      </c>
      <c r="B3395">
        <v>8.1999999999999993</v>
      </c>
    </row>
    <row r="3396" spans="1:2" x14ac:dyDescent="0.3">
      <c r="A3396">
        <v>94</v>
      </c>
      <c r="B3396">
        <v>4.8</v>
      </c>
    </row>
    <row r="3397" spans="1:2" x14ac:dyDescent="0.3">
      <c r="A3397">
        <v>37</v>
      </c>
      <c r="B3397">
        <v>7.8</v>
      </c>
    </row>
    <row r="3398" spans="1:2" x14ac:dyDescent="0.3">
      <c r="A3398">
        <v>81</v>
      </c>
      <c r="B3398">
        <v>5.2</v>
      </c>
    </row>
    <row r="3399" spans="1:2" x14ac:dyDescent="0.3">
      <c r="A3399">
        <v>97</v>
      </c>
      <c r="B3399">
        <v>3.3</v>
      </c>
    </row>
    <row r="3400" spans="1:2" x14ac:dyDescent="0.3">
      <c r="A3400">
        <v>106</v>
      </c>
      <c r="B3400">
        <v>6.8</v>
      </c>
    </row>
    <row r="3401" spans="1:2" x14ac:dyDescent="0.3">
      <c r="A3401">
        <v>103</v>
      </c>
      <c r="B3401">
        <v>7</v>
      </c>
    </row>
    <row r="3402" spans="1:2" x14ac:dyDescent="0.3">
      <c r="A3402">
        <v>101</v>
      </c>
      <c r="B3402">
        <v>6.5</v>
      </c>
    </row>
    <row r="3403" spans="1:2" x14ac:dyDescent="0.3">
      <c r="A3403">
        <v>98</v>
      </c>
      <c r="B3403">
        <v>6.4</v>
      </c>
    </row>
    <row r="3404" spans="1:2" x14ac:dyDescent="0.3">
      <c r="A3404">
        <v>91</v>
      </c>
      <c r="B3404">
        <v>5.3</v>
      </c>
    </row>
    <row r="3405" spans="1:2" x14ac:dyDescent="0.3">
      <c r="A3405">
        <v>105</v>
      </c>
      <c r="B3405">
        <v>4.7</v>
      </c>
    </row>
    <row r="3406" spans="1:2" x14ac:dyDescent="0.3">
      <c r="A3406">
        <v>98</v>
      </c>
      <c r="B3406">
        <v>6.1</v>
      </c>
    </row>
    <row r="3407" spans="1:2" x14ac:dyDescent="0.3">
      <c r="A3407">
        <v>104</v>
      </c>
      <c r="B3407">
        <v>5.5</v>
      </c>
    </row>
    <row r="3408" spans="1:2" x14ac:dyDescent="0.3">
      <c r="A3408">
        <v>96</v>
      </c>
      <c r="B3408">
        <v>4.8</v>
      </c>
    </row>
    <row r="3409" spans="1:2" x14ac:dyDescent="0.3">
      <c r="A3409">
        <v>148</v>
      </c>
      <c r="B3409">
        <v>8.4</v>
      </c>
    </row>
    <row r="3410" spans="1:2" x14ac:dyDescent="0.3">
      <c r="A3410">
        <v>100</v>
      </c>
      <c r="B3410">
        <v>7</v>
      </c>
    </row>
    <row r="3411" spans="1:2" x14ac:dyDescent="0.3">
      <c r="A3411">
        <v>86</v>
      </c>
      <c r="B3411">
        <v>3.3</v>
      </c>
    </row>
    <row r="3412" spans="1:2" x14ac:dyDescent="0.3">
      <c r="A3412">
        <v>92</v>
      </c>
      <c r="B3412">
        <v>5.4</v>
      </c>
    </row>
    <row r="3413" spans="1:2" x14ac:dyDescent="0.3">
      <c r="A3413">
        <v>88</v>
      </c>
      <c r="B3413">
        <v>4.8</v>
      </c>
    </row>
    <row r="3414" spans="1:2" x14ac:dyDescent="0.3">
      <c r="A3414">
        <v>90</v>
      </c>
      <c r="B3414">
        <v>3.1</v>
      </c>
    </row>
    <row r="3415" spans="1:2" x14ac:dyDescent="0.3">
      <c r="A3415">
        <v>94</v>
      </c>
      <c r="B3415">
        <v>6.7</v>
      </c>
    </row>
    <row r="3416" spans="1:2" x14ac:dyDescent="0.3">
      <c r="A3416">
        <v>80</v>
      </c>
      <c r="B3416">
        <v>7.6</v>
      </c>
    </row>
    <row r="3417" spans="1:2" x14ac:dyDescent="0.3">
      <c r="A3417">
        <v>107</v>
      </c>
      <c r="B3417">
        <v>7.1</v>
      </c>
    </row>
    <row r="3418" spans="1:2" x14ac:dyDescent="0.3">
      <c r="A3418">
        <v>99</v>
      </c>
      <c r="B3418">
        <v>6.1</v>
      </c>
    </row>
    <row r="3419" spans="1:2" x14ac:dyDescent="0.3">
      <c r="A3419">
        <v>92</v>
      </c>
      <c r="B3419">
        <v>6.5</v>
      </c>
    </row>
    <row r="3420" spans="1:2" x14ac:dyDescent="0.3">
      <c r="A3420">
        <v>107</v>
      </c>
      <c r="B3420">
        <v>8.5</v>
      </c>
    </row>
    <row r="3421" spans="1:2" x14ac:dyDescent="0.3">
      <c r="A3421">
        <v>135</v>
      </c>
      <c r="B3421">
        <v>8.6999999999999993</v>
      </c>
    </row>
    <row r="3422" spans="1:2" x14ac:dyDescent="0.3">
      <c r="A3422">
        <v>99</v>
      </c>
      <c r="B3422">
        <v>7.1</v>
      </c>
    </row>
    <row r="3423" spans="1:2" x14ac:dyDescent="0.3">
      <c r="A3423">
        <v>102</v>
      </c>
      <c r="B3423">
        <v>6.6</v>
      </c>
    </row>
    <row r="3424" spans="1:2" x14ac:dyDescent="0.3">
      <c r="A3424">
        <v>93</v>
      </c>
      <c r="B3424">
        <v>6.7</v>
      </c>
    </row>
    <row r="3425" spans="1:2" x14ac:dyDescent="0.3">
      <c r="A3425">
        <v>115</v>
      </c>
      <c r="B3425">
        <v>8.3000000000000007</v>
      </c>
    </row>
    <row r="3426" spans="1:2" x14ac:dyDescent="0.3">
      <c r="A3426">
        <v>94</v>
      </c>
      <c r="B3426">
        <v>8.1</v>
      </c>
    </row>
    <row r="3427" spans="1:2" x14ac:dyDescent="0.3">
      <c r="A3427">
        <v>91</v>
      </c>
      <c r="B3427">
        <v>7.4</v>
      </c>
    </row>
    <row r="3428" spans="1:2" x14ac:dyDescent="0.3">
      <c r="A3428">
        <v>98</v>
      </c>
      <c r="B3428">
        <v>6.6</v>
      </c>
    </row>
    <row r="3429" spans="1:2" x14ac:dyDescent="0.3">
      <c r="A3429">
        <v>97</v>
      </c>
      <c r="B3429">
        <v>4.5</v>
      </c>
    </row>
    <row r="3430" spans="1:2" x14ac:dyDescent="0.3">
      <c r="A3430">
        <v>92</v>
      </c>
      <c r="B3430">
        <v>6.4</v>
      </c>
    </row>
    <row r="3431" spans="1:2" x14ac:dyDescent="0.3">
      <c r="A3431">
        <v>128</v>
      </c>
      <c r="B3431">
        <v>7.5</v>
      </c>
    </row>
    <row r="3432" spans="1:2" x14ac:dyDescent="0.3">
      <c r="A3432">
        <v>136</v>
      </c>
      <c r="B3432">
        <v>8</v>
      </c>
    </row>
    <row r="3433" spans="1:2" x14ac:dyDescent="0.3">
      <c r="A3433">
        <v>113</v>
      </c>
      <c r="B3433">
        <v>8.1</v>
      </c>
    </row>
    <row r="3434" spans="1:2" x14ac:dyDescent="0.3">
      <c r="A3434">
        <v>99</v>
      </c>
      <c r="B3434">
        <v>7.2</v>
      </c>
    </row>
    <row r="3435" spans="1:2" x14ac:dyDescent="0.3">
      <c r="A3435">
        <v>101</v>
      </c>
      <c r="B3435">
        <v>7.5</v>
      </c>
    </row>
    <row r="3436" spans="1:2" x14ac:dyDescent="0.3">
      <c r="A3436">
        <v>105</v>
      </c>
      <c r="B3436">
        <v>7.2</v>
      </c>
    </row>
    <row r="3437" spans="1:2" x14ac:dyDescent="0.3">
      <c r="A3437">
        <v>95</v>
      </c>
      <c r="B3437">
        <v>6.4</v>
      </c>
    </row>
    <row r="3438" spans="1:2" x14ac:dyDescent="0.3">
      <c r="A3438">
        <v>109</v>
      </c>
      <c r="B3438">
        <v>7.6</v>
      </c>
    </row>
    <row r="3439" spans="1:2" x14ac:dyDescent="0.3">
      <c r="A3439">
        <v>110</v>
      </c>
      <c r="B3439">
        <v>7.8</v>
      </c>
    </row>
    <row r="3440" spans="1:2" x14ac:dyDescent="0.3">
      <c r="A3440">
        <v>108</v>
      </c>
      <c r="B3440">
        <v>5.7</v>
      </c>
    </row>
    <row r="3441" spans="1:2" x14ac:dyDescent="0.3">
      <c r="A3441">
        <v>118</v>
      </c>
      <c r="B3441">
        <v>8.6</v>
      </c>
    </row>
    <row r="3442" spans="1:2" x14ac:dyDescent="0.3">
      <c r="A3442">
        <v>94</v>
      </c>
      <c r="B3442">
        <v>8.1999999999999993</v>
      </c>
    </row>
    <row r="3443" spans="1:2" x14ac:dyDescent="0.3">
      <c r="A3443">
        <v>115</v>
      </c>
      <c r="B3443">
        <v>6.6</v>
      </c>
    </row>
    <row r="3444" spans="1:2" x14ac:dyDescent="0.3">
      <c r="A3444">
        <v>98</v>
      </c>
      <c r="B3444">
        <v>5.7</v>
      </c>
    </row>
    <row r="3445" spans="1:2" x14ac:dyDescent="0.3">
      <c r="A3445">
        <v>91</v>
      </c>
      <c r="B3445">
        <v>7.4</v>
      </c>
    </row>
    <row r="3446" spans="1:2" x14ac:dyDescent="0.3">
      <c r="A3446">
        <v>120</v>
      </c>
      <c r="B3446">
        <v>8</v>
      </c>
    </row>
    <row r="3447" spans="1:2" x14ac:dyDescent="0.3">
      <c r="A3447">
        <v>109</v>
      </c>
      <c r="B3447">
        <v>7.3</v>
      </c>
    </row>
    <row r="3448" spans="1:2" x14ac:dyDescent="0.3">
      <c r="A3448">
        <v>87</v>
      </c>
      <c r="B3448">
        <v>5.4</v>
      </c>
    </row>
    <row r="3449" spans="1:2" x14ac:dyDescent="0.3">
      <c r="A3449">
        <v>117</v>
      </c>
      <c r="B3449">
        <v>7.4</v>
      </c>
    </row>
    <row r="3450" spans="1:2" x14ac:dyDescent="0.3">
      <c r="A3450">
        <v>85</v>
      </c>
      <c r="B3450">
        <v>5.7</v>
      </c>
    </row>
    <row r="3451" spans="1:2" x14ac:dyDescent="0.3">
      <c r="A3451">
        <v>110</v>
      </c>
      <c r="B3451">
        <v>6.8</v>
      </c>
    </row>
    <row r="3452" spans="1:2" x14ac:dyDescent="0.3">
      <c r="A3452">
        <v>113</v>
      </c>
      <c r="B3452">
        <v>5.4</v>
      </c>
    </row>
    <row r="3453" spans="1:2" x14ac:dyDescent="0.3">
      <c r="A3453">
        <v>108</v>
      </c>
      <c r="B3453">
        <v>8.1</v>
      </c>
    </row>
    <row r="3454" spans="1:2" x14ac:dyDescent="0.3">
      <c r="A3454">
        <v>95</v>
      </c>
      <c r="B3454">
        <v>6.1</v>
      </c>
    </row>
    <row r="3455" spans="1:2" x14ac:dyDescent="0.3">
      <c r="A3455">
        <v>98</v>
      </c>
      <c r="B3455">
        <v>5.0999999999999996</v>
      </c>
    </row>
    <row r="3456" spans="1:2" x14ac:dyDescent="0.3">
      <c r="A3456">
        <v>93</v>
      </c>
      <c r="B3456">
        <v>5.6</v>
      </c>
    </row>
    <row r="3457" spans="1:2" x14ac:dyDescent="0.3">
      <c r="A3457">
        <v>86</v>
      </c>
      <c r="B3457">
        <v>5.9</v>
      </c>
    </row>
    <row r="3458" spans="1:2" x14ac:dyDescent="0.3">
      <c r="A3458">
        <v>161</v>
      </c>
      <c r="B3458">
        <v>8.1999999999999993</v>
      </c>
    </row>
    <row r="3459" spans="1:2" x14ac:dyDescent="0.3">
      <c r="A3459">
        <v>100</v>
      </c>
      <c r="B3459">
        <v>5.3</v>
      </c>
    </row>
    <row r="3460" spans="1:2" x14ac:dyDescent="0.3">
      <c r="A3460">
        <v>120</v>
      </c>
      <c r="B3460">
        <v>6.8</v>
      </c>
    </row>
    <row r="3461" spans="1:2" x14ac:dyDescent="0.3">
      <c r="A3461">
        <v>125</v>
      </c>
      <c r="B3461">
        <v>8.3000000000000007</v>
      </c>
    </row>
    <row r="3462" spans="1:2" x14ac:dyDescent="0.3">
      <c r="A3462">
        <v>91</v>
      </c>
      <c r="B3462">
        <v>4.3</v>
      </c>
    </row>
    <row r="3463" spans="1:2" x14ac:dyDescent="0.3">
      <c r="A3463">
        <v>128</v>
      </c>
      <c r="B3463">
        <v>6.7</v>
      </c>
    </row>
    <row r="3464" spans="1:2" x14ac:dyDescent="0.3">
      <c r="A3464">
        <v>100</v>
      </c>
      <c r="B3464">
        <v>7.2</v>
      </c>
    </row>
    <row r="3465" spans="1:2" x14ac:dyDescent="0.3">
      <c r="A3465">
        <v>84</v>
      </c>
      <c r="B3465">
        <v>6.9</v>
      </c>
    </row>
    <row r="3466" spans="1:2" x14ac:dyDescent="0.3">
      <c r="A3466">
        <v>97</v>
      </c>
      <c r="B3466">
        <v>6.6</v>
      </c>
    </row>
    <row r="3467" spans="1:2" x14ac:dyDescent="0.3">
      <c r="A3467">
        <v>84</v>
      </c>
      <c r="B3467">
        <v>5.9</v>
      </c>
    </row>
    <row r="3468" spans="1:2" x14ac:dyDescent="0.3">
      <c r="A3468">
        <v>146</v>
      </c>
      <c r="B3468">
        <v>7.9</v>
      </c>
    </row>
    <row r="3469" spans="1:2" x14ac:dyDescent="0.3">
      <c r="A3469">
        <v>186</v>
      </c>
      <c r="B3469">
        <v>8.3000000000000007</v>
      </c>
    </row>
    <row r="3470" spans="1:2" x14ac:dyDescent="0.3">
      <c r="A3470">
        <v>94</v>
      </c>
      <c r="B3470">
        <v>5.2</v>
      </c>
    </row>
    <row r="3471" spans="1:2" x14ac:dyDescent="0.3">
      <c r="A3471">
        <v>126</v>
      </c>
      <c r="B3471">
        <v>7.8</v>
      </c>
    </row>
    <row r="3472" spans="1:2" x14ac:dyDescent="0.3">
      <c r="A3472">
        <v>99</v>
      </c>
      <c r="B3472">
        <v>3</v>
      </c>
    </row>
    <row r="3473" spans="1:2" x14ac:dyDescent="0.3">
      <c r="A3473">
        <v>109</v>
      </c>
      <c r="B3473">
        <v>7.9</v>
      </c>
    </row>
    <row r="3474" spans="1:2" x14ac:dyDescent="0.3">
      <c r="A3474">
        <v>95</v>
      </c>
      <c r="B3474">
        <v>3.2</v>
      </c>
    </row>
    <row r="3475" spans="1:2" x14ac:dyDescent="0.3">
      <c r="A3475">
        <v>97</v>
      </c>
      <c r="B3475">
        <v>6.5</v>
      </c>
    </row>
    <row r="3476" spans="1:2" x14ac:dyDescent="0.3">
      <c r="A3476">
        <v>94</v>
      </c>
      <c r="B3476">
        <v>6.9</v>
      </c>
    </row>
    <row r="3477" spans="1:2" x14ac:dyDescent="0.3">
      <c r="A3477">
        <v>90</v>
      </c>
      <c r="B3477">
        <v>7</v>
      </c>
    </row>
    <row r="3478" spans="1:2" x14ac:dyDescent="0.3">
      <c r="A3478">
        <v>117</v>
      </c>
      <c r="B3478">
        <v>7.8</v>
      </c>
    </row>
    <row r="3479" spans="1:2" x14ac:dyDescent="0.3">
      <c r="A3479">
        <v>96</v>
      </c>
      <c r="B3479">
        <v>6.9</v>
      </c>
    </row>
    <row r="3480" spans="1:2" x14ac:dyDescent="0.3">
      <c r="A3480">
        <v>82</v>
      </c>
      <c r="B3480">
        <v>4.4000000000000004</v>
      </c>
    </row>
    <row r="3481" spans="1:2" x14ac:dyDescent="0.3">
      <c r="A3481">
        <v>109</v>
      </c>
      <c r="B3481">
        <v>6</v>
      </c>
    </row>
    <row r="3482" spans="1:2" x14ac:dyDescent="0.3">
      <c r="A3482">
        <v>90</v>
      </c>
      <c r="B3482">
        <v>6.6</v>
      </c>
    </row>
    <row r="3483" spans="1:2" x14ac:dyDescent="0.3">
      <c r="A3483">
        <v>89</v>
      </c>
      <c r="B3483">
        <v>7.8</v>
      </c>
    </row>
    <row r="3484" spans="1:2" x14ac:dyDescent="0.3">
      <c r="A3484">
        <v>98</v>
      </c>
      <c r="B3484">
        <v>5.3</v>
      </c>
    </row>
    <row r="3485" spans="1:2" x14ac:dyDescent="0.3">
      <c r="A3485">
        <v>95</v>
      </c>
      <c r="B3485">
        <v>5.3</v>
      </c>
    </row>
    <row r="3486" spans="1:2" x14ac:dyDescent="0.3">
      <c r="A3486">
        <v>94</v>
      </c>
      <c r="B3486">
        <v>8</v>
      </c>
    </row>
    <row r="3487" spans="1:2" x14ac:dyDescent="0.3">
      <c r="A3487">
        <v>104</v>
      </c>
      <c r="B3487">
        <v>7.1</v>
      </c>
    </row>
    <row r="3488" spans="1:2" x14ac:dyDescent="0.3">
      <c r="A3488">
        <v>87</v>
      </c>
      <c r="B3488">
        <v>5.4</v>
      </c>
    </row>
    <row r="3489" spans="1:2" x14ac:dyDescent="0.3">
      <c r="A3489">
        <v>108</v>
      </c>
      <c r="B3489">
        <v>6.9</v>
      </c>
    </row>
    <row r="3490" spans="1:2" x14ac:dyDescent="0.3">
      <c r="A3490">
        <v>86</v>
      </c>
      <c r="B3490">
        <v>7.4</v>
      </c>
    </row>
    <row r="3491" spans="1:2" x14ac:dyDescent="0.3">
      <c r="A3491">
        <v>94</v>
      </c>
      <c r="B3491">
        <v>7.3</v>
      </c>
    </row>
    <row r="3492" spans="1:2" x14ac:dyDescent="0.3">
      <c r="A3492">
        <v>134</v>
      </c>
      <c r="B3492">
        <v>7.8</v>
      </c>
    </row>
    <row r="3493" spans="1:2" x14ac:dyDescent="0.3">
      <c r="A3493">
        <v>89</v>
      </c>
      <c r="B3493">
        <v>6.6</v>
      </c>
    </row>
    <row r="3494" spans="1:2" x14ac:dyDescent="0.3">
      <c r="A3494">
        <v>102</v>
      </c>
      <c r="B3494">
        <v>5.4</v>
      </c>
    </row>
    <row r="3495" spans="1:2" x14ac:dyDescent="0.3">
      <c r="A3495">
        <v>120</v>
      </c>
      <c r="B3495">
        <v>8.4</v>
      </c>
    </row>
    <row r="3496" spans="1:2" x14ac:dyDescent="0.3">
      <c r="A3496">
        <v>110</v>
      </c>
      <c r="B3496">
        <v>6.3</v>
      </c>
    </row>
    <row r="3497" spans="1:2" x14ac:dyDescent="0.3">
      <c r="A3497">
        <v>86</v>
      </c>
      <c r="B3497">
        <v>6.1</v>
      </c>
    </row>
    <row r="3498" spans="1:2" x14ac:dyDescent="0.3">
      <c r="A3498">
        <v>101</v>
      </c>
      <c r="B3498">
        <v>5</v>
      </c>
    </row>
    <row r="3499" spans="1:2" x14ac:dyDescent="0.3">
      <c r="A3499">
        <v>102</v>
      </c>
      <c r="B3499">
        <v>6.9</v>
      </c>
    </row>
    <row r="3500" spans="1:2" x14ac:dyDescent="0.3">
      <c r="A3500">
        <v>123</v>
      </c>
      <c r="B3500">
        <v>7.3</v>
      </c>
    </row>
    <row r="3501" spans="1:2" x14ac:dyDescent="0.3">
      <c r="A3501">
        <v>99</v>
      </c>
      <c r="B3501">
        <v>5.7</v>
      </c>
    </row>
    <row r="3502" spans="1:2" x14ac:dyDescent="0.3">
      <c r="A3502">
        <v>87</v>
      </c>
      <c r="B3502">
        <v>5.3</v>
      </c>
    </row>
    <row r="3503" spans="1:2" x14ac:dyDescent="0.3">
      <c r="A3503">
        <v>120</v>
      </c>
      <c r="B3503">
        <v>5</v>
      </c>
    </row>
    <row r="3504" spans="1:2" x14ac:dyDescent="0.3">
      <c r="A3504">
        <v>93</v>
      </c>
      <c r="B3504">
        <v>5.3</v>
      </c>
    </row>
    <row r="3505" spans="1:2" x14ac:dyDescent="0.3">
      <c r="A3505">
        <v>98</v>
      </c>
      <c r="B3505">
        <v>7.4</v>
      </c>
    </row>
    <row r="3506" spans="1:2" x14ac:dyDescent="0.3">
      <c r="A3506">
        <v>100</v>
      </c>
      <c r="B3506">
        <v>5.9</v>
      </c>
    </row>
    <row r="3507" spans="1:2" x14ac:dyDescent="0.3">
      <c r="A3507">
        <v>88</v>
      </c>
      <c r="B3507">
        <v>4.0999999999999996</v>
      </c>
    </row>
    <row r="3508" spans="1:2" x14ac:dyDescent="0.3">
      <c r="A3508">
        <v>97</v>
      </c>
      <c r="B3508">
        <v>6.7</v>
      </c>
    </row>
    <row r="3509" spans="1:2" x14ac:dyDescent="0.3">
      <c r="A3509">
        <v>122</v>
      </c>
      <c r="B3509">
        <v>5.8</v>
      </c>
    </row>
    <row r="3510" spans="1:2" x14ac:dyDescent="0.3">
      <c r="A3510">
        <v>86</v>
      </c>
      <c r="B3510">
        <v>6.2</v>
      </c>
    </row>
    <row r="3511" spans="1:2" x14ac:dyDescent="0.3">
      <c r="A3511">
        <v>83</v>
      </c>
      <c r="B3511">
        <v>5.3</v>
      </c>
    </row>
    <row r="3512" spans="1:2" x14ac:dyDescent="0.3">
      <c r="A3512">
        <v>80</v>
      </c>
      <c r="B3512">
        <v>3.3</v>
      </c>
    </row>
    <row r="3513" spans="1:2" x14ac:dyDescent="0.3">
      <c r="A3513">
        <v>90</v>
      </c>
      <c r="B3513">
        <v>6.2</v>
      </c>
    </row>
    <row r="3514" spans="1:2" x14ac:dyDescent="0.3">
      <c r="A3514">
        <v>96</v>
      </c>
      <c r="B3514">
        <v>5.9</v>
      </c>
    </row>
    <row r="3515" spans="1:2" x14ac:dyDescent="0.3">
      <c r="A3515">
        <v>85</v>
      </c>
      <c r="B3515">
        <v>5.5</v>
      </c>
    </row>
    <row r="3516" spans="1:2" x14ac:dyDescent="0.3">
      <c r="A3516">
        <v>83</v>
      </c>
      <c r="B3516">
        <v>5.5</v>
      </c>
    </row>
    <row r="3517" spans="1:2" x14ac:dyDescent="0.3">
      <c r="A3517">
        <v>80</v>
      </c>
      <c r="B3517">
        <v>2.6</v>
      </c>
    </row>
    <row r="3518" spans="1:2" x14ac:dyDescent="0.3">
      <c r="A3518">
        <v>90</v>
      </c>
      <c r="B3518">
        <v>5.8</v>
      </c>
    </row>
    <row r="3519" spans="1:2" x14ac:dyDescent="0.3">
      <c r="A3519">
        <v>92</v>
      </c>
      <c r="B3519">
        <v>7.4</v>
      </c>
    </row>
    <row r="3520" spans="1:2" x14ac:dyDescent="0.3">
      <c r="A3520">
        <v>100</v>
      </c>
      <c r="B3520">
        <v>5.0999999999999996</v>
      </c>
    </row>
    <row r="3521" spans="1:2" x14ac:dyDescent="0.3">
      <c r="A3521">
        <v>88</v>
      </c>
      <c r="B3521">
        <v>5.2</v>
      </c>
    </row>
    <row r="3522" spans="1:2" x14ac:dyDescent="0.3">
      <c r="A3522">
        <v>95</v>
      </c>
      <c r="B3522">
        <v>4.8</v>
      </c>
    </row>
    <row r="3523" spans="1:2" x14ac:dyDescent="0.3">
      <c r="A3523">
        <v>82</v>
      </c>
      <c r="B3523">
        <v>3.9</v>
      </c>
    </row>
    <row r="3524" spans="1:2" x14ac:dyDescent="0.3">
      <c r="A3524">
        <v>97</v>
      </c>
      <c r="B3524">
        <v>6.2</v>
      </c>
    </row>
    <row r="3525" spans="1:2" x14ac:dyDescent="0.3">
      <c r="A3525">
        <v>94</v>
      </c>
      <c r="B3525">
        <v>6.2</v>
      </c>
    </row>
    <row r="3526" spans="1:2" x14ac:dyDescent="0.3">
      <c r="A3526">
        <v>95</v>
      </c>
      <c r="B3526">
        <v>5.9</v>
      </c>
    </row>
    <row r="3527" spans="1:2" x14ac:dyDescent="0.3">
      <c r="A3527">
        <v>113</v>
      </c>
      <c r="B3527">
        <v>8</v>
      </c>
    </row>
    <row r="3528" spans="1:2" x14ac:dyDescent="0.3">
      <c r="A3528">
        <v>136</v>
      </c>
      <c r="B3528">
        <v>7.3</v>
      </c>
    </row>
    <row r="3529" spans="1:2" x14ac:dyDescent="0.3">
      <c r="A3529">
        <v>80</v>
      </c>
      <c r="B3529">
        <v>4.9000000000000004</v>
      </c>
    </row>
    <row r="3530" spans="1:2" x14ac:dyDescent="0.3">
      <c r="A3530">
        <v>105</v>
      </c>
      <c r="B3530">
        <v>6.5</v>
      </c>
    </row>
    <row r="3531" spans="1:2" x14ac:dyDescent="0.3">
      <c r="A3531">
        <v>90</v>
      </c>
      <c r="B3531">
        <v>4.3</v>
      </c>
    </row>
    <row r="3532" spans="1:2" x14ac:dyDescent="0.3">
      <c r="A3532">
        <v>93</v>
      </c>
      <c r="B3532">
        <v>6.4</v>
      </c>
    </row>
    <row r="3533" spans="1:2" x14ac:dyDescent="0.3">
      <c r="A3533">
        <v>89</v>
      </c>
      <c r="B3533">
        <v>6.8</v>
      </c>
    </row>
    <row r="3534" spans="1:2" x14ac:dyDescent="0.3">
      <c r="A3534">
        <v>90</v>
      </c>
      <c r="B3534">
        <v>6.1</v>
      </c>
    </row>
    <row r="3535" spans="1:2" x14ac:dyDescent="0.3">
      <c r="A3535">
        <v>89</v>
      </c>
      <c r="B3535">
        <v>4</v>
      </c>
    </row>
    <row r="3536" spans="1:2" x14ac:dyDescent="0.3">
      <c r="A3536">
        <v>116</v>
      </c>
      <c r="B3536">
        <v>7.4</v>
      </c>
    </row>
    <row r="3537" spans="1:2" x14ac:dyDescent="0.3">
      <c r="A3537">
        <v>120</v>
      </c>
      <c r="B3537">
        <v>8.3000000000000007</v>
      </c>
    </row>
    <row r="3538" spans="1:2" x14ac:dyDescent="0.3">
      <c r="A3538">
        <v>88</v>
      </c>
      <c r="B3538">
        <v>5.3</v>
      </c>
    </row>
    <row r="3539" spans="1:2" x14ac:dyDescent="0.3">
      <c r="A3539">
        <v>102</v>
      </c>
      <c r="B3539">
        <v>8.1</v>
      </c>
    </row>
    <row r="3540" spans="1:2" x14ac:dyDescent="0.3">
      <c r="A3540">
        <v>106</v>
      </c>
      <c r="B3540">
        <v>8</v>
      </c>
    </row>
    <row r="3541" spans="1:2" x14ac:dyDescent="0.3">
      <c r="A3541">
        <v>95</v>
      </c>
      <c r="B3541">
        <v>5.7</v>
      </c>
    </row>
    <row r="3542" spans="1:2" x14ac:dyDescent="0.3">
      <c r="A3542">
        <v>113</v>
      </c>
      <c r="B3542">
        <v>7.1</v>
      </c>
    </row>
    <row r="3543" spans="1:2" x14ac:dyDescent="0.3">
      <c r="A3543">
        <v>118</v>
      </c>
      <c r="B3543">
        <v>7.4</v>
      </c>
    </row>
    <row r="3544" spans="1:2" x14ac:dyDescent="0.3">
      <c r="A3544">
        <v>141</v>
      </c>
      <c r="B3544">
        <v>6.6</v>
      </c>
    </row>
    <row r="3545" spans="1:2" x14ac:dyDescent="0.3">
      <c r="A3545">
        <v>90</v>
      </c>
      <c r="B3545">
        <v>5.7</v>
      </c>
    </row>
    <row r="3546" spans="1:2" x14ac:dyDescent="0.3">
      <c r="A3546">
        <v>109</v>
      </c>
      <c r="B3546">
        <v>6.9</v>
      </c>
    </row>
    <row r="3547" spans="1:2" x14ac:dyDescent="0.3">
      <c r="A3547">
        <v>95</v>
      </c>
      <c r="B3547">
        <v>7</v>
      </c>
    </row>
    <row r="3548" spans="1:2" x14ac:dyDescent="0.3">
      <c r="A3548">
        <v>122</v>
      </c>
      <c r="B3548">
        <v>7</v>
      </c>
    </row>
    <row r="3549" spans="1:2" x14ac:dyDescent="0.3">
      <c r="A3549">
        <v>93</v>
      </c>
      <c r="B3549">
        <v>7.8</v>
      </c>
    </row>
    <row r="3550" spans="1:2" x14ac:dyDescent="0.3">
      <c r="A3550">
        <v>97</v>
      </c>
      <c r="B3550">
        <v>5.9</v>
      </c>
    </row>
    <row r="3551" spans="1:2" x14ac:dyDescent="0.3">
      <c r="A3551">
        <v>82</v>
      </c>
      <c r="B3551">
        <v>7.4</v>
      </c>
    </row>
    <row r="3552" spans="1:2" x14ac:dyDescent="0.3">
      <c r="A3552">
        <v>140</v>
      </c>
      <c r="B3552">
        <v>7.8</v>
      </c>
    </row>
    <row r="3553" spans="1:2" x14ac:dyDescent="0.3">
      <c r="A3553">
        <v>86</v>
      </c>
      <c r="B3553">
        <v>6</v>
      </c>
    </row>
    <row r="3554" spans="1:2" x14ac:dyDescent="0.3">
      <c r="A3554">
        <v>105</v>
      </c>
      <c r="B3554">
        <v>7.9</v>
      </c>
    </row>
    <row r="3555" spans="1:2" x14ac:dyDescent="0.3">
      <c r="A3555">
        <v>66</v>
      </c>
      <c r="B3555">
        <v>7.2</v>
      </c>
    </row>
    <row r="3556" spans="1:2" x14ac:dyDescent="0.3">
      <c r="A3556">
        <v>99</v>
      </c>
      <c r="B3556">
        <v>7.4</v>
      </c>
    </row>
    <row r="3557" spans="1:2" x14ac:dyDescent="0.3">
      <c r="A3557">
        <v>100</v>
      </c>
      <c r="B3557">
        <v>5.3</v>
      </c>
    </row>
    <row r="3558" spans="1:2" x14ac:dyDescent="0.3">
      <c r="A3558">
        <v>103</v>
      </c>
      <c r="B3558">
        <v>8.3000000000000007</v>
      </c>
    </row>
    <row r="3559" spans="1:2" x14ac:dyDescent="0.3">
      <c r="A3559">
        <v>97</v>
      </c>
      <c r="B3559">
        <v>7.6</v>
      </c>
    </row>
    <row r="3560" spans="1:2" x14ac:dyDescent="0.3">
      <c r="A3560">
        <v>86</v>
      </c>
      <c r="B3560">
        <v>5.0999999999999996</v>
      </c>
    </row>
    <row r="3561" spans="1:2" x14ac:dyDescent="0.3">
      <c r="A3561">
        <v>87</v>
      </c>
      <c r="B3561">
        <v>5.0999999999999996</v>
      </c>
    </row>
    <row r="3562" spans="1:2" x14ac:dyDescent="0.3">
      <c r="A3562">
        <v>149</v>
      </c>
      <c r="B3562">
        <v>6.9</v>
      </c>
    </row>
    <row r="3563" spans="1:2" x14ac:dyDescent="0.3">
      <c r="A3563">
        <v>98</v>
      </c>
      <c r="B3563">
        <v>4.5999999999999996</v>
      </c>
    </row>
    <row r="3564" spans="1:2" x14ac:dyDescent="0.3">
      <c r="A3564">
        <v>98</v>
      </c>
      <c r="B3564">
        <v>6.3</v>
      </c>
    </row>
    <row r="3565" spans="1:2" x14ac:dyDescent="0.3">
      <c r="A3565">
        <v>112</v>
      </c>
      <c r="B3565">
        <v>7.9</v>
      </c>
    </row>
    <row r="3566" spans="1:2" x14ac:dyDescent="0.3">
      <c r="A3566">
        <v>75</v>
      </c>
      <c r="B3566">
        <v>6.7</v>
      </c>
    </row>
    <row r="3567" spans="1:2" x14ac:dyDescent="0.3">
      <c r="A3567">
        <v>104</v>
      </c>
      <c r="B3567">
        <v>7.1</v>
      </c>
    </row>
    <row r="3568" spans="1:2" x14ac:dyDescent="0.3">
      <c r="A3568">
        <v>102</v>
      </c>
      <c r="B3568">
        <v>7.6</v>
      </c>
    </row>
    <row r="3569" spans="1:2" x14ac:dyDescent="0.3">
      <c r="A3569">
        <v>105</v>
      </c>
      <c r="B3569">
        <v>8.1</v>
      </c>
    </row>
    <row r="3570" spans="1:2" x14ac:dyDescent="0.3">
      <c r="A3570">
        <v>99</v>
      </c>
      <c r="B3570">
        <v>6.6</v>
      </c>
    </row>
    <row r="3571" spans="1:2" x14ac:dyDescent="0.3">
      <c r="A3571">
        <v>107</v>
      </c>
      <c r="B3571">
        <v>7</v>
      </c>
    </row>
    <row r="3572" spans="1:2" x14ac:dyDescent="0.3">
      <c r="A3572">
        <v>96</v>
      </c>
      <c r="B3572">
        <v>7.6</v>
      </c>
    </row>
    <row r="3573" spans="1:2" x14ac:dyDescent="0.3">
      <c r="A3573">
        <v>101</v>
      </c>
      <c r="B3573">
        <v>6.7</v>
      </c>
    </row>
    <row r="3574" spans="1:2" x14ac:dyDescent="0.3">
      <c r="A3574">
        <v>89</v>
      </c>
      <c r="B3574">
        <v>7.1</v>
      </c>
    </row>
    <row r="3575" spans="1:2" x14ac:dyDescent="0.3">
      <c r="A3575">
        <v>106</v>
      </c>
      <c r="B3575">
        <v>7.6</v>
      </c>
    </row>
    <row r="3576" spans="1:2" x14ac:dyDescent="0.3">
      <c r="A3576">
        <v>95</v>
      </c>
      <c r="B3576">
        <v>7.1</v>
      </c>
    </row>
    <row r="3577" spans="1:2" x14ac:dyDescent="0.3">
      <c r="A3577">
        <v>34</v>
      </c>
      <c r="B3577">
        <v>7.1</v>
      </c>
    </row>
    <row r="3578" spans="1:2" x14ac:dyDescent="0.3">
      <c r="A3578">
        <v>101</v>
      </c>
      <c r="B3578">
        <v>7.7</v>
      </c>
    </row>
    <row r="3579" spans="1:2" x14ac:dyDescent="0.3">
      <c r="A3579">
        <v>112</v>
      </c>
      <c r="B3579">
        <v>7.6</v>
      </c>
    </row>
    <row r="3580" spans="1:2" x14ac:dyDescent="0.3">
      <c r="A3580">
        <v>100</v>
      </c>
      <c r="B3580">
        <v>6.6</v>
      </c>
    </row>
    <row r="3581" spans="1:2" x14ac:dyDescent="0.3">
      <c r="A3581">
        <v>100</v>
      </c>
      <c r="B3581">
        <v>5.7</v>
      </c>
    </row>
    <row r="3582" spans="1:2" x14ac:dyDescent="0.3">
      <c r="A3582">
        <v>80</v>
      </c>
      <c r="B3582">
        <v>7.1</v>
      </c>
    </row>
    <row r="3583" spans="1:2" x14ac:dyDescent="0.3">
      <c r="A3583">
        <v>106</v>
      </c>
      <c r="B3583">
        <v>6.2</v>
      </c>
    </row>
    <row r="3584" spans="1:2" x14ac:dyDescent="0.3">
      <c r="A3584">
        <v>103</v>
      </c>
      <c r="B3584">
        <v>6.1</v>
      </c>
    </row>
    <row r="3585" spans="1:2" x14ac:dyDescent="0.3">
      <c r="A3585">
        <v>90</v>
      </c>
      <c r="B3585">
        <v>5.9</v>
      </c>
    </row>
    <row r="3586" spans="1:2" x14ac:dyDescent="0.3">
      <c r="A3586">
        <v>96</v>
      </c>
      <c r="B3586">
        <v>6.8</v>
      </c>
    </row>
    <row r="3587" spans="1:2" x14ac:dyDescent="0.3">
      <c r="A3587">
        <v>89</v>
      </c>
      <c r="B3587">
        <v>5.8</v>
      </c>
    </row>
    <row r="3588" spans="1:2" x14ac:dyDescent="0.3">
      <c r="A3588">
        <v>87</v>
      </c>
      <c r="B3588">
        <v>5</v>
      </c>
    </row>
    <row r="3589" spans="1:2" x14ac:dyDescent="0.3">
      <c r="A3589">
        <v>94</v>
      </c>
      <c r="B3589">
        <v>6.3</v>
      </c>
    </row>
    <row r="3590" spans="1:2" x14ac:dyDescent="0.3">
      <c r="A3590">
        <v>120</v>
      </c>
      <c r="B3590">
        <v>6.8</v>
      </c>
    </row>
    <row r="3591" spans="1:2" x14ac:dyDescent="0.3">
      <c r="A3591">
        <v>101</v>
      </c>
      <c r="B3591">
        <v>5.0999999999999996</v>
      </c>
    </row>
    <row r="3592" spans="1:2" x14ac:dyDescent="0.3">
      <c r="A3592">
        <v>84</v>
      </c>
      <c r="B3592">
        <v>6.6</v>
      </c>
    </row>
    <row r="3593" spans="1:2" x14ac:dyDescent="0.3">
      <c r="A3593">
        <v>110</v>
      </c>
      <c r="B3593">
        <v>5</v>
      </c>
    </row>
    <row r="3594" spans="1:2" x14ac:dyDescent="0.3">
      <c r="A3594">
        <v>101</v>
      </c>
      <c r="B3594">
        <v>7.7</v>
      </c>
    </row>
    <row r="3595" spans="1:2" x14ac:dyDescent="0.3">
      <c r="A3595">
        <v>101</v>
      </c>
      <c r="B3595">
        <v>3.1</v>
      </c>
    </row>
    <row r="3596" spans="1:2" x14ac:dyDescent="0.3">
      <c r="A3596">
        <v>101</v>
      </c>
      <c r="B3596">
        <v>6.5</v>
      </c>
    </row>
    <row r="3597" spans="1:2" x14ac:dyDescent="0.3">
      <c r="A3597">
        <v>105</v>
      </c>
      <c r="B3597">
        <v>3.9</v>
      </c>
    </row>
    <row r="3598" spans="1:2" x14ac:dyDescent="0.3">
      <c r="A3598">
        <v>97</v>
      </c>
      <c r="B3598">
        <v>6.8</v>
      </c>
    </row>
    <row r="3599" spans="1:2" x14ac:dyDescent="0.3">
      <c r="A3599">
        <v>108</v>
      </c>
      <c r="B3599">
        <v>7</v>
      </c>
    </row>
    <row r="3600" spans="1:2" x14ac:dyDescent="0.3">
      <c r="A3600">
        <v>95</v>
      </c>
      <c r="B3600">
        <v>5.9</v>
      </c>
    </row>
    <row r="3601" spans="1:2" x14ac:dyDescent="0.3">
      <c r="A3601">
        <v>108</v>
      </c>
      <c r="B3601">
        <v>5.8</v>
      </c>
    </row>
    <row r="3602" spans="1:2" x14ac:dyDescent="0.3">
      <c r="A3602">
        <v>90</v>
      </c>
      <c r="B3602">
        <v>7.3</v>
      </c>
    </row>
    <row r="3603" spans="1:2" x14ac:dyDescent="0.3">
      <c r="A3603">
        <v>120</v>
      </c>
      <c r="B3603">
        <v>7.8</v>
      </c>
    </row>
    <row r="3604" spans="1:2" x14ac:dyDescent="0.3">
      <c r="A3604">
        <v>90</v>
      </c>
      <c r="B3604">
        <v>6.9</v>
      </c>
    </row>
    <row r="3605" spans="1:2" x14ac:dyDescent="0.3">
      <c r="A3605">
        <v>91</v>
      </c>
      <c r="B3605">
        <v>5.7</v>
      </c>
    </row>
    <row r="3606" spans="1:2" x14ac:dyDescent="0.3">
      <c r="A3606">
        <v>92</v>
      </c>
      <c r="B3606">
        <v>4.7</v>
      </c>
    </row>
    <row r="3607" spans="1:2" x14ac:dyDescent="0.3">
      <c r="A3607">
        <v>117</v>
      </c>
      <c r="B3607">
        <v>5.9</v>
      </c>
    </row>
    <row r="3608" spans="1:2" x14ac:dyDescent="0.3">
      <c r="A3608">
        <v>120</v>
      </c>
      <c r="B3608">
        <v>5.9</v>
      </c>
    </row>
    <row r="3609" spans="1:2" x14ac:dyDescent="0.3">
      <c r="A3609">
        <v>90</v>
      </c>
      <c r="B3609">
        <v>4.3</v>
      </c>
    </row>
    <row r="3610" spans="1:2" x14ac:dyDescent="0.3">
      <c r="A3610">
        <v>119</v>
      </c>
      <c r="B3610">
        <v>7.5</v>
      </c>
    </row>
    <row r="3611" spans="1:2" x14ac:dyDescent="0.3">
      <c r="A3611">
        <v>90</v>
      </c>
      <c r="B3611">
        <v>4.8</v>
      </c>
    </row>
    <row r="3612" spans="1:2" x14ac:dyDescent="0.3">
      <c r="A3612">
        <v>90</v>
      </c>
      <c r="B3612">
        <v>5.8</v>
      </c>
    </row>
    <row r="3613" spans="1:2" x14ac:dyDescent="0.3">
      <c r="A3613">
        <v>97</v>
      </c>
      <c r="B3613">
        <v>5.3</v>
      </c>
    </row>
    <row r="3614" spans="1:2" x14ac:dyDescent="0.3">
      <c r="A3614">
        <v>90</v>
      </c>
      <c r="B3614">
        <v>6</v>
      </c>
    </row>
    <row r="3615" spans="1:2" x14ac:dyDescent="0.3">
      <c r="A3615">
        <v>172</v>
      </c>
      <c r="B3615">
        <v>8.1</v>
      </c>
    </row>
    <row r="3616" spans="1:2" x14ac:dyDescent="0.3">
      <c r="A3616">
        <v>115</v>
      </c>
      <c r="B3616">
        <v>7</v>
      </c>
    </row>
    <row r="3617" spans="1:2" x14ac:dyDescent="0.3">
      <c r="A3617">
        <v>89</v>
      </c>
      <c r="B3617">
        <v>7.6</v>
      </c>
    </row>
    <row r="3618" spans="1:2" x14ac:dyDescent="0.3">
      <c r="A3618">
        <v>125</v>
      </c>
      <c r="B3618">
        <v>7.2</v>
      </c>
    </row>
    <row r="3619" spans="1:2" x14ac:dyDescent="0.3">
      <c r="A3619">
        <v>78</v>
      </c>
      <c r="B3619">
        <v>7.5</v>
      </c>
    </row>
    <row r="3620" spans="1:2" x14ac:dyDescent="0.3">
      <c r="A3620">
        <v>89</v>
      </c>
      <c r="B3620">
        <v>6.3</v>
      </c>
    </row>
    <row r="3621" spans="1:2" x14ac:dyDescent="0.3">
      <c r="A3621">
        <v>100</v>
      </c>
      <c r="B3621">
        <v>6.7</v>
      </c>
    </row>
    <row r="3622" spans="1:2" x14ac:dyDescent="0.3">
      <c r="A3622">
        <v>77</v>
      </c>
      <c r="B3622">
        <v>4.8</v>
      </c>
    </row>
    <row r="3623" spans="1:2" x14ac:dyDescent="0.3">
      <c r="A3623">
        <v>81</v>
      </c>
      <c r="B3623">
        <v>5.5</v>
      </c>
    </row>
    <row r="3624" spans="1:2" x14ac:dyDescent="0.3">
      <c r="A3624">
        <v>115</v>
      </c>
      <c r="B3624">
        <v>7.5</v>
      </c>
    </row>
    <row r="3625" spans="1:2" x14ac:dyDescent="0.3">
      <c r="A3625">
        <v>96</v>
      </c>
      <c r="B3625">
        <v>5.0999999999999996</v>
      </c>
    </row>
    <row r="3626" spans="1:2" x14ac:dyDescent="0.3">
      <c r="A3626">
        <v>89</v>
      </c>
      <c r="B3626">
        <v>7.3</v>
      </c>
    </row>
    <row r="3627" spans="1:2" x14ac:dyDescent="0.3">
      <c r="A3627">
        <v>100</v>
      </c>
      <c r="B3627">
        <v>6.9</v>
      </c>
    </row>
    <row r="3628" spans="1:2" x14ac:dyDescent="0.3">
      <c r="A3628">
        <v>88</v>
      </c>
      <c r="B3628">
        <v>6.8</v>
      </c>
    </row>
    <row r="3629" spans="1:2" x14ac:dyDescent="0.3">
      <c r="A3629">
        <v>129</v>
      </c>
      <c r="B3629">
        <v>8.4</v>
      </c>
    </row>
    <row r="3630" spans="1:2" x14ac:dyDescent="0.3">
      <c r="A3630">
        <v>87</v>
      </c>
      <c r="B3630">
        <v>7.6</v>
      </c>
    </row>
    <row r="3631" spans="1:2" x14ac:dyDescent="0.3">
      <c r="A3631">
        <v>102</v>
      </c>
      <c r="B3631">
        <v>7.6</v>
      </c>
    </row>
    <row r="3632" spans="1:2" x14ac:dyDescent="0.3">
      <c r="A3632">
        <v>118</v>
      </c>
      <c r="B3632">
        <v>7.6</v>
      </c>
    </row>
    <row r="3633" spans="1:2" x14ac:dyDescent="0.3">
      <c r="A3633">
        <v>86</v>
      </c>
      <c r="B3633">
        <v>5.3</v>
      </c>
    </row>
    <row r="3634" spans="1:2" x14ac:dyDescent="0.3">
      <c r="A3634">
        <v>137</v>
      </c>
      <c r="B3634">
        <v>8.5</v>
      </c>
    </row>
    <row r="3635" spans="1:2" x14ac:dyDescent="0.3">
      <c r="A3635">
        <v>129</v>
      </c>
      <c r="B3635">
        <v>7</v>
      </c>
    </row>
    <row r="3636" spans="1:2" x14ac:dyDescent="0.3">
      <c r="A3636">
        <v>134</v>
      </c>
      <c r="B3636">
        <v>8</v>
      </c>
    </row>
    <row r="3637" spans="1:2" x14ac:dyDescent="0.3">
      <c r="A3637">
        <v>119</v>
      </c>
      <c r="B3637">
        <v>7.1</v>
      </c>
    </row>
    <row r="3638" spans="1:2" x14ac:dyDescent="0.3">
      <c r="A3638">
        <v>80</v>
      </c>
      <c r="B3638">
        <v>7.8</v>
      </c>
    </row>
    <row r="3639" spans="1:2" x14ac:dyDescent="0.3">
      <c r="A3639">
        <v>89</v>
      </c>
      <c r="B3639">
        <v>7.2</v>
      </c>
    </row>
    <row r="3640" spans="1:2" x14ac:dyDescent="0.3">
      <c r="A3640">
        <v>101</v>
      </c>
      <c r="B3640">
        <v>7.5</v>
      </c>
    </row>
    <row r="3641" spans="1:2" x14ac:dyDescent="0.3">
      <c r="A3641">
        <v>80</v>
      </c>
      <c r="B3641">
        <v>8</v>
      </c>
    </row>
    <row r="3642" spans="1:2" x14ac:dyDescent="0.3">
      <c r="A3642">
        <v>115</v>
      </c>
      <c r="B3642">
        <v>8.1</v>
      </c>
    </row>
    <row r="3643" spans="1:2" x14ac:dyDescent="0.3">
      <c r="A3643">
        <v>100</v>
      </c>
      <c r="B3643">
        <v>6.8</v>
      </c>
    </row>
    <row r="3644" spans="1:2" x14ac:dyDescent="0.3">
      <c r="A3644">
        <v>118</v>
      </c>
      <c r="B3644">
        <v>7.4</v>
      </c>
    </row>
    <row r="3645" spans="1:2" x14ac:dyDescent="0.3">
      <c r="A3645">
        <v>100</v>
      </c>
      <c r="B3645">
        <v>7.2</v>
      </c>
    </row>
    <row r="3646" spans="1:2" x14ac:dyDescent="0.3">
      <c r="A3646">
        <v>106</v>
      </c>
      <c r="B3646">
        <v>8.1</v>
      </c>
    </row>
    <row r="3647" spans="1:2" x14ac:dyDescent="0.3">
      <c r="A3647">
        <v>106</v>
      </c>
      <c r="B3647">
        <v>7</v>
      </c>
    </row>
    <row r="3648" spans="1:2" x14ac:dyDescent="0.3">
      <c r="A3648">
        <v>91</v>
      </c>
      <c r="B3648">
        <v>7.4</v>
      </c>
    </row>
    <row r="3649" spans="1:2" x14ac:dyDescent="0.3">
      <c r="A3649">
        <v>105</v>
      </c>
      <c r="B3649">
        <v>8.3000000000000007</v>
      </c>
    </row>
    <row r="3650" spans="1:2" x14ac:dyDescent="0.3">
      <c r="A3650">
        <v>96</v>
      </c>
      <c r="B3650">
        <v>6.1</v>
      </c>
    </row>
    <row r="3651" spans="1:2" x14ac:dyDescent="0.3">
      <c r="A3651">
        <v>116</v>
      </c>
      <c r="B3651">
        <v>7.5</v>
      </c>
    </row>
    <row r="3652" spans="1:2" x14ac:dyDescent="0.3">
      <c r="A3652">
        <v>116</v>
      </c>
      <c r="B3652">
        <v>7</v>
      </c>
    </row>
    <row r="3653" spans="1:2" x14ac:dyDescent="0.3">
      <c r="A3653">
        <v>97</v>
      </c>
      <c r="B3653">
        <v>5.3</v>
      </c>
    </row>
    <row r="3654" spans="1:2" x14ac:dyDescent="0.3">
      <c r="A3654">
        <v>101</v>
      </c>
      <c r="B3654">
        <v>4.7</v>
      </c>
    </row>
    <row r="3655" spans="1:2" x14ac:dyDescent="0.3">
      <c r="A3655">
        <v>98</v>
      </c>
      <c r="B3655">
        <v>5.7</v>
      </c>
    </row>
    <row r="3656" spans="1:2" x14ac:dyDescent="0.3">
      <c r="A3656">
        <v>101</v>
      </c>
      <c r="B3656">
        <v>6.5</v>
      </c>
    </row>
    <row r="3657" spans="1:2" x14ac:dyDescent="0.3">
      <c r="A3657">
        <v>90</v>
      </c>
      <c r="B3657">
        <v>8</v>
      </c>
    </row>
    <row r="3658" spans="1:2" x14ac:dyDescent="0.3">
      <c r="A3658">
        <v>120</v>
      </c>
      <c r="B3658">
        <v>3.3</v>
      </c>
    </row>
    <row r="3659" spans="1:2" x14ac:dyDescent="0.3">
      <c r="A3659">
        <v>102</v>
      </c>
      <c r="B3659">
        <v>8.3000000000000007</v>
      </c>
    </row>
    <row r="3660" spans="1:2" x14ac:dyDescent="0.3">
      <c r="A3660">
        <v>102</v>
      </c>
      <c r="B3660">
        <v>6.9</v>
      </c>
    </row>
    <row r="3661" spans="1:2" x14ac:dyDescent="0.3">
      <c r="A3661">
        <v>100</v>
      </c>
      <c r="B3661">
        <v>8.1</v>
      </c>
    </row>
    <row r="3662" spans="1:2" x14ac:dyDescent="0.3">
      <c r="A3662">
        <v>104</v>
      </c>
      <c r="B3662">
        <v>6.5</v>
      </c>
    </row>
    <row r="3663" spans="1:2" x14ac:dyDescent="0.3">
      <c r="A3663">
        <v>89</v>
      </c>
      <c r="B3663">
        <v>6.8</v>
      </c>
    </row>
    <row r="3664" spans="1:2" x14ac:dyDescent="0.3">
      <c r="A3664">
        <v>99</v>
      </c>
      <c r="B3664">
        <v>7.3</v>
      </c>
    </row>
    <row r="3665" spans="1:2" x14ac:dyDescent="0.3">
      <c r="A3665">
        <v>96</v>
      </c>
      <c r="B3665">
        <v>6.4</v>
      </c>
    </row>
    <row r="3666" spans="1:2" x14ac:dyDescent="0.3">
      <c r="A3666">
        <v>86</v>
      </c>
      <c r="B3666">
        <v>4.5999999999999996</v>
      </c>
    </row>
    <row r="3667" spans="1:2" x14ac:dyDescent="0.3">
      <c r="A3667">
        <v>98</v>
      </c>
      <c r="B3667">
        <v>6.5</v>
      </c>
    </row>
    <row r="3668" spans="1:2" x14ac:dyDescent="0.3">
      <c r="A3668">
        <v>96</v>
      </c>
      <c r="B3668">
        <v>7</v>
      </c>
    </row>
    <row r="3669" spans="1:2" x14ac:dyDescent="0.3">
      <c r="A3669">
        <v>94</v>
      </c>
      <c r="B3669">
        <v>5.4</v>
      </c>
    </row>
    <row r="3670" spans="1:2" x14ac:dyDescent="0.3">
      <c r="A3670">
        <v>91</v>
      </c>
      <c r="B3670">
        <v>6.7</v>
      </c>
    </row>
    <row r="3671" spans="1:2" x14ac:dyDescent="0.3">
      <c r="B3671">
        <v>2.8</v>
      </c>
    </row>
    <row r="3672" spans="1:2" x14ac:dyDescent="0.3">
      <c r="A3672">
        <v>90</v>
      </c>
      <c r="B3672">
        <v>7.4</v>
      </c>
    </row>
    <row r="3673" spans="1:2" x14ac:dyDescent="0.3">
      <c r="A3673">
        <v>85</v>
      </c>
      <c r="B3673">
        <v>5.8</v>
      </c>
    </row>
    <row r="3674" spans="1:2" x14ac:dyDescent="0.3">
      <c r="A3674">
        <v>96</v>
      </c>
      <c r="B3674">
        <v>7.1</v>
      </c>
    </row>
    <row r="3675" spans="1:2" x14ac:dyDescent="0.3">
      <c r="A3675">
        <v>129</v>
      </c>
      <c r="B3675">
        <v>4.5</v>
      </c>
    </row>
    <row r="3676" spans="1:2" x14ac:dyDescent="0.3">
      <c r="A3676">
        <v>93</v>
      </c>
      <c r="B3676">
        <v>5.3</v>
      </c>
    </row>
    <row r="3677" spans="1:2" x14ac:dyDescent="0.3">
      <c r="A3677">
        <v>100</v>
      </c>
      <c r="B3677">
        <v>5.4</v>
      </c>
    </row>
    <row r="3678" spans="1:2" x14ac:dyDescent="0.3">
      <c r="A3678">
        <v>97</v>
      </c>
      <c r="B3678">
        <v>4.8</v>
      </c>
    </row>
    <row r="3679" spans="1:2" x14ac:dyDescent="0.3">
      <c r="A3679">
        <v>94</v>
      </c>
      <c r="B3679">
        <v>5.9</v>
      </c>
    </row>
    <row r="3680" spans="1:2" x14ac:dyDescent="0.3">
      <c r="A3680">
        <v>95</v>
      </c>
      <c r="B3680">
        <v>6.2</v>
      </c>
    </row>
    <row r="3681" spans="1:2" x14ac:dyDescent="0.3">
      <c r="A3681">
        <v>97</v>
      </c>
      <c r="B3681">
        <v>5.9</v>
      </c>
    </row>
    <row r="3682" spans="1:2" x14ac:dyDescent="0.3">
      <c r="A3682">
        <v>92</v>
      </c>
      <c r="B3682">
        <v>6.6</v>
      </c>
    </row>
    <row r="3683" spans="1:2" x14ac:dyDescent="0.3">
      <c r="A3683">
        <v>96</v>
      </c>
      <c r="B3683">
        <v>6.6</v>
      </c>
    </row>
    <row r="3684" spans="1:2" x14ac:dyDescent="0.3">
      <c r="A3684">
        <v>87</v>
      </c>
      <c r="B3684">
        <v>6</v>
      </c>
    </row>
    <row r="3685" spans="1:2" x14ac:dyDescent="0.3">
      <c r="A3685">
        <v>91</v>
      </c>
      <c r="B3685">
        <v>6.8</v>
      </c>
    </row>
    <row r="3686" spans="1:2" x14ac:dyDescent="0.3">
      <c r="A3686">
        <v>99</v>
      </c>
      <c r="B3686">
        <v>5.4</v>
      </c>
    </row>
    <row r="3687" spans="1:2" x14ac:dyDescent="0.3">
      <c r="A3687">
        <v>88</v>
      </c>
      <c r="B3687">
        <v>5.2</v>
      </c>
    </row>
    <row r="3688" spans="1:2" x14ac:dyDescent="0.3">
      <c r="A3688">
        <v>119</v>
      </c>
      <c r="B3688">
        <v>7.8</v>
      </c>
    </row>
    <row r="3689" spans="1:2" x14ac:dyDescent="0.3">
      <c r="A3689">
        <v>99</v>
      </c>
      <c r="B3689">
        <v>6.4</v>
      </c>
    </row>
    <row r="3690" spans="1:2" x14ac:dyDescent="0.3">
      <c r="A3690">
        <v>92</v>
      </c>
      <c r="B3690">
        <v>6.1</v>
      </c>
    </row>
    <row r="3691" spans="1:2" x14ac:dyDescent="0.3">
      <c r="A3691">
        <v>86</v>
      </c>
      <c r="B3691">
        <v>5.7</v>
      </c>
    </row>
    <row r="3692" spans="1:2" x14ac:dyDescent="0.3">
      <c r="A3692">
        <v>83</v>
      </c>
      <c r="B3692">
        <v>5.5</v>
      </c>
    </row>
    <row r="3693" spans="1:2" x14ac:dyDescent="0.3">
      <c r="A3693">
        <v>81</v>
      </c>
      <c r="B3693">
        <v>7.4</v>
      </c>
    </row>
    <row r="3694" spans="1:2" x14ac:dyDescent="0.3">
      <c r="A3694">
        <v>82</v>
      </c>
      <c r="B3694">
        <v>7.1</v>
      </c>
    </row>
    <row r="3695" spans="1:2" x14ac:dyDescent="0.3">
      <c r="A3695">
        <v>102</v>
      </c>
      <c r="B3695">
        <v>3.9</v>
      </c>
    </row>
    <row r="3696" spans="1:2" x14ac:dyDescent="0.3">
      <c r="A3696">
        <v>90</v>
      </c>
      <c r="B3696">
        <v>4.5999999999999996</v>
      </c>
    </row>
    <row r="3697" spans="1:2" x14ac:dyDescent="0.3">
      <c r="A3697">
        <v>92</v>
      </c>
      <c r="B3697">
        <v>7.7</v>
      </c>
    </row>
    <row r="3698" spans="1:2" x14ac:dyDescent="0.3">
      <c r="A3698">
        <v>88</v>
      </c>
      <c r="B3698">
        <v>4.9000000000000004</v>
      </c>
    </row>
    <row r="3699" spans="1:2" x14ac:dyDescent="0.3">
      <c r="A3699">
        <v>97</v>
      </c>
      <c r="B3699">
        <v>6.3</v>
      </c>
    </row>
    <row r="3700" spans="1:2" x14ac:dyDescent="0.3">
      <c r="A3700">
        <v>96</v>
      </c>
      <c r="B3700">
        <v>6.1</v>
      </c>
    </row>
    <row r="3701" spans="1:2" x14ac:dyDescent="0.3">
      <c r="A3701">
        <v>87</v>
      </c>
      <c r="B3701">
        <v>6.6</v>
      </c>
    </row>
    <row r="3702" spans="1:2" x14ac:dyDescent="0.3">
      <c r="A3702">
        <v>106</v>
      </c>
      <c r="B3702">
        <v>5.7</v>
      </c>
    </row>
    <row r="3703" spans="1:2" x14ac:dyDescent="0.3">
      <c r="A3703">
        <v>107</v>
      </c>
      <c r="B3703">
        <v>5.6</v>
      </c>
    </row>
    <row r="3704" spans="1:2" x14ac:dyDescent="0.3">
      <c r="A3704">
        <v>80</v>
      </c>
      <c r="B3704">
        <v>6</v>
      </c>
    </row>
    <row r="3705" spans="1:2" x14ac:dyDescent="0.3">
      <c r="A3705">
        <v>91</v>
      </c>
      <c r="B3705">
        <v>5.7</v>
      </c>
    </row>
    <row r="3706" spans="1:2" x14ac:dyDescent="0.3">
      <c r="A3706">
        <v>99</v>
      </c>
      <c r="B3706">
        <v>7</v>
      </c>
    </row>
    <row r="3707" spans="1:2" x14ac:dyDescent="0.3">
      <c r="A3707">
        <v>102</v>
      </c>
      <c r="B3707">
        <v>5.3</v>
      </c>
    </row>
    <row r="3708" spans="1:2" x14ac:dyDescent="0.3">
      <c r="A3708">
        <v>108</v>
      </c>
      <c r="B3708">
        <v>4.4000000000000004</v>
      </c>
    </row>
    <row r="3709" spans="1:2" x14ac:dyDescent="0.3">
      <c r="A3709">
        <v>88</v>
      </c>
      <c r="B3709">
        <v>3.4</v>
      </c>
    </row>
    <row r="3710" spans="1:2" x14ac:dyDescent="0.3">
      <c r="A3710">
        <v>89</v>
      </c>
      <c r="B3710">
        <v>4.5</v>
      </c>
    </row>
    <row r="3711" spans="1:2" x14ac:dyDescent="0.3">
      <c r="A3711">
        <v>92</v>
      </c>
      <c r="B3711">
        <v>3.4</v>
      </c>
    </row>
    <row r="3712" spans="1:2" x14ac:dyDescent="0.3">
      <c r="A3712">
        <v>99</v>
      </c>
      <c r="B3712">
        <v>7.1</v>
      </c>
    </row>
    <row r="3713" spans="1:2" x14ac:dyDescent="0.3">
      <c r="A3713">
        <v>103</v>
      </c>
      <c r="B3713">
        <v>6.4</v>
      </c>
    </row>
    <row r="3714" spans="1:2" x14ac:dyDescent="0.3">
      <c r="A3714">
        <v>90</v>
      </c>
      <c r="B3714">
        <v>5.2</v>
      </c>
    </row>
    <row r="3715" spans="1:2" x14ac:dyDescent="0.3">
      <c r="A3715">
        <v>95</v>
      </c>
      <c r="B3715">
        <v>7</v>
      </c>
    </row>
    <row r="3716" spans="1:2" x14ac:dyDescent="0.3">
      <c r="A3716">
        <v>97</v>
      </c>
      <c r="B3716">
        <v>7.3</v>
      </c>
    </row>
    <row r="3717" spans="1:2" x14ac:dyDescent="0.3">
      <c r="A3717">
        <v>108</v>
      </c>
      <c r="B3717">
        <v>8.1</v>
      </c>
    </row>
    <row r="3718" spans="1:2" x14ac:dyDescent="0.3">
      <c r="A3718">
        <v>95</v>
      </c>
      <c r="B3718">
        <v>5.8</v>
      </c>
    </row>
    <row r="3719" spans="1:2" x14ac:dyDescent="0.3">
      <c r="A3719">
        <v>160</v>
      </c>
      <c r="B3719">
        <v>6.4</v>
      </c>
    </row>
    <row r="3720" spans="1:2" x14ac:dyDescent="0.3">
      <c r="A3720">
        <v>90</v>
      </c>
      <c r="B3720">
        <v>7.8</v>
      </c>
    </row>
    <row r="3721" spans="1:2" x14ac:dyDescent="0.3">
      <c r="A3721">
        <v>86</v>
      </c>
      <c r="B3721">
        <v>6.3</v>
      </c>
    </row>
    <row r="3722" spans="1:2" x14ac:dyDescent="0.3">
      <c r="A3722">
        <v>89</v>
      </c>
      <c r="B3722">
        <v>7.2</v>
      </c>
    </row>
    <row r="3723" spans="1:2" x14ac:dyDescent="0.3">
      <c r="A3723">
        <v>87</v>
      </c>
      <c r="B3723">
        <v>5.6</v>
      </c>
    </row>
    <row r="3724" spans="1:2" x14ac:dyDescent="0.3">
      <c r="A3724">
        <v>98</v>
      </c>
      <c r="B3724">
        <v>7.2</v>
      </c>
    </row>
    <row r="3725" spans="1:2" x14ac:dyDescent="0.3">
      <c r="A3725">
        <v>125</v>
      </c>
      <c r="B3725">
        <v>8</v>
      </c>
    </row>
    <row r="3726" spans="1:2" x14ac:dyDescent="0.3">
      <c r="A3726">
        <v>95</v>
      </c>
      <c r="B3726">
        <v>8.5</v>
      </c>
    </row>
    <row r="3727" spans="1:2" x14ac:dyDescent="0.3">
      <c r="A3727">
        <v>118</v>
      </c>
      <c r="B3727">
        <v>6.8</v>
      </c>
    </row>
    <row r="3728" spans="1:2" x14ac:dyDescent="0.3">
      <c r="A3728">
        <v>93</v>
      </c>
      <c r="B3728">
        <v>7.3</v>
      </c>
    </row>
    <row r="3729" spans="1:2" x14ac:dyDescent="0.3">
      <c r="A3729">
        <v>96</v>
      </c>
      <c r="B3729">
        <v>5.5</v>
      </c>
    </row>
    <row r="3730" spans="1:2" x14ac:dyDescent="0.3">
      <c r="A3730">
        <v>109</v>
      </c>
      <c r="B3730">
        <v>7.3</v>
      </c>
    </row>
    <row r="3731" spans="1:2" x14ac:dyDescent="0.3">
      <c r="A3731">
        <v>109</v>
      </c>
      <c r="B3731">
        <v>6.3</v>
      </c>
    </row>
    <row r="3732" spans="1:2" x14ac:dyDescent="0.3">
      <c r="A3732">
        <v>90</v>
      </c>
      <c r="B3732">
        <v>6.6</v>
      </c>
    </row>
    <row r="3733" spans="1:2" x14ac:dyDescent="0.3">
      <c r="A3733">
        <v>93</v>
      </c>
      <c r="B3733">
        <v>6.1</v>
      </c>
    </row>
    <row r="3734" spans="1:2" x14ac:dyDescent="0.3">
      <c r="A3734">
        <v>108</v>
      </c>
      <c r="B3734">
        <v>7.5</v>
      </c>
    </row>
    <row r="3735" spans="1:2" x14ac:dyDescent="0.3">
      <c r="A3735">
        <v>114</v>
      </c>
      <c r="B3735">
        <v>7</v>
      </c>
    </row>
    <row r="3736" spans="1:2" x14ac:dyDescent="0.3">
      <c r="A3736">
        <v>87</v>
      </c>
      <c r="B3736">
        <v>7.2</v>
      </c>
    </row>
    <row r="3737" spans="1:2" x14ac:dyDescent="0.3">
      <c r="A3737">
        <v>113</v>
      </c>
      <c r="B3737">
        <v>5.3</v>
      </c>
    </row>
    <row r="3738" spans="1:2" x14ac:dyDescent="0.3">
      <c r="A3738">
        <v>87</v>
      </c>
      <c r="B3738">
        <v>8.6999999999999993</v>
      </c>
    </row>
    <row r="3739" spans="1:2" x14ac:dyDescent="0.3">
      <c r="A3739">
        <v>90</v>
      </c>
      <c r="B3739">
        <v>3.4</v>
      </c>
    </row>
    <row r="3740" spans="1:2" x14ac:dyDescent="0.3">
      <c r="A3740">
        <v>111</v>
      </c>
      <c r="B3740">
        <v>5.4</v>
      </c>
    </row>
    <row r="3741" spans="1:2" x14ac:dyDescent="0.3">
      <c r="A3741">
        <v>81</v>
      </c>
      <c r="B3741">
        <v>7.8</v>
      </c>
    </row>
    <row r="3742" spans="1:2" x14ac:dyDescent="0.3">
      <c r="A3742">
        <v>93</v>
      </c>
      <c r="B3742">
        <v>6.7</v>
      </c>
    </row>
    <row r="3743" spans="1:2" x14ac:dyDescent="0.3">
      <c r="A3743">
        <v>90</v>
      </c>
      <c r="B3743">
        <v>4.7</v>
      </c>
    </row>
    <row r="3744" spans="1:2" x14ac:dyDescent="0.3">
      <c r="A3744">
        <v>112</v>
      </c>
      <c r="B3744">
        <v>6.3</v>
      </c>
    </row>
    <row r="3745" spans="1:2" x14ac:dyDescent="0.3">
      <c r="A3745">
        <v>106</v>
      </c>
      <c r="B3745">
        <v>7.4</v>
      </c>
    </row>
    <row r="3746" spans="1:2" x14ac:dyDescent="0.3">
      <c r="A3746">
        <v>88</v>
      </c>
      <c r="B3746">
        <v>6.1</v>
      </c>
    </row>
    <row r="3747" spans="1:2" x14ac:dyDescent="0.3">
      <c r="A3747">
        <v>138</v>
      </c>
      <c r="B3747">
        <v>7.5</v>
      </c>
    </row>
    <row r="3748" spans="1:2" x14ac:dyDescent="0.3">
      <c r="A3748">
        <v>105</v>
      </c>
      <c r="B3748">
        <v>6.3</v>
      </c>
    </row>
    <row r="3749" spans="1:2" x14ac:dyDescent="0.3">
      <c r="A3749">
        <v>98</v>
      </c>
      <c r="B3749">
        <v>6.3</v>
      </c>
    </row>
    <row r="3750" spans="1:2" x14ac:dyDescent="0.3">
      <c r="A3750">
        <v>86</v>
      </c>
      <c r="B3750">
        <v>6.8</v>
      </c>
    </row>
    <row r="3751" spans="1:2" x14ac:dyDescent="0.3">
      <c r="A3751">
        <v>104</v>
      </c>
      <c r="B3751">
        <v>7.8</v>
      </c>
    </row>
    <row r="3752" spans="1:2" x14ac:dyDescent="0.3">
      <c r="A3752">
        <v>100</v>
      </c>
      <c r="B3752">
        <v>6.9</v>
      </c>
    </row>
    <row r="3753" spans="1:2" x14ac:dyDescent="0.3">
      <c r="A3753">
        <v>126</v>
      </c>
      <c r="B3753">
        <v>8</v>
      </c>
    </row>
    <row r="3754" spans="1:2" x14ac:dyDescent="0.3">
      <c r="A3754">
        <v>118</v>
      </c>
      <c r="B3754">
        <v>7.8</v>
      </c>
    </row>
    <row r="3755" spans="1:2" x14ac:dyDescent="0.3">
      <c r="A3755">
        <v>103</v>
      </c>
      <c r="B3755">
        <v>7.4</v>
      </c>
    </row>
    <row r="3756" spans="1:2" x14ac:dyDescent="0.3">
      <c r="A3756">
        <v>102</v>
      </c>
      <c r="B3756">
        <v>6.1</v>
      </c>
    </row>
    <row r="3757" spans="1:2" x14ac:dyDescent="0.3">
      <c r="A3757">
        <v>84</v>
      </c>
      <c r="B3757">
        <v>4.3</v>
      </c>
    </row>
    <row r="3758" spans="1:2" x14ac:dyDescent="0.3">
      <c r="B3758">
        <v>3.5</v>
      </c>
    </row>
    <row r="3759" spans="1:2" x14ac:dyDescent="0.3">
      <c r="A3759">
        <v>95</v>
      </c>
      <c r="B3759">
        <v>7.2</v>
      </c>
    </row>
    <row r="3760" spans="1:2" x14ac:dyDescent="0.3">
      <c r="A3760">
        <v>92</v>
      </c>
      <c r="B3760">
        <v>4.7</v>
      </c>
    </row>
    <row r="3761" spans="1:2" x14ac:dyDescent="0.3">
      <c r="A3761">
        <v>90</v>
      </c>
      <c r="B3761">
        <v>7.3</v>
      </c>
    </row>
    <row r="3762" spans="1:2" x14ac:dyDescent="0.3">
      <c r="A3762">
        <v>113</v>
      </c>
      <c r="B3762">
        <v>7.9</v>
      </c>
    </row>
    <row r="3763" spans="1:2" x14ac:dyDescent="0.3">
      <c r="B3763">
        <v>5.0999999999999996</v>
      </c>
    </row>
    <row r="3764" spans="1:2" x14ac:dyDescent="0.3">
      <c r="A3764">
        <v>123</v>
      </c>
      <c r="B3764">
        <v>7.2</v>
      </c>
    </row>
    <row r="3765" spans="1:2" x14ac:dyDescent="0.3">
      <c r="A3765">
        <v>111</v>
      </c>
      <c r="B3765">
        <v>5.4</v>
      </c>
    </row>
    <row r="3766" spans="1:2" x14ac:dyDescent="0.3">
      <c r="A3766">
        <v>99</v>
      </c>
      <c r="B3766">
        <v>3.7</v>
      </c>
    </row>
    <row r="3767" spans="1:2" x14ac:dyDescent="0.3">
      <c r="A3767">
        <v>108</v>
      </c>
      <c r="B3767">
        <v>7.1</v>
      </c>
    </row>
    <row r="3768" spans="1:2" x14ac:dyDescent="0.3">
      <c r="A3768">
        <v>92</v>
      </c>
      <c r="B3768">
        <v>6.8</v>
      </c>
    </row>
    <row r="3769" spans="1:2" x14ac:dyDescent="0.3">
      <c r="A3769">
        <v>120</v>
      </c>
      <c r="B3769">
        <v>8.1999999999999993</v>
      </c>
    </row>
    <row r="3770" spans="1:2" x14ac:dyDescent="0.3">
      <c r="A3770">
        <v>91</v>
      </c>
      <c r="B3770">
        <v>7</v>
      </c>
    </row>
    <row r="3771" spans="1:2" x14ac:dyDescent="0.3">
      <c r="A3771">
        <v>88</v>
      </c>
      <c r="B3771">
        <v>7.4</v>
      </c>
    </row>
    <row r="3772" spans="1:2" x14ac:dyDescent="0.3">
      <c r="A3772">
        <v>97</v>
      </c>
      <c r="B3772">
        <v>6.7</v>
      </c>
    </row>
    <row r="3773" spans="1:2" x14ac:dyDescent="0.3">
      <c r="A3773">
        <v>95</v>
      </c>
      <c r="B3773">
        <v>7.6</v>
      </c>
    </row>
    <row r="3774" spans="1:2" x14ac:dyDescent="0.3">
      <c r="A3774">
        <v>103</v>
      </c>
      <c r="B3774">
        <v>7.2</v>
      </c>
    </row>
    <row r="3775" spans="1:2" x14ac:dyDescent="0.3">
      <c r="A3775">
        <v>110</v>
      </c>
      <c r="B3775">
        <v>7.5</v>
      </c>
    </row>
    <row r="3776" spans="1:2" x14ac:dyDescent="0.3">
      <c r="A3776">
        <v>103</v>
      </c>
      <c r="B3776">
        <v>6.8</v>
      </c>
    </row>
    <row r="3777" spans="1:2" x14ac:dyDescent="0.3">
      <c r="A3777">
        <v>92</v>
      </c>
      <c r="B3777">
        <v>6.9</v>
      </c>
    </row>
    <row r="3778" spans="1:2" x14ac:dyDescent="0.3">
      <c r="A3778">
        <v>114</v>
      </c>
      <c r="B3778">
        <v>7.9</v>
      </c>
    </row>
    <row r="3779" spans="1:2" x14ac:dyDescent="0.3">
      <c r="A3779">
        <v>101</v>
      </c>
      <c r="B3779">
        <v>7.6</v>
      </c>
    </row>
    <row r="3780" spans="1:2" x14ac:dyDescent="0.3">
      <c r="A3780">
        <v>112</v>
      </c>
      <c r="B3780">
        <v>6.7</v>
      </c>
    </row>
    <row r="3781" spans="1:2" x14ac:dyDescent="0.3">
      <c r="A3781">
        <v>104</v>
      </c>
      <c r="B3781">
        <v>5.8</v>
      </c>
    </row>
    <row r="3782" spans="1:2" x14ac:dyDescent="0.3">
      <c r="A3782">
        <v>99</v>
      </c>
      <c r="B3782">
        <v>6.5</v>
      </c>
    </row>
    <row r="3783" spans="1:2" x14ac:dyDescent="0.3">
      <c r="A3783">
        <v>98</v>
      </c>
      <c r="B3783">
        <v>7.2</v>
      </c>
    </row>
    <row r="3784" spans="1:2" x14ac:dyDescent="0.3">
      <c r="A3784">
        <v>107</v>
      </c>
      <c r="B3784">
        <v>6.9</v>
      </c>
    </row>
    <row r="3785" spans="1:2" x14ac:dyDescent="0.3">
      <c r="A3785">
        <v>93</v>
      </c>
      <c r="B3785">
        <v>5.5</v>
      </c>
    </row>
    <row r="3786" spans="1:2" x14ac:dyDescent="0.3">
      <c r="A3786">
        <v>100</v>
      </c>
      <c r="B3786">
        <v>6.5</v>
      </c>
    </row>
    <row r="3787" spans="1:2" x14ac:dyDescent="0.3">
      <c r="A3787">
        <v>80</v>
      </c>
      <c r="B3787">
        <v>6.2</v>
      </c>
    </row>
    <row r="3788" spans="1:2" x14ac:dyDescent="0.3">
      <c r="A3788">
        <v>94</v>
      </c>
      <c r="B3788">
        <v>6.7</v>
      </c>
    </row>
    <row r="3789" spans="1:2" x14ac:dyDescent="0.3">
      <c r="A3789">
        <v>93</v>
      </c>
      <c r="B3789">
        <v>5.7</v>
      </c>
    </row>
    <row r="3790" spans="1:2" x14ac:dyDescent="0.3">
      <c r="A3790">
        <v>87</v>
      </c>
      <c r="B3790">
        <v>8.6</v>
      </c>
    </row>
    <row r="3791" spans="1:2" x14ac:dyDescent="0.3">
      <c r="A3791">
        <v>91</v>
      </c>
      <c r="B3791">
        <v>6.5</v>
      </c>
    </row>
    <row r="3792" spans="1:2" x14ac:dyDescent="0.3">
      <c r="A3792">
        <v>84</v>
      </c>
      <c r="B3792">
        <v>6.3</v>
      </c>
    </row>
    <row r="3793" spans="1:2" x14ac:dyDescent="0.3">
      <c r="A3793">
        <v>90</v>
      </c>
      <c r="B3793">
        <v>4.3</v>
      </c>
    </row>
    <row r="3794" spans="1:2" x14ac:dyDescent="0.3">
      <c r="A3794">
        <v>98</v>
      </c>
      <c r="B3794">
        <v>6.1</v>
      </c>
    </row>
    <row r="3795" spans="1:2" x14ac:dyDescent="0.3">
      <c r="A3795">
        <v>108</v>
      </c>
      <c r="B3795">
        <v>6</v>
      </c>
    </row>
    <row r="3796" spans="1:2" x14ac:dyDescent="0.3">
      <c r="A3796">
        <v>124</v>
      </c>
      <c r="B3796">
        <v>5.8</v>
      </c>
    </row>
    <row r="3797" spans="1:2" x14ac:dyDescent="0.3">
      <c r="A3797">
        <v>95</v>
      </c>
      <c r="B3797">
        <v>6.7</v>
      </c>
    </row>
    <row r="3798" spans="1:2" x14ac:dyDescent="0.3">
      <c r="A3798">
        <v>90</v>
      </c>
      <c r="B3798">
        <v>6.7</v>
      </c>
    </row>
    <row r="3799" spans="1:2" x14ac:dyDescent="0.3">
      <c r="A3799">
        <v>93</v>
      </c>
      <c r="B3799">
        <v>7.6</v>
      </c>
    </row>
    <row r="3800" spans="1:2" x14ac:dyDescent="0.3">
      <c r="A3800">
        <v>101</v>
      </c>
      <c r="B3800">
        <v>5.0999999999999996</v>
      </c>
    </row>
    <row r="3801" spans="1:2" x14ac:dyDescent="0.3">
      <c r="A3801">
        <v>107</v>
      </c>
      <c r="B3801">
        <v>6.8</v>
      </c>
    </row>
    <row r="3802" spans="1:2" x14ac:dyDescent="0.3">
      <c r="A3802">
        <v>20</v>
      </c>
      <c r="B3802">
        <v>6.8</v>
      </c>
    </row>
    <row r="3803" spans="1:2" x14ac:dyDescent="0.3">
      <c r="A3803">
        <v>87</v>
      </c>
      <c r="B3803">
        <v>6.8</v>
      </c>
    </row>
    <row r="3804" spans="1:2" x14ac:dyDescent="0.3">
      <c r="A3804">
        <v>98</v>
      </c>
      <c r="B3804">
        <v>6.3</v>
      </c>
    </row>
    <row r="3805" spans="1:2" x14ac:dyDescent="0.3">
      <c r="A3805">
        <v>112</v>
      </c>
      <c r="B3805">
        <v>7.1</v>
      </c>
    </row>
    <row r="3806" spans="1:2" x14ac:dyDescent="0.3">
      <c r="A3806">
        <v>82</v>
      </c>
      <c r="B3806">
        <v>2.8</v>
      </c>
    </row>
    <row r="3807" spans="1:2" x14ac:dyDescent="0.3">
      <c r="A3807">
        <v>102</v>
      </c>
      <c r="B3807">
        <v>8.1999999999999993</v>
      </c>
    </row>
    <row r="3808" spans="1:2" x14ac:dyDescent="0.3">
      <c r="A3808">
        <v>97</v>
      </c>
      <c r="B3808">
        <v>3.1</v>
      </c>
    </row>
    <row r="3809" spans="1:2" x14ac:dyDescent="0.3">
      <c r="A3809">
        <v>101</v>
      </c>
      <c r="B3809">
        <v>3.3</v>
      </c>
    </row>
    <row r="3810" spans="1:2" x14ac:dyDescent="0.3">
      <c r="A3810">
        <v>93</v>
      </c>
      <c r="B3810">
        <v>3.6</v>
      </c>
    </row>
    <row r="3811" spans="1:2" x14ac:dyDescent="0.3">
      <c r="A3811">
        <v>106</v>
      </c>
      <c r="B3811">
        <v>6.7</v>
      </c>
    </row>
    <row r="3812" spans="1:2" x14ac:dyDescent="0.3">
      <c r="A3812">
        <v>113</v>
      </c>
      <c r="B3812">
        <v>5.5</v>
      </c>
    </row>
    <row r="3813" spans="1:2" x14ac:dyDescent="0.3">
      <c r="A3813">
        <v>94</v>
      </c>
      <c r="B3813">
        <v>6.6</v>
      </c>
    </row>
    <row r="3814" spans="1:2" x14ac:dyDescent="0.3">
      <c r="A3814">
        <v>101</v>
      </c>
      <c r="B3814">
        <v>4.8</v>
      </c>
    </row>
    <row r="3815" spans="1:2" x14ac:dyDescent="0.3">
      <c r="A3815">
        <v>99</v>
      </c>
      <c r="B3815">
        <v>5.5</v>
      </c>
    </row>
    <row r="3816" spans="1:2" x14ac:dyDescent="0.3">
      <c r="A3816">
        <v>76</v>
      </c>
      <c r="B3816">
        <v>6.3</v>
      </c>
    </row>
    <row r="3817" spans="1:2" x14ac:dyDescent="0.3">
      <c r="A3817">
        <v>91</v>
      </c>
      <c r="B3817">
        <v>6.9</v>
      </c>
    </row>
    <row r="3818" spans="1:2" x14ac:dyDescent="0.3">
      <c r="A3818">
        <v>105</v>
      </c>
      <c r="B3818">
        <v>6.5</v>
      </c>
    </row>
    <row r="3819" spans="1:2" x14ac:dyDescent="0.3">
      <c r="A3819">
        <v>120</v>
      </c>
      <c r="B3819">
        <v>8.1999999999999993</v>
      </c>
    </row>
    <row r="3820" spans="1:2" x14ac:dyDescent="0.3">
      <c r="A3820">
        <v>105</v>
      </c>
      <c r="B3820">
        <v>7.1</v>
      </c>
    </row>
    <row r="3821" spans="1:2" x14ac:dyDescent="0.3">
      <c r="A3821">
        <v>105</v>
      </c>
      <c r="B3821">
        <v>8.1</v>
      </c>
    </row>
    <row r="3822" spans="1:2" x14ac:dyDescent="0.3">
      <c r="A3822">
        <v>95</v>
      </c>
      <c r="B3822">
        <v>7.2</v>
      </c>
    </row>
    <row r="3823" spans="1:2" x14ac:dyDescent="0.3">
      <c r="A3823">
        <v>135</v>
      </c>
      <c r="B3823">
        <v>7.4</v>
      </c>
    </row>
    <row r="3824" spans="1:2" x14ac:dyDescent="0.3">
      <c r="A3824">
        <v>105</v>
      </c>
      <c r="B3824">
        <v>6.5</v>
      </c>
    </row>
    <row r="3825" spans="1:2" x14ac:dyDescent="0.3">
      <c r="A3825">
        <v>83</v>
      </c>
      <c r="B3825">
        <v>5.7</v>
      </c>
    </row>
    <row r="3826" spans="1:2" x14ac:dyDescent="0.3">
      <c r="A3826">
        <v>135</v>
      </c>
      <c r="B3826">
        <v>8.6999999999999993</v>
      </c>
    </row>
    <row r="3827" spans="1:2" x14ac:dyDescent="0.3">
      <c r="A3827">
        <v>88</v>
      </c>
      <c r="B3827">
        <v>4.3</v>
      </c>
    </row>
    <row r="3828" spans="1:2" x14ac:dyDescent="0.3">
      <c r="A3828">
        <v>87</v>
      </c>
      <c r="B3828">
        <v>6.2</v>
      </c>
    </row>
    <row r="3829" spans="1:2" x14ac:dyDescent="0.3">
      <c r="A3829">
        <v>97</v>
      </c>
      <c r="B3829">
        <v>3.3</v>
      </c>
    </row>
    <row r="3830" spans="1:2" x14ac:dyDescent="0.3">
      <c r="A3830">
        <v>82</v>
      </c>
      <c r="B3830">
        <v>2.7</v>
      </c>
    </row>
    <row r="3831" spans="1:2" x14ac:dyDescent="0.3">
      <c r="A3831">
        <v>103</v>
      </c>
      <c r="B3831">
        <v>5.2</v>
      </c>
    </row>
    <row r="3832" spans="1:2" x14ac:dyDescent="0.3">
      <c r="A3832">
        <v>130</v>
      </c>
      <c r="B3832">
        <v>8.1999999999999993</v>
      </c>
    </row>
    <row r="3833" spans="1:2" x14ac:dyDescent="0.3">
      <c r="A3833">
        <v>87</v>
      </c>
      <c r="B3833">
        <v>6.1</v>
      </c>
    </row>
    <row r="3834" spans="1:2" x14ac:dyDescent="0.3">
      <c r="A3834">
        <v>101</v>
      </c>
      <c r="B3834">
        <v>8</v>
      </c>
    </row>
    <row r="3835" spans="1:2" x14ac:dyDescent="0.3">
      <c r="A3835">
        <v>96</v>
      </c>
      <c r="B3835">
        <v>5.5</v>
      </c>
    </row>
    <row r="3836" spans="1:2" x14ac:dyDescent="0.3">
      <c r="A3836">
        <v>80</v>
      </c>
      <c r="B3836">
        <v>5.7</v>
      </c>
    </row>
    <row r="3837" spans="1:2" x14ac:dyDescent="0.3">
      <c r="A3837">
        <v>87</v>
      </c>
      <c r="B3837">
        <v>3.7</v>
      </c>
    </row>
    <row r="3838" spans="1:2" x14ac:dyDescent="0.3">
      <c r="A3838">
        <v>92</v>
      </c>
      <c r="B3838">
        <v>7.1</v>
      </c>
    </row>
    <row r="3839" spans="1:2" x14ac:dyDescent="0.3">
      <c r="A3839">
        <v>118</v>
      </c>
      <c r="B3839">
        <v>7.8</v>
      </c>
    </row>
    <row r="3840" spans="1:2" x14ac:dyDescent="0.3">
      <c r="A3840">
        <v>123</v>
      </c>
      <c r="B3840">
        <v>4.0999999999999996</v>
      </c>
    </row>
    <row r="3841" spans="1:2" x14ac:dyDescent="0.3">
      <c r="A3841">
        <v>100</v>
      </c>
      <c r="B3841">
        <v>7.2</v>
      </c>
    </row>
    <row r="3842" spans="1:2" x14ac:dyDescent="0.3">
      <c r="A3842">
        <v>103</v>
      </c>
      <c r="B3842">
        <v>7.7</v>
      </c>
    </row>
    <row r="3843" spans="1:2" x14ac:dyDescent="0.3">
      <c r="A3843">
        <v>100</v>
      </c>
      <c r="B3843">
        <v>7.1</v>
      </c>
    </row>
    <row r="3844" spans="1:2" x14ac:dyDescent="0.3">
      <c r="A3844">
        <v>99</v>
      </c>
      <c r="B3844">
        <v>7.6</v>
      </c>
    </row>
    <row r="3845" spans="1:2" x14ac:dyDescent="0.3">
      <c r="A3845">
        <v>89</v>
      </c>
      <c r="B3845">
        <v>7</v>
      </c>
    </row>
    <row r="3846" spans="1:2" x14ac:dyDescent="0.3">
      <c r="A3846">
        <v>114</v>
      </c>
      <c r="B3846">
        <v>7.4</v>
      </c>
    </row>
    <row r="3847" spans="1:2" x14ac:dyDescent="0.3">
      <c r="A3847">
        <v>111</v>
      </c>
      <c r="B3847">
        <v>7.7</v>
      </c>
    </row>
    <row r="3848" spans="1:2" x14ac:dyDescent="0.3">
      <c r="A3848">
        <v>99</v>
      </c>
      <c r="B3848">
        <v>7.2</v>
      </c>
    </row>
    <row r="3849" spans="1:2" x14ac:dyDescent="0.3">
      <c r="A3849">
        <v>85</v>
      </c>
      <c r="B3849">
        <v>6.6</v>
      </c>
    </row>
    <row r="3850" spans="1:2" x14ac:dyDescent="0.3">
      <c r="A3850">
        <v>113</v>
      </c>
      <c r="B3850">
        <v>6</v>
      </c>
    </row>
    <row r="3851" spans="1:2" x14ac:dyDescent="0.3">
      <c r="A3851">
        <v>99</v>
      </c>
      <c r="B3851">
        <v>8.4</v>
      </c>
    </row>
    <row r="3852" spans="1:2" x14ac:dyDescent="0.3">
      <c r="A3852">
        <v>83</v>
      </c>
      <c r="B3852">
        <v>6.5</v>
      </c>
    </row>
    <row r="3853" spans="1:2" x14ac:dyDescent="0.3">
      <c r="A3853">
        <v>142</v>
      </c>
      <c r="B3853">
        <v>8.9</v>
      </c>
    </row>
    <row r="3854" spans="1:2" x14ac:dyDescent="0.3">
      <c r="A3854">
        <v>112</v>
      </c>
      <c r="B3854">
        <v>7.9</v>
      </c>
    </row>
    <row r="3855" spans="1:2" x14ac:dyDescent="0.3">
      <c r="A3855">
        <v>108</v>
      </c>
      <c r="B3855">
        <v>6</v>
      </c>
    </row>
    <row r="3856" spans="1:2" x14ac:dyDescent="0.3">
      <c r="A3856">
        <v>88</v>
      </c>
      <c r="B3856">
        <v>6.1</v>
      </c>
    </row>
    <row r="3857" spans="1:2" x14ac:dyDescent="0.3">
      <c r="A3857">
        <v>97</v>
      </c>
      <c r="B3857">
        <v>7.4</v>
      </c>
    </row>
    <row r="3858" spans="1:2" x14ac:dyDescent="0.3">
      <c r="A3858">
        <v>85</v>
      </c>
      <c r="B3858">
        <v>6.2</v>
      </c>
    </row>
    <row r="3859" spans="1:2" x14ac:dyDescent="0.3">
      <c r="A3859">
        <v>103</v>
      </c>
      <c r="B3859">
        <v>5.6</v>
      </c>
    </row>
    <row r="3860" spans="1:2" x14ac:dyDescent="0.3">
      <c r="A3860">
        <v>110</v>
      </c>
      <c r="B3860">
        <v>7.2</v>
      </c>
    </row>
    <row r="3861" spans="1:2" x14ac:dyDescent="0.3">
      <c r="A3861">
        <v>88</v>
      </c>
      <c r="B3861">
        <v>6.1</v>
      </c>
    </row>
    <row r="3862" spans="1:2" x14ac:dyDescent="0.3">
      <c r="A3862">
        <v>76</v>
      </c>
      <c r="B3862">
        <v>3.8</v>
      </c>
    </row>
    <row r="3863" spans="1:2" x14ac:dyDescent="0.3">
      <c r="A3863">
        <v>100</v>
      </c>
      <c r="B3863">
        <v>7.1</v>
      </c>
    </row>
    <row r="3864" spans="1:2" x14ac:dyDescent="0.3">
      <c r="A3864">
        <v>99</v>
      </c>
      <c r="B3864">
        <v>4.5</v>
      </c>
    </row>
    <row r="3865" spans="1:2" x14ac:dyDescent="0.3">
      <c r="A3865">
        <v>84</v>
      </c>
      <c r="B3865">
        <v>3.8</v>
      </c>
    </row>
    <row r="3866" spans="1:2" x14ac:dyDescent="0.3">
      <c r="A3866">
        <v>91</v>
      </c>
      <c r="B3866">
        <v>6.2</v>
      </c>
    </row>
    <row r="3867" spans="1:2" x14ac:dyDescent="0.3">
      <c r="A3867">
        <v>97</v>
      </c>
      <c r="B3867">
        <v>6.6</v>
      </c>
    </row>
    <row r="3868" spans="1:2" x14ac:dyDescent="0.3">
      <c r="A3868">
        <v>84</v>
      </c>
      <c r="B3868">
        <v>4.5999999999999996</v>
      </c>
    </row>
    <row r="3869" spans="1:2" x14ac:dyDescent="0.3">
      <c r="A3869">
        <v>100</v>
      </c>
      <c r="B3869">
        <v>4.2</v>
      </c>
    </row>
    <row r="3870" spans="1:2" x14ac:dyDescent="0.3">
      <c r="A3870">
        <v>94</v>
      </c>
      <c r="B3870">
        <v>6.8</v>
      </c>
    </row>
    <row r="3871" spans="1:2" x14ac:dyDescent="0.3">
      <c r="A3871">
        <v>90</v>
      </c>
      <c r="B3871">
        <v>7.7</v>
      </c>
    </row>
    <row r="3872" spans="1:2" x14ac:dyDescent="0.3">
      <c r="A3872">
        <v>92</v>
      </c>
      <c r="B3872">
        <v>5.9</v>
      </c>
    </row>
    <row r="3873" spans="1:2" x14ac:dyDescent="0.3">
      <c r="A3873">
        <v>105</v>
      </c>
      <c r="B3873">
        <v>4.7</v>
      </c>
    </row>
    <row r="3874" spans="1:2" x14ac:dyDescent="0.3">
      <c r="A3874">
        <v>73</v>
      </c>
      <c r="B3874">
        <v>7</v>
      </c>
    </row>
    <row r="3875" spans="1:2" x14ac:dyDescent="0.3">
      <c r="A3875">
        <v>116</v>
      </c>
      <c r="B3875">
        <v>6.9</v>
      </c>
    </row>
    <row r="3876" spans="1:2" x14ac:dyDescent="0.3">
      <c r="A3876">
        <v>110</v>
      </c>
      <c r="B3876">
        <v>6.1</v>
      </c>
    </row>
    <row r="3877" spans="1:2" x14ac:dyDescent="0.3">
      <c r="A3877">
        <v>102</v>
      </c>
      <c r="B3877">
        <v>7.6</v>
      </c>
    </row>
    <row r="3878" spans="1:2" x14ac:dyDescent="0.3">
      <c r="A3878">
        <v>89</v>
      </c>
      <c r="B3878">
        <v>3</v>
      </c>
    </row>
    <row r="3879" spans="1:2" x14ac:dyDescent="0.3">
      <c r="A3879">
        <v>76</v>
      </c>
      <c r="B3879">
        <v>2.6</v>
      </c>
    </row>
    <row r="3880" spans="1:2" x14ac:dyDescent="0.3">
      <c r="A3880">
        <v>82</v>
      </c>
      <c r="B3880">
        <v>8.6</v>
      </c>
    </row>
    <row r="3881" spans="1:2" x14ac:dyDescent="0.3">
      <c r="A3881">
        <v>89</v>
      </c>
      <c r="B3881">
        <v>6.1</v>
      </c>
    </row>
    <row r="3882" spans="1:2" x14ac:dyDescent="0.3">
      <c r="A3882">
        <v>150</v>
      </c>
      <c r="B3882">
        <v>7.5</v>
      </c>
    </row>
    <row r="3883" spans="1:2" x14ac:dyDescent="0.3">
      <c r="A3883">
        <v>89</v>
      </c>
      <c r="B3883">
        <v>6.7</v>
      </c>
    </row>
    <row r="3884" spans="1:2" x14ac:dyDescent="0.3">
      <c r="A3884">
        <v>145</v>
      </c>
      <c r="B3884">
        <v>8.1</v>
      </c>
    </row>
    <row r="3885" spans="1:2" x14ac:dyDescent="0.3">
      <c r="A3885">
        <v>91</v>
      </c>
      <c r="B3885">
        <v>4.9000000000000004</v>
      </c>
    </row>
    <row r="3886" spans="1:2" x14ac:dyDescent="0.3">
      <c r="A3886">
        <v>121</v>
      </c>
      <c r="B3886">
        <v>6.8</v>
      </c>
    </row>
    <row r="3887" spans="1:2" x14ac:dyDescent="0.3">
      <c r="A3887">
        <v>83</v>
      </c>
      <c r="B3887">
        <v>5.7</v>
      </c>
    </row>
    <row r="3888" spans="1:2" x14ac:dyDescent="0.3">
      <c r="A3888">
        <v>110</v>
      </c>
      <c r="B3888">
        <v>8.3000000000000007</v>
      </c>
    </row>
    <row r="3889" spans="1:2" x14ac:dyDescent="0.3">
      <c r="A3889">
        <v>91</v>
      </c>
      <c r="B3889">
        <v>6.6</v>
      </c>
    </row>
    <row r="3890" spans="1:2" x14ac:dyDescent="0.3">
      <c r="A3890">
        <v>110</v>
      </c>
      <c r="B3890">
        <v>7.3</v>
      </c>
    </row>
    <row r="3891" spans="1:2" x14ac:dyDescent="0.3">
      <c r="A3891">
        <v>86</v>
      </c>
      <c r="B3891">
        <v>5</v>
      </c>
    </row>
    <row r="3892" spans="1:2" x14ac:dyDescent="0.3">
      <c r="A3892">
        <v>86</v>
      </c>
      <c r="B3892">
        <v>7</v>
      </c>
    </row>
    <row r="3893" spans="1:2" x14ac:dyDescent="0.3">
      <c r="A3893">
        <v>120</v>
      </c>
      <c r="B3893">
        <v>3.4</v>
      </c>
    </row>
    <row r="3894" spans="1:2" x14ac:dyDescent="0.3">
      <c r="A3894">
        <v>90</v>
      </c>
      <c r="B3894">
        <v>5.9</v>
      </c>
    </row>
    <row r="3895" spans="1:2" x14ac:dyDescent="0.3">
      <c r="A3895">
        <v>112</v>
      </c>
      <c r="B3895">
        <v>7.4</v>
      </c>
    </row>
    <row r="3896" spans="1:2" x14ac:dyDescent="0.3">
      <c r="A3896">
        <v>103</v>
      </c>
      <c r="B3896">
        <v>7.4</v>
      </c>
    </row>
    <row r="3897" spans="1:2" x14ac:dyDescent="0.3">
      <c r="A3897">
        <v>83</v>
      </c>
      <c r="B3897">
        <v>4.2</v>
      </c>
    </row>
    <row r="3898" spans="1:2" x14ac:dyDescent="0.3">
      <c r="A3898">
        <v>109</v>
      </c>
      <c r="B3898">
        <v>6.2</v>
      </c>
    </row>
    <row r="3899" spans="1:2" x14ac:dyDescent="0.3">
      <c r="A3899">
        <v>89</v>
      </c>
      <c r="B3899">
        <v>6.2</v>
      </c>
    </row>
    <row r="3900" spans="1:2" x14ac:dyDescent="0.3">
      <c r="A3900">
        <v>96</v>
      </c>
      <c r="B3900">
        <v>7.5</v>
      </c>
    </row>
    <row r="3901" spans="1:2" x14ac:dyDescent="0.3">
      <c r="A3901">
        <v>109</v>
      </c>
      <c r="B3901">
        <v>7.2</v>
      </c>
    </row>
    <row r="3902" spans="1:2" x14ac:dyDescent="0.3">
      <c r="A3902">
        <v>122</v>
      </c>
      <c r="B3902">
        <v>7.2</v>
      </c>
    </row>
    <row r="3903" spans="1:2" x14ac:dyDescent="0.3">
      <c r="A3903">
        <v>100</v>
      </c>
      <c r="B3903">
        <v>5.4</v>
      </c>
    </row>
    <row r="3904" spans="1:2" x14ac:dyDescent="0.3">
      <c r="A3904">
        <v>109</v>
      </c>
      <c r="B3904">
        <v>7</v>
      </c>
    </row>
    <row r="3905" spans="1:2" x14ac:dyDescent="0.3">
      <c r="A3905">
        <v>95</v>
      </c>
      <c r="B3905">
        <v>7.2</v>
      </c>
    </row>
    <row r="3906" spans="1:2" x14ac:dyDescent="0.3">
      <c r="A3906">
        <v>94</v>
      </c>
      <c r="B3906">
        <v>7.9</v>
      </c>
    </row>
    <row r="3907" spans="1:2" x14ac:dyDescent="0.3">
      <c r="A3907">
        <v>107</v>
      </c>
      <c r="B3907">
        <v>6.8</v>
      </c>
    </row>
    <row r="3908" spans="1:2" x14ac:dyDescent="0.3">
      <c r="A3908">
        <v>104</v>
      </c>
      <c r="B3908">
        <v>6.7</v>
      </c>
    </row>
    <row r="3909" spans="1:2" x14ac:dyDescent="0.3">
      <c r="A3909">
        <v>93</v>
      </c>
      <c r="B3909">
        <v>6.8</v>
      </c>
    </row>
    <row r="3910" spans="1:2" x14ac:dyDescent="0.3">
      <c r="A3910">
        <v>102</v>
      </c>
      <c r="B3910">
        <v>6.9</v>
      </c>
    </row>
    <row r="3911" spans="1:2" x14ac:dyDescent="0.3">
      <c r="A3911">
        <v>84</v>
      </c>
      <c r="B3911">
        <v>6.8</v>
      </c>
    </row>
    <row r="3912" spans="1:2" x14ac:dyDescent="0.3">
      <c r="A3912">
        <v>97</v>
      </c>
      <c r="B3912">
        <v>7.2</v>
      </c>
    </row>
    <row r="3913" spans="1:2" x14ac:dyDescent="0.3">
      <c r="A3913">
        <v>91</v>
      </c>
      <c r="B3913">
        <v>7.4</v>
      </c>
    </row>
    <row r="3914" spans="1:2" x14ac:dyDescent="0.3">
      <c r="A3914">
        <v>84</v>
      </c>
      <c r="B3914">
        <v>5.6</v>
      </c>
    </row>
    <row r="3915" spans="1:2" x14ac:dyDescent="0.3">
      <c r="A3915">
        <v>86</v>
      </c>
      <c r="B3915">
        <v>6.8</v>
      </c>
    </row>
    <row r="3916" spans="1:2" x14ac:dyDescent="0.3">
      <c r="A3916">
        <v>92</v>
      </c>
      <c r="B3916">
        <v>7.7</v>
      </c>
    </row>
    <row r="3917" spans="1:2" x14ac:dyDescent="0.3">
      <c r="A3917">
        <v>94</v>
      </c>
      <c r="B3917">
        <v>7</v>
      </c>
    </row>
    <row r="3918" spans="1:2" x14ac:dyDescent="0.3">
      <c r="A3918">
        <v>92</v>
      </c>
      <c r="B3918">
        <v>7.2</v>
      </c>
    </row>
    <row r="3919" spans="1:2" x14ac:dyDescent="0.3">
      <c r="A3919">
        <v>100</v>
      </c>
      <c r="B3919">
        <v>7.2</v>
      </c>
    </row>
    <row r="3920" spans="1:2" x14ac:dyDescent="0.3">
      <c r="A3920">
        <v>119</v>
      </c>
      <c r="B3920">
        <v>7.2</v>
      </c>
    </row>
    <row r="3921" spans="1:2" x14ac:dyDescent="0.3">
      <c r="A3921">
        <v>167</v>
      </c>
      <c r="B3921">
        <v>6.2</v>
      </c>
    </row>
    <row r="3922" spans="1:2" x14ac:dyDescent="0.3">
      <c r="A3922">
        <v>92</v>
      </c>
      <c r="B3922">
        <v>6.2</v>
      </c>
    </row>
    <row r="3923" spans="1:2" x14ac:dyDescent="0.3">
      <c r="A3923">
        <v>108</v>
      </c>
      <c r="B3923">
        <v>6.9</v>
      </c>
    </row>
    <row r="3924" spans="1:2" x14ac:dyDescent="0.3">
      <c r="A3924">
        <v>97</v>
      </c>
      <c r="B3924">
        <v>7</v>
      </c>
    </row>
    <row r="3925" spans="1:2" x14ac:dyDescent="0.3">
      <c r="A3925">
        <v>88</v>
      </c>
      <c r="B3925">
        <v>6.7</v>
      </c>
    </row>
    <row r="3926" spans="1:2" x14ac:dyDescent="0.3">
      <c r="A3926">
        <v>100</v>
      </c>
      <c r="B3926">
        <v>3.6</v>
      </c>
    </row>
    <row r="3927" spans="1:2" x14ac:dyDescent="0.3">
      <c r="A3927">
        <v>100</v>
      </c>
      <c r="B3927">
        <v>6.3</v>
      </c>
    </row>
    <row r="3928" spans="1:2" x14ac:dyDescent="0.3">
      <c r="A3928">
        <v>124</v>
      </c>
      <c r="B3928">
        <v>7.4</v>
      </c>
    </row>
    <row r="3929" spans="1:2" x14ac:dyDescent="0.3">
      <c r="A3929">
        <v>88</v>
      </c>
      <c r="B3929">
        <v>7.4</v>
      </c>
    </row>
    <row r="3930" spans="1:2" x14ac:dyDescent="0.3">
      <c r="A3930">
        <v>106</v>
      </c>
      <c r="B3930">
        <v>7.3</v>
      </c>
    </row>
    <row r="3931" spans="1:2" x14ac:dyDescent="0.3">
      <c r="A3931">
        <v>79</v>
      </c>
      <c r="B3931">
        <v>6.1</v>
      </c>
    </row>
    <row r="3932" spans="1:2" x14ac:dyDescent="0.3">
      <c r="A3932">
        <v>96</v>
      </c>
      <c r="B3932">
        <v>8.1999999999999993</v>
      </c>
    </row>
    <row r="3933" spans="1:2" x14ac:dyDescent="0.3">
      <c r="A3933">
        <v>53</v>
      </c>
      <c r="B3933">
        <v>7.7</v>
      </c>
    </row>
    <row r="3934" spans="1:2" x14ac:dyDescent="0.3">
      <c r="A3934">
        <v>97</v>
      </c>
      <c r="B3934">
        <v>7.3</v>
      </c>
    </row>
    <row r="3935" spans="1:2" x14ac:dyDescent="0.3">
      <c r="A3935">
        <v>120</v>
      </c>
      <c r="B3935">
        <v>7.4</v>
      </c>
    </row>
    <row r="3936" spans="1:2" x14ac:dyDescent="0.3">
      <c r="A3936">
        <v>90</v>
      </c>
      <c r="B3936">
        <v>5.7</v>
      </c>
    </row>
    <row r="3937" spans="1:2" x14ac:dyDescent="0.3">
      <c r="A3937">
        <v>91</v>
      </c>
      <c r="B3937">
        <v>7.6</v>
      </c>
    </row>
    <row r="3938" spans="1:2" x14ac:dyDescent="0.3">
      <c r="A3938">
        <v>93</v>
      </c>
      <c r="B3938">
        <v>6.8</v>
      </c>
    </row>
    <row r="3939" spans="1:2" x14ac:dyDescent="0.3">
      <c r="A3939">
        <v>112</v>
      </c>
      <c r="B3939">
        <v>5.6</v>
      </c>
    </row>
    <row r="3940" spans="1:2" x14ac:dyDescent="0.3">
      <c r="A3940">
        <v>160</v>
      </c>
      <c r="B3940">
        <v>4.8</v>
      </c>
    </row>
    <row r="3941" spans="1:2" x14ac:dyDescent="0.3">
      <c r="A3941">
        <v>95</v>
      </c>
      <c r="B3941">
        <v>6.4</v>
      </c>
    </row>
    <row r="3942" spans="1:2" x14ac:dyDescent="0.3">
      <c r="A3942">
        <v>93</v>
      </c>
      <c r="B3942">
        <v>6.8</v>
      </c>
    </row>
    <row r="3943" spans="1:2" x14ac:dyDescent="0.3">
      <c r="A3943">
        <v>88</v>
      </c>
      <c r="B3943">
        <v>6.1</v>
      </c>
    </row>
    <row r="3944" spans="1:2" x14ac:dyDescent="0.3">
      <c r="A3944">
        <v>105</v>
      </c>
      <c r="B3944">
        <v>5.2</v>
      </c>
    </row>
    <row r="3945" spans="1:2" x14ac:dyDescent="0.3">
      <c r="A3945">
        <v>98</v>
      </c>
      <c r="B3945">
        <v>6.9</v>
      </c>
    </row>
    <row r="3946" spans="1:2" x14ac:dyDescent="0.3">
      <c r="A3946">
        <v>82</v>
      </c>
      <c r="B3946">
        <v>6</v>
      </c>
    </row>
    <row r="3947" spans="1:2" x14ac:dyDescent="0.3">
      <c r="A3947">
        <v>89</v>
      </c>
      <c r="B3947">
        <v>6.3</v>
      </c>
    </row>
    <row r="3948" spans="1:2" x14ac:dyDescent="0.3">
      <c r="A3948">
        <v>78</v>
      </c>
      <c r="B3948">
        <v>6.1</v>
      </c>
    </row>
    <row r="3949" spans="1:2" x14ac:dyDescent="0.3">
      <c r="A3949">
        <v>97</v>
      </c>
      <c r="B3949">
        <v>5.5</v>
      </c>
    </row>
    <row r="3950" spans="1:2" x14ac:dyDescent="0.3">
      <c r="A3950">
        <v>81</v>
      </c>
      <c r="B3950">
        <v>6.9</v>
      </c>
    </row>
    <row r="3951" spans="1:2" x14ac:dyDescent="0.3">
      <c r="A3951">
        <v>90</v>
      </c>
      <c r="B3951">
        <v>5.6</v>
      </c>
    </row>
    <row r="3952" spans="1:2" x14ac:dyDescent="0.3">
      <c r="A3952">
        <v>97</v>
      </c>
      <c r="B3952">
        <v>1.9</v>
      </c>
    </row>
    <row r="3953" spans="1:2" x14ac:dyDescent="0.3">
      <c r="A3953">
        <v>88</v>
      </c>
      <c r="B3953">
        <v>4.0999999999999996</v>
      </c>
    </row>
    <row r="3954" spans="1:2" x14ac:dyDescent="0.3">
      <c r="A3954">
        <v>96</v>
      </c>
      <c r="B3954">
        <v>5.4</v>
      </c>
    </row>
    <row r="3955" spans="1:2" x14ac:dyDescent="0.3">
      <c r="A3955">
        <v>105</v>
      </c>
      <c r="B3955">
        <v>6.8</v>
      </c>
    </row>
    <row r="3956" spans="1:2" x14ac:dyDescent="0.3">
      <c r="B3956">
        <v>7</v>
      </c>
    </row>
    <row r="3957" spans="1:2" x14ac:dyDescent="0.3">
      <c r="A3957">
        <v>76</v>
      </c>
      <c r="B3957">
        <v>6.7</v>
      </c>
    </row>
    <row r="3958" spans="1:2" x14ac:dyDescent="0.3">
      <c r="A3958">
        <v>96</v>
      </c>
      <c r="B3958">
        <v>5.8</v>
      </c>
    </row>
    <row r="3959" spans="1:2" x14ac:dyDescent="0.3">
      <c r="A3959">
        <v>99</v>
      </c>
      <c r="B3959">
        <v>6.2</v>
      </c>
    </row>
    <row r="3960" spans="1:2" x14ac:dyDescent="0.3">
      <c r="A3960">
        <v>90</v>
      </c>
      <c r="B3960">
        <v>2.8</v>
      </c>
    </row>
    <row r="3961" spans="1:2" x14ac:dyDescent="0.3">
      <c r="A3961">
        <v>94</v>
      </c>
      <c r="B3961">
        <v>7.3</v>
      </c>
    </row>
    <row r="3962" spans="1:2" x14ac:dyDescent="0.3">
      <c r="A3962">
        <v>87</v>
      </c>
      <c r="B3962">
        <v>5.8</v>
      </c>
    </row>
    <row r="3963" spans="1:2" x14ac:dyDescent="0.3">
      <c r="A3963">
        <v>93</v>
      </c>
      <c r="B3963">
        <v>6.5</v>
      </c>
    </row>
    <row r="3964" spans="1:2" x14ac:dyDescent="0.3">
      <c r="A3964">
        <v>90</v>
      </c>
      <c r="B3964">
        <v>6.1</v>
      </c>
    </row>
    <row r="3965" spans="1:2" x14ac:dyDescent="0.3">
      <c r="A3965">
        <v>89</v>
      </c>
      <c r="B3965">
        <v>5.0999999999999996</v>
      </c>
    </row>
    <row r="3966" spans="1:2" x14ac:dyDescent="0.3">
      <c r="A3966">
        <v>83</v>
      </c>
      <c r="B3966">
        <v>2.2000000000000002</v>
      </c>
    </row>
    <row r="3967" spans="1:2" x14ac:dyDescent="0.3">
      <c r="A3967">
        <v>96</v>
      </c>
      <c r="B3967">
        <v>7.2</v>
      </c>
    </row>
    <row r="3968" spans="1:2" x14ac:dyDescent="0.3">
      <c r="A3968">
        <v>90</v>
      </c>
      <c r="B3968">
        <v>5.7</v>
      </c>
    </row>
    <row r="3969" spans="1:2" x14ac:dyDescent="0.3">
      <c r="A3969">
        <v>138</v>
      </c>
      <c r="B3969">
        <v>3.4</v>
      </c>
    </row>
    <row r="3970" spans="1:2" x14ac:dyDescent="0.3">
      <c r="A3970">
        <v>84</v>
      </c>
      <c r="B3970">
        <v>3.8</v>
      </c>
    </row>
    <row r="3971" spans="1:2" x14ac:dyDescent="0.3">
      <c r="A3971">
        <v>83</v>
      </c>
      <c r="B3971">
        <v>4.7</v>
      </c>
    </row>
    <row r="3972" spans="1:2" x14ac:dyDescent="0.3">
      <c r="A3972">
        <v>96</v>
      </c>
      <c r="B3972">
        <v>5.6</v>
      </c>
    </row>
    <row r="3973" spans="1:2" x14ac:dyDescent="0.3">
      <c r="A3973">
        <v>94</v>
      </c>
      <c r="B3973">
        <v>3.9</v>
      </c>
    </row>
    <row r="3974" spans="1:2" x14ac:dyDescent="0.3">
      <c r="A3974">
        <v>90</v>
      </c>
      <c r="B3974">
        <v>5.4</v>
      </c>
    </row>
    <row r="3975" spans="1:2" x14ac:dyDescent="0.3">
      <c r="A3975">
        <v>95</v>
      </c>
      <c r="B3975">
        <v>5.2</v>
      </c>
    </row>
    <row r="3976" spans="1:2" x14ac:dyDescent="0.3">
      <c r="A3976">
        <v>93</v>
      </c>
      <c r="B3976">
        <v>3.5</v>
      </c>
    </row>
    <row r="3977" spans="1:2" x14ac:dyDescent="0.3">
      <c r="A3977">
        <v>103</v>
      </c>
      <c r="B3977">
        <v>7.1</v>
      </c>
    </row>
    <row r="3978" spans="1:2" x14ac:dyDescent="0.3">
      <c r="A3978">
        <v>87</v>
      </c>
      <c r="B3978">
        <v>5.5</v>
      </c>
    </row>
    <row r="3979" spans="1:2" x14ac:dyDescent="0.3">
      <c r="A3979">
        <v>100</v>
      </c>
      <c r="B3979">
        <v>6</v>
      </c>
    </row>
    <row r="3980" spans="1:2" x14ac:dyDescent="0.3">
      <c r="A3980">
        <v>90</v>
      </c>
      <c r="B3980">
        <v>4.8</v>
      </c>
    </row>
    <row r="3981" spans="1:2" x14ac:dyDescent="0.3">
      <c r="A3981">
        <v>83</v>
      </c>
      <c r="B3981">
        <v>7.1</v>
      </c>
    </row>
    <row r="3982" spans="1:2" x14ac:dyDescent="0.3">
      <c r="A3982">
        <v>108</v>
      </c>
      <c r="B3982">
        <v>8.1999999999999993</v>
      </c>
    </row>
    <row r="3983" spans="1:2" x14ac:dyDescent="0.3">
      <c r="A3983">
        <v>100</v>
      </c>
      <c r="B3983">
        <v>5.7</v>
      </c>
    </row>
    <row r="3984" spans="1:2" x14ac:dyDescent="0.3">
      <c r="A3984">
        <v>113</v>
      </c>
      <c r="B3984">
        <v>7.9</v>
      </c>
    </row>
    <row r="3985" spans="1:2" x14ac:dyDescent="0.3">
      <c r="A3985">
        <v>97</v>
      </c>
      <c r="B3985">
        <v>7.3</v>
      </c>
    </row>
    <row r="3986" spans="1:2" x14ac:dyDescent="0.3">
      <c r="A3986">
        <v>104</v>
      </c>
      <c r="B3986">
        <v>7.1</v>
      </c>
    </row>
    <row r="3987" spans="1:2" x14ac:dyDescent="0.3">
      <c r="A3987">
        <v>91</v>
      </c>
      <c r="B3987">
        <v>6.4</v>
      </c>
    </row>
    <row r="3988" spans="1:2" x14ac:dyDescent="0.3">
      <c r="A3988">
        <v>107</v>
      </c>
      <c r="B3988">
        <v>5.9</v>
      </c>
    </row>
    <row r="3989" spans="1:2" x14ac:dyDescent="0.3">
      <c r="A3989">
        <v>85</v>
      </c>
      <c r="B3989">
        <v>7.5</v>
      </c>
    </row>
    <row r="3990" spans="1:2" x14ac:dyDescent="0.3">
      <c r="A3990">
        <v>101</v>
      </c>
      <c r="B3990">
        <v>6.4</v>
      </c>
    </row>
    <row r="3991" spans="1:2" x14ac:dyDescent="0.3">
      <c r="A3991">
        <v>70</v>
      </c>
      <c r="B3991">
        <v>7.4</v>
      </c>
    </row>
    <row r="3992" spans="1:2" x14ac:dyDescent="0.3">
      <c r="A3992">
        <v>88</v>
      </c>
      <c r="B3992">
        <v>7.3</v>
      </c>
    </row>
    <row r="3993" spans="1:2" x14ac:dyDescent="0.3">
      <c r="A3993">
        <v>107</v>
      </c>
      <c r="B3993">
        <v>7.2</v>
      </c>
    </row>
    <row r="3994" spans="1:2" x14ac:dyDescent="0.3">
      <c r="A3994">
        <v>78</v>
      </c>
      <c r="B3994">
        <v>6.7</v>
      </c>
    </row>
    <row r="3995" spans="1:2" x14ac:dyDescent="0.3">
      <c r="A3995">
        <v>90</v>
      </c>
      <c r="B3995">
        <v>7.1</v>
      </c>
    </row>
    <row r="3996" spans="1:2" x14ac:dyDescent="0.3">
      <c r="A3996">
        <v>88</v>
      </c>
      <c r="B3996">
        <v>6</v>
      </c>
    </row>
    <row r="3997" spans="1:2" x14ac:dyDescent="0.3">
      <c r="A3997">
        <v>92</v>
      </c>
      <c r="B3997">
        <v>6.7</v>
      </c>
    </row>
    <row r="3998" spans="1:2" x14ac:dyDescent="0.3">
      <c r="A3998">
        <v>95</v>
      </c>
      <c r="B3998">
        <v>5.6</v>
      </c>
    </row>
    <row r="3999" spans="1:2" x14ac:dyDescent="0.3">
      <c r="A3999">
        <v>85</v>
      </c>
      <c r="B3999">
        <v>7</v>
      </c>
    </row>
    <row r="4000" spans="1:2" x14ac:dyDescent="0.3">
      <c r="A4000">
        <v>86</v>
      </c>
      <c r="B4000">
        <v>4.9000000000000004</v>
      </c>
    </row>
    <row r="4001" spans="1:2" x14ac:dyDescent="0.3">
      <c r="A4001">
        <v>90</v>
      </c>
      <c r="B4001">
        <v>3.2</v>
      </c>
    </row>
    <row r="4002" spans="1:2" x14ac:dyDescent="0.3">
      <c r="A4002">
        <v>123</v>
      </c>
      <c r="B4002">
        <v>8.4</v>
      </c>
    </row>
    <row r="4003" spans="1:2" x14ac:dyDescent="0.3">
      <c r="A4003">
        <v>93</v>
      </c>
      <c r="B4003">
        <v>6.9</v>
      </c>
    </row>
    <row r="4004" spans="1:2" x14ac:dyDescent="0.3">
      <c r="A4004">
        <v>88</v>
      </c>
      <c r="B4004">
        <v>7.5</v>
      </c>
    </row>
    <row r="4005" spans="1:2" x14ac:dyDescent="0.3">
      <c r="A4005">
        <v>114</v>
      </c>
      <c r="B4005">
        <v>7.2</v>
      </c>
    </row>
    <row r="4006" spans="1:2" x14ac:dyDescent="0.3">
      <c r="A4006">
        <v>88</v>
      </c>
      <c r="B4006">
        <v>7.2</v>
      </c>
    </row>
    <row r="4007" spans="1:2" x14ac:dyDescent="0.3">
      <c r="A4007">
        <v>110</v>
      </c>
      <c r="B4007">
        <v>8</v>
      </c>
    </row>
    <row r="4008" spans="1:2" x14ac:dyDescent="0.3">
      <c r="A4008">
        <v>95</v>
      </c>
      <c r="B4008">
        <v>7.4</v>
      </c>
    </row>
    <row r="4009" spans="1:2" x14ac:dyDescent="0.3">
      <c r="A4009">
        <v>83</v>
      </c>
      <c r="B4009">
        <v>7.2</v>
      </c>
    </row>
    <row r="4010" spans="1:2" x14ac:dyDescent="0.3">
      <c r="A4010">
        <v>104</v>
      </c>
      <c r="B4010">
        <v>6.5</v>
      </c>
    </row>
    <row r="4011" spans="1:2" x14ac:dyDescent="0.3">
      <c r="A4011">
        <v>94</v>
      </c>
      <c r="B4011">
        <v>7.2</v>
      </c>
    </row>
    <row r="4012" spans="1:2" x14ac:dyDescent="0.3">
      <c r="A4012">
        <v>87</v>
      </c>
      <c r="B4012">
        <v>4.2</v>
      </c>
    </row>
    <row r="4013" spans="1:2" x14ac:dyDescent="0.3">
      <c r="A4013">
        <v>93</v>
      </c>
      <c r="B4013">
        <v>5.0999999999999996</v>
      </c>
    </row>
    <row r="4014" spans="1:2" x14ac:dyDescent="0.3">
      <c r="A4014">
        <v>91</v>
      </c>
      <c r="B4014">
        <v>6.4</v>
      </c>
    </row>
    <row r="4015" spans="1:2" x14ac:dyDescent="0.3">
      <c r="A4015">
        <v>90</v>
      </c>
      <c r="B4015">
        <v>6.8</v>
      </c>
    </row>
    <row r="4016" spans="1:2" x14ac:dyDescent="0.3">
      <c r="A4016">
        <v>14</v>
      </c>
      <c r="B4016">
        <v>6.2</v>
      </c>
    </row>
    <row r="4017" spans="1:2" x14ac:dyDescent="0.3">
      <c r="A4017">
        <v>112</v>
      </c>
      <c r="B4017">
        <v>7.5</v>
      </c>
    </row>
    <row r="4018" spans="1:2" x14ac:dyDescent="0.3">
      <c r="A4018">
        <v>75</v>
      </c>
      <c r="B4018">
        <v>7.7</v>
      </c>
    </row>
    <row r="4019" spans="1:2" x14ac:dyDescent="0.3">
      <c r="A4019">
        <v>86</v>
      </c>
      <c r="B4019">
        <v>6.9</v>
      </c>
    </row>
    <row r="4020" spans="1:2" x14ac:dyDescent="0.3">
      <c r="A4020">
        <v>86</v>
      </c>
      <c r="B4020">
        <v>7</v>
      </c>
    </row>
    <row r="4021" spans="1:2" x14ac:dyDescent="0.3">
      <c r="A4021">
        <v>89</v>
      </c>
      <c r="B4021">
        <v>7.5</v>
      </c>
    </row>
    <row r="4022" spans="1:2" x14ac:dyDescent="0.3">
      <c r="A4022">
        <v>95</v>
      </c>
      <c r="B4022">
        <v>6.3</v>
      </c>
    </row>
    <row r="4023" spans="1:2" x14ac:dyDescent="0.3">
      <c r="A4023">
        <v>101</v>
      </c>
      <c r="B4023">
        <v>5.5</v>
      </c>
    </row>
    <row r="4024" spans="1:2" x14ac:dyDescent="0.3">
      <c r="A4024">
        <v>106</v>
      </c>
      <c r="B4024">
        <v>8.1</v>
      </c>
    </row>
    <row r="4025" spans="1:2" x14ac:dyDescent="0.3">
      <c r="A4025">
        <v>88</v>
      </c>
      <c r="B4025">
        <v>6.6</v>
      </c>
    </row>
    <row r="4026" spans="1:2" x14ac:dyDescent="0.3">
      <c r="A4026">
        <v>99</v>
      </c>
      <c r="B4026">
        <v>5.2</v>
      </c>
    </row>
    <row r="4027" spans="1:2" x14ac:dyDescent="0.3">
      <c r="A4027">
        <v>90</v>
      </c>
      <c r="B4027">
        <v>5.6</v>
      </c>
    </row>
    <row r="4028" spans="1:2" x14ac:dyDescent="0.3">
      <c r="A4028">
        <v>95</v>
      </c>
      <c r="B4028">
        <v>3.1</v>
      </c>
    </row>
    <row r="4029" spans="1:2" x14ac:dyDescent="0.3">
      <c r="A4029">
        <v>85</v>
      </c>
      <c r="B4029">
        <v>8.1</v>
      </c>
    </row>
    <row r="4030" spans="1:2" x14ac:dyDescent="0.3">
      <c r="A4030">
        <v>170</v>
      </c>
      <c r="B4030">
        <v>8.3000000000000007</v>
      </c>
    </row>
    <row r="4031" spans="1:2" x14ac:dyDescent="0.3">
      <c r="A4031">
        <v>86</v>
      </c>
      <c r="B4031">
        <v>7.1</v>
      </c>
    </row>
    <row r="4032" spans="1:2" x14ac:dyDescent="0.3">
      <c r="B4032">
        <v>8.1</v>
      </c>
    </row>
    <row r="4033" spans="1:2" x14ac:dyDescent="0.3">
      <c r="A4033">
        <v>97</v>
      </c>
      <c r="B4033">
        <v>7.2</v>
      </c>
    </row>
    <row r="4034" spans="1:2" x14ac:dyDescent="0.3">
      <c r="A4034">
        <v>104</v>
      </c>
      <c r="B4034">
        <v>6.3</v>
      </c>
    </row>
    <row r="4035" spans="1:2" x14ac:dyDescent="0.3">
      <c r="A4035">
        <v>88</v>
      </c>
      <c r="B4035">
        <v>4</v>
      </c>
    </row>
    <row r="4036" spans="1:2" x14ac:dyDescent="0.3">
      <c r="A4036">
        <v>106</v>
      </c>
      <c r="B4036">
        <v>7.2</v>
      </c>
    </row>
    <row r="4037" spans="1:2" x14ac:dyDescent="0.3">
      <c r="A4037">
        <v>107</v>
      </c>
      <c r="B4037">
        <v>6.5</v>
      </c>
    </row>
    <row r="4038" spans="1:2" x14ac:dyDescent="0.3">
      <c r="A4038">
        <v>84</v>
      </c>
      <c r="B4038">
        <v>6.5</v>
      </c>
    </row>
    <row r="4039" spans="1:2" x14ac:dyDescent="0.3">
      <c r="A4039">
        <v>91</v>
      </c>
      <c r="B4039">
        <v>4.9000000000000004</v>
      </c>
    </row>
    <row r="4040" spans="1:2" x14ac:dyDescent="0.3">
      <c r="A4040">
        <v>90</v>
      </c>
      <c r="B4040">
        <v>5.2</v>
      </c>
    </row>
    <row r="4041" spans="1:2" x14ac:dyDescent="0.3">
      <c r="A4041">
        <v>103</v>
      </c>
      <c r="B4041">
        <v>7.4</v>
      </c>
    </row>
    <row r="4042" spans="1:2" x14ac:dyDescent="0.3">
      <c r="A4042">
        <v>71</v>
      </c>
      <c r="B4042">
        <v>7.4</v>
      </c>
    </row>
    <row r="4043" spans="1:2" x14ac:dyDescent="0.3">
      <c r="A4043">
        <v>90</v>
      </c>
      <c r="B4043">
        <v>5.4</v>
      </c>
    </row>
    <row r="4044" spans="1:2" x14ac:dyDescent="0.3">
      <c r="A4044">
        <v>67</v>
      </c>
      <c r="B4044">
        <v>3.9</v>
      </c>
    </row>
    <row r="4045" spans="1:2" x14ac:dyDescent="0.3">
      <c r="A4045">
        <v>94</v>
      </c>
      <c r="B4045">
        <v>5.3</v>
      </c>
    </row>
    <row r="4046" spans="1:2" x14ac:dyDescent="0.3">
      <c r="A4046">
        <v>81</v>
      </c>
      <c r="B4046">
        <v>7.8</v>
      </c>
    </row>
    <row r="4047" spans="1:2" x14ac:dyDescent="0.3">
      <c r="A4047">
        <v>81</v>
      </c>
      <c r="B4047">
        <v>6.4</v>
      </c>
    </row>
    <row r="4048" spans="1:2" x14ac:dyDescent="0.3">
      <c r="A4048">
        <v>215</v>
      </c>
      <c r="B4048">
        <v>8.1</v>
      </c>
    </row>
    <row r="4049" spans="1:2" x14ac:dyDescent="0.3">
      <c r="A4049">
        <v>83</v>
      </c>
      <c r="B4049">
        <v>6.5</v>
      </c>
    </row>
    <row r="4050" spans="1:2" x14ac:dyDescent="0.3">
      <c r="A4050">
        <v>106</v>
      </c>
      <c r="B4050">
        <v>5.6</v>
      </c>
    </row>
    <row r="4051" spans="1:2" x14ac:dyDescent="0.3">
      <c r="A4051">
        <v>103</v>
      </c>
      <c r="B4051">
        <v>5.6</v>
      </c>
    </row>
    <row r="4052" spans="1:2" x14ac:dyDescent="0.3">
      <c r="A4052">
        <v>90</v>
      </c>
      <c r="B4052">
        <v>6.6</v>
      </c>
    </row>
    <row r="4053" spans="1:2" x14ac:dyDescent="0.3">
      <c r="A4053">
        <v>88</v>
      </c>
      <c r="B4053">
        <v>6.3</v>
      </c>
    </row>
    <row r="4054" spans="1:2" x14ac:dyDescent="0.3">
      <c r="A4054">
        <v>105</v>
      </c>
      <c r="B4054">
        <v>7.7</v>
      </c>
    </row>
    <row r="4055" spans="1:2" x14ac:dyDescent="0.3">
      <c r="A4055">
        <v>115</v>
      </c>
      <c r="B4055">
        <v>7</v>
      </c>
    </row>
    <row r="4056" spans="1:2" x14ac:dyDescent="0.3">
      <c r="A4056">
        <v>90</v>
      </c>
      <c r="B4056">
        <v>8</v>
      </c>
    </row>
    <row r="4057" spans="1:2" x14ac:dyDescent="0.3">
      <c r="A4057">
        <v>102</v>
      </c>
      <c r="B4057">
        <v>7.2</v>
      </c>
    </row>
    <row r="4058" spans="1:2" x14ac:dyDescent="0.3">
      <c r="A4058">
        <v>98</v>
      </c>
      <c r="B4058">
        <v>4.5</v>
      </c>
    </row>
    <row r="4059" spans="1:2" x14ac:dyDescent="0.3">
      <c r="A4059">
        <v>87</v>
      </c>
      <c r="B4059">
        <v>7.7</v>
      </c>
    </row>
    <row r="4060" spans="1:2" x14ac:dyDescent="0.3">
      <c r="A4060">
        <v>80</v>
      </c>
      <c r="B4060">
        <v>7.2</v>
      </c>
    </row>
    <row r="4061" spans="1:2" x14ac:dyDescent="0.3">
      <c r="A4061">
        <v>88</v>
      </c>
      <c r="B4061">
        <v>6.1</v>
      </c>
    </row>
    <row r="4062" spans="1:2" x14ac:dyDescent="0.3">
      <c r="A4062">
        <v>83</v>
      </c>
      <c r="B4062">
        <v>6.4</v>
      </c>
    </row>
    <row r="4063" spans="1:2" x14ac:dyDescent="0.3">
      <c r="A4063">
        <v>122</v>
      </c>
      <c r="B4063">
        <v>6.5</v>
      </c>
    </row>
    <row r="4064" spans="1:2" x14ac:dyDescent="0.3">
      <c r="A4064">
        <v>115</v>
      </c>
      <c r="B4064">
        <v>7</v>
      </c>
    </row>
    <row r="4065" spans="1:2" x14ac:dyDescent="0.3">
      <c r="A4065">
        <v>86</v>
      </c>
      <c r="B4065">
        <v>6.1</v>
      </c>
    </row>
    <row r="4066" spans="1:2" x14ac:dyDescent="0.3">
      <c r="A4066">
        <v>79</v>
      </c>
      <c r="B4066">
        <v>5.7</v>
      </c>
    </row>
    <row r="4067" spans="1:2" x14ac:dyDescent="0.3">
      <c r="A4067">
        <v>87</v>
      </c>
      <c r="B4067">
        <v>5.4</v>
      </c>
    </row>
    <row r="4068" spans="1:2" x14ac:dyDescent="0.3">
      <c r="A4068">
        <v>97</v>
      </c>
      <c r="B4068">
        <v>5.9</v>
      </c>
    </row>
    <row r="4069" spans="1:2" x14ac:dyDescent="0.3">
      <c r="A4069">
        <v>105</v>
      </c>
      <c r="B4069">
        <v>7.5</v>
      </c>
    </row>
    <row r="4070" spans="1:2" x14ac:dyDescent="0.3">
      <c r="A4070">
        <v>89</v>
      </c>
      <c r="B4070">
        <v>7.7</v>
      </c>
    </row>
    <row r="4071" spans="1:2" x14ac:dyDescent="0.3">
      <c r="A4071">
        <v>120</v>
      </c>
      <c r="B4071">
        <v>7.1</v>
      </c>
    </row>
    <row r="4072" spans="1:2" x14ac:dyDescent="0.3">
      <c r="A4072">
        <v>94</v>
      </c>
      <c r="B4072">
        <v>7.4</v>
      </c>
    </row>
    <row r="4073" spans="1:2" x14ac:dyDescent="0.3">
      <c r="A4073">
        <v>108</v>
      </c>
      <c r="B4073">
        <v>7.6</v>
      </c>
    </row>
    <row r="4074" spans="1:2" x14ac:dyDescent="0.3">
      <c r="A4074">
        <v>102</v>
      </c>
      <c r="B4074">
        <v>6.4</v>
      </c>
    </row>
    <row r="4075" spans="1:2" x14ac:dyDescent="0.3">
      <c r="A4075">
        <v>83</v>
      </c>
      <c r="B4075">
        <v>7.4</v>
      </c>
    </row>
    <row r="4076" spans="1:2" x14ac:dyDescent="0.3">
      <c r="A4076">
        <v>93</v>
      </c>
      <c r="B4076">
        <v>6.8</v>
      </c>
    </row>
    <row r="4077" spans="1:2" x14ac:dyDescent="0.3">
      <c r="A4077">
        <v>86</v>
      </c>
      <c r="B4077">
        <v>6.5</v>
      </c>
    </row>
    <row r="4078" spans="1:2" x14ac:dyDescent="0.3">
      <c r="A4078">
        <v>101</v>
      </c>
      <c r="B4078">
        <v>6</v>
      </c>
    </row>
    <row r="4079" spans="1:2" x14ac:dyDescent="0.3">
      <c r="A4079">
        <v>111</v>
      </c>
      <c r="B4079">
        <v>7.3</v>
      </c>
    </row>
    <row r="4080" spans="1:2" x14ac:dyDescent="0.3">
      <c r="A4080">
        <v>90</v>
      </c>
      <c r="B4080">
        <v>7.3</v>
      </c>
    </row>
    <row r="4081" spans="1:2" x14ac:dyDescent="0.3">
      <c r="A4081">
        <v>86</v>
      </c>
      <c r="B4081">
        <v>6.5</v>
      </c>
    </row>
    <row r="4082" spans="1:2" x14ac:dyDescent="0.3">
      <c r="A4082">
        <v>98</v>
      </c>
      <c r="B4082">
        <v>6</v>
      </c>
    </row>
    <row r="4083" spans="1:2" x14ac:dyDescent="0.3">
      <c r="A4083">
        <v>91</v>
      </c>
      <c r="B4083">
        <v>5.3</v>
      </c>
    </row>
    <row r="4084" spans="1:2" x14ac:dyDescent="0.3">
      <c r="A4084">
        <v>91</v>
      </c>
      <c r="B4084">
        <v>6.6</v>
      </c>
    </row>
    <row r="4085" spans="1:2" x14ac:dyDescent="0.3">
      <c r="A4085">
        <v>90</v>
      </c>
      <c r="B4085">
        <v>6.1</v>
      </c>
    </row>
    <row r="4086" spans="1:2" x14ac:dyDescent="0.3">
      <c r="A4086">
        <v>88</v>
      </c>
      <c r="B4086">
        <v>7.1</v>
      </c>
    </row>
    <row r="4087" spans="1:2" x14ac:dyDescent="0.3">
      <c r="A4087">
        <v>202</v>
      </c>
      <c r="B4087">
        <v>8.6999999999999993</v>
      </c>
    </row>
    <row r="4088" spans="1:2" x14ac:dyDescent="0.3">
      <c r="A4088">
        <v>89</v>
      </c>
      <c r="B4088">
        <v>8.4</v>
      </c>
    </row>
    <row r="4089" spans="1:2" x14ac:dyDescent="0.3">
      <c r="A4089">
        <v>97</v>
      </c>
      <c r="B4089">
        <v>5.8</v>
      </c>
    </row>
    <row r="4090" spans="1:2" x14ac:dyDescent="0.3">
      <c r="A4090">
        <v>84</v>
      </c>
      <c r="B4090">
        <v>6.2</v>
      </c>
    </row>
    <row r="4091" spans="1:2" x14ac:dyDescent="0.3">
      <c r="A4091">
        <v>82</v>
      </c>
      <c r="B4091">
        <v>5.8</v>
      </c>
    </row>
    <row r="4092" spans="1:2" x14ac:dyDescent="0.3">
      <c r="A4092">
        <v>100</v>
      </c>
      <c r="B4092">
        <v>5.7</v>
      </c>
    </row>
    <row r="4093" spans="1:2" x14ac:dyDescent="0.3">
      <c r="A4093">
        <v>112</v>
      </c>
      <c r="B4093">
        <v>6.1</v>
      </c>
    </row>
    <row r="4094" spans="1:2" x14ac:dyDescent="0.3">
      <c r="A4094">
        <v>94</v>
      </c>
      <c r="B4094">
        <v>6.4</v>
      </c>
    </row>
    <row r="4095" spans="1:2" x14ac:dyDescent="0.3">
      <c r="A4095">
        <v>87</v>
      </c>
      <c r="B4095">
        <v>5</v>
      </c>
    </row>
    <row r="4096" spans="1:2" x14ac:dyDescent="0.3">
      <c r="A4096">
        <v>91</v>
      </c>
      <c r="B4096">
        <v>6.5</v>
      </c>
    </row>
    <row r="4097" spans="1:2" x14ac:dyDescent="0.3">
      <c r="A4097">
        <v>87</v>
      </c>
      <c r="B4097">
        <v>4.5999999999999996</v>
      </c>
    </row>
    <row r="4098" spans="1:2" x14ac:dyDescent="0.3">
      <c r="A4098">
        <v>98</v>
      </c>
      <c r="B4098">
        <v>7.7</v>
      </c>
    </row>
    <row r="4099" spans="1:2" x14ac:dyDescent="0.3">
      <c r="A4099">
        <v>95</v>
      </c>
      <c r="B4099">
        <v>7.3</v>
      </c>
    </row>
    <row r="4100" spans="1:2" x14ac:dyDescent="0.3">
      <c r="A4100">
        <v>87</v>
      </c>
      <c r="B4100">
        <v>6.6</v>
      </c>
    </row>
    <row r="4101" spans="1:2" x14ac:dyDescent="0.3">
      <c r="A4101">
        <v>102</v>
      </c>
      <c r="B4101">
        <v>6.4</v>
      </c>
    </row>
    <row r="4102" spans="1:2" x14ac:dyDescent="0.3">
      <c r="A4102">
        <v>127</v>
      </c>
      <c r="B4102">
        <v>5.8</v>
      </c>
    </row>
    <row r="4103" spans="1:2" x14ac:dyDescent="0.3">
      <c r="A4103">
        <v>96</v>
      </c>
      <c r="B4103">
        <v>7.2</v>
      </c>
    </row>
    <row r="4104" spans="1:2" x14ac:dyDescent="0.3">
      <c r="A4104">
        <v>103</v>
      </c>
      <c r="B4104">
        <v>7.2</v>
      </c>
    </row>
    <row r="4105" spans="1:2" x14ac:dyDescent="0.3">
      <c r="A4105">
        <v>104</v>
      </c>
      <c r="B4105">
        <v>3.5</v>
      </c>
    </row>
    <row r="4106" spans="1:2" x14ac:dyDescent="0.3">
      <c r="A4106">
        <v>90</v>
      </c>
      <c r="B4106">
        <v>7.5</v>
      </c>
    </row>
    <row r="4107" spans="1:2" x14ac:dyDescent="0.3">
      <c r="A4107">
        <v>122</v>
      </c>
      <c r="B4107">
        <v>2.2000000000000002</v>
      </c>
    </row>
    <row r="4108" spans="1:2" x14ac:dyDescent="0.3">
      <c r="A4108">
        <v>90</v>
      </c>
      <c r="B4108">
        <v>6.6</v>
      </c>
    </row>
    <row r="4109" spans="1:2" x14ac:dyDescent="0.3">
      <c r="A4109">
        <v>101</v>
      </c>
      <c r="B4109">
        <v>6.9</v>
      </c>
    </row>
    <row r="4110" spans="1:2" x14ac:dyDescent="0.3">
      <c r="A4110">
        <v>94</v>
      </c>
      <c r="B4110">
        <v>4</v>
      </c>
    </row>
    <row r="4111" spans="1:2" x14ac:dyDescent="0.3">
      <c r="A4111">
        <v>97</v>
      </c>
      <c r="B4111">
        <v>7.4</v>
      </c>
    </row>
    <row r="4112" spans="1:2" x14ac:dyDescent="0.3">
      <c r="A4112">
        <v>90</v>
      </c>
      <c r="B4112">
        <v>8.3000000000000007</v>
      </c>
    </row>
    <row r="4113" spans="1:2" x14ac:dyDescent="0.3">
      <c r="A4113">
        <v>108</v>
      </c>
      <c r="B4113">
        <v>5.7</v>
      </c>
    </row>
    <row r="4114" spans="1:2" x14ac:dyDescent="0.3">
      <c r="A4114">
        <v>82</v>
      </c>
      <c r="B4114">
        <v>6.8</v>
      </c>
    </row>
    <row r="4115" spans="1:2" x14ac:dyDescent="0.3">
      <c r="A4115">
        <v>84</v>
      </c>
      <c r="B4115">
        <v>5.2</v>
      </c>
    </row>
    <row r="4116" spans="1:2" x14ac:dyDescent="0.3">
      <c r="A4116">
        <v>91</v>
      </c>
      <c r="B4116">
        <v>6.2</v>
      </c>
    </row>
    <row r="4117" spans="1:2" x14ac:dyDescent="0.3">
      <c r="A4117">
        <v>91</v>
      </c>
      <c r="B4117">
        <v>5.9</v>
      </c>
    </row>
    <row r="4118" spans="1:2" x14ac:dyDescent="0.3">
      <c r="A4118">
        <v>107</v>
      </c>
      <c r="B4118">
        <v>7.7</v>
      </c>
    </row>
    <row r="4119" spans="1:2" x14ac:dyDescent="0.3">
      <c r="A4119">
        <v>82</v>
      </c>
      <c r="B4119">
        <v>4.3</v>
      </c>
    </row>
    <row r="4120" spans="1:2" x14ac:dyDescent="0.3">
      <c r="A4120">
        <v>84</v>
      </c>
      <c r="B4120">
        <v>7.1</v>
      </c>
    </row>
    <row r="4121" spans="1:2" x14ac:dyDescent="0.3">
      <c r="A4121">
        <v>103</v>
      </c>
      <c r="B4121">
        <v>6.2</v>
      </c>
    </row>
    <row r="4122" spans="1:2" x14ac:dyDescent="0.3">
      <c r="A4122">
        <v>86</v>
      </c>
      <c r="B4122">
        <v>6.8</v>
      </c>
    </row>
    <row r="4123" spans="1:2" x14ac:dyDescent="0.3">
      <c r="A4123">
        <v>89</v>
      </c>
      <c r="B4123">
        <v>7.7</v>
      </c>
    </row>
    <row r="4124" spans="1:2" x14ac:dyDescent="0.3">
      <c r="A4124">
        <v>52</v>
      </c>
      <c r="B4124">
        <v>8.1999999999999993</v>
      </c>
    </row>
    <row r="4125" spans="1:2" x14ac:dyDescent="0.3">
      <c r="A4125">
        <v>98</v>
      </c>
      <c r="B4125">
        <v>7.5</v>
      </c>
    </row>
    <row r="4126" spans="1:2" x14ac:dyDescent="0.3">
      <c r="A4126">
        <v>133</v>
      </c>
      <c r="B4126">
        <v>7.6</v>
      </c>
    </row>
    <row r="4127" spans="1:2" x14ac:dyDescent="0.3">
      <c r="A4127">
        <v>81</v>
      </c>
      <c r="B4127">
        <v>4.0999999999999996</v>
      </c>
    </row>
    <row r="4128" spans="1:2" x14ac:dyDescent="0.3">
      <c r="A4128">
        <v>92</v>
      </c>
      <c r="B4128">
        <v>6.9</v>
      </c>
    </row>
    <row r="4129" spans="1:2" x14ac:dyDescent="0.3">
      <c r="A4129">
        <v>90</v>
      </c>
      <c r="B4129">
        <v>7.1</v>
      </c>
    </row>
    <row r="4130" spans="1:2" x14ac:dyDescent="0.3">
      <c r="A4130">
        <v>84</v>
      </c>
      <c r="B4130">
        <v>6.3</v>
      </c>
    </row>
    <row r="4131" spans="1:2" x14ac:dyDescent="0.3">
      <c r="A4131">
        <v>91</v>
      </c>
      <c r="B4131">
        <v>7.7</v>
      </c>
    </row>
    <row r="4132" spans="1:2" x14ac:dyDescent="0.3">
      <c r="A4132">
        <v>91</v>
      </c>
      <c r="B4132">
        <v>8.3000000000000007</v>
      </c>
    </row>
    <row r="4133" spans="1:2" x14ac:dyDescent="0.3">
      <c r="A4133">
        <v>90</v>
      </c>
      <c r="B4133">
        <v>7.1</v>
      </c>
    </row>
    <row r="4134" spans="1:2" x14ac:dyDescent="0.3">
      <c r="A4134">
        <v>96</v>
      </c>
      <c r="B4134">
        <v>4.7</v>
      </c>
    </row>
    <row r="4135" spans="1:2" x14ac:dyDescent="0.3">
      <c r="A4135">
        <v>88</v>
      </c>
      <c r="B4135">
        <v>7.2</v>
      </c>
    </row>
    <row r="4136" spans="1:2" x14ac:dyDescent="0.3">
      <c r="A4136">
        <v>92</v>
      </c>
      <c r="B4136">
        <v>5.0999999999999996</v>
      </c>
    </row>
    <row r="4137" spans="1:2" x14ac:dyDescent="0.3">
      <c r="A4137">
        <v>97</v>
      </c>
      <c r="B4137">
        <v>5.4</v>
      </c>
    </row>
    <row r="4138" spans="1:2" x14ac:dyDescent="0.3">
      <c r="A4138">
        <v>82</v>
      </c>
      <c r="B4138">
        <v>6.9</v>
      </c>
    </row>
    <row r="4139" spans="1:2" x14ac:dyDescent="0.3">
      <c r="A4139">
        <v>101</v>
      </c>
      <c r="B4139">
        <v>6.1</v>
      </c>
    </row>
    <row r="4140" spans="1:2" x14ac:dyDescent="0.3">
      <c r="A4140">
        <v>80</v>
      </c>
      <c r="B4140">
        <v>6.1</v>
      </c>
    </row>
    <row r="4141" spans="1:2" x14ac:dyDescent="0.3">
      <c r="A4141">
        <v>97</v>
      </c>
      <c r="B4141">
        <v>6.9</v>
      </c>
    </row>
    <row r="4142" spans="1:2" x14ac:dyDescent="0.3">
      <c r="A4142">
        <v>84</v>
      </c>
      <c r="B4142">
        <v>5.8</v>
      </c>
    </row>
    <row r="4143" spans="1:2" x14ac:dyDescent="0.3">
      <c r="A4143">
        <v>97</v>
      </c>
      <c r="B4143">
        <v>6</v>
      </c>
    </row>
    <row r="4144" spans="1:2" x14ac:dyDescent="0.3">
      <c r="A4144">
        <v>91</v>
      </c>
      <c r="B4144">
        <v>8.1999999999999993</v>
      </c>
    </row>
    <row r="4145" spans="1:2" x14ac:dyDescent="0.3">
      <c r="A4145">
        <v>86</v>
      </c>
      <c r="B4145">
        <v>7</v>
      </c>
    </row>
    <row r="4146" spans="1:2" x14ac:dyDescent="0.3">
      <c r="A4146">
        <v>100</v>
      </c>
      <c r="B4146">
        <v>6.3</v>
      </c>
    </row>
    <row r="4147" spans="1:2" x14ac:dyDescent="0.3">
      <c r="A4147">
        <v>96</v>
      </c>
      <c r="B4147">
        <v>7.6</v>
      </c>
    </row>
    <row r="4148" spans="1:2" x14ac:dyDescent="0.3">
      <c r="A4148">
        <v>89</v>
      </c>
      <c r="B4148">
        <v>6.1</v>
      </c>
    </row>
    <row r="4149" spans="1:2" x14ac:dyDescent="0.3">
      <c r="A4149">
        <v>84</v>
      </c>
      <c r="B4149">
        <v>7.2</v>
      </c>
    </row>
    <row r="4150" spans="1:2" x14ac:dyDescent="0.3">
      <c r="A4150">
        <v>88</v>
      </c>
      <c r="B4150">
        <v>7.8</v>
      </c>
    </row>
    <row r="4151" spans="1:2" x14ac:dyDescent="0.3">
      <c r="A4151">
        <v>90</v>
      </c>
      <c r="B4151">
        <v>4.7</v>
      </c>
    </row>
    <row r="4152" spans="1:2" x14ac:dyDescent="0.3">
      <c r="A4152">
        <v>90</v>
      </c>
      <c r="B4152">
        <v>7.5</v>
      </c>
    </row>
    <row r="4153" spans="1:2" x14ac:dyDescent="0.3">
      <c r="A4153">
        <v>98</v>
      </c>
      <c r="B4153">
        <v>3.4</v>
      </c>
    </row>
    <row r="4154" spans="1:2" x14ac:dyDescent="0.3">
      <c r="A4154">
        <v>96</v>
      </c>
      <c r="B4154">
        <v>8.9</v>
      </c>
    </row>
    <row r="4155" spans="1:2" x14ac:dyDescent="0.3">
      <c r="A4155">
        <v>83</v>
      </c>
      <c r="B4155">
        <v>6.9</v>
      </c>
    </row>
    <row r="4156" spans="1:2" x14ac:dyDescent="0.3">
      <c r="A4156">
        <v>65</v>
      </c>
      <c r="B4156">
        <v>8.1999999999999993</v>
      </c>
    </row>
    <row r="4157" spans="1:2" x14ac:dyDescent="0.3">
      <c r="A4157">
        <v>94</v>
      </c>
      <c r="B4157">
        <v>7.3</v>
      </c>
    </row>
    <row r="4158" spans="1:2" x14ac:dyDescent="0.3">
      <c r="A4158">
        <v>112</v>
      </c>
      <c r="B4158">
        <v>8</v>
      </c>
    </row>
    <row r="4159" spans="1:2" x14ac:dyDescent="0.3">
      <c r="A4159">
        <v>102</v>
      </c>
      <c r="B4159">
        <v>6.7</v>
      </c>
    </row>
    <row r="4160" spans="1:2" x14ac:dyDescent="0.3">
      <c r="A4160">
        <v>98</v>
      </c>
      <c r="B4160">
        <v>6.6</v>
      </c>
    </row>
    <row r="4161" spans="1:2" x14ac:dyDescent="0.3">
      <c r="A4161">
        <v>91</v>
      </c>
      <c r="B4161">
        <v>6.9</v>
      </c>
    </row>
    <row r="4162" spans="1:2" x14ac:dyDescent="0.3">
      <c r="A4162">
        <v>80</v>
      </c>
      <c r="B4162">
        <v>7.1</v>
      </c>
    </row>
    <row r="4163" spans="1:2" x14ac:dyDescent="0.3">
      <c r="A4163">
        <v>114</v>
      </c>
      <c r="B4163">
        <v>5.6</v>
      </c>
    </row>
    <row r="4164" spans="1:2" x14ac:dyDescent="0.3">
      <c r="A4164">
        <v>76</v>
      </c>
      <c r="B4164">
        <v>6.7</v>
      </c>
    </row>
    <row r="4165" spans="1:2" x14ac:dyDescent="0.3">
      <c r="A4165">
        <v>80</v>
      </c>
      <c r="B4165">
        <v>7.1</v>
      </c>
    </row>
    <row r="4166" spans="1:2" x14ac:dyDescent="0.3">
      <c r="A4166">
        <v>88</v>
      </c>
      <c r="B4166">
        <v>5.2</v>
      </c>
    </row>
    <row r="4167" spans="1:2" x14ac:dyDescent="0.3">
      <c r="A4167">
        <v>110</v>
      </c>
      <c r="B4167">
        <v>7.7</v>
      </c>
    </row>
    <row r="4168" spans="1:2" x14ac:dyDescent="0.3">
      <c r="A4168">
        <v>104</v>
      </c>
      <c r="B4168">
        <v>7.5</v>
      </c>
    </row>
    <row r="4169" spans="1:2" x14ac:dyDescent="0.3">
      <c r="A4169">
        <v>102</v>
      </c>
      <c r="B4169">
        <v>7.6</v>
      </c>
    </row>
    <row r="4170" spans="1:2" x14ac:dyDescent="0.3">
      <c r="A4170">
        <v>95</v>
      </c>
      <c r="B4170">
        <v>8.1</v>
      </c>
    </row>
    <row r="4171" spans="1:2" x14ac:dyDescent="0.3">
      <c r="A4171">
        <v>94</v>
      </c>
      <c r="B4171">
        <v>5.5</v>
      </c>
    </row>
    <row r="4172" spans="1:2" x14ac:dyDescent="0.3">
      <c r="A4172">
        <v>109</v>
      </c>
      <c r="B4172">
        <v>6.6</v>
      </c>
    </row>
    <row r="4173" spans="1:2" x14ac:dyDescent="0.3">
      <c r="A4173">
        <v>90</v>
      </c>
      <c r="B4173">
        <v>3.2</v>
      </c>
    </row>
    <row r="4174" spans="1:2" x14ac:dyDescent="0.3">
      <c r="A4174">
        <v>110</v>
      </c>
      <c r="B4174">
        <v>6.6</v>
      </c>
    </row>
    <row r="4175" spans="1:2" x14ac:dyDescent="0.3">
      <c r="A4175">
        <v>80</v>
      </c>
      <c r="B4175">
        <v>6.2</v>
      </c>
    </row>
    <row r="4176" spans="1:2" x14ac:dyDescent="0.3">
      <c r="A4176">
        <v>95</v>
      </c>
      <c r="B4176">
        <v>4.8</v>
      </c>
    </row>
    <row r="4177" spans="1:2" x14ac:dyDescent="0.3">
      <c r="A4177">
        <v>94</v>
      </c>
      <c r="B4177">
        <v>4.5</v>
      </c>
    </row>
    <row r="4178" spans="1:2" x14ac:dyDescent="0.3">
      <c r="A4178">
        <v>98</v>
      </c>
      <c r="B4178">
        <v>7.2</v>
      </c>
    </row>
    <row r="4179" spans="1:2" x14ac:dyDescent="0.3">
      <c r="A4179">
        <v>98</v>
      </c>
      <c r="B4179">
        <v>4.3</v>
      </c>
    </row>
    <row r="4180" spans="1:2" x14ac:dyDescent="0.3">
      <c r="A4180">
        <v>96</v>
      </c>
      <c r="B4180">
        <v>4.5</v>
      </c>
    </row>
    <row r="4181" spans="1:2" x14ac:dyDescent="0.3">
      <c r="A4181">
        <v>97</v>
      </c>
      <c r="B4181">
        <v>6.4</v>
      </c>
    </row>
    <row r="4182" spans="1:2" x14ac:dyDescent="0.3">
      <c r="A4182">
        <v>90</v>
      </c>
      <c r="B4182">
        <v>6.4</v>
      </c>
    </row>
    <row r="4183" spans="1:2" x14ac:dyDescent="0.3">
      <c r="A4183">
        <v>113</v>
      </c>
      <c r="B4183">
        <v>7.3</v>
      </c>
    </row>
    <row r="4184" spans="1:2" x14ac:dyDescent="0.3">
      <c r="A4184">
        <v>91</v>
      </c>
      <c r="B4184">
        <v>6.9</v>
      </c>
    </row>
    <row r="4185" spans="1:2" x14ac:dyDescent="0.3">
      <c r="A4185">
        <v>90</v>
      </c>
      <c r="B4185">
        <v>4.3</v>
      </c>
    </row>
    <row r="4186" spans="1:2" x14ac:dyDescent="0.3">
      <c r="A4186">
        <v>98</v>
      </c>
      <c r="B4186">
        <v>7.2</v>
      </c>
    </row>
    <row r="4187" spans="1:2" x14ac:dyDescent="0.3">
      <c r="A4187">
        <v>94</v>
      </c>
      <c r="B4187">
        <v>6.5</v>
      </c>
    </row>
    <row r="4188" spans="1:2" x14ac:dyDescent="0.3">
      <c r="A4188">
        <v>96</v>
      </c>
      <c r="B4188">
        <v>6.6</v>
      </c>
    </row>
    <row r="4189" spans="1:2" x14ac:dyDescent="0.3">
      <c r="A4189">
        <v>100</v>
      </c>
      <c r="B4189">
        <v>6.7</v>
      </c>
    </row>
    <row r="4190" spans="1:2" x14ac:dyDescent="0.3">
      <c r="A4190">
        <v>90</v>
      </c>
      <c r="B4190">
        <v>4.3</v>
      </c>
    </row>
    <row r="4191" spans="1:2" x14ac:dyDescent="0.3">
      <c r="A4191">
        <v>90</v>
      </c>
      <c r="B4191">
        <v>7.3</v>
      </c>
    </row>
    <row r="4192" spans="1:2" x14ac:dyDescent="0.3">
      <c r="A4192">
        <v>76</v>
      </c>
      <c r="B4192">
        <v>6.4</v>
      </c>
    </row>
    <row r="4193" spans="1:2" x14ac:dyDescent="0.3">
      <c r="A4193">
        <v>75</v>
      </c>
      <c r="B4193">
        <v>7</v>
      </c>
    </row>
    <row r="4194" spans="1:2" x14ac:dyDescent="0.3">
      <c r="A4194">
        <v>78</v>
      </c>
      <c r="B4194">
        <v>5.5</v>
      </c>
    </row>
    <row r="4195" spans="1:2" x14ac:dyDescent="0.3">
      <c r="A4195">
        <v>90</v>
      </c>
      <c r="B4195">
        <v>6.7</v>
      </c>
    </row>
    <row r="4196" spans="1:2" x14ac:dyDescent="0.3">
      <c r="A4196">
        <v>96</v>
      </c>
      <c r="B4196">
        <v>4.3</v>
      </c>
    </row>
    <row r="4197" spans="1:2" x14ac:dyDescent="0.3">
      <c r="A4197">
        <v>92</v>
      </c>
      <c r="B4197">
        <v>6.1</v>
      </c>
    </row>
    <row r="4198" spans="1:2" x14ac:dyDescent="0.3">
      <c r="A4198">
        <v>75</v>
      </c>
      <c r="B4198">
        <v>6.8</v>
      </c>
    </row>
    <row r="4199" spans="1:2" x14ac:dyDescent="0.3">
      <c r="A4199">
        <v>99</v>
      </c>
      <c r="B4199">
        <v>3.9</v>
      </c>
    </row>
    <row r="4200" spans="1:2" x14ac:dyDescent="0.3">
      <c r="A4200">
        <v>86</v>
      </c>
      <c r="B4200">
        <v>6.9</v>
      </c>
    </row>
    <row r="4201" spans="1:2" x14ac:dyDescent="0.3">
      <c r="A4201">
        <v>92</v>
      </c>
      <c r="B4201">
        <v>7.3</v>
      </c>
    </row>
    <row r="4202" spans="1:2" x14ac:dyDescent="0.3">
      <c r="A4202">
        <v>101</v>
      </c>
      <c r="B4202">
        <v>6.9</v>
      </c>
    </row>
    <row r="4203" spans="1:2" x14ac:dyDescent="0.3">
      <c r="A4203">
        <v>81</v>
      </c>
      <c r="B4203">
        <v>6.3</v>
      </c>
    </row>
    <row r="4204" spans="1:2" x14ac:dyDescent="0.3">
      <c r="A4204">
        <v>93</v>
      </c>
      <c r="B4204">
        <v>2.5</v>
      </c>
    </row>
    <row r="4205" spans="1:2" x14ac:dyDescent="0.3">
      <c r="A4205">
        <v>95</v>
      </c>
      <c r="B4205">
        <v>5.7</v>
      </c>
    </row>
    <row r="4206" spans="1:2" x14ac:dyDescent="0.3">
      <c r="A4206">
        <v>107</v>
      </c>
      <c r="B4206">
        <v>7</v>
      </c>
    </row>
    <row r="4207" spans="1:2" x14ac:dyDescent="0.3">
      <c r="A4207">
        <v>98</v>
      </c>
      <c r="B4207">
        <v>6.2</v>
      </c>
    </row>
    <row r="4208" spans="1:2" x14ac:dyDescent="0.3">
      <c r="A4208">
        <v>35</v>
      </c>
      <c r="B4208">
        <v>6.9</v>
      </c>
    </row>
    <row r="4209" spans="1:2" x14ac:dyDescent="0.3">
      <c r="A4209">
        <v>108</v>
      </c>
      <c r="B4209">
        <v>4.5</v>
      </c>
    </row>
    <row r="4210" spans="1:2" x14ac:dyDescent="0.3">
      <c r="A4210">
        <v>66</v>
      </c>
      <c r="B4210">
        <v>7.8</v>
      </c>
    </row>
    <row r="4211" spans="1:2" x14ac:dyDescent="0.3">
      <c r="A4211">
        <v>95</v>
      </c>
      <c r="B4211">
        <v>4.4000000000000004</v>
      </c>
    </row>
    <row r="4212" spans="1:2" x14ac:dyDescent="0.3">
      <c r="A4212">
        <v>108</v>
      </c>
      <c r="B4212">
        <v>6.6</v>
      </c>
    </row>
    <row r="4213" spans="1:2" x14ac:dyDescent="0.3">
      <c r="A4213">
        <v>90</v>
      </c>
      <c r="B4213">
        <v>8</v>
      </c>
    </row>
    <row r="4214" spans="1:2" x14ac:dyDescent="0.3">
      <c r="A4214">
        <v>83</v>
      </c>
      <c r="B4214">
        <v>6.5</v>
      </c>
    </row>
    <row r="4215" spans="1:2" x14ac:dyDescent="0.3">
      <c r="A4215">
        <v>108</v>
      </c>
      <c r="B4215">
        <v>7.1</v>
      </c>
    </row>
    <row r="4216" spans="1:2" x14ac:dyDescent="0.3">
      <c r="A4216">
        <v>92</v>
      </c>
      <c r="B4216">
        <v>7.1</v>
      </c>
    </row>
    <row r="4217" spans="1:2" x14ac:dyDescent="0.3">
      <c r="A4217">
        <v>105</v>
      </c>
      <c r="B4217">
        <v>4</v>
      </c>
    </row>
    <row r="4218" spans="1:2" x14ac:dyDescent="0.3">
      <c r="A4218">
        <v>86</v>
      </c>
      <c r="B4218">
        <v>7.5</v>
      </c>
    </row>
    <row r="4219" spans="1:2" x14ac:dyDescent="0.3">
      <c r="A4219">
        <v>106</v>
      </c>
      <c r="B4219">
        <v>7</v>
      </c>
    </row>
    <row r="4220" spans="1:2" x14ac:dyDescent="0.3">
      <c r="A4220">
        <v>93</v>
      </c>
      <c r="B4220">
        <v>4</v>
      </c>
    </row>
    <row r="4221" spans="1:2" x14ac:dyDescent="0.3">
      <c r="A4221">
        <v>80</v>
      </c>
      <c r="B4221">
        <v>6.7</v>
      </c>
    </row>
    <row r="4222" spans="1:2" x14ac:dyDescent="0.3">
      <c r="A4222">
        <v>93</v>
      </c>
      <c r="B4222">
        <v>7</v>
      </c>
    </row>
    <row r="4223" spans="1:2" x14ac:dyDescent="0.3">
      <c r="A4223">
        <v>96</v>
      </c>
      <c r="B4223">
        <v>7.4</v>
      </c>
    </row>
    <row r="4224" spans="1:2" x14ac:dyDescent="0.3">
      <c r="A4224">
        <v>99</v>
      </c>
      <c r="B4224">
        <v>8</v>
      </c>
    </row>
    <row r="4225" spans="1:2" x14ac:dyDescent="0.3">
      <c r="A4225">
        <v>66</v>
      </c>
      <c r="B4225">
        <v>6.5</v>
      </c>
    </row>
    <row r="4226" spans="1:2" x14ac:dyDescent="0.3">
      <c r="A4226">
        <v>85</v>
      </c>
      <c r="B4226">
        <v>7.2</v>
      </c>
    </row>
    <row r="4227" spans="1:2" x14ac:dyDescent="0.3">
      <c r="A4227">
        <v>101</v>
      </c>
      <c r="B4227">
        <v>6.4</v>
      </c>
    </row>
    <row r="4228" spans="1:2" x14ac:dyDescent="0.3">
      <c r="A4228">
        <v>97</v>
      </c>
      <c r="B4228">
        <v>6.5</v>
      </c>
    </row>
    <row r="4229" spans="1:2" x14ac:dyDescent="0.3">
      <c r="A4229">
        <v>119</v>
      </c>
      <c r="B4229">
        <v>6.8</v>
      </c>
    </row>
    <row r="4230" spans="1:2" x14ac:dyDescent="0.3">
      <c r="A4230">
        <v>103</v>
      </c>
      <c r="B4230">
        <v>6.9</v>
      </c>
    </row>
    <row r="4231" spans="1:2" x14ac:dyDescent="0.3">
      <c r="A4231">
        <v>86</v>
      </c>
      <c r="B4231">
        <v>7.5</v>
      </c>
    </row>
    <row r="4232" spans="1:2" x14ac:dyDescent="0.3">
      <c r="A4232">
        <v>90</v>
      </c>
      <c r="B4232">
        <v>5.0999999999999996</v>
      </c>
    </row>
    <row r="4233" spans="1:2" x14ac:dyDescent="0.3">
      <c r="A4233">
        <v>95</v>
      </c>
      <c r="B4233">
        <v>6.2</v>
      </c>
    </row>
    <row r="4234" spans="1:2" x14ac:dyDescent="0.3">
      <c r="A4234">
        <v>94</v>
      </c>
      <c r="B4234">
        <v>3.9</v>
      </c>
    </row>
    <row r="4235" spans="1:2" x14ac:dyDescent="0.3">
      <c r="A4235">
        <v>84</v>
      </c>
      <c r="B4235">
        <v>6</v>
      </c>
    </row>
    <row r="4236" spans="1:2" x14ac:dyDescent="0.3">
      <c r="A4236">
        <v>89</v>
      </c>
      <c r="B4236">
        <v>6.8</v>
      </c>
    </row>
    <row r="4237" spans="1:2" x14ac:dyDescent="0.3">
      <c r="A4237">
        <v>59</v>
      </c>
      <c r="B4237">
        <v>7.4</v>
      </c>
    </row>
    <row r="4238" spans="1:2" x14ac:dyDescent="0.3">
      <c r="A4238">
        <v>126</v>
      </c>
      <c r="B4238">
        <v>8.1</v>
      </c>
    </row>
    <row r="4239" spans="1:2" x14ac:dyDescent="0.3">
      <c r="A4239">
        <v>86</v>
      </c>
      <c r="B4239">
        <v>6.5</v>
      </c>
    </row>
    <row r="4240" spans="1:2" x14ac:dyDescent="0.3">
      <c r="A4240">
        <v>87</v>
      </c>
      <c r="B4240">
        <v>8</v>
      </c>
    </row>
    <row r="4241" spans="1:2" x14ac:dyDescent="0.3">
      <c r="A4241">
        <v>106</v>
      </c>
      <c r="B4241">
        <v>7.7</v>
      </c>
    </row>
    <row r="4242" spans="1:2" x14ac:dyDescent="0.3">
      <c r="A4242">
        <v>86</v>
      </c>
      <c r="B4242">
        <v>7.2</v>
      </c>
    </row>
    <row r="4243" spans="1:2" x14ac:dyDescent="0.3">
      <c r="A4243">
        <v>89</v>
      </c>
      <c r="B4243">
        <v>5.4</v>
      </c>
    </row>
    <row r="4244" spans="1:2" x14ac:dyDescent="0.3">
      <c r="A4244">
        <v>105</v>
      </c>
      <c r="B4244">
        <v>6.7</v>
      </c>
    </row>
    <row r="4245" spans="1:2" x14ac:dyDescent="0.3">
      <c r="A4245">
        <v>93</v>
      </c>
      <c r="B4245">
        <v>6.3</v>
      </c>
    </row>
    <row r="4246" spans="1:2" x14ac:dyDescent="0.3">
      <c r="A4246">
        <v>94</v>
      </c>
      <c r="B4246">
        <v>8.1</v>
      </c>
    </row>
    <row r="4247" spans="1:2" x14ac:dyDescent="0.3">
      <c r="A4247">
        <v>89</v>
      </c>
      <c r="B4247">
        <v>8.5</v>
      </c>
    </row>
    <row r="4248" spans="1:2" x14ac:dyDescent="0.3">
      <c r="A4248">
        <v>97</v>
      </c>
      <c r="B4248">
        <v>7.7</v>
      </c>
    </row>
    <row r="4249" spans="1:2" x14ac:dyDescent="0.3">
      <c r="A4249">
        <v>88</v>
      </c>
      <c r="B4249">
        <v>6.5</v>
      </c>
    </row>
    <row r="4250" spans="1:2" x14ac:dyDescent="0.3">
      <c r="A4250">
        <v>78</v>
      </c>
      <c r="B4250">
        <v>8.6999999999999993</v>
      </c>
    </row>
    <row r="4251" spans="1:2" x14ac:dyDescent="0.3">
      <c r="A4251">
        <v>104</v>
      </c>
      <c r="B4251">
        <v>6.5</v>
      </c>
    </row>
    <row r="4252" spans="1:2" x14ac:dyDescent="0.3">
      <c r="A4252">
        <v>92</v>
      </c>
      <c r="B4252">
        <v>7</v>
      </c>
    </row>
    <row r="4253" spans="1:2" x14ac:dyDescent="0.3">
      <c r="A4253">
        <v>97</v>
      </c>
      <c r="B4253">
        <v>5.5</v>
      </c>
    </row>
    <row r="4254" spans="1:2" x14ac:dyDescent="0.3">
      <c r="A4254">
        <v>109</v>
      </c>
      <c r="B4254">
        <v>7</v>
      </c>
    </row>
    <row r="4255" spans="1:2" x14ac:dyDescent="0.3">
      <c r="A4255">
        <v>78</v>
      </c>
      <c r="B4255">
        <v>6.3</v>
      </c>
    </row>
    <row r="4256" spans="1:2" x14ac:dyDescent="0.3">
      <c r="A4256">
        <v>85</v>
      </c>
      <c r="B4256">
        <v>7.9</v>
      </c>
    </row>
    <row r="4257" spans="1:2" x14ac:dyDescent="0.3">
      <c r="A4257">
        <v>88</v>
      </c>
      <c r="B4257">
        <v>7.3</v>
      </c>
    </row>
    <row r="4258" spans="1:2" x14ac:dyDescent="0.3">
      <c r="A4258">
        <v>93</v>
      </c>
      <c r="B4258">
        <v>7.4</v>
      </c>
    </row>
    <row r="4259" spans="1:2" x14ac:dyDescent="0.3">
      <c r="A4259">
        <v>86</v>
      </c>
      <c r="B4259">
        <v>5.4</v>
      </c>
    </row>
    <row r="4260" spans="1:2" x14ac:dyDescent="0.3">
      <c r="A4260">
        <v>98</v>
      </c>
      <c r="B4260">
        <v>7.1</v>
      </c>
    </row>
    <row r="4261" spans="1:2" x14ac:dyDescent="0.3">
      <c r="A4261">
        <v>25</v>
      </c>
      <c r="B4261">
        <v>8.4</v>
      </c>
    </row>
    <row r="4262" spans="1:2" x14ac:dyDescent="0.3">
      <c r="A4262">
        <v>72</v>
      </c>
      <c r="B4262">
        <v>7</v>
      </c>
    </row>
    <row r="4263" spans="1:2" x14ac:dyDescent="0.3">
      <c r="A4263">
        <v>66</v>
      </c>
      <c r="B4263">
        <v>5.3</v>
      </c>
    </row>
    <row r="4264" spans="1:2" x14ac:dyDescent="0.3">
      <c r="A4264">
        <v>80</v>
      </c>
      <c r="B4264">
        <v>7.1</v>
      </c>
    </row>
    <row r="4265" spans="1:2" x14ac:dyDescent="0.3">
      <c r="A4265">
        <v>91</v>
      </c>
      <c r="B4265">
        <v>7.5</v>
      </c>
    </row>
    <row r="4266" spans="1:2" x14ac:dyDescent="0.3">
      <c r="A4266">
        <v>89</v>
      </c>
      <c r="B4266">
        <v>7.2</v>
      </c>
    </row>
    <row r="4267" spans="1:2" x14ac:dyDescent="0.3">
      <c r="A4267">
        <v>85</v>
      </c>
      <c r="B4267">
        <v>6.7</v>
      </c>
    </row>
    <row r="4268" spans="1:2" x14ac:dyDescent="0.3">
      <c r="A4268">
        <v>62</v>
      </c>
      <c r="B4268">
        <v>8.1999999999999993</v>
      </c>
    </row>
    <row r="4269" spans="1:2" x14ac:dyDescent="0.3">
      <c r="A4269">
        <v>90</v>
      </c>
      <c r="B4269">
        <v>6.6</v>
      </c>
    </row>
    <row r="4270" spans="1:2" x14ac:dyDescent="0.3">
      <c r="A4270">
        <v>90</v>
      </c>
      <c r="B4270">
        <v>6.7</v>
      </c>
    </row>
    <row r="4271" spans="1:2" x14ac:dyDescent="0.3">
      <c r="B4271">
        <v>5.0999999999999996</v>
      </c>
    </row>
    <row r="4272" spans="1:2" x14ac:dyDescent="0.3">
      <c r="A4272">
        <v>88</v>
      </c>
      <c r="B4272">
        <v>7</v>
      </c>
    </row>
    <row r="4273" spans="1:2" x14ac:dyDescent="0.3">
      <c r="A4273">
        <v>94</v>
      </c>
      <c r="B4273">
        <v>7.4</v>
      </c>
    </row>
    <row r="4274" spans="1:2" x14ac:dyDescent="0.3">
      <c r="A4274">
        <v>120</v>
      </c>
      <c r="B4274">
        <v>5.4</v>
      </c>
    </row>
    <row r="4275" spans="1:2" x14ac:dyDescent="0.3">
      <c r="A4275">
        <v>77</v>
      </c>
      <c r="B4275">
        <v>5.7</v>
      </c>
    </row>
    <row r="4276" spans="1:2" x14ac:dyDescent="0.3">
      <c r="A4276">
        <v>111</v>
      </c>
      <c r="B4276">
        <v>6.7</v>
      </c>
    </row>
    <row r="4277" spans="1:2" x14ac:dyDescent="0.3">
      <c r="A4277">
        <v>81</v>
      </c>
      <c r="B4277">
        <v>4.2</v>
      </c>
    </row>
    <row r="4278" spans="1:2" x14ac:dyDescent="0.3">
      <c r="A4278">
        <v>89</v>
      </c>
      <c r="B4278">
        <v>7.4</v>
      </c>
    </row>
    <row r="4279" spans="1:2" x14ac:dyDescent="0.3">
      <c r="A4279">
        <v>81</v>
      </c>
      <c r="B4279">
        <v>7</v>
      </c>
    </row>
    <row r="4280" spans="1:2" x14ac:dyDescent="0.3">
      <c r="A4280">
        <v>100</v>
      </c>
      <c r="B4280">
        <v>7.3</v>
      </c>
    </row>
    <row r="4281" spans="1:2" x14ac:dyDescent="0.3">
      <c r="A4281">
        <v>99</v>
      </c>
      <c r="B4281">
        <v>5.8</v>
      </c>
    </row>
    <row r="4282" spans="1:2" x14ac:dyDescent="0.3">
      <c r="A4282">
        <v>90</v>
      </c>
      <c r="B4282">
        <v>7</v>
      </c>
    </row>
    <row r="4283" spans="1:2" x14ac:dyDescent="0.3">
      <c r="A4283">
        <v>82</v>
      </c>
      <c r="B4283">
        <v>3.2</v>
      </c>
    </row>
    <row r="4284" spans="1:2" x14ac:dyDescent="0.3">
      <c r="A4284">
        <v>88</v>
      </c>
      <c r="B4284">
        <v>6.8</v>
      </c>
    </row>
    <row r="4285" spans="1:2" x14ac:dyDescent="0.3">
      <c r="A4285">
        <v>103</v>
      </c>
      <c r="B4285">
        <v>7.7</v>
      </c>
    </row>
    <row r="4286" spans="1:2" x14ac:dyDescent="0.3">
      <c r="A4286">
        <v>80</v>
      </c>
      <c r="B4286">
        <v>5.6</v>
      </c>
    </row>
    <row r="4287" spans="1:2" x14ac:dyDescent="0.3">
      <c r="A4287">
        <v>68</v>
      </c>
      <c r="B4287">
        <v>7.1</v>
      </c>
    </row>
    <row r="4288" spans="1:2" x14ac:dyDescent="0.3">
      <c r="A4288">
        <v>81</v>
      </c>
      <c r="B4288">
        <v>3.6</v>
      </c>
    </row>
    <row r="4289" spans="1:2" x14ac:dyDescent="0.3">
      <c r="A4289">
        <v>106</v>
      </c>
      <c r="B4289">
        <v>6.8</v>
      </c>
    </row>
    <row r="4290" spans="1:2" x14ac:dyDescent="0.3">
      <c r="A4290">
        <v>77</v>
      </c>
      <c r="B4290">
        <v>7.6</v>
      </c>
    </row>
    <row r="4291" spans="1:2" x14ac:dyDescent="0.3">
      <c r="A4291">
        <v>80</v>
      </c>
      <c r="B4291">
        <v>8.3000000000000007</v>
      </c>
    </row>
    <row r="4292" spans="1:2" x14ac:dyDescent="0.3">
      <c r="A4292">
        <v>84</v>
      </c>
      <c r="B4292">
        <v>7.5</v>
      </c>
    </row>
    <row r="4293" spans="1:2" x14ac:dyDescent="0.3">
      <c r="A4293">
        <v>86</v>
      </c>
      <c r="B4293">
        <v>5.4</v>
      </c>
    </row>
    <row r="4294" spans="1:2" x14ac:dyDescent="0.3">
      <c r="A4294">
        <v>87</v>
      </c>
      <c r="B4294">
        <v>5.3</v>
      </c>
    </row>
    <row r="4295" spans="1:2" x14ac:dyDescent="0.3">
      <c r="A4295">
        <v>80</v>
      </c>
      <c r="B4295">
        <v>4.5</v>
      </c>
    </row>
    <row r="4296" spans="1:2" x14ac:dyDescent="0.3">
      <c r="A4296">
        <v>100</v>
      </c>
      <c r="B4296">
        <v>7.3</v>
      </c>
    </row>
    <row r="4297" spans="1:2" x14ac:dyDescent="0.3">
      <c r="A4297">
        <v>82</v>
      </c>
      <c r="B4297">
        <v>5.6</v>
      </c>
    </row>
    <row r="4298" spans="1:2" x14ac:dyDescent="0.3">
      <c r="A4298">
        <v>82</v>
      </c>
      <c r="B4298">
        <v>5.6</v>
      </c>
    </row>
    <row r="4299" spans="1:2" x14ac:dyDescent="0.3">
      <c r="A4299">
        <v>70</v>
      </c>
      <c r="B4299">
        <v>4.0999999999999996</v>
      </c>
    </row>
    <row r="4300" spans="1:2" x14ac:dyDescent="0.3">
      <c r="A4300">
        <v>75</v>
      </c>
      <c r="B4300">
        <v>6.8</v>
      </c>
    </row>
    <row r="4301" spans="1:2" x14ac:dyDescent="0.3">
      <c r="A4301">
        <v>87</v>
      </c>
      <c r="B4301">
        <v>6.3</v>
      </c>
    </row>
    <row r="4302" spans="1:2" x14ac:dyDescent="0.3">
      <c r="A4302">
        <v>87</v>
      </c>
      <c r="B4302">
        <v>5.8</v>
      </c>
    </row>
    <row r="4303" spans="1:2" x14ac:dyDescent="0.3">
      <c r="A4303">
        <v>98</v>
      </c>
      <c r="B4303">
        <v>6.6</v>
      </c>
    </row>
    <row r="4304" spans="1:2" x14ac:dyDescent="0.3">
      <c r="A4304">
        <v>83</v>
      </c>
      <c r="B4304">
        <v>6.7</v>
      </c>
    </row>
    <row r="4305" spans="1:2" x14ac:dyDescent="0.3">
      <c r="A4305">
        <v>99</v>
      </c>
      <c r="B4305">
        <v>6.4</v>
      </c>
    </row>
    <row r="4306" spans="1:2" x14ac:dyDescent="0.3">
      <c r="A4306">
        <v>98</v>
      </c>
      <c r="B4306">
        <v>6.3</v>
      </c>
    </row>
    <row r="4307" spans="1:2" x14ac:dyDescent="0.3">
      <c r="A4307">
        <v>93</v>
      </c>
      <c r="B4307">
        <v>3.4</v>
      </c>
    </row>
    <row r="4308" spans="1:2" x14ac:dyDescent="0.3">
      <c r="B4308">
        <v>4.7</v>
      </c>
    </row>
    <row r="4309" spans="1:2" x14ac:dyDescent="0.3">
      <c r="A4309">
        <v>111</v>
      </c>
      <c r="B4309">
        <v>6</v>
      </c>
    </row>
    <row r="4310" spans="1:2" x14ac:dyDescent="0.3">
      <c r="A4310">
        <v>47</v>
      </c>
      <c r="B4310">
        <v>7.3</v>
      </c>
    </row>
    <row r="4311" spans="1:2" x14ac:dyDescent="0.3">
      <c r="A4311">
        <v>92</v>
      </c>
      <c r="B4311">
        <v>7.9</v>
      </c>
    </row>
    <row r="4312" spans="1:2" x14ac:dyDescent="0.3">
      <c r="A4312">
        <v>97</v>
      </c>
      <c r="B4312">
        <v>6.1</v>
      </c>
    </row>
    <row r="4313" spans="1:2" x14ac:dyDescent="0.3">
      <c r="A4313">
        <v>81</v>
      </c>
      <c r="B4313">
        <v>7.4</v>
      </c>
    </row>
    <row r="4314" spans="1:2" x14ac:dyDescent="0.3">
      <c r="A4314">
        <v>83</v>
      </c>
      <c r="B4314">
        <v>6.6</v>
      </c>
    </row>
    <row r="4315" spans="1:2" x14ac:dyDescent="0.3">
      <c r="A4315">
        <v>96</v>
      </c>
      <c r="B4315">
        <v>5.5</v>
      </c>
    </row>
    <row r="4316" spans="1:2" x14ac:dyDescent="0.3">
      <c r="A4316">
        <v>90</v>
      </c>
      <c r="B4316">
        <v>7.5</v>
      </c>
    </row>
    <row r="4317" spans="1:2" x14ac:dyDescent="0.3">
      <c r="A4317">
        <v>90</v>
      </c>
      <c r="B4317">
        <v>7.6</v>
      </c>
    </row>
    <row r="4318" spans="1:2" x14ac:dyDescent="0.3">
      <c r="A4318">
        <v>95</v>
      </c>
      <c r="B4318">
        <v>5</v>
      </c>
    </row>
    <row r="4319" spans="1:2" x14ac:dyDescent="0.3">
      <c r="A4319">
        <v>83</v>
      </c>
      <c r="B4319">
        <v>3.2</v>
      </c>
    </row>
    <row r="4320" spans="1:2" x14ac:dyDescent="0.3">
      <c r="A4320">
        <v>117</v>
      </c>
      <c r="B4320">
        <v>8.1999999999999993</v>
      </c>
    </row>
    <row r="4321" spans="1:2" x14ac:dyDescent="0.3">
      <c r="A4321">
        <v>75</v>
      </c>
      <c r="B4321">
        <v>3.7</v>
      </c>
    </row>
    <row r="4322" spans="1:2" x14ac:dyDescent="0.3">
      <c r="A4322">
        <v>79</v>
      </c>
      <c r="B4322">
        <v>6.3</v>
      </c>
    </row>
    <row r="4323" spans="1:2" x14ac:dyDescent="0.3">
      <c r="A4323">
        <v>78</v>
      </c>
      <c r="B4323">
        <v>4.0999999999999996</v>
      </c>
    </row>
    <row r="4324" spans="1:2" x14ac:dyDescent="0.3">
      <c r="A4324">
        <v>109</v>
      </c>
      <c r="B4324">
        <v>6.9</v>
      </c>
    </row>
    <row r="4325" spans="1:2" x14ac:dyDescent="0.3">
      <c r="A4325">
        <v>89</v>
      </c>
      <c r="B4325">
        <v>5.4</v>
      </c>
    </row>
    <row r="4326" spans="1:2" x14ac:dyDescent="0.3">
      <c r="A4326">
        <v>93</v>
      </c>
      <c r="B4326">
        <v>6.5</v>
      </c>
    </row>
    <row r="4327" spans="1:2" x14ac:dyDescent="0.3">
      <c r="A4327">
        <v>102</v>
      </c>
      <c r="B4327">
        <v>7.8</v>
      </c>
    </row>
    <row r="4328" spans="1:2" x14ac:dyDescent="0.3">
      <c r="A4328">
        <v>65</v>
      </c>
      <c r="B4328">
        <v>6.7</v>
      </c>
    </row>
    <row r="4329" spans="1:2" x14ac:dyDescent="0.3">
      <c r="A4329">
        <v>85</v>
      </c>
      <c r="B4329">
        <v>6.4</v>
      </c>
    </row>
    <row r="4330" spans="1:2" x14ac:dyDescent="0.3">
      <c r="A4330">
        <v>97</v>
      </c>
      <c r="B4330">
        <v>7.3</v>
      </c>
    </row>
    <row r="4331" spans="1:2" x14ac:dyDescent="0.3">
      <c r="A4331">
        <v>79</v>
      </c>
      <c r="B4331">
        <v>7</v>
      </c>
    </row>
    <row r="4332" spans="1:2" x14ac:dyDescent="0.3">
      <c r="A4332">
        <v>80</v>
      </c>
      <c r="B4332">
        <v>6.3</v>
      </c>
    </row>
    <row r="4333" spans="1:2" x14ac:dyDescent="0.3">
      <c r="A4333">
        <v>100</v>
      </c>
      <c r="B4333">
        <v>7.1</v>
      </c>
    </row>
    <row r="4334" spans="1:2" x14ac:dyDescent="0.3">
      <c r="A4334">
        <v>90</v>
      </c>
      <c r="B4334">
        <v>4.8</v>
      </c>
    </row>
    <row r="4335" spans="1:2" x14ac:dyDescent="0.3">
      <c r="A4335">
        <v>90</v>
      </c>
      <c r="B4335">
        <v>3.3</v>
      </c>
    </row>
    <row r="4336" spans="1:2" x14ac:dyDescent="0.3">
      <c r="A4336">
        <v>120</v>
      </c>
      <c r="B4336">
        <v>6.9</v>
      </c>
    </row>
    <row r="4337" spans="1:2" x14ac:dyDescent="0.3">
      <c r="A4337">
        <v>91</v>
      </c>
      <c r="B4337">
        <v>4.5999999999999996</v>
      </c>
    </row>
    <row r="4338" spans="1:2" x14ac:dyDescent="0.3">
      <c r="A4338">
        <v>143</v>
      </c>
      <c r="B4338">
        <v>3</v>
      </c>
    </row>
    <row r="4339" spans="1:2" x14ac:dyDescent="0.3">
      <c r="A4339">
        <v>85</v>
      </c>
      <c r="B4339">
        <v>6.6</v>
      </c>
    </row>
    <row r="4340" spans="1:2" x14ac:dyDescent="0.3">
      <c r="A4340">
        <v>60</v>
      </c>
      <c r="B4340">
        <v>7.4</v>
      </c>
    </row>
    <row r="4341" spans="1:2" x14ac:dyDescent="0.3">
      <c r="A4341">
        <v>88</v>
      </c>
      <c r="B4341">
        <v>6.2</v>
      </c>
    </row>
    <row r="4342" spans="1:2" x14ac:dyDescent="0.3">
      <c r="A4342">
        <v>78</v>
      </c>
      <c r="B4342">
        <v>4</v>
      </c>
    </row>
    <row r="4343" spans="1:2" x14ac:dyDescent="0.3">
      <c r="A4343">
        <v>108</v>
      </c>
      <c r="B4343">
        <v>6.1</v>
      </c>
    </row>
    <row r="4344" spans="1:2" x14ac:dyDescent="0.3">
      <c r="A4344">
        <v>110</v>
      </c>
      <c r="B4344">
        <v>6.9</v>
      </c>
    </row>
    <row r="4345" spans="1:2" x14ac:dyDescent="0.3">
      <c r="A4345">
        <v>90</v>
      </c>
      <c r="B4345">
        <v>7.5</v>
      </c>
    </row>
    <row r="4346" spans="1:2" x14ac:dyDescent="0.3">
      <c r="A4346">
        <v>83</v>
      </c>
      <c r="B4346">
        <v>6.7</v>
      </c>
    </row>
    <row r="4347" spans="1:2" x14ac:dyDescent="0.3">
      <c r="A4347">
        <v>111</v>
      </c>
      <c r="B4347">
        <v>7.4</v>
      </c>
    </row>
    <row r="4348" spans="1:2" x14ac:dyDescent="0.3">
      <c r="A4348">
        <v>84</v>
      </c>
      <c r="B4348">
        <v>6.1</v>
      </c>
    </row>
    <row r="4349" spans="1:2" x14ac:dyDescent="0.3">
      <c r="A4349">
        <v>82</v>
      </c>
      <c r="B4349">
        <v>5.4</v>
      </c>
    </row>
    <row r="4350" spans="1:2" x14ac:dyDescent="0.3">
      <c r="A4350">
        <v>98</v>
      </c>
      <c r="B4350">
        <v>6.4</v>
      </c>
    </row>
    <row r="4351" spans="1:2" x14ac:dyDescent="0.3">
      <c r="A4351">
        <v>77</v>
      </c>
      <c r="B4351">
        <v>7</v>
      </c>
    </row>
    <row r="4352" spans="1:2" x14ac:dyDescent="0.3">
      <c r="A4352">
        <v>80</v>
      </c>
      <c r="B4352">
        <v>6.3</v>
      </c>
    </row>
    <row r="4353" spans="1:2" x14ac:dyDescent="0.3">
      <c r="A4353">
        <v>81</v>
      </c>
      <c r="B4353">
        <v>6.9</v>
      </c>
    </row>
    <row r="4354" spans="1:2" x14ac:dyDescent="0.3">
      <c r="A4354">
        <v>84</v>
      </c>
      <c r="B4354">
        <v>7.8</v>
      </c>
    </row>
    <row r="4355" spans="1:2" x14ac:dyDescent="0.3">
      <c r="A4355">
        <v>95</v>
      </c>
      <c r="B4355">
        <v>6.4</v>
      </c>
    </row>
    <row r="4356" spans="1:2" x14ac:dyDescent="0.3">
      <c r="A4356">
        <v>87</v>
      </c>
      <c r="B4356">
        <v>7.7</v>
      </c>
    </row>
    <row r="4357" spans="1:2" x14ac:dyDescent="0.3">
      <c r="A4357">
        <v>76</v>
      </c>
      <c r="B4357">
        <v>6.3</v>
      </c>
    </row>
    <row r="4358" spans="1:2" x14ac:dyDescent="0.3">
      <c r="A4358">
        <v>100</v>
      </c>
      <c r="B4358">
        <v>6.3</v>
      </c>
    </row>
    <row r="4359" spans="1:2" x14ac:dyDescent="0.3">
      <c r="A4359">
        <v>90</v>
      </c>
      <c r="B4359">
        <v>6.6</v>
      </c>
    </row>
  </sheetData>
  <pageMargins left="0.7" right="0.7" top="0.75" bottom="0.75" header="0.3" footer="0.3"/>
  <drawing r:id="rId1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dimension ref="A1:K4359"/>
  <sheetViews>
    <sheetView workbookViewId="0">
      <selection activeCell="M18" sqref="M18"/>
    </sheetView>
  </sheetViews>
  <sheetFormatPr defaultRowHeight="14.4" x14ac:dyDescent="0.3"/>
  <cols>
    <col min="1" max="1" width="40" customWidth="1"/>
    <col min="2" max="3" width="14.44140625" customWidth="1"/>
    <col min="7" max="7" width="12.5546875" bestFit="1" customWidth="1"/>
    <col min="8" max="8" width="18.77734375" bestFit="1" customWidth="1"/>
    <col min="9" max="11" width="8.88671875" style="15"/>
  </cols>
  <sheetData>
    <row r="1" spans="1:11" x14ac:dyDescent="0.3">
      <c r="A1" s="1" t="s">
        <v>4</v>
      </c>
      <c r="B1" s="1" t="s">
        <v>5</v>
      </c>
      <c r="C1" s="1" t="s">
        <v>7</v>
      </c>
      <c r="G1" s="3" t="s">
        <v>12716</v>
      </c>
      <c r="H1" t="s">
        <v>12714</v>
      </c>
      <c r="I1" s="14" t="s">
        <v>12702</v>
      </c>
      <c r="J1" s="14" t="s">
        <v>12703</v>
      </c>
      <c r="K1" s="14" t="s">
        <v>12715</v>
      </c>
    </row>
    <row r="2" spans="1:11" x14ac:dyDescent="0.3">
      <c r="A2" t="s">
        <v>8295</v>
      </c>
      <c r="B2" t="s">
        <v>11</v>
      </c>
      <c r="C2">
        <v>6.8</v>
      </c>
      <c r="G2" s="18" t="s">
        <v>11</v>
      </c>
      <c r="H2" s="9">
        <v>4058</v>
      </c>
      <c r="I2" s="15">
        <f>AVERAGEIF(B:B,G2,C:C)</f>
        <v>6.315672745194667</v>
      </c>
      <c r="J2" s="15" cm="1">
        <f t="array" ref="J2">MEDIAN(IF(B:B=G2,C:C))</f>
        <v>6.4</v>
      </c>
      <c r="K2" s="15" cm="1">
        <f t="array" ref="K2">STDEV(IF(B:B=G2,C:C))</f>
        <v>1.1179781229580497</v>
      </c>
    </row>
    <row r="3" spans="1:11" x14ac:dyDescent="0.3">
      <c r="A3" t="s">
        <v>8296</v>
      </c>
      <c r="B3" t="s">
        <v>11</v>
      </c>
      <c r="C3">
        <v>4.5</v>
      </c>
      <c r="G3" s="18" t="s">
        <v>513</v>
      </c>
      <c r="H3" s="9">
        <v>71</v>
      </c>
      <c r="I3" s="15">
        <f t="shared" ref="I3:I47" si="0">AVERAGEIF(B:B,G3,C:C)</f>
        <v>7.0352112676056313</v>
      </c>
      <c r="J3" s="15" cm="1">
        <f t="array" ref="J3">MEDIAN(IF(B:B=G3,C:C))</f>
        <v>7.2</v>
      </c>
      <c r="K3" s="15" cm="1">
        <f t="array" ref="K3">STDEV(IF(B:B=G3,C:C))</f>
        <v>0.71095480900170849</v>
      </c>
    </row>
    <row r="4" spans="1:11" x14ac:dyDescent="0.3">
      <c r="A4" t="s">
        <v>8297</v>
      </c>
      <c r="B4" t="s">
        <v>233</v>
      </c>
      <c r="C4">
        <v>8.1999999999999993</v>
      </c>
      <c r="G4" s="18" t="s">
        <v>986</v>
      </c>
      <c r="H4" s="9">
        <v>39</v>
      </c>
      <c r="I4" s="15">
        <f t="shared" si="0"/>
        <v>6.9307692307692292</v>
      </c>
      <c r="J4" s="15" cm="1">
        <f t="array" ref="J4">MEDIAN(IF(B:B=G4,C:C))</f>
        <v>7.1</v>
      </c>
      <c r="K4" s="15" cm="1">
        <f t="array" ref="K4">STDEV(IF(B:B=G4,C:C))</f>
        <v>0.86516011482932864</v>
      </c>
    </row>
    <row r="5" spans="1:11" x14ac:dyDescent="0.3">
      <c r="A5" t="s">
        <v>8298</v>
      </c>
      <c r="B5" t="s">
        <v>11</v>
      </c>
      <c r="C5">
        <v>6.7</v>
      </c>
      <c r="G5" s="18" t="s">
        <v>1976</v>
      </c>
      <c r="H5" s="9">
        <v>25</v>
      </c>
      <c r="I5" s="15">
        <f t="shared" si="0"/>
        <v>6.5720000000000001</v>
      </c>
      <c r="J5" s="15" cm="1">
        <f t="array" ref="J5">MEDIAN(IF(B:B=G5,C:C))</f>
        <v>6.9</v>
      </c>
      <c r="K5" s="15" cm="1">
        <f t="array" ref="K5">STDEV(IF(B:B=G5,C:C))</f>
        <v>1.4371615543610037</v>
      </c>
    </row>
    <row r="6" spans="1:11" x14ac:dyDescent="0.3">
      <c r="A6" t="s">
        <v>8299</v>
      </c>
      <c r="B6" t="s">
        <v>11</v>
      </c>
      <c r="C6">
        <v>6.2</v>
      </c>
      <c r="G6" s="18" t="s">
        <v>697</v>
      </c>
      <c r="H6" s="9">
        <v>23</v>
      </c>
      <c r="I6" s="15">
        <f t="shared" si="0"/>
        <v>6.7608695652173916</v>
      </c>
      <c r="J6" s="15" cm="1">
        <f t="array" ref="J6">MEDIAN(IF(B:B=G6,C:C))</f>
        <v>7</v>
      </c>
      <c r="K6" s="15" cm="1">
        <f t="array" ref="K6">STDEV(IF(B:B=G6,C:C))</f>
        <v>1.0517254785415426</v>
      </c>
    </row>
    <row r="7" spans="1:11" x14ac:dyDescent="0.3">
      <c r="A7" t="s">
        <v>8300</v>
      </c>
      <c r="B7" t="s">
        <v>11</v>
      </c>
      <c r="C7">
        <v>6.1</v>
      </c>
      <c r="G7" s="18" t="s">
        <v>3042</v>
      </c>
      <c r="H7" s="9">
        <v>19</v>
      </c>
      <c r="I7" s="15">
        <f t="shared" si="0"/>
        <v>7.3421052631578947</v>
      </c>
      <c r="J7" s="15" cm="1">
        <f t="array" ref="J7">MEDIAN(IF(B:B=G7,C:C))</f>
        <v>7.6</v>
      </c>
      <c r="K7" s="15" cm="1">
        <f t="array" ref="K7">STDEV(IF(B:B=G7,C:C))</f>
        <v>0.95412309331290879</v>
      </c>
    </row>
    <row r="8" spans="1:11" x14ac:dyDescent="0.3">
      <c r="A8" t="s">
        <v>8301</v>
      </c>
      <c r="B8" t="s">
        <v>11</v>
      </c>
      <c r="C8">
        <v>7.5</v>
      </c>
      <c r="G8" s="18" t="s">
        <v>233</v>
      </c>
      <c r="H8" s="9">
        <v>12</v>
      </c>
      <c r="I8" s="15">
        <f t="shared" si="0"/>
        <v>7.375</v>
      </c>
      <c r="J8" s="15" cm="1">
        <f t="array" ref="J8">MEDIAN(IF(B:B=G8,C:C))</f>
        <v>7.6</v>
      </c>
      <c r="K8" s="15" cm="1">
        <f t="array" ref="K8">STDEV(IF(B:B=G8,C:C))</f>
        <v>1.0523782589924549</v>
      </c>
    </row>
    <row r="9" spans="1:11" x14ac:dyDescent="0.3">
      <c r="A9" t="s">
        <v>8302</v>
      </c>
      <c r="B9" t="s">
        <v>11</v>
      </c>
      <c r="C9">
        <v>6.4</v>
      </c>
      <c r="G9" s="18" t="s">
        <v>1987</v>
      </c>
      <c r="H9" s="9">
        <v>11</v>
      </c>
      <c r="I9" s="15">
        <f t="shared" si="0"/>
        <v>6.3636363636363633</v>
      </c>
      <c r="J9" s="15" cm="1">
        <f t="array" ref="J9">MEDIAN(IF(B:B=G9,C:C))</f>
        <v>6.5</v>
      </c>
      <c r="K9" s="15" cm="1">
        <f t="array" ref="K9">STDEV(IF(B:B=G9,C:C))</f>
        <v>1.3836710066144546</v>
      </c>
    </row>
    <row r="10" spans="1:11" x14ac:dyDescent="0.3">
      <c r="A10" t="s">
        <v>8303</v>
      </c>
      <c r="B10" t="s">
        <v>11</v>
      </c>
      <c r="C10">
        <v>7.5</v>
      </c>
      <c r="G10" s="18" t="s">
        <v>2534</v>
      </c>
      <c r="H10" s="9">
        <v>11</v>
      </c>
      <c r="I10" s="15">
        <f t="shared" si="0"/>
        <v>6.9545454545454533</v>
      </c>
      <c r="J10" s="15" cm="1">
        <f t="array" ref="J10">MEDIAN(IF(B:B=G10,C:C))</f>
        <v>7.2</v>
      </c>
      <c r="K10" s="15" cm="1">
        <f t="array" ref="K10">STDEV(IF(B:B=G10,C:C))</f>
        <v>0.70478881427507967</v>
      </c>
    </row>
    <row r="11" spans="1:11" x14ac:dyDescent="0.3">
      <c r="A11" t="s">
        <v>8304</v>
      </c>
      <c r="B11" t="s">
        <v>11</v>
      </c>
      <c r="C11">
        <v>6.6</v>
      </c>
      <c r="G11" s="18" t="s">
        <v>3395</v>
      </c>
      <c r="H11" s="9">
        <v>10</v>
      </c>
      <c r="I11" s="15">
        <f t="shared" si="0"/>
        <v>7.08</v>
      </c>
      <c r="J11" s="15" cm="1">
        <f t="array" ref="J11">MEDIAN(IF(B:B=G11,C:C))</f>
        <v>7.15</v>
      </c>
      <c r="K11" s="15" cm="1">
        <f t="array" ref="K11">STDEV(IF(B:B=G11,C:C))</f>
        <v>1.2062798643395809</v>
      </c>
    </row>
    <row r="12" spans="1:11" x14ac:dyDescent="0.3">
      <c r="A12" t="s">
        <v>8305</v>
      </c>
      <c r="B12" t="s">
        <v>11</v>
      </c>
      <c r="C12">
        <v>6.2</v>
      </c>
      <c r="G12" s="4" t="s">
        <v>5023</v>
      </c>
      <c r="H12">
        <v>8</v>
      </c>
      <c r="I12" s="15">
        <f t="shared" si="0"/>
        <v>7.4874999999999989</v>
      </c>
      <c r="J12" s="15" cm="1">
        <f t="array" ref="J12">MEDIAN(IF(B:B=G12,C:C))</f>
        <v>7.7</v>
      </c>
      <c r="K12" s="15" cm="1">
        <f t="array" ref="K12">STDEV(IF(B:B=G12,C:C))</f>
        <v>0.8838834764831982</v>
      </c>
    </row>
    <row r="13" spans="1:11" x14ac:dyDescent="0.3">
      <c r="A13" t="s">
        <v>8306</v>
      </c>
      <c r="B13" t="s">
        <v>513</v>
      </c>
      <c r="C13">
        <v>5.0999999999999996</v>
      </c>
      <c r="G13" s="4" t="s">
        <v>4386</v>
      </c>
      <c r="H13">
        <v>6</v>
      </c>
      <c r="I13" s="15">
        <f t="shared" si="0"/>
        <v>7.3999999999999995</v>
      </c>
      <c r="J13" s="15" cm="1">
        <f t="array" ref="J13">MEDIAN(IF(B:B=G13,C:C))</f>
        <v>7.5</v>
      </c>
      <c r="K13" s="15" cm="1">
        <f t="array" ref="K13">STDEV(IF(B:B=G13,C:C))</f>
        <v>0.95078914592037511</v>
      </c>
    </row>
    <row r="14" spans="1:11" x14ac:dyDescent="0.3">
      <c r="A14" t="s">
        <v>8307</v>
      </c>
      <c r="B14" t="s">
        <v>11</v>
      </c>
      <c r="C14">
        <v>4.4000000000000004</v>
      </c>
      <c r="G14" s="4" t="s">
        <v>5527</v>
      </c>
      <c r="H14">
        <v>5</v>
      </c>
      <c r="I14" s="15">
        <f t="shared" si="0"/>
        <v>7.3800000000000008</v>
      </c>
      <c r="J14" s="15" cm="1">
        <f t="array" ref="J14">MEDIAN(IF(B:B=G14,C:C))</f>
        <v>7.4</v>
      </c>
      <c r="K14" s="15" cm="1">
        <f t="array" ref="K14">STDEV(IF(B:B=G14,C:C))</f>
        <v>0.88430763877735574</v>
      </c>
    </row>
    <row r="15" spans="1:11" x14ac:dyDescent="0.3">
      <c r="A15" t="s">
        <v>8308</v>
      </c>
      <c r="B15" t="s">
        <v>11</v>
      </c>
      <c r="C15">
        <v>6.5</v>
      </c>
      <c r="G15" s="4" t="s">
        <v>4309</v>
      </c>
      <c r="H15">
        <v>5</v>
      </c>
      <c r="I15" s="15">
        <f t="shared" si="0"/>
        <v>7.44</v>
      </c>
      <c r="J15" s="15" cm="1">
        <f t="array" ref="J15">MEDIAN(IF(B:B=G15,C:C))</f>
        <v>7.6</v>
      </c>
      <c r="K15" s="15" cm="1">
        <f t="array" ref="K15">STDEV(IF(B:B=G15,C:C))</f>
        <v>0.75696763471102235</v>
      </c>
    </row>
    <row r="16" spans="1:11" x14ac:dyDescent="0.3">
      <c r="A16" t="s">
        <v>8309</v>
      </c>
      <c r="B16" t="s">
        <v>11</v>
      </c>
      <c r="C16">
        <v>7</v>
      </c>
      <c r="G16" s="4" t="s">
        <v>4042</v>
      </c>
      <c r="H16">
        <v>5</v>
      </c>
      <c r="I16" s="15">
        <f t="shared" si="0"/>
        <v>7.580000000000001</v>
      </c>
      <c r="J16" s="15" cm="1">
        <f t="array" ref="J16">MEDIAN(IF(B:B=G16,C:C))</f>
        <v>7.6</v>
      </c>
      <c r="K16" s="15" cm="1">
        <f t="array" ref="K16">STDEV(IF(B:B=G16,C:C))</f>
        <v>0.33466401061363016</v>
      </c>
    </row>
    <row r="17" spans="1:11" x14ac:dyDescent="0.3">
      <c r="A17" t="s">
        <v>8310</v>
      </c>
      <c r="B17" t="s">
        <v>11</v>
      </c>
      <c r="C17">
        <v>7.8</v>
      </c>
      <c r="G17" s="4" t="s">
        <v>5466</v>
      </c>
      <c r="H17">
        <v>5</v>
      </c>
      <c r="I17" s="15">
        <f t="shared" si="0"/>
        <v>7.5</v>
      </c>
      <c r="J17" s="15" cm="1">
        <f t="array" ref="J17">MEDIAN(IF(B:B=G17,C:C))</f>
        <v>8.1</v>
      </c>
      <c r="K17" s="15" cm="1">
        <f t="array" ref="K17">STDEV(IF(B:B=G17,C:C))</f>
        <v>1.0770329614269059</v>
      </c>
    </row>
    <row r="18" spans="1:11" x14ac:dyDescent="0.3">
      <c r="A18" t="s">
        <v>8311</v>
      </c>
      <c r="B18" t="s">
        <v>11</v>
      </c>
      <c r="C18">
        <v>6.4</v>
      </c>
      <c r="G18" s="4" t="s">
        <v>6048</v>
      </c>
      <c r="H18">
        <v>4</v>
      </c>
      <c r="I18" s="15">
        <f t="shared" si="0"/>
        <v>7.15</v>
      </c>
      <c r="J18" s="15" cm="1">
        <f t="array" ref="J18">MEDIAN(IF(B:B=G18,C:C))</f>
        <v>7.3</v>
      </c>
      <c r="K18" s="15" cm="1">
        <f t="array" ref="K18">STDEV(IF(B:B=G18,C:C))</f>
        <v>0.57445626465380251</v>
      </c>
    </row>
    <row r="19" spans="1:11" x14ac:dyDescent="0.3">
      <c r="A19" t="s">
        <v>8312</v>
      </c>
      <c r="B19" t="s">
        <v>11</v>
      </c>
      <c r="C19">
        <v>6.7</v>
      </c>
      <c r="G19" s="4" t="s">
        <v>3625</v>
      </c>
      <c r="H19">
        <v>4</v>
      </c>
      <c r="I19" s="15">
        <f t="shared" si="0"/>
        <v>7.4249999999999998</v>
      </c>
      <c r="J19" s="15" cm="1">
        <f t="array" ref="J19">MEDIAN(IF(B:B=G19,C:C))</f>
        <v>7.4499999999999993</v>
      </c>
      <c r="K19" s="15" cm="1">
        <f t="array" ref="K19">STDEV(IF(B:B=G19,C:C))</f>
        <v>0.43493294502332963</v>
      </c>
    </row>
    <row r="20" spans="1:11" x14ac:dyDescent="0.3">
      <c r="A20" t="s">
        <v>8313</v>
      </c>
      <c r="B20" t="s">
        <v>11</v>
      </c>
      <c r="C20">
        <v>6.1</v>
      </c>
      <c r="G20" s="4" t="s">
        <v>7609</v>
      </c>
      <c r="H20">
        <v>4</v>
      </c>
      <c r="I20" s="15">
        <f t="shared" si="0"/>
        <v>7.5750000000000002</v>
      </c>
      <c r="J20" s="15" cm="1">
        <f t="array" ref="J20">MEDIAN(IF(B:B=G20,C:C))</f>
        <v>7.95</v>
      </c>
      <c r="K20" s="15" cm="1">
        <f t="array" ref="K20">STDEV(IF(B:B=G20,C:C))</f>
        <v>1.2038133853162896</v>
      </c>
    </row>
    <row r="21" spans="1:11" x14ac:dyDescent="0.3">
      <c r="A21" t="s">
        <v>8314</v>
      </c>
      <c r="B21" t="s">
        <v>11</v>
      </c>
      <c r="C21">
        <v>6.9</v>
      </c>
      <c r="G21" s="4" t="s">
        <v>4048</v>
      </c>
      <c r="H21">
        <v>3</v>
      </c>
      <c r="I21" s="15">
        <f t="shared" si="0"/>
        <v>5.666666666666667</v>
      </c>
      <c r="J21" s="15" cm="1">
        <f t="array" ref="J21">MEDIAN(IF(B:B=G21,C:C))</f>
        <v>5.7</v>
      </c>
      <c r="K21" s="15" cm="1">
        <f t="array" ref="K21">STDEV(IF(B:B=G21,C:C))</f>
        <v>0.55075705472861047</v>
      </c>
    </row>
    <row r="22" spans="1:11" x14ac:dyDescent="0.3">
      <c r="A22" t="s">
        <v>8315</v>
      </c>
      <c r="B22" t="s">
        <v>11</v>
      </c>
      <c r="C22">
        <v>7.3</v>
      </c>
      <c r="G22" s="4" t="s">
        <v>7402</v>
      </c>
      <c r="H22">
        <v>2</v>
      </c>
      <c r="I22" s="15">
        <f t="shared" si="0"/>
        <v>7.8999999999999995</v>
      </c>
      <c r="J22" s="15" cm="1">
        <f t="array" ref="J22">MEDIAN(IF(B:B=G22,C:C))</f>
        <v>7.8999999999999995</v>
      </c>
      <c r="K22" s="15" cm="1">
        <f t="array" ref="K22">STDEV(IF(B:B=G22,C:C))</f>
        <v>0.42426406871192829</v>
      </c>
    </row>
    <row r="23" spans="1:11" x14ac:dyDescent="0.3">
      <c r="A23" t="s">
        <v>8316</v>
      </c>
      <c r="B23" t="s">
        <v>11</v>
      </c>
      <c r="C23">
        <v>6.7</v>
      </c>
      <c r="G23" s="4" t="s">
        <v>7602</v>
      </c>
      <c r="H23">
        <v>2</v>
      </c>
      <c r="I23" s="15">
        <f t="shared" si="0"/>
        <v>7.2</v>
      </c>
      <c r="J23" s="15" cm="1">
        <f t="array" ref="J23">MEDIAN(IF(B:B=G23,C:C))</f>
        <v>7.2</v>
      </c>
      <c r="K23" s="15" cm="1">
        <f t="array" ref="K23">STDEV(IF(B:B=G23,C:C))</f>
        <v>0.9899494936611668</v>
      </c>
    </row>
    <row r="24" spans="1:11" x14ac:dyDescent="0.3">
      <c r="A24" t="s">
        <v>8317</v>
      </c>
      <c r="B24" t="s">
        <v>11</v>
      </c>
      <c r="C24">
        <v>5.0999999999999996</v>
      </c>
      <c r="G24" s="4" t="s">
        <v>3844</v>
      </c>
      <c r="H24">
        <v>2</v>
      </c>
      <c r="I24" s="15">
        <f t="shared" si="0"/>
        <v>7.5</v>
      </c>
      <c r="J24" s="15" cm="1">
        <f t="array" ref="J24">MEDIAN(IF(B:B=G24,C:C))</f>
        <v>7.5</v>
      </c>
      <c r="K24" s="15" cm="1">
        <f t="array" ref="K24">STDEV(IF(B:B=G24,C:C))</f>
        <v>0.141421356237309</v>
      </c>
    </row>
    <row r="25" spans="1:11" x14ac:dyDescent="0.3">
      <c r="A25" t="s">
        <v>8318</v>
      </c>
      <c r="B25" t="s">
        <v>11</v>
      </c>
      <c r="C25">
        <v>6.8</v>
      </c>
      <c r="G25" s="4" t="s">
        <v>6702</v>
      </c>
      <c r="H25">
        <v>2</v>
      </c>
      <c r="I25" s="15">
        <f t="shared" si="0"/>
        <v>7.1</v>
      </c>
      <c r="J25" s="15" cm="1">
        <f t="array" ref="J25">MEDIAN(IF(B:B=G25,C:C))</f>
        <v>7.1</v>
      </c>
      <c r="K25" s="15" cm="1">
        <f t="array" ref="K25">STDEV(IF(B:B=G25,C:C))</f>
        <v>0.28284271247461862</v>
      </c>
    </row>
    <row r="26" spans="1:11" x14ac:dyDescent="0.3">
      <c r="A26" t="s">
        <v>8319</v>
      </c>
      <c r="B26" t="s">
        <v>11</v>
      </c>
      <c r="C26">
        <v>6.7</v>
      </c>
      <c r="G26" s="4" t="s">
        <v>795</v>
      </c>
      <c r="H26">
        <v>2</v>
      </c>
      <c r="I26" s="15">
        <f t="shared" si="0"/>
        <v>6.95</v>
      </c>
      <c r="J26" s="15" cm="1">
        <f t="array" ref="J26">MEDIAN(IF(B:B=G26,C:C))</f>
        <v>6.95</v>
      </c>
      <c r="K26" s="15" cm="1">
        <f t="array" ref="K26">STDEV(IF(B:B=G26,C:C))</f>
        <v>0.77781745930520207</v>
      </c>
    </row>
    <row r="27" spans="1:11" x14ac:dyDescent="0.3">
      <c r="A27" t="s">
        <v>8320</v>
      </c>
      <c r="B27" t="s">
        <v>11</v>
      </c>
      <c r="C27">
        <v>6</v>
      </c>
      <c r="G27" s="4" t="s">
        <v>4818</v>
      </c>
      <c r="H27">
        <v>2</v>
      </c>
      <c r="I27" s="15">
        <f t="shared" si="0"/>
        <v>7.95</v>
      </c>
      <c r="J27" s="15" cm="1">
        <f t="array" ref="J27">MEDIAN(IF(B:B=G27,C:C))</f>
        <v>7.95</v>
      </c>
      <c r="K27" s="15" cm="1">
        <f t="array" ref="K27">STDEV(IF(B:B=G27,C:C))</f>
        <v>0.77781745930520207</v>
      </c>
    </row>
    <row r="28" spans="1:11" x14ac:dyDescent="0.3">
      <c r="A28" t="s">
        <v>8321</v>
      </c>
      <c r="B28" t="s">
        <v>11</v>
      </c>
      <c r="C28">
        <v>5.7</v>
      </c>
      <c r="G28" s="4" t="s">
        <v>7149</v>
      </c>
      <c r="H28">
        <v>1</v>
      </c>
      <c r="I28" s="15">
        <f t="shared" si="0"/>
        <v>7.5</v>
      </c>
      <c r="J28" s="15" cm="1">
        <f t="array" ref="J28">MEDIAN(IF(B:B=G28,C:C))</f>
        <v>7.5</v>
      </c>
      <c r="K28" s="15" t="e" cm="1">
        <f t="array" ref="K28">STDEV(IF(B:B=G28,C:C))</f>
        <v>#DIV/0!</v>
      </c>
    </row>
    <row r="29" spans="1:11" x14ac:dyDescent="0.3">
      <c r="A29" t="s">
        <v>8322</v>
      </c>
      <c r="B29" t="s">
        <v>11</v>
      </c>
      <c r="C29">
        <v>8</v>
      </c>
      <c r="G29" s="4" t="s">
        <v>6259</v>
      </c>
      <c r="H29">
        <v>1</v>
      </c>
      <c r="I29" s="15">
        <f t="shared" si="0"/>
        <v>7.4</v>
      </c>
      <c r="J29" s="15" cm="1">
        <f t="array" ref="J29">MEDIAN(IF(B:B=G29,C:C))</f>
        <v>7.4</v>
      </c>
      <c r="K29" s="15" t="e" cm="1">
        <f t="array" ref="K29">STDEV(IF(B:B=G29,C:C))</f>
        <v>#DIV/0!</v>
      </c>
    </row>
    <row r="30" spans="1:11" x14ac:dyDescent="0.3">
      <c r="A30" t="s">
        <v>8323</v>
      </c>
      <c r="B30" t="s">
        <v>11</v>
      </c>
      <c r="C30">
        <v>8.1999999999999993</v>
      </c>
      <c r="G30" s="4" t="s">
        <v>3011</v>
      </c>
      <c r="H30">
        <v>1</v>
      </c>
      <c r="I30" s="15">
        <f t="shared" si="0"/>
        <v>6.9</v>
      </c>
      <c r="J30" s="15" cm="1">
        <f t="array" ref="J30">MEDIAN(IF(B:B=G30,C:C))</f>
        <v>6.9</v>
      </c>
      <c r="K30" s="15" t="e" cm="1">
        <f t="array" ref="K30">STDEV(IF(B:B=G30,C:C))</f>
        <v>#DIV/0!</v>
      </c>
    </row>
    <row r="31" spans="1:11" x14ac:dyDescent="0.3">
      <c r="A31" t="s">
        <v>8324</v>
      </c>
      <c r="B31" t="s">
        <v>11</v>
      </c>
      <c r="C31">
        <v>7</v>
      </c>
      <c r="G31" s="4" t="s">
        <v>1567</v>
      </c>
      <c r="H31">
        <v>1</v>
      </c>
      <c r="I31" s="15">
        <f t="shared" si="0"/>
        <v>6.7</v>
      </c>
      <c r="J31" s="15" cm="1">
        <f t="array" ref="J31">MEDIAN(IF(B:B=G31,C:C))</f>
        <v>6.7</v>
      </c>
      <c r="K31" s="15" t="e" cm="1">
        <f t="array" ref="K31">STDEV(IF(B:B=G31,C:C))</f>
        <v>#DIV/0!</v>
      </c>
    </row>
    <row r="32" spans="1:11" x14ac:dyDescent="0.3">
      <c r="A32" t="s">
        <v>8325</v>
      </c>
      <c r="B32" t="s">
        <v>11</v>
      </c>
      <c r="C32">
        <v>3.3</v>
      </c>
      <c r="G32" s="4" t="s">
        <v>4712</v>
      </c>
      <c r="H32">
        <v>1</v>
      </c>
      <c r="I32" s="15">
        <f t="shared" si="0"/>
        <v>7.4</v>
      </c>
      <c r="J32" s="15" cm="1">
        <f t="array" ref="J32">MEDIAN(IF(B:B=G32,C:C))</f>
        <v>7.4</v>
      </c>
      <c r="K32" s="15" t="e" cm="1">
        <f t="array" ref="K32">STDEV(IF(B:B=G32,C:C))</f>
        <v>#DIV/0!</v>
      </c>
    </row>
    <row r="33" spans="1:11" x14ac:dyDescent="0.3">
      <c r="A33" t="s">
        <v>8326</v>
      </c>
      <c r="B33" t="s">
        <v>11</v>
      </c>
      <c r="C33">
        <v>6</v>
      </c>
      <c r="G33" s="4" t="s">
        <v>8248</v>
      </c>
      <c r="H33">
        <v>1</v>
      </c>
      <c r="I33" s="15">
        <f t="shared" si="0"/>
        <v>7.4</v>
      </c>
      <c r="J33" s="15" cm="1">
        <f t="array" ref="J33">MEDIAN(IF(B:B=G33,C:C))</f>
        <v>7.4</v>
      </c>
      <c r="K33" s="15" t="e" cm="1">
        <f t="array" ref="K33">STDEV(IF(B:B=G33,C:C))</f>
        <v>#DIV/0!</v>
      </c>
    </row>
    <row r="34" spans="1:11" x14ac:dyDescent="0.3">
      <c r="A34" t="s">
        <v>8327</v>
      </c>
      <c r="B34" t="s">
        <v>11</v>
      </c>
      <c r="C34">
        <v>5.4</v>
      </c>
      <c r="G34" s="4" t="s">
        <v>2425</v>
      </c>
      <c r="H34">
        <v>1</v>
      </c>
      <c r="I34" s="15">
        <f t="shared" si="0"/>
        <v>8.4</v>
      </c>
      <c r="J34" s="15" cm="1">
        <f t="array" ref="J34">MEDIAN(IF(B:B=G34,C:C))</f>
        <v>8.4</v>
      </c>
      <c r="K34" s="15" t="e" cm="1">
        <f t="array" ref="K34">STDEV(IF(B:B=G34,C:C))</f>
        <v>#DIV/0!</v>
      </c>
    </row>
    <row r="35" spans="1:11" x14ac:dyDescent="0.3">
      <c r="A35" t="s">
        <v>8328</v>
      </c>
      <c r="B35" t="s">
        <v>11</v>
      </c>
      <c r="C35">
        <v>6.1</v>
      </c>
      <c r="G35" s="4" t="s">
        <v>2413</v>
      </c>
      <c r="H35">
        <v>1</v>
      </c>
      <c r="I35" s="15">
        <f t="shared" si="0"/>
        <v>6</v>
      </c>
      <c r="J35" s="15" cm="1">
        <f t="array" ref="J35">MEDIAN(IF(B:B=G35,C:C))</f>
        <v>6</v>
      </c>
      <c r="K35" s="15" t="e" cm="1">
        <f t="array" ref="K35">STDEV(IF(B:B=G35,C:C))</f>
        <v>#DIV/0!</v>
      </c>
    </row>
    <row r="36" spans="1:11" x14ac:dyDescent="0.3">
      <c r="A36" t="s">
        <v>8329</v>
      </c>
      <c r="B36" t="s">
        <v>11</v>
      </c>
      <c r="C36">
        <v>2.2000000000000002</v>
      </c>
      <c r="G36" s="4" t="s">
        <v>7742</v>
      </c>
      <c r="H36">
        <v>1</v>
      </c>
      <c r="I36" s="15">
        <f t="shared" si="0"/>
        <v>6.4</v>
      </c>
      <c r="J36" s="15" cm="1">
        <f t="array" ref="J36">MEDIAN(IF(B:B=G36,C:C))</f>
        <v>6.4</v>
      </c>
      <c r="K36" s="15" t="e" cm="1">
        <f t="array" ref="K36">STDEV(IF(B:B=G36,C:C))</f>
        <v>#DIV/0!</v>
      </c>
    </row>
    <row r="37" spans="1:11" x14ac:dyDescent="0.3">
      <c r="A37" t="s">
        <v>8330</v>
      </c>
      <c r="B37" t="s">
        <v>11</v>
      </c>
      <c r="C37">
        <v>7</v>
      </c>
      <c r="G37" s="4" t="s">
        <v>6803</v>
      </c>
      <c r="H37">
        <v>1</v>
      </c>
      <c r="I37" s="15">
        <f t="shared" si="0"/>
        <v>6.6</v>
      </c>
      <c r="J37" s="15" cm="1">
        <f t="array" ref="J37">MEDIAN(IF(B:B=G37,C:C))</f>
        <v>6.6</v>
      </c>
      <c r="K37" s="15" t="e" cm="1">
        <f t="array" ref="K37">STDEV(IF(B:B=G37,C:C))</f>
        <v>#DIV/0!</v>
      </c>
    </row>
    <row r="38" spans="1:11" x14ac:dyDescent="0.3">
      <c r="A38" t="s">
        <v>8331</v>
      </c>
      <c r="B38" t="s">
        <v>11</v>
      </c>
      <c r="C38">
        <v>3.8</v>
      </c>
      <c r="G38" s="4" t="s">
        <v>7545</v>
      </c>
      <c r="H38">
        <v>1</v>
      </c>
      <c r="I38" s="15">
        <f t="shared" si="0"/>
        <v>7</v>
      </c>
      <c r="J38" s="15" cm="1">
        <f t="array" ref="J38">MEDIAN(IF(B:B=G38,C:C))</f>
        <v>7</v>
      </c>
      <c r="K38" s="15" t="e" cm="1">
        <f t="array" ref="K38">STDEV(IF(B:B=G38,C:C))</f>
        <v>#DIV/0!</v>
      </c>
    </row>
    <row r="39" spans="1:11" x14ac:dyDescent="0.3">
      <c r="A39" t="s">
        <v>8332</v>
      </c>
      <c r="B39" t="s">
        <v>11</v>
      </c>
      <c r="C39">
        <v>6.9</v>
      </c>
      <c r="G39" s="4" t="s">
        <v>7920</v>
      </c>
      <c r="H39">
        <v>1</v>
      </c>
      <c r="I39" s="15">
        <f t="shared" si="0"/>
        <v>7.3</v>
      </c>
      <c r="J39" s="15" cm="1">
        <f t="array" ref="J39">MEDIAN(IF(B:B=G39,C:C))</f>
        <v>7.3</v>
      </c>
      <c r="K39" s="15" t="e" cm="1">
        <f t="array" ref="K39">STDEV(IF(B:B=G39,C:C))</f>
        <v>#DIV/0!</v>
      </c>
    </row>
    <row r="40" spans="1:11" x14ac:dyDescent="0.3">
      <c r="A40" t="s">
        <v>8333</v>
      </c>
      <c r="B40" t="s">
        <v>11</v>
      </c>
      <c r="C40">
        <v>7.2</v>
      </c>
      <c r="G40" s="4" t="s">
        <v>4808</v>
      </c>
      <c r="H40">
        <v>1</v>
      </c>
      <c r="I40" s="15">
        <f t="shared" si="0"/>
        <v>4.3</v>
      </c>
      <c r="J40" s="15" cm="1">
        <f t="array" ref="J40">MEDIAN(IF(B:B=G40,C:C))</f>
        <v>4.3</v>
      </c>
      <c r="K40" s="15" t="e" cm="1">
        <f t="array" ref="K40">STDEV(IF(B:B=G40,C:C))</f>
        <v>#DIV/0!</v>
      </c>
    </row>
    <row r="41" spans="1:11" x14ac:dyDescent="0.3">
      <c r="A41" t="s">
        <v>8334</v>
      </c>
      <c r="B41" t="s">
        <v>11</v>
      </c>
      <c r="C41">
        <v>7.3</v>
      </c>
      <c r="G41" s="4" t="s">
        <v>3251</v>
      </c>
      <c r="H41">
        <v>1</v>
      </c>
      <c r="I41" s="15">
        <f t="shared" si="0"/>
        <v>7.1</v>
      </c>
      <c r="J41" s="15" cm="1">
        <f t="array" ref="J41">MEDIAN(IF(B:B=G41,C:C))</f>
        <v>7.1</v>
      </c>
      <c r="K41" s="15" t="e" cm="1">
        <f t="array" ref="K41">STDEV(IF(B:B=G41,C:C))</f>
        <v>#DIV/0!</v>
      </c>
    </row>
    <row r="42" spans="1:11" x14ac:dyDescent="0.3">
      <c r="A42" t="s">
        <v>8335</v>
      </c>
      <c r="B42" t="s">
        <v>11</v>
      </c>
      <c r="C42">
        <v>7.5</v>
      </c>
      <c r="G42" s="4" t="s">
        <v>7303</v>
      </c>
      <c r="H42">
        <v>1</v>
      </c>
      <c r="I42" s="15">
        <f t="shared" si="0"/>
        <v>7.4</v>
      </c>
      <c r="J42" s="15" cm="1">
        <f t="array" ref="J42">MEDIAN(IF(B:B=G42,C:C))</f>
        <v>7.4</v>
      </c>
      <c r="K42" s="15" t="e" cm="1">
        <f t="array" ref="K42">STDEV(IF(B:B=G42,C:C))</f>
        <v>#DIV/0!</v>
      </c>
    </row>
    <row r="43" spans="1:11" x14ac:dyDescent="0.3">
      <c r="A43" t="s">
        <v>8336</v>
      </c>
      <c r="B43" t="s">
        <v>697</v>
      </c>
      <c r="C43">
        <v>7.6</v>
      </c>
      <c r="G43" s="4" t="s">
        <v>2271</v>
      </c>
      <c r="H43">
        <v>1</v>
      </c>
      <c r="I43" s="15">
        <f t="shared" si="0"/>
        <v>7.8</v>
      </c>
      <c r="J43" s="15" cm="1">
        <f t="array" ref="J43">MEDIAN(IF(B:B=G43,C:C))</f>
        <v>7.8</v>
      </c>
      <c r="K43" s="15" t="e" cm="1">
        <f t="array" ref="K43">STDEV(IF(B:B=G43,C:C))</f>
        <v>#DIV/0!</v>
      </c>
    </row>
    <row r="44" spans="1:11" x14ac:dyDescent="0.3">
      <c r="A44" t="s">
        <v>8337</v>
      </c>
      <c r="B44" t="s">
        <v>11</v>
      </c>
      <c r="C44">
        <v>6.8</v>
      </c>
      <c r="G44" s="4" t="s">
        <v>4132</v>
      </c>
      <c r="H44">
        <v>1</v>
      </c>
      <c r="I44" s="15">
        <f t="shared" si="0"/>
        <v>7.3</v>
      </c>
      <c r="J44" s="15" cm="1">
        <f t="array" ref="J44">MEDIAN(IF(B:B=G44,C:C))</f>
        <v>7.3</v>
      </c>
      <c r="K44" s="15" t="e" cm="1">
        <f t="array" ref="K44">STDEV(IF(B:B=G44,C:C))</f>
        <v>#DIV/0!</v>
      </c>
    </row>
    <row r="45" spans="1:11" x14ac:dyDescent="0.3">
      <c r="A45" t="s">
        <v>8338</v>
      </c>
      <c r="B45" t="s">
        <v>11</v>
      </c>
      <c r="C45">
        <v>5.2</v>
      </c>
      <c r="G45" s="4" t="s">
        <v>6284</v>
      </c>
      <c r="H45">
        <v>1</v>
      </c>
      <c r="I45" s="15">
        <f t="shared" si="0"/>
        <v>7.1</v>
      </c>
      <c r="J45" s="15" cm="1">
        <f t="array" ref="J45">MEDIAN(IF(B:B=G45,C:C))</f>
        <v>7.1</v>
      </c>
      <c r="K45" s="15" t="e" cm="1">
        <f t="array" ref="K45">STDEV(IF(B:B=G45,C:C))</f>
        <v>#DIV/0!</v>
      </c>
    </row>
    <row r="46" spans="1:11" x14ac:dyDescent="0.3">
      <c r="A46" t="s">
        <v>8339</v>
      </c>
      <c r="B46" t="s">
        <v>11</v>
      </c>
      <c r="C46">
        <v>7.7</v>
      </c>
      <c r="G46" s="4" t="s">
        <v>12699</v>
      </c>
      <c r="I46" s="15" t="e">
        <f t="shared" si="0"/>
        <v>#DIV/0!</v>
      </c>
      <c r="J46" s="15" t="e" cm="1">
        <f t="array" ref="J46">MEDIAN(IF(B:B=G46,C:C))</f>
        <v>#NUM!</v>
      </c>
      <c r="K46" s="15" t="e" cm="1">
        <f t="array" ref="K46">STDEV(IF(B:B=G46,C:C))</f>
        <v>#DIV/0!</v>
      </c>
    </row>
    <row r="47" spans="1:11" x14ac:dyDescent="0.3">
      <c r="A47" t="s">
        <v>8340</v>
      </c>
      <c r="B47" t="s">
        <v>11</v>
      </c>
      <c r="C47">
        <v>6.2</v>
      </c>
      <c r="G47" s="4" t="s">
        <v>12700</v>
      </c>
      <c r="H47">
        <v>4358</v>
      </c>
      <c r="I47" s="15" t="e">
        <f t="shared" si="0"/>
        <v>#DIV/0!</v>
      </c>
      <c r="J47" s="15" t="e" cm="1">
        <f t="array" ref="J47">MEDIAN(IF(B:B=G47,C:C))</f>
        <v>#NUM!</v>
      </c>
      <c r="K47" s="15" t="e" cm="1">
        <f t="array" ref="K47">STDEV(IF(B:B=G47,C:C))</f>
        <v>#DIV/0!</v>
      </c>
    </row>
    <row r="48" spans="1:11" x14ac:dyDescent="0.3">
      <c r="A48" t="s">
        <v>8341</v>
      </c>
      <c r="B48" t="s">
        <v>11</v>
      </c>
      <c r="C48">
        <v>7.7</v>
      </c>
    </row>
    <row r="49" spans="1:3" x14ac:dyDescent="0.3">
      <c r="A49" t="s">
        <v>8342</v>
      </c>
      <c r="B49" t="s">
        <v>11</v>
      </c>
      <c r="C49">
        <v>4.3</v>
      </c>
    </row>
    <row r="50" spans="1:3" x14ac:dyDescent="0.3">
      <c r="A50" t="s">
        <v>8343</v>
      </c>
      <c r="B50" t="s">
        <v>11</v>
      </c>
      <c r="C50">
        <v>6.9</v>
      </c>
    </row>
    <row r="51" spans="1:3" x14ac:dyDescent="0.3">
      <c r="A51" t="s">
        <v>8344</v>
      </c>
      <c r="B51" t="s">
        <v>11</v>
      </c>
      <c r="C51">
        <v>6.7</v>
      </c>
    </row>
    <row r="52" spans="1:3" x14ac:dyDescent="0.3">
      <c r="A52" t="s">
        <v>8345</v>
      </c>
      <c r="B52" t="s">
        <v>11</v>
      </c>
      <c r="C52">
        <v>5.5</v>
      </c>
    </row>
    <row r="53" spans="1:3" x14ac:dyDescent="0.3">
      <c r="A53" t="s">
        <v>8346</v>
      </c>
      <c r="B53" t="s">
        <v>11</v>
      </c>
      <c r="C53">
        <v>6.3</v>
      </c>
    </row>
    <row r="54" spans="1:3" x14ac:dyDescent="0.3">
      <c r="A54" t="s">
        <v>8347</v>
      </c>
      <c r="B54" t="s">
        <v>11</v>
      </c>
      <c r="C54">
        <v>6.6</v>
      </c>
    </row>
    <row r="55" spans="1:3" x14ac:dyDescent="0.3">
      <c r="A55" t="s">
        <v>8348</v>
      </c>
      <c r="B55" t="s">
        <v>11</v>
      </c>
      <c r="C55">
        <v>5.3</v>
      </c>
    </row>
    <row r="56" spans="1:3" x14ac:dyDescent="0.3">
      <c r="A56" t="s">
        <v>8349</v>
      </c>
      <c r="B56" t="s">
        <v>11</v>
      </c>
      <c r="C56">
        <v>5.6</v>
      </c>
    </row>
    <row r="57" spans="1:3" x14ac:dyDescent="0.3">
      <c r="A57" t="s">
        <v>8350</v>
      </c>
      <c r="B57" t="s">
        <v>11</v>
      </c>
      <c r="C57">
        <v>5.9</v>
      </c>
    </row>
    <row r="58" spans="1:3" x14ac:dyDescent="0.3">
      <c r="A58" t="s">
        <v>8351</v>
      </c>
      <c r="B58" t="s">
        <v>11</v>
      </c>
      <c r="C58">
        <v>6.8</v>
      </c>
    </row>
    <row r="59" spans="1:3" x14ac:dyDescent="0.3">
      <c r="A59" t="s">
        <v>8352</v>
      </c>
      <c r="B59" t="s">
        <v>11</v>
      </c>
      <c r="C59">
        <v>7</v>
      </c>
    </row>
    <row r="60" spans="1:3" x14ac:dyDescent="0.3">
      <c r="A60" t="s">
        <v>8353</v>
      </c>
      <c r="B60" t="s">
        <v>11</v>
      </c>
      <c r="C60">
        <v>7.3</v>
      </c>
    </row>
    <row r="61" spans="1:3" x14ac:dyDescent="0.3">
      <c r="A61" t="s">
        <v>8354</v>
      </c>
      <c r="B61" t="s">
        <v>11</v>
      </c>
      <c r="C61">
        <v>5.5</v>
      </c>
    </row>
    <row r="62" spans="1:3" x14ac:dyDescent="0.3">
      <c r="A62" t="s">
        <v>8355</v>
      </c>
      <c r="B62" t="s">
        <v>11</v>
      </c>
      <c r="C62">
        <v>8.5</v>
      </c>
    </row>
    <row r="63" spans="1:3" x14ac:dyDescent="0.3">
      <c r="A63" t="s">
        <v>8356</v>
      </c>
      <c r="B63" t="s">
        <v>11</v>
      </c>
      <c r="C63">
        <v>7.5</v>
      </c>
    </row>
    <row r="64" spans="1:3" x14ac:dyDescent="0.3">
      <c r="A64" t="s">
        <v>8357</v>
      </c>
      <c r="B64" t="s">
        <v>11</v>
      </c>
      <c r="C64">
        <v>7</v>
      </c>
    </row>
    <row r="65" spans="1:3" x14ac:dyDescent="0.3">
      <c r="A65" t="s">
        <v>8358</v>
      </c>
      <c r="B65" t="s">
        <v>11</v>
      </c>
      <c r="C65">
        <v>7.8</v>
      </c>
    </row>
    <row r="66" spans="1:3" x14ac:dyDescent="0.3">
      <c r="A66" t="s">
        <v>8359</v>
      </c>
      <c r="B66" t="s">
        <v>11</v>
      </c>
      <c r="C66">
        <v>7.6</v>
      </c>
    </row>
    <row r="67" spans="1:3" x14ac:dyDescent="0.3">
      <c r="A67" t="s">
        <v>8360</v>
      </c>
      <c r="B67" t="s">
        <v>11</v>
      </c>
      <c r="C67">
        <v>6.1</v>
      </c>
    </row>
    <row r="68" spans="1:3" x14ac:dyDescent="0.3">
      <c r="A68" t="s">
        <v>8361</v>
      </c>
      <c r="B68" t="s">
        <v>11</v>
      </c>
      <c r="C68">
        <v>5</v>
      </c>
    </row>
    <row r="69" spans="1:3" x14ac:dyDescent="0.3">
      <c r="A69" t="s">
        <v>8362</v>
      </c>
      <c r="B69" t="s">
        <v>11</v>
      </c>
      <c r="C69">
        <v>7.1</v>
      </c>
    </row>
    <row r="70" spans="1:3" x14ac:dyDescent="0.3">
      <c r="A70" t="s">
        <v>8363</v>
      </c>
      <c r="B70" t="s">
        <v>11</v>
      </c>
      <c r="C70">
        <v>5.5</v>
      </c>
    </row>
    <row r="71" spans="1:3" x14ac:dyDescent="0.3">
      <c r="A71" t="s">
        <v>8364</v>
      </c>
      <c r="B71" t="s">
        <v>11</v>
      </c>
      <c r="C71">
        <v>5.6</v>
      </c>
    </row>
    <row r="72" spans="1:3" x14ac:dyDescent="0.3">
      <c r="A72" t="s">
        <v>8365</v>
      </c>
      <c r="B72" t="s">
        <v>11</v>
      </c>
      <c r="C72">
        <v>7.1</v>
      </c>
    </row>
    <row r="73" spans="1:3" x14ac:dyDescent="0.3">
      <c r="A73" t="s">
        <v>8366</v>
      </c>
      <c r="B73" t="s">
        <v>11</v>
      </c>
      <c r="C73">
        <v>4.9000000000000004</v>
      </c>
    </row>
    <row r="74" spans="1:3" x14ac:dyDescent="0.3">
      <c r="A74" t="s">
        <v>8367</v>
      </c>
      <c r="B74" t="s">
        <v>11</v>
      </c>
      <c r="C74">
        <v>7.4</v>
      </c>
    </row>
    <row r="75" spans="1:3" x14ac:dyDescent="0.3">
      <c r="A75" t="s">
        <v>8368</v>
      </c>
      <c r="B75" t="s">
        <v>11</v>
      </c>
      <c r="C75">
        <v>5.7</v>
      </c>
    </row>
    <row r="76" spans="1:3" x14ac:dyDescent="0.3">
      <c r="A76" t="s">
        <v>8369</v>
      </c>
      <c r="B76" t="s">
        <v>795</v>
      </c>
      <c r="C76">
        <v>6.4</v>
      </c>
    </row>
    <row r="77" spans="1:3" x14ac:dyDescent="0.3">
      <c r="A77" t="s">
        <v>8370</v>
      </c>
      <c r="B77" t="s">
        <v>11</v>
      </c>
      <c r="C77">
        <v>5.9</v>
      </c>
    </row>
    <row r="78" spans="1:3" x14ac:dyDescent="0.3">
      <c r="A78" t="s">
        <v>8371</v>
      </c>
      <c r="B78" t="s">
        <v>11</v>
      </c>
      <c r="C78">
        <v>5.5</v>
      </c>
    </row>
    <row r="79" spans="1:3" x14ac:dyDescent="0.3">
      <c r="A79" t="s">
        <v>8372</v>
      </c>
      <c r="B79" t="s">
        <v>11</v>
      </c>
      <c r="C79">
        <v>6.9</v>
      </c>
    </row>
    <row r="80" spans="1:3" x14ac:dyDescent="0.3">
      <c r="A80" t="s">
        <v>8373</v>
      </c>
      <c r="B80" t="s">
        <v>11</v>
      </c>
      <c r="C80">
        <v>6.2</v>
      </c>
    </row>
    <row r="81" spans="1:3" x14ac:dyDescent="0.3">
      <c r="A81" t="s">
        <v>8374</v>
      </c>
      <c r="B81" t="s">
        <v>11</v>
      </c>
      <c r="C81">
        <v>7</v>
      </c>
    </row>
    <row r="82" spans="1:3" x14ac:dyDescent="0.3">
      <c r="A82" t="s">
        <v>8375</v>
      </c>
      <c r="B82" t="s">
        <v>11</v>
      </c>
      <c r="C82">
        <v>5.6</v>
      </c>
    </row>
    <row r="83" spans="1:3" x14ac:dyDescent="0.3">
      <c r="A83" t="s">
        <v>8376</v>
      </c>
      <c r="B83" t="s">
        <v>11</v>
      </c>
      <c r="C83">
        <v>7</v>
      </c>
    </row>
    <row r="84" spans="1:3" x14ac:dyDescent="0.3">
      <c r="A84" t="s">
        <v>8377</v>
      </c>
      <c r="B84" t="s">
        <v>11</v>
      </c>
      <c r="C84">
        <v>6.8</v>
      </c>
    </row>
    <row r="85" spans="1:3" x14ac:dyDescent="0.3">
      <c r="A85" t="s">
        <v>8378</v>
      </c>
      <c r="B85" t="s">
        <v>11</v>
      </c>
      <c r="C85">
        <v>5.4</v>
      </c>
    </row>
    <row r="86" spans="1:3" x14ac:dyDescent="0.3">
      <c r="A86" t="s">
        <v>8379</v>
      </c>
      <c r="B86" t="s">
        <v>11</v>
      </c>
      <c r="C86">
        <v>6.1</v>
      </c>
    </row>
    <row r="87" spans="1:3" x14ac:dyDescent="0.3">
      <c r="A87" t="s">
        <v>8380</v>
      </c>
      <c r="B87" t="s">
        <v>11</v>
      </c>
      <c r="C87">
        <v>6.7</v>
      </c>
    </row>
    <row r="88" spans="1:3" x14ac:dyDescent="0.3">
      <c r="A88" t="s">
        <v>8381</v>
      </c>
      <c r="B88" t="s">
        <v>11</v>
      </c>
      <c r="C88">
        <v>6.9</v>
      </c>
    </row>
    <row r="89" spans="1:3" x14ac:dyDescent="0.3">
      <c r="A89" t="s">
        <v>8382</v>
      </c>
      <c r="B89" t="s">
        <v>11</v>
      </c>
      <c r="C89">
        <v>8</v>
      </c>
    </row>
    <row r="90" spans="1:3" x14ac:dyDescent="0.3">
      <c r="A90" t="s">
        <v>8383</v>
      </c>
      <c r="B90" t="s">
        <v>11</v>
      </c>
      <c r="C90">
        <v>4.4000000000000004</v>
      </c>
    </row>
    <row r="91" spans="1:3" x14ac:dyDescent="0.3">
      <c r="A91" t="s">
        <v>8384</v>
      </c>
      <c r="B91" t="s">
        <v>11</v>
      </c>
      <c r="C91">
        <v>7.3</v>
      </c>
    </row>
    <row r="92" spans="1:3" x14ac:dyDescent="0.3">
      <c r="A92" t="s">
        <v>8385</v>
      </c>
      <c r="B92" t="s">
        <v>11</v>
      </c>
      <c r="C92">
        <v>5.8</v>
      </c>
    </row>
    <row r="93" spans="1:3" x14ac:dyDescent="0.3">
      <c r="A93" t="s">
        <v>8386</v>
      </c>
      <c r="B93" t="s">
        <v>11</v>
      </c>
      <c r="C93">
        <v>7.1</v>
      </c>
    </row>
    <row r="94" spans="1:3" x14ac:dyDescent="0.3">
      <c r="A94" t="s">
        <v>8387</v>
      </c>
      <c r="B94" t="s">
        <v>11</v>
      </c>
      <c r="C94">
        <v>6.8</v>
      </c>
    </row>
    <row r="95" spans="1:3" x14ac:dyDescent="0.3">
      <c r="A95" t="s">
        <v>8388</v>
      </c>
      <c r="B95" t="s">
        <v>11</v>
      </c>
      <c r="C95">
        <v>4.8</v>
      </c>
    </row>
    <row r="96" spans="1:3" x14ac:dyDescent="0.3">
      <c r="A96" t="s">
        <v>8389</v>
      </c>
      <c r="B96" t="s">
        <v>11</v>
      </c>
      <c r="C96">
        <v>6.2</v>
      </c>
    </row>
    <row r="97" spans="1:3" x14ac:dyDescent="0.3">
      <c r="A97" t="s">
        <v>8390</v>
      </c>
      <c r="B97" t="s">
        <v>11</v>
      </c>
      <c r="C97">
        <v>6.9</v>
      </c>
    </row>
    <row r="98" spans="1:3" x14ac:dyDescent="0.3">
      <c r="A98" t="s">
        <v>8391</v>
      </c>
      <c r="B98" t="s">
        <v>11</v>
      </c>
      <c r="C98">
        <v>7.3</v>
      </c>
    </row>
    <row r="99" spans="1:3" x14ac:dyDescent="0.3">
      <c r="A99" t="s">
        <v>8392</v>
      </c>
      <c r="B99" t="s">
        <v>11</v>
      </c>
      <c r="C99">
        <v>6.6</v>
      </c>
    </row>
    <row r="100" spans="1:3" x14ac:dyDescent="0.3">
      <c r="A100" t="s">
        <v>8393</v>
      </c>
      <c r="B100" t="s">
        <v>11</v>
      </c>
      <c r="C100">
        <v>6.9</v>
      </c>
    </row>
    <row r="101" spans="1:3" x14ac:dyDescent="0.3">
      <c r="A101" t="s">
        <v>8394</v>
      </c>
      <c r="B101" t="s">
        <v>11</v>
      </c>
      <c r="C101">
        <v>6.2</v>
      </c>
    </row>
    <row r="102" spans="1:3" x14ac:dyDescent="0.3">
      <c r="A102" t="s">
        <v>8395</v>
      </c>
      <c r="B102" t="s">
        <v>11</v>
      </c>
      <c r="C102">
        <v>7.6</v>
      </c>
    </row>
    <row r="103" spans="1:3" x14ac:dyDescent="0.3">
      <c r="A103" t="s">
        <v>8396</v>
      </c>
      <c r="B103" t="s">
        <v>11</v>
      </c>
      <c r="C103">
        <v>6.7</v>
      </c>
    </row>
    <row r="104" spans="1:3" x14ac:dyDescent="0.3">
      <c r="A104" t="s">
        <v>8397</v>
      </c>
      <c r="B104" t="s">
        <v>11</v>
      </c>
      <c r="C104">
        <v>6.2</v>
      </c>
    </row>
    <row r="105" spans="1:3" x14ac:dyDescent="0.3">
      <c r="A105" t="s">
        <v>8398</v>
      </c>
      <c r="B105" t="s">
        <v>11</v>
      </c>
      <c r="C105">
        <v>7.3</v>
      </c>
    </row>
    <row r="106" spans="1:3" x14ac:dyDescent="0.3">
      <c r="A106" t="s">
        <v>8399</v>
      </c>
      <c r="B106" t="s">
        <v>11</v>
      </c>
      <c r="C106">
        <v>6</v>
      </c>
    </row>
    <row r="107" spans="1:3" x14ac:dyDescent="0.3">
      <c r="A107" t="s">
        <v>8400</v>
      </c>
      <c r="B107" t="s">
        <v>11</v>
      </c>
      <c r="C107">
        <v>7.1</v>
      </c>
    </row>
    <row r="108" spans="1:3" x14ac:dyDescent="0.3">
      <c r="A108" t="s">
        <v>8401</v>
      </c>
      <c r="B108" t="s">
        <v>11</v>
      </c>
      <c r="C108">
        <v>7.1</v>
      </c>
    </row>
    <row r="109" spans="1:3" x14ac:dyDescent="0.3">
      <c r="A109" t="s">
        <v>8402</v>
      </c>
      <c r="B109" t="s">
        <v>11</v>
      </c>
      <c r="C109">
        <v>5.5</v>
      </c>
    </row>
    <row r="110" spans="1:3" x14ac:dyDescent="0.3">
      <c r="A110" t="s">
        <v>8403</v>
      </c>
      <c r="B110" t="s">
        <v>11</v>
      </c>
      <c r="C110">
        <v>7.8</v>
      </c>
    </row>
    <row r="111" spans="1:3" x14ac:dyDescent="0.3">
      <c r="A111" t="s">
        <v>8404</v>
      </c>
      <c r="B111" t="s">
        <v>11</v>
      </c>
      <c r="C111">
        <v>5.6</v>
      </c>
    </row>
    <row r="112" spans="1:3" x14ac:dyDescent="0.3">
      <c r="A112" t="s">
        <v>8405</v>
      </c>
      <c r="B112" t="s">
        <v>11</v>
      </c>
      <c r="C112">
        <v>7.5</v>
      </c>
    </row>
    <row r="113" spans="1:3" x14ac:dyDescent="0.3">
      <c r="A113" t="s">
        <v>8406</v>
      </c>
      <c r="B113" t="s">
        <v>11</v>
      </c>
      <c r="C113">
        <v>5.4</v>
      </c>
    </row>
    <row r="114" spans="1:3" x14ac:dyDescent="0.3">
      <c r="A114" t="s">
        <v>8407</v>
      </c>
      <c r="B114" t="s">
        <v>11</v>
      </c>
      <c r="C114">
        <v>4.3</v>
      </c>
    </row>
    <row r="115" spans="1:3" x14ac:dyDescent="0.3">
      <c r="A115" t="s">
        <v>8408</v>
      </c>
      <c r="B115" t="s">
        <v>11</v>
      </c>
      <c r="C115">
        <v>7.1</v>
      </c>
    </row>
    <row r="116" spans="1:3" x14ac:dyDescent="0.3">
      <c r="A116" t="s">
        <v>8409</v>
      </c>
      <c r="B116" t="s">
        <v>11</v>
      </c>
      <c r="C116">
        <v>6.4</v>
      </c>
    </row>
    <row r="117" spans="1:3" x14ac:dyDescent="0.3">
      <c r="A117" t="s">
        <v>8410</v>
      </c>
      <c r="B117" t="s">
        <v>11</v>
      </c>
      <c r="C117">
        <v>6.9</v>
      </c>
    </row>
    <row r="118" spans="1:3" x14ac:dyDescent="0.3">
      <c r="A118" t="s">
        <v>8411</v>
      </c>
      <c r="B118" t="s">
        <v>11</v>
      </c>
      <c r="C118">
        <v>4.3</v>
      </c>
    </row>
    <row r="119" spans="1:3" x14ac:dyDescent="0.3">
      <c r="A119" t="s">
        <v>8412</v>
      </c>
      <c r="B119" t="s">
        <v>11</v>
      </c>
      <c r="C119">
        <v>6.1</v>
      </c>
    </row>
    <row r="120" spans="1:3" x14ac:dyDescent="0.3">
      <c r="A120" t="s">
        <v>8413</v>
      </c>
      <c r="B120" t="s">
        <v>11</v>
      </c>
      <c r="C120">
        <v>7</v>
      </c>
    </row>
    <row r="121" spans="1:3" x14ac:dyDescent="0.3">
      <c r="A121" t="s">
        <v>8414</v>
      </c>
      <c r="B121" t="s">
        <v>11</v>
      </c>
      <c r="C121">
        <v>7.7</v>
      </c>
    </row>
    <row r="122" spans="1:3" x14ac:dyDescent="0.3">
      <c r="A122" t="s">
        <v>8415</v>
      </c>
      <c r="B122" t="s">
        <v>11</v>
      </c>
      <c r="C122">
        <v>5.9</v>
      </c>
    </row>
    <row r="123" spans="1:3" x14ac:dyDescent="0.3">
      <c r="A123" t="s">
        <v>8416</v>
      </c>
      <c r="B123" t="s">
        <v>11</v>
      </c>
      <c r="C123">
        <v>6.5</v>
      </c>
    </row>
    <row r="124" spans="1:3" x14ac:dyDescent="0.3">
      <c r="A124" t="s">
        <v>8417</v>
      </c>
      <c r="B124" t="s">
        <v>11</v>
      </c>
      <c r="C124">
        <v>6.4</v>
      </c>
    </row>
    <row r="125" spans="1:3" x14ac:dyDescent="0.3">
      <c r="A125" t="s">
        <v>8418</v>
      </c>
      <c r="B125" t="s">
        <v>11</v>
      </c>
      <c r="C125">
        <v>6.1</v>
      </c>
    </row>
    <row r="126" spans="1:3" x14ac:dyDescent="0.3">
      <c r="A126" t="s">
        <v>8419</v>
      </c>
      <c r="B126" t="s">
        <v>11</v>
      </c>
      <c r="C126">
        <v>6.7</v>
      </c>
    </row>
    <row r="127" spans="1:3" x14ac:dyDescent="0.3">
      <c r="A127" t="s">
        <v>8420</v>
      </c>
      <c r="B127" t="s">
        <v>11</v>
      </c>
      <c r="C127">
        <v>4.4000000000000004</v>
      </c>
    </row>
    <row r="128" spans="1:3" x14ac:dyDescent="0.3">
      <c r="A128" t="s">
        <v>8421</v>
      </c>
      <c r="B128" t="s">
        <v>11</v>
      </c>
      <c r="C128">
        <v>5.4</v>
      </c>
    </row>
    <row r="129" spans="1:3" x14ac:dyDescent="0.3">
      <c r="A129" t="s">
        <v>8422</v>
      </c>
      <c r="B129" t="s">
        <v>11</v>
      </c>
      <c r="C129">
        <v>6.5</v>
      </c>
    </row>
    <row r="130" spans="1:3" x14ac:dyDescent="0.3">
      <c r="A130" t="s">
        <v>8423</v>
      </c>
      <c r="B130" t="s">
        <v>11</v>
      </c>
      <c r="C130">
        <v>6.7</v>
      </c>
    </row>
    <row r="131" spans="1:3" x14ac:dyDescent="0.3">
      <c r="A131" t="s">
        <v>8424</v>
      </c>
      <c r="B131" t="s">
        <v>11</v>
      </c>
      <c r="C131">
        <v>8.1</v>
      </c>
    </row>
    <row r="132" spans="1:3" x14ac:dyDescent="0.3">
      <c r="A132" t="s">
        <v>8425</v>
      </c>
      <c r="B132" t="s">
        <v>11</v>
      </c>
      <c r="C132">
        <v>5.6</v>
      </c>
    </row>
    <row r="133" spans="1:3" x14ac:dyDescent="0.3">
      <c r="A133" t="s">
        <v>8426</v>
      </c>
      <c r="B133" t="s">
        <v>11</v>
      </c>
      <c r="C133">
        <v>6.3</v>
      </c>
    </row>
    <row r="134" spans="1:3" x14ac:dyDescent="0.3">
      <c r="A134" t="s">
        <v>8427</v>
      </c>
      <c r="B134" t="s">
        <v>11</v>
      </c>
      <c r="C134">
        <v>7.3</v>
      </c>
    </row>
    <row r="135" spans="1:3" x14ac:dyDescent="0.3">
      <c r="A135" t="s">
        <v>8428</v>
      </c>
      <c r="B135" t="s">
        <v>11</v>
      </c>
      <c r="C135">
        <v>6.1</v>
      </c>
    </row>
    <row r="136" spans="1:3" x14ac:dyDescent="0.3">
      <c r="A136" t="s">
        <v>8429</v>
      </c>
      <c r="B136" t="s">
        <v>11</v>
      </c>
      <c r="C136">
        <v>7.7</v>
      </c>
    </row>
    <row r="137" spans="1:3" x14ac:dyDescent="0.3">
      <c r="A137" t="s">
        <v>8430</v>
      </c>
      <c r="B137" t="s">
        <v>11</v>
      </c>
      <c r="C137">
        <v>6.4</v>
      </c>
    </row>
    <row r="138" spans="1:3" x14ac:dyDescent="0.3">
      <c r="A138" t="s">
        <v>8431</v>
      </c>
      <c r="B138" t="s">
        <v>11</v>
      </c>
      <c r="C138">
        <v>6.8</v>
      </c>
    </row>
    <row r="139" spans="1:3" x14ac:dyDescent="0.3">
      <c r="A139" t="s">
        <v>8432</v>
      </c>
      <c r="B139" t="s">
        <v>11</v>
      </c>
      <c r="C139">
        <v>6.6</v>
      </c>
    </row>
    <row r="140" spans="1:3" x14ac:dyDescent="0.3">
      <c r="A140" t="s">
        <v>8433</v>
      </c>
      <c r="B140" t="s">
        <v>11</v>
      </c>
      <c r="C140">
        <v>7.2</v>
      </c>
    </row>
    <row r="141" spans="1:3" x14ac:dyDescent="0.3">
      <c r="A141" t="s">
        <v>8434</v>
      </c>
      <c r="B141" t="s">
        <v>11</v>
      </c>
      <c r="C141">
        <v>6.9</v>
      </c>
    </row>
    <row r="142" spans="1:3" x14ac:dyDescent="0.3">
      <c r="A142" t="s">
        <v>8435</v>
      </c>
      <c r="B142" t="s">
        <v>11</v>
      </c>
      <c r="C142">
        <v>5.2</v>
      </c>
    </row>
    <row r="143" spans="1:3" x14ac:dyDescent="0.3">
      <c r="A143" t="s">
        <v>8436</v>
      </c>
      <c r="B143" t="s">
        <v>11</v>
      </c>
      <c r="C143">
        <v>4.9000000000000004</v>
      </c>
    </row>
    <row r="144" spans="1:3" x14ac:dyDescent="0.3">
      <c r="A144" t="s">
        <v>8437</v>
      </c>
      <c r="B144" t="s">
        <v>11</v>
      </c>
      <c r="C144">
        <v>6.3</v>
      </c>
    </row>
    <row r="145" spans="1:3" x14ac:dyDescent="0.3">
      <c r="A145" t="s">
        <v>8438</v>
      </c>
      <c r="B145" t="s">
        <v>11</v>
      </c>
      <c r="C145">
        <v>5.6</v>
      </c>
    </row>
    <row r="146" spans="1:3" x14ac:dyDescent="0.3">
      <c r="A146" t="s">
        <v>8439</v>
      </c>
      <c r="B146" t="s">
        <v>11</v>
      </c>
      <c r="C146">
        <v>5.5</v>
      </c>
    </row>
    <row r="147" spans="1:3" x14ac:dyDescent="0.3">
      <c r="A147" t="s">
        <v>8440</v>
      </c>
      <c r="B147" t="s">
        <v>11</v>
      </c>
      <c r="C147">
        <v>6.7</v>
      </c>
    </row>
    <row r="148" spans="1:3" x14ac:dyDescent="0.3">
      <c r="A148" t="s">
        <v>8441</v>
      </c>
      <c r="B148" t="s">
        <v>11</v>
      </c>
      <c r="C148">
        <v>7.6</v>
      </c>
    </row>
    <row r="149" spans="1:3" x14ac:dyDescent="0.3">
      <c r="A149" t="s">
        <v>8442</v>
      </c>
      <c r="B149" t="s">
        <v>11</v>
      </c>
      <c r="C149">
        <v>5.7</v>
      </c>
    </row>
    <row r="150" spans="1:3" x14ac:dyDescent="0.3">
      <c r="A150" t="s">
        <v>8443</v>
      </c>
      <c r="B150" t="s">
        <v>11</v>
      </c>
      <c r="C150">
        <v>4.5999999999999996</v>
      </c>
    </row>
    <row r="151" spans="1:3" x14ac:dyDescent="0.3">
      <c r="A151" t="s">
        <v>8444</v>
      </c>
      <c r="B151" t="s">
        <v>11</v>
      </c>
      <c r="C151">
        <v>7</v>
      </c>
    </row>
    <row r="152" spans="1:3" x14ac:dyDescent="0.3">
      <c r="A152" t="s">
        <v>8445</v>
      </c>
      <c r="B152" t="s">
        <v>11</v>
      </c>
      <c r="C152">
        <v>5.2</v>
      </c>
    </row>
    <row r="153" spans="1:3" x14ac:dyDescent="0.3">
      <c r="A153" t="s">
        <v>8446</v>
      </c>
      <c r="B153" t="s">
        <v>11</v>
      </c>
      <c r="C153">
        <v>5.0999999999999996</v>
      </c>
    </row>
    <row r="154" spans="1:3" x14ac:dyDescent="0.3">
      <c r="A154" t="s">
        <v>8447</v>
      </c>
      <c r="B154" t="s">
        <v>11</v>
      </c>
      <c r="C154">
        <v>6.6</v>
      </c>
    </row>
    <row r="155" spans="1:3" x14ac:dyDescent="0.3">
      <c r="A155" t="s">
        <v>8448</v>
      </c>
      <c r="B155" t="s">
        <v>11</v>
      </c>
      <c r="C155">
        <v>7</v>
      </c>
    </row>
    <row r="156" spans="1:3" x14ac:dyDescent="0.3">
      <c r="A156" t="s">
        <v>8449</v>
      </c>
      <c r="B156" t="s">
        <v>11</v>
      </c>
      <c r="C156">
        <v>7.3</v>
      </c>
    </row>
    <row r="157" spans="1:3" x14ac:dyDescent="0.3">
      <c r="A157" t="s">
        <v>8450</v>
      </c>
      <c r="B157" t="s">
        <v>11</v>
      </c>
      <c r="C157">
        <v>5.9</v>
      </c>
    </row>
    <row r="158" spans="1:3" x14ac:dyDescent="0.3">
      <c r="A158" t="s">
        <v>8451</v>
      </c>
      <c r="B158" t="s">
        <v>11</v>
      </c>
      <c r="C158">
        <v>5.6</v>
      </c>
    </row>
    <row r="159" spans="1:3" x14ac:dyDescent="0.3">
      <c r="A159" t="s">
        <v>8452</v>
      </c>
      <c r="B159" t="s">
        <v>11</v>
      </c>
      <c r="C159">
        <v>6.5</v>
      </c>
    </row>
    <row r="160" spans="1:3" x14ac:dyDescent="0.3">
      <c r="A160" t="s">
        <v>8453</v>
      </c>
      <c r="B160" t="s">
        <v>986</v>
      </c>
      <c r="C160">
        <v>5.9</v>
      </c>
    </row>
    <row r="161" spans="1:3" x14ac:dyDescent="0.3">
      <c r="A161" t="s">
        <v>8454</v>
      </c>
      <c r="B161" t="s">
        <v>11</v>
      </c>
      <c r="C161">
        <v>7</v>
      </c>
    </row>
    <row r="162" spans="1:3" x14ac:dyDescent="0.3">
      <c r="A162" t="s">
        <v>8455</v>
      </c>
      <c r="B162" t="s">
        <v>11</v>
      </c>
      <c r="C162">
        <v>5.3</v>
      </c>
    </row>
    <row r="163" spans="1:3" x14ac:dyDescent="0.3">
      <c r="A163" t="s">
        <v>8456</v>
      </c>
      <c r="B163" t="s">
        <v>11</v>
      </c>
      <c r="C163">
        <v>5.9</v>
      </c>
    </row>
    <row r="164" spans="1:3" x14ac:dyDescent="0.3">
      <c r="A164" t="s">
        <v>8457</v>
      </c>
      <c r="B164" t="s">
        <v>11</v>
      </c>
      <c r="C164">
        <v>6.3</v>
      </c>
    </row>
    <row r="165" spans="1:3" x14ac:dyDescent="0.3">
      <c r="A165" t="s">
        <v>8458</v>
      </c>
      <c r="B165" t="s">
        <v>513</v>
      </c>
      <c r="C165">
        <v>6.4</v>
      </c>
    </row>
    <row r="166" spans="1:3" x14ac:dyDescent="0.3">
      <c r="A166" t="s">
        <v>8459</v>
      </c>
      <c r="B166" t="s">
        <v>11</v>
      </c>
      <c r="C166">
        <v>6.9</v>
      </c>
    </row>
    <row r="167" spans="1:3" x14ac:dyDescent="0.3">
      <c r="A167" t="s">
        <v>8460</v>
      </c>
      <c r="B167" t="s">
        <v>11</v>
      </c>
      <c r="C167">
        <v>6.3</v>
      </c>
    </row>
    <row r="168" spans="1:3" x14ac:dyDescent="0.3">
      <c r="A168" t="s">
        <v>8461</v>
      </c>
      <c r="B168" t="s">
        <v>11</v>
      </c>
      <c r="C168">
        <v>7.3</v>
      </c>
    </row>
    <row r="169" spans="1:3" x14ac:dyDescent="0.3">
      <c r="A169" t="s">
        <v>8462</v>
      </c>
      <c r="B169" t="s">
        <v>11</v>
      </c>
      <c r="C169">
        <v>5.8</v>
      </c>
    </row>
    <row r="170" spans="1:3" x14ac:dyDescent="0.3">
      <c r="A170" t="s">
        <v>8463</v>
      </c>
      <c r="B170" t="s">
        <v>11</v>
      </c>
      <c r="C170">
        <v>5.2</v>
      </c>
    </row>
    <row r="171" spans="1:3" x14ac:dyDescent="0.3">
      <c r="A171" t="s">
        <v>8464</v>
      </c>
      <c r="B171" t="s">
        <v>11</v>
      </c>
      <c r="C171">
        <v>2.4</v>
      </c>
    </row>
    <row r="172" spans="1:3" x14ac:dyDescent="0.3">
      <c r="A172" t="s">
        <v>8465</v>
      </c>
      <c r="B172" t="s">
        <v>11</v>
      </c>
      <c r="C172">
        <v>5.7</v>
      </c>
    </row>
    <row r="173" spans="1:3" x14ac:dyDescent="0.3">
      <c r="A173" t="s">
        <v>8466</v>
      </c>
      <c r="B173" t="s">
        <v>11</v>
      </c>
      <c r="C173">
        <v>5.8</v>
      </c>
    </row>
    <row r="174" spans="1:3" x14ac:dyDescent="0.3">
      <c r="A174" t="s">
        <v>8467</v>
      </c>
      <c r="B174" t="s">
        <v>11</v>
      </c>
      <c r="C174">
        <v>5.6</v>
      </c>
    </row>
    <row r="175" spans="1:3" x14ac:dyDescent="0.3">
      <c r="A175" t="s">
        <v>8468</v>
      </c>
      <c r="B175" t="s">
        <v>11</v>
      </c>
      <c r="C175">
        <v>6</v>
      </c>
    </row>
    <row r="176" spans="1:3" x14ac:dyDescent="0.3">
      <c r="A176" t="s">
        <v>8469</v>
      </c>
      <c r="B176" t="s">
        <v>11</v>
      </c>
      <c r="C176">
        <v>5.8</v>
      </c>
    </row>
    <row r="177" spans="1:3" x14ac:dyDescent="0.3">
      <c r="A177" t="s">
        <v>8470</v>
      </c>
      <c r="B177" t="s">
        <v>11</v>
      </c>
      <c r="C177">
        <v>6</v>
      </c>
    </row>
    <row r="178" spans="1:3" x14ac:dyDescent="0.3">
      <c r="A178" t="s">
        <v>8471</v>
      </c>
      <c r="B178" t="s">
        <v>11</v>
      </c>
      <c r="C178">
        <v>5.7</v>
      </c>
    </row>
    <row r="179" spans="1:3" x14ac:dyDescent="0.3">
      <c r="A179" t="s">
        <v>8472</v>
      </c>
      <c r="B179" t="s">
        <v>11</v>
      </c>
      <c r="C179">
        <v>6</v>
      </c>
    </row>
    <row r="180" spans="1:3" x14ac:dyDescent="0.3">
      <c r="A180" t="s">
        <v>8473</v>
      </c>
      <c r="B180" t="s">
        <v>513</v>
      </c>
      <c r="C180">
        <v>7.8</v>
      </c>
    </row>
    <row r="181" spans="1:3" x14ac:dyDescent="0.3">
      <c r="A181" t="s">
        <v>8474</v>
      </c>
      <c r="B181" t="s">
        <v>11</v>
      </c>
      <c r="C181">
        <v>4.2</v>
      </c>
    </row>
    <row r="182" spans="1:3" x14ac:dyDescent="0.3">
      <c r="A182" t="s">
        <v>8475</v>
      </c>
      <c r="B182" t="s">
        <v>11</v>
      </c>
      <c r="C182">
        <v>5.6</v>
      </c>
    </row>
    <row r="183" spans="1:3" x14ac:dyDescent="0.3">
      <c r="A183" t="s">
        <v>8476</v>
      </c>
      <c r="B183" t="s">
        <v>986</v>
      </c>
      <c r="C183">
        <v>4.4000000000000004</v>
      </c>
    </row>
    <row r="184" spans="1:3" x14ac:dyDescent="0.3">
      <c r="A184" t="s">
        <v>8477</v>
      </c>
      <c r="B184" t="s">
        <v>11</v>
      </c>
      <c r="C184">
        <v>5.8</v>
      </c>
    </row>
    <row r="185" spans="1:3" x14ac:dyDescent="0.3">
      <c r="A185" t="s">
        <v>8478</v>
      </c>
      <c r="B185" t="s">
        <v>11</v>
      </c>
      <c r="C185">
        <v>6.5</v>
      </c>
    </row>
    <row r="186" spans="1:3" x14ac:dyDescent="0.3">
      <c r="A186" t="s">
        <v>8479</v>
      </c>
      <c r="B186" t="s">
        <v>11</v>
      </c>
      <c r="C186">
        <v>7.2</v>
      </c>
    </row>
    <row r="187" spans="1:3" x14ac:dyDescent="0.3">
      <c r="A187" t="s">
        <v>8480</v>
      </c>
      <c r="B187" t="s">
        <v>11</v>
      </c>
      <c r="C187">
        <v>6.7</v>
      </c>
    </row>
    <row r="188" spans="1:3" x14ac:dyDescent="0.3">
      <c r="A188" t="s">
        <v>8481</v>
      </c>
      <c r="B188" t="s">
        <v>11</v>
      </c>
      <c r="C188">
        <v>3.4</v>
      </c>
    </row>
    <row r="189" spans="1:3" x14ac:dyDescent="0.3">
      <c r="A189" t="s">
        <v>8482</v>
      </c>
      <c r="B189" t="s">
        <v>11</v>
      </c>
      <c r="C189">
        <v>5.9</v>
      </c>
    </row>
    <row r="190" spans="1:3" x14ac:dyDescent="0.3">
      <c r="A190" t="s">
        <v>8483</v>
      </c>
      <c r="B190" t="s">
        <v>11</v>
      </c>
      <c r="C190">
        <v>7.8</v>
      </c>
    </row>
    <row r="191" spans="1:3" x14ac:dyDescent="0.3">
      <c r="A191" t="s">
        <v>8484</v>
      </c>
      <c r="B191" t="s">
        <v>11</v>
      </c>
      <c r="C191">
        <v>5.9</v>
      </c>
    </row>
    <row r="192" spans="1:3" x14ac:dyDescent="0.3">
      <c r="A192" t="s">
        <v>8485</v>
      </c>
      <c r="B192" t="s">
        <v>11</v>
      </c>
      <c r="C192">
        <v>4.0999999999999996</v>
      </c>
    </row>
    <row r="193" spans="1:3" x14ac:dyDescent="0.3">
      <c r="A193" t="s">
        <v>8486</v>
      </c>
      <c r="B193" t="s">
        <v>11</v>
      </c>
      <c r="C193">
        <v>5.8</v>
      </c>
    </row>
    <row r="194" spans="1:3" x14ac:dyDescent="0.3">
      <c r="A194" t="s">
        <v>8487</v>
      </c>
      <c r="B194" t="s">
        <v>11</v>
      </c>
      <c r="C194">
        <v>7.9</v>
      </c>
    </row>
    <row r="195" spans="1:3" x14ac:dyDescent="0.3">
      <c r="A195" t="s">
        <v>8488</v>
      </c>
      <c r="B195" t="s">
        <v>11</v>
      </c>
      <c r="C195">
        <v>6.7</v>
      </c>
    </row>
    <row r="196" spans="1:3" x14ac:dyDescent="0.3">
      <c r="A196" t="s">
        <v>8489</v>
      </c>
      <c r="B196" t="s">
        <v>11</v>
      </c>
      <c r="C196">
        <v>7.4</v>
      </c>
    </row>
    <row r="197" spans="1:3" x14ac:dyDescent="0.3">
      <c r="A197" t="s">
        <v>8490</v>
      </c>
      <c r="B197" t="s">
        <v>11</v>
      </c>
      <c r="C197">
        <v>6.8</v>
      </c>
    </row>
    <row r="198" spans="1:3" x14ac:dyDescent="0.3">
      <c r="A198" t="s">
        <v>8491</v>
      </c>
      <c r="B198" t="s">
        <v>11</v>
      </c>
      <c r="C198">
        <v>6.7</v>
      </c>
    </row>
    <row r="199" spans="1:3" x14ac:dyDescent="0.3">
      <c r="A199" t="s">
        <v>8492</v>
      </c>
      <c r="B199" t="s">
        <v>11</v>
      </c>
      <c r="C199">
        <v>5.0999999999999996</v>
      </c>
    </row>
    <row r="200" spans="1:3" x14ac:dyDescent="0.3">
      <c r="A200" t="s">
        <v>8493</v>
      </c>
      <c r="B200" t="s">
        <v>11</v>
      </c>
      <c r="C200">
        <v>4.0999999999999996</v>
      </c>
    </row>
    <row r="201" spans="1:3" x14ac:dyDescent="0.3">
      <c r="A201" t="s">
        <v>8494</v>
      </c>
      <c r="B201" t="s">
        <v>11</v>
      </c>
      <c r="C201">
        <v>7.3</v>
      </c>
    </row>
    <row r="202" spans="1:3" x14ac:dyDescent="0.3">
      <c r="A202" t="s">
        <v>8495</v>
      </c>
      <c r="B202" t="s">
        <v>11</v>
      </c>
      <c r="C202">
        <v>7.3</v>
      </c>
    </row>
    <row r="203" spans="1:3" x14ac:dyDescent="0.3">
      <c r="A203" t="s">
        <v>8496</v>
      </c>
      <c r="B203" t="s">
        <v>11</v>
      </c>
      <c r="C203">
        <v>5.4</v>
      </c>
    </row>
    <row r="204" spans="1:3" x14ac:dyDescent="0.3">
      <c r="A204" t="s">
        <v>8497</v>
      </c>
      <c r="B204" t="s">
        <v>11</v>
      </c>
      <c r="C204">
        <v>5.9</v>
      </c>
    </row>
    <row r="205" spans="1:3" x14ac:dyDescent="0.3">
      <c r="A205" t="s">
        <v>8498</v>
      </c>
      <c r="B205" t="s">
        <v>11</v>
      </c>
      <c r="C205">
        <v>7.1</v>
      </c>
    </row>
    <row r="206" spans="1:3" x14ac:dyDescent="0.3">
      <c r="A206" t="s">
        <v>8499</v>
      </c>
      <c r="B206" t="s">
        <v>11</v>
      </c>
      <c r="C206">
        <v>6.5</v>
      </c>
    </row>
    <row r="207" spans="1:3" x14ac:dyDescent="0.3">
      <c r="A207" t="s">
        <v>8500</v>
      </c>
      <c r="B207" t="s">
        <v>11</v>
      </c>
      <c r="C207">
        <v>5.7</v>
      </c>
    </row>
    <row r="208" spans="1:3" x14ac:dyDescent="0.3">
      <c r="A208" t="s">
        <v>8501</v>
      </c>
      <c r="B208" t="s">
        <v>11</v>
      </c>
      <c r="C208">
        <v>7.6</v>
      </c>
    </row>
    <row r="209" spans="1:3" x14ac:dyDescent="0.3">
      <c r="A209" t="s">
        <v>8502</v>
      </c>
      <c r="B209" t="s">
        <v>11</v>
      </c>
      <c r="C209">
        <v>6.6</v>
      </c>
    </row>
    <row r="210" spans="1:3" x14ac:dyDescent="0.3">
      <c r="A210" t="s">
        <v>8503</v>
      </c>
      <c r="B210" t="s">
        <v>11</v>
      </c>
      <c r="C210">
        <v>5.4</v>
      </c>
    </row>
    <row r="211" spans="1:3" x14ac:dyDescent="0.3">
      <c r="A211" t="s">
        <v>8504</v>
      </c>
      <c r="B211" t="s">
        <v>11</v>
      </c>
      <c r="C211">
        <v>7.3</v>
      </c>
    </row>
    <row r="212" spans="1:3" x14ac:dyDescent="0.3">
      <c r="A212" t="s">
        <v>8505</v>
      </c>
      <c r="B212" t="s">
        <v>11</v>
      </c>
      <c r="C212">
        <v>6.5</v>
      </c>
    </row>
    <row r="213" spans="1:3" x14ac:dyDescent="0.3">
      <c r="A213" t="s">
        <v>8506</v>
      </c>
      <c r="B213" t="s">
        <v>11</v>
      </c>
      <c r="C213">
        <v>6.6</v>
      </c>
    </row>
    <row r="214" spans="1:3" x14ac:dyDescent="0.3">
      <c r="A214" t="s">
        <v>8507</v>
      </c>
      <c r="B214" t="s">
        <v>11</v>
      </c>
      <c r="C214">
        <v>6.6</v>
      </c>
    </row>
    <row r="215" spans="1:3" x14ac:dyDescent="0.3">
      <c r="A215" t="s">
        <v>8508</v>
      </c>
      <c r="B215" t="s">
        <v>11</v>
      </c>
      <c r="C215">
        <v>5.9</v>
      </c>
    </row>
    <row r="216" spans="1:3" x14ac:dyDescent="0.3">
      <c r="A216" t="s">
        <v>8509</v>
      </c>
      <c r="B216" t="s">
        <v>11</v>
      </c>
      <c r="C216">
        <v>6.7</v>
      </c>
    </row>
    <row r="217" spans="1:3" x14ac:dyDescent="0.3">
      <c r="A217" t="s">
        <v>8510</v>
      </c>
      <c r="B217" t="s">
        <v>11</v>
      </c>
      <c r="C217">
        <v>6.1</v>
      </c>
    </row>
    <row r="218" spans="1:3" x14ac:dyDescent="0.3">
      <c r="A218" t="s">
        <v>8511</v>
      </c>
      <c r="B218" t="s">
        <v>11</v>
      </c>
      <c r="C218">
        <v>6.6</v>
      </c>
    </row>
    <row r="219" spans="1:3" x14ac:dyDescent="0.3">
      <c r="A219" t="s">
        <v>8512</v>
      </c>
      <c r="B219" t="s">
        <v>11</v>
      </c>
      <c r="C219">
        <v>6.6</v>
      </c>
    </row>
    <row r="220" spans="1:3" x14ac:dyDescent="0.3">
      <c r="A220" t="s">
        <v>8513</v>
      </c>
      <c r="B220" t="s">
        <v>11</v>
      </c>
      <c r="C220">
        <v>5.3</v>
      </c>
    </row>
    <row r="221" spans="1:3" x14ac:dyDescent="0.3">
      <c r="A221" t="s">
        <v>8514</v>
      </c>
      <c r="B221" t="s">
        <v>11</v>
      </c>
      <c r="C221">
        <v>6</v>
      </c>
    </row>
    <row r="222" spans="1:3" x14ac:dyDescent="0.3">
      <c r="A222" t="s">
        <v>8515</v>
      </c>
      <c r="B222" t="s">
        <v>11</v>
      </c>
      <c r="C222">
        <v>6</v>
      </c>
    </row>
    <row r="223" spans="1:3" x14ac:dyDescent="0.3">
      <c r="A223" t="s">
        <v>8516</v>
      </c>
      <c r="B223" t="s">
        <v>11</v>
      </c>
      <c r="C223">
        <v>4.7</v>
      </c>
    </row>
    <row r="224" spans="1:3" x14ac:dyDescent="0.3">
      <c r="A224" t="s">
        <v>8517</v>
      </c>
      <c r="B224" t="s">
        <v>11</v>
      </c>
      <c r="C224">
        <v>6.1</v>
      </c>
    </row>
    <row r="225" spans="1:3" x14ac:dyDescent="0.3">
      <c r="A225" t="s">
        <v>8518</v>
      </c>
      <c r="B225" t="s">
        <v>11</v>
      </c>
      <c r="C225">
        <v>7.2</v>
      </c>
    </row>
    <row r="226" spans="1:3" x14ac:dyDescent="0.3">
      <c r="A226" t="s">
        <v>8519</v>
      </c>
      <c r="B226" t="s">
        <v>11</v>
      </c>
      <c r="C226">
        <v>6.1</v>
      </c>
    </row>
    <row r="227" spans="1:3" x14ac:dyDescent="0.3">
      <c r="A227" t="s">
        <v>8520</v>
      </c>
      <c r="B227" t="s">
        <v>11</v>
      </c>
      <c r="C227">
        <v>5.9</v>
      </c>
    </row>
    <row r="228" spans="1:3" x14ac:dyDescent="0.3">
      <c r="A228" t="s">
        <v>8521</v>
      </c>
      <c r="B228" t="s">
        <v>11</v>
      </c>
      <c r="C228">
        <v>6</v>
      </c>
    </row>
    <row r="229" spans="1:3" x14ac:dyDescent="0.3">
      <c r="A229" t="s">
        <v>8522</v>
      </c>
      <c r="B229" t="s">
        <v>11</v>
      </c>
      <c r="C229">
        <v>6.3</v>
      </c>
    </row>
    <row r="230" spans="1:3" x14ac:dyDescent="0.3">
      <c r="A230" t="s">
        <v>8523</v>
      </c>
      <c r="B230" t="s">
        <v>11</v>
      </c>
      <c r="C230">
        <v>5.6</v>
      </c>
    </row>
    <row r="231" spans="1:3" x14ac:dyDescent="0.3">
      <c r="A231" t="s">
        <v>8524</v>
      </c>
      <c r="B231" t="s">
        <v>11</v>
      </c>
      <c r="C231">
        <v>6.4</v>
      </c>
    </row>
    <row r="232" spans="1:3" x14ac:dyDescent="0.3">
      <c r="A232" t="s">
        <v>8525</v>
      </c>
      <c r="B232" t="s">
        <v>11</v>
      </c>
      <c r="C232">
        <v>7.1</v>
      </c>
    </row>
    <row r="233" spans="1:3" x14ac:dyDescent="0.3">
      <c r="A233" t="s">
        <v>8526</v>
      </c>
      <c r="B233" t="s">
        <v>11</v>
      </c>
      <c r="C233">
        <v>4.5999999999999996</v>
      </c>
    </row>
    <row r="234" spans="1:3" x14ac:dyDescent="0.3">
      <c r="A234" t="s">
        <v>8527</v>
      </c>
      <c r="B234" t="s">
        <v>11</v>
      </c>
      <c r="C234">
        <v>8.4</v>
      </c>
    </row>
    <row r="235" spans="1:3" x14ac:dyDescent="0.3">
      <c r="A235" t="s">
        <v>8528</v>
      </c>
      <c r="B235" t="s">
        <v>11</v>
      </c>
      <c r="C235">
        <v>7.1</v>
      </c>
    </row>
    <row r="236" spans="1:3" x14ac:dyDescent="0.3">
      <c r="A236" t="s">
        <v>8529</v>
      </c>
      <c r="B236" t="s">
        <v>11</v>
      </c>
      <c r="C236">
        <v>6.9</v>
      </c>
    </row>
    <row r="237" spans="1:3" x14ac:dyDescent="0.3">
      <c r="A237" t="s">
        <v>8530</v>
      </c>
      <c r="B237" t="s">
        <v>11</v>
      </c>
      <c r="C237">
        <v>4.5</v>
      </c>
    </row>
    <row r="238" spans="1:3" x14ac:dyDescent="0.3">
      <c r="A238" t="s">
        <v>8531</v>
      </c>
      <c r="B238" t="s">
        <v>11</v>
      </c>
      <c r="C238">
        <v>7.1</v>
      </c>
    </row>
    <row r="239" spans="1:3" x14ac:dyDescent="0.3">
      <c r="A239" t="s">
        <v>8532</v>
      </c>
      <c r="B239" t="s">
        <v>11</v>
      </c>
      <c r="C239">
        <v>6.5</v>
      </c>
    </row>
    <row r="240" spans="1:3" x14ac:dyDescent="0.3">
      <c r="A240" t="s">
        <v>8533</v>
      </c>
      <c r="B240" t="s">
        <v>11</v>
      </c>
      <c r="C240">
        <v>5.3</v>
      </c>
    </row>
    <row r="241" spans="1:3" x14ac:dyDescent="0.3">
      <c r="A241" t="s">
        <v>8534</v>
      </c>
      <c r="B241" t="s">
        <v>11</v>
      </c>
      <c r="C241">
        <v>5.8</v>
      </c>
    </row>
    <row r="242" spans="1:3" x14ac:dyDescent="0.3">
      <c r="A242" t="s">
        <v>8535</v>
      </c>
      <c r="B242" t="s">
        <v>11</v>
      </c>
      <c r="C242">
        <v>6.6</v>
      </c>
    </row>
    <row r="243" spans="1:3" x14ac:dyDescent="0.3">
      <c r="A243" t="s">
        <v>8536</v>
      </c>
      <c r="B243" t="s">
        <v>11</v>
      </c>
      <c r="C243">
        <v>8.3000000000000007</v>
      </c>
    </row>
    <row r="244" spans="1:3" x14ac:dyDescent="0.3">
      <c r="A244" t="s">
        <v>8537</v>
      </c>
      <c r="B244" t="s">
        <v>11</v>
      </c>
      <c r="C244">
        <v>6.7</v>
      </c>
    </row>
    <row r="245" spans="1:3" x14ac:dyDescent="0.3">
      <c r="A245" t="s">
        <v>8538</v>
      </c>
      <c r="B245" t="s">
        <v>11</v>
      </c>
      <c r="C245">
        <v>7.1</v>
      </c>
    </row>
    <row r="246" spans="1:3" x14ac:dyDescent="0.3">
      <c r="A246" t="s">
        <v>8539</v>
      </c>
      <c r="B246" t="s">
        <v>11</v>
      </c>
      <c r="C246">
        <v>6</v>
      </c>
    </row>
    <row r="247" spans="1:3" x14ac:dyDescent="0.3">
      <c r="A247" t="s">
        <v>8540</v>
      </c>
      <c r="B247" t="s">
        <v>11</v>
      </c>
      <c r="C247">
        <v>6.9</v>
      </c>
    </row>
    <row r="248" spans="1:3" x14ac:dyDescent="0.3">
      <c r="A248" t="s">
        <v>8541</v>
      </c>
      <c r="B248" t="s">
        <v>11</v>
      </c>
      <c r="C248">
        <v>5.6</v>
      </c>
    </row>
    <row r="249" spans="1:3" x14ac:dyDescent="0.3">
      <c r="A249" t="s">
        <v>8542</v>
      </c>
      <c r="B249" t="s">
        <v>11</v>
      </c>
      <c r="C249">
        <v>5.6</v>
      </c>
    </row>
    <row r="250" spans="1:3" x14ac:dyDescent="0.3">
      <c r="A250" t="s">
        <v>8543</v>
      </c>
      <c r="B250" t="s">
        <v>11</v>
      </c>
      <c r="C250">
        <v>7.1</v>
      </c>
    </row>
    <row r="251" spans="1:3" x14ac:dyDescent="0.3">
      <c r="A251" t="s">
        <v>8544</v>
      </c>
      <c r="B251" t="s">
        <v>11</v>
      </c>
      <c r="C251">
        <v>6.5</v>
      </c>
    </row>
    <row r="252" spans="1:3" x14ac:dyDescent="0.3">
      <c r="A252" t="s">
        <v>8545</v>
      </c>
      <c r="B252" t="s">
        <v>11</v>
      </c>
      <c r="C252">
        <v>6.4</v>
      </c>
    </row>
    <row r="253" spans="1:3" x14ac:dyDescent="0.3">
      <c r="A253" t="s">
        <v>8546</v>
      </c>
      <c r="B253" t="s">
        <v>11</v>
      </c>
      <c r="C253">
        <v>5.8</v>
      </c>
    </row>
    <row r="254" spans="1:3" x14ac:dyDescent="0.3">
      <c r="A254" t="s">
        <v>8547</v>
      </c>
      <c r="B254" t="s">
        <v>11</v>
      </c>
      <c r="C254">
        <v>8</v>
      </c>
    </row>
    <row r="255" spans="1:3" x14ac:dyDescent="0.3">
      <c r="A255" t="s">
        <v>8548</v>
      </c>
      <c r="B255" t="s">
        <v>11</v>
      </c>
      <c r="C255">
        <v>6.2</v>
      </c>
    </row>
    <row r="256" spans="1:3" x14ac:dyDescent="0.3">
      <c r="A256" t="s">
        <v>8549</v>
      </c>
      <c r="B256" t="s">
        <v>11</v>
      </c>
      <c r="C256">
        <v>7.2</v>
      </c>
    </row>
    <row r="257" spans="1:3" x14ac:dyDescent="0.3">
      <c r="A257" t="s">
        <v>8550</v>
      </c>
      <c r="B257" t="s">
        <v>11</v>
      </c>
      <c r="C257">
        <v>6.1</v>
      </c>
    </row>
    <row r="258" spans="1:3" x14ac:dyDescent="0.3">
      <c r="A258" t="s">
        <v>8551</v>
      </c>
      <c r="B258" t="s">
        <v>11</v>
      </c>
      <c r="C258">
        <v>7.6</v>
      </c>
    </row>
    <row r="259" spans="1:3" x14ac:dyDescent="0.3">
      <c r="A259" t="s">
        <v>8552</v>
      </c>
      <c r="B259" t="s">
        <v>11</v>
      </c>
      <c r="C259">
        <v>6.3</v>
      </c>
    </row>
    <row r="260" spans="1:3" x14ac:dyDescent="0.3">
      <c r="A260" t="s">
        <v>8553</v>
      </c>
      <c r="B260" t="s">
        <v>11</v>
      </c>
      <c r="C260">
        <v>6.3</v>
      </c>
    </row>
    <row r="261" spans="1:3" x14ac:dyDescent="0.3">
      <c r="A261" t="s">
        <v>8554</v>
      </c>
      <c r="B261" t="s">
        <v>11</v>
      </c>
      <c r="C261">
        <v>6.3</v>
      </c>
    </row>
    <row r="262" spans="1:3" x14ac:dyDescent="0.3">
      <c r="A262" t="s">
        <v>8555</v>
      </c>
      <c r="B262" t="s">
        <v>11</v>
      </c>
      <c r="C262">
        <v>7.7</v>
      </c>
    </row>
    <row r="263" spans="1:3" x14ac:dyDescent="0.3">
      <c r="A263" t="s">
        <v>8556</v>
      </c>
      <c r="B263" t="s">
        <v>11</v>
      </c>
      <c r="C263">
        <v>7</v>
      </c>
    </row>
    <row r="264" spans="1:3" x14ac:dyDescent="0.3">
      <c r="A264" t="s">
        <v>8557</v>
      </c>
      <c r="B264" t="s">
        <v>11</v>
      </c>
      <c r="C264">
        <v>5.3</v>
      </c>
    </row>
    <row r="265" spans="1:3" x14ac:dyDescent="0.3">
      <c r="A265" t="s">
        <v>8558</v>
      </c>
      <c r="B265" t="s">
        <v>11</v>
      </c>
      <c r="C265">
        <v>5.6</v>
      </c>
    </row>
    <row r="266" spans="1:3" x14ac:dyDescent="0.3">
      <c r="A266" t="s">
        <v>8559</v>
      </c>
      <c r="B266" t="s">
        <v>11</v>
      </c>
      <c r="C266">
        <v>5.2</v>
      </c>
    </row>
    <row r="267" spans="1:3" x14ac:dyDescent="0.3">
      <c r="A267" t="s">
        <v>8560</v>
      </c>
      <c r="B267" t="s">
        <v>11</v>
      </c>
      <c r="C267">
        <v>5.4</v>
      </c>
    </row>
    <row r="268" spans="1:3" x14ac:dyDescent="0.3">
      <c r="A268" t="s">
        <v>8561</v>
      </c>
      <c r="B268" t="s">
        <v>11</v>
      </c>
      <c r="C268">
        <v>6.4</v>
      </c>
    </row>
    <row r="269" spans="1:3" x14ac:dyDescent="0.3">
      <c r="A269" t="s">
        <v>8562</v>
      </c>
      <c r="B269" t="s">
        <v>11</v>
      </c>
      <c r="C269">
        <v>5.9</v>
      </c>
    </row>
    <row r="270" spans="1:3" x14ac:dyDescent="0.3">
      <c r="A270" t="s">
        <v>8563</v>
      </c>
      <c r="B270" t="s">
        <v>11</v>
      </c>
      <c r="C270">
        <v>6.3</v>
      </c>
    </row>
    <row r="271" spans="1:3" x14ac:dyDescent="0.3">
      <c r="A271" t="s">
        <v>8564</v>
      </c>
      <c r="B271" t="s">
        <v>11</v>
      </c>
      <c r="C271">
        <v>6.5</v>
      </c>
    </row>
    <row r="272" spans="1:3" x14ac:dyDescent="0.3">
      <c r="A272" t="s">
        <v>8565</v>
      </c>
      <c r="B272" t="s">
        <v>11</v>
      </c>
      <c r="C272">
        <v>3</v>
      </c>
    </row>
    <row r="273" spans="1:3" x14ac:dyDescent="0.3">
      <c r="A273" t="s">
        <v>8566</v>
      </c>
      <c r="B273" t="s">
        <v>11</v>
      </c>
      <c r="C273">
        <v>3.6</v>
      </c>
    </row>
    <row r="274" spans="1:3" x14ac:dyDescent="0.3">
      <c r="A274" t="s">
        <v>8567</v>
      </c>
      <c r="B274" t="s">
        <v>11</v>
      </c>
      <c r="C274">
        <v>5.8</v>
      </c>
    </row>
    <row r="275" spans="1:3" x14ac:dyDescent="0.3">
      <c r="A275" t="s">
        <v>8568</v>
      </c>
      <c r="B275" t="s">
        <v>11</v>
      </c>
      <c r="C275">
        <v>6.2</v>
      </c>
    </row>
    <row r="276" spans="1:3" x14ac:dyDescent="0.3">
      <c r="A276" t="s">
        <v>8569</v>
      </c>
      <c r="B276" t="s">
        <v>11</v>
      </c>
      <c r="C276">
        <v>5.6</v>
      </c>
    </row>
    <row r="277" spans="1:3" x14ac:dyDescent="0.3">
      <c r="A277" t="s">
        <v>8570</v>
      </c>
      <c r="B277" t="s">
        <v>11</v>
      </c>
      <c r="C277">
        <v>5.4</v>
      </c>
    </row>
    <row r="278" spans="1:3" x14ac:dyDescent="0.3">
      <c r="A278" t="s">
        <v>8571</v>
      </c>
      <c r="B278" t="s">
        <v>11</v>
      </c>
      <c r="C278">
        <v>6.1</v>
      </c>
    </row>
    <row r="279" spans="1:3" x14ac:dyDescent="0.3">
      <c r="A279" t="s">
        <v>8572</v>
      </c>
      <c r="B279" t="s">
        <v>11</v>
      </c>
      <c r="C279">
        <v>4.2</v>
      </c>
    </row>
    <row r="280" spans="1:3" x14ac:dyDescent="0.3">
      <c r="A280" t="s">
        <v>8573</v>
      </c>
      <c r="B280" t="s">
        <v>11</v>
      </c>
      <c r="C280">
        <v>6.7</v>
      </c>
    </row>
    <row r="281" spans="1:3" x14ac:dyDescent="0.3">
      <c r="A281" t="s">
        <v>8574</v>
      </c>
      <c r="B281" t="s">
        <v>11</v>
      </c>
      <c r="C281">
        <v>4.2</v>
      </c>
    </row>
    <row r="282" spans="1:3" x14ac:dyDescent="0.3">
      <c r="A282" t="s">
        <v>8575</v>
      </c>
      <c r="B282" t="s">
        <v>11</v>
      </c>
      <c r="C282">
        <v>6.4</v>
      </c>
    </row>
    <row r="283" spans="1:3" x14ac:dyDescent="0.3">
      <c r="A283" t="s">
        <v>8576</v>
      </c>
      <c r="B283" t="s">
        <v>11</v>
      </c>
      <c r="C283">
        <v>6.8</v>
      </c>
    </row>
    <row r="284" spans="1:3" x14ac:dyDescent="0.3">
      <c r="A284" t="s">
        <v>8577</v>
      </c>
      <c r="B284" t="s">
        <v>11</v>
      </c>
      <c r="C284">
        <v>5.6</v>
      </c>
    </row>
    <row r="285" spans="1:3" x14ac:dyDescent="0.3">
      <c r="A285" t="s">
        <v>8578</v>
      </c>
      <c r="B285" t="s">
        <v>11</v>
      </c>
      <c r="C285">
        <v>6.4</v>
      </c>
    </row>
    <row r="286" spans="1:3" x14ac:dyDescent="0.3">
      <c r="A286" t="s">
        <v>8579</v>
      </c>
      <c r="B286" t="s">
        <v>11</v>
      </c>
      <c r="C286">
        <v>7.2</v>
      </c>
    </row>
    <row r="287" spans="1:3" x14ac:dyDescent="0.3">
      <c r="A287" t="s">
        <v>8580</v>
      </c>
      <c r="B287" t="s">
        <v>11</v>
      </c>
      <c r="C287">
        <v>6</v>
      </c>
    </row>
    <row r="288" spans="1:3" x14ac:dyDescent="0.3">
      <c r="A288" t="s">
        <v>8581</v>
      </c>
      <c r="B288" t="s">
        <v>11</v>
      </c>
      <c r="C288">
        <v>5.9</v>
      </c>
    </row>
    <row r="289" spans="1:3" x14ac:dyDescent="0.3">
      <c r="A289" t="s">
        <v>8582</v>
      </c>
      <c r="B289" t="s">
        <v>11</v>
      </c>
      <c r="C289">
        <v>7.9</v>
      </c>
    </row>
    <row r="290" spans="1:3" x14ac:dyDescent="0.3">
      <c r="A290" t="s">
        <v>8583</v>
      </c>
      <c r="B290" t="s">
        <v>11</v>
      </c>
      <c r="C290">
        <v>6.8</v>
      </c>
    </row>
    <row r="291" spans="1:3" x14ac:dyDescent="0.3">
      <c r="A291" t="s">
        <v>8584</v>
      </c>
      <c r="B291" t="s">
        <v>11</v>
      </c>
      <c r="C291">
        <v>7.1</v>
      </c>
    </row>
    <row r="292" spans="1:3" x14ac:dyDescent="0.3">
      <c r="A292" t="s">
        <v>8585</v>
      </c>
      <c r="B292" t="s">
        <v>11</v>
      </c>
      <c r="C292">
        <v>5.9</v>
      </c>
    </row>
    <row r="293" spans="1:3" x14ac:dyDescent="0.3">
      <c r="A293" t="s">
        <v>8586</v>
      </c>
      <c r="B293" t="s">
        <v>11</v>
      </c>
      <c r="C293">
        <v>5.9</v>
      </c>
    </row>
    <row r="294" spans="1:3" x14ac:dyDescent="0.3">
      <c r="A294" t="s">
        <v>8587</v>
      </c>
      <c r="B294" t="s">
        <v>11</v>
      </c>
      <c r="C294">
        <v>6.2</v>
      </c>
    </row>
    <row r="295" spans="1:3" x14ac:dyDescent="0.3">
      <c r="A295" t="s">
        <v>8588</v>
      </c>
      <c r="B295" t="s">
        <v>11</v>
      </c>
      <c r="C295">
        <v>7</v>
      </c>
    </row>
    <row r="296" spans="1:3" x14ac:dyDescent="0.3">
      <c r="A296" t="s">
        <v>8589</v>
      </c>
      <c r="B296" t="s">
        <v>11</v>
      </c>
      <c r="C296">
        <v>5.4</v>
      </c>
    </row>
    <row r="297" spans="1:3" x14ac:dyDescent="0.3">
      <c r="A297" t="s">
        <v>8590</v>
      </c>
      <c r="B297" t="s">
        <v>11</v>
      </c>
      <c r="C297">
        <v>6.5</v>
      </c>
    </row>
    <row r="298" spans="1:3" x14ac:dyDescent="0.3">
      <c r="A298" t="s">
        <v>8591</v>
      </c>
      <c r="B298" t="s">
        <v>11</v>
      </c>
      <c r="C298">
        <v>5.5</v>
      </c>
    </row>
    <row r="299" spans="1:3" x14ac:dyDescent="0.3">
      <c r="A299" t="s">
        <v>8592</v>
      </c>
      <c r="B299" t="s">
        <v>11</v>
      </c>
      <c r="C299">
        <v>5.5</v>
      </c>
    </row>
    <row r="300" spans="1:3" x14ac:dyDescent="0.3">
      <c r="A300" t="s">
        <v>8593</v>
      </c>
      <c r="B300" t="s">
        <v>11</v>
      </c>
      <c r="C300">
        <v>6.5</v>
      </c>
    </row>
    <row r="301" spans="1:3" x14ac:dyDescent="0.3">
      <c r="A301" t="s">
        <v>8594</v>
      </c>
      <c r="B301" t="s">
        <v>11</v>
      </c>
      <c r="C301">
        <v>6.9</v>
      </c>
    </row>
    <row r="302" spans="1:3" x14ac:dyDescent="0.3">
      <c r="A302" t="s">
        <v>8595</v>
      </c>
      <c r="B302" t="s">
        <v>11</v>
      </c>
      <c r="C302">
        <v>6.7</v>
      </c>
    </row>
    <row r="303" spans="1:3" x14ac:dyDescent="0.3">
      <c r="A303" t="s">
        <v>8596</v>
      </c>
      <c r="B303" t="s">
        <v>11</v>
      </c>
      <c r="C303">
        <v>6.6</v>
      </c>
    </row>
    <row r="304" spans="1:3" x14ac:dyDescent="0.3">
      <c r="A304" t="s">
        <v>8597</v>
      </c>
      <c r="B304" t="s">
        <v>11</v>
      </c>
      <c r="C304">
        <v>7.2</v>
      </c>
    </row>
    <row r="305" spans="1:3" x14ac:dyDescent="0.3">
      <c r="A305" t="s">
        <v>8598</v>
      </c>
      <c r="B305" t="s">
        <v>11</v>
      </c>
      <c r="C305">
        <v>6.4</v>
      </c>
    </row>
    <row r="306" spans="1:3" x14ac:dyDescent="0.3">
      <c r="A306" t="s">
        <v>8599</v>
      </c>
      <c r="B306" t="s">
        <v>11</v>
      </c>
      <c r="C306">
        <v>6.4</v>
      </c>
    </row>
    <row r="307" spans="1:3" x14ac:dyDescent="0.3">
      <c r="A307" t="s">
        <v>8600</v>
      </c>
      <c r="B307" t="s">
        <v>11</v>
      </c>
      <c r="C307">
        <v>6</v>
      </c>
    </row>
    <row r="308" spans="1:3" x14ac:dyDescent="0.3">
      <c r="A308" t="s">
        <v>8601</v>
      </c>
      <c r="B308" t="s">
        <v>11</v>
      </c>
      <c r="C308">
        <v>6.1</v>
      </c>
    </row>
    <row r="309" spans="1:3" x14ac:dyDescent="0.3">
      <c r="A309" t="s">
        <v>8602</v>
      </c>
      <c r="B309" t="s">
        <v>11</v>
      </c>
      <c r="C309">
        <v>6</v>
      </c>
    </row>
    <row r="310" spans="1:3" x14ac:dyDescent="0.3">
      <c r="A310" t="s">
        <v>8603</v>
      </c>
      <c r="B310" t="s">
        <v>11</v>
      </c>
      <c r="C310">
        <v>6.4</v>
      </c>
    </row>
    <row r="311" spans="1:3" x14ac:dyDescent="0.3">
      <c r="A311" t="s">
        <v>8604</v>
      </c>
      <c r="B311" t="s">
        <v>11</v>
      </c>
      <c r="C311">
        <v>6.4</v>
      </c>
    </row>
    <row r="312" spans="1:3" x14ac:dyDescent="0.3">
      <c r="A312" t="s">
        <v>8605</v>
      </c>
      <c r="B312" t="s">
        <v>11</v>
      </c>
      <c r="C312">
        <v>7.3</v>
      </c>
    </row>
    <row r="313" spans="1:3" x14ac:dyDescent="0.3">
      <c r="A313" t="s">
        <v>8606</v>
      </c>
      <c r="B313" t="s">
        <v>11</v>
      </c>
      <c r="C313">
        <v>5.2</v>
      </c>
    </row>
    <row r="314" spans="1:3" x14ac:dyDescent="0.3">
      <c r="A314" t="s">
        <v>8607</v>
      </c>
      <c r="B314" t="s">
        <v>11</v>
      </c>
      <c r="C314">
        <v>6.6</v>
      </c>
    </row>
    <row r="315" spans="1:3" x14ac:dyDescent="0.3">
      <c r="A315" t="s">
        <v>8608</v>
      </c>
      <c r="B315" t="s">
        <v>11</v>
      </c>
      <c r="C315">
        <v>6.3</v>
      </c>
    </row>
    <row r="316" spans="1:3" x14ac:dyDescent="0.3">
      <c r="A316" t="s">
        <v>8609</v>
      </c>
      <c r="B316" t="s">
        <v>11</v>
      </c>
      <c r="C316">
        <v>5.9</v>
      </c>
    </row>
    <row r="317" spans="1:3" x14ac:dyDescent="0.3">
      <c r="A317" t="s">
        <v>8610</v>
      </c>
      <c r="B317" t="s">
        <v>11</v>
      </c>
      <c r="C317">
        <v>6.4</v>
      </c>
    </row>
    <row r="318" spans="1:3" x14ac:dyDescent="0.3">
      <c r="A318" t="s">
        <v>8611</v>
      </c>
      <c r="B318" t="s">
        <v>11</v>
      </c>
      <c r="C318">
        <v>6.7</v>
      </c>
    </row>
    <row r="319" spans="1:3" x14ac:dyDescent="0.3">
      <c r="A319" t="s">
        <v>8612</v>
      </c>
      <c r="B319" t="s">
        <v>11</v>
      </c>
      <c r="C319">
        <v>5.4</v>
      </c>
    </row>
    <row r="320" spans="1:3" x14ac:dyDescent="0.3">
      <c r="A320" t="s">
        <v>8613</v>
      </c>
      <c r="B320" t="s">
        <v>11</v>
      </c>
      <c r="C320">
        <v>6.4</v>
      </c>
    </row>
    <row r="321" spans="1:3" x14ac:dyDescent="0.3">
      <c r="A321" t="s">
        <v>8614</v>
      </c>
      <c r="B321" t="s">
        <v>11</v>
      </c>
      <c r="C321">
        <v>6.7</v>
      </c>
    </row>
    <row r="322" spans="1:3" x14ac:dyDescent="0.3">
      <c r="A322" t="s">
        <v>8615</v>
      </c>
      <c r="B322" t="s">
        <v>11</v>
      </c>
      <c r="C322">
        <v>6.2</v>
      </c>
    </row>
    <row r="323" spans="1:3" x14ac:dyDescent="0.3">
      <c r="A323" t="s">
        <v>8616</v>
      </c>
      <c r="B323" t="s">
        <v>11</v>
      </c>
      <c r="C323">
        <v>6.1</v>
      </c>
    </row>
    <row r="324" spans="1:3" x14ac:dyDescent="0.3">
      <c r="A324" t="s">
        <v>8617</v>
      </c>
      <c r="B324" t="s">
        <v>11</v>
      </c>
      <c r="C324">
        <v>8.8000000000000007</v>
      </c>
    </row>
    <row r="325" spans="1:3" x14ac:dyDescent="0.3">
      <c r="A325" t="s">
        <v>8618</v>
      </c>
      <c r="B325" t="s">
        <v>11</v>
      </c>
      <c r="C325">
        <v>7.1</v>
      </c>
    </row>
    <row r="326" spans="1:3" x14ac:dyDescent="0.3">
      <c r="A326" t="s">
        <v>8619</v>
      </c>
      <c r="B326" t="s">
        <v>11</v>
      </c>
      <c r="C326">
        <v>5.7</v>
      </c>
    </row>
    <row r="327" spans="1:3" x14ac:dyDescent="0.3">
      <c r="A327" t="s">
        <v>8620</v>
      </c>
      <c r="B327" t="s">
        <v>11</v>
      </c>
      <c r="C327">
        <v>5</v>
      </c>
    </row>
    <row r="328" spans="1:3" x14ac:dyDescent="0.3">
      <c r="A328" t="s">
        <v>8621</v>
      </c>
      <c r="B328" t="s">
        <v>11</v>
      </c>
      <c r="C328">
        <v>5.0999999999999996</v>
      </c>
    </row>
    <row r="329" spans="1:3" x14ac:dyDescent="0.3">
      <c r="A329" t="s">
        <v>8622</v>
      </c>
      <c r="B329" t="s">
        <v>11</v>
      </c>
      <c r="C329">
        <v>6.9</v>
      </c>
    </row>
    <row r="330" spans="1:3" x14ac:dyDescent="0.3">
      <c r="A330" t="s">
        <v>8623</v>
      </c>
      <c r="B330" t="s">
        <v>11</v>
      </c>
      <c r="C330">
        <v>4.8</v>
      </c>
    </row>
    <row r="331" spans="1:3" x14ac:dyDescent="0.3">
      <c r="A331" t="s">
        <v>8624</v>
      </c>
      <c r="B331" t="s">
        <v>11</v>
      </c>
      <c r="C331">
        <v>6.5</v>
      </c>
    </row>
    <row r="332" spans="1:3" x14ac:dyDescent="0.3">
      <c r="A332" t="s">
        <v>8625</v>
      </c>
      <c r="B332" t="s">
        <v>11</v>
      </c>
      <c r="C332">
        <v>5.0999999999999996</v>
      </c>
    </row>
    <row r="333" spans="1:3" x14ac:dyDescent="0.3">
      <c r="A333" t="s">
        <v>8626</v>
      </c>
      <c r="B333" t="s">
        <v>11</v>
      </c>
      <c r="C333">
        <v>7.1</v>
      </c>
    </row>
    <row r="334" spans="1:3" x14ac:dyDescent="0.3">
      <c r="A334" t="s">
        <v>8627</v>
      </c>
      <c r="B334" t="s">
        <v>11</v>
      </c>
      <c r="C334">
        <v>7.5</v>
      </c>
    </row>
    <row r="335" spans="1:3" x14ac:dyDescent="0.3">
      <c r="A335" t="s">
        <v>8628</v>
      </c>
      <c r="B335" t="s">
        <v>11</v>
      </c>
      <c r="C335">
        <v>6.3</v>
      </c>
    </row>
    <row r="336" spans="1:3" x14ac:dyDescent="0.3">
      <c r="A336" t="s">
        <v>8629</v>
      </c>
      <c r="B336" t="s">
        <v>11</v>
      </c>
      <c r="C336">
        <v>6.6</v>
      </c>
    </row>
    <row r="337" spans="1:3" x14ac:dyDescent="0.3">
      <c r="A337" t="s">
        <v>8630</v>
      </c>
      <c r="B337" t="s">
        <v>11</v>
      </c>
      <c r="C337">
        <v>6.9</v>
      </c>
    </row>
    <row r="338" spans="1:3" x14ac:dyDescent="0.3">
      <c r="A338" t="s">
        <v>8631</v>
      </c>
      <c r="B338" t="s">
        <v>697</v>
      </c>
      <c r="C338">
        <v>6.1</v>
      </c>
    </row>
    <row r="339" spans="1:3" x14ac:dyDescent="0.3">
      <c r="A339" t="s">
        <v>8632</v>
      </c>
      <c r="B339" t="s">
        <v>11</v>
      </c>
      <c r="C339">
        <v>4.3</v>
      </c>
    </row>
    <row r="340" spans="1:3" x14ac:dyDescent="0.3">
      <c r="A340" t="s">
        <v>8633</v>
      </c>
      <c r="B340" t="s">
        <v>11</v>
      </c>
      <c r="C340">
        <v>6.6</v>
      </c>
    </row>
    <row r="341" spans="1:3" x14ac:dyDescent="0.3">
      <c r="A341" t="s">
        <v>8634</v>
      </c>
      <c r="B341" t="s">
        <v>11</v>
      </c>
      <c r="C341">
        <v>6.8</v>
      </c>
    </row>
    <row r="342" spans="1:3" x14ac:dyDescent="0.3">
      <c r="A342" t="s">
        <v>8635</v>
      </c>
      <c r="B342" t="s">
        <v>11</v>
      </c>
      <c r="C342">
        <v>3.8</v>
      </c>
    </row>
    <row r="343" spans="1:3" x14ac:dyDescent="0.3">
      <c r="A343" t="s">
        <v>8636</v>
      </c>
      <c r="B343" t="s">
        <v>11</v>
      </c>
      <c r="C343">
        <v>5.9</v>
      </c>
    </row>
    <row r="344" spans="1:3" x14ac:dyDescent="0.3">
      <c r="A344" t="s">
        <v>8637</v>
      </c>
      <c r="B344" t="s">
        <v>11</v>
      </c>
      <c r="C344">
        <v>7.9</v>
      </c>
    </row>
    <row r="345" spans="1:3" x14ac:dyDescent="0.3">
      <c r="A345" t="s">
        <v>8638</v>
      </c>
      <c r="B345" t="s">
        <v>11</v>
      </c>
      <c r="C345">
        <v>6.3</v>
      </c>
    </row>
    <row r="346" spans="1:3" x14ac:dyDescent="0.3">
      <c r="A346" t="s">
        <v>8639</v>
      </c>
      <c r="B346" t="s">
        <v>11</v>
      </c>
      <c r="C346">
        <v>5.5</v>
      </c>
    </row>
    <row r="347" spans="1:3" x14ac:dyDescent="0.3">
      <c r="A347" t="s">
        <v>8640</v>
      </c>
      <c r="B347" t="s">
        <v>11</v>
      </c>
      <c r="C347">
        <v>7.1</v>
      </c>
    </row>
    <row r="348" spans="1:3" x14ac:dyDescent="0.3">
      <c r="A348" t="s">
        <v>8641</v>
      </c>
      <c r="B348" t="s">
        <v>11</v>
      </c>
      <c r="C348">
        <v>8.5</v>
      </c>
    </row>
    <row r="349" spans="1:3" x14ac:dyDescent="0.3">
      <c r="A349" t="s">
        <v>8642</v>
      </c>
      <c r="B349" t="s">
        <v>11</v>
      </c>
      <c r="C349">
        <v>7.9</v>
      </c>
    </row>
    <row r="350" spans="1:3" x14ac:dyDescent="0.3">
      <c r="A350" t="s">
        <v>8643</v>
      </c>
      <c r="B350" t="s">
        <v>11</v>
      </c>
      <c r="C350">
        <v>7.2</v>
      </c>
    </row>
    <row r="351" spans="1:3" x14ac:dyDescent="0.3">
      <c r="A351" t="s">
        <v>8644</v>
      </c>
      <c r="B351" t="s">
        <v>11</v>
      </c>
      <c r="C351">
        <v>6.3</v>
      </c>
    </row>
    <row r="352" spans="1:3" x14ac:dyDescent="0.3">
      <c r="A352" t="s">
        <v>8645</v>
      </c>
      <c r="B352" t="s">
        <v>11</v>
      </c>
      <c r="C352">
        <v>8.1</v>
      </c>
    </row>
    <row r="353" spans="1:3" x14ac:dyDescent="0.3">
      <c r="A353" t="s">
        <v>8646</v>
      </c>
      <c r="B353" t="s">
        <v>11</v>
      </c>
      <c r="C353">
        <v>7</v>
      </c>
    </row>
    <row r="354" spans="1:3" x14ac:dyDescent="0.3">
      <c r="A354" t="s">
        <v>8647</v>
      </c>
      <c r="B354" t="s">
        <v>11</v>
      </c>
      <c r="C354">
        <v>5.5</v>
      </c>
    </row>
    <row r="355" spans="1:3" x14ac:dyDescent="0.3">
      <c r="A355" t="s">
        <v>8648</v>
      </c>
      <c r="B355" t="s">
        <v>11</v>
      </c>
      <c r="C355">
        <v>6.7</v>
      </c>
    </row>
    <row r="356" spans="1:3" x14ac:dyDescent="0.3">
      <c r="A356" t="s">
        <v>8649</v>
      </c>
      <c r="B356" t="s">
        <v>11</v>
      </c>
      <c r="C356">
        <v>5.2</v>
      </c>
    </row>
    <row r="357" spans="1:3" x14ac:dyDescent="0.3">
      <c r="A357" t="s">
        <v>8650</v>
      </c>
      <c r="B357" t="s">
        <v>11</v>
      </c>
      <c r="C357">
        <v>7</v>
      </c>
    </row>
    <row r="358" spans="1:3" x14ac:dyDescent="0.3">
      <c r="A358" t="s">
        <v>8651</v>
      </c>
      <c r="B358" t="s">
        <v>11</v>
      </c>
      <c r="C358">
        <v>6.1</v>
      </c>
    </row>
    <row r="359" spans="1:3" x14ac:dyDescent="0.3">
      <c r="A359" t="s">
        <v>8652</v>
      </c>
      <c r="B359" t="s">
        <v>11</v>
      </c>
      <c r="C359">
        <v>5.5</v>
      </c>
    </row>
    <row r="360" spans="1:3" x14ac:dyDescent="0.3">
      <c r="A360" t="s">
        <v>8653</v>
      </c>
      <c r="B360" t="s">
        <v>11</v>
      </c>
      <c r="C360">
        <v>5.9</v>
      </c>
    </row>
    <row r="361" spans="1:3" x14ac:dyDescent="0.3">
      <c r="A361" t="s">
        <v>8654</v>
      </c>
      <c r="B361" t="s">
        <v>11</v>
      </c>
      <c r="C361">
        <v>5.4</v>
      </c>
    </row>
    <row r="362" spans="1:3" x14ac:dyDescent="0.3">
      <c r="A362" t="s">
        <v>8655</v>
      </c>
      <c r="B362" t="s">
        <v>11</v>
      </c>
      <c r="C362">
        <v>6.4</v>
      </c>
    </row>
    <row r="363" spans="1:3" x14ac:dyDescent="0.3">
      <c r="A363" t="s">
        <v>8656</v>
      </c>
      <c r="B363" t="s">
        <v>11</v>
      </c>
      <c r="C363">
        <v>5.7</v>
      </c>
    </row>
    <row r="364" spans="1:3" x14ac:dyDescent="0.3">
      <c r="A364" t="s">
        <v>8657</v>
      </c>
      <c r="B364" t="s">
        <v>11</v>
      </c>
      <c r="C364">
        <v>6.7</v>
      </c>
    </row>
    <row r="365" spans="1:3" x14ac:dyDescent="0.3">
      <c r="A365" t="s">
        <v>8658</v>
      </c>
      <c r="B365" t="s">
        <v>11</v>
      </c>
      <c r="C365">
        <v>7.1</v>
      </c>
    </row>
    <row r="366" spans="1:3" x14ac:dyDescent="0.3">
      <c r="A366" t="s">
        <v>8659</v>
      </c>
      <c r="B366" t="s">
        <v>11</v>
      </c>
      <c r="C366">
        <v>6.8</v>
      </c>
    </row>
    <row r="367" spans="1:3" x14ac:dyDescent="0.3">
      <c r="A367" t="s">
        <v>8660</v>
      </c>
      <c r="B367" t="s">
        <v>11</v>
      </c>
      <c r="C367">
        <v>6.5</v>
      </c>
    </row>
    <row r="368" spans="1:3" x14ac:dyDescent="0.3">
      <c r="A368" t="s">
        <v>8661</v>
      </c>
      <c r="B368" t="s">
        <v>11</v>
      </c>
      <c r="C368">
        <v>7.6</v>
      </c>
    </row>
    <row r="369" spans="1:3" x14ac:dyDescent="0.3">
      <c r="A369" t="s">
        <v>8662</v>
      </c>
      <c r="B369" t="s">
        <v>11</v>
      </c>
      <c r="C369">
        <v>5.5</v>
      </c>
    </row>
    <row r="370" spans="1:3" x14ac:dyDescent="0.3">
      <c r="A370" t="s">
        <v>8663</v>
      </c>
      <c r="B370" t="s">
        <v>11</v>
      </c>
      <c r="C370">
        <v>6.5</v>
      </c>
    </row>
    <row r="371" spans="1:3" x14ac:dyDescent="0.3">
      <c r="A371" t="s">
        <v>8664</v>
      </c>
      <c r="B371" t="s">
        <v>11</v>
      </c>
      <c r="C371">
        <v>7</v>
      </c>
    </row>
    <row r="372" spans="1:3" x14ac:dyDescent="0.3">
      <c r="A372" t="s">
        <v>8665</v>
      </c>
      <c r="B372" t="s">
        <v>11</v>
      </c>
      <c r="C372">
        <v>5.8</v>
      </c>
    </row>
    <row r="373" spans="1:3" x14ac:dyDescent="0.3">
      <c r="A373" t="s">
        <v>8666</v>
      </c>
      <c r="B373" t="s">
        <v>11</v>
      </c>
      <c r="C373">
        <v>7.3</v>
      </c>
    </row>
    <row r="374" spans="1:3" x14ac:dyDescent="0.3">
      <c r="A374" t="s">
        <v>8667</v>
      </c>
      <c r="B374" t="s">
        <v>11</v>
      </c>
      <c r="C374">
        <v>6.6</v>
      </c>
    </row>
    <row r="375" spans="1:3" x14ac:dyDescent="0.3">
      <c r="A375" t="s">
        <v>8668</v>
      </c>
      <c r="B375" t="s">
        <v>11</v>
      </c>
      <c r="C375">
        <v>4.4000000000000004</v>
      </c>
    </row>
    <row r="376" spans="1:3" x14ac:dyDescent="0.3">
      <c r="A376" t="s">
        <v>8669</v>
      </c>
      <c r="B376" t="s">
        <v>11</v>
      </c>
      <c r="C376">
        <v>7.7</v>
      </c>
    </row>
    <row r="377" spans="1:3" x14ac:dyDescent="0.3">
      <c r="A377" t="s">
        <v>8670</v>
      </c>
      <c r="B377" t="s">
        <v>11</v>
      </c>
      <c r="C377">
        <v>5</v>
      </c>
    </row>
    <row r="378" spans="1:3" x14ac:dyDescent="0.3">
      <c r="A378" t="s">
        <v>8671</v>
      </c>
      <c r="B378" t="s">
        <v>11</v>
      </c>
      <c r="C378">
        <v>7.7</v>
      </c>
    </row>
    <row r="379" spans="1:3" x14ac:dyDescent="0.3">
      <c r="A379" t="s">
        <v>8672</v>
      </c>
      <c r="B379" t="s">
        <v>11</v>
      </c>
      <c r="C379">
        <v>4.4000000000000004</v>
      </c>
    </row>
    <row r="380" spans="1:3" x14ac:dyDescent="0.3">
      <c r="A380" t="s">
        <v>8673</v>
      </c>
      <c r="B380" t="s">
        <v>11</v>
      </c>
      <c r="C380">
        <v>6.1</v>
      </c>
    </row>
    <row r="381" spans="1:3" x14ac:dyDescent="0.3">
      <c r="A381" t="s">
        <v>8674</v>
      </c>
      <c r="B381" t="s">
        <v>11</v>
      </c>
      <c r="C381">
        <v>5.4</v>
      </c>
    </row>
    <row r="382" spans="1:3" x14ac:dyDescent="0.3">
      <c r="A382" t="s">
        <v>8675</v>
      </c>
      <c r="B382" t="s">
        <v>11</v>
      </c>
      <c r="C382">
        <v>6.8</v>
      </c>
    </row>
    <row r="383" spans="1:3" x14ac:dyDescent="0.3">
      <c r="A383" t="s">
        <v>8676</v>
      </c>
      <c r="B383" t="s">
        <v>11</v>
      </c>
      <c r="C383">
        <v>6.5</v>
      </c>
    </row>
    <row r="384" spans="1:3" x14ac:dyDescent="0.3">
      <c r="A384" t="s">
        <v>8677</v>
      </c>
      <c r="B384" t="s">
        <v>11</v>
      </c>
      <c r="C384">
        <v>7</v>
      </c>
    </row>
    <row r="385" spans="1:3" x14ac:dyDescent="0.3">
      <c r="A385" t="s">
        <v>8678</v>
      </c>
      <c r="B385" t="s">
        <v>11</v>
      </c>
      <c r="C385">
        <v>6.3</v>
      </c>
    </row>
    <row r="386" spans="1:3" x14ac:dyDescent="0.3">
      <c r="A386" t="s">
        <v>8679</v>
      </c>
      <c r="B386" t="s">
        <v>11</v>
      </c>
      <c r="C386">
        <v>6.3</v>
      </c>
    </row>
    <row r="387" spans="1:3" x14ac:dyDescent="0.3">
      <c r="A387" t="s">
        <v>8680</v>
      </c>
      <c r="B387" t="s">
        <v>11</v>
      </c>
      <c r="C387">
        <v>6.1</v>
      </c>
    </row>
    <row r="388" spans="1:3" x14ac:dyDescent="0.3">
      <c r="A388" t="s">
        <v>8681</v>
      </c>
      <c r="B388" t="s">
        <v>11</v>
      </c>
      <c r="C388">
        <v>6.1</v>
      </c>
    </row>
    <row r="389" spans="1:3" x14ac:dyDescent="0.3">
      <c r="A389" t="s">
        <v>8682</v>
      </c>
      <c r="B389" t="s">
        <v>11</v>
      </c>
      <c r="C389">
        <v>5.3</v>
      </c>
    </row>
    <row r="390" spans="1:3" x14ac:dyDescent="0.3">
      <c r="A390" t="s">
        <v>8683</v>
      </c>
      <c r="B390" t="s">
        <v>11</v>
      </c>
      <c r="C390">
        <v>5.4</v>
      </c>
    </row>
    <row r="391" spans="1:3" x14ac:dyDescent="0.3">
      <c r="A391" t="s">
        <v>8684</v>
      </c>
      <c r="B391" t="s">
        <v>11</v>
      </c>
      <c r="C391">
        <v>6.2</v>
      </c>
    </row>
    <row r="392" spans="1:3" x14ac:dyDescent="0.3">
      <c r="A392" t="s">
        <v>8685</v>
      </c>
      <c r="B392" t="s">
        <v>11</v>
      </c>
      <c r="C392">
        <v>6.6</v>
      </c>
    </row>
    <row r="393" spans="1:3" x14ac:dyDescent="0.3">
      <c r="A393" t="s">
        <v>8686</v>
      </c>
      <c r="B393" t="s">
        <v>11</v>
      </c>
      <c r="C393">
        <v>5.9</v>
      </c>
    </row>
    <row r="394" spans="1:3" x14ac:dyDescent="0.3">
      <c r="A394" t="s">
        <v>8687</v>
      </c>
      <c r="B394" t="s">
        <v>11</v>
      </c>
      <c r="C394">
        <v>6.3</v>
      </c>
    </row>
    <row r="395" spans="1:3" x14ac:dyDescent="0.3">
      <c r="A395" t="s">
        <v>8688</v>
      </c>
      <c r="B395" t="s">
        <v>11</v>
      </c>
      <c r="C395">
        <v>7.2</v>
      </c>
    </row>
    <row r="396" spans="1:3" x14ac:dyDescent="0.3">
      <c r="A396" t="s">
        <v>8689</v>
      </c>
      <c r="B396" t="s">
        <v>11</v>
      </c>
      <c r="C396">
        <v>6.8</v>
      </c>
    </row>
    <row r="397" spans="1:3" x14ac:dyDescent="0.3">
      <c r="A397" t="s">
        <v>8690</v>
      </c>
      <c r="B397" t="s">
        <v>11</v>
      </c>
      <c r="C397">
        <v>6.1</v>
      </c>
    </row>
    <row r="398" spans="1:3" x14ac:dyDescent="0.3">
      <c r="A398" t="s">
        <v>8691</v>
      </c>
      <c r="B398" t="s">
        <v>11</v>
      </c>
      <c r="C398">
        <v>5</v>
      </c>
    </row>
    <row r="399" spans="1:3" x14ac:dyDescent="0.3">
      <c r="A399" t="s">
        <v>8692</v>
      </c>
      <c r="B399" t="s">
        <v>11</v>
      </c>
      <c r="C399">
        <v>6.2</v>
      </c>
    </row>
    <row r="400" spans="1:3" x14ac:dyDescent="0.3">
      <c r="A400" t="s">
        <v>8693</v>
      </c>
      <c r="B400" t="s">
        <v>11</v>
      </c>
      <c r="C400">
        <v>6.7</v>
      </c>
    </row>
    <row r="401" spans="1:3" x14ac:dyDescent="0.3">
      <c r="A401" t="s">
        <v>8694</v>
      </c>
      <c r="B401" t="s">
        <v>11</v>
      </c>
      <c r="C401">
        <v>4.9000000000000004</v>
      </c>
    </row>
    <row r="402" spans="1:3" x14ac:dyDescent="0.3">
      <c r="A402" t="s">
        <v>8695</v>
      </c>
      <c r="B402" t="s">
        <v>11</v>
      </c>
      <c r="C402">
        <v>7.4</v>
      </c>
    </row>
    <row r="403" spans="1:3" x14ac:dyDescent="0.3">
      <c r="A403" t="s">
        <v>8696</v>
      </c>
      <c r="B403" t="s">
        <v>11</v>
      </c>
      <c r="C403">
        <v>7.1</v>
      </c>
    </row>
    <row r="404" spans="1:3" x14ac:dyDescent="0.3">
      <c r="A404" t="s">
        <v>8697</v>
      </c>
      <c r="B404" t="s">
        <v>11</v>
      </c>
      <c r="C404">
        <v>6.2</v>
      </c>
    </row>
    <row r="405" spans="1:3" x14ac:dyDescent="0.3">
      <c r="A405" t="s">
        <v>8698</v>
      </c>
      <c r="B405" t="s">
        <v>11</v>
      </c>
      <c r="C405">
        <v>4.9000000000000004</v>
      </c>
    </row>
    <row r="406" spans="1:3" x14ac:dyDescent="0.3">
      <c r="A406" t="s">
        <v>8699</v>
      </c>
      <c r="B406" t="s">
        <v>11</v>
      </c>
      <c r="C406">
        <v>6.1</v>
      </c>
    </row>
    <row r="407" spans="1:3" x14ac:dyDescent="0.3">
      <c r="A407" t="s">
        <v>8700</v>
      </c>
      <c r="B407" t="s">
        <v>11</v>
      </c>
      <c r="C407">
        <v>6.1</v>
      </c>
    </row>
    <row r="408" spans="1:3" x14ac:dyDescent="0.3">
      <c r="A408" t="s">
        <v>8701</v>
      </c>
      <c r="B408" t="s">
        <v>11</v>
      </c>
      <c r="C408">
        <v>6.4</v>
      </c>
    </row>
    <row r="409" spans="1:3" x14ac:dyDescent="0.3">
      <c r="A409" t="s">
        <v>8702</v>
      </c>
      <c r="B409" t="s">
        <v>11</v>
      </c>
      <c r="C409">
        <v>6.3</v>
      </c>
    </row>
    <row r="410" spans="1:3" x14ac:dyDescent="0.3">
      <c r="A410" t="s">
        <v>8703</v>
      </c>
      <c r="B410" t="s">
        <v>11</v>
      </c>
      <c r="C410">
        <v>6.8</v>
      </c>
    </row>
    <row r="411" spans="1:3" x14ac:dyDescent="0.3">
      <c r="A411" t="s">
        <v>8704</v>
      </c>
      <c r="B411" t="s">
        <v>11</v>
      </c>
      <c r="C411">
        <v>6.6</v>
      </c>
    </row>
    <row r="412" spans="1:3" x14ac:dyDescent="0.3">
      <c r="A412" t="s">
        <v>8705</v>
      </c>
      <c r="B412" t="s">
        <v>11</v>
      </c>
      <c r="C412">
        <v>5.7</v>
      </c>
    </row>
    <row r="413" spans="1:3" x14ac:dyDescent="0.3">
      <c r="A413" t="s">
        <v>8706</v>
      </c>
      <c r="B413" t="s">
        <v>11</v>
      </c>
      <c r="C413">
        <v>5.9</v>
      </c>
    </row>
    <row r="414" spans="1:3" x14ac:dyDescent="0.3">
      <c r="A414" t="s">
        <v>8707</v>
      </c>
      <c r="B414" t="s">
        <v>11</v>
      </c>
      <c r="C414">
        <v>6</v>
      </c>
    </row>
    <row r="415" spans="1:3" x14ac:dyDescent="0.3">
      <c r="A415" t="s">
        <v>8708</v>
      </c>
      <c r="B415" t="s">
        <v>11</v>
      </c>
      <c r="C415">
        <v>6.1</v>
      </c>
    </row>
    <row r="416" spans="1:3" x14ac:dyDescent="0.3">
      <c r="A416" t="s">
        <v>8709</v>
      </c>
      <c r="B416" t="s">
        <v>11</v>
      </c>
      <c r="C416">
        <v>6.7</v>
      </c>
    </row>
    <row r="417" spans="1:3" x14ac:dyDescent="0.3">
      <c r="A417" t="s">
        <v>8710</v>
      </c>
      <c r="B417" t="s">
        <v>11</v>
      </c>
      <c r="C417">
        <v>6.7</v>
      </c>
    </row>
    <row r="418" spans="1:3" x14ac:dyDescent="0.3">
      <c r="A418" t="s">
        <v>8711</v>
      </c>
      <c r="B418" t="s">
        <v>11</v>
      </c>
      <c r="C418">
        <v>7.9</v>
      </c>
    </row>
    <row r="419" spans="1:3" x14ac:dyDescent="0.3">
      <c r="A419" t="s">
        <v>8712</v>
      </c>
      <c r="B419" t="s">
        <v>11</v>
      </c>
      <c r="C419">
        <v>5</v>
      </c>
    </row>
    <row r="420" spans="1:3" x14ac:dyDescent="0.3">
      <c r="A420" t="s">
        <v>8713</v>
      </c>
      <c r="B420" t="s">
        <v>11</v>
      </c>
      <c r="C420">
        <v>4.3</v>
      </c>
    </row>
    <row r="421" spans="1:3" x14ac:dyDescent="0.3">
      <c r="A421" t="s">
        <v>8714</v>
      </c>
      <c r="B421" t="s">
        <v>11</v>
      </c>
      <c r="C421">
        <v>5.7</v>
      </c>
    </row>
    <row r="422" spans="1:3" x14ac:dyDescent="0.3">
      <c r="A422" t="s">
        <v>8715</v>
      </c>
      <c r="B422" t="s">
        <v>11</v>
      </c>
      <c r="C422">
        <v>6.7</v>
      </c>
    </row>
    <row r="423" spans="1:3" x14ac:dyDescent="0.3">
      <c r="A423" t="s">
        <v>8716</v>
      </c>
      <c r="B423" t="s">
        <v>11</v>
      </c>
      <c r="C423">
        <v>6.7</v>
      </c>
    </row>
    <row r="424" spans="1:3" x14ac:dyDescent="0.3">
      <c r="A424" t="s">
        <v>8717</v>
      </c>
      <c r="B424" t="s">
        <v>11</v>
      </c>
      <c r="C424">
        <v>6.1</v>
      </c>
    </row>
    <row r="425" spans="1:3" x14ac:dyDescent="0.3">
      <c r="A425" t="s">
        <v>8718</v>
      </c>
      <c r="B425" t="s">
        <v>11</v>
      </c>
      <c r="C425">
        <v>5.6</v>
      </c>
    </row>
    <row r="426" spans="1:3" x14ac:dyDescent="0.3">
      <c r="A426" t="s">
        <v>8719</v>
      </c>
      <c r="B426" t="s">
        <v>11</v>
      </c>
      <c r="C426">
        <v>6.6</v>
      </c>
    </row>
    <row r="427" spans="1:3" x14ac:dyDescent="0.3">
      <c r="A427" t="s">
        <v>8720</v>
      </c>
      <c r="B427" t="s">
        <v>11</v>
      </c>
      <c r="C427">
        <v>6.9</v>
      </c>
    </row>
    <row r="428" spans="1:3" x14ac:dyDescent="0.3">
      <c r="A428" t="s">
        <v>8721</v>
      </c>
      <c r="B428" t="s">
        <v>11</v>
      </c>
      <c r="C428">
        <v>4.8</v>
      </c>
    </row>
    <row r="429" spans="1:3" x14ac:dyDescent="0.3">
      <c r="A429" t="s">
        <v>8722</v>
      </c>
      <c r="B429" t="s">
        <v>11</v>
      </c>
      <c r="C429">
        <v>6.2</v>
      </c>
    </row>
    <row r="430" spans="1:3" x14ac:dyDescent="0.3">
      <c r="A430" t="s">
        <v>8723</v>
      </c>
      <c r="B430" t="s">
        <v>11</v>
      </c>
      <c r="C430">
        <v>6</v>
      </c>
    </row>
    <row r="431" spans="1:3" x14ac:dyDescent="0.3">
      <c r="A431" t="s">
        <v>8724</v>
      </c>
      <c r="B431" t="s">
        <v>11</v>
      </c>
      <c r="C431">
        <v>4.9000000000000004</v>
      </c>
    </row>
    <row r="432" spans="1:3" x14ac:dyDescent="0.3">
      <c r="A432" t="s">
        <v>8725</v>
      </c>
      <c r="B432" t="s">
        <v>11</v>
      </c>
      <c r="C432">
        <v>5.6</v>
      </c>
    </row>
    <row r="433" spans="1:3" x14ac:dyDescent="0.3">
      <c r="A433" t="s">
        <v>8726</v>
      </c>
      <c r="B433" t="s">
        <v>11</v>
      </c>
      <c r="C433">
        <v>6.1</v>
      </c>
    </row>
    <row r="434" spans="1:3" x14ac:dyDescent="0.3">
      <c r="A434" t="s">
        <v>8727</v>
      </c>
      <c r="B434" t="s">
        <v>11</v>
      </c>
      <c r="C434">
        <v>6.1</v>
      </c>
    </row>
    <row r="435" spans="1:3" x14ac:dyDescent="0.3">
      <c r="A435" t="s">
        <v>8728</v>
      </c>
      <c r="B435" t="s">
        <v>11</v>
      </c>
      <c r="C435">
        <v>4.8</v>
      </c>
    </row>
    <row r="436" spans="1:3" x14ac:dyDescent="0.3">
      <c r="A436" t="s">
        <v>8729</v>
      </c>
      <c r="B436" t="s">
        <v>11</v>
      </c>
      <c r="C436">
        <v>5.5</v>
      </c>
    </row>
    <row r="437" spans="1:3" x14ac:dyDescent="0.3">
      <c r="A437" t="s">
        <v>8730</v>
      </c>
      <c r="B437" t="s">
        <v>11</v>
      </c>
      <c r="C437">
        <v>3.8</v>
      </c>
    </row>
    <row r="438" spans="1:3" x14ac:dyDescent="0.3">
      <c r="A438" t="s">
        <v>8731</v>
      </c>
      <c r="B438" t="s">
        <v>11</v>
      </c>
      <c r="C438">
        <v>6.5</v>
      </c>
    </row>
    <row r="439" spans="1:3" x14ac:dyDescent="0.3">
      <c r="A439" t="s">
        <v>8732</v>
      </c>
      <c r="B439" t="s">
        <v>11</v>
      </c>
      <c r="C439">
        <v>6</v>
      </c>
    </row>
    <row r="440" spans="1:3" x14ac:dyDescent="0.3">
      <c r="A440" t="s">
        <v>8733</v>
      </c>
      <c r="B440" t="s">
        <v>1567</v>
      </c>
      <c r="C440">
        <v>6.7</v>
      </c>
    </row>
    <row r="441" spans="1:3" x14ac:dyDescent="0.3">
      <c r="A441" t="s">
        <v>8734</v>
      </c>
      <c r="B441" t="s">
        <v>11</v>
      </c>
      <c r="C441">
        <v>4.9000000000000004</v>
      </c>
    </row>
    <row r="442" spans="1:3" x14ac:dyDescent="0.3">
      <c r="A442" t="s">
        <v>8735</v>
      </c>
      <c r="B442" t="s">
        <v>11</v>
      </c>
      <c r="C442">
        <v>6.4</v>
      </c>
    </row>
    <row r="443" spans="1:3" x14ac:dyDescent="0.3">
      <c r="A443" t="s">
        <v>8736</v>
      </c>
      <c r="B443" t="s">
        <v>11</v>
      </c>
      <c r="C443">
        <v>6.7</v>
      </c>
    </row>
    <row r="444" spans="1:3" x14ac:dyDescent="0.3">
      <c r="A444" t="s">
        <v>8737</v>
      </c>
      <c r="B444" t="s">
        <v>11</v>
      </c>
      <c r="C444">
        <v>3.6</v>
      </c>
    </row>
    <row r="445" spans="1:3" x14ac:dyDescent="0.3">
      <c r="A445" t="s">
        <v>8738</v>
      </c>
      <c r="B445" t="s">
        <v>11</v>
      </c>
      <c r="C445">
        <v>5.7</v>
      </c>
    </row>
    <row r="446" spans="1:3" x14ac:dyDescent="0.3">
      <c r="A446" t="s">
        <v>8739</v>
      </c>
      <c r="B446" t="s">
        <v>11</v>
      </c>
      <c r="C446">
        <v>6</v>
      </c>
    </row>
    <row r="447" spans="1:3" x14ac:dyDescent="0.3">
      <c r="A447" t="s">
        <v>8740</v>
      </c>
      <c r="B447" t="s">
        <v>11</v>
      </c>
      <c r="C447">
        <v>4.9000000000000004</v>
      </c>
    </row>
    <row r="448" spans="1:3" x14ac:dyDescent="0.3">
      <c r="A448" t="s">
        <v>8741</v>
      </c>
      <c r="B448" t="s">
        <v>11</v>
      </c>
      <c r="C448">
        <v>4.7</v>
      </c>
    </row>
    <row r="449" spans="1:3" x14ac:dyDescent="0.3">
      <c r="A449" t="s">
        <v>8742</v>
      </c>
      <c r="B449" t="s">
        <v>11</v>
      </c>
      <c r="C449">
        <v>6.3</v>
      </c>
    </row>
    <row r="450" spans="1:3" x14ac:dyDescent="0.3">
      <c r="A450" t="s">
        <v>8743</v>
      </c>
      <c r="B450" t="s">
        <v>11</v>
      </c>
      <c r="C450">
        <v>5.9</v>
      </c>
    </row>
    <row r="451" spans="1:3" x14ac:dyDescent="0.3">
      <c r="A451" t="s">
        <v>8744</v>
      </c>
      <c r="B451" t="s">
        <v>11</v>
      </c>
      <c r="C451">
        <v>5.9</v>
      </c>
    </row>
    <row r="452" spans="1:3" x14ac:dyDescent="0.3">
      <c r="A452" t="s">
        <v>8745</v>
      </c>
      <c r="B452" t="s">
        <v>11</v>
      </c>
      <c r="C452">
        <v>7.5</v>
      </c>
    </row>
    <row r="453" spans="1:3" x14ac:dyDescent="0.3">
      <c r="A453" t="s">
        <v>8746</v>
      </c>
      <c r="B453" t="s">
        <v>11</v>
      </c>
      <c r="C453">
        <v>5.6</v>
      </c>
    </row>
    <row r="454" spans="1:3" x14ac:dyDescent="0.3">
      <c r="A454" t="s">
        <v>8747</v>
      </c>
      <c r="B454" t="s">
        <v>11</v>
      </c>
      <c r="C454">
        <v>6.4</v>
      </c>
    </row>
    <row r="455" spans="1:3" x14ac:dyDescent="0.3">
      <c r="A455" t="s">
        <v>8748</v>
      </c>
      <c r="B455" t="s">
        <v>11</v>
      </c>
      <c r="C455">
        <v>6.3</v>
      </c>
    </row>
    <row r="456" spans="1:3" x14ac:dyDescent="0.3">
      <c r="A456" t="s">
        <v>8749</v>
      </c>
      <c r="B456" t="s">
        <v>11</v>
      </c>
      <c r="C456">
        <v>4.3</v>
      </c>
    </row>
    <row r="457" spans="1:3" x14ac:dyDescent="0.3">
      <c r="A457" t="s">
        <v>8750</v>
      </c>
      <c r="B457" t="s">
        <v>11</v>
      </c>
      <c r="C457">
        <v>5.9</v>
      </c>
    </row>
    <row r="458" spans="1:3" x14ac:dyDescent="0.3">
      <c r="A458" t="s">
        <v>8751</v>
      </c>
      <c r="B458" t="s">
        <v>11</v>
      </c>
      <c r="C458">
        <v>5.5</v>
      </c>
    </row>
    <row r="459" spans="1:3" x14ac:dyDescent="0.3">
      <c r="A459" t="s">
        <v>8752</v>
      </c>
      <c r="B459" t="s">
        <v>11</v>
      </c>
      <c r="C459">
        <v>6.2</v>
      </c>
    </row>
    <row r="460" spans="1:3" x14ac:dyDescent="0.3">
      <c r="A460" t="s">
        <v>8753</v>
      </c>
      <c r="B460" t="s">
        <v>11</v>
      </c>
      <c r="C460">
        <v>6.6</v>
      </c>
    </row>
    <row r="461" spans="1:3" x14ac:dyDescent="0.3">
      <c r="A461" t="s">
        <v>8754</v>
      </c>
      <c r="B461" t="s">
        <v>11</v>
      </c>
      <c r="C461">
        <v>7.3</v>
      </c>
    </row>
    <row r="462" spans="1:3" x14ac:dyDescent="0.3">
      <c r="A462" t="s">
        <v>8755</v>
      </c>
      <c r="B462" t="s">
        <v>11</v>
      </c>
      <c r="C462">
        <v>5.6</v>
      </c>
    </row>
    <row r="463" spans="1:3" x14ac:dyDescent="0.3">
      <c r="A463" t="s">
        <v>8756</v>
      </c>
      <c r="B463" t="s">
        <v>11</v>
      </c>
      <c r="C463">
        <v>5.4</v>
      </c>
    </row>
    <row r="464" spans="1:3" x14ac:dyDescent="0.3">
      <c r="A464" t="s">
        <v>8757</v>
      </c>
      <c r="B464" t="s">
        <v>11</v>
      </c>
      <c r="C464">
        <v>6.3</v>
      </c>
    </row>
    <row r="465" spans="1:3" x14ac:dyDescent="0.3">
      <c r="A465" t="s">
        <v>8758</v>
      </c>
      <c r="B465" t="s">
        <v>11</v>
      </c>
      <c r="C465">
        <v>7.9</v>
      </c>
    </row>
    <row r="466" spans="1:3" x14ac:dyDescent="0.3">
      <c r="A466" t="s">
        <v>8759</v>
      </c>
      <c r="B466" t="s">
        <v>11</v>
      </c>
      <c r="C466">
        <v>6.3</v>
      </c>
    </row>
    <row r="467" spans="1:3" x14ac:dyDescent="0.3">
      <c r="A467" t="s">
        <v>8760</v>
      </c>
      <c r="B467" t="s">
        <v>11</v>
      </c>
      <c r="C467">
        <v>6</v>
      </c>
    </row>
    <row r="468" spans="1:3" x14ac:dyDescent="0.3">
      <c r="A468" t="s">
        <v>8761</v>
      </c>
      <c r="B468" t="s">
        <v>11</v>
      </c>
      <c r="C468">
        <v>7.2</v>
      </c>
    </row>
    <row r="469" spans="1:3" x14ac:dyDescent="0.3">
      <c r="A469" t="s">
        <v>8762</v>
      </c>
      <c r="B469" t="s">
        <v>11</v>
      </c>
      <c r="C469">
        <v>5.0999999999999996</v>
      </c>
    </row>
    <row r="470" spans="1:3" x14ac:dyDescent="0.3">
      <c r="A470" t="s">
        <v>8763</v>
      </c>
      <c r="B470" t="s">
        <v>11</v>
      </c>
      <c r="C470">
        <v>7.3</v>
      </c>
    </row>
    <row r="471" spans="1:3" x14ac:dyDescent="0.3">
      <c r="A471" t="s">
        <v>8764</v>
      </c>
      <c r="B471" t="s">
        <v>11</v>
      </c>
      <c r="C471">
        <v>6.2</v>
      </c>
    </row>
    <row r="472" spans="1:3" x14ac:dyDescent="0.3">
      <c r="A472" t="s">
        <v>8765</v>
      </c>
      <c r="B472" t="s">
        <v>11</v>
      </c>
      <c r="C472">
        <v>6</v>
      </c>
    </row>
    <row r="473" spans="1:3" x14ac:dyDescent="0.3">
      <c r="A473" t="s">
        <v>8766</v>
      </c>
      <c r="B473" t="s">
        <v>11</v>
      </c>
      <c r="C473">
        <v>6.7</v>
      </c>
    </row>
    <row r="474" spans="1:3" x14ac:dyDescent="0.3">
      <c r="A474" t="s">
        <v>8767</v>
      </c>
      <c r="B474" t="s">
        <v>11</v>
      </c>
      <c r="C474">
        <v>8.1</v>
      </c>
    </row>
    <row r="475" spans="1:3" x14ac:dyDescent="0.3">
      <c r="A475" t="s">
        <v>8768</v>
      </c>
      <c r="B475" t="s">
        <v>11</v>
      </c>
      <c r="C475">
        <v>6.4</v>
      </c>
    </row>
    <row r="476" spans="1:3" x14ac:dyDescent="0.3">
      <c r="A476" t="s">
        <v>8769</v>
      </c>
      <c r="B476" t="s">
        <v>11</v>
      </c>
      <c r="C476">
        <v>8</v>
      </c>
    </row>
    <row r="477" spans="1:3" x14ac:dyDescent="0.3">
      <c r="A477" t="s">
        <v>8770</v>
      </c>
      <c r="B477" t="s">
        <v>11</v>
      </c>
      <c r="C477">
        <v>6.3</v>
      </c>
    </row>
    <row r="478" spans="1:3" x14ac:dyDescent="0.3">
      <c r="A478" t="s">
        <v>8771</v>
      </c>
      <c r="B478" t="s">
        <v>11</v>
      </c>
      <c r="C478">
        <v>6.4</v>
      </c>
    </row>
    <row r="479" spans="1:3" x14ac:dyDescent="0.3">
      <c r="A479" t="s">
        <v>8772</v>
      </c>
      <c r="B479" t="s">
        <v>11</v>
      </c>
      <c r="C479">
        <v>6.6</v>
      </c>
    </row>
    <row r="480" spans="1:3" x14ac:dyDescent="0.3">
      <c r="A480" t="s">
        <v>8773</v>
      </c>
      <c r="B480" t="s">
        <v>11</v>
      </c>
      <c r="C480">
        <v>6.4</v>
      </c>
    </row>
    <row r="481" spans="1:3" x14ac:dyDescent="0.3">
      <c r="A481" t="s">
        <v>8774</v>
      </c>
      <c r="B481" t="s">
        <v>11</v>
      </c>
      <c r="C481">
        <v>6</v>
      </c>
    </row>
    <row r="482" spans="1:3" x14ac:dyDescent="0.3">
      <c r="A482" t="s">
        <v>8775</v>
      </c>
      <c r="B482" t="s">
        <v>11</v>
      </c>
      <c r="C482">
        <v>6.6</v>
      </c>
    </row>
    <row r="483" spans="1:3" x14ac:dyDescent="0.3">
      <c r="A483" t="s">
        <v>8776</v>
      </c>
      <c r="B483" t="s">
        <v>11</v>
      </c>
      <c r="C483">
        <v>5.9</v>
      </c>
    </row>
    <row r="484" spans="1:3" x14ac:dyDescent="0.3">
      <c r="A484" t="s">
        <v>8777</v>
      </c>
      <c r="B484" t="s">
        <v>11</v>
      </c>
      <c r="C484">
        <v>6.4</v>
      </c>
    </row>
    <row r="485" spans="1:3" x14ac:dyDescent="0.3">
      <c r="A485" t="s">
        <v>8778</v>
      </c>
      <c r="B485" t="s">
        <v>11</v>
      </c>
      <c r="C485">
        <v>6.3</v>
      </c>
    </row>
    <row r="486" spans="1:3" x14ac:dyDescent="0.3">
      <c r="A486" t="s">
        <v>8779</v>
      </c>
      <c r="B486" t="s">
        <v>11</v>
      </c>
      <c r="C486">
        <v>7.3</v>
      </c>
    </row>
    <row r="487" spans="1:3" x14ac:dyDescent="0.3">
      <c r="A487" t="s">
        <v>8780</v>
      </c>
      <c r="B487" t="s">
        <v>11</v>
      </c>
      <c r="C487">
        <v>6.8</v>
      </c>
    </row>
    <row r="488" spans="1:3" x14ac:dyDescent="0.3">
      <c r="A488" t="s">
        <v>8781</v>
      </c>
      <c r="B488" t="s">
        <v>11</v>
      </c>
      <c r="C488">
        <v>7.2</v>
      </c>
    </row>
    <row r="489" spans="1:3" x14ac:dyDescent="0.3">
      <c r="A489" t="s">
        <v>8782</v>
      </c>
      <c r="B489" t="s">
        <v>11</v>
      </c>
      <c r="C489">
        <v>5.7</v>
      </c>
    </row>
    <row r="490" spans="1:3" x14ac:dyDescent="0.3">
      <c r="A490" t="s">
        <v>8783</v>
      </c>
      <c r="B490" t="s">
        <v>11</v>
      </c>
      <c r="C490">
        <v>6</v>
      </c>
    </row>
    <row r="491" spans="1:3" x14ac:dyDescent="0.3">
      <c r="A491" t="s">
        <v>8784</v>
      </c>
      <c r="B491" t="s">
        <v>11</v>
      </c>
      <c r="C491">
        <v>6.5</v>
      </c>
    </row>
    <row r="492" spans="1:3" x14ac:dyDescent="0.3">
      <c r="A492" t="s">
        <v>8785</v>
      </c>
      <c r="B492" t="s">
        <v>11</v>
      </c>
      <c r="C492">
        <v>5.8</v>
      </c>
    </row>
    <row r="493" spans="1:3" x14ac:dyDescent="0.3">
      <c r="A493" t="s">
        <v>8786</v>
      </c>
      <c r="B493" t="s">
        <v>11</v>
      </c>
      <c r="C493">
        <v>5.8</v>
      </c>
    </row>
    <row r="494" spans="1:3" x14ac:dyDescent="0.3">
      <c r="A494" t="s">
        <v>8787</v>
      </c>
      <c r="B494" t="s">
        <v>11</v>
      </c>
      <c r="C494">
        <v>6.7</v>
      </c>
    </row>
    <row r="495" spans="1:3" x14ac:dyDescent="0.3">
      <c r="A495" t="s">
        <v>8788</v>
      </c>
      <c r="B495" t="s">
        <v>11</v>
      </c>
      <c r="C495">
        <v>7.8</v>
      </c>
    </row>
    <row r="496" spans="1:3" x14ac:dyDescent="0.3">
      <c r="A496" t="s">
        <v>8789</v>
      </c>
      <c r="B496" t="s">
        <v>11</v>
      </c>
      <c r="C496">
        <v>5.6</v>
      </c>
    </row>
    <row r="497" spans="1:3" x14ac:dyDescent="0.3">
      <c r="A497" t="s">
        <v>8790</v>
      </c>
      <c r="B497" t="s">
        <v>11</v>
      </c>
      <c r="C497">
        <v>5.8</v>
      </c>
    </row>
    <row r="498" spans="1:3" x14ac:dyDescent="0.3">
      <c r="A498" t="s">
        <v>8791</v>
      </c>
      <c r="B498" t="s">
        <v>11</v>
      </c>
      <c r="C498">
        <v>7.4</v>
      </c>
    </row>
    <row r="499" spans="1:3" x14ac:dyDescent="0.3">
      <c r="A499" t="s">
        <v>8792</v>
      </c>
      <c r="B499" t="s">
        <v>11</v>
      </c>
      <c r="C499">
        <v>6.9</v>
      </c>
    </row>
    <row r="500" spans="1:3" x14ac:dyDescent="0.3">
      <c r="A500" t="s">
        <v>8793</v>
      </c>
      <c r="B500" t="s">
        <v>11</v>
      </c>
      <c r="C500">
        <v>5.5</v>
      </c>
    </row>
    <row r="501" spans="1:3" x14ac:dyDescent="0.3">
      <c r="A501" t="s">
        <v>8794</v>
      </c>
      <c r="B501" t="s">
        <v>11</v>
      </c>
      <c r="C501">
        <v>6.3</v>
      </c>
    </row>
    <row r="502" spans="1:3" x14ac:dyDescent="0.3">
      <c r="A502" t="s">
        <v>8795</v>
      </c>
      <c r="B502" t="s">
        <v>11</v>
      </c>
      <c r="C502">
        <v>4.7</v>
      </c>
    </row>
    <row r="503" spans="1:3" x14ac:dyDescent="0.3">
      <c r="A503" t="s">
        <v>8796</v>
      </c>
      <c r="B503" t="s">
        <v>11</v>
      </c>
      <c r="C503">
        <v>5.6</v>
      </c>
    </row>
    <row r="504" spans="1:3" x14ac:dyDescent="0.3">
      <c r="A504" t="s">
        <v>8797</v>
      </c>
      <c r="B504" t="s">
        <v>11</v>
      </c>
      <c r="C504">
        <v>6.4</v>
      </c>
    </row>
    <row r="505" spans="1:3" x14ac:dyDescent="0.3">
      <c r="A505" t="s">
        <v>8798</v>
      </c>
      <c r="B505" t="s">
        <v>11</v>
      </c>
      <c r="C505">
        <v>4.2</v>
      </c>
    </row>
    <row r="506" spans="1:3" x14ac:dyDescent="0.3">
      <c r="A506" t="s">
        <v>8799</v>
      </c>
      <c r="B506" t="s">
        <v>11</v>
      </c>
      <c r="C506">
        <v>6.4</v>
      </c>
    </row>
    <row r="507" spans="1:3" x14ac:dyDescent="0.3">
      <c r="A507" t="s">
        <v>8800</v>
      </c>
      <c r="B507" t="s">
        <v>513</v>
      </c>
      <c r="C507">
        <v>7.7</v>
      </c>
    </row>
    <row r="508" spans="1:3" x14ac:dyDescent="0.3">
      <c r="A508" t="s">
        <v>8801</v>
      </c>
      <c r="B508" t="s">
        <v>11</v>
      </c>
      <c r="C508">
        <v>7.7</v>
      </c>
    </row>
    <row r="509" spans="1:3" x14ac:dyDescent="0.3">
      <c r="A509" t="s">
        <v>8802</v>
      </c>
      <c r="B509" t="s">
        <v>11</v>
      </c>
      <c r="C509">
        <v>5.3</v>
      </c>
    </row>
    <row r="510" spans="1:3" x14ac:dyDescent="0.3">
      <c r="A510" t="s">
        <v>8803</v>
      </c>
      <c r="B510" t="s">
        <v>11</v>
      </c>
      <c r="C510">
        <v>6.7</v>
      </c>
    </row>
    <row r="511" spans="1:3" x14ac:dyDescent="0.3">
      <c r="A511" t="s">
        <v>8804</v>
      </c>
      <c r="B511" t="s">
        <v>11</v>
      </c>
      <c r="C511">
        <v>7.7</v>
      </c>
    </row>
    <row r="512" spans="1:3" x14ac:dyDescent="0.3">
      <c r="A512" t="s">
        <v>8805</v>
      </c>
      <c r="B512" t="s">
        <v>11</v>
      </c>
      <c r="C512">
        <v>5.7</v>
      </c>
    </row>
    <row r="513" spans="1:3" x14ac:dyDescent="0.3">
      <c r="A513" t="s">
        <v>8806</v>
      </c>
      <c r="B513" t="s">
        <v>11</v>
      </c>
      <c r="C513">
        <v>7.6</v>
      </c>
    </row>
    <row r="514" spans="1:3" x14ac:dyDescent="0.3">
      <c r="A514" t="s">
        <v>8807</v>
      </c>
      <c r="B514" t="s">
        <v>11</v>
      </c>
      <c r="C514">
        <v>6.4</v>
      </c>
    </row>
    <row r="515" spans="1:3" x14ac:dyDescent="0.3">
      <c r="A515" t="s">
        <v>8808</v>
      </c>
      <c r="B515" t="s">
        <v>11</v>
      </c>
      <c r="C515">
        <v>5.6</v>
      </c>
    </row>
    <row r="516" spans="1:3" x14ac:dyDescent="0.3">
      <c r="A516" t="s">
        <v>8809</v>
      </c>
      <c r="B516" t="s">
        <v>11</v>
      </c>
      <c r="C516">
        <v>6.8</v>
      </c>
    </row>
    <row r="517" spans="1:3" x14ac:dyDescent="0.3">
      <c r="A517" t="s">
        <v>8810</v>
      </c>
      <c r="B517" t="s">
        <v>11</v>
      </c>
      <c r="C517">
        <v>2.4</v>
      </c>
    </row>
    <row r="518" spans="1:3" x14ac:dyDescent="0.3">
      <c r="A518" t="s">
        <v>8811</v>
      </c>
      <c r="B518" t="s">
        <v>11</v>
      </c>
      <c r="C518">
        <v>6.2</v>
      </c>
    </row>
    <row r="519" spans="1:3" x14ac:dyDescent="0.3">
      <c r="A519" t="s">
        <v>8812</v>
      </c>
      <c r="B519" t="s">
        <v>11</v>
      </c>
      <c r="C519">
        <v>5.9</v>
      </c>
    </row>
    <row r="520" spans="1:3" x14ac:dyDescent="0.3">
      <c r="A520" t="s">
        <v>8813</v>
      </c>
      <c r="B520" t="s">
        <v>11</v>
      </c>
      <c r="C520">
        <v>7.1</v>
      </c>
    </row>
    <row r="521" spans="1:3" x14ac:dyDescent="0.3">
      <c r="A521" t="s">
        <v>8814</v>
      </c>
      <c r="B521" t="s">
        <v>11</v>
      </c>
      <c r="C521">
        <v>7.6</v>
      </c>
    </row>
    <row r="522" spans="1:3" x14ac:dyDescent="0.3">
      <c r="A522" t="s">
        <v>8815</v>
      </c>
      <c r="B522" t="s">
        <v>11</v>
      </c>
      <c r="C522">
        <v>5.5</v>
      </c>
    </row>
    <row r="523" spans="1:3" x14ac:dyDescent="0.3">
      <c r="A523" t="s">
        <v>8816</v>
      </c>
      <c r="B523" t="s">
        <v>11</v>
      </c>
      <c r="C523">
        <v>7</v>
      </c>
    </row>
    <row r="524" spans="1:3" x14ac:dyDescent="0.3">
      <c r="A524" t="s">
        <v>8817</v>
      </c>
      <c r="B524" t="s">
        <v>11</v>
      </c>
      <c r="C524">
        <v>7.1</v>
      </c>
    </row>
    <row r="525" spans="1:3" x14ac:dyDescent="0.3">
      <c r="A525" t="s">
        <v>8818</v>
      </c>
      <c r="B525" t="s">
        <v>11</v>
      </c>
      <c r="C525">
        <v>7.4</v>
      </c>
    </row>
    <row r="526" spans="1:3" x14ac:dyDescent="0.3">
      <c r="A526" t="s">
        <v>8819</v>
      </c>
      <c r="B526" t="s">
        <v>11</v>
      </c>
      <c r="C526">
        <v>7.6</v>
      </c>
    </row>
    <row r="527" spans="1:3" x14ac:dyDescent="0.3">
      <c r="A527" t="s">
        <v>8820</v>
      </c>
      <c r="B527" t="s">
        <v>11</v>
      </c>
      <c r="C527">
        <v>5.9</v>
      </c>
    </row>
    <row r="528" spans="1:3" x14ac:dyDescent="0.3">
      <c r="A528" t="s">
        <v>8821</v>
      </c>
      <c r="B528" t="s">
        <v>11</v>
      </c>
      <c r="C528">
        <v>5.9</v>
      </c>
    </row>
    <row r="529" spans="1:3" x14ac:dyDescent="0.3">
      <c r="A529" t="s">
        <v>8822</v>
      </c>
      <c r="B529" t="s">
        <v>11</v>
      </c>
      <c r="C529">
        <v>7.4</v>
      </c>
    </row>
    <row r="530" spans="1:3" x14ac:dyDescent="0.3">
      <c r="A530" t="s">
        <v>8823</v>
      </c>
      <c r="B530" t="s">
        <v>11</v>
      </c>
      <c r="C530">
        <v>5.8</v>
      </c>
    </row>
    <row r="531" spans="1:3" x14ac:dyDescent="0.3">
      <c r="A531" t="s">
        <v>8824</v>
      </c>
      <c r="B531" t="s">
        <v>11</v>
      </c>
      <c r="C531">
        <v>6.3</v>
      </c>
    </row>
    <row r="532" spans="1:3" x14ac:dyDescent="0.3">
      <c r="A532" t="s">
        <v>8825</v>
      </c>
      <c r="B532" t="s">
        <v>11</v>
      </c>
      <c r="C532">
        <v>5.7</v>
      </c>
    </row>
    <row r="533" spans="1:3" x14ac:dyDescent="0.3">
      <c r="A533" t="s">
        <v>8826</v>
      </c>
      <c r="B533" t="s">
        <v>11</v>
      </c>
      <c r="C533">
        <v>5.0999999999999996</v>
      </c>
    </row>
    <row r="534" spans="1:3" x14ac:dyDescent="0.3">
      <c r="A534" t="s">
        <v>8827</v>
      </c>
      <c r="B534" t="s">
        <v>11</v>
      </c>
      <c r="C534">
        <v>7.6</v>
      </c>
    </row>
    <row r="535" spans="1:3" x14ac:dyDescent="0.3">
      <c r="A535" t="s">
        <v>8828</v>
      </c>
      <c r="B535" t="s">
        <v>11</v>
      </c>
      <c r="C535">
        <v>6.4</v>
      </c>
    </row>
    <row r="536" spans="1:3" x14ac:dyDescent="0.3">
      <c r="A536" t="s">
        <v>8829</v>
      </c>
      <c r="B536" t="s">
        <v>11</v>
      </c>
      <c r="C536">
        <v>7.4</v>
      </c>
    </row>
    <row r="537" spans="1:3" x14ac:dyDescent="0.3">
      <c r="A537" t="s">
        <v>8830</v>
      </c>
      <c r="B537" t="s">
        <v>11</v>
      </c>
      <c r="C537">
        <v>8.1999999999999993</v>
      </c>
    </row>
    <row r="538" spans="1:3" x14ac:dyDescent="0.3">
      <c r="A538" t="s">
        <v>8831</v>
      </c>
      <c r="B538" t="s">
        <v>11</v>
      </c>
      <c r="C538">
        <v>6.5</v>
      </c>
    </row>
    <row r="539" spans="1:3" x14ac:dyDescent="0.3">
      <c r="A539" t="s">
        <v>8832</v>
      </c>
      <c r="B539" t="s">
        <v>11</v>
      </c>
      <c r="C539">
        <v>5.5</v>
      </c>
    </row>
    <row r="540" spans="1:3" x14ac:dyDescent="0.3">
      <c r="A540" t="s">
        <v>8833</v>
      </c>
      <c r="B540" t="s">
        <v>11</v>
      </c>
      <c r="C540">
        <v>6.5</v>
      </c>
    </row>
    <row r="541" spans="1:3" x14ac:dyDescent="0.3">
      <c r="A541" t="s">
        <v>8834</v>
      </c>
      <c r="B541" t="s">
        <v>11</v>
      </c>
      <c r="C541">
        <v>5.6</v>
      </c>
    </row>
    <row r="542" spans="1:3" x14ac:dyDescent="0.3">
      <c r="A542" t="s">
        <v>8835</v>
      </c>
      <c r="B542" t="s">
        <v>11</v>
      </c>
      <c r="C542">
        <v>4.9000000000000004</v>
      </c>
    </row>
    <row r="543" spans="1:3" x14ac:dyDescent="0.3">
      <c r="A543" t="s">
        <v>8836</v>
      </c>
      <c r="B543" t="s">
        <v>11</v>
      </c>
      <c r="C543">
        <v>7.1</v>
      </c>
    </row>
    <row r="544" spans="1:3" x14ac:dyDescent="0.3">
      <c r="A544" t="s">
        <v>8837</v>
      </c>
      <c r="B544" t="s">
        <v>11</v>
      </c>
      <c r="C544">
        <v>6.7</v>
      </c>
    </row>
    <row r="545" spans="1:3" x14ac:dyDescent="0.3">
      <c r="A545" t="s">
        <v>8838</v>
      </c>
      <c r="B545" t="s">
        <v>11</v>
      </c>
      <c r="C545">
        <v>6.3</v>
      </c>
    </row>
    <row r="546" spans="1:3" x14ac:dyDescent="0.3">
      <c r="A546" t="s">
        <v>8839</v>
      </c>
      <c r="B546" t="s">
        <v>11</v>
      </c>
      <c r="C546">
        <v>5.8</v>
      </c>
    </row>
    <row r="547" spans="1:3" x14ac:dyDescent="0.3">
      <c r="A547" t="s">
        <v>8840</v>
      </c>
      <c r="B547" t="s">
        <v>11</v>
      </c>
      <c r="C547">
        <v>7.1</v>
      </c>
    </row>
    <row r="548" spans="1:3" x14ac:dyDescent="0.3">
      <c r="A548" t="s">
        <v>8841</v>
      </c>
      <c r="B548" t="s">
        <v>11</v>
      </c>
      <c r="C548">
        <v>7.3</v>
      </c>
    </row>
    <row r="549" spans="1:3" x14ac:dyDescent="0.3">
      <c r="A549" t="s">
        <v>8842</v>
      </c>
      <c r="B549" t="s">
        <v>11</v>
      </c>
      <c r="C549">
        <v>6.4</v>
      </c>
    </row>
    <row r="550" spans="1:3" x14ac:dyDescent="0.3">
      <c r="A550" t="s">
        <v>8843</v>
      </c>
      <c r="B550" t="s">
        <v>11</v>
      </c>
      <c r="C550">
        <v>7.6</v>
      </c>
    </row>
    <row r="551" spans="1:3" x14ac:dyDescent="0.3">
      <c r="A551" t="s">
        <v>8844</v>
      </c>
      <c r="B551" t="s">
        <v>11</v>
      </c>
      <c r="C551">
        <v>6.8</v>
      </c>
    </row>
    <row r="552" spans="1:3" x14ac:dyDescent="0.3">
      <c r="A552" t="s">
        <v>8845</v>
      </c>
      <c r="B552" t="s">
        <v>11</v>
      </c>
      <c r="C552">
        <v>6.6</v>
      </c>
    </row>
    <row r="553" spans="1:3" x14ac:dyDescent="0.3">
      <c r="A553" t="s">
        <v>8846</v>
      </c>
      <c r="B553" t="s">
        <v>11</v>
      </c>
      <c r="C553">
        <v>6.7</v>
      </c>
    </row>
    <row r="554" spans="1:3" x14ac:dyDescent="0.3">
      <c r="A554" t="s">
        <v>8847</v>
      </c>
      <c r="B554" t="s">
        <v>11</v>
      </c>
      <c r="C554">
        <v>6</v>
      </c>
    </row>
    <row r="555" spans="1:3" x14ac:dyDescent="0.3">
      <c r="A555" t="s">
        <v>8848</v>
      </c>
      <c r="B555" t="s">
        <v>11</v>
      </c>
      <c r="C555">
        <v>7.6</v>
      </c>
    </row>
    <row r="556" spans="1:3" x14ac:dyDescent="0.3">
      <c r="A556" t="s">
        <v>8849</v>
      </c>
      <c r="B556" t="s">
        <v>11</v>
      </c>
      <c r="C556">
        <v>7.1</v>
      </c>
    </row>
    <row r="557" spans="1:3" x14ac:dyDescent="0.3">
      <c r="A557" t="s">
        <v>8850</v>
      </c>
      <c r="B557" t="s">
        <v>11</v>
      </c>
      <c r="C557">
        <v>5</v>
      </c>
    </row>
    <row r="558" spans="1:3" x14ac:dyDescent="0.3">
      <c r="A558" t="s">
        <v>8851</v>
      </c>
      <c r="B558" t="s">
        <v>11</v>
      </c>
      <c r="C558">
        <v>7.1</v>
      </c>
    </row>
    <row r="559" spans="1:3" x14ac:dyDescent="0.3">
      <c r="A559" t="s">
        <v>8852</v>
      </c>
      <c r="B559" t="s">
        <v>11</v>
      </c>
      <c r="C559">
        <v>6.2</v>
      </c>
    </row>
    <row r="560" spans="1:3" x14ac:dyDescent="0.3">
      <c r="A560" t="s">
        <v>8853</v>
      </c>
      <c r="B560" t="s">
        <v>11</v>
      </c>
      <c r="C560">
        <v>5.6</v>
      </c>
    </row>
    <row r="561" spans="1:3" x14ac:dyDescent="0.3">
      <c r="A561" t="s">
        <v>8854</v>
      </c>
      <c r="B561" t="s">
        <v>11</v>
      </c>
      <c r="C561">
        <v>5.4</v>
      </c>
    </row>
    <row r="562" spans="1:3" x14ac:dyDescent="0.3">
      <c r="A562" t="s">
        <v>8855</v>
      </c>
      <c r="B562" t="s">
        <v>11</v>
      </c>
      <c r="C562">
        <v>7.4</v>
      </c>
    </row>
    <row r="563" spans="1:3" x14ac:dyDescent="0.3">
      <c r="A563" t="s">
        <v>8856</v>
      </c>
      <c r="B563" t="s">
        <v>11</v>
      </c>
      <c r="C563">
        <v>5</v>
      </c>
    </row>
    <row r="564" spans="1:3" x14ac:dyDescent="0.3">
      <c r="A564" t="s">
        <v>8857</v>
      </c>
      <c r="B564" t="s">
        <v>11</v>
      </c>
      <c r="C564">
        <v>5.2</v>
      </c>
    </row>
    <row r="565" spans="1:3" x14ac:dyDescent="0.3">
      <c r="A565" t="s">
        <v>8858</v>
      </c>
      <c r="B565" t="s">
        <v>11</v>
      </c>
      <c r="C565">
        <v>7.6</v>
      </c>
    </row>
    <row r="566" spans="1:3" x14ac:dyDescent="0.3">
      <c r="A566" t="s">
        <v>8859</v>
      </c>
      <c r="B566" t="s">
        <v>11</v>
      </c>
      <c r="C566">
        <v>6.6</v>
      </c>
    </row>
    <row r="567" spans="1:3" x14ac:dyDescent="0.3">
      <c r="A567" t="s">
        <v>8860</v>
      </c>
      <c r="B567" t="s">
        <v>11</v>
      </c>
      <c r="C567">
        <v>7</v>
      </c>
    </row>
    <row r="568" spans="1:3" x14ac:dyDescent="0.3">
      <c r="A568" t="s">
        <v>8861</v>
      </c>
      <c r="B568" t="s">
        <v>11</v>
      </c>
      <c r="C568">
        <v>5.7</v>
      </c>
    </row>
    <row r="569" spans="1:3" x14ac:dyDescent="0.3">
      <c r="A569" t="s">
        <v>8862</v>
      </c>
      <c r="B569" t="s">
        <v>11</v>
      </c>
      <c r="C569">
        <v>8.1999999999999993</v>
      </c>
    </row>
    <row r="570" spans="1:3" x14ac:dyDescent="0.3">
      <c r="A570" t="s">
        <v>8863</v>
      </c>
      <c r="B570" t="s">
        <v>11</v>
      </c>
      <c r="C570">
        <v>6.2</v>
      </c>
    </row>
    <row r="571" spans="1:3" x14ac:dyDescent="0.3">
      <c r="A571" t="s">
        <v>8864</v>
      </c>
      <c r="B571" t="s">
        <v>11</v>
      </c>
      <c r="C571">
        <v>6.6</v>
      </c>
    </row>
    <row r="572" spans="1:3" x14ac:dyDescent="0.3">
      <c r="A572" t="s">
        <v>8865</v>
      </c>
      <c r="B572" t="s">
        <v>11</v>
      </c>
      <c r="C572">
        <v>4.7</v>
      </c>
    </row>
    <row r="573" spans="1:3" x14ac:dyDescent="0.3">
      <c r="A573" t="s">
        <v>8866</v>
      </c>
      <c r="B573" t="s">
        <v>11</v>
      </c>
      <c r="C573">
        <v>6.3</v>
      </c>
    </row>
    <row r="574" spans="1:3" x14ac:dyDescent="0.3">
      <c r="A574" t="s">
        <v>8867</v>
      </c>
      <c r="B574" t="s">
        <v>11</v>
      </c>
      <c r="C574">
        <v>6.1</v>
      </c>
    </row>
    <row r="575" spans="1:3" x14ac:dyDescent="0.3">
      <c r="A575" t="s">
        <v>8868</v>
      </c>
      <c r="B575" t="s">
        <v>11</v>
      </c>
      <c r="C575">
        <v>6.7</v>
      </c>
    </row>
    <row r="576" spans="1:3" x14ac:dyDescent="0.3">
      <c r="A576" t="s">
        <v>8869</v>
      </c>
      <c r="B576" t="s">
        <v>11</v>
      </c>
      <c r="C576">
        <v>6.1</v>
      </c>
    </row>
    <row r="577" spans="1:3" x14ac:dyDescent="0.3">
      <c r="A577" t="s">
        <v>8870</v>
      </c>
      <c r="B577" t="s">
        <v>11</v>
      </c>
      <c r="C577">
        <v>7</v>
      </c>
    </row>
    <row r="578" spans="1:3" x14ac:dyDescent="0.3">
      <c r="A578" t="s">
        <v>8871</v>
      </c>
      <c r="B578" t="s">
        <v>11</v>
      </c>
      <c r="C578">
        <v>7.4</v>
      </c>
    </row>
    <row r="579" spans="1:3" x14ac:dyDescent="0.3">
      <c r="A579" t="s">
        <v>8872</v>
      </c>
      <c r="B579" t="s">
        <v>11</v>
      </c>
      <c r="C579">
        <v>7.3</v>
      </c>
    </row>
    <row r="580" spans="1:3" x14ac:dyDescent="0.3">
      <c r="A580" t="s">
        <v>8873</v>
      </c>
      <c r="B580" t="s">
        <v>11</v>
      </c>
      <c r="C580">
        <v>5.8</v>
      </c>
    </row>
    <row r="581" spans="1:3" x14ac:dyDescent="0.3">
      <c r="A581" t="s">
        <v>8874</v>
      </c>
      <c r="B581" t="s">
        <v>11</v>
      </c>
      <c r="C581">
        <v>6.7</v>
      </c>
    </row>
    <row r="582" spans="1:3" x14ac:dyDescent="0.3">
      <c r="A582" t="s">
        <v>8875</v>
      </c>
      <c r="B582" t="s">
        <v>11</v>
      </c>
      <c r="C582">
        <v>5.8</v>
      </c>
    </row>
    <row r="583" spans="1:3" x14ac:dyDescent="0.3">
      <c r="A583" t="s">
        <v>8876</v>
      </c>
      <c r="B583" t="s">
        <v>11</v>
      </c>
      <c r="C583">
        <v>7.8</v>
      </c>
    </row>
    <row r="584" spans="1:3" x14ac:dyDescent="0.3">
      <c r="A584" t="s">
        <v>8877</v>
      </c>
      <c r="B584" t="s">
        <v>11</v>
      </c>
      <c r="C584">
        <v>6.6</v>
      </c>
    </row>
    <row r="585" spans="1:3" x14ac:dyDescent="0.3">
      <c r="A585" t="s">
        <v>8878</v>
      </c>
      <c r="B585" t="s">
        <v>11</v>
      </c>
      <c r="C585">
        <v>6.5</v>
      </c>
    </row>
    <row r="586" spans="1:3" x14ac:dyDescent="0.3">
      <c r="A586" t="s">
        <v>8879</v>
      </c>
      <c r="B586" t="s">
        <v>11</v>
      </c>
      <c r="C586">
        <v>6.7</v>
      </c>
    </row>
    <row r="587" spans="1:3" x14ac:dyDescent="0.3">
      <c r="A587" t="s">
        <v>8880</v>
      </c>
      <c r="B587" t="s">
        <v>11</v>
      </c>
      <c r="C587">
        <v>7.3</v>
      </c>
    </row>
    <row r="588" spans="1:3" x14ac:dyDescent="0.3">
      <c r="A588" t="s">
        <v>8881</v>
      </c>
      <c r="B588" t="s">
        <v>11</v>
      </c>
      <c r="C588">
        <v>5.8</v>
      </c>
    </row>
    <row r="589" spans="1:3" x14ac:dyDescent="0.3">
      <c r="A589" t="s">
        <v>8882</v>
      </c>
      <c r="B589" t="s">
        <v>11</v>
      </c>
      <c r="C589">
        <v>5.5</v>
      </c>
    </row>
    <row r="590" spans="1:3" x14ac:dyDescent="0.3">
      <c r="A590" t="s">
        <v>8883</v>
      </c>
      <c r="B590" t="s">
        <v>11</v>
      </c>
      <c r="C590">
        <v>6.3</v>
      </c>
    </row>
    <row r="591" spans="1:3" x14ac:dyDescent="0.3">
      <c r="A591" t="s">
        <v>8884</v>
      </c>
      <c r="B591" t="s">
        <v>11</v>
      </c>
      <c r="C591">
        <v>7.4</v>
      </c>
    </row>
    <row r="592" spans="1:3" x14ac:dyDescent="0.3">
      <c r="A592" t="s">
        <v>8885</v>
      </c>
      <c r="B592" t="s">
        <v>11</v>
      </c>
      <c r="C592">
        <v>5.9</v>
      </c>
    </row>
    <row r="593" spans="1:3" x14ac:dyDescent="0.3">
      <c r="A593" t="s">
        <v>8886</v>
      </c>
      <c r="B593" t="s">
        <v>11</v>
      </c>
      <c r="C593">
        <v>6.2</v>
      </c>
    </row>
    <row r="594" spans="1:3" x14ac:dyDescent="0.3">
      <c r="A594" t="s">
        <v>8887</v>
      </c>
      <c r="B594" t="s">
        <v>11</v>
      </c>
      <c r="C594">
        <v>5.9</v>
      </c>
    </row>
    <row r="595" spans="1:3" x14ac:dyDescent="0.3">
      <c r="A595" t="s">
        <v>8888</v>
      </c>
      <c r="B595" t="s">
        <v>11</v>
      </c>
      <c r="C595">
        <v>6.5</v>
      </c>
    </row>
    <row r="596" spans="1:3" x14ac:dyDescent="0.3">
      <c r="A596" t="s">
        <v>8889</v>
      </c>
      <c r="B596" t="s">
        <v>11</v>
      </c>
      <c r="C596">
        <v>4.4000000000000004</v>
      </c>
    </row>
    <row r="597" spans="1:3" x14ac:dyDescent="0.3">
      <c r="A597" t="s">
        <v>8890</v>
      </c>
      <c r="B597" t="s">
        <v>11</v>
      </c>
      <c r="C597">
        <v>3.5</v>
      </c>
    </row>
    <row r="598" spans="1:3" x14ac:dyDescent="0.3">
      <c r="A598" t="s">
        <v>8891</v>
      </c>
      <c r="B598" t="s">
        <v>11</v>
      </c>
      <c r="C598">
        <v>6.6</v>
      </c>
    </row>
    <row r="599" spans="1:3" x14ac:dyDescent="0.3">
      <c r="A599" t="s">
        <v>8892</v>
      </c>
      <c r="B599" t="s">
        <v>11</v>
      </c>
      <c r="C599">
        <v>6</v>
      </c>
    </row>
    <row r="600" spans="1:3" x14ac:dyDescent="0.3">
      <c r="A600" t="s">
        <v>8893</v>
      </c>
      <c r="B600" t="s">
        <v>11</v>
      </c>
      <c r="C600">
        <v>6.4</v>
      </c>
    </row>
    <row r="601" spans="1:3" x14ac:dyDescent="0.3">
      <c r="A601" t="s">
        <v>8894</v>
      </c>
      <c r="B601" t="s">
        <v>11</v>
      </c>
      <c r="C601">
        <v>6.5</v>
      </c>
    </row>
    <row r="602" spans="1:3" x14ac:dyDescent="0.3">
      <c r="A602" t="s">
        <v>8895</v>
      </c>
      <c r="B602" t="s">
        <v>11</v>
      </c>
      <c r="C602">
        <v>4.3</v>
      </c>
    </row>
    <row r="603" spans="1:3" x14ac:dyDescent="0.3">
      <c r="A603" t="s">
        <v>8896</v>
      </c>
      <c r="B603" t="s">
        <v>11</v>
      </c>
      <c r="C603">
        <v>4.2</v>
      </c>
    </row>
    <row r="604" spans="1:3" x14ac:dyDescent="0.3">
      <c r="A604" t="s">
        <v>8897</v>
      </c>
      <c r="B604" t="s">
        <v>11</v>
      </c>
      <c r="C604">
        <v>6.5</v>
      </c>
    </row>
    <row r="605" spans="1:3" x14ac:dyDescent="0.3">
      <c r="A605" t="s">
        <v>8898</v>
      </c>
      <c r="B605" t="s">
        <v>11</v>
      </c>
      <c r="C605">
        <v>6.1</v>
      </c>
    </row>
    <row r="606" spans="1:3" x14ac:dyDescent="0.3">
      <c r="A606" t="s">
        <v>8899</v>
      </c>
      <c r="B606" t="s">
        <v>11</v>
      </c>
      <c r="C606">
        <v>6.3</v>
      </c>
    </row>
    <row r="607" spans="1:3" x14ac:dyDescent="0.3">
      <c r="A607" t="s">
        <v>8900</v>
      </c>
      <c r="B607" t="s">
        <v>11</v>
      </c>
      <c r="C607">
        <v>6.2</v>
      </c>
    </row>
    <row r="608" spans="1:3" x14ac:dyDescent="0.3">
      <c r="A608" t="s">
        <v>8901</v>
      </c>
      <c r="B608" t="s">
        <v>11</v>
      </c>
      <c r="C608">
        <v>5.9</v>
      </c>
    </row>
    <row r="609" spans="1:3" x14ac:dyDescent="0.3">
      <c r="A609" t="s">
        <v>8902</v>
      </c>
      <c r="B609" t="s">
        <v>11</v>
      </c>
      <c r="C609">
        <v>5.9</v>
      </c>
    </row>
    <row r="610" spans="1:3" x14ac:dyDescent="0.3">
      <c r="A610" t="s">
        <v>8903</v>
      </c>
      <c r="B610" t="s">
        <v>11</v>
      </c>
      <c r="C610">
        <v>6.5</v>
      </c>
    </row>
    <row r="611" spans="1:3" x14ac:dyDescent="0.3">
      <c r="A611" t="s">
        <v>8904</v>
      </c>
      <c r="B611" t="s">
        <v>11</v>
      </c>
      <c r="C611">
        <v>6.4</v>
      </c>
    </row>
    <row r="612" spans="1:3" x14ac:dyDescent="0.3">
      <c r="A612" t="s">
        <v>8905</v>
      </c>
      <c r="B612" t="s">
        <v>11</v>
      </c>
      <c r="C612">
        <v>6.5</v>
      </c>
    </row>
    <row r="613" spans="1:3" x14ac:dyDescent="0.3">
      <c r="A613" t="s">
        <v>8906</v>
      </c>
      <c r="B613" t="s">
        <v>11</v>
      </c>
      <c r="C613">
        <v>5.7</v>
      </c>
    </row>
    <row r="614" spans="1:3" x14ac:dyDescent="0.3">
      <c r="A614" t="s">
        <v>8907</v>
      </c>
      <c r="B614" t="s">
        <v>11</v>
      </c>
      <c r="C614">
        <v>8</v>
      </c>
    </row>
    <row r="615" spans="1:3" x14ac:dyDescent="0.3">
      <c r="A615" t="s">
        <v>8908</v>
      </c>
      <c r="B615" t="s">
        <v>11</v>
      </c>
      <c r="C615">
        <v>7.3</v>
      </c>
    </row>
    <row r="616" spans="1:3" x14ac:dyDescent="0.3">
      <c r="A616" t="s">
        <v>8909</v>
      </c>
      <c r="B616" t="s">
        <v>11</v>
      </c>
      <c r="C616">
        <v>6.7</v>
      </c>
    </row>
    <row r="617" spans="1:3" x14ac:dyDescent="0.3">
      <c r="A617" t="s">
        <v>8910</v>
      </c>
      <c r="B617" t="s">
        <v>11</v>
      </c>
      <c r="C617">
        <v>7.5</v>
      </c>
    </row>
    <row r="618" spans="1:3" x14ac:dyDescent="0.3">
      <c r="A618" t="s">
        <v>8911</v>
      </c>
      <c r="B618" t="s">
        <v>11</v>
      </c>
      <c r="C618">
        <v>5.4</v>
      </c>
    </row>
    <row r="619" spans="1:3" x14ac:dyDescent="0.3">
      <c r="A619" t="s">
        <v>8912</v>
      </c>
      <c r="B619" t="s">
        <v>11</v>
      </c>
      <c r="C619">
        <v>6.6</v>
      </c>
    </row>
    <row r="620" spans="1:3" x14ac:dyDescent="0.3">
      <c r="A620" t="s">
        <v>8913</v>
      </c>
      <c r="B620" t="s">
        <v>11</v>
      </c>
      <c r="C620">
        <v>7.7</v>
      </c>
    </row>
    <row r="621" spans="1:3" x14ac:dyDescent="0.3">
      <c r="A621" t="s">
        <v>8914</v>
      </c>
      <c r="B621" t="s">
        <v>11</v>
      </c>
      <c r="C621">
        <v>5.8</v>
      </c>
    </row>
    <row r="622" spans="1:3" x14ac:dyDescent="0.3">
      <c r="A622" t="s">
        <v>8915</v>
      </c>
      <c r="B622" t="s">
        <v>11</v>
      </c>
      <c r="C622">
        <v>5.6</v>
      </c>
    </row>
    <row r="623" spans="1:3" x14ac:dyDescent="0.3">
      <c r="A623" t="s">
        <v>8916</v>
      </c>
      <c r="B623" t="s">
        <v>11</v>
      </c>
      <c r="C623">
        <v>6</v>
      </c>
    </row>
    <row r="624" spans="1:3" x14ac:dyDescent="0.3">
      <c r="A624" t="s">
        <v>8917</v>
      </c>
      <c r="B624" t="s">
        <v>11</v>
      </c>
      <c r="C624">
        <v>6.2</v>
      </c>
    </row>
    <row r="625" spans="1:3" x14ac:dyDescent="0.3">
      <c r="A625" t="s">
        <v>8918</v>
      </c>
      <c r="B625" t="s">
        <v>11</v>
      </c>
      <c r="C625">
        <v>5.9</v>
      </c>
    </row>
    <row r="626" spans="1:3" x14ac:dyDescent="0.3">
      <c r="A626" t="s">
        <v>8919</v>
      </c>
      <c r="B626" t="s">
        <v>11</v>
      </c>
      <c r="C626">
        <v>5.0999999999999996</v>
      </c>
    </row>
    <row r="627" spans="1:3" x14ac:dyDescent="0.3">
      <c r="A627" t="s">
        <v>8920</v>
      </c>
      <c r="B627" t="s">
        <v>11</v>
      </c>
      <c r="C627">
        <v>6.8</v>
      </c>
    </row>
    <row r="628" spans="1:3" x14ac:dyDescent="0.3">
      <c r="A628" t="s">
        <v>8921</v>
      </c>
      <c r="B628" t="s">
        <v>11</v>
      </c>
      <c r="C628">
        <v>6</v>
      </c>
    </row>
    <row r="629" spans="1:3" x14ac:dyDescent="0.3">
      <c r="A629" t="s">
        <v>8922</v>
      </c>
      <c r="B629" t="s">
        <v>11</v>
      </c>
      <c r="C629">
        <v>5.0999999999999996</v>
      </c>
    </row>
    <row r="630" spans="1:3" x14ac:dyDescent="0.3">
      <c r="A630" t="s">
        <v>8923</v>
      </c>
      <c r="B630" t="s">
        <v>11</v>
      </c>
      <c r="C630">
        <v>5.8</v>
      </c>
    </row>
    <row r="631" spans="1:3" x14ac:dyDescent="0.3">
      <c r="A631" t="s">
        <v>8924</v>
      </c>
      <c r="B631" t="s">
        <v>11</v>
      </c>
      <c r="C631">
        <v>6.2</v>
      </c>
    </row>
    <row r="632" spans="1:3" x14ac:dyDescent="0.3">
      <c r="A632" t="s">
        <v>8925</v>
      </c>
      <c r="B632" t="s">
        <v>11</v>
      </c>
      <c r="C632">
        <v>6.4</v>
      </c>
    </row>
    <row r="633" spans="1:3" x14ac:dyDescent="0.3">
      <c r="A633" t="s">
        <v>8926</v>
      </c>
      <c r="B633" t="s">
        <v>11</v>
      </c>
      <c r="C633">
        <v>4.8</v>
      </c>
    </row>
    <row r="634" spans="1:3" x14ac:dyDescent="0.3">
      <c r="A634" t="s">
        <v>8927</v>
      </c>
      <c r="B634" t="s">
        <v>11</v>
      </c>
      <c r="C634">
        <v>4.9000000000000004</v>
      </c>
    </row>
    <row r="635" spans="1:3" x14ac:dyDescent="0.3">
      <c r="A635" t="s">
        <v>8928</v>
      </c>
      <c r="B635" t="s">
        <v>11</v>
      </c>
      <c r="C635">
        <v>5.6</v>
      </c>
    </row>
    <row r="636" spans="1:3" x14ac:dyDescent="0.3">
      <c r="A636" t="s">
        <v>8929</v>
      </c>
      <c r="B636" t="s">
        <v>11</v>
      </c>
      <c r="C636">
        <v>5.5</v>
      </c>
    </row>
    <row r="637" spans="1:3" x14ac:dyDescent="0.3">
      <c r="A637" t="s">
        <v>8930</v>
      </c>
      <c r="B637" t="s">
        <v>11</v>
      </c>
      <c r="C637">
        <v>3.7</v>
      </c>
    </row>
    <row r="638" spans="1:3" x14ac:dyDescent="0.3">
      <c r="A638" t="s">
        <v>8931</v>
      </c>
      <c r="B638" t="s">
        <v>11</v>
      </c>
      <c r="C638">
        <v>5.9</v>
      </c>
    </row>
    <row r="639" spans="1:3" x14ac:dyDescent="0.3">
      <c r="A639" t="s">
        <v>8932</v>
      </c>
      <c r="B639" t="s">
        <v>11</v>
      </c>
      <c r="C639">
        <v>6.3</v>
      </c>
    </row>
    <row r="640" spans="1:3" x14ac:dyDescent="0.3">
      <c r="A640" t="s">
        <v>8933</v>
      </c>
      <c r="B640" t="s">
        <v>11</v>
      </c>
      <c r="C640">
        <v>7.4</v>
      </c>
    </row>
    <row r="641" spans="1:3" x14ac:dyDescent="0.3">
      <c r="A641" t="s">
        <v>8934</v>
      </c>
      <c r="B641" t="s">
        <v>11</v>
      </c>
      <c r="C641">
        <v>7.6</v>
      </c>
    </row>
    <row r="642" spans="1:3" x14ac:dyDescent="0.3">
      <c r="A642" t="s">
        <v>8935</v>
      </c>
      <c r="B642" t="s">
        <v>11</v>
      </c>
      <c r="C642">
        <v>6.6</v>
      </c>
    </row>
    <row r="643" spans="1:3" x14ac:dyDescent="0.3">
      <c r="A643" t="s">
        <v>8936</v>
      </c>
      <c r="B643" t="s">
        <v>11</v>
      </c>
      <c r="C643">
        <v>6.9</v>
      </c>
    </row>
    <row r="644" spans="1:3" x14ac:dyDescent="0.3">
      <c r="A644" t="s">
        <v>8937</v>
      </c>
      <c r="B644" t="s">
        <v>11</v>
      </c>
      <c r="C644">
        <v>6.7</v>
      </c>
    </row>
    <row r="645" spans="1:3" x14ac:dyDescent="0.3">
      <c r="A645" t="s">
        <v>8938</v>
      </c>
      <c r="B645" t="s">
        <v>11</v>
      </c>
      <c r="C645">
        <v>6.8</v>
      </c>
    </row>
    <row r="646" spans="1:3" x14ac:dyDescent="0.3">
      <c r="A646" t="s">
        <v>8939</v>
      </c>
      <c r="B646" t="s">
        <v>11</v>
      </c>
      <c r="C646">
        <v>4.5999999999999996</v>
      </c>
    </row>
    <row r="647" spans="1:3" x14ac:dyDescent="0.3">
      <c r="A647" t="s">
        <v>8940</v>
      </c>
      <c r="B647" t="s">
        <v>11</v>
      </c>
      <c r="C647">
        <v>7.1</v>
      </c>
    </row>
    <row r="648" spans="1:3" x14ac:dyDescent="0.3">
      <c r="A648" t="s">
        <v>8941</v>
      </c>
      <c r="B648" t="s">
        <v>11</v>
      </c>
      <c r="C648">
        <v>6.4</v>
      </c>
    </row>
    <row r="649" spans="1:3" x14ac:dyDescent="0.3">
      <c r="A649" t="s">
        <v>8942</v>
      </c>
      <c r="B649" t="s">
        <v>11</v>
      </c>
      <c r="C649">
        <v>6.4</v>
      </c>
    </row>
    <row r="650" spans="1:3" x14ac:dyDescent="0.3">
      <c r="A650" t="s">
        <v>8943</v>
      </c>
      <c r="B650" t="s">
        <v>11</v>
      </c>
      <c r="C650">
        <v>7.4</v>
      </c>
    </row>
    <row r="651" spans="1:3" x14ac:dyDescent="0.3">
      <c r="A651" t="s">
        <v>8944</v>
      </c>
      <c r="B651" t="s">
        <v>11</v>
      </c>
      <c r="C651">
        <v>6.4</v>
      </c>
    </row>
    <row r="652" spans="1:3" x14ac:dyDescent="0.3">
      <c r="A652" t="s">
        <v>8945</v>
      </c>
      <c r="B652" t="s">
        <v>11</v>
      </c>
      <c r="C652">
        <v>6</v>
      </c>
    </row>
    <row r="653" spans="1:3" x14ac:dyDescent="0.3">
      <c r="A653" t="s">
        <v>8946</v>
      </c>
      <c r="B653" t="s">
        <v>11</v>
      </c>
      <c r="C653">
        <v>6.5</v>
      </c>
    </row>
    <row r="654" spans="1:3" x14ac:dyDescent="0.3">
      <c r="A654" t="s">
        <v>8947</v>
      </c>
      <c r="B654" t="s">
        <v>11</v>
      </c>
      <c r="C654">
        <v>7.8</v>
      </c>
    </row>
    <row r="655" spans="1:3" x14ac:dyDescent="0.3">
      <c r="A655" t="s">
        <v>8948</v>
      </c>
      <c r="B655" t="s">
        <v>11</v>
      </c>
      <c r="C655">
        <v>6</v>
      </c>
    </row>
    <row r="656" spans="1:3" x14ac:dyDescent="0.3">
      <c r="A656" t="s">
        <v>8949</v>
      </c>
      <c r="B656" t="s">
        <v>11</v>
      </c>
      <c r="C656">
        <v>7</v>
      </c>
    </row>
    <row r="657" spans="1:3" x14ac:dyDescent="0.3">
      <c r="A657" t="s">
        <v>8950</v>
      </c>
      <c r="B657" t="s">
        <v>11</v>
      </c>
      <c r="C657">
        <v>6</v>
      </c>
    </row>
    <row r="658" spans="1:3" x14ac:dyDescent="0.3">
      <c r="A658" t="s">
        <v>8951</v>
      </c>
      <c r="B658" t="s">
        <v>1976</v>
      </c>
      <c r="C658">
        <v>7.8</v>
      </c>
    </row>
    <row r="659" spans="1:3" x14ac:dyDescent="0.3">
      <c r="A659" t="s">
        <v>8952</v>
      </c>
      <c r="B659" t="s">
        <v>11</v>
      </c>
      <c r="C659">
        <v>6.1</v>
      </c>
    </row>
    <row r="660" spans="1:3" x14ac:dyDescent="0.3">
      <c r="A660" t="s">
        <v>8953</v>
      </c>
      <c r="B660" t="s">
        <v>11</v>
      </c>
      <c r="C660">
        <v>6.8</v>
      </c>
    </row>
    <row r="661" spans="1:3" x14ac:dyDescent="0.3">
      <c r="A661" t="s">
        <v>8954</v>
      </c>
      <c r="B661" t="s">
        <v>11</v>
      </c>
      <c r="C661">
        <v>6.4</v>
      </c>
    </row>
    <row r="662" spans="1:3" x14ac:dyDescent="0.3">
      <c r="A662" t="s">
        <v>8955</v>
      </c>
      <c r="B662" t="s">
        <v>11</v>
      </c>
      <c r="C662">
        <v>7.7</v>
      </c>
    </row>
    <row r="663" spans="1:3" x14ac:dyDescent="0.3">
      <c r="A663" t="s">
        <v>8956</v>
      </c>
      <c r="B663" t="s">
        <v>1987</v>
      </c>
      <c r="C663">
        <v>8.1</v>
      </c>
    </row>
    <row r="664" spans="1:3" x14ac:dyDescent="0.3">
      <c r="A664" t="s">
        <v>8957</v>
      </c>
      <c r="B664" t="s">
        <v>11</v>
      </c>
      <c r="C664">
        <v>4.5</v>
      </c>
    </row>
    <row r="665" spans="1:3" x14ac:dyDescent="0.3">
      <c r="A665" t="s">
        <v>8958</v>
      </c>
      <c r="B665" t="s">
        <v>11</v>
      </c>
      <c r="C665">
        <v>5.8</v>
      </c>
    </row>
    <row r="666" spans="1:3" x14ac:dyDescent="0.3">
      <c r="A666" t="s">
        <v>8959</v>
      </c>
      <c r="B666" t="s">
        <v>11</v>
      </c>
      <c r="C666">
        <v>6.3</v>
      </c>
    </row>
    <row r="667" spans="1:3" x14ac:dyDescent="0.3">
      <c r="A667" t="s">
        <v>8960</v>
      </c>
      <c r="B667" t="s">
        <v>11</v>
      </c>
      <c r="C667">
        <v>5.7</v>
      </c>
    </row>
    <row r="668" spans="1:3" x14ac:dyDescent="0.3">
      <c r="A668" t="s">
        <v>8961</v>
      </c>
      <c r="B668" t="s">
        <v>11</v>
      </c>
      <c r="C668">
        <v>7.2</v>
      </c>
    </row>
    <row r="669" spans="1:3" x14ac:dyDescent="0.3">
      <c r="A669" t="s">
        <v>8962</v>
      </c>
      <c r="B669" t="s">
        <v>11</v>
      </c>
      <c r="C669">
        <v>7.6</v>
      </c>
    </row>
    <row r="670" spans="1:3" x14ac:dyDescent="0.3">
      <c r="A670" t="s">
        <v>8963</v>
      </c>
      <c r="B670" t="s">
        <v>11</v>
      </c>
      <c r="C670">
        <v>4.7</v>
      </c>
    </row>
    <row r="671" spans="1:3" x14ac:dyDescent="0.3">
      <c r="A671" t="s">
        <v>8964</v>
      </c>
      <c r="B671" t="s">
        <v>11</v>
      </c>
      <c r="C671">
        <v>6.6</v>
      </c>
    </row>
    <row r="672" spans="1:3" x14ac:dyDescent="0.3">
      <c r="A672" t="s">
        <v>8965</v>
      </c>
      <c r="B672" t="s">
        <v>11</v>
      </c>
      <c r="C672">
        <v>7.3</v>
      </c>
    </row>
    <row r="673" spans="1:3" x14ac:dyDescent="0.3">
      <c r="A673" t="s">
        <v>8966</v>
      </c>
      <c r="B673" t="s">
        <v>11</v>
      </c>
      <c r="C673">
        <v>2.7</v>
      </c>
    </row>
    <row r="674" spans="1:3" x14ac:dyDescent="0.3">
      <c r="A674" t="s">
        <v>8967</v>
      </c>
      <c r="B674" t="s">
        <v>11</v>
      </c>
      <c r="C674">
        <v>4.8</v>
      </c>
    </row>
    <row r="675" spans="1:3" x14ac:dyDescent="0.3">
      <c r="A675" t="s">
        <v>8968</v>
      </c>
      <c r="B675" t="s">
        <v>11</v>
      </c>
      <c r="C675">
        <v>6.3</v>
      </c>
    </row>
    <row r="676" spans="1:3" x14ac:dyDescent="0.3">
      <c r="A676" t="s">
        <v>8969</v>
      </c>
      <c r="B676" t="s">
        <v>11</v>
      </c>
      <c r="C676">
        <v>5.5</v>
      </c>
    </row>
    <row r="677" spans="1:3" x14ac:dyDescent="0.3">
      <c r="A677" t="s">
        <v>8970</v>
      </c>
      <c r="B677" t="s">
        <v>11</v>
      </c>
      <c r="C677">
        <v>6.2</v>
      </c>
    </row>
    <row r="678" spans="1:3" x14ac:dyDescent="0.3">
      <c r="A678" t="s">
        <v>8971</v>
      </c>
      <c r="B678" t="s">
        <v>11</v>
      </c>
      <c r="C678">
        <v>5.8</v>
      </c>
    </row>
    <row r="679" spans="1:3" x14ac:dyDescent="0.3">
      <c r="A679" t="s">
        <v>8972</v>
      </c>
      <c r="B679" t="s">
        <v>11</v>
      </c>
      <c r="C679">
        <v>5.7</v>
      </c>
    </row>
    <row r="680" spans="1:3" x14ac:dyDescent="0.3">
      <c r="A680" t="s">
        <v>8973</v>
      </c>
      <c r="B680" t="s">
        <v>11</v>
      </c>
      <c r="C680">
        <v>6.5</v>
      </c>
    </row>
    <row r="681" spans="1:3" x14ac:dyDescent="0.3">
      <c r="A681" t="s">
        <v>8974</v>
      </c>
      <c r="B681" t="s">
        <v>11</v>
      </c>
      <c r="C681">
        <v>6.7</v>
      </c>
    </row>
    <row r="682" spans="1:3" x14ac:dyDescent="0.3">
      <c r="A682" t="s">
        <v>8975</v>
      </c>
      <c r="B682" t="s">
        <v>11</v>
      </c>
      <c r="C682">
        <v>7.4</v>
      </c>
    </row>
    <row r="683" spans="1:3" x14ac:dyDescent="0.3">
      <c r="A683" t="s">
        <v>8976</v>
      </c>
      <c r="B683" t="s">
        <v>11</v>
      </c>
      <c r="C683">
        <v>6.9</v>
      </c>
    </row>
    <row r="684" spans="1:3" x14ac:dyDescent="0.3">
      <c r="A684" t="s">
        <v>8977</v>
      </c>
      <c r="B684" t="s">
        <v>11</v>
      </c>
      <c r="C684">
        <v>5.5</v>
      </c>
    </row>
    <row r="685" spans="1:3" x14ac:dyDescent="0.3">
      <c r="A685" t="s">
        <v>8978</v>
      </c>
      <c r="B685" t="s">
        <v>11</v>
      </c>
      <c r="C685">
        <v>8.1</v>
      </c>
    </row>
    <row r="686" spans="1:3" x14ac:dyDescent="0.3">
      <c r="A686" t="s">
        <v>8979</v>
      </c>
      <c r="B686" t="s">
        <v>11</v>
      </c>
      <c r="C686">
        <v>7.7</v>
      </c>
    </row>
    <row r="687" spans="1:3" x14ac:dyDescent="0.3">
      <c r="A687" t="s">
        <v>8980</v>
      </c>
      <c r="B687" t="s">
        <v>11</v>
      </c>
      <c r="C687">
        <v>7.3</v>
      </c>
    </row>
    <row r="688" spans="1:3" x14ac:dyDescent="0.3">
      <c r="A688" t="s">
        <v>8981</v>
      </c>
      <c r="B688" t="s">
        <v>11</v>
      </c>
      <c r="C688">
        <v>5.2</v>
      </c>
    </row>
    <row r="689" spans="1:3" x14ac:dyDescent="0.3">
      <c r="A689" t="s">
        <v>8982</v>
      </c>
      <c r="B689" t="s">
        <v>11</v>
      </c>
      <c r="C689">
        <v>7.1</v>
      </c>
    </row>
    <row r="690" spans="1:3" x14ac:dyDescent="0.3">
      <c r="A690" t="s">
        <v>8983</v>
      </c>
      <c r="B690" t="s">
        <v>11</v>
      </c>
      <c r="C690">
        <v>7.1</v>
      </c>
    </row>
    <row r="691" spans="1:3" x14ac:dyDescent="0.3">
      <c r="A691" t="s">
        <v>8984</v>
      </c>
      <c r="B691" t="s">
        <v>11</v>
      </c>
      <c r="C691">
        <v>7.2</v>
      </c>
    </row>
    <row r="692" spans="1:3" x14ac:dyDescent="0.3">
      <c r="A692" t="s">
        <v>8985</v>
      </c>
      <c r="B692" t="s">
        <v>11</v>
      </c>
      <c r="C692">
        <v>6.5</v>
      </c>
    </row>
    <row r="693" spans="1:3" x14ac:dyDescent="0.3">
      <c r="A693" t="s">
        <v>8986</v>
      </c>
      <c r="B693" t="s">
        <v>11</v>
      </c>
      <c r="C693">
        <v>4.5999999999999996</v>
      </c>
    </row>
    <row r="694" spans="1:3" x14ac:dyDescent="0.3">
      <c r="A694" t="s">
        <v>8987</v>
      </c>
      <c r="B694" t="s">
        <v>11</v>
      </c>
      <c r="C694">
        <v>5.6</v>
      </c>
    </row>
    <row r="695" spans="1:3" x14ac:dyDescent="0.3">
      <c r="A695" t="s">
        <v>8988</v>
      </c>
      <c r="B695" t="s">
        <v>11</v>
      </c>
      <c r="C695">
        <v>7.7</v>
      </c>
    </row>
    <row r="696" spans="1:3" x14ac:dyDescent="0.3">
      <c r="A696" t="s">
        <v>8989</v>
      </c>
      <c r="B696" t="s">
        <v>11</v>
      </c>
      <c r="C696">
        <v>6.8</v>
      </c>
    </row>
    <row r="697" spans="1:3" x14ac:dyDescent="0.3">
      <c r="A697" t="s">
        <v>8990</v>
      </c>
      <c r="B697" t="s">
        <v>11</v>
      </c>
      <c r="C697">
        <v>5.4</v>
      </c>
    </row>
    <row r="698" spans="1:3" x14ac:dyDescent="0.3">
      <c r="A698" t="s">
        <v>8991</v>
      </c>
      <c r="B698" t="s">
        <v>11</v>
      </c>
      <c r="C698">
        <v>6.3</v>
      </c>
    </row>
    <row r="699" spans="1:3" x14ac:dyDescent="0.3">
      <c r="A699" t="s">
        <v>8992</v>
      </c>
      <c r="B699" t="s">
        <v>11</v>
      </c>
      <c r="C699">
        <v>7.2</v>
      </c>
    </row>
    <row r="700" spans="1:3" x14ac:dyDescent="0.3">
      <c r="A700" t="s">
        <v>8993</v>
      </c>
      <c r="B700" t="s">
        <v>11</v>
      </c>
      <c r="C700">
        <v>5.6</v>
      </c>
    </row>
    <row r="701" spans="1:3" x14ac:dyDescent="0.3">
      <c r="A701" t="s">
        <v>8994</v>
      </c>
      <c r="B701" t="s">
        <v>11</v>
      </c>
      <c r="C701">
        <v>6.8</v>
      </c>
    </row>
    <row r="702" spans="1:3" x14ac:dyDescent="0.3">
      <c r="A702" t="s">
        <v>8995</v>
      </c>
      <c r="B702" t="s">
        <v>11</v>
      </c>
      <c r="C702">
        <v>4.3</v>
      </c>
    </row>
    <row r="703" spans="1:3" x14ac:dyDescent="0.3">
      <c r="A703" t="s">
        <v>8996</v>
      </c>
      <c r="B703" t="s">
        <v>11</v>
      </c>
      <c r="C703">
        <v>6.3</v>
      </c>
    </row>
    <row r="704" spans="1:3" x14ac:dyDescent="0.3">
      <c r="A704" t="s">
        <v>8997</v>
      </c>
      <c r="B704" t="s">
        <v>11</v>
      </c>
      <c r="C704">
        <v>6.5</v>
      </c>
    </row>
    <row r="705" spans="1:3" x14ac:dyDescent="0.3">
      <c r="A705" t="s">
        <v>8998</v>
      </c>
      <c r="B705" t="s">
        <v>11</v>
      </c>
      <c r="C705">
        <v>6.4</v>
      </c>
    </row>
    <row r="706" spans="1:3" x14ac:dyDescent="0.3">
      <c r="A706" t="s">
        <v>8999</v>
      </c>
      <c r="B706" t="s">
        <v>11</v>
      </c>
      <c r="C706">
        <v>6.3</v>
      </c>
    </row>
    <row r="707" spans="1:3" x14ac:dyDescent="0.3">
      <c r="A707" t="s">
        <v>9000</v>
      </c>
      <c r="B707" t="s">
        <v>11</v>
      </c>
      <c r="C707">
        <v>5.9</v>
      </c>
    </row>
    <row r="708" spans="1:3" x14ac:dyDescent="0.3">
      <c r="A708" t="s">
        <v>9001</v>
      </c>
      <c r="B708" t="s">
        <v>11</v>
      </c>
      <c r="C708">
        <v>6.5</v>
      </c>
    </row>
    <row r="709" spans="1:3" x14ac:dyDescent="0.3">
      <c r="A709" t="s">
        <v>9002</v>
      </c>
      <c r="B709" t="s">
        <v>11</v>
      </c>
      <c r="C709">
        <v>6.5</v>
      </c>
    </row>
    <row r="710" spans="1:3" x14ac:dyDescent="0.3">
      <c r="A710" t="s">
        <v>9003</v>
      </c>
      <c r="B710" t="s">
        <v>11</v>
      </c>
      <c r="C710">
        <v>6.1</v>
      </c>
    </row>
    <row r="711" spans="1:3" x14ac:dyDescent="0.3">
      <c r="A711" t="s">
        <v>9004</v>
      </c>
      <c r="B711" t="s">
        <v>11</v>
      </c>
      <c r="C711">
        <v>5.9</v>
      </c>
    </row>
    <row r="712" spans="1:3" x14ac:dyDescent="0.3">
      <c r="A712" t="s">
        <v>9005</v>
      </c>
      <c r="B712" t="s">
        <v>11</v>
      </c>
      <c r="C712">
        <v>6.6</v>
      </c>
    </row>
    <row r="713" spans="1:3" x14ac:dyDescent="0.3">
      <c r="A713" t="s">
        <v>9006</v>
      </c>
      <c r="B713" t="s">
        <v>11</v>
      </c>
      <c r="C713">
        <v>7.4</v>
      </c>
    </row>
    <row r="714" spans="1:3" x14ac:dyDescent="0.3">
      <c r="A714" t="s">
        <v>9007</v>
      </c>
      <c r="B714" t="s">
        <v>11</v>
      </c>
      <c r="C714">
        <v>7.3</v>
      </c>
    </row>
    <row r="715" spans="1:3" x14ac:dyDescent="0.3">
      <c r="A715" t="s">
        <v>9008</v>
      </c>
      <c r="B715" t="s">
        <v>11</v>
      </c>
      <c r="C715">
        <v>6.6</v>
      </c>
    </row>
    <row r="716" spans="1:3" x14ac:dyDescent="0.3">
      <c r="A716" t="s">
        <v>9009</v>
      </c>
      <c r="B716" t="s">
        <v>11</v>
      </c>
      <c r="C716">
        <v>5.6</v>
      </c>
    </row>
    <row r="717" spans="1:3" x14ac:dyDescent="0.3">
      <c r="A717" t="s">
        <v>9010</v>
      </c>
      <c r="B717" t="s">
        <v>11</v>
      </c>
      <c r="C717">
        <v>5.3</v>
      </c>
    </row>
    <row r="718" spans="1:3" x14ac:dyDescent="0.3">
      <c r="A718" t="s">
        <v>9011</v>
      </c>
      <c r="B718" t="s">
        <v>11</v>
      </c>
      <c r="C718">
        <v>6</v>
      </c>
    </row>
    <row r="719" spans="1:3" x14ac:dyDescent="0.3">
      <c r="A719" t="s">
        <v>9012</v>
      </c>
      <c r="B719" t="s">
        <v>11</v>
      </c>
      <c r="C719">
        <v>5.4</v>
      </c>
    </row>
    <row r="720" spans="1:3" x14ac:dyDescent="0.3">
      <c r="A720" t="s">
        <v>9013</v>
      </c>
      <c r="B720" t="s">
        <v>11</v>
      </c>
      <c r="C720">
        <v>6.8</v>
      </c>
    </row>
    <row r="721" spans="1:3" x14ac:dyDescent="0.3">
      <c r="A721" t="s">
        <v>9014</v>
      </c>
      <c r="B721" t="s">
        <v>11</v>
      </c>
      <c r="C721">
        <v>6.4</v>
      </c>
    </row>
    <row r="722" spans="1:3" x14ac:dyDescent="0.3">
      <c r="A722" t="s">
        <v>9015</v>
      </c>
      <c r="B722" t="s">
        <v>11</v>
      </c>
      <c r="C722">
        <v>4.9000000000000004</v>
      </c>
    </row>
    <row r="723" spans="1:3" x14ac:dyDescent="0.3">
      <c r="A723" t="s">
        <v>9016</v>
      </c>
      <c r="B723" t="s">
        <v>11</v>
      </c>
      <c r="C723">
        <v>5.8</v>
      </c>
    </row>
    <row r="724" spans="1:3" x14ac:dyDescent="0.3">
      <c r="A724" t="s">
        <v>9017</v>
      </c>
      <c r="B724" t="s">
        <v>11</v>
      </c>
      <c r="C724">
        <v>7.1</v>
      </c>
    </row>
    <row r="725" spans="1:3" x14ac:dyDescent="0.3">
      <c r="A725" t="s">
        <v>9018</v>
      </c>
      <c r="B725" t="s">
        <v>11</v>
      </c>
      <c r="C725">
        <v>7.2</v>
      </c>
    </row>
    <row r="726" spans="1:3" x14ac:dyDescent="0.3">
      <c r="A726" t="s">
        <v>9019</v>
      </c>
      <c r="B726" t="s">
        <v>11</v>
      </c>
      <c r="C726">
        <v>6</v>
      </c>
    </row>
    <row r="727" spans="1:3" x14ac:dyDescent="0.3">
      <c r="A727" t="s">
        <v>9020</v>
      </c>
      <c r="B727" t="s">
        <v>11</v>
      </c>
      <c r="C727">
        <v>6</v>
      </c>
    </row>
    <row r="728" spans="1:3" x14ac:dyDescent="0.3">
      <c r="A728" t="s">
        <v>9021</v>
      </c>
      <c r="B728" t="s">
        <v>697</v>
      </c>
      <c r="C728">
        <v>7</v>
      </c>
    </row>
    <row r="729" spans="1:3" x14ac:dyDescent="0.3">
      <c r="A729" t="s">
        <v>9022</v>
      </c>
      <c r="B729" t="s">
        <v>11</v>
      </c>
      <c r="C729">
        <v>5.4</v>
      </c>
    </row>
    <row r="730" spans="1:3" x14ac:dyDescent="0.3">
      <c r="A730" t="s">
        <v>9023</v>
      </c>
      <c r="B730" t="s">
        <v>11</v>
      </c>
      <c r="C730">
        <v>6.5</v>
      </c>
    </row>
    <row r="731" spans="1:3" x14ac:dyDescent="0.3">
      <c r="A731" t="s">
        <v>9024</v>
      </c>
      <c r="B731" t="s">
        <v>11</v>
      </c>
      <c r="C731">
        <v>6.4</v>
      </c>
    </row>
    <row r="732" spans="1:3" x14ac:dyDescent="0.3">
      <c r="A732" t="s">
        <v>9025</v>
      </c>
      <c r="B732" t="s">
        <v>11</v>
      </c>
      <c r="C732">
        <v>4.9000000000000004</v>
      </c>
    </row>
    <row r="733" spans="1:3" x14ac:dyDescent="0.3">
      <c r="A733" t="s">
        <v>9026</v>
      </c>
      <c r="B733" t="s">
        <v>11</v>
      </c>
      <c r="C733">
        <v>6.3</v>
      </c>
    </row>
    <row r="734" spans="1:3" x14ac:dyDescent="0.3">
      <c r="A734" t="s">
        <v>9027</v>
      </c>
      <c r="B734" t="s">
        <v>11</v>
      </c>
      <c r="C734">
        <v>1.7</v>
      </c>
    </row>
    <row r="735" spans="1:3" x14ac:dyDescent="0.3">
      <c r="A735" t="s">
        <v>9028</v>
      </c>
      <c r="B735" t="s">
        <v>11</v>
      </c>
      <c r="C735">
        <v>7.7</v>
      </c>
    </row>
    <row r="736" spans="1:3" x14ac:dyDescent="0.3">
      <c r="A736" t="s">
        <v>9029</v>
      </c>
      <c r="B736" t="s">
        <v>11</v>
      </c>
      <c r="C736">
        <v>5.5</v>
      </c>
    </row>
    <row r="737" spans="1:3" x14ac:dyDescent="0.3">
      <c r="A737" t="s">
        <v>9030</v>
      </c>
      <c r="B737" t="s">
        <v>11</v>
      </c>
      <c r="C737">
        <v>7.5</v>
      </c>
    </row>
    <row r="738" spans="1:3" x14ac:dyDescent="0.3">
      <c r="A738" t="s">
        <v>9031</v>
      </c>
      <c r="B738" t="s">
        <v>11</v>
      </c>
      <c r="C738">
        <v>5.6</v>
      </c>
    </row>
    <row r="739" spans="1:3" x14ac:dyDescent="0.3">
      <c r="A739" t="s">
        <v>9032</v>
      </c>
      <c r="B739" t="s">
        <v>11</v>
      </c>
      <c r="C739">
        <v>7.5</v>
      </c>
    </row>
    <row r="740" spans="1:3" x14ac:dyDescent="0.3">
      <c r="A740" t="s">
        <v>9033</v>
      </c>
      <c r="B740" t="s">
        <v>11</v>
      </c>
      <c r="C740">
        <v>6.8</v>
      </c>
    </row>
    <row r="741" spans="1:3" x14ac:dyDescent="0.3">
      <c r="A741" t="s">
        <v>9034</v>
      </c>
      <c r="B741" t="s">
        <v>11</v>
      </c>
      <c r="C741">
        <v>6.8</v>
      </c>
    </row>
    <row r="742" spans="1:3" x14ac:dyDescent="0.3">
      <c r="A742" t="s">
        <v>9035</v>
      </c>
      <c r="B742" t="s">
        <v>11</v>
      </c>
      <c r="C742">
        <v>6</v>
      </c>
    </row>
    <row r="743" spans="1:3" x14ac:dyDescent="0.3">
      <c r="A743" t="s">
        <v>9036</v>
      </c>
      <c r="B743" t="s">
        <v>11</v>
      </c>
      <c r="C743">
        <v>7.3</v>
      </c>
    </row>
    <row r="744" spans="1:3" x14ac:dyDescent="0.3">
      <c r="A744" t="s">
        <v>9037</v>
      </c>
      <c r="B744" t="s">
        <v>11</v>
      </c>
      <c r="C744">
        <v>6</v>
      </c>
    </row>
    <row r="745" spans="1:3" x14ac:dyDescent="0.3">
      <c r="A745" t="s">
        <v>9038</v>
      </c>
      <c r="B745" t="s">
        <v>11</v>
      </c>
      <c r="C745">
        <v>7</v>
      </c>
    </row>
    <row r="746" spans="1:3" x14ac:dyDescent="0.3">
      <c r="A746" t="s">
        <v>9039</v>
      </c>
      <c r="B746" t="s">
        <v>11</v>
      </c>
      <c r="C746">
        <v>5.0999999999999996</v>
      </c>
    </row>
    <row r="747" spans="1:3" x14ac:dyDescent="0.3">
      <c r="A747" t="s">
        <v>9040</v>
      </c>
      <c r="B747" t="s">
        <v>11</v>
      </c>
      <c r="C747">
        <v>6.5</v>
      </c>
    </row>
    <row r="748" spans="1:3" x14ac:dyDescent="0.3">
      <c r="A748" t="s">
        <v>9041</v>
      </c>
      <c r="B748" t="s">
        <v>11</v>
      </c>
      <c r="C748">
        <v>6.6</v>
      </c>
    </row>
    <row r="749" spans="1:3" x14ac:dyDescent="0.3">
      <c r="A749" t="s">
        <v>9042</v>
      </c>
      <c r="B749" t="s">
        <v>11</v>
      </c>
      <c r="C749">
        <v>7.2</v>
      </c>
    </row>
    <row r="750" spans="1:3" x14ac:dyDescent="0.3">
      <c r="A750" t="s">
        <v>9043</v>
      </c>
      <c r="B750" t="s">
        <v>11</v>
      </c>
      <c r="C750">
        <v>7</v>
      </c>
    </row>
    <row r="751" spans="1:3" x14ac:dyDescent="0.3">
      <c r="A751" t="s">
        <v>9044</v>
      </c>
      <c r="B751" t="s">
        <v>11</v>
      </c>
      <c r="C751">
        <v>7</v>
      </c>
    </row>
    <row r="752" spans="1:3" x14ac:dyDescent="0.3">
      <c r="A752" t="s">
        <v>9045</v>
      </c>
      <c r="B752" t="s">
        <v>11</v>
      </c>
      <c r="C752">
        <v>5.9</v>
      </c>
    </row>
    <row r="753" spans="1:3" x14ac:dyDescent="0.3">
      <c r="A753" t="s">
        <v>9046</v>
      </c>
      <c r="B753" t="s">
        <v>11</v>
      </c>
      <c r="C753">
        <v>5.4</v>
      </c>
    </row>
    <row r="754" spans="1:3" x14ac:dyDescent="0.3">
      <c r="A754" t="s">
        <v>9047</v>
      </c>
      <c r="B754" t="s">
        <v>11</v>
      </c>
      <c r="C754">
        <v>7</v>
      </c>
    </row>
    <row r="755" spans="1:3" x14ac:dyDescent="0.3">
      <c r="A755" t="s">
        <v>9048</v>
      </c>
      <c r="B755" t="s">
        <v>11</v>
      </c>
      <c r="C755">
        <v>6.5</v>
      </c>
    </row>
    <row r="756" spans="1:3" x14ac:dyDescent="0.3">
      <c r="A756" t="s">
        <v>9049</v>
      </c>
      <c r="B756" t="s">
        <v>11</v>
      </c>
      <c r="C756">
        <v>6.3</v>
      </c>
    </row>
    <row r="757" spans="1:3" x14ac:dyDescent="0.3">
      <c r="A757" t="s">
        <v>9050</v>
      </c>
      <c r="B757" t="s">
        <v>11</v>
      </c>
      <c r="C757">
        <v>6.5</v>
      </c>
    </row>
    <row r="758" spans="1:3" x14ac:dyDescent="0.3">
      <c r="A758" t="s">
        <v>9051</v>
      </c>
      <c r="B758" t="s">
        <v>11</v>
      </c>
      <c r="C758">
        <v>6.5</v>
      </c>
    </row>
    <row r="759" spans="1:3" x14ac:dyDescent="0.3">
      <c r="A759" t="s">
        <v>9052</v>
      </c>
      <c r="B759" t="s">
        <v>11</v>
      </c>
      <c r="C759">
        <v>5.8</v>
      </c>
    </row>
    <row r="760" spans="1:3" x14ac:dyDescent="0.3">
      <c r="A760" t="s">
        <v>9053</v>
      </c>
      <c r="B760" t="s">
        <v>11</v>
      </c>
      <c r="C760">
        <v>6.6</v>
      </c>
    </row>
    <row r="761" spans="1:3" x14ac:dyDescent="0.3">
      <c r="A761" t="s">
        <v>9054</v>
      </c>
      <c r="B761" t="s">
        <v>11</v>
      </c>
      <c r="C761">
        <v>5.4</v>
      </c>
    </row>
    <row r="762" spans="1:3" x14ac:dyDescent="0.3">
      <c r="A762" t="s">
        <v>9055</v>
      </c>
      <c r="B762" t="s">
        <v>11</v>
      </c>
      <c r="C762">
        <v>6.1</v>
      </c>
    </row>
    <row r="763" spans="1:3" x14ac:dyDescent="0.3">
      <c r="A763" t="s">
        <v>9056</v>
      </c>
      <c r="B763" t="s">
        <v>11</v>
      </c>
      <c r="C763">
        <v>4</v>
      </c>
    </row>
    <row r="764" spans="1:3" x14ac:dyDescent="0.3">
      <c r="A764" t="s">
        <v>9057</v>
      </c>
      <c r="B764" t="s">
        <v>11</v>
      </c>
      <c r="C764">
        <v>7.6</v>
      </c>
    </row>
    <row r="765" spans="1:3" x14ac:dyDescent="0.3">
      <c r="A765" t="s">
        <v>9058</v>
      </c>
      <c r="B765" t="s">
        <v>697</v>
      </c>
      <c r="C765">
        <v>7.9</v>
      </c>
    </row>
    <row r="766" spans="1:3" x14ac:dyDescent="0.3">
      <c r="A766" t="s">
        <v>9059</v>
      </c>
      <c r="B766" t="s">
        <v>11</v>
      </c>
      <c r="C766">
        <v>5.3</v>
      </c>
    </row>
    <row r="767" spans="1:3" x14ac:dyDescent="0.3">
      <c r="A767" t="s">
        <v>9060</v>
      </c>
      <c r="B767" t="s">
        <v>11</v>
      </c>
      <c r="C767">
        <v>6.6</v>
      </c>
    </row>
    <row r="768" spans="1:3" x14ac:dyDescent="0.3">
      <c r="A768" t="s">
        <v>9061</v>
      </c>
      <c r="B768" t="s">
        <v>11</v>
      </c>
      <c r="C768">
        <v>6.3</v>
      </c>
    </row>
    <row r="769" spans="1:3" x14ac:dyDescent="0.3">
      <c r="A769" t="s">
        <v>9062</v>
      </c>
      <c r="B769" t="s">
        <v>513</v>
      </c>
      <c r="C769">
        <v>7.2</v>
      </c>
    </row>
    <row r="770" spans="1:3" x14ac:dyDescent="0.3">
      <c r="A770" t="s">
        <v>9063</v>
      </c>
      <c r="B770" t="s">
        <v>11</v>
      </c>
      <c r="C770">
        <v>7</v>
      </c>
    </row>
    <row r="771" spans="1:3" x14ac:dyDescent="0.3">
      <c r="A771" t="s">
        <v>9064</v>
      </c>
      <c r="B771" t="s">
        <v>513</v>
      </c>
      <c r="C771">
        <v>4.9000000000000004</v>
      </c>
    </row>
    <row r="772" spans="1:3" x14ac:dyDescent="0.3">
      <c r="A772" t="s">
        <v>9065</v>
      </c>
      <c r="B772" t="s">
        <v>11</v>
      </c>
      <c r="C772">
        <v>6.9</v>
      </c>
    </row>
    <row r="773" spans="1:3" x14ac:dyDescent="0.3">
      <c r="A773" t="s">
        <v>9066</v>
      </c>
      <c r="B773" t="s">
        <v>11</v>
      </c>
      <c r="C773">
        <v>5.2</v>
      </c>
    </row>
    <row r="774" spans="1:3" x14ac:dyDescent="0.3">
      <c r="A774" t="s">
        <v>9067</v>
      </c>
      <c r="B774" t="s">
        <v>11</v>
      </c>
      <c r="C774">
        <v>6.6</v>
      </c>
    </row>
    <row r="775" spans="1:3" x14ac:dyDescent="0.3">
      <c r="A775" t="s">
        <v>9068</v>
      </c>
      <c r="B775" t="s">
        <v>11</v>
      </c>
      <c r="C775">
        <v>6.2</v>
      </c>
    </row>
    <row r="776" spans="1:3" x14ac:dyDescent="0.3">
      <c r="A776" t="s">
        <v>9069</v>
      </c>
      <c r="B776" t="s">
        <v>11</v>
      </c>
      <c r="C776">
        <v>7.2</v>
      </c>
    </row>
    <row r="777" spans="1:3" x14ac:dyDescent="0.3">
      <c r="A777" t="s">
        <v>9070</v>
      </c>
      <c r="B777" t="s">
        <v>11</v>
      </c>
      <c r="C777">
        <v>6.4</v>
      </c>
    </row>
    <row r="778" spans="1:3" x14ac:dyDescent="0.3">
      <c r="A778" t="s">
        <v>9071</v>
      </c>
      <c r="B778" t="s">
        <v>11</v>
      </c>
      <c r="C778">
        <v>7.8</v>
      </c>
    </row>
    <row r="779" spans="1:3" x14ac:dyDescent="0.3">
      <c r="A779" t="s">
        <v>9072</v>
      </c>
      <c r="B779" t="s">
        <v>11</v>
      </c>
      <c r="C779">
        <v>6.4</v>
      </c>
    </row>
    <row r="780" spans="1:3" x14ac:dyDescent="0.3">
      <c r="A780" t="s">
        <v>9073</v>
      </c>
      <c r="B780" t="s">
        <v>11</v>
      </c>
      <c r="C780">
        <v>4.0999999999999996</v>
      </c>
    </row>
    <row r="781" spans="1:3" x14ac:dyDescent="0.3">
      <c r="A781" t="s">
        <v>9074</v>
      </c>
      <c r="B781" t="s">
        <v>11</v>
      </c>
      <c r="C781">
        <v>7.4</v>
      </c>
    </row>
    <row r="782" spans="1:3" x14ac:dyDescent="0.3">
      <c r="A782" t="s">
        <v>9075</v>
      </c>
      <c r="B782" t="s">
        <v>11</v>
      </c>
      <c r="C782">
        <v>5.8</v>
      </c>
    </row>
    <row r="783" spans="1:3" x14ac:dyDescent="0.3">
      <c r="A783" t="s">
        <v>9076</v>
      </c>
      <c r="B783" t="s">
        <v>11</v>
      </c>
      <c r="C783">
        <v>7.6</v>
      </c>
    </row>
    <row r="784" spans="1:3" x14ac:dyDescent="0.3">
      <c r="A784" t="s">
        <v>9077</v>
      </c>
      <c r="B784" t="s">
        <v>11</v>
      </c>
      <c r="C784">
        <v>7.2</v>
      </c>
    </row>
    <row r="785" spans="1:3" x14ac:dyDescent="0.3">
      <c r="A785" t="s">
        <v>9078</v>
      </c>
      <c r="B785" t="s">
        <v>11</v>
      </c>
      <c r="C785">
        <v>7.8</v>
      </c>
    </row>
    <row r="786" spans="1:3" x14ac:dyDescent="0.3">
      <c r="A786" t="s">
        <v>9079</v>
      </c>
      <c r="B786" t="s">
        <v>11</v>
      </c>
      <c r="C786">
        <v>7.7</v>
      </c>
    </row>
    <row r="787" spans="1:3" x14ac:dyDescent="0.3">
      <c r="A787" t="s">
        <v>9080</v>
      </c>
      <c r="B787" t="s">
        <v>11</v>
      </c>
      <c r="C787">
        <v>6.4</v>
      </c>
    </row>
    <row r="788" spans="1:3" x14ac:dyDescent="0.3">
      <c r="A788" t="s">
        <v>9081</v>
      </c>
      <c r="B788" t="s">
        <v>11</v>
      </c>
      <c r="C788">
        <v>5.0999999999999996</v>
      </c>
    </row>
    <row r="789" spans="1:3" x14ac:dyDescent="0.3">
      <c r="A789" t="s">
        <v>9082</v>
      </c>
      <c r="B789" t="s">
        <v>11</v>
      </c>
      <c r="C789">
        <v>5.5</v>
      </c>
    </row>
    <row r="790" spans="1:3" x14ac:dyDescent="0.3">
      <c r="A790" t="s">
        <v>9083</v>
      </c>
      <c r="B790" t="s">
        <v>11</v>
      </c>
      <c r="C790">
        <v>7.4</v>
      </c>
    </row>
    <row r="791" spans="1:3" x14ac:dyDescent="0.3">
      <c r="A791" t="s">
        <v>9084</v>
      </c>
      <c r="B791" t="s">
        <v>11</v>
      </c>
      <c r="C791">
        <v>6</v>
      </c>
    </row>
    <row r="792" spans="1:3" x14ac:dyDescent="0.3">
      <c r="A792" t="s">
        <v>9085</v>
      </c>
      <c r="B792" t="s">
        <v>11</v>
      </c>
      <c r="C792">
        <v>7.5</v>
      </c>
    </row>
    <row r="793" spans="1:3" x14ac:dyDescent="0.3">
      <c r="A793" t="s">
        <v>9086</v>
      </c>
      <c r="B793" t="s">
        <v>11</v>
      </c>
      <c r="C793">
        <v>7</v>
      </c>
    </row>
    <row r="794" spans="1:3" x14ac:dyDescent="0.3">
      <c r="A794" t="s">
        <v>9087</v>
      </c>
      <c r="B794" t="s">
        <v>11</v>
      </c>
      <c r="C794">
        <v>7.5</v>
      </c>
    </row>
    <row r="795" spans="1:3" x14ac:dyDescent="0.3">
      <c r="A795" t="s">
        <v>9088</v>
      </c>
      <c r="B795" t="s">
        <v>11</v>
      </c>
      <c r="C795">
        <v>7.3</v>
      </c>
    </row>
    <row r="796" spans="1:3" x14ac:dyDescent="0.3">
      <c r="A796" t="s">
        <v>9089</v>
      </c>
      <c r="B796" t="s">
        <v>11</v>
      </c>
      <c r="C796">
        <v>5.7</v>
      </c>
    </row>
    <row r="797" spans="1:3" x14ac:dyDescent="0.3">
      <c r="A797" t="s">
        <v>9090</v>
      </c>
      <c r="B797" t="s">
        <v>11</v>
      </c>
      <c r="C797">
        <v>7.3</v>
      </c>
    </row>
    <row r="798" spans="1:3" x14ac:dyDescent="0.3">
      <c r="A798" t="s">
        <v>9091</v>
      </c>
      <c r="B798" t="s">
        <v>11</v>
      </c>
      <c r="C798">
        <v>7.2</v>
      </c>
    </row>
    <row r="799" spans="1:3" x14ac:dyDescent="0.3">
      <c r="A799" t="s">
        <v>9092</v>
      </c>
      <c r="B799" t="s">
        <v>11</v>
      </c>
      <c r="C799">
        <v>5.9</v>
      </c>
    </row>
    <row r="800" spans="1:3" x14ac:dyDescent="0.3">
      <c r="A800" t="s">
        <v>9093</v>
      </c>
      <c r="B800" t="s">
        <v>11</v>
      </c>
      <c r="C800">
        <v>7.8</v>
      </c>
    </row>
    <row r="801" spans="1:3" x14ac:dyDescent="0.3">
      <c r="A801" t="s">
        <v>9094</v>
      </c>
      <c r="B801" t="s">
        <v>11</v>
      </c>
      <c r="C801">
        <v>7.7</v>
      </c>
    </row>
    <row r="802" spans="1:3" x14ac:dyDescent="0.3">
      <c r="A802" t="s">
        <v>9095</v>
      </c>
      <c r="B802" t="s">
        <v>11</v>
      </c>
      <c r="C802">
        <v>8.1</v>
      </c>
    </row>
    <row r="803" spans="1:3" x14ac:dyDescent="0.3">
      <c r="A803" t="s">
        <v>9096</v>
      </c>
      <c r="B803" t="s">
        <v>11</v>
      </c>
      <c r="C803">
        <v>6.6</v>
      </c>
    </row>
    <row r="804" spans="1:3" x14ac:dyDescent="0.3">
      <c r="A804" t="s">
        <v>9097</v>
      </c>
      <c r="B804" t="s">
        <v>11</v>
      </c>
      <c r="C804">
        <v>7.1</v>
      </c>
    </row>
    <row r="805" spans="1:3" x14ac:dyDescent="0.3">
      <c r="A805" t="s">
        <v>9098</v>
      </c>
      <c r="B805" t="s">
        <v>11</v>
      </c>
      <c r="C805">
        <v>5.9</v>
      </c>
    </row>
    <row r="806" spans="1:3" x14ac:dyDescent="0.3">
      <c r="A806" t="s">
        <v>9099</v>
      </c>
      <c r="B806" t="s">
        <v>11</v>
      </c>
      <c r="C806">
        <v>8</v>
      </c>
    </row>
    <row r="807" spans="1:3" x14ac:dyDescent="0.3">
      <c r="A807" t="s">
        <v>9100</v>
      </c>
      <c r="B807" t="s">
        <v>11</v>
      </c>
      <c r="C807">
        <v>4.5999999999999996</v>
      </c>
    </row>
    <row r="808" spans="1:3" x14ac:dyDescent="0.3">
      <c r="A808" t="s">
        <v>9101</v>
      </c>
      <c r="B808" t="s">
        <v>11</v>
      </c>
      <c r="C808">
        <v>6.1</v>
      </c>
    </row>
    <row r="809" spans="1:3" x14ac:dyDescent="0.3">
      <c r="A809" t="s">
        <v>9102</v>
      </c>
      <c r="B809" t="s">
        <v>11</v>
      </c>
      <c r="C809">
        <v>6.4</v>
      </c>
    </row>
    <row r="810" spans="1:3" x14ac:dyDescent="0.3">
      <c r="A810" t="s">
        <v>9103</v>
      </c>
      <c r="B810" t="s">
        <v>11</v>
      </c>
      <c r="C810">
        <v>6</v>
      </c>
    </row>
    <row r="811" spans="1:3" x14ac:dyDescent="0.3">
      <c r="A811" t="s">
        <v>9104</v>
      </c>
      <c r="B811" t="s">
        <v>11</v>
      </c>
      <c r="C811">
        <v>5.2</v>
      </c>
    </row>
    <row r="812" spans="1:3" x14ac:dyDescent="0.3">
      <c r="A812" t="s">
        <v>9105</v>
      </c>
      <c r="B812" t="s">
        <v>11</v>
      </c>
      <c r="C812">
        <v>7.6</v>
      </c>
    </row>
    <row r="813" spans="1:3" x14ac:dyDescent="0.3">
      <c r="A813" t="s">
        <v>9106</v>
      </c>
      <c r="B813" t="s">
        <v>11</v>
      </c>
      <c r="C813">
        <v>6.4</v>
      </c>
    </row>
    <row r="814" spans="1:3" x14ac:dyDescent="0.3">
      <c r="A814" t="s">
        <v>9107</v>
      </c>
      <c r="B814" t="s">
        <v>11</v>
      </c>
      <c r="C814">
        <v>6.4</v>
      </c>
    </row>
    <row r="815" spans="1:3" x14ac:dyDescent="0.3">
      <c r="A815" t="s">
        <v>9108</v>
      </c>
      <c r="B815" t="s">
        <v>11</v>
      </c>
      <c r="C815">
        <v>6.1</v>
      </c>
    </row>
    <row r="816" spans="1:3" x14ac:dyDescent="0.3">
      <c r="A816" t="s">
        <v>9109</v>
      </c>
      <c r="B816" t="s">
        <v>11</v>
      </c>
      <c r="C816">
        <v>6.1</v>
      </c>
    </row>
    <row r="817" spans="1:3" x14ac:dyDescent="0.3">
      <c r="A817" t="s">
        <v>9110</v>
      </c>
      <c r="B817" t="s">
        <v>11</v>
      </c>
      <c r="C817">
        <v>5.2</v>
      </c>
    </row>
    <row r="818" spans="1:3" x14ac:dyDescent="0.3">
      <c r="A818" t="s">
        <v>9111</v>
      </c>
      <c r="B818" t="s">
        <v>11</v>
      </c>
      <c r="C818">
        <v>7.7</v>
      </c>
    </row>
    <row r="819" spans="1:3" x14ac:dyDescent="0.3">
      <c r="A819" t="s">
        <v>9112</v>
      </c>
      <c r="B819" t="s">
        <v>11</v>
      </c>
      <c r="C819">
        <v>7.3</v>
      </c>
    </row>
    <row r="820" spans="1:3" x14ac:dyDescent="0.3">
      <c r="A820" t="s">
        <v>9113</v>
      </c>
      <c r="B820" t="s">
        <v>11</v>
      </c>
      <c r="C820">
        <v>6.9</v>
      </c>
    </row>
    <row r="821" spans="1:3" x14ac:dyDescent="0.3">
      <c r="A821" t="s">
        <v>9114</v>
      </c>
      <c r="B821" t="s">
        <v>11</v>
      </c>
      <c r="C821">
        <v>8.5</v>
      </c>
    </row>
    <row r="822" spans="1:3" x14ac:dyDescent="0.3">
      <c r="A822" t="s">
        <v>9115</v>
      </c>
      <c r="B822" t="s">
        <v>11</v>
      </c>
      <c r="C822">
        <v>6.3</v>
      </c>
    </row>
    <row r="823" spans="1:3" x14ac:dyDescent="0.3">
      <c r="A823" t="s">
        <v>9116</v>
      </c>
      <c r="B823" t="s">
        <v>11</v>
      </c>
      <c r="C823">
        <v>5.9</v>
      </c>
    </row>
    <row r="824" spans="1:3" x14ac:dyDescent="0.3">
      <c r="A824" t="s">
        <v>9117</v>
      </c>
      <c r="B824" t="s">
        <v>2271</v>
      </c>
      <c r="C824">
        <v>7.8</v>
      </c>
    </row>
    <row r="825" spans="1:3" x14ac:dyDescent="0.3">
      <c r="A825" t="s">
        <v>9118</v>
      </c>
      <c r="B825" t="s">
        <v>11</v>
      </c>
      <c r="C825">
        <v>6.7</v>
      </c>
    </row>
    <row r="826" spans="1:3" x14ac:dyDescent="0.3">
      <c r="A826" t="s">
        <v>9119</v>
      </c>
      <c r="B826" t="s">
        <v>11</v>
      </c>
      <c r="C826">
        <v>6.4</v>
      </c>
    </row>
    <row r="827" spans="1:3" x14ac:dyDescent="0.3">
      <c r="A827" t="s">
        <v>9120</v>
      </c>
      <c r="B827" t="s">
        <v>11</v>
      </c>
      <c r="C827">
        <v>5.9</v>
      </c>
    </row>
    <row r="828" spans="1:3" x14ac:dyDescent="0.3">
      <c r="A828" t="s">
        <v>9121</v>
      </c>
      <c r="B828" t="s">
        <v>11</v>
      </c>
      <c r="C828">
        <v>6.6</v>
      </c>
    </row>
    <row r="829" spans="1:3" x14ac:dyDescent="0.3">
      <c r="A829" t="s">
        <v>9122</v>
      </c>
      <c r="B829" t="s">
        <v>11</v>
      </c>
      <c r="C829">
        <v>6.8</v>
      </c>
    </row>
    <row r="830" spans="1:3" x14ac:dyDescent="0.3">
      <c r="A830" t="s">
        <v>9123</v>
      </c>
      <c r="B830" t="s">
        <v>11</v>
      </c>
      <c r="C830">
        <v>6.5</v>
      </c>
    </row>
    <row r="831" spans="1:3" x14ac:dyDescent="0.3">
      <c r="A831" t="s">
        <v>9124</v>
      </c>
      <c r="B831" t="s">
        <v>11</v>
      </c>
      <c r="C831">
        <v>6.6</v>
      </c>
    </row>
    <row r="832" spans="1:3" x14ac:dyDescent="0.3">
      <c r="A832" t="s">
        <v>9125</v>
      </c>
      <c r="B832" t="s">
        <v>11</v>
      </c>
      <c r="C832">
        <v>5.8</v>
      </c>
    </row>
    <row r="833" spans="1:3" x14ac:dyDescent="0.3">
      <c r="A833" t="s">
        <v>9126</v>
      </c>
      <c r="B833" t="s">
        <v>11</v>
      </c>
      <c r="C833">
        <v>6.9</v>
      </c>
    </row>
    <row r="834" spans="1:3" x14ac:dyDescent="0.3">
      <c r="A834" t="s">
        <v>9127</v>
      </c>
      <c r="B834" t="s">
        <v>11</v>
      </c>
      <c r="C834">
        <v>7.1</v>
      </c>
    </row>
    <row r="835" spans="1:3" x14ac:dyDescent="0.3">
      <c r="A835" t="s">
        <v>9128</v>
      </c>
      <c r="B835" t="s">
        <v>11</v>
      </c>
      <c r="C835">
        <v>5.8</v>
      </c>
    </row>
    <row r="836" spans="1:3" x14ac:dyDescent="0.3">
      <c r="A836" t="s">
        <v>9129</v>
      </c>
      <c r="B836" t="s">
        <v>11</v>
      </c>
      <c r="C836">
        <v>7.2</v>
      </c>
    </row>
    <row r="837" spans="1:3" x14ac:dyDescent="0.3">
      <c r="A837" t="s">
        <v>9130</v>
      </c>
      <c r="B837" t="s">
        <v>11</v>
      </c>
      <c r="C837">
        <v>6</v>
      </c>
    </row>
    <row r="838" spans="1:3" x14ac:dyDescent="0.3">
      <c r="A838" t="s">
        <v>9131</v>
      </c>
      <c r="B838" t="s">
        <v>11</v>
      </c>
      <c r="C838">
        <v>4.7</v>
      </c>
    </row>
    <row r="839" spans="1:3" x14ac:dyDescent="0.3">
      <c r="A839" t="s">
        <v>9132</v>
      </c>
      <c r="B839" t="s">
        <v>11</v>
      </c>
      <c r="C839">
        <v>5.2</v>
      </c>
    </row>
    <row r="840" spans="1:3" x14ac:dyDescent="0.3">
      <c r="A840" t="s">
        <v>9133</v>
      </c>
      <c r="B840" t="s">
        <v>11</v>
      </c>
      <c r="C840">
        <v>5.5</v>
      </c>
    </row>
    <row r="841" spans="1:3" x14ac:dyDescent="0.3">
      <c r="A841" t="s">
        <v>9134</v>
      </c>
      <c r="B841" t="s">
        <v>11</v>
      </c>
      <c r="C841">
        <v>6.5</v>
      </c>
    </row>
    <row r="842" spans="1:3" x14ac:dyDescent="0.3">
      <c r="A842" t="s">
        <v>9135</v>
      </c>
      <c r="B842" t="s">
        <v>11</v>
      </c>
      <c r="C842">
        <v>7</v>
      </c>
    </row>
    <row r="843" spans="1:3" x14ac:dyDescent="0.3">
      <c r="A843" t="s">
        <v>9136</v>
      </c>
      <c r="B843" t="s">
        <v>11</v>
      </c>
      <c r="C843">
        <v>5.8</v>
      </c>
    </row>
    <row r="844" spans="1:3" x14ac:dyDescent="0.3">
      <c r="A844" t="s">
        <v>9137</v>
      </c>
      <c r="B844" t="s">
        <v>11</v>
      </c>
      <c r="C844">
        <v>6.2</v>
      </c>
    </row>
    <row r="845" spans="1:3" x14ac:dyDescent="0.3">
      <c r="A845" t="s">
        <v>9138</v>
      </c>
      <c r="B845" t="s">
        <v>11</v>
      </c>
      <c r="C845">
        <v>6.5</v>
      </c>
    </row>
    <row r="846" spans="1:3" x14ac:dyDescent="0.3">
      <c r="A846" t="s">
        <v>9139</v>
      </c>
      <c r="B846" t="s">
        <v>11</v>
      </c>
      <c r="C846">
        <v>7.2</v>
      </c>
    </row>
    <row r="847" spans="1:3" x14ac:dyDescent="0.3">
      <c r="A847" t="s">
        <v>9140</v>
      </c>
      <c r="B847" t="s">
        <v>11</v>
      </c>
      <c r="C847">
        <v>5.0999999999999996</v>
      </c>
    </row>
    <row r="848" spans="1:3" x14ac:dyDescent="0.3">
      <c r="A848" t="s">
        <v>9141</v>
      </c>
      <c r="B848" t="s">
        <v>11</v>
      </c>
      <c r="C848">
        <v>4.7</v>
      </c>
    </row>
    <row r="849" spans="1:3" x14ac:dyDescent="0.3">
      <c r="A849" t="s">
        <v>9142</v>
      </c>
      <c r="B849" t="s">
        <v>11</v>
      </c>
      <c r="C849">
        <v>5.9</v>
      </c>
    </row>
    <row r="850" spans="1:3" x14ac:dyDescent="0.3">
      <c r="A850" t="s">
        <v>9143</v>
      </c>
      <c r="B850" t="s">
        <v>11</v>
      </c>
      <c r="C850">
        <v>5.8</v>
      </c>
    </row>
    <row r="851" spans="1:3" x14ac:dyDescent="0.3">
      <c r="A851" t="s">
        <v>9144</v>
      </c>
      <c r="B851" t="s">
        <v>11</v>
      </c>
      <c r="C851">
        <v>7.2</v>
      </c>
    </row>
    <row r="852" spans="1:3" x14ac:dyDescent="0.3">
      <c r="A852" t="s">
        <v>9145</v>
      </c>
      <c r="B852" t="s">
        <v>11</v>
      </c>
      <c r="C852">
        <v>6.2</v>
      </c>
    </row>
    <row r="853" spans="1:3" x14ac:dyDescent="0.3">
      <c r="A853" t="s">
        <v>9146</v>
      </c>
      <c r="B853" t="s">
        <v>11</v>
      </c>
      <c r="C853">
        <v>5.7</v>
      </c>
    </row>
    <row r="854" spans="1:3" x14ac:dyDescent="0.3">
      <c r="A854" t="s">
        <v>9147</v>
      </c>
      <c r="B854" t="s">
        <v>11</v>
      </c>
      <c r="C854">
        <v>6.1</v>
      </c>
    </row>
    <row r="855" spans="1:3" x14ac:dyDescent="0.3">
      <c r="A855" t="s">
        <v>9148</v>
      </c>
      <c r="B855" t="s">
        <v>11</v>
      </c>
      <c r="C855">
        <v>6</v>
      </c>
    </row>
    <row r="856" spans="1:3" x14ac:dyDescent="0.3">
      <c r="A856" t="s">
        <v>9149</v>
      </c>
      <c r="B856" t="s">
        <v>11</v>
      </c>
      <c r="C856">
        <v>6.9</v>
      </c>
    </row>
    <row r="857" spans="1:3" x14ac:dyDescent="0.3">
      <c r="A857" t="s">
        <v>9150</v>
      </c>
      <c r="B857" t="s">
        <v>11</v>
      </c>
      <c r="C857">
        <v>6.5</v>
      </c>
    </row>
    <row r="858" spans="1:3" x14ac:dyDescent="0.3">
      <c r="A858" t="s">
        <v>9151</v>
      </c>
      <c r="B858" t="s">
        <v>11</v>
      </c>
      <c r="C858">
        <v>5</v>
      </c>
    </row>
    <row r="859" spans="1:3" x14ac:dyDescent="0.3">
      <c r="A859" t="s">
        <v>9152</v>
      </c>
      <c r="B859" t="s">
        <v>11</v>
      </c>
      <c r="C859">
        <v>5.7</v>
      </c>
    </row>
    <row r="860" spans="1:3" x14ac:dyDescent="0.3">
      <c r="A860" t="s">
        <v>9153</v>
      </c>
      <c r="B860" t="s">
        <v>11</v>
      </c>
      <c r="C860">
        <v>7</v>
      </c>
    </row>
    <row r="861" spans="1:3" x14ac:dyDescent="0.3">
      <c r="A861" t="s">
        <v>9154</v>
      </c>
      <c r="B861" t="s">
        <v>11</v>
      </c>
      <c r="C861">
        <v>5.0999999999999996</v>
      </c>
    </row>
    <row r="862" spans="1:3" x14ac:dyDescent="0.3">
      <c r="A862" t="s">
        <v>9155</v>
      </c>
      <c r="B862" t="s">
        <v>11</v>
      </c>
      <c r="C862">
        <v>5.3</v>
      </c>
    </row>
    <row r="863" spans="1:3" x14ac:dyDescent="0.3">
      <c r="A863" t="s">
        <v>9156</v>
      </c>
      <c r="B863" t="s">
        <v>11</v>
      </c>
      <c r="C863">
        <v>4.4000000000000004</v>
      </c>
    </row>
    <row r="864" spans="1:3" x14ac:dyDescent="0.3">
      <c r="A864" t="s">
        <v>9157</v>
      </c>
      <c r="B864" t="s">
        <v>11</v>
      </c>
      <c r="C864">
        <v>4.7</v>
      </c>
    </row>
    <row r="865" spans="1:3" x14ac:dyDescent="0.3">
      <c r="A865" t="s">
        <v>9158</v>
      </c>
      <c r="B865" t="s">
        <v>11</v>
      </c>
      <c r="C865">
        <v>6.7</v>
      </c>
    </row>
    <row r="866" spans="1:3" x14ac:dyDescent="0.3">
      <c r="A866" t="s">
        <v>9159</v>
      </c>
      <c r="B866" t="s">
        <v>11</v>
      </c>
      <c r="C866">
        <v>6.7</v>
      </c>
    </row>
    <row r="867" spans="1:3" x14ac:dyDescent="0.3">
      <c r="A867" t="s">
        <v>9160</v>
      </c>
      <c r="B867" t="s">
        <v>11</v>
      </c>
      <c r="C867">
        <v>5.7</v>
      </c>
    </row>
    <row r="868" spans="1:3" x14ac:dyDescent="0.3">
      <c r="A868" t="s">
        <v>9161</v>
      </c>
      <c r="B868" t="s">
        <v>11</v>
      </c>
      <c r="C868">
        <v>7.4</v>
      </c>
    </row>
    <row r="869" spans="1:3" x14ac:dyDescent="0.3">
      <c r="A869" t="s">
        <v>9162</v>
      </c>
      <c r="B869" t="s">
        <v>11</v>
      </c>
      <c r="C869">
        <v>6.1</v>
      </c>
    </row>
    <row r="870" spans="1:3" x14ac:dyDescent="0.3">
      <c r="A870" t="s">
        <v>9163</v>
      </c>
      <c r="B870" t="s">
        <v>11</v>
      </c>
      <c r="C870">
        <v>6.4</v>
      </c>
    </row>
    <row r="871" spans="1:3" x14ac:dyDescent="0.3">
      <c r="A871" t="s">
        <v>9164</v>
      </c>
      <c r="B871" t="s">
        <v>11</v>
      </c>
      <c r="C871">
        <v>6.2</v>
      </c>
    </row>
    <row r="872" spans="1:3" x14ac:dyDescent="0.3">
      <c r="A872" t="s">
        <v>9165</v>
      </c>
      <c r="B872" t="s">
        <v>11</v>
      </c>
      <c r="C872">
        <v>6.2</v>
      </c>
    </row>
    <row r="873" spans="1:3" x14ac:dyDescent="0.3">
      <c r="A873" t="s">
        <v>9166</v>
      </c>
      <c r="B873" t="s">
        <v>11</v>
      </c>
      <c r="C873">
        <v>5.9</v>
      </c>
    </row>
    <row r="874" spans="1:3" x14ac:dyDescent="0.3">
      <c r="A874" t="s">
        <v>9167</v>
      </c>
      <c r="B874" t="s">
        <v>11</v>
      </c>
      <c r="C874">
        <v>4</v>
      </c>
    </row>
    <row r="875" spans="1:3" x14ac:dyDescent="0.3">
      <c r="A875" t="s">
        <v>9168</v>
      </c>
      <c r="B875" t="s">
        <v>11</v>
      </c>
      <c r="C875">
        <v>6.2</v>
      </c>
    </row>
    <row r="876" spans="1:3" x14ac:dyDescent="0.3">
      <c r="A876" t="s">
        <v>9169</v>
      </c>
      <c r="B876" t="s">
        <v>11</v>
      </c>
      <c r="C876">
        <v>4.5999999999999996</v>
      </c>
    </row>
    <row r="877" spans="1:3" x14ac:dyDescent="0.3">
      <c r="A877" t="s">
        <v>9170</v>
      </c>
      <c r="B877" t="s">
        <v>11</v>
      </c>
      <c r="C877">
        <v>6.4</v>
      </c>
    </row>
    <row r="878" spans="1:3" x14ac:dyDescent="0.3">
      <c r="A878" t="s">
        <v>9171</v>
      </c>
      <c r="B878" t="s">
        <v>11</v>
      </c>
      <c r="C878">
        <v>5.9</v>
      </c>
    </row>
    <row r="879" spans="1:3" x14ac:dyDescent="0.3">
      <c r="A879" t="s">
        <v>9172</v>
      </c>
      <c r="B879" t="s">
        <v>11</v>
      </c>
      <c r="C879">
        <v>5.0999999999999996</v>
      </c>
    </row>
    <row r="880" spans="1:3" x14ac:dyDescent="0.3">
      <c r="A880" t="s">
        <v>9173</v>
      </c>
      <c r="B880" t="s">
        <v>11</v>
      </c>
      <c r="C880">
        <v>7.6</v>
      </c>
    </row>
    <row r="881" spans="1:3" x14ac:dyDescent="0.3">
      <c r="A881" t="s">
        <v>9174</v>
      </c>
      <c r="B881" t="s">
        <v>11</v>
      </c>
      <c r="C881">
        <v>4.2</v>
      </c>
    </row>
    <row r="882" spans="1:3" x14ac:dyDescent="0.3">
      <c r="A882" t="s">
        <v>9175</v>
      </c>
      <c r="B882" t="s">
        <v>11</v>
      </c>
      <c r="C882">
        <v>7.8</v>
      </c>
    </row>
    <row r="883" spans="1:3" x14ac:dyDescent="0.3">
      <c r="A883" t="s">
        <v>9176</v>
      </c>
      <c r="B883" t="s">
        <v>11</v>
      </c>
      <c r="C883">
        <v>5.8</v>
      </c>
    </row>
    <row r="884" spans="1:3" x14ac:dyDescent="0.3">
      <c r="A884" t="s">
        <v>9177</v>
      </c>
      <c r="B884" t="s">
        <v>11</v>
      </c>
      <c r="C884">
        <v>5.9</v>
      </c>
    </row>
    <row r="885" spans="1:3" x14ac:dyDescent="0.3">
      <c r="A885" t="s">
        <v>9178</v>
      </c>
      <c r="B885" t="s">
        <v>513</v>
      </c>
      <c r="C885">
        <v>8.4</v>
      </c>
    </row>
    <row r="886" spans="1:3" x14ac:dyDescent="0.3">
      <c r="A886" t="s">
        <v>9179</v>
      </c>
      <c r="B886" t="s">
        <v>11</v>
      </c>
      <c r="C886">
        <v>4.8</v>
      </c>
    </row>
    <row r="887" spans="1:3" x14ac:dyDescent="0.3">
      <c r="A887" t="s">
        <v>9180</v>
      </c>
      <c r="B887" t="s">
        <v>11</v>
      </c>
      <c r="C887">
        <v>6.2</v>
      </c>
    </row>
    <row r="888" spans="1:3" x14ac:dyDescent="0.3">
      <c r="A888" t="s">
        <v>9181</v>
      </c>
      <c r="B888" t="s">
        <v>11</v>
      </c>
      <c r="C888">
        <v>6.5</v>
      </c>
    </row>
    <row r="889" spans="1:3" x14ac:dyDescent="0.3">
      <c r="A889" t="s">
        <v>9182</v>
      </c>
      <c r="B889" t="s">
        <v>11</v>
      </c>
      <c r="C889">
        <v>6.3</v>
      </c>
    </row>
    <row r="890" spans="1:3" x14ac:dyDescent="0.3">
      <c r="A890" t="s">
        <v>9183</v>
      </c>
      <c r="B890" t="s">
        <v>11</v>
      </c>
      <c r="C890">
        <v>3.3</v>
      </c>
    </row>
    <row r="891" spans="1:3" x14ac:dyDescent="0.3">
      <c r="A891" t="s">
        <v>9184</v>
      </c>
      <c r="B891" t="s">
        <v>11</v>
      </c>
      <c r="C891">
        <v>5.9</v>
      </c>
    </row>
    <row r="892" spans="1:3" x14ac:dyDescent="0.3">
      <c r="A892" t="s">
        <v>9185</v>
      </c>
      <c r="B892" t="s">
        <v>11</v>
      </c>
      <c r="C892">
        <v>5.8</v>
      </c>
    </row>
    <row r="893" spans="1:3" x14ac:dyDescent="0.3">
      <c r="A893" t="s">
        <v>9186</v>
      </c>
      <c r="B893" t="s">
        <v>11</v>
      </c>
      <c r="C893">
        <v>6.5</v>
      </c>
    </row>
    <row r="894" spans="1:3" x14ac:dyDescent="0.3">
      <c r="A894" t="s">
        <v>9187</v>
      </c>
      <c r="B894" t="s">
        <v>11</v>
      </c>
      <c r="C894">
        <v>4.7</v>
      </c>
    </row>
    <row r="895" spans="1:3" x14ac:dyDescent="0.3">
      <c r="A895" t="s">
        <v>9188</v>
      </c>
      <c r="B895" t="s">
        <v>11</v>
      </c>
      <c r="C895">
        <v>4.0999999999999996</v>
      </c>
    </row>
    <row r="896" spans="1:3" x14ac:dyDescent="0.3">
      <c r="A896" t="s">
        <v>9189</v>
      </c>
      <c r="B896" t="s">
        <v>11</v>
      </c>
      <c r="C896">
        <v>6.8</v>
      </c>
    </row>
    <row r="897" spans="1:3" x14ac:dyDescent="0.3">
      <c r="A897" t="s">
        <v>9190</v>
      </c>
      <c r="B897" t="s">
        <v>11</v>
      </c>
      <c r="C897">
        <v>6.2</v>
      </c>
    </row>
    <row r="898" spans="1:3" x14ac:dyDescent="0.3">
      <c r="A898" t="s">
        <v>9191</v>
      </c>
      <c r="B898" t="s">
        <v>11</v>
      </c>
      <c r="C898">
        <v>4.5</v>
      </c>
    </row>
    <row r="899" spans="1:3" x14ac:dyDescent="0.3">
      <c r="A899" t="s">
        <v>9192</v>
      </c>
      <c r="B899" t="s">
        <v>11</v>
      </c>
      <c r="C899">
        <v>5.8</v>
      </c>
    </row>
    <row r="900" spans="1:3" x14ac:dyDescent="0.3">
      <c r="A900" t="s">
        <v>9193</v>
      </c>
      <c r="B900" t="s">
        <v>11</v>
      </c>
      <c r="C900">
        <v>7.3</v>
      </c>
    </row>
    <row r="901" spans="1:3" x14ac:dyDescent="0.3">
      <c r="A901" t="s">
        <v>9194</v>
      </c>
      <c r="B901" t="s">
        <v>11</v>
      </c>
      <c r="C901">
        <v>5.9</v>
      </c>
    </row>
    <row r="902" spans="1:3" x14ac:dyDescent="0.3">
      <c r="A902" t="s">
        <v>9195</v>
      </c>
      <c r="B902" t="s">
        <v>11</v>
      </c>
      <c r="C902">
        <v>4.4000000000000004</v>
      </c>
    </row>
    <row r="903" spans="1:3" x14ac:dyDescent="0.3">
      <c r="A903" t="s">
        <v>9196</v>
      </c>
      <c r="B903" t="s">
        <v>11</v>
      </c>
      <c r="C903">
        <v>5.8</v>
      </c>
    </row>
    <row r="904" spans="1:3" x14ac:dyDescent="0.3">
      <c r="A904" t="s">
        <v>9197</v>
      </c>
      <c r="B904" t="s">
        <v>11</v>
      </c>
      <c r="C904">
        <v>5.0999999999999996</v>
      </c>
    </row>
    <row r="905" spans="1:3" x14ac:dyDescent="0.3">
      <c r="A905" t="s">
        <v>9198</v>
      </c>
      <c r="B905" t="s">
        <v>11</v>
      </c>
      <c r="C905">
        <v>6.9</v>
      </c>
    </row>
    <row r="906" spans="1:3" x14ac:dyDescent="0.3">
      <c r="A906" t="s">
        <v>9199</v>
      </c>
      <c r="B906" t="s">
        <v>11</v>
      </c>
      <c r="C906">
        <v>6.2</v>
      </c>
    </row>
    <row r="907" spans="1:3" x14ac:dyDescent="0.3">
      <c r="A907" t="s">
        <v>9200</v>
      </c>
      <c r="B907" t="s">
        <v>11</v>
      </c>
      <c r="C907">
        <v>6.9</v>
      </c>
    </row>
    <row r="908" spans="1:3" x14ac:dyDescent="0.3">
      <c r="A908" t="s">
        <v>9201</v>
      </c>
      <c r="B908" t="s">
        <v>11</v>
      </c>
      <c r="C908">
        <v>7.3</v>
      </c>
    </row>
    <row r="909" spans="1:3" x14ac:dyDescent="0.3">
      <c r="A909" t="s">
        <v>9202</v>
      </c>
      <c r="B909" t="s">
        <v>697</v>
      </c>
      <c r="C909">
        <v>7.1</v>
      </c>
    </row>
    <row r="910" spans="1:3" x14ac:dyDescent="0.3">
      <c r="A910" t="s">
        <v>9203</v>
      </c>
      <c r="B910" t="s">
        <v>2413</v>
      </c>
      <c r="C910">
        <v>6</v>
      </c>
    </row>
    <row r="911" spans="1:3" x14ac:dyDescent="0.3">
      <c r="A911" t="s">
        <v>9204</v>
      </c>
      <c r="B911" t="s">
        <v>11</v>
      </c>
      <c r="C911">
        <v>7</v>
      </c>
    </row>
    <row r="912" spans="1:3" x14ac:dyDescent="0.3">
      <c r="A912" t="s">
        <v>9205</v>
      </c>
      <c r="B912" t="s">
        <v>513</v>
      </c>
      <c r="C912">
        <v>6.8</v>
      </c>
    </row>
    <row r="913" spans="1:3" x14ac:dyDescent="0.3">
      <c r="A913" t="s">
        <v>9206</v>
      </c>
      <c r="B913" t="s">
        <v>11</v>
      </c>
      <c r="C913">
        <v>5.7</v>
      </c>
    </row>
    <row r="914" spans="1:3" x14ac:dyDescent="0.3">
      <c r="A914" t="s">
        <v>9207</v>
      </c>
      <c r="B914" t="s">
        <v>11</v>
      </c>
      <c r="C914">
        <v>7.6</v>
      </c>
    </row>
    <row r="915" spans="1:3" x14ac:dyDescent="0.3">
      <c r="A915" t="s">
        <v>9208</v>
      </c>
      <c r="B915" t="s">
        <v>2425</v>
      </c>
      <c r="C915">
        <v>8.4</v>
      </c>
    </row>
    <row r="916" spans="1:3" x14ac:dyDescent="0.3">
      <c r="A916" t="s">
        <v>9209</v>
      </c>
      <c r="B916" t="s">
        <v>11</v>
      </c>
      <c r="C916">
        <v>7.1</v>
      </c>
    </row>
    <row r="917" spans="1:3" x14ac:dyDescent="0.3">
      <c r="A917" t="s">
        <v>9210</v>
      </c>
      <c r="B917" t="s">
        <v>11</v>
      </c>
      <c r="C917">
        <v>5.6</v>
      </c>
    </row>
    <row r="918" spans="1:3" x14ac:dyDescent="0.3">
      <c r="A918" t="s">
        <v>9211</v>
      </c>
      <c r="B918" t="s">
        <v>11</v>
      </c>
      <c r="C918">
        <v>7</v>
      </c>
    </row>
    <row r="919" spans="1:3" x14ac:dyDescent="0.3">
      <c r="A919" t="s">
        <v>9212</v>
      </c>
      <c r="B919" t="s">
        <v>11</v>
      </c>
      <c r="C919">
        <v>8</v>
      </c>
    </row>
    <row r="920" spans="1:3" x14ac:dyDescent="0.3">
      <c r="A920" t="s">
        <v>9213</v>
      </c>
      <c r="B920" t="s">
        <v>11</v>
      </c>
      <c r="C920">
        <v>5.3</v>
      </c>
    </row>
    <row r="921" spans="1:3" x14ac:dyDescent="0.3">
      <c r="A921" t="s">
        <v>9214</v>
      </c>
      <c r="B921" t="s">
        <v>11</v>
      </c>
      <c r="C921">
        <v>4.9000000000000004</v>
      </c>
    </row>
    <row r="922" spans="1:3" x14ac:dyDescent="0.3">
      <c r="A922" t="s">
        <v>9215</v>
      </c>
      <c r="B922" t="s">
        <v>11</v>
      </c>
      <c r="C922">
        <v>6.4</v>
      </c>
    </row>
    <row r="923" spans="1:3" x14ac:dyDescent="0.3">
      <c r="A923" t="s">
        <v>9216</v>
      </c>
      <c r="B923" t="s">
        <v>11</v>
      </c>
      <c r="C923">
        <v>6.1</v>
      </c>
    </row>
    <row r="924" spans="1:3" x14ac:dyDescent="0.3">
      <c r="A924" t="s">
        <v>9217</v>
      </c>
      <c r="B924" t="s">
        <v>11</v>
      </c>
      <c r="C924">
        <v>6.5</v>
      </c>
    </row>
    <row r="925" spans="1:3" x14ac:dyDescent="0.3">
      <c r="A925" t="s">
        <v>9218</v>
      </c>
      <c r="B925" t="s">
        <v>11</v>
      </c>
      <c r="C925">
        <v>5.7</v>
      </c>
    </row>
    <row r="926" spans="1:3" x14ac:dyDescent="0.3">
      <c r="A926" t="s">
        <v>9219</v>
      </c>
      <c r="B926" t="s">
        <v>11</v>
      </c>
      <c r="C926">
        <v>5.0999999999999996</v>
      </c>
    </row>
    <row r="927" spans="1:3" x14ac:dyDescent="0.3">
      <c r="A927" t="s">
        <v>9220</v>
      </c>
      <c r="B927" t="s">
        <v>11</v>
      </c>
      <c r="C927">
        <v>6.6</v>
      </c>
    </row>
    <row r="928" spans="1:3" x14ac:dyDescent="0.3">
      <c r="A928" t="s">
        <v>9221</v>
      </c>
      <c r="B928" t="s">
        <v>697</v>
      </c>
      <c r="C928">
        <v>6.5</v>
      </c>
    </row>
    <row r="929" spans="1:3" x14ac:dyDescent="0.3">
      <c r="A929" t="s">
        <v>9222</v>
      </c>
      <c r="B929" t="s">
        <v>11</v>
      </c>
      <c r="C929">
        <v>6.9</v>
      </c>
    </row>
    <row r="930" spans="1:3" x14ac:dyDescent="0.3">
      <c r="A930" t="s">
        <v>9223</v>
      </c>
      <c r="B930" t="s">
        <v>11</v>
      </c>
      <c r="C930">
        <v>6.4</v>
      </c>
    </row>
    <row r="931" spans="1:3" x14ac:dyDescent="0.3">
      <c r="A931" t="s">
        <v>9224</v>
      </c>
      <c r="B931" t="s">
        <v>11</v>
      </c>
      <c r="C931">
        <v>7.6</v>
      </c>
    </row>
    <row r="932" spans="1:3" x14ac:dyDescent="0.3">
      <c r="A932" t="s">
        <v>9225</v>
      </c>
      <c r="B932" t="s">
        <v>11</v>
      </c>
      <c r="C932">
        <v>5.6</v>
      </c>
    </row>
    <row r="933" spans="1:3" x14ac:dyDescent="0.3">
      <c r="A933" t="s">
        <v>9226</v>
      </c>
      <c r="B933" t="s">
        <v>11</v>
      </c>
      <c r="C933">
        <v>6.2</v>
      </c>
    </row>
    <row r="934" spans="1:3" x14ac:dyDescent="0.3">
      <c r="A934" t="s">
        <v>9227</v>
      </c>
      <c r="B934" t="s">
        <v>11</v>
      </c>
      <c r="C934">
        <v>4.4000000000000004</v>
      </c>
    </row>
    <row r="935" spans="1:3" x14ac:dyDescent="0.3">
      <c r="A935" t="s">
        <v>9228</v>
      </c>
      <c r="B935" t="s">
        <v>11</v>
      </c>
      <c r="C935">
        <v>5.6</v>
      </c>
    </row>
    <row r="936" spans="1:3" x14ac:dyDescent="0.3">
      <c r="A936" t="s">
        <v>9229</v>
      </c>
      <c r="B936" t="s">
        <v>11</v>
      </c>
      <c r="C936">
        <v>5.5</v>
      </c>
    </row>
    <row r="937" spans="1:3" x14ac:dyDescent="0.3">
      <c r="A937" t="s">
        <v>9230</v>
      </c>
      <c r="B937" t="s">
        <v>11</v>
      </c>
      <c r="C937">
        <v>6.7</v>
      </c>
    </row>
    <row r="938" spans="1:3" x14ac:dyDescent="0.3">
      <c r="A938" t="s">
        <v>9231</v>
      </c>
      <c r="B938" t="s">
        <v>11</v>
      </c>
      <c r="C938">
        <v>6.1</v>
      </c>
    </row>
    <row r="939" spans="1:3" x14ac:dyDescent="0.3">
      <c r="A939" t="s">
        <v>9232</v>
      </c>
      <c r="B939" t="s">
        <v>11</v>
      </c>
      <c r="C939">
        <v>6.2</v>
      </c>
    </row>
    <row r="940" spans="1:3" x14ac:dyDescent="0.3">
      <c r="A940" t="s">
        <v>9233</v>
      </c>
      <c r="B940" t="s">
        <v>11</v>
      </c>
      <c r="C940">
        <v>7.3</v>
      </c>
    </row>
    <row r="941" spans="1:3" x14ac:dyDescent="0.3">
      <c r="A941" t="s">
        <v>9234</v>
      </c>
      <c r="B941" t="s">
        <v>11</v>
      </c>
      <c r="C941">
        <v>6.6</v>
      </c>
    </row>
    <row r="942" spans="1:3" x14ac:dyDescent="0.3">
      <c r="A942" t="s">
        <v>9235</v>
      </c>
      <c r="B942" t="s">
        <v>11</v>
      </c>
      <c r="C942">
        <v>8.1999999999999993</v>
      </c>
    </row>
    <row r="943" spans="1:3" x14ac:dyDescent="0.3">
      <c r="A943" t="s">
        <v>9236</v>
      </c>
      <c r="B943" t="s">
        <v>11</v>
      </c>
      <c r="C943">
        <v>6.4</v>
      </c>
    </row>
    <row r="944" spans="1:3" x14ac:dyDescent="0.3">
      <c r="A944" t="s">
        <v>9237</v>
      </c>
      <c r="B944" t="s">
        <v>11</v>
      </c>
      <c r="C944">
        <v>6.4</v>
      </c>
    </row>
    <row r="945" spans="1:3" x14ac:dyDescent="0.3">
      <c r="A945" t="s">
        <v>9238</v>
      </c>
      <c r="B945" t="s">
        <v>11</v>
      </c>
      <c r="C945">
        <v>5.2</v>
      </c>
    </row>
    <row r="946" spans="1:3" x14ac:dyDescent="0.3">
      <c r="A946" t="s">
        <v>9239</v>
      </c>
      <c r="B946" t="s">
        <v>11</v>
      </c>
      <c r="C946">
        <v>6.5</v>
      </c>
    </row>
    <row r="947" spans="1:3" x14ac:dyDescent="0.3">
      <c r="A947" t="s">
        <v>9240</v>
      </c>
      <c r="B947" t="s">
        <v>11</v>
      </c>
      <c r="C947">
        <v>7.1</v>
      </c>
    </row>
    <row r="948" spans="1:3" x14ac:dyDescent="0.3">
      <c r="A948" t="s">
        <v>9241</v>
      </c>
      <c r="B948" t="s">
        <v>11</v>
      </c>
      <c r="C948">
        <v>4.8</v>
      </c>
    </row>
    <row r="949" spans="1:3" x14ac:dyDescent="0.3">
      <c r="A949" t="s">
        <v>9242</v>
      </c>
      <c r="B949" t="s">
        <v>11</v>
      </c>
      <c r="C949">
        <v>7.3</v>
      </c>
    </row>
    <row r="950" spans="1:3" x14ac:dyDescent="0.3">
      <c r="A950" t="s">
        <v>9243</v>
      </c>
      <c r="B950" t="s">
        <v>11</v>
      </c>
      <c r="C950">
        <v>5.2</v>
      </c>
    </row>
    <row r="951" spans="1:3" x14ac:dyDescent="0.3">
      <c r="A951" t="s">
        <v>9244</v>
      </c>
      <c r="B951" t="s">
        <v>11</v>
      </c>
      <c r="C951">
        <v>7.7</v>
      </c>
    </row>
    <row r="952" spans="1:3" x14ac:dyDescent="0.3">
      <c r="A952" t="s">
        <v>9245</v>
      </c>
      <c r="B952" t="s">
        <v>11</v>
      </c>
      <c r="C952">
        <v>7.6</v>
      </c>
    </row>
    <row r="953" spans="1:3" x14ac:dyDescent="0.3">
      <c r="A953" t="s">
        <v>9246</v>
      </c>
      <c r="B953" t="s">
        <v>11</v>
      </c>
      <c r="C953">
        <v>5.7</v>
      </c>
    </row>
    <row r="954" spans="1:3" x14ac:dyDescent="0.3">
      <c r="A954" t="s">
        <v>9247</v>
      </c>
      <c r="B954" t="s">
        <v>11</v>
      </c>
      <c r="C954">
        <v>7</v>
      </c>
    </row>
    <row r="955" spans="1:3" x14ac:dyDescent="0.3">
      <c r="A955" t="s">
        <v>9248</v>
      </c>
      <c r="B955" t="s">
        <v>11</v>
      </c>
      <c r="C955">
        <v>6</v>
      </c>
    </row>
    <row r="956" spans="1:3" x14ac:dyDescent="0.3">
      <c r="A956" t="s">
        <v>9249</v>
      </c>
      <c r="B956" t="s">
        <v>11</v>
      </c>
      <c r="C956">
        <v>8.1</v>
      </c>
    </row>
    <row r="957" spans="1:3" x14ac:dyDescent="0.3">
      <c r="A957" t="s">
        <v>9250</v>
      </c>
      <c r="B957" t="s">
        <v>11</v>
      </c>
      <c r="C957">
        <v>8</v>
      </c>
    </row>
    <row r="958" spans="1:3" x14ac:dyDescent="0.3">
      <c r="A958" t="s">
        <v>9251</v>
      </c>
      <c r="B958" t="s">
        <v>11</v>
      </c>
      <c r="C958">
        <v>5.6</v>
      </c>
    </row>
    <row r="959" spans="1:3" x14ac:dyDescent="0.3">
      <c r="A959" t="s">
        <v>9252</v>
      </c>
      <c r="B959" t="s">
        <v>11</v>
      </c>
      <c r="C959">
        <v>6.1</v>
      </c>
    </row>
    <row r="960" spans="1:3" x14ac:dyDescent="0.3">
      <c r="A960" t="s">
        <v>9253</v>
      </c>
      <c r="B960" t="s">
        <v>11</v>
      </c>
      <c r="C960">
        <v>6.9</v>
      </c>
    </row>
    <row r="961" spans="1:3" x14ac:dyDescent="0.3">
      <c r="A961" t="s">
        <v>9254</v>
      </c>
      <c r="B961" t="s">
        <v>11</v>
      </c>
      <c r="C961">
        <v>7</v>
      </c>
    </row>
    <row r="962" spans="1:3" x14ac:dyDescent="0.3">
      <c r="A962" t="s">
        <v>9255</v>
      </c>
      <c r="B962" t="s">
        <v>11</v>
      </c>
      <c r="C962">
        <v>6.3</v>
      </c>
    </row>
    <row r="963" spans="1:3" x14ac:dyDescent="0.3">
      <c r="A963" t="s">
        <v>9256</v>
      </c>
      <c r="B963" t="s">
        <v>1987</v>
      </c>
      <c r="C963">
        <v>5.3</v>
      </c>
    </row>
    <row r="964" spans="1:3" x14ac:dyDescent="0.3">
      <c r="A964" t="s">
        <v>9257</v>
      </c>
      <c r="B964" t="s">
        <v>11</v>
      </c>
      <c r="C964">
        <v>6.9</v>
      </c>
    </row>
    <row r="965" spans="1:3" x14ac:dyDescent="0.3">
      <c r="A965" t="s">
        <v>9258</v>
      </c>
      <c r="B965" t="s">
        <v>11</v>
      </c>
      <c r="C965">
        <v>6.2</v>
      </c>
    </row>
    <row r="966" spans="1:3" x14ac:dyDescent="0.3">
      <c r="A966" t="s">
        <v>9259</v>
      </c>
      <c r="B966" t="s">
        <v>11</v>
      </c>
      <c r="C966">
        <v>6.4</v>
      </c>
    </row>
    <row r="967" spans="1:3" x14ac:dyDescent="0.3">
      <c r="A967" t="s">
        <v>9260</v>
      </c>
      <c r="B967" t="s">
        <v>11</v>
      </c>
      <c r="C967">
        <v>6.4</v>
      </c>
    </row>
    <row r="968" spans="1:3" x14ac:dyDescent="0.3">
      <c r="A968" t="s">
        <v>9261</v>
      </c>
      <c r="B968" t="s">
        <v>11</v>
      </c>
      <c r="C968">
        <v>5.7</v>
      </c>
    </row>
    <row r="969" spans="1:3" x14ac:dyDescent="0.3">
      <c r="A969" t="s">
        <v>9262</v>
      </c>
      <c r="B969" t="s">
        <v>11</v>
      </c>
      <c r="C969">
        <v>6.1</v>
      </c>
    </row>
    <row r="970" spans="1:3" x14ac:dyDescent="0.3">
      <c r="A970" t="s">
        <v>9263</v>
      </c>
      <c r="B970" t="s">
        <v>11</v>
      </c>
      <c r="C970">
        <v>5.4</v>
      </c>
    </row>
    <row r="971" spans="1:3" x14ac:dyDescent="0.3">
      <c r="A971" t="s">
        <v>9264</v>
      </c>
      <c r="B971" t="s">
        <v>11</v>
      </c>
      <c r="C971">
        <v>6.7</v>
      </c>
    </row>
    <row r="972" spans="1:3" x14ac:dyDescent="0.3">
      <c r="A972" t="s">
        <v>9265</v>
      </c>
      <c r="B972" t="s">
        <v>11</v>
      </c>
      <c r="C972">
        <v>6.8</v>
      </c>
    </row>
    <row r="973" spans="1:3" x14ac:dyDescent="0.3">
      <c r="A973" t="s">
        <v>9266</v>
      </c>
      <c r="B973" t="s">
        <v>11</v>
      </c>
      <c r="C973">
        <v>6</v>
      </c>
    </row>
    <row r="974" spans="1:3" x14ac:dyDescent="0.3">
      <c r="A974" t="s">
        <v>9267</v>
      </c>
      <c r="B974" t="s">
        <v>11</v>
      </c>
      <c r="C974">
        <v>7.8</v>
      </c>
    </row>
    <row r="975" spans="1:3" x14ac:dyDescent="0.3">
      <c r="A975" t="s">
        <v>9268</v>
      </c>
      <c r="B975" t="s">
        <v>11</v>
      </c>
      <c r="C975">
        <v>5.3</v>
      </c>
    </row>
    <row r="976" spans="1:3" x14ac:dyDescent="0.3">
      <c r="A976" t="s">
        <v>9269</v>
      </c>
      <c r="B976" t="s">
        <v>11</v>
      </c>
      <c r="C976">
        <v>4.5</v>
      </c>
    </row>
    <row r="977" spans="1:3" x14ac:dyDescent="0.3">
      <c r="A977" t="s">
        <v>9270</v>
      </c>
      <c r="B977" t="s">
        <v>11</v>
      </c>
      <c r="C977">
        <v>5.4</v>
      </c>
    </row>
    <row r="978" spans="1:3" x14ac:dyDescent="0.3">
      <c r="A978" t="s">
        <v>9271</v>
      </c>
      <c r="B978" t="s">
        <v>2534</v>
      </c>
      <c r="C978">
        <v>7.2</v>
      </c>
    </row>
    <row r="979" spans="1:3" x14ac:dyDescent="0.3">
      <c r="A979" t="s">
        <v>9272</v>
      </c>
      <c r="B979" t="s">
        <v>11</v>
      </c>
      <c r="C979">
        <v>5.9</v>
      </c>
    </row>
    <row r="980" spans="1:3" x14ac:dyDescent="0.3">
      <c r="A980" t="s">
        <v>9273</v>
      </c>
      <c r="B980" t="s">
        <v>11</v>
      </c>
      <c r="C980">
        <v>6.7</v>
      </c>
    </row>
    <row r="981" spans="1:3" x14ac:dyDescent="0.3">
      <c r="A981" t="s">
        <v>9274</v>
      </c>
      <c r="B981" t="s">
        <v>11</v>
      </c>
      <c r="C981">
        <v>5.4</v>
      </c>
    </row>
    <row r="982" spans="1:3" x14ac:dyDescent="0.3">
      <c r="A982" t="s">
        <v>9275</v>
      </c>
      <c r="B982" t="s">
        <v>11</v>
      </c>
      <c r="C982">
        <v>6.9</v>
      </c>
    </row>
    <row r="983" spans="1:3" x14ac:dyDescent="0.3">
      <c r="A983" t="s">
        <v>9276</v>
      </c>
      <c r="B983" t="s">
        <v>11</v>
      </c>
      <c r="C983">
        <v>6.8</v>
      </c>
    </row>
    <row r="984" spans="1:3" x14ac:dyDescent="0.3">
      <c r="A984" t="s">
        <v>9277</v>
      </c>
      <c r="B984" t="s">
        <v>11</v>
      </c>
      <c r="C984">
        <v>6.4</v>
      </c>
    </row>
    <row r="985" spans="1:3" x14ac:dyDescent="0.3">
      <c r="A985" t="s">
        <v>9278</v>
      </c>
      <c r="B985" t="s">
        <v>11</v>
      </c>
      <c r="C985">
        <v>5.7</v>
      </c>
    </row>
    <row r="986" spans="1:3" x14ac:dyDescent="0.3">
      <c r="A986" t="s">
        <v>9279</v>
      </c>
      <c r="B986" t="s">
        <v>11</v>
      </c>
      <c r="C986">
        <v>7.3</v>
      </c>
    </row>
    <row r="987" spans="1:3" x14ac:dyDescent="0.3">
      <c r="A987" t="s">
        <v>9280</v>
      </c>
      <c r="B987" t="s">
        <v>11</v>
      </c>
      <c r="C987">
        <v>6.8</v>
      </c>
    </row>
    <row r="988" spans="1:3" x14ac:dyDescent="0.3">
      <c r="A988" t="s">
        <v>9281</v>
      </c>
      <c r="B988" t="s">
        <v>11</v>
      </c>
      <c r="C988">
        <v>6.3</v>
      </c>
    </row>
    <row r="989" spans="1:3" x14ac:dyDescent="0.3">
      <c r="A989" t="s">
        <v>9282</v>
      </c>
      <c r="B989" t="s">
        <v>11</v>
      </c>
      <c r="C989">
        <v>5.9</v>
      </c>
    </row>
    <row r="990" spans="1:3" x14ac:dyDescent="0.3">
      <c r="A990" t="s">
        <v>9283</v>
      </c>
      <c r="B990" t="s">
        <v>11</v>
      </c>
      <c r="C990">
        <v>7.4</v>
      </c>
    </row>
    <row r="991" spans="1:3" x14ac:dyDescent="0.3">
      <c r="A991" t="s">
        <v>9284</v>
      </c>
      <c r="B991" t="s">
        <v>11</v>
      </c>
      <c r="C991">
        <v>8.3000000000000007</v>
      </c>
    </row>
    <row r="992" spans="1:3" x14ac:dyDescent="0.3">
      <c r="A992" t="s">
        <v>9285</v>
      </c>
      <c r="B992" t="s">
        <v>11</v>
      </c>
      <c r="C992">
        <v>6.2</v>
      </c>
    </row>
    <row r="993" spans="1:3" x14ac:dyDescent="0.3">
      <c r="A993" t="s">
        <v>9286</v>
      </c>
      <c r="B993" t="s">
        <v>11</v>
      </c>
      <c r="C993">
        <v>6.3</v>
      </c>
    </row>
    <row r="994" spans="1:3" x14ac:dyDescent="0.3">
      <c r="A994" t="s">
        <v>9287</v>
      </c>
      <c r="B994" t="s">
        <v>11</v>
      </c>
      <c r="C994">
        <v>5.8</v>
      </c>
    </row>
    <row r="995" spans="1:3" x14ac:dyDescent="0.3">
      <c r="A995" t="s">
        <v>9288</v>
      </c>
      <c r="B995" t="s">
        <v>11</v>
      </c>
      <c r="C995">
        <v>7.5</v>
      </c>
    </row>
    <row r="996" spans="1:3" x14ac:dyDescent="0.3">
      <c r="A996" t="s">
        <v>9289</v>
      </c>
      <c r="B996" t="s">
        <v>11</v>
      </c>
      <c r="C996">
        <v>6.3</v>
      </c>
    </row>
    <row r="997" spans="1:3" x14ac:dyDescent="0.3">
      <c r="A997" t="s">
        <v>9290</v>
      </c>
      <c r="B997" t="s">
        <v>11</v>
      </c>
      <c r="C997">
        <v>6.4</v>
      </c>
    </row>
    <row r="998" spans="1:3" x14ac:dyDescent="0.3">
      <c r="A998" t="s">
        <v>9291</v>
      </c>
      <c r="B998" t="s">
        <v>11</v>
      </c>
      <c r="C998">
        <v>7.2</v>
      </c>
    </row>
    <row r="999" spans="1:3" x14ac:dyDescent="0.3">
      <c r="A999" t="s">
        <v>9292</v>
      </c>
      <c r="B999" t="s">
        <v>11</v>
      </c>
      <c r="C999">
        <v>6.3</v>
      </c>
    </row>
    <row r="1000" spans="1:3" x14ac:dyDescent="0.3">
      <c r="A1000" t="s">
        <v>9293</v>
      </c>
      <c r="B1000" t="s">
        <v>11</v>
      </c>
      <c r="C1000">
        <v>6.9</v>
      </c>
    </row>
    <row r="1001" spans="1:3" x14ac:dyDescent="0.3">
      <c r="A1001" t="s">
        <v>9294</v>
      </c>
      <c r="B1001" t="s">
        <v>11</v>
      </c>
      <c r="C1001">
        <v>6.6</v>
      </c>
    </row>
    <row r="1002" spans="1:3" x14ac:dyDescent="0.3">
      <c r="A1002" t="s">
        <v>9295</v>
      </c>
      <c r="B1002" t="s">
        <v>11</v>
      </c>
      <c r="C1002">
        <v>6</v>
      </c>
    </row>
    <row r="1003" spans="1:3" x14ac:dyDescent="0.3">
      <c r="A1003" t="s">
        <v>9296</v>
      </c>
      <c r="B1003" t="s">
        <v>11</v>
      </c>
      <c r="C1003">
        <v>7.5</v>
      </c>
    </row>
    <row r="1004" spans="1:3" x14ac:dyDescent="0.3">
      <c r="A1004" t="s">
        <v>9297</v>
      </c>
      <c r="B1004" t="s">
        <v>11</v>
      </c>
      <c r="C1004">
        <v>7.7</v>
      </c>
    </row>
    <row r="1005" spans="1:3" x14ac:dyDescent="0.3">
      <c r="A1005" t="s">
        <v>9298</v>
      </c>
      <c r="B1005" t="s">
        <v>11</v>
      </c>
      <c r="C1005">
        <v>6.2</v>
      </c>
    </row>
    <row r="1006" spans="1:3" x14ac:dyDescent="0.3">
      <c r="A1006" t="s">
        <v>9299</v>
      </c>
      <c r="B1006" t="s">
        <v>11</v>
      </c>
      <c r="C1006">
        <v>5.4</v>
      </c>
    </row>
    <row r="1007" spans="1:3" x14ac:dyDescent="0.3">
      <c r="A1007" t="s">
        <v>9300</v>
      </c>
      <c r="B1007" t="s">
        <v>11</v>
      </c>
      <c r="C1007">
        <v>6.6</v>
      </c>
    </row>
    <row r="1008" spans="1:3" x14ac:dyDescent="0.3">
      <c r="A1008" t="s">
        <v>9301</v>
      </c>
      <c r="B1008" t="s">
        <v>11</v>
      </c>
      <c r="C1008">
        <v>5.3</v>
      </c>
    </row>
    <row r="1009" spans="1:3" x14ac:dyDescent="0.3">
      <c r="A1009" t="s">
        <v>9302</v>
      </c>
      <c r="B1009" t="s">
        <v>11</v>
      </c>
      <c r="C1009">
        <v>5.6</v>
      </c>
    </row>
    <row r="1010" spans="1:3" x14ac:dyDescent="0.3">
      <c r="A1010" t="s">
        <v>9303</v>
      </c>
      <c r="B1010" t="s">
        <v>11</v>
      </c>
      <c r="C1010">
        <v>5.9</v>
      </c>
    </row>
    <row r="1011" spans="1:3" x14ac:dyDescent="0.3">
      <c r="A1011" t="s">
        <v>9304</v>
      </c>
      <c r="B1011" t="s">
        <v>11</v>
      </c>
      <c r="C1011">
        <v>7.8</v>
      </c>
    </row>
    <row r="1012" spans="1:3" x14ac:dyDescent="0.3">
      <c r="A1012" t="s">
        <v>9305</v>
      </c>
      <c r="B1012" t="s">
        <v>11</v>
      </c>
      <c r="C1012">
        <v>6.7</v>
      </c>
    </row>
    <row r="1013" spans="1:3" x14ac:dyDescent="0.3">
      <c r="A1013" t="s">
        <v>9306</v>
      </c>
      <c r="B1013" t="s">
        <v>11</v>
      </c>
      <c r="C1013">
        <v>7.4</v>
      </c>
    </row>
    <row r="1014" spans="1:3" x14ac:dyDescent="0.3">
      <c r="A1014" t="s">
        <v>9307</v>
      </c>
      <c r="B1014" t="s">
        <v>11</v>
      </c>
      <c r="C1014">
        <v>6.2</v>
      </c>
    </row>
    <row r="1015" spans="1:3" x14ac:dyDescent="0.3">
      <c r="A1015" t="s">
        <v>9308</v>
      </c>
      <c r="B1015" t="s">
        <v>11</v>
      </c>
      <c r="C1015">
        <v>5.4</v>
      </c>
    </row>
    <row r="1016" spans="1:3" x14ac:dyDescent="0.3">
      <c r="A1016" t="s">
        <v>9309</v>
      </c>
      <c r="B1016" t="s">
        <v>11</v>
      </c>
      <c r="C1016">
        <v>6.7</v>
      </c>
    </row>
    <row r="1017" spans="1:3" x14ac:dyDescent="0.3">
      <c r="A1017" t="s">
        <v>9310</v>
      </c>
      <c r="B1017" t="s">
        <v>11</v>
      </c>
      <c r="C1017">
        <v>5.3</v>
      </c>
    </row>
    <row r="1018" spans="1:3" x14ac:dyDescent="0.3">
      <c r="A1018" t="s">
        <v>9311</v>
      </c>
      <c r="B1018" t="s">
        <v>11</v>
      </c>
      <c r="C1018">
        <v>5.9</v>
      </c>
    </row>
    <row r="1019" spans="1:3" x14ac:dyDescent="0.3">
      <c r="A1019" t="s">
        <v>9312</v>
      </c>
      <c r="B1019" t="s">
        <v>11</v>
      </c>
      <c r="C1019">
        <v>4.8</v>
      </c>
    </row>
    <row r="1020" spans="1:3" x14ac:dyDescent="0.3">
      <c r="A1020" t="s">
        <v>9313</v>
      </c>
      <c r="B1020" t="s">
        <v>11</v>
      </c>
      <c r="C1020">
        <v>7.3</v>
      </c>
    </row>
    <row r="1021" spans="1:3" x14ac:dyDescent="0.3">
      <c r="A1021" t="s">
        <v>9314</v>
      </c>
      <c r="B1021" t="s">
        <v>11</v>
      </c>
      <c r="C1021">
        <v>3.8</v>
      </c>
    </row>
    <row r="1022" spans="1:3" x14ac:dyDescent="0.3">
      <c r="A1022" t="s">
        <v>9315</v>
      </c>
      <c r="B1022" t="s">
        <v>11</v>
      </c>
      <c r="C1022">
        <v>8.5</v>
      </c>
    </row>
    <row r="1023" spans="1:3" x14ac:dyDescent="0.3">
      <c r="A1023" t="s">
        <v>9316</v>
      </c>
      <c r="B1023" t="s">
        <v>11</v>
      </c>
      <c r="C1023">
        <v>6.8</v>
      </c>
    </row>
    <row r="1024" spans="1:3" x14ac:dyDescent="0.3">
      <c r="A1024" t="s">
        <v>9317</v>
      </c>
      <c r="B1024" t="s">
        <v>11</v>
      </c>
      <c r="C1024">
        <v>5.3</v>
      </c>
    </row>
    <row r="1025" spans="1:3" x14ac:dyDescent="0.3">
      <c r="A1025" t="s">
        <v>9318</v>
      </c>
      <c r="B1025" t="s">
        <v>11</v>
      </c>
      <c r="C1025">
        <v>7.3</v>
      </c>
    </row>
    <row r="1026" spans="1:3" x14ac:dyDescent="0.3">
      <c r="A1026" t="s">
        <v>9319</v>
      </c>
      <c r="B1026" t="s">
        <v>11</v>
      </c>
      <c r="C1026">
        <v>6.6</v>
      </c>
    </row>
    <row r="1027" spans="1:3" x14ac:dyDescent="0.3">
      <c r="A1027" t="s">
        <v>9320</v>
      </c>
      <c r="B1027" t="s">
        <v>11</v>
      </c>
      <c r="C1027">
        <v>6.2</v>
      </c>
    </row>
    <row r="1028" spans="1:3" x14ac:dyDescent="0.3">
      <c r="A1028" t="s">
        <v>9321</v>
      </c>
      <c r="B1028" t="s">
        <v>11</v>
      </c>
      <c r="C1028">
        <v>5.2</v>
      </c>
    </row>
    <row r="1029" spans="1:3" x14ac:dyDescent="0.3">
      <c r="A1029" t="s">
        <v>9322</v>
      </c>
      <c r="B1029" t="s">
        <v>11</v>
      </c>
      <c r="C1029">
        <v>6.2</v>
      </c>
    </row>
    <row r="1030" spans="1:3" x14ac:dyDescent="0.3">
      <c r="A1030" t="s">
        <v>9323</v>
      </c>
      <c r="B1030" t="s">
        <v>11</v>
      </c>
      <c r="C1030">
        <v>6.2</v>
      </c>
    </row>
    <row r="1031" spans="1:3" x14ac:dyDescent="0.3">
      <c r="A1031" t="s">
        <v>9324</v>
      </c>
      <c r="B1031" t="s">
        <v>11</v>
      </c>
      <c r="C1031">
        <v>6.6</v>
      </c>
    </row>
    <row r="1032" spans="1:3" x14ac:dyDescent="0.3">
      <c r="A1032" t="s">
        <v>9325</v>
      </c>
      <c r="B1032" t="s">
        <v>11</v>
      </c>
      <c r="C1032">
        <v>6.4</v>
      </c>
    </row>
    <row r="1033" spans="1:3" x14ac:dyDescent="0.3">
      <c r="A1033" t="s">
        <v>9326</v>
      </c>
      <c r="B1033" t="s">
        <v>11</v>
      </c>
      <c r="C1033">
        <v>6.2</v>
      </c>
    </row>
    <row r="1034" spans="1:3" x14ac:dyDescent="0.3">
      <c r="A1034" t="s">
        <v>9327</v>
      </c>
      <c r="B1034" t="s">
        <v>11</v>
      </c>
      <c r="C1034">
        <v>5.0999999999999996</v>
      </c>
    </row>
    <row r="1035" spans="1:3" x14ac:dyDescent="0.3">
      <c r="A1035" t="s">
        <v>9328</v>
      </c>
      <c r="B1035" t="s">
        <v>11</v>
      </c>
      <c r="C1035">
        <v>6.6</v>
      </c>
    </row>
    <row r="1036" spans="1:3" x14ac:dyDescent="0.3">
      <c r="A1036" t="s">
        <v>9329</v>
      </c>
      <c r="B1036" t="s">
        <v>11</v>
      </c>
      <c r="C1036">
        <v>6.1</v>
      </c>
    </row>
    <row r="1037" spans="1:3" x14ac:dyDescent="0.3">
      <c r="A1037" t="s">
        <v>9330</v>
      </c>
      <c r="B1037" t="s">
        <v>11</v>
      </c>
      <c r="C1037">
        <v>6.1</v>
      </c>
    </row>
    <row r="1038" spans="1:3" x14ac:dyDescent="0.3">
      <c r="A1038" t="s">
        <v>9331</v>
      </c>
      <c r="B1038" t="s">
        <v>11</v>
      </c>
      <c r="C1038">
        <v>6.6</v>
      </c>
    </row>
    <row r="1039" spans="1:3" x14ac:dyDescent="0.3">
      <c r="A1039" t="s">
        <v>9332</v>
      </c>
      <c r="B1039" t="s">
        <v>11</v>
      </c>
      <c r="C1039">
        <v>5.9</v>
      </c>
    </row>
    <row r="1040" spans="1:3" x14ac:dyDescent="0.3">
      <c r="A1040" t="s">
        <v>9333</v>
      </c>
      <c r="B1040" t="s">
        <v>11</v>
      </c>
      <c r="C1040">
        <v>6.3</v>
      </c>
    </row>
    <row r="1041" spans="1:3" x14ac:dyDescent="0.3">
      <c r="A1041" t="s">
        <v>9334</v>
      </c>
      <c r="B1041" t="s">
        <v>11</v>
      </c>
      <c r="C1041">
        <v>7.1</v>
      </c>
    </row>
    <row r="1042" spans="1:3" x14ac:dyDescent="0.3">
      <c r="A1042" t="s">
        <v>9335</v>
      </c>
      <c r="B1042" t="s">
        <v>11</v>
      </c>
      <c r="C1042">
        <v>5</v>
      </c>
    </row>
    <row r="1043" spans="1:3" x14ac:dyDescent="0.3">
      <c r="A1043" t="s">
        <v>9336</v>
      </c>
      <c r="B1043" t="s">
        <v>11</v>
      </c>
      <c r="C1043">
        <v>5.6</v>
      </c>
    </row>
    <row r="1044" spans="1:3" x14ac:dyDescent="0.3">
      <c r="A1044" t="s">
        <v>9337</v>
      </c>
      <c r="B1044" t="s">
        <v>11</v>
      </c>
      <c r="C1044">
        <v>7.4</v>
      </c>
    </row>
    <row r="1045" spans="1:3" x14ac:dyDescent="0.3">
      <c r="A1045" t="s">
        <v>9338</v>
      </c>
      <c r="B1045" t="s">
        <v>11</v>
      </c>
      <c r="C1045">
        <v>4.5</v>
      </c>
    </row>
    <row r="1046" spans="1:3" x14ac:dyDescent="0.3">
      <c r="A1046" t="s">
        <v>9339</v>
      </c>
      <c r="B1046" t="s">
        <v>11</v>
      </c>
      <c r="C1046">
        <v>6.2</v>
      </c>
    </row>
    <row r="1047" spans="1:3" x14ac:dyDescent="0.3">
      <c r="A1047" t="s">
        <v>9340</v>
      </c>
      <c r="B1047" t="s">
        <v>11</v>
      </c>
      <c r="C1047">
        <v>5</v>
      </c>
    </row>
    <row r="1048" spans="1:3" x14ac:dyDescent="0.3">
      <c r="A1048" t="s">
        <v>9341</v>
      </c>
      <c r="B1048" t="s">
        <v>11</v>
      </c>
      <c r="C1048">
        <v>6.5</v>
      </c>
    </row>
    <row r="1049" spans="1:3" x14ac:dyDescent="0.3">
      <c r="A1049" t="s">
        <v>9342</v>
      </c>
      <c r="B1049" t="s">
        <v>11</v>
      </c>
      <c r="C1049">
        <v>5.0999999999999996</v>
      </c>
    </row>
    <row r="1050" spans="1:3" x14ac:dyDescent="0.3">
      <c r="A1050" t="s">
        <v>9343</v>
      </c>
      <c r="B1050" t="s">
        <v>11</v>
      </c>
      <c r="C1050">
        <v>6.5</v>
      </c>
    </row>
    <row r="1051" spans="1:3" x14ac:dyDescent="0.3">
      <c r="A1051" t="s">
        <v>9344</v>
      </c>
      <c r="B1051" t="s">
        <v>11</v>
      </c>
      <c r="C1051">
        <v>6.2</v>
      </c>
    </row>
    <row r="1052" spans="1:3" x14ac:dyDescent="0.3">
      <c r="A1052" t="s">
        <v>9345</v>
      </c>
      <c r="B1052" t="s">
        <v>11</v>
      </c>
      <c r="C1052">
        <v>6.3</v>
      </c>
    </row>
    <row r="1053" spans="1:3" x14ac:dyDescent="0.3">
      <c r="A1053" t="s">
        <v>9346</v>
      </c>
      <c r="B1053" t="s">
        <v>11</v>
      </c>
      <c r="C1053">
        <v>3.8</v>
      </c>
    </row>
    <row r="1054" spans="1:3" x14ac:dyDescent="0.3">
      <c r="A1054" t="s">
        <v>9347</v>
      </c>
      <c r="B1054" t="s">
        <v>11</v>
      </c>
      <c r="C1054">
        <v>5.2</v>
      </c>
    </row>
    <row r="1055" spans="1:3" x14ac:dyDescent="0.3">
      <c r="A1055" t="s">
        <v>9348</v>
      </c>
      <c r="B1055" t="s">
        <v>11</v>
      </c>
      <c r="C1055">
        <v>6</v>
      </c>
    </row>
    <row r="1056" spans="1:3" x14ac:dyDescent="0.3">
      <c r="A1056" t="s">
        <v>9349</v>
      </c>
      <c r="B1056" t="s">
        <v>11</v>
      </c>
      <c r="C1056">
        <v>6.2</v>
      </c>
    </row>
    <row r="1057" spans="1:3" x14ac:dyDescent="0.3">
      <c r="A1057" t="s">
        <v>9350</v>
      </c>
      <c r="B1057" t="s">
        <v>11</v>
      </c>
      <c r="C1057">
        <v>5.7</v>
      </c>
    </row>
    <row r="1058" spans="1:3" x14ac:dyDescent="0.3">
      <c r="A1058" t="s">
        <v>9351</v>
      </c>
      <c r="B1058" t="s">
        <v>11</v>
      </c>
      <c r="C1058">
        <v>6.7</v>
      </c>
    </row>
    <row r="1059" spans="1:3" x14ac:dyDescent="0.3">
      <c r="A1059" t="s">
        <v>9352</v>
      </c>
      <c r="B1059" t="s">
        <v>11</v>
      </c>
      <c r="C1059">
        <v>6.8</v>
      </c>
    </row>
    <row r="1060" spans="1:3" x14ac:dyDescent="0.3">
      <c r="A1060" t="s">
        <v>9353</v>
      </c>
      <c r="B1060" t="s">
        <v>11</v>
      </c>
      <c r="C1060">
        <v>6</v>
      </c>
    </row>
    <row r="1061" spans="1:3" x14ac:dyDescent="0.3">
      <c r="A1061" t="s">
        <v>9354</v>
      </c>
      <c r="B1061" t="s">
        <v>11</v>
      </c>
      <c r="C1061">
        <v>7.3</v>
      </c>
    </row>
    <row r="1062" spans="1:3" x14ac:dyDescent="0.3">
      <c r="A1062" t="s">
        <v>9355</v>
      </c>
      <c r="B1062" t="s">
        <v>11</v>
      </c>
      <c r="C1062">
        <v>5.5</v>
      </c>
    </row>
    <row r="1063" spans="1:3" x14ac:dyDescent="0.3">
      <c r="A1063" t="s">
        <v>9356</v>
      </c>
      <c r="B1063" t="s">
        <v>11</v>
      </c>
      <c r="C1063">
        <v>6.7</v>
      </c>
    </row>
    <row r="1064" spans="1:3" x14ac:dyDescent="0.3">
      <c r="A1064" t="s">
        <v>9357</v>
      </c>
      <c r="B1064" t="s">
        <v>11</v>
      </c>
      <c r="C1064">
        <v>4.8</v>
      </c>
    </row>
    <row r="1065" spans="1:3" x14ac:dyDescent="0.3">
      <c r="A1065" t="s">
        <v>9358</v>
      </c>
      <c r="B1065" t="s">
        <v>11</v>
      </c>
      <c r="C1065">
        <v>5.7</v>
      </c>
    </row>
    <row r="1066" spans="1:3" x14ac:dyDescent="0.3">
      <c r="A1066" t="s">
        <v>9359</v>
      </c>
      <c r="B1066" t="s">
        <v>11</v>
      </c>
      <c r="C1066">
        <v>5.0999999999999996</v>
      </c>
    </row>
    <row r="1067" spans="1:3" x14ac:dyDescent="0.3">
      <c r="A1067" t="s">
        <v>9360</v>
      </c>
      <c r="B1067" t="s">
        <v>11</v>
      </c>
      <c r="C1067">
        <v>6</v>
      </c>
    </row>
    <row r="1068" spans="1:3" x14ac:dyDescent="0.3">
      <c r="A1068" t="s">
        <v>9361</v>
      </c>
      <c r="B1068" t="s">
        <v>11</v>
      </c>
      <c r="C1068">
        <v>4.2</v>
      </c>
    </row>
    <row r="1069" spans="1:3" x14ac:dyDescent="0.3">
      <c r="A1069" t="s">
        <v>9362</v>
      </c>
      <c r="B1069" t="s">
        <v>11</v>
      </c>
      <c r="C1069">
        <v>7.4</v>
      </c>
    </row>
    <row r="1070" spans="1:3" x14ac:dyDescent="0.3">
      <c r="A1070" t="s">
        <v>9363</v>
      </c>
      <c r="B1070" t="s">
        <v>11</v>
      </c>
      <c r="C1070">
        <v>4.5999999999999996</v>
      </c>
    </row>
    <row r="1071" spans="1:3" x14ac:dyDescent="0.3">
      <c r="A1071" t="s">
        <v>9364</v>
      </c>
      <c r="B1071" t="s">
        <v>11</v>
      </c>
      <c r="C1071">
        <v>6.9</v>
      </c>
    </row>
    <row r="1072" spans="1:3" x14ac:dyDescent="0.3">
      <c r="A1072" t="s">
        <v>9365</v>
      </c>
      <c r="B1072" t="s">
        <v>11</v>
      </c>
      <c r="C1072">
        <v>6.9</v>
      </c>
    </row>
    <row r="1073" spans="1:3" x14ac:dyDescent="0.3">
      <c r="A1073" t="s">
        <v>9366</v>
      </c>
      <c r="B1073" t="s">
        <v>11</v>
      </c>
      <c r="C1073">
        <v>8</v>
      </c>
    </row>
    <row r="1074" spans="1:3" x14ac:dyDescent="0.3">
      <c r="A1074" t="s">
        <v>9367</v>
      </c>
      <c r="B1074" t="s">
        <v>11</v>
      </c>
      <c r="C1074">
        <v>6.4</v>
      </c>
    </row>
    <row r="1075" spans="1:3" x14ac:dyDescent="0.3">
      <c r="A1075" t="s">
        <v>9368</v>
      </c>
      <c r="B1075" t="s">
        <v>11</v>
      </c>
      <c r="C1075">
        <v>6.3</v>
      </c>
    </row>
    <row r="1076" spans="1:3" x14ac:dyDescent="0.3">
      <c r="A1076" t="s">
        <v>9369</v>
      </c>
      <c r="B1076" t="s">
        <v>11</v>
      </c>
      <c r="C1076">
        <v>8.4</v>
      </c>
    </row>
    <row r="1077" spans="1:3" x14ac:dyDescent="0.3">
      <c r="A1077" t="s">
        <v>9370</v>
      </c>
      <c r="B1077" t="s">
        <v>513</v>
      </c>
      <c r="C1077">
        <v>7.1</v>
      </c>
    </row>
    <row r="1078" spans="1:3" x14ac:dyDescent="0.3">
      <c r="A1078" t="s">
        <v>9371</v>
      </c>
      <c r="B1078" t="s">
        <v>11</v>
      </c>
      <c r="C1078">
        <v>6.8</v>
      </c>
    </row>
    <row r="1079" spans="1:3" x14ac:dyDescent="0.3">
      <c r="A1079" t="s">
        <v>9372</v>
      </c>
      <c r="B1079" t="s">
        <v>986</v>
      </c>
      <c r="C1079">
        <v>7.5</v>
      </c>
    </row>
    <row r="1080" spans="1:3" x14ac:dyDescent="0.3">
      <c r="A1080" t="s">
        <v>9373</v>
      </c>
      <c r="B1080" t="s">
        <v>11</v>
      </c>
      <c r="C1080">
        <v>5.7</v>
      </c>
    </row>
    <row r="1081" spans="1:3" x14ac:dyDescent="0.3">
      <c r="A1081" t="s">
        <v>9374</v>
      </c>
      <c r="B1081" t="s">
        <v>11</v>
      </c>
      <c r="C1081">
        <v>7.2</v>
      </c>
    </row>
    <row r="1082" spans="1:3" x14ac:dyDescent="0.3">
      <c r="A1082" t="s">
        <v>9375</v>
      </c>
      <c r="B1082" t="s">
        <v>11</v>
      </c>
      <c r="C1082">
        <v>6.8</v>
      </c>
    </row>
    <row r="1083" spans="1:3" x14ac:dyDescent="0.3">
      <c r="A1083" t="s">
        <v>9376</v>
      </c>
      <c r="B1083" t="s">
        <v>11</v>
      </c>
      <c r="C1083">
        <v>5.4</v>
      </c>
    </row>
    <row r="1084" spans="1:3" x14ac:dyDescent="0.3">
      <c r="A1084" t="s">
        <v>9377</v>
      </c>
      <c r="B1084" t="s">
        <v>11</v>
      </c>
      <c r="C1084">
        <v>7.2</v>
      </c>
    </row>
    <row r="1085" spans="1:3" x14ac:dyDescent="0.3">
      <c r="A1085" t="s">
        <v>9378</v>
      </c>
      <c r="B1085" t="s">
        <v>11</v>
      </c>
      <c r="C1085">
        <v>7.3</v>
      </c>
    </row>
    <row r="1086" spans="1:3" x14ac:dyDescent="0.3">
      <c r="A1086" t="s">
        <v>9379</v>
      </c>
      <c r="B1086" t="s">
        <v>11</v>
      </c>
      <c r="C1086">
        <v>5.2</v>
      </c>
    </row>
    <row r="1087" spans="1:3" x14ac:dyDescent="0.3">
      <c r="A1087" t="s">
        <v>9380</v>
      </c>
      <c r="B1087" t="s">
        <v>11</v>
      </c>
      <c r="C1087">
        <v>5.5</v>
      </c>
    </row>
    <row r="1088" spans="1:3" x14ac:dyDescent="0.3">
      <c r="A1088" t="s">
        <v>9381</v>
      </c>
      <c r="B1088" t="s">
        <v>233</v>
      </c>
      <c r="C1088">
        <v>7.7</v>
      </c>
    </row>
    <row r="1089" spans="1:3" x14ac:dyDescent="0.3">
      <c r="A1089" t="s">
        <v>9382</v>
      </c>
      <c r="B1089" t="s">
        <v>11</v>
      </c>
      <c r="C1089">
        <v>7.1</v>
      </c>
    </row>
    <row r="1090" spans="1:3" x14ac:dyDescent="0.3">
      <c r="A1090" t="s">
        <v>9383</v>
      </c>
      <c r="B1090" t="s">
        <v>11</v>
      </c>
      <c r="C1090">
        <v>5.3</v>
      </c>
    </row>
    <row r="1091" spans="1:3" x14ac:dyDescent="0.3">
      <c r="A1091" t="s">
        <v>9384</v>
      </c>
      <c r="B1091" t="s">
        <v>11</v>
      </c>
      <c r="C1091">
        <v>5.6</v>
      </c>
    </row>
    <row r="1092" spans="1:3" x14ac:dyDescent="0.3">
      <c r="A1092" t="s">
        <v>9385</v>
      </c>
      <c r="B1092" t="s">
        <v>11</v>
      </c>
      <c r="C1092">
        <v>5.7</v>
      </c>
    </row>
    <row r="1093" spans="1:3" x14ac:dyDescent="0.3">
      <c r="A1093" t="s">
        <v>9386</v>
      </c>
      <c r="B1093" t="s">
        <v>11</v>
      </c>
      <c r="C1093">
        <v>7.1</v>
      </c>
    </row>
    <row r="1094" spans="1:3" x14ac:dyDescent="0.3">
      <c r="A1094" t="s">
        <v>9387</v>
      </c>
      <c r="B1094" t="s">
        <v>11</v>
      </c>
      <c r="C1094">
        <v>7.5</v>
      </c>
    </row>
    <row r="1095" spans="1:3" x14ac:dyDescent="0.3">
      <c r="A1095" t="s">
        <v>9388</v>
      </c>
      <c r="B1095" t="s">
        <v>11</v>
      </c>
      <c r="C1095">
        <v>7.6</v>
      </c>
    </row>
    <row r="1096" spans="1:3" x14ac:dyDescent="0.3">
      <c r="A1096" t="s">
        <v>9389</v>
      </c>
      <c r="B1096" t="s">
        <v>11</v>
      </c>
      <c r="C1096">
        <v>5.5</v>
      </c>
    </row>
    <row r="1097" spans="1:3" x14ac:dyDescent="0.3">
      <c r="A1097" t="s">
        <v>9390</v>
      </c>
      <c r="B1097" t="s">
        <v>11</v>
      </c>
      <c r="C1097">
        <v>5.0999999999999996</v>
      </c>
    </row>
    <row r="1098" spans="1:3" x14ac:dyDescent="0.3">
      <c r="A1098" t="s">
        <v>9391</v>
      </c>
      <c r="B1098" t="s">
        <v>11</v>
      </c>
      <c r="C1098">
        <v>6.3</v>
      </c>
    </row>
    <row r="1099" spans="1:3" x14ac:dyDescent="0.3">
      <c r="A1099" t="s">
        <v>9392</v>
      </c>
      <c r="B1099" t="s">
        <v>11</v>
      </c>
      <c r="C1099">
        <v>4.9000000000000004</v>
      </c>
    </row>
    <row r="1100" spans="1:3" x14ac:dyDescent="0.3">
      <c r="A1100" t="s">
        <v>9393</v>
      </c>
      <c r="B1100" t="s">
        <v>11</v>
      </c>
      <c r="C1100">
        <v>6.5</v>
      </c>
    </row>
    <row r="1101" spans="1:3" x14ac:dyDescent="0.3">
      <c r="A1101" t="s">
        <v>9394</v>
      </c>
      <c r="B1101" t="s">
        <v>11</v>
      </c>
      <c r="C1101">
        <v>5.6</v>
      </c>
    </row>
    <row r="1102" spans="1:3" x14ac:dyDescent="0.3">
      <c r="A1102" t="s">
        <v>9395</v>
      </c>
      <c r="B1102" t="s">
        <v>11</v>
      </c>
      <c r="C1102">
        <v>5.3</v>
      </c>
    </row>
    <row r="1103" spans="1:3" x14ac:dyDescent="0.3">
      <c r="A1103" t="s">
        <v>9396</v>
      </c>
      <c r="B1103" t="s">
        <v>11</v>
      </c>
      <c r="C1103">
        <v>6.5</v>
      </c>
    </row>
    <row r="1104" spans="1:3" x14ac:dyDescent="0.3">
      <c r="A1104" t="s">
        <v>9397</v>
      </c>
      <c r="B1104" t="s">
        <v>11</v>
      </c>
      <c r="C1104">
        <v>6.8</v>
      </c>
    </row>
    <row r="1105" spans="1:3" x14ac:dyDescent="0.3">
      <c r="A1105" t="s">
        <v>9398</v>
      </c>
      <c r="B1105" t="s">
        <v>11</v>
      </c>
      <c r="C1105">
        <v>6.5</v>
      </c>
    </row>
    <row r="1106" spans="1:3" x14ac:dyDescent="0.3">
      <c r="A1106" t="s">
        <v>9399</v>
      </c>
      <c r="B1106" t="s">
        <v>11</v>
      </c>
      <c r="C1106">
        <v>6</v>
      </c>
    </row>
    <row r="1107" spans="1:3" x14ac:dyDescent="0.3">
      <c r="A1107" t="s">
        <v>9400</v>
      </c>
      <c r="B1107" t="s">
        <v>11</v>
      </c>
      <c r="C1107">
        <v>6</v>
      </c>
    </row>
    <row r="1108" spans="1:3" x14ac:dyDescent="0.3">
      <c r="A1108" t="s">
        <v>9401</v>
      </c>
      <c r="B1108" t="s">
        <v>11</v>
      </c>
      <c r="C1108">
        <v>7.6</v>
      </c>
    </row>
    <row r="1109" spans="1:3" x14ac:dyDescent="0.3">
      <c r="A1109" t="s">
        <v>9402</v>
      </c>
      <c r="B1109" t="s">
        <v>11</v>
      </c>
      <c r="C1109">
        <v>5.6</v>
      </c>
    </row>
    <row r="1110" spans="1:3" x14ac:dyDescent="0.3">
      <c r="A1110" t="s">
        <v>9403</v>
      </c>
      <c r="B1110" t="s">
        <v>11</v>
      </c>
      <c r="C1110">
        <v>6.4</v>
      </c>
    </row>
    <row r="1111" spans="1:3" x14ac:dyDescent="0.3">
      <c r="A1111" t="s">
        <v>9404</v>
      </c>
      <c r="B1111" t="s">
        <v>11</v>
      </c>
      <c r="C1111">
        <v>5.0999999999999996</v>
      </c>
    </row>
    <row r="1112" spans="1:3" x14ac:dyDescent="0.3">
      <c r="A1112" t="s">
        <v>9405</v>
      </c>
      <c r="B1112" t="s">
        <v>11</v>
      </c>
      <c r="C1112">
        <v>7</v>
      </c>
    </row>
    <row r="1113" spans="1:3" x14ac:dyDescent="0.3">
      <c r="A1113" t="s">
        <v>9406</v>
      </c>
      <c r="B1113" t="s">
        <v>11</v>
      </c>
      <c r="C1113">
        <v>5.7</v>
      </c>
    </row>
    <row r="1114" spans="1:3" x14ac:dyDescent="0.3">
      <c r="A1114" t="s">
        <v>9407</v>
      </c>
      <c r="B1114" t="s">
        <v>11</v>
      </c>
      <c r="C1114">
        <v>6.7</v>
      </c>
    </row>
    <row r="1115" spans="1:3" x14ac:dyDescent="0.3">
      <c r="A1115" t="s">
        <v>9408</v>
      </c>
      <c r="B1115" t="s">
        <v>11</v>
      </c>
      <c r="C1115">
        <v>6.2</v>
      </c>
    </row>
    <row r="1116" spans="1:3" x14ac:dyDescent="0.3">
      <c r="A1116" t="s">
        <v>9409</v>
      </c>
      <c r="B1116" t="s">
        <v>11</v>
      </c>
      <c r="C1116">
        <v>7.2</v>
      </c>
    </row>
    <row r="1117" spans="1:3" x14ac:dyDescent="0.3">
      <c r="A1117" t="s">
        <v>9410</v>
      </c>
      <c r="B1117" t="s">
        <v>11</v>
      </c>
      <c r="C1117">
        <v>6.2</v>
      </c>
    </row>
    <row r="1118" spans="1:3" x14ac:dyDescent="0.3">
      <c r="A1118" t="s">
        <v>9411</v>
      </c>
      <c r="B1118" t="s">
        <v>11</v>
      </c>
      <c r="C1118">
        <v>5.6</v>
      </c>
    </row>
    <row r="1119" spans="1:3" x14ac:dyDescent="0.3">
      <c r="A1119" t="s">
        <v>9412</v>
      </c>
      <c r="B1119" t="s">
        <v>11</v>
      </c>
      <c r="C1119">
        <v>4.4000000000000004</v>
      </c>
    </row>
    <row r="1120" spans="1:3" x14ac:dyDescent="0.3">
      <c r="A1120" t="s">
        <v>9413</v>
      </c>
      <c r="B1120" t="s">
        <v>11</v>
      </c>
      <c r="C1120">
        <v>7.5</v>
      </c>
    </row>
    <row r="1121" spans="1:3" x14ac:dyDescent="0.3">
      <c r="A1121" t="s">
        <v>9414</v>
      </c>
      <c r="B1121" t="s">
        <v>11</v>
      </c>
      <c r="C1121">
        <v>7.1</v>
      </c>
    </row>
    <row r="1122" spans="1:3" x14ac:dyDescent="0.3">
      <c r="A1122" t="s">
        <v>9415</v>
      </c>
      <c r="B1122" t="s">
        <v>11</v>
      </c>
      <c r="C1122">
        <v>6.4</v>
      </c>
    </row>
    <row r="1123" spans="1:3" x14ac:dyDescent="0.3">
      <c r="A1123" t="s">
        <v>9416</v>
      </c>
      <c r="B1123" t="s">
        <v>11</v>
      </c>
      <c r="C1123">
        <v>7.1</v>
      </c>
    </row>
    <row r="1124" spans="1:3" x14ac:dyDescent="0.3">
      <c r="A1124" t="s">
        <v>9417</v>
      </c>
      <c r="B1124" t="s">
        <v>11</v>
      </c>
      <c r="C1124">
        <v>5.9</v>
      </c>
    </row>
    <row r="1125" spans="1:3" x14ac:dyDescent="0.3">
      <c r="A1125" t="s">
        <v>9418</v>
      </c>
      <c r="B1125" t="s">
        <v>11</v>
      </c>
      <c r="C1125">
        <v>6.9</v>
      </c>
    </row>
    <row r="1126" spans="1:3" x14ac:dyDescent="0.3">
      <c r="A1126" t="s">
        <v>9419</v>
      </c>
      <c r="B1126" t="s">
        <v>11</v>
      </c>
      <c r="C1126">
        <v>7.5</v>
      </c>
    </row>
    <row r="1127" spans="1:3" x14ac:dyDescent="0.3">
      <c r="A1127" t="s">
        <v>9420</v>
      </c>
      <c r="B1127" t="s">
        <v>11</v>
      </c>
      <c r="C1127">
        <v>6.3</v>
      </c>
    </row>
    <row r="1128" spans="1:3" x14ac:dyDescent="0.3">
      <c r="A1128" t="s">
        <v>9421</v>
      </c>
      <c r="B1128" t="s">
        <v>11</v>
      </c>
      <c r="C1128">
        <v>6.4</v>
      </c>
    </row>
    <row r="1129" spans="1:3" x14ac:dyDescent="0.3">
      <c r="A1129" t="s">
        <v>9422</v>
      </c>
      <c r="B1129" t="s">
        <v>11</v>
      </c>
      <c r="C1129">
        <v>5.9</v>
      </c>
    </row>
    <row r="1130" spans="1:3" x14ac:dyDescent="0.3">
      <c r="A1130" t="s">
        <v>9423</v>
      </c>
      <c r="B1130" t="s">
        <v>11</v>
      </c>
      <c r="C1130">
        <v>6.8</v>
      </c>
    </row>
    <row r="1131" spans="1:3" x14ac:dyDescent="0.3">
      <c r="A1131" t="s">
        <v>9424</v>
      </c>
      <c r="B1131" t="s">
        <v>11</v>
      </c>
      <c r="C1131">
        <v>6.3</v>
      </c>
    </row>
    <row r="1132" spans="1:3" x14ac:dyDescent="0.3">
      <c r="A1132" t="s">
        <v>9425</v>
      </c>
      <c r="B1132" t="s">
        <v>11</v>
      </c>
      <c r="C1132">
        <v>3.6</v>
      </c>
    </row>
    <row r="1133" spans="1:3" x14ac:dyDescent="0.3">
      <c r="A1133" t="s">
        <v>9426</v>
      </c>
      <c r="B1133" t="s">
        <v>11</v>
      </c>
      <c r="C1133">
        <v>5.3</v>
      </c>
    </row>
    <row r="1134" spans="1:3" x14ac:dyDescent="0.3">
      <c r="A1134" t="s">
        <v>9427</v>
      </c>
      <c r="B1134" t="s">
        <v>11</v>
      </c>
      <c r="C1134">
        <v>5.9</v>
      </c>
    </row>
    <row r="1135" spans="1:3" x14ac:dyDescent="0.3">
      <c r="A1135" t="s">
        <v>9428</v>
      </c>
      <c r="B1135" t="s">
        <v>11</v>
      </c>
      <c r="C1135">
        <v>6.9</v>
      </c>
    </row>
    <row r="1136" spans="1:3" x14ac:dyDescent="0.3">
      <c r="A1136" t="s">
        <v>9429</v>
      </c>
      <c r="B1136" t="s">
        <v>11</v>
      </c>
      <c r="C1136">
        <v>6.9</v>
      </c>
    </row>
    <row r="1137" spans="1:3" x14ac:dyDescent="0.3">
      <c r="A1137" t="s">
        <v>9430</v>
      </c>
      <c r="B1137" t="s">
        <v>11</v>
      </c>
      <c r="C1137">
        <v>6.1</v>
      </c>
    </row>
    <row r="1138" spans="1:3" x14ac:dyDescent="0.3">
      <c r="A1138" t="s">
        <v>9431</v>
      </c>
      <c r="B1138" t="s">
        <v>11</v>
      </c>
      <c r="C1138">
        <v>5.7</v>
      </c>
    </row>
    <row r="1139" spans="1:3" x14ac:dyDescent="0.3">
      <c r="A1139" t="s">
        <v>9432</v>
      </c>
      <c r="B1139" t="s">
        <v>11</v>
      </c>
      <c r="C1139">
        <v>8.5</v>
      </c>
    </row>
    <row r="1140" spans="1:3" x14ac:dyDescent="0.3">
      <c r="A1140" t="s">
        <v>9433</v>
      </c>
      <c r="B1140" t="s">
        <v>11</v>
      </c>
      <c r="C1140">
        <v>6.3</v>
      </c>
    </row>
    <row r="1141" spans="1:3" x14ac:dyDescent="0.3">
      <c r="A1141" t="s">
        <v>9434</v>
      </c>
      <c r="B1141" t="s">
        <v>11</v>
      </c>
      <c r="C1141">
        <v>7.3</v>
      </c>
    </row>
    <row r="1142" spans="1:3" x14ac:dyDescent="0.3">
      <c r="A1142" t="s">
        <v>9435</v>
      </c>
      <c r="B1142" t="s">
        <v>11</v>
      </c>
      <c r="C1142">
        <v>6.3</v>
      </c>
    </row>
    <row r="1143" spans="1:3" x14ac:dyDescent="0.3">
      <c r="A1143" t="s">
        <v>9436</v>
      </c>
      <c r="B1143" t="s">
        <v>11</v>
      </c>
      <c r="C1143">
        <v>7.2</v>
      </c>
    </row>
    <row r="1144" spans="1:3" x14ac:dyDescent="0.3">
      <c r="A1144" t="s">
        <v>9437</v>
      </c>
      <c r="B1144" t="s">
        <v>11</v>
      </c>
      <c r="C1144">
        <v>7.3</v>
      </c>
    </row>
    <row r="1145" spans="1:3" x14ac:dyDescent="0.3">
      <c r="A1145" t="s">
        <v>9438</v>
      </c>
      <c r="B1145" t="s">
        <v>11</v>
      </c>
      <c r="C1145">
        <v>6.3</v>
      </c>
    </row>
    <row r="1146" spans="1:3" x14ac:dyDescent="0.3">
      <c r="A1146" t="s">
        <v>9439</v>
      </c>
      <c r="B1146" t="s">
        <v>11</v>
      </c>
      <c r="C1146">
        <v>8.1</v>
      </c>
    </row>
    <row r="1147" spans="1:3" x14ac:dyDescent="0.3">
      <c r="A1147" t="s">
        <v>9440</v>
      </c>
      <c r="B1147" t="s">
        <v>11</v>
      </c>
      <c r="C1147">
        <v>6.9</v>
      </c>
    </row>
    <row r="1148" spans="1:3" x14ac:dyDescent="0.3">
      <c r="A1148" t="s">
        <v>9441</v>
      </c>
      <c r="B1148" t="s">
        <v>11</v>
      </c>
      <c r="C1148">
        <v>6.3</v>
      </c>
    </row>
    <row r="1149" spans="1:3" x14ac:dyDescent="0.3">
      <c r="A1149" t="s">
        <v>9442</v>
      </c>
      <c r="B1149" t="s">
        <v>11</v>
      </c>
      <c r="C1149">
        <v>7.3</v>
      </c>
    </row>
    <row r="1150" spans="1:3" x14ac:dyDescent="0.3">
      <c r="A1150" t="s">
        <v>9443</v>
      </c>
      <c r="B1150" t="s">
        <v>11</v>
      </c>
      <c r="C1150">
        <v>6.1</v>
      </c>
    </row>
    <row r="1151" spans="1:3" x14ac:dyDescent="0.3">
      <c r="A1151" t="s">
        <v>9444</v>
      </c>
      <c r="B1151" t="s">
        <v>11</v>
      </c>
      <c r="C1151">
        <v>6.9</v>
      </c>
    </row>
    <row r="1152" spans="1:3" x14ac:dyDescent="0.3">
      <c r="A1152" t="s">
        <v>9445</v>
      </c>
      <c r="B1152" t="s">
        <v>11</v>
      </c>
      <c r="C1152">
        <v>6.4</v>
      </c>
    </row>
    <row r="1153" spans="1:3" x14ac:dyDescent="0.3">
      <c r="A1153" t="s">
        <v>9446</v>
      </c>
      <c r="B1153" t="s">
        <v>11</v>
      </c>
      <c r="C1153">
        <v>7.2</v>
      </c>
    </row>
    <row r="1154" spans="1:3" x14ac:dyDescent="0.3">
      <c r="A1154" t="s">
        <v>9447</v>
      </c>
      <c r="B1154" t="s">
        <v>11</v>
      </c>
      <c r="C1154">
        <v>6.8</v>
      </c>
    </row>
    <row r="1155" spans="1:3" x14ac:dyDescent="0.3">
      <c r="A1155" t="s">
        <v>9448</v>
      </c>
      <c r="B1155" t="s">
        <v>11</v>
      </c>
      <c r="C1155">
        <v>6.5</v>
      </c>
    </row>
    <row r="1156" spans="1:3" x14ac:dyDescent="0.3">
      <c r="A1156" t="s">
        <v>9449</v>
      </c>
      <c r="B1156" t="s">
        <v>11</v>
      </c>
      <c r="C1156">
        <v>7.8</v>
      </c>
    </row>
    <row r="1157" spans="1:3" x14ac:dyDescent="0.3">
      <c r="A1157" t="s">
        <v>9450</v>
      </c>
      <c r="B1157" t="s">
        <v>11</v>
      </c>
      <c r="C1157">
        <v>7.6</v>
      </c>
    </row>
    <row r="1158" spans="1:3" x14ac:dyDescent="0.3">
      <c r="A1158" t="s">
        <v>9451</v>
      </c>
      <c r="B1158" t="s">
        <v>11</v>
      </c>
      <c r="C1158">
        <v>7.2</v>
      </c>
    </row>
    <row r="1159" spans="1:3" x14ac:dyDescent="0.3">
      <c r="A1159" t="s">
        <v>9452</v>
      </c>
      <c r="B1159" t="s">
        <v>11</v>
      </c>
      <c r="C1159">
        <v>6.7</v>
      </c>
    </row>
    <row r="1160" spans="1:3" x14ac:dyDescent="0.3">
      <c r="A1160" t="s">
        <v>9453</v>
      </c>
      <c r="B1160" t="s">
        <v>11</v>
      </c>
      <c r="C1160">
        <v>6.8</v>
      </c>
    </row>
    <row r="1161" spans="1:3" x14ac:dyDescent="0.3">
      <c r="A1161" t="s">
        <v>9454</v>
      </c>
      <c r="B1161" t="s">
        <v>11</v>
      </c>
      <c r="C1161">
        <v>6.3</v>
      </c>
    </row>
    <row r="1162" spans="1:3" x14ac:dyDescent="0.3">
      <c r="A1162" t="s">
        <v>9455</v>
      </c>
      <c r="B1162" t="s">
        <v>11</v>
      </c>
      <c r="C1162">
        <v>6.2</v>
      </c>
    </row>
    <row r="1163" spans="1:3" x14ac:dyDescent="0.3">
      <c r="A1163" t="s">
        <v>9456</v>
      </c>
      <c r="B1163" t="s">
        <v>11</v>
      </c>
      <c r="C1163">
        <v>6.2</v>
      </c>
    </row>
    <row r="1164" spans="1:3" x14ac:dyDescent="0.3">
      <c r="A1164" t="s">
        <v>9457</v>
      </c>
      <c r="B1164" t="s">
        <v>11</v>
      </c>
      <c r="C1164">
        <v>8.6</v>
      </c>
    </row>
    <row r="1165" spans="1:3" x14ac:dyDescent="0.3">
      <c r="A1165" t="s">
        <v>9458</v>
      </c>
      <c r="B1165" t="s">
        <v>11</v>
      </c>
      <c r="C1165">
        <v>8</v>
      </c>
    </row>
    <row r="1166" spans="1:3" x14ac:dyDescent="0.3">
      <c r="A1166" t="s">
        <v>9459</v>
      </c>
      <c r="B1166" t="s">
        <v>11</v>
      </c>
      <c r="C1166">
        <v>7</v>
      </c>
    </row>
    <row r="1167" spans="1:3" x14ac:dyDescent="0.3">
      <c r="A1167" t="s">
        <v>9460</v>
      </c>
      <c r="B1167" t="s">
        <v>11</v>
      </c>
      <c r="C1167">
        <v>8</v>
      </c>
    </row>
    <row r="1168" spans="1:3" x14ac:dyDescent="0.3">
      <c r="A1168" t="s">
        <v>9461</v>
      </c>
      <c r="B1168" t="s">
        <v>11</v>
      </c>
      <c r="C1168">
        <v>8.1</v>
      </c>
    </row>
    <row r="1169" spans="1:3" x14ac:dyDescent="0.3">
      <c r="A1169" t="s">
        <v>9462</v>
      </c>
      <c r="B1169" t="s">
        <v>11</v>
      </c>
      <c r="C1169">
        <v>6.7</v>
      </c>
    </row>
    <row r="1170" spans="1:3" x14ac:dyDescent="0.3">
      <c r="A1170" t="s">
        <v>9463</v>
      </c>
      <c r="B1170" t="s">
        <v>11</v>
      </c>
      <c r="C1170">
        <v>7.9</v>
      </c>
    </row>
    <row r="1171" spans="1:3" x14ac:dyDescent="0.3">
      <c r="A1171" t="s">
        <v>9464</v>
      </c>
      <c r="B1171" t="s">
        <v>11</v>
      </c>
      <c r="C1171">
        <v>6.1</v>
      </c>
    </row>
    <row r="1172" spans="1:3" x14ac:dyDescent="0.3">
      <c r="A1172" t="s">
        <v>9465</v>
      </c>
      <c r="B1172" t="s">
        <v>11</v>
      </c>
      <c r="C1172">
        <v>4.2</v>
      </c>
    </row>
    <row r="1173" spans="1:3" x14ac:dyDescent="0.3">
      <c r="A1173" t="s">
        <v>9466</v>
      </c>
      <c r="B1173" t="s">
        <v>11</v>
      </c>
      <c r="C1173">
        <v>6.1</v>
      </c>
    </row>
    <row r="1174" spans="1:3" x14ac:dyDescent="0.3">
      <c r="A1174" t="s">
        <v>9467</v>
      </c>
      <c r="B1174" t="s">
        <v>11</v>
      </c>
      <c r="C1174">
        <v>6.6</v>
      </c>
    </row>
    <row r="1175" spans="1:3" x14ac:dyDescent="0.3">
      <c r="A1175" t="s">
        <v>9468</v>
      </c>
      <c r="B1175" t="s">
        <v>11</v>
      </c>
      <c r="C1175">
        <v>7.5</v>
      </c>
    </row>
    <row r="1176" spans="1:3" x14ac:dyDescent="0.3">
      <c r="A1176" t="s">
        <v>9469</v>
      </c>
      <c r="B1176" t="s">
        <v>11</v>
      </c>
      <c r="C1176">
        <v>7.4</v>
      </c>
    </row>
    <row r="1177" spans="1:3" x14ac:dyDescent="0.3">
      <c r="A1177" t="s">
        <v>9470</v>
      </c>
      <c r="B1177" t="s">
        <v>11</v>
      </c>
      <c r="C1177">
        <v>7.2</v>
      </c>
    </row>
    <row r="1178" spans="1:3" x14ac:dyDescent="0.3">
      <c r="A1178" t="s">
        <v>9471</v>
      </c>
      <c r="B1178" t="s">
        <v>11</v>
      </c>
      <c r="C1178">
        <v>6.9</v>
      </c>
    </row>
    <row r="1179" spans="1:3" x14ac:dyDescent="0.3">
      <c r="A1179" t="s">
        <v>9472</v>
      </c>
      <c r="B1179" t="s">
        <v>11</v>
      </c>
      <c r="C1179">
        <v>7.4</v>
      </c>
    </row>
    <row r="1180" spans="1:3" x14ac:dyDescent="0.3">
      <c r="A1180" t="s">
        <v>9473</v>
      </c>
      <c r="B1180" t="s">
        <v>11</v>
      </c>
      <c r="C1180">
        <v>5.4</v>
      </c>
    </row>
    <row r="1181" spans="1:3" x14ac:dyDescent="0.3">
      <c r="A1181" t="s">
        <v>9474</v>
      </c>
      <c r="B1181" t="s">
        <v>11</v>
      </c>
      <c r="C1181">
        <v>6.8</v>
      </c>
    </row>
    <row r="1182" spans="1:3" x14ac:dyDescent="0.3">
      <c r="A1182" t="s">
        <v>9475</v>
      </c>
      <c r="B1182" t="s">
        <v>11</v>
      </c>
      <c r="C1182">
        <v>6.3</v>
      </c>
    </row>
    <row r="1183" spans="1:3" x14ac:dyDescent="0.3">
      <c r="A1183" t="s">
        <v>9476</v>
      </c>
      <c r="B1183" t="s">
        <v>11</v>
      </c>
      <c r="C1183">
        <v>7.2</v>
      </c>
    </row>
    <row r="1184" spans="1:3" x14ac:dyDescent="0.3">
      <c r="A1184" t="s">
        <v>9477</v>
      </c>
      <c r="B1184" t="s">
        <v>11</v>
      </c>
      <c r="C1184">
        <v>6.9</v>
      </c>
    </row>
    <row r="1185" spans="1:3" x14ac:dyDescent="0.3">
      <c r="A1185" t="s">
        <v>9478</v>
      </c>
      <c r="B1185" t="s">
        <v>11</v>
      </c>
      <c r="C1185">
        <v>6</v>
      </c>
    </row>
    <row r="1186" spans="1:3" x14ac:dyDescent="0.3">
      <c r="A1186" t="s">
        <v>9479</v>
      </c>
      <c r="B1186" t="s">
        <v>11</v>
      </c>
      <c r="C1186">
        <v>5.9</v>
      </c>
    </row>
    <row r="1187" spans="1:3" x14ac:dyDescent="0.3">
      <c r="A1187" t="s">
        <v>9480</v>
      </c>
      <c r="B1187" t="s">
        <v>11</v>
      </c>
      <c r="C1187">
        <v>5.4</v>
      </c>
    </row>
    <row r="1188" spans="1:3" x14ac:dyDescent="0.3">
      <c r="A1188" t="s">
        <v>9481</v>
      </c>
      <c r="B1188" t="s">
        <v>11</v>
      </c>
      <c r="C1188">
        <v>5.9</v>
      </c>
    </row>
    <row r="1189" spans="1:3" x14ac:dyDescent="0.3">
      <c r="A1189" t="s">
        <v>9482</v>
      </c>
      <c r="B1189" t="s">
        <v>11</v>
      </c>
      <c r="C1189">
        <v>6.1</v>
      </c>
    </row>
    <row r="1190" spans="1:3" x14ac:dyDescent="0.3">
      <c r="A1190" t="s">
        <v>9483</v>
      </c>
      <c r="B1190" t="s">
        <v>11</v>
      </c>
      <c r="C1190">
        <v>7.7</v>
      </c>
    </row>
    <row r="1191" spans="1:3" x14ac:dyDescent="0.3">
      <c r="A1191" t="s">
        <v>9484</v>
      </c>
      <c r="B1191" t="s">
        <v>11</v>
      </c>
      <c r="C1191">
        <v>5.8</v>
      </c>
    </row>
    <row r="1192" spans="1:3" x14ac:dyDescent="0.3">
      <c r="A1192" t="s">
        <v>9485</v>
      </c>
      <c r="B1192" t="s">
        <v>11</v>
      </c>
      <c r="C1192">
        <v>7.6</v>
      </c>
    </row>
    <row r="1193" spans="1:3" x14ac:dyDescent="0.3">
      <c r="A1193" t="s">
        <v>9486</v>
      </c>
      <c r="B1193" t="s">
        <v>11</v>
      </c>
      <c r="C1193">
        <v>6.1</v>
      </c>
    </row>
    <row r="1194" spans="1:3" x14ac:dyDescent="0.3">
      <c r="A1194" t="s">
        <v>9487</v>
      </c>
      <c r="B1194" t="s">
        <v>11</v>
      </c>
      <c r="C1194">
        <v>5.4</v>
      </c>
    </row>
    <row r="1195" spans="1:3" x14ac:dyDescent="0.3">
      <c r="A1195" t="s">
        <v>9488</v>
      </c>
      <c r="B1195" t="s">
        <v>11</v>
      </c>
      <c r="C1195">
        <v>5.0999999999999996</v>
      </c>
    </row>
    <row r="1196" spans="1:3" x14ac:dyDescent="0.3">
      <c r="A1196" t="s">
        <v>9489</v>
      </c>
      <c r="B1196" t="s">
        <v>11</v>
      </c>
      <c r="C1196">
        <v>6.4</v>
      </c>
    </row>
    <row r="1197" spans="1:3" x14ac:dyDescent="0.3">
      <c r="A1197" t="s">
        <v>9490</v>
      </c>
      <c r="B1197" t="s">
        <v>11</v>
      </c>
      <c r="C1197">
        <v>6.3</v>
      </c>
    </row>
    <row r="1198" spans="1:3" x14ac:dyDescent="0.3">
      <c r="A1198" t="s">
        <v>9491</v>
      </c>
      <c r="B1198" t="s">
        <v>11</v>
      </c>
      <c r="C1198">
        <v>7.5</v>
      </c>
    </row>
    <row r="1199" spans="1:3" x14ac:dyDescent="0.3">
      <c r="A1199" t="s">
        <v>9492</v>
      </c>
      <c r="B1199" t="s">
        <v>11</v>
      </c>
      <c r="C1199">
        <v>7.1</v>
      </c>
    </row>
    <row r="1200" spans="1:3" x14ac:dyDescent="0.3">
      <c r="A1200" t="s">
        <v>9493</v>
      </c>
      <c r="B1200" t="s">
        <v>11</v>
      </c>
      <c r="C1200">
        <v>5.2</v>
      </c>
    </row>
    <row r="1201" spans="1:3" x14ac:dyDescent="0.3">
      <c r="A1201" t="s">
        <v>9494</v>
      </c>
      <c r="B1201" t="s">
        <v>11</v>
      </c>
      <c r="C1201">
        <v>7.8</v>
      </c>
    </row>
    <row r="1202" spans="1:3" x14ac:dyDescent="0.3">
      <c r="A1202" t="s">
        <v>9495</v>
      </c>
      <c r="B1202" t="s">
        <v>11</v>
      </c>
      <c r="C1202">
        <v>6.5</v>
      </c>
    </row>
    <row r="1203" spans="1:3" x14ac:dyDescent="0.3">
      <c r="A1203" t="s">
        <v>9496</v>
      </c>
      <c r="B1203" t="s">
        <v>11</v>
      </c>
      <c r="C1203">
        <v>6.6</v>
      </c>
    </row>
    <row r="1204" spans="1:3" x14ac:dyDescent="0.3">
      <c r="A1204" t="s">
        <v>9497</v>
      </c>
      <c r="B1204" t="s">
        <v>11</v>
      </c>
      <c r="C1204">
        <v>5.0999999999999996</v>
      </c>
    </row>
    <row r="1205" spans="1:3" x14ac:dyDescent="0.3">
      <c r="A1205" t="s">
        <v>9498</v>
      </c>
      <c r="B1205" t="s">
        <v>11</v>
      </c>
      <c r="C1205">
        <v>7.4</v>
      </c>
    </row>
    <row r="1206" spans="1:3" x14ac:dyDescent="0.3">
      <c r="A1206" t="s">
        <v>9499</v>
      </c>
      <c r="B1206" t="s">
        <v>11</v>
      </c>
      <c r="C1206">
        <v>7.2</v>
      </c>
    </row>
    <row r="1207" spans="1:3" x14ac:dyDescent="0.3">
      <c r="A1207" t="s">
        <v>9500</v>
      </c>
      <c r="B1207" t="s">
        <v>11</v>
      </c>
      <c r="C1207">
        <v>7.6</v>
      </c>
    </row>
    <row r="1208" spans="1:3" x14ac:dyDescent="0.3">
      <c r="A1208" t="s">
        <v>9501</v>
      </c>
      <c r="B1208" t="s">
        <v>11</v>
      </c>
      <c r="C1208">
        <v>7.5</v>
      </c>
    </row>
    <row r="1209" spans="1:3" x14ac:dyDescent="0.3">
      <c r="A1209" t="s">
        <v>9502</v>
      </c>
      <c r="B1209" t="s">
        <v>11</v>
      </c>
      <c r="C1209">
        <v>6.6</v>
      </c>
    </row>
    <row r="1210" spans="1:3" x14ac:dyDescent="0.3">
      <c r="A1210" t="s">
        <v>9503</v>
      </c>
      <c r="B1210" t="s">
        <v>11</v>
      </c>
      <c r="C1210">
        <v>7.2</v>
      </c>
    </row>
    <row r="1211" spans="1:3" x14ac:dyDescent="0.3">
      <c r="A1211" t="s">
        <v>9504</v>
      </c>
      <c r="B1211" t="s">
        <v>11</v>
      </c>
      <c r="C1211">
        <v>7.6</v>
      </c>
    </row>
    <row r="1212" spans="1:3" x14ac:dyDescent="0.3">
      <c r="A1212" t="s">
        <v>9505</v>
      </c>
      <c r="B1212" t="s">
        <v>11</v>
      </c>
      <c r="C1212">
        <v>6.2</v>
      </c>
    </row>
    <row r="1213" spans="1:3" x14ac:dyDescent="0.3">
      <c r="A1213" t="s">
        <v>9506</v>
      </c>
      <c r="B1213" t="s">
        <v>11</v>
      </c>
      <c r="C1213">
        <v>5.6</v>
      </c>
    </row>
    <row r="1214" spans="1:3" x14ac:dyDescent="0.3">
      <c r="A1214" t="s">
        <v>9507</v>
      </c>
      <c r="B1214" t="s">
        <v>11</v>
      </c>
      <c r="C1214">
        <v>7.6</v>
      </c>
    </row>
    <row r="1215" spans="1:3" x14ac:dyDescent="0.3">
      <c r="A1215" t="s">
        <v>9508</v>
      </c>
      <c r="B1215" t="s">
        <v>11</v>
      </c>
      <c r="C1215">
        <v>6.6</v>
      </c>
    </row>
    <row r="1216" spans="1:3" x14ac:dyDescent="0.3">
      <c r="A1216" t="s">
        <v>9509</v>
      </c>
      <c r="B1216" t="s">
        <v>11</v>
      </c>
      <c r="C1216">
        <v>7</v>
      </c>
    </row>
    <row r="1217" spans="1:3" x14ac:dyDescent="0.3">
      <c r="A1217" t="s">
        <v>9510</v>
      </c>
      <c r="B1217" t="s">
        <v>11</v>
      </c>
      <c r="C1217">
        <v>2.7</v>
      </c>
    </row>
    <row r="1218" spans="1:3" x14ac:dyDescent="0.3">
      <c r="A1218" t="s">
        <v>9511</v>
      </c>
      <c r="B1218" t="s">
        <v>11</v>
      </c>
      <c r="C1218">
        <v>7.6</v>
      </c>
    </row>
    <row r="1219" spans="1:3" x14ac:dyDescent="0.3">
      <c r="A1219" t="s">
        <v>9512</v>
      </c>
      <c r="B1219" t="s">
        <v>11</v>
      </c>
      <c r="C1219">
        <v>6.6</v>
      </c>
    </row>
    <row r="1220" spans="1:3" x14ac:dyDescent="0.3">
      <c r="A1220" t="s">
        <v>9513</v>
      </c>
      <c r="B1220" t="s">
        <v>11</v>
      </c>
      <c r="C1220">
        <v>6.9</v>
      </c>
    </row>
    <row r="1221" spans="1:3" x14ac:dyDescent="0.3">
      <c r="A1221" t="s">
        <v>9514</v>
      </c>
      <c r="B1221" t="s">
        <v>11</v>
      </c>
      <c r="C1221">
        <v>6.8</v>
      </c>
    </row>
    <row r="1222" spans="1:3" x14ac:dyDescent="0.3">
      <c r="A1222" t="s">
        <v>9515</v>
      </c>
      <c r="B1222" t="s">
        <v>11</v>
      </c>
      <c r="C1222">
        <v>3.7</v>
      </c>
    </row>
    <row r="1223" spans="1:3" x14ac:dyDescent="0.3">
      <c r="A1223" t="s">
        <v>9516</v>
      </c>
      <c r="B1223" t="s">
        <v>11</v>
      </c>
      <c r="C1223">
        <v>6.1</v>
      </c>
    </row>
    <row r="1224" spans="1:3" x14ac:dyDescent="0.3">
      <c r="A1224" t="s">
        <v>9517</v>
      </c>
      <c r="B1224" t="s">
        <v>11</v>
      </c>
      <c r="C1224">
        <v>5.9</v>
      </c>
    </row>
    <row r="1225" spans="1:3" x14ac:dyDescent="0.3">
      <c r="A1225" t="s">
        <v>9518</v>
      </c>
      <c r="B1225" t="s">
        <v>11</v>
      </c>
      <c r="C1225">
        <v>6.7</v>
      </c>
    </row>
    <row r="1226" spans="1:3" x14ac:dyDescent="0.3">
      <c r="A1226" t="s">
        <v>9519</v>
      </c>
      <c r="B1226" t="s">
        <v>11</v>
      </c>
      <c r="C1226">
        <v>6.9</v>
      </c>
    </row>
    <row r="1227" spans="1:3" x14ac:dyDescent="0.3">
      <c r="A1227" t="s">
        <v>9520</v>
      </c>
      <c r="B1227" t="s">
        <v>11</v>
      </c>
      <c r="C1227">
        <v>5.5</v>
      </c>
    </row>
    <row r="1228" spans="1:3" x14ac:dyDescent="0.3">
      <c r="A1228" t="s">
        <v>9521</v>
      </c>
      <c r="B1228" t="s">
        <v>11</v>
      </c>
      <c r="C1228">
        <v>7.1</v>
      </c>
    </row>
    <row r="1229" spans="1:3" x14ac:dyDescent="0.3">
      <c r="A1229" t="s">
        <v>9522</v>
      </c>
      <c r="B1229" t="s">
        <v>11</v>
      </c>
      <c r="C1229">
        <v>7.1</v>
      </c>
    </row>
    <row r="1230" spans="1:3" x14ac:dyDescent="0.3">
      <c r="A1230" t="s">
        <v>9523</v>
      </c>
      <c r="B1230" t="s">
        <v>11</v>
      </c>
      <c r="C1230">
        <v>5.9</v>
      </c>
    </row>
    <row r="1231" spans="1:3" x14ac:dyDescent="0.3">
      <c r="A1231" t="s">
        <v>9524</v>
      </c>
      <c r="B1231" t="s">
        <v>11</v>
      </c>
      <c r="C1231">
        <v>7.3</v>
      </c>
    </row>
    <row r="1232" spans="1:3" x14ac:dyDescent="0.3">
      <c r="A1232" t="s">
        <v>9525</v>
      </c>
      <c r="B1232" t="s">
        <v>11</v>
      </c>
      <c r="C1232">
        <v>3.4</v>
      </c>
    </row>
    <row r="1233" spans="1:3" x14ac:dyDescent="0.3">
      <c r="A1233" t="s">
        <v>9526</v>
      </c>
      <c r="B1233" t="s">
        <v>11</v>
      </c>
      <c r="C1233">
        <v>6.8</v>
      </c>
    </row>
    <row r="1234" spans="1:3" x14ac:dyDescent="0.3">
      <c r="A1234" t="s">
        <v>9527</v>
      </c>
      <c r="B1234" t="s">
        <v>11</v>
      </c>
      <c r="C1234">
        <v>6.9</v>
      </c>
    </row>
    <row r="1235" spans="1:3" x14ac:dyDescent="0.3">
      <c r="A1235" t="s">
        <v>9528</v>
      </c>
      <c r="B1235" t="s">
        <v>11</v>
      </c>
      <c r="C1235">
        <v>7</v>
      </c>
    </row>
    <row r="1236" spans="1:3" x14ac:dyDescent="0.3">
      <c r="A1236" t="s">
        <v>9529</v>
      </c>
      <c r="B1236" t="s">
        <v>11</v>
      </c>
      <c r="C1236">
        <v>5.5</v>
      </c>
    </row>
    <row r="1237" spans="1:3" x14ac:dyDescent="0.3">
      <c r="A1237" t="s">
        <v>9530</v>
      </c>
      <c r="B1237" t="s">
        <v>11</v>
      </c>
      <c r="C1237">
        <v>5.0999999999999996</v>
      </c>
    </row>
    <row r="1238" spans="1:3" x14ac:dyDescent="0.3">
      <c r="A1238" t="s">
        <v>9531</v>
      </c>
      <c r="B1238" t="s">
        <v>11</v>
      </c>
      <c r="C1238">
        <v>6.2</v>
      </c>
    </row>
    <row r="1239" spans="1:3" x14ac:dyDescent="0.3">
      <c r="A1239" t="s">
        <v>9532</v>
      </c>
      <c r="B1239" t="s">
        <v>11</v>
      </c>
      <c r="C1239">
        <v>5.9</v>
      </c>
    </row>
    <row r="1240" spans="1:3" x14ac:dyDescent="0.3">
      <c r="A1240" t="s">
        <v>9533</v>
      </c>
      <c r="B1240" t="s">
        <v>11</v>
      </c>
      <c r="C1240">
        <v>5.2</v>
      </c>
    </row>
    <row r="1241" spans="1:3" x14ac:dyDescent="0.3">
      <c r="A1241" t="s">
        <v>9534</v>
      </c>
      <c r="B1241" t="s">
        <v>11</v>
      </c>
      <c r="C1241">
        <v>6.2</v>
      </c>
    </row>
    <row r="1242" spans="1:3" x14ac:dyDescent="0.3">
      <c r="A1242" t="s">
        <v>9535</v>
      </c>
      <c r="B1242" t="s">
        <v>11</v>
      </c>
      <c r="C1242">
        <v>5.5</v>
      </c>
    </row>
    <row r="1243" spans="1:3" x14ac:dyDescent="0.3">
      <c r="A1243" t="s">
        <v>9536</v>
      </c>
      <c r="B1243" t="s">
        <v>11</v>
      </c>
      <c r="C1243">
        <v>7.4</v>
      </c>
    </row>
    <row r="1244" spans="1:3" x14ac:dyDescent="0.3">
      <c r="A1244" t="s">
        <v>9537</v>
      </c>
      <c r="B1244" t="s">
        <v>11</v>
      </c>
      <c r="C1244">
        <v>4.4000000000000004</v>
      </c>
    </row>
    <row r="1245" spans="1:3" x14ac:dyDescent="0.3">
      <c r="A1245" t="s">
        <v>9538</v>
      </c>
      <c r="B1245" t="s">
        <v>11</v>
      </c>
      <c r="C1245">
        <v>6.3</v>
      </c>
    </row>
    <row r="1246" spans="1:3" x14ac:dyDescent="0.3">
      <c r="A1246" t="s">
        <v>9539</v>
      </c>
      <c r="B1246" t="s">
        <v>11</v>
      </c>
      <c r="C1246">
        <v>6.1</v>
      </c>
    </row>
    <row r="1247" spans="1:3" x14ac:dyDescent="0.3">
      <c r="A1247" t="s">
        <v>9540</v>
      </c>
      <c r="B1247" t="s">
        <v>11</v>
      </c>
      <c r="C1247">
        <v>5.3</v>
      </c>
    </row>
    <row r="1248" spans="1:3" x14ac:dyDescent="0.3">
      <c r="A1248" t="s">
        <v>9541</v>
      </c>
      <c r="B1248" t="s">
        <v>11</v>
      </c>
      <c r="C1248">
        <v>5.4</v>
      </c>
    </row>
    <row r="1249" spans="1:3" x14ac:dyDescent="0.3">
      <c r="A1249" t="s">
        <v>9542</v>
      </c>
      <c r="B1249" t="s">
        <v>11</v>
      </c>
      <c r="C1249">
        <v>6.7</v>
      </c>
    </row>
    <row r="1250" spans="1:3" x14ac:dyDescent="0.3">
      <c r="A1250" t="s">
        <v>9543</v>
      </c>
      <c r="B1250" t="s">
        <v>11</v>
      </c>
      <c r="C1250">
        <v>5.9</v>
      </c>
    </row>
    <row r="1251" spans="1:3" x14ac:dyDescent="0.3">
      <c r="A1251" t="s">
        <v>9544</v>
      </c>
      <c r="B1251" t="s">
        <v>11</v>
      </c>
      <c r="C1251">
        <v>7.3</v>
      </c>
    </row>
    <row r="1252" spans="1:3" x14ac:dyDescent="0.3">
      <c r="A1252" t="s">
        <v>9545</v>
      </c>
      <c r="B1252" t="s">
        <v>11</v>
      </c>
      <c r="C1252">
        <v>5.5</v>
      </c>
    </row>
    <row r="1253" spans="1:3" x14ac:dyDescent="0.3">
      <c r="A1253" t="s">
        <v>9546</v>
      </c>
      <c r="B1253" t="s">
        <v>11</v>
      </c>
      <c r="C1253">
        <v>5.8</v>
      </c>
    </row>
    <row r="1254" spans="1:3" x14ac:dyDescent="0.3">
      <c r="A1254" t="s">
        <v>9547</v>
      </c>
      <c r="B1254" t="s">
        <v>11</v>
      </c>
      <c r="C1254">
        <v>4.5999999999999996</v>
      </c>
    </row>
    <row r="1255" spans="1:3" x14ac:dyDescent="0.3">
      <c r="A1255" t="s">
        <v>9548</v>
      </c>
      <c r="B1255" t="s">
        <v>11</v>
      </c>
      <c r="C1255">
        <v>6.7</v>
      </c>
    </row>
    <row r="1256" spans="1:3" x14ac:dyDescent="0.3">
      <c r="A1256" t="s">
        <v>9549</v>
      </c>
      <c r="B1256" t="s">
        <v>11</v>
      </c>
      <c r="C1256">
        <v>5.0999999999999996</v>
      </c>
    </row>
    <row r="1257" spans="1:3" x14ac:dyDescent="0.3">
      <c r="A1257" t="s">
        <v>9550</v>
      </c>
      <c r="B1257" t="s">
        <v>11</v>
      </c>
      <c r="C1257">
        <v>5.6</v>
      </c>
    </row>
    <row r="1258" spans="1:3" x14ac:dyDescent="0.3">
      <c r="A1258" t="s">
        <v>9551</v>
      </c>
      <c r="B1258" t="s">
        <v>11</v>
      </c>
      <c r="C1258">
        <v>7</v>
      </c>
    </row>
    <row r="1259" spans="1:3" x14ac:dyDescent="0.3">
      <c r="A1259" t="s">
        <v>9552</v>
      </c>
      <c r="B1259" t="s">
        <v>11</v>
      </c>
      <c r="C1259">
        <v>6.4</v>
      </c>
    </row>
    <row r="1260" spans="1:3" x14ac:dyDescent="0.3">
      <c r="A1260" t="s">
        <v>9553</v>
      </c>
      <c r="B1260" t="s">
        <v>11</v>
      </c>
      <c r="C1260">
        <v>6.7</v>
      </c>
    </row>
    <row r="1261" spans="1:3" x14ac:dyDescent="0.3">
      <c r="A1261" t="s">
        <v>9554</v>
      </c>
      <c r="B1261" t="s">
        <v>11</v>
      </c>
      <c r="C1261">
        <v>4.0999999999999996</v>
      </c>
    </row>
    <row r="1262" spans="1:3" x14ac:dyDescent="0.3">
      <c r="A1262" t="s">
        <v>9555</v>
      </c>
      <c r="B1262" t="s">
        <v>11</v>
      </c>
      <c r="C1262">
        <v>5.5</v>
      </c>
    </row>
    <row r="1263" spans="1:3" x14ac:dyDescent="0.3">
      <c r="A1263" t="s">
        <v>9556</v>
      </c>
      <c r="B1263" t="s">
        <v>11</v>
      </c>
      <c r="C1263">
        <v>2.7</v>
      </c>
    </row>
    <row r="1264" spans="1:3" x14ac:dyDescent="0.3">
      <c r="A1264" t="s">
        <v>9557</v>
      </c>
      <c r="B1264" t="s">
        <v>11</v>
      </c>
      <c r="C1264">
        <v>6.4</v>
      </c>
    </row>
    <row r="1265" spans="1:3" x14ac:dyDescent="0.3">
      <c r="A1265" t="s">
        <v>9558</v>
      </c>
      <c r="B1265" t="s">
        <v>11</v>
      </c>
      <c r="C1265">
        <v>4.8</v>
      </c>
    </row>
    <row r="1266" spans="1:3" x14ac:dyDescent="0.3">
      <c r="A1266" t="s">
        <v>9559</v>
      </c>
      <c r="B1266" t="s">
        <v>11</v>
      </c>
      <c r="C1266">
        <v>6.1</v>
      </c>
    </row>
    <row r="1267" spans="1:3" x14ac:dyDescent="0.3">
      <c r="A1267" t="s">
        <v>9560</v>
      </c>
      <c r="B1267" t="s">
        <v>11</v>
      </c>
      <c r="C1267">
        <v>4.8</v>
      </c>
    </row>
    <row r="1268" spans="1:3" x14ac:dyDescent="0.3">
      <c r="A1268" t="s">
        <v>9561</v>
      </c>
      <c r="B1268" t="s">
        <v>11</v>
      </c>
      <c r="C1268">
        <v>7</v>
      </c>
    </row>
    <row r="1269" spans="1:3" x14ac:dyDescent="0.3">
      <c r="A1269" t="s">
        <v>9562</v>
      </c>
      <c r="B1269" t="s">
        <v>11</v>
      </c>
      <c r="C1269">
        <v>6.8</v>
      </c>
    </row>
    <row r="1270" spans="1:3" x14ac:dyDescent="0.3">
      <c r="A1270" t="s">
        <v>9563</v>
      </c>
      <c r="B1270" t="s">
        <v>11</v>
      </c>
      <c r="C1270">
        <v>7.3</v>
      </c>
    </row>
    <row r="1271" spans="1:3" x14ac:dyDescent="0.3">
      <c r="A1271" t="s">
        <v>9564</v>
      </c>
      <c r="B1271" t="s">
        <v>11</v>
      </c>
      <c r="C1271">
        <v>5.6</v>
      </c>
    </row>
    <row r="1272" spans="1:3" x14ac:dyDescent="0.3">
      <c r="A1272" t="s">
        <v>9565</v>
      </c>
      <c r="B1272" t="s">
        <v>11</v>
      </c>
      <c r="C1272">
        <v>6.1</v>
      </c>
    </row>
    <row r="1273" spans="1:3" x14ac:dyDescent="0.3">
      <c r="A1273" t="s">
        <v>9566</v>
      </c>
      <c r="B1273" t="s">
        <v>11</v>
      </c>
      <c r="C1273">
        <v>7.9</v>
      </c>
    </row>
    <row r="1274" spans="1:3" x14ac:dyDescent="0.3">
      <c r="A1274" t="s">
        <v>9567</v>
      </c>
      <c r="B1274" t="s">
        <v>11</v>
      </c>
      <c r="C1274">
        <v>8.4</v>
      </c>
    </row>
    <row r="1275" spans="1:3" x14ac:dyDescent="0.3">
      <c r="A1275" t="s">
        <v>9568</v>
      </c>
      <c r="B1275" t="s">
        <v>11</v>
      </c>
      <c r="C1275">
        <v>6.5</v>
      </c>
    </row>
    <row r="1276" spans="1:3" x14ac:dyDescent="0.3">
      <c r="A1276" t="s">
        <v>9569</v>
      </c>
      <c r="B1276" t="s">
        <v>11</v>
      </c>
      <c r="C1276">
        <v>7.1</v>
      </c>
    </row>
    <row r="1277" spans="1:3" x14ac:dyDescent="0.3">
      <c r="A1277" t="s">
        <v>9570</v>
      </c>
      <c r="B1277" t="s">
        <v>11</v>
      </c>
      <c r="C1277">
        <v>6.6</v>
      </c>
    </row>
    <row r="1278" spans="1:3" x14ac:dyDescent="0.3">
      <c r="A1278" t="s">
        <v>9571</v>
      </c>
      <c r="B1278" t="s">
        <v>11</v>
      </c>
      <c r="C1278">
        <v>4</v>
      </c>
    </row>
    <row r="1279" spans="1:3" x14ac:dyDescent="0.3">
      <c r="A1279" t="s">
        <v>9572</v>
      </c>
      <c r="B1279" t="s">
        <v>11</v>
      </c>
      <c r="C1279">
        <v>7</v>
      </c>
    </row>
    <row r="1280" spans="1:3" x14ac:dyDescent="0.3">
      <c r="A1280" t="s">
        <v>9573</v>
      </c>
      <c r="B1280" t="s">
        <v>697</v>
      </c>
      <c r="C1280">
        <v>5.6</v>
      </c>
    </row>
    <row r="1281" spans="1:3" x14ac:dyDescent="0.3">
      <c r="A1281" t="s">
        <v>9574</v>
      </c>
      <c r="B1281" t="s">
        <v>11</v>
      </c>
      <c r="C1281">
        <v>4.8</v>
      </c>
    </row>
    <row r="1282" spans="1:3" x14ac:dyDescent="0.3">
      <c r="A1282" t="s">
        <v>9575</v>
      </c>
      <c r="B1282" t="s">
        <v>11</v>
      </c>
      <c r="C1282">
        <v>7.5</v>
      </c>
    </row>
    <row r="1283" spans="1:3" x14ac:dyDescent="0.3">
      <c r="A1283" t="s">
        <v>9576</v>
      </c>
      <c r="B1283" t="s">
        <v>697</v>
      </c>
      <c r="C1283">
        <v>6</v>
      </c>
    </row>
    <row r="1284" spans="1:3" x14ac:dyDescent="0.3">
      <c r="A1284" t="s">
        <v>9577</v>
      </c>
      <c r="B1284" t="s">
        <v>513</v>
      </c>
      <c r="C1284">
        <v>7.2</v>
      </c>
    </row>
    <row r="1285" spans="1:3" x14ac:dyDescent="0.3">
      <c r="A1285" t="s">
        <v>9578</v>
      </c>
      <c r="B1285" t="s">
        <v>11</v>
      </c>
      <c r="C1285">
        <v>5.6</v>
      </c>
    </row>
    <row r="1286" spans="1:3" x14ac:dyDescent="0.3">
      <c r="A1286" t="s">
        <v>9579</v>
      </c>
      <c r="B1286" t="s">
        <v>11</v>
      </c>
      <c r="C1286">
        <v>6.8</v>
      </c>
    </row>
    <row r="1287" spans="1:3" x14ac:dyDescent="0.3">
      <c r="A1287" t="s">
        <v>9580</v>
      </c>
      <c r="B1287" t="s">
        <v>3042</v>
      </c>
      <c r="C1287">
        <v>4.9000000000000004</v>
      </c>
    </row>
    <row r="1288" spans="1:3" x14ac:dyDescent="0.3">
      <c r="A1288" t="s">
        <v>9581</v>
      </c>
      <c r="B1288" t="s">
        <v>11</v>
      </c>
      <c r="C1288">
        <v>7.1</v>
      </c>
    </row>
    <row r="1289" spans="1:3" x14ac:dyDescent="0.3">
      <c r="A1289" t="s">
        <v>9582</v>
      </c>
      <c r="B1289" t="s">
        <v>11</v>
      </c>
      <c r="C1289">
        <v>2</v>
      </c>
    </row>
    <row r="1290" spans="1:3" x14ac:dyDescent="0.3">
      <c r="A1290" t="s">
        <v>9583</v>
      </c>
      <c r="B1290" t="s">
        <v>11</v>
      </c>
      <c r="C1290">
        <v>5.7</v>
      </c>
    </row>
    <row r="1291" spans="1:3" x14ac:dyDescent="0.3">
      <c r="A1291" t="s">
        <v>9584</v>
      </c>
      <c r="B1291" t="s">
        <v>1987</v>
      </c>
      <c r="C1291">
        <v>4.0999999999999996</v>
      </c>
    </row>
    <row r="1292" spans="1:3" x14ac:dyDescent="0.3">
      <c r="A1292" t="s">
        <v>9585</v>
      </c>
      <c r="B1292" t="s">
        <v>11</v>
      </c>
      <c r="C1292">
        <v>6.7</v>
      </c>
    </row>
    <row r="1293" spans="1:3" x14ac:dyDescent="0.3">
      <c r="A1293" t="s">
        <v>9586</v>
      </c>
      <c r="B1293" t="s">
        <v>11</v>
      </c>
      <c r="C1293">
        <v>7.5</v>
      </c>
    </row>
    <row r="1294" spans="1:3" x14ac:dyDescent="0.3">
      <c r="A1294" t="s">
        <v>9587</v>
      </c>
      <c r="B1294" t="s">
        <v>11</v>
      </c>
      <c r="C1294">
        <v>7.9</v>
      </c>
    </row>
    <row r="1295" spans="1:3" x14ac:dyDescent="0.3">
      <c r="A1295" t="s">
        <v>9588</v>
      </c>
      <c r="B1295" t="s">
        <v>11</v>
      </c>
      <c r="C1295">
        <v>6.4</v>
      </c>
    </row>
    <row r="1296" spans="1:3" x14ac:dyDescent="0.3">
      <c r="A1296" t="s">
        <v>9589</v>
      </c>
      <c r="B1296" t="s">
        <v>11</v>
      </c>
      <c r="C1296">
        <v>5.8</v>
      </c>
    </row>
    <row r="1297" spans="1:3" x14ac:dyDescent="0.3">
      <c r="A1297" t="s">
        <v>9590</v>
      </c>
      <c r="B1297" t="s">
        <v>11</v>
      </c>
      <c r="C1297">
        <v>7.7</v>
      </c>
    </row>
    <row r="1298" spans="1:3" x14ac:dyDescent="0.3">
      <c r="A1298" t="s">
        <v>9591</v>
      </c>
      <c r="B1298" t="s">
        <v>11</v>
      </c>
      <c r="C1298">
        <v>7.1</v>
      </c>
    </row>
    <row r="1299" spans="1:3" x14ac:dyDescent="0.3">
      <c r="A1299" t="s">
        <v>9592</v>
      </c>
      <c r="B1299" t="s">
        <v>11</v>
      </c>
      <c r="C1299">
        <v>5.3</v>
      </c>
    </row>
    <row r="1300" spans="1:3" x14ac:dyDescent="0.3">
      <c r="A1300" t="s">
        <v>9593</v>
      </c>
      <c r="B1300" t="s">
        <v>11</v>
      </c>
      <c r="C1300">
        <v>5.3</v>
      </c>
    </row>
    <row r="1301" spans="1:3" x14ac:dyDescent="0.3">
      <c r="A1301" t="s">
        <v>9594</v>
      </c>
      <c r="B1301" t="s">
        <v>11</v>
      </c>
      <c r="C1301">
        <v>7.5</v>
      </c>
    </row>
    <row r="1302" spans="1:3" x14ac:dyDescent="0.3">
      <c r="A1302" t="s">
        <v>9595</v>
      </c>
      <c r="B1302" t="s">
        <v>11</v>
      </c>
      <c r="C1302">
        <v>6.9</v>
      </c>
    </row>
    <row r="1303" spans="1:3" x14ac:dyDescent="0.3">
      <c r="A1303" t="s">
        <v>9596</v>
      </c>
      <c r="B1303" t="s">
        <v>11</v>
      </c>
      <c r="C1303">
        <v>4.9000000000000004</v>
      </c>
    </row>
    <row r="1304" spans="1:3" x14ac:dyDescent="0.3">
      <c r="A1304" t="s">
        <v>9597</v>
      </c>
      <c r="B1304" t="s">
        <v>11</v>
      </c>
      <c r="C1304">
        <v>7.1</v>
      </c>
    </row>
    <row r="1305" spans="1:3" x14ac:dyDescent="0.3">
      <c r="A1305" t="s">
        <v>9598</v>
      </c>
      <c r="B1305" t="s">
        <v>11</v>
      </c>
      <c r="C1305">
        <v>5.9</v>
      </c>
    </row>
    <row r="1306" spans="1:3" x14ac:dyDescent="0.3">
      <c r="A1306" t="s">
        <v>9599</v>
      </c>
      <c r="B1306" t="s">
        <v>11</v>
      </c>
      <c r="C1306">
        <v>6.3</v>
      </c>
    </row>
    <row r="1307" spans="1:3" x14ac:dyDescent="0.3">
      <c r="A1307" t="s">
        <v>9600</v>
      </c>
      <c r="B1307" t="s">
        <v>11</v>
      </c>
      <c r="C1307">
        <v>7.1</v>
      </c>
    </row>
    <row r="1308" spans="1:3" x14ac:dyDescent="0.3">
      <c r="A1308" t="s">
        <v>9601</v>
      </c>
      <c r="B1308" t="s">
        <v>11</v>
      </c>
      <c r="C1308">
        <v>6.4</v>
      </c>
    </row>
    <row r="1309" spans="1:3" x14ac:dyDescent="0.3">
      <c r="A1309" t="s">
        <v>9602</v>
      </c>
      <c r="B1309" t="s">
        <v>11</v>
      </c>
      <c r="C1309">
        <v>8.1999999999999993</v>
      </c>
    </row>
    <row r="1310" spans="1:3" x14ac:dyDescent="0.3">
      <c r="A1310" t="s">
        <v>9603</v>
      </c>
      <c r="B1310" t="s">
        <v>11</v>
      </c>
      <c r="C1310">
        <v>6.9</v>
      </c>
    </row>
    <row r="1311" spans="1:3" x14ac:dyDescent="0.3">
      <c r="A1311" t="s">
        <v>9604</v>
      </c>
      <c r="B1311" t="s">
        <v>11</v>
      </c>
      <c r="C1311">
        <v>7.8</v>
      </c>
    </row>
    <row r="1312" spans="1:3" x14ac:dyDescent="0.3">
      <c r="A1312" t="s">
        <v>9605</v>
      </c>
      <c r="B1312" t="s">
        <v>11</v>
      </c>
      <c r="C1312">
        <v>6.7</v>
      </c>
    </row>
    <row r="1313" spans="1:3" x14ac:dyDescent="0.3">
      <c r="A1313" t="s">
        <v>9606</v>
      </c>
      <c r="B1313" t="s">
        <v>11</v>
      </c>
      <c r="C1313">
        <v>7.5</v>
      </c>
    </row>
    <row r="1314" spans="1:3" x14ac:dyDescent="0.3">
      <c r="A1314" t="s">
        <v>9607</v>
      </c>
      <c r="B1314" t="s">
        <v>11</v>
      </c>
      <c r="C1314">
        <v>7.4</v>
      </c>
    </row>
    <row r="1315" spans="1:3" x14ac:dyDescent="0.3">
      <c r="A1315" t="s">
        <v>9608</v>
      </c>
      <c r="B1315" t="s">
        <v>11</v>
      </c>
      <c r="C1315">
        <v>5.2</v>
      </c>
    </row>
    <row r="1316" spans="1:3" x14ac:dyDescent="0.3">
      <c r="A1316" t="s">
        <v>9609</v>
      </c>
      <c r="B1316" t="s">
        <v>233</v>
      </c>
      <c r="C1316">
        <v>6.5</v>
      </c>
    </row>
    <row r="1317" spans="1:3" x14ac:dyDescent="0.3">
      <c r="A1317" t="s">
        <v>9610</v>
      </c>
      <c r="B1317" t="s">
        <v>11</v>
      </c>
      <c r="C1317">
        <v>7.6</v>
      </c>
    </row>
    <row r="1318" spans="1:3" x14ac:dyDescent="0.3">
      <c r="A1318" t="s">
        <v>9611</v>
      </c>
      <c r="B1318" t="s">
        <v>11</v>
      </c>
      <c r="C1318">
        <v>7.3</v>
      </c>
    </row>
    <row r="1319" spans="1:3" x14ac:dyDescent="0.3">
      <c r="A1319" t="s">
        <v>9612</v>
      </c>
      <c r="B1319" t="s">
        <v>11</v>
      </c>
      <c r="C1319">
        <v>6.6</v>
      </c>
    </row>
    <row r="1320" spans="1:3" x14ac:dyDescent="0.3">
      <c r="A1320" t="s">
        <v>9613</v>
      </c>
      <c r="B1320" t="s">
        <v>11</v>
      </c>
      <c r="C1320">
        <v>6.8</v>
      </c>
    </row>
    <row r="1321" spans="1:3" x14ac:dyDescent="0.3">
      <c r="A1321" t="s">
        <v>9614</v>
      </c>
      <c r="B1321" t="s">
        <v>11</v>
      </c>
      <c r="C1321">
        <v>6.9</v>
      </c>
    </row>
    <row r="1322" spans="1:3" x14ac:dyDescent="0.3">
      <c r="A1322" t="s">
        <v>9615</v>
      </c>
      <c r="B1322" t="s">
        <v>11</v>
      </c>
      <c r="C1322">
        <v>5.8</v>
      </c>
    </row>
    <row r="1323" spans="1:3" x14ac:dyDescent="0.3">
      <c r="A1323" t="s">
        <v>9616</v>
      </c>
      <c r="B1323" t="s">
        <v>11</v>
      </c>
      <c r="C1323">
        <v>6.6</v>
      </c>
    </row>
    <row r="1324" spans="1:3" x14ac:dyDescent="0.3">
      <c r="A1324" t="s">
        <v>9617</v>
      </c>
      <c r="B1324" t="s">
        <v>11</v>
      </c>
      <c r="C1324">
        <v>6.7</v>
      </c>
    </row>
    <row r="1325" spans="1:3" x14ac:dyDescent="0.3">
      <c r="A1325" t="s">
        <v>9618</v>
      </c>
      <c r="B1325" t="s">
        <v>11</v>
      </c>
      <c r="C1325">
        <v>6.7</v>
      </c>
    </row>
    <row r="1326" spans="1:3" x14ac:dyDescent="0.3">
      <c r="A1326" t="s">
        <v>9619</v>
      </c>
      <c r="B1326" t="s">
        <v>11</v>
      </c>
      <c r="C1326">
        <v>6.3</v>
      </c>
    </row>
    <row r="1327" spans="1:3" x14ac:dyDescent="0.3">
      <c r="A1327" t="s">
        <v>9620</v>
      </c>
      <c r="B1327" t="s">
        <v>11</v>
      </c>
      <c r="C1327">
        <v>7.7</v>
      </c>
    </row>
    <row r="1328" spans="1:3" x14ac:dyDescent="0.3">
      <c r="A1328" t="s">
        <v>9621</v>
      </c>
      <c r="B1328" t="s">
        <v>11</v>
      </c>
      <c r="C1328">
        <v>6.1</v>
      </c>
    </row>
    <row r="1329" spans="1:3" x14ac:dyDescent="0.3">
      <c r="A1329" t="s">
        <v>9622</v>
      </c>
      <c r="B1329" t="s">
        <v>11</v>
      </c>
      <c r="C1329">
        <v>4.9000000000000004</v>
      </c>
    </row>
    <row r="1330" spans="1:3" x14ac:dyDescent="0.3">
      <c r="A1330" t="s">
        <v>9623</v>
      </c>
      <c r="B1330" t="s">
        <v>11</v>
      </c>
      <c r="C1330">
        <v>6.2</v>
      </c>
    </row>
    <row r="1331" spans="1:3" x14ac:dyDescent="0.3">
      <c r="A1331" t="s">
        <v>9624</v>
      </c>
      <c r="B1331" t="s">
        <v>11</v>
      </c>
      <c r="C1331">
        <v>7.8</v>
      </c>
    </row>
    <row r="1332" spans="1:3" x14ac:dyDescent="0.3">
      <c r="A1332" t="s">
        <v>9625</v>
      </c>
      <c r="B1332" t="s">
        <v>11</v>
      </c>
      <c r="C1332">
        <v>8.1999999999999993</v>
      </c>
    </row>
    <row r="1333" spans="1:3" x14ac:dyDescent="0.3">
      <c r="A1333" t="s">
        <v>9626</v>
      </c>
      <c r="B1333" t="s">
        <v>11</v>
      </c>
      <c r="C1333">
        <v>6.9</v>
      </c>
    </row>
    <row r="1334" spans="1:3" x14ac:dyDescent="0.3">
      <c r="A1334" t="s">
        <v>9627</v>
      </c>
      <c r="B1334" t="s">
        <v>11</v>
      </c>
      <c r="C1334">
        <v>6.2</v>
      </c>
    </row>
    <row r="1335" spans="1:3" x14ac:dyDescent="0.3">
      <c r="A1335" t="s">
        <v>9628</v>
      </c>
      <c r="B1335" t="s">
        <v>11</v>
      </c>
      <c r="C1335">
        <v>6.9</v>
      </c>
    </row>
    <row r="1336" spans="1:3" x14ac:dyDescent="0.3">
      <c r="A1336" t="s">
        <v>9629</v>
      </c>
      <c r="B1336" t="s">
        <v>11</v>
      </c>
      <c r="C1336">
        <v>4.8</v>
      </c>
    </row>
    <row r="1337" spans="1:3" x14ac:dyDescent="0.3">
      <c r="A1337" t="s">
        <v>9630</v>
      </c>
      <c r="B1337" t="s">
        <v>11</v>
      </c>
      <c r="C1337">
        <v>5.3</v>
      </c>
    </row>
    <row r="1338" spans="1:3" x14ac:dyDescent="0.3">
      <c r="A1338" t="s">
        <v>9631</v>
      </c>
      <c r="B1338" t="s">
        <v>11</v>
      </c>
      <c r="C1338">
        <v>6.7</v>
      </c>
    </row>
    <row r="1339" spans="1:3" x14ac:dyDescent="0.3">
      <c r="A1339" t="s">
        <v>9632</v>
      </c>
      <c r="B1339" t="s">
        <v>11</v>
      </c>
      <c r="C1339">
        <v>5.4</v>
      </c>
    </row>
    <row r="1340" spans="1:3" x14ac:dyDescent="0.3">
      <c r="A1340" t="s">
        <v>9633</v>
      </c>
      <c r="B1340" t="s">
        <v>11</v>
      </c>
      <c r="C1340">
        <v>5.4</v>
      </c>
    </row>
    <row r="1341" spans="1:3" x14ac:dyDescent="0.3">
      <c r="A1341" t="s">
        <v>9634</v>
      </c>
      <c r="B1341" t="s">
        <v>11</v>
      </c>
      <c r="C1341">
        <v>4.9000000000000004</v>
      </c>
    </row>
    <row r="1342" spans="1:3" x14ac:dyDescent="0.3">
      <c r="A1342" t="s">
        <v>9635</v>
      </c>
      <c r="B1342" t="s">
        <v>11</v>
      </c>
      <c r="C1342">
        <v>6.1</v>
      </c>
    </row>
    <row r="1343" spans="1:3" x14ac:dyDescent="0.3">
      <c r="A1343" t="s">
        <v>9636</v>
      </c>
      <c r="B1343" t="s">
        <v>11</v>
      </c>
      <c r="C1343">
        <v>5.8</v>
      </c>
    </row>
    <row r="1344" spans="1:3" x14ac:dyDescent="0.3">
      <c r="A1344" t="s">
        <v>9637</v>
      </c>
      <c r="B1344" t="s">
        <v>11</v>
      </c>
      <c r="C1344">
        <v>7</v>
      </c>
    </row>
    <row r="1345" spans="1:3" x14ac:dyDescent="0.3">
      <c r="A1345" t="s">
        <v>9638</v>
      </c>
      <c r="B1345" t="s">
        <v>11</v>
      </c>
      <c r="C1345">
        <v>6.5</v>
      </c>
    </row>
    <row r="1346" spans="1:3" x14ac:dyDescent="0.3">
      <c r="A1346" t="s">
        <v>9639</v>
      </c>
      <c r="B1346" t="s">
        <v>11</v>
      </c>
      <c r="C1346">
        <v>6.6</v>
      </c>
    </row>
    <row r="1347" spans="1:3" x14ac:dyDescent="0.3">
      <c r="A1347" t="s">
        <v>9640</v>
      </c>
      <c r="B1347" t="s">
        <v>986</v>
      </c>
      <c r="C1347">
        <v>6.1</v>
      </c>
    </row>
    <row r="1348" spans="1:3" x14ac:dyDescent="0.3">
      <c r="A1348" t="s">
        <v>9641</v>
      </c>
      <c r="B1348" t="s">
        <v>11</v>
      </c>
      <c r="C1348">
        <v>5.7</v>
      </c>
    </row>
    <row r="1349" spans="1:3" x14ac:dyDescent="0.3">
      <c r="A1349" t="s">
        <v>9642</v>
      </c>
      <c r="B1349" t="s">
        <v>11</v>
      </c>
      <c r="C1349">
        <v>6.6</v>
      </c>
    </row>
    <row r="1350" spans="1:3" x14ac:dyDescent="0.3">
      <c r="A1350" t="s">
        <v>9643</v>
      </c>
      <c r="B1350" t="s">
        <v>11</v>
      </c>
      <c r="C1350">
        <v>7.4</v>
      </c>
    </row>
    <row r="1351" spans="1:3" x14ac:dyDescent="0.3">
      <c r="A1351" t="s">
        <v>9644</v>
      </c>
      <c r="B1351" t="s">
        <v>11</v>
      </c>
      <c r="C1351">
        <v>5.3</v>
      </c>
    </row>
    <row r="1352" spans="1:3" x14ac:dyDescent="0.3">
      <c r="A1352" t="s">
        <v>9645</v>
      </c>
      <c r="B1352" t="s">
        <v>11</v>
      </c>
      <c r="C1352">
        <v>7.4</v>
      </c>
    </row>
    <row r="1353" spans="1:3" x14ac:dyDescent="0.3">
      <c r="A1353" t="s">
        <v>9646</v>
      </c>
      <c r="B1353" t="s">
        <v>11</v>
      </c>
      <c r="C1353">
        <v>7.4</v>
      </c>
    </row>
    <row r="1354" spans="1:3" x14ac:dyDescent="0.3">
      <c r="A1354" t="s">
        <v>9647</v>
      </c>
      <c r="B1354" t="s">
        <v>11</v>
      </c>
      <c r="C1354">
        <v>6.8</v>
      </c>
    </row>
    <row r="1355" spans="1:3" x14ac:dyDescent="0.3">
      <c r="A1355" t="s">
        <v>9648</v>
      </c>
      <c r="B1355" t="s">
        <v>11</v>
      </c>
      <c r="C1355">
        <v>7.2</v>
      </c>
    </row>
    <row r="1356" spans="1:3" x14ac:dyDescent="0.3">
      <c r="A1356" t="s">
        <v>9649</v>
      </c>
      <c r="B1356" t="s">
        <v>11</v>
      </c>
      <c r="C1356">
        <v>6</v>
      </c>
    </row>
    <row r="1357" spans="1:3" x14ac:dyDescent="0.3">
      <c r="A1357" t="s">
        <v>9650</v>
      </c>
      <c r="B1357" t="s">
        <v>11</v>
      </c>
      <c r="C1357">
        <v>6.6</v>
      </c>
    </row>
    <row r="1358" spans="1:3" x14ac:dyDescent="0.3">
      <c r="A1358" t="s">
        <v>9651</v>
      </c>
      <c r="B1358" t="s">
        <v>11</v>
      </c>
      <c r="C1358">
        <v>7.9</v>
      </c>
    </row>
    <row r="1359" spans="1:3" x14ac:dyDescent="0.3">
      <c r="A1359" t="s">
        <v>9652</v>
      </c>
      <c r="B1359" t="s">
        <v>11</v>
      </c>
      <c r="C1359">
        <v>6.2</v>
      </c>
    </row>
    <row r="1360" spans="1:3" x14ac:dyDescent="0.3">
      <c r="A1360" t="s">
        <v>9653</v>
      </c>
      <c r="B1360" t="s">
        <v>11</v>
      </c>
      <c r="C1360">
        <v>5.7</v>
      </c>
    </row>
    <row r="1361" spans="1:3" x14ac:dyDescent="0.3">
      <c r="A1361" t="s">
        <v>9654</v>
      </c>
      <c r="B1361" t="s">
        <v>11</v>
      </c>
      <c r="C1361">
        <v>7.1</v>
      </c>
    </row>
    <row r="1362" spans="1:3" x14ac:dyDescent="0.3">
      <c r="A1362" t="s">
        <v>9655</v>
      </c>
      <c r="B1362" t="s">
        <v>11</v>
      </c>
      <c r="C1362">
        <v>5.6</v>
      </c>
    </row>
    <row r="1363" spans="1:3" x14ac:dyDescent="0.3">
      <c r="A1363" t="s">
        <v>9656</v>
      </c>
      <c r="B1363" t="s">
        <v>11</v>
      </c>
      <c r="C1363">
        <v>7.8</v>
      </c>
    </row>
    <row r="1364" spans="1:3" x14ac:dyDescent="0.3">
      <c r="A1364" t="s">
        <v>9657</v>
      </c>
      <c r="B1364" t="s">
        <v>11</v>
      </c>
      <c r="C1364">
        <v>7.9</v>
      </c>
    </row>
    <row r="1365" spans="1:3" x14ac:dyDescent="0.3">
      <c r="A1365" t="s">
        <v>9658</v>
      </c>
      <c r="B1365" t="s">
        <v>11</v>
      </c>
      <c r="C1365">
        <v>6.9</v>
      </c>
    </row>
    <row r="1366" spans="1:3" x14ac:dyDescent="0.3">
      <c r="A1366" t="s">
        <v>9659</v>
      </c>
      <c r="B1366" t="s">
        <v>11</v>
      </c>
      <c r="C1366">
        <v>7.4</v>
      </c>
    </row>
    <row r="1367" spans="1:3" x14ac:dyDescent="0.3">
      <c r="A1367" t="s">
        <v>9660</v>
      </c>
      <c r="B1367" t="s">
        <v>11</v>
      </c>
      <c r="C1367">
        <v>7.7</v>
      </c>
    </row>
    <row r="1368" spans="1:3" x14ac:dyDescent="0.3">
      <c r="A1368" t="s">
        <v>9661</v>
      </c>
      <c r="B1368" t="s">
        <v>11</v>
      </c>
      <c r="C1368">
        <v>6.9</v>
      </c>
    </row>
    <row r="1369" spans="1:3" x14ac:dyDescent="0.3">
      <c r="A1369" t="s">
        <v>9662</v>
      </c>
      <c r="B1369" t="s">
        <v>11</v>
      </c>
      <c r="C1369">
        <v>6.7</v>
      </c>
    </row>
    <row r="1370" spans="1:3" x14ac:dyDescent="0.3">
      <c r="A1370" t="s">
        <v>9663</v>
      </c>
      <c r="B1370" t="s">
        <v>11</v>
      </c>
      <c r="C1370">
        <v>6</v>
      </c>
    </row>
    <row r="1371" spans="1:3" x14ac:dyDescent="0.3">
      <c r="A1371" t="s">
        <v>9664</v>
      </c>
      <c r="B1371" t="s">
        <v>11</v>
      </c>
      <c r="C1371">
        <v>6.2</v>
      </c>
    </row>
    <row r="1372" spans="1:3" x14ac:dyDescent="0.3">
      <c r="A1372" t="s">
        <v>9665</v>
      </c>
      <c r="B1372" t="s">
        <v>11</v>
      </c>
      <c r="C1372">
        <v>5.9</v>
      </c>
    </row>
    <row r="1373" spans="1:3" x14ac:dyDescent="0.3">
      <c r="A1373" t="s">
        <v>9666</v>
      </c>
      <c r="B1373" t="s">
        <v>11</v>
      </c>
      <c r="C1373">
        <v>6.8</v>
      </c>
    </row>
    <row r="1374" spans="1:3" x14ac:dyDescent="0.3">
      <c r="A1374" t="s">
        <v>9667</v>
      </c>
      <c r="B1374" t="s">
        <v>11</v>
      </c>
      <c r="C1374">
        <v>3.6</v>
      </c>
    </row>
    <row r="1375" spans="1:3" x14ac:dyDescent="0.3">
      <c r="A1375" t="s">
        <v>9668</v>
      </c>
      <c r="B1375" t="s">
        <v>11</v>
      </c>
      <c r="C1375">
        <v>6.7</v>
      </c>
    </row>
    <row r="1376" spans="1:3" x14ac:dyDescent="0.3">
      <c r="A1376" t="s">
        <v>9669</v>
      </c>
      <c r="B1376" t="s">
        <v>11</v>
      </c>
      <c r="C1376">
        <v>6.3</v>
      </c>
    </row>
    <row r="1377" spans="1:3" x14ac:dyDescent="0.3">
      <c r="A1377" t="s">
        <v>9670</v>
      </c>
      <c r="B1377" t="s">
        <v>11</v>
      </c>
      <c r="C1377">
        <v>6.4</v>
      </c>
    </row>
    <row r="1378" spans="1:3" x14ac:dyDescent="0.3">
      <c r="A1378" t="s">
        <v>9671</v>
      </c>
      <c r="B1378" t="s">
        <v>11</v>
      </c>
      <c r="C1378">
        <v>6.4</v>
      </c>
    </row>
    <row r="1379" spans="1:3" x14ac:dyDescent="0.3">
      <c r="A1379" t="s">
        <v>9672</v>
      </c>
      <c r="B1379" t="s">
        <v>11</v>
      </c>
      <c r="C1379">
        <v>5.7</v>
      </c>
    </row>
    <row r="1380" spans="1:3" x14ac:dyDescent="0.3">
      <c r="A1380" t="s">
        <v>9673</v>
      </c>
      <c r="B1380" t="s">
        <v>11</v>
      </c>
      <c r="C1380">
        <v>6.2</v>
      </c>
    </row>
    <row r="1381" spans="1:3" x14ac:dyDescent="0.3">
      <c r="A1381" t="s">
        <v>9674</v>
      </c>
      <c r="B1381" t="s">
        <v>11</v>
      </c>
      <c r="C1381">
        <v>6.6</v>
      </c>
    </row>
    <row r="1382" spans="1:3" x14ac:dyDescent="0.3">
      <c r="A1382" t="s">
        <v>9675</v>
      </c>
      <c r="B1382" t="s">
        <v>11</v>
      </c>
      <c r="C1382">
        <v>5.2</v>
      </c>
    </row>
    <row r="1383" spans="1:3" x14ac:dyDescent="0.3">
      <c r="A1383" t="s">
        <v>9676</v>
      </c>
      <c r="B1383" t="s">
        <v>11</v>
      </c>
      <c r="C1383">
        <v>6.1</v>
      </c>
    </row>
    <row r="1384" spans="1:3" x14ac:dyDescent="0.3">
      <c r="A1384" t="s">
        <v>9677</v>
      </c>
      <c r="B1384" t="s">
        <v>11</v>
      </c>
      <c r="C1384">
        <v>7.1</v>
      </c>
    </row>
    <row r="1385" spans="1:3" x14ac:dyDescent="0.3">
      <c r="A1385" t="s">
        <v>9678</v>
      </c>
      <c r="B1385" t="s">
        <v>11</v>
      </c>
      <c r="C1385">
        <v>7.2</v>
      </c>
    </row>
    <row r="1386" spans="1:3" x14ac:dyDescent="0.3">
      <c r="A1386" t="s">
        <v>9679</v>
      </c>
      <c r="B1386" t="s">
        <v>11</v>
      </c>
      <c r="C1386">
        <v>6.5</v>
      </c>
    </row>
    <row r="1387" spans="1:3" x14ac:dyDescent="0.3">
      <c r="A1387" t="s">
        <v>9680</v>
      </c>
      <c r="B1387" t="s">
        <v>11</v>
      </c>
      <c r="C1387">
        <v>6</v>
      </c>
    </row>
    <row r="1388" spans="1:3" x14ac:dyDescent="0.3">
      <c r="A1388" t="s">
        <v>9681</v>
      </c>
      <c r="B1388" t="s">
        <v>11</v>
      </c>
      <c r="C1388">
        <v>7</v>
      </c>
    </row>
    <row r="1389" spans="1:3" x14ac:dyDescent="0.3">
      <c r="A1389" t="s">
        <v>9682</v>
      </c>
      <c r="B1389" t="s">
        <v>11</v>
      </c>
      <c r="C1389">
        <v>7</v>
      </c>
    </row>
    <row r="1390" spans="1:3" x14ac:dyDescent="0.3">
      <c r="A1390" t="s">
        <v>9683</v>
      </c>
      <c r="B1390" t="s">
        <v>11</v>
      </c>
      <c r="C1390">
        <v>7.5</v>
      </c>
    </row>
    <row r="1391" spans="1:3" x14ac:dyDescent="0.3">
      <c r="A1391" t="s">
        <v>9684</v>
      </c>
      <c r="B1391" t="s">
        <v>11</v>
      </c>
      <c r="C1391">
        <v>6.6</v>
      </c>
    </row>
    <row r="1392" spans="1:3" x14ac:dyDescent="0.3">
      <c r="A1392" t="s">
        <v>9685</v>
      </c>
      <c r="B1392" t="s">
        <v>11</v>
      </c>
      <c r="C1392">
        <v>7.4</v>
      </c>
    </row>
    <row r="1393" spans="1:3" x14ac:dyDescent="0.3">
      <c r="A1393" t="s">
        <v>9686</v>
      </c>
      <c r="B1393" t="s">
        <v>11</v>
      </c>
      <c r="C1393">
        <v>6.5</v>
      </c>
    </row>
    <row r="1394" spans="1:3" x14ac:dyDescent="0.3">
      <c r="A1394" t="s">
        <v>9687</v>
      </c>
      <c r="B1394" t="s">
        <v>11</v>
      </c>
      <c r="C1394">
        <v>6.2</v>
      </c>
    </row>
    <row r="1395" spans="1:3" x14ac:dyDescent="0.3">
      <c r="A1395" t="s">
        <v>9688</v>
      </c>
      <c r="B1395" t="s">
        <v>11</v>
      </c>
      <c r="C1395">
        <v>7.8</v>
      </c>
    </row>
    <row r="1396" spans="1:3" x14ac:dyDescent="0.3">
      <c r="A1396" t="s">
        <v>9689</v>
      </c>
      <c r="B1396" t="s">
        <v>11</v>
      </c>
      <c r="C1396">
        <v>5.2</v>
      </c>
    </row>
    <row r="1397" spans="1:3" x14ac:dyDescent="0.3">
      <c r="A1397" t="s">
        <v>9690</v>
      </c>
      <c r="B1397" t="s">
        <v>11</v>
      </c>
      <c r="C1397">
        <v>6.5</v>
      </c>
    </row>
    <row r="1398" spans="1:3" x14ac:dyDescent="0.3">
      <c r="A1398" t="s">
        <v>9691</v>
      </c>
      <c r="B1398" t="s">
        <v>11</v>
      </c>
      <c r="C1398">
        <v>6.5</v>
      </c>
    </row>
    <row r="1399" spans="1:3" x14ac:dyDescent="0.3">
      <c r="A1399" t="s">
        <v>9692</v>
      </c>
      <c r="B1399" t="s">
        <v>11</v>
      </c>
      <c r="C1399">
        <v>5.2</v>
      </c>
    </row>
    <row r="1400" spans="1:3" x14ac:dyDescent="0.3">
      <c r="A1400" t="s">
        <v>9693</v>
      </c>
      <c r="B1400" t="s">
        <v>11</v>
      </c>
      <c r="C1400">
        <v>7.2</v>
      </c>
    </row>
    <row r="1401" spans="1:3" x14ac:dyDescent="0.3">
      <c r="A1401" t="s">
        <v>9694</v>
      </c>
      <c r="B1401" t="s">
        <v>11</v>
      </c>
      <c r="C1401">
        <v>7.1</v>
      </c>
    </row>
    <row r="1402" spans="1:3" x14ac:dyDescent="0.3">
      <c r="A1402" t="s">
        <v>9695</v>
      </c>
      <c r="B1402" t="s">
        <v>11</v>
      </c>
      <c r="C1402">
        <v>4.5</v>
      </c>
    </row>
    <row r="1403" spans="1:3" x14ac:dyDescent="0.3">
      <c r="A1403" t="s">
        <v>9696</v>
      </c>
      <c r="B1403" t="s">
        <v>11</v>
      </c>
      <c r="C1403">
        <v>5.7</v>
      </c>
    </row>
    <row r="1404" spans="1:3" x14ac:dyDescent="0.3">
      <c r="A1404" t="s">
        <v>9697</v>
      </c>
      <c r="B1404" t="s">
        <v>11</v>
      </c>
      <c r="C1404">
        <v>6</v>
      </c>
    </row>
    <row r="1405" spans="1:3" x14ac:dyDescent="0.3">
      <c r="A1405" t="s">
        <v>9698</v>
      </c>
      <c r="B1405" t="s">
        <v>11</v>
      </c>
      <c r="C1405">
        <v>6.4</v>
      </c>
    </row>
    <row r="1406" spans="1:3" x14ac:dyDescent="0.3">
      <c r="A1406" t="s">
        <v>9699</v>
      </c>
      <c r="B1406" t="s">
        <v>11</v>
      </c>
      <c r="C1406">
        <v>5.2</v>
      </c>
    </row>
    <row r="1407" spans="1:3" x14ac:dyDescent="0.3">
      <c r="A1407" t="s">
        <v>9700</v>
      </c>
      <c r="B1407" t="s">
        <v>11</v>
      </c>
      <c r="C1407">
        <v>4.3</v>
      </c>
    </row>
    <row r="1408" spans="1:3" x14ac:dyDescent="0.3">
      <c r="A1408" t="s">
        <v>9701</v>
      </c>
      <c r="B1408" t="s">
        <v>11</v>
      </c>
      <c r="C1408">
        <v>6.1</v>
      </c>
    </row>
    <row r="1409" spans="1:3" x14ac:dyDescent="0.3">
      <c r="A1409" t="s">
        <v>9702</v>
      </c>
      <c r="B1409" t="s">
        <v>11</v>
      </c>
      <c r="C1409">
        <v>6.3</v>
      </c>
    </row>
    <row r="1410" spans="1:3" x14ac:dyDescent="0.3">
      <c r="A1410" t="s">
        <v>9703</v>
      </c>
      <c r="B1410" t="s">
        <v>11</v>
      </c>
      <c r="C1410">
        <v>6.8</v>
      </c>
    </row>
    <row r="1411" spans="1:3" x14ac:dyDescent="0.3">
      <c r="A1411" t="s">
        <v>9704</v>
      </c>
      <c r="B1411" t="s">
        <v>11</v>
      </c>
      <c r="C1411">
        <v>4</v>
      </c>
    </row>
    <row r="1412" spans="1:3" x14ac:dyDescent="0.3">
      <c r="A1412" t="s">
        <v>9705</v>
      </c>
      <c r="B1412" t="s">
        <v>11</v>
      </c>
      <c r="C1412">
        <v>5.2</v>
      </c>
    </row>
    <row r="1413" spans="1:3" x14ac:dyDescent="0.3">
      <c r="A1413" t="s">
        <v>9706</v>
      </c>
      <c r="B1413" t="s">
        <v>11</v>
      </c>
      <c r="C1413">
        <v>6.5</v>
      </c>
    </row>
    <row r="1414" spans="1:3" x14ac:dyDescent="0.3">
      <c r="A1414" t="s">
        <v>9707</v>
      </c>
      <c r="B1414" t="s">
        <v>11</v>
      </c>
      <c r="C1414">
        <v>7.5</v>
      </c>
    </row>
    <row r="1415" spans="1:3" x14ac:dyDescent="0.3">
      <c r="A1415" t="s">
        <v>9708</v>
      </c>
      <c r="B1415" t="s">
        <v>3251</v>
      </c>
      <c r="C1415">
        <v>7.1</v>
      </c>
    </row>
    <row r="1416" spans="1:3" x14ac:dyDescent="0.3">
      <c r="A1416" t="s">
        <v>9709</v>
      </c>
      <c r="B1416" t="s">
        <v>11</v>
      </c>
      <c r="C1416">
        <v>6.4</v>
      </c>
    </row>
    <row r="1417" spans="1:3" x14ac:dyDescent="0.3">
      <c r="A1417" t="s">
        <v>9710</v>
      </c>
      <c r="B1417" t="s">
        <v>11</v>
      </c>
      <c r="C1417">
        <v>7.9</v>
      </c>
    </row>
    <row r="1418" spans="1:3" x14ac:dyDescent="0.3">
      <c r="A1418" t="s">
        <v>9711</v>
      </c>
      <c r="B1418" t="s">
        <v>11</v>
      </c>
      <c r="C1418">
        <v>6.7</v>
      </c>
    </row>
    <row r="1419" spans="1:3" x14ac:dyDescent="0.3">
      <c r="A1419" t="s">
        <v>9712</v>
      </c>
      <c r="B1419" t="s">
        <v>11</v>
      </c>
      <c r="C1419">
        <v>6.1</v>
      </c>
    </row>
    <row r="1420" spans="1:3" x14ac:dyDescent="0.3">
      <c r="A1420" t="s">
        <v>9713</v>
      </c>
      <c r="B1420" t="s">
        <v>11</v>
      </c>
      <c r="C1420">
        <v>8.9</v>
      </c>
    </row>
    <row r="1421" spans="1:3" x14ac:dyDescent="0.3">
      <c r="A1421" t="s">
        <v>9714</v>
      </c>
      <c r="B1421" t="s">
        <v>11</v>
      </c>
      <c r="C1421">
        <v>6.2</v>
      </c>
    </row>
    <row r="1422" spans="1:3" x14ac:dyDescent="0.3">
      <c r="A1422" t="s">
        <v>9715</v>
      </c>
      <c r="B1422" t="s">
        <v>11</v>
      </c>
      <c r="C1422">
        <v>4.9000000000000004</v>
      </c>
    </row>
    <row r="1423" spans="1:3" x14ac:dyDescent="0.3">
      <c r="A1423" t="s">
        <v>9716</v>
      </c>
      <c r="B1423" t="s">
        <v>1987</v>
      </c>
      <c r="C1423">
        <v>5.4</v>
      </c>
    </row>
    <row r="1424" spans="1:3" x14ac:dyDescent="0.3">
      <c r="A1424" t="s">
        <v>9717</v>
      </c>
      <c r="B1424" t="s">
        <v>11</v>
      </c>
      <c r="C1424">
        <v>5.8</v>
      </c>
    </row>
    <row r="1425" spans="1:3" x14ac:dyDescent="0.3">
      <c r="A1425" t="s">
        <v>9718</v>
      </c>
      <c r="B1425" t="s">
        <v>11</v>
      </c>
      <c r="C1425">
        <v>4.7</v>
      </c>
    </row>
    <row r="1426" spans="1:3" x14ac:dyDescent="0.3">
      <c r="A1426" t="s">
        <v>9719</v>
      </c>
      <c r="B1426" t="s">
        <v>11</v>
      </c>
      <c r="C1426">
        <v>6</v>
      </c>
    </row>
    <row r="1427" spans="1:3" x14ac:dyDescent="0.3">
      <c r="A1427" t="s">
        <v>9720</v>
      </c>
      <c r="B1427" t="s">
        <v>11</v>
      </c>
      <c r="C1427">
        <v>7</v>
      </c>
    </row>
    <row r="1428" spans="1:3" x14ac:dyDescent="0.3">
      <c r="A1428" t="s">
        <v>9721</v>
      </c>
      <c r="B1428" t="s">
        <v>11</v>
      </c>
      <c r="C1428">
        <v>6</v>
      </c>
    </row>
    <row r="1429" spans="1:3" x14ac:dyDescent="0.3">
      <c r="A1429" t="s">
        <v>9722</v>
      </c>
      <c r="B1429" t="s">
        <v>11</v>
      </c>
      <c r="C1429">
        <v>7.9</v>
      </c>
    </row>
    <row r="1430" spans="1:3" x14ac:dyDescent="0.3">
      <c r="A1430" t="s">
        <v>9723</v>
      </c>
      <c r="B1430" t="s">
        <v>11</v>
      </c>
      <c r="C1430">
        <v>8.1</v>
      </c>
    </row>
    <row r="1431" spans="1:3" x14ac:dyDescent="0.3">
      <c r="A1431" t="s">
        <v>9724</v>
      </c>
      <c r="B1431" t="s">
        <v>11</v>
      </c>
      <c r="C1431">
        <v>6.2</v>
      </c>
    </row>
    <row r="1432" spans="1:3" x14ac:dyDescent="0.3">
      <c r="A1432" t="s">
        <v>9725</v>
      </c>
      <c r="B1432" t="s">
        <v>11</v>
      </c>
      <c r="C1432">
        <v>6.7</v>
      </c>
    </row>
    <row r="1433" spans="1:3" x14ac:dyDescent="0.3">
      <c r="A1433" t="s">
        <v>9726</v>
      </c>
      <c r="B1433" t="s">
        <v>11</v>
      </c>
      <c r="C1433">
        <v>7.3</v>
      </c>
    </row>
    <row r="1434" spans="1:3" x14ac:dyDescent="0.3">
      <c r="A1434" t="s">
        <v>9727</v>
      </c>
      <c r="B1434" t="s">
        <v>11</v>
      </c>
      <c r="C1434">
        <v>4.5999999999999996</v>
      </c>
    </row>
    <row r="1435" spans="1:3" x14ac:dyDescent="0.3">
      <c r="A1435" t="s">
        <v>9728</v>
      </c>
      <c r="B1435" t="s">
        <v>11</v>
      </c>
      <c r="C1435">
        <v>6.1</v>
      </c>
    </row>
    <row r="1436" spans="1:3" x14ac:dyDescent="0.3">
      <c r="A1436" t="s">
        <v>9729</v>
      </c>
      <c r="B1436" t="s">
        <v>11</v>
      </c>
      <c r="C1436">
        <v>6.2</v>
      </c>
    </row>
    <row r="1437" spans="1:3" x14ac:dyDescent="0.3">
      <c r="A1437" t="s">
        <v>9730</v>
      </c>
      <c r="B1437" t="s">
        <v>11</v>
      </c>
      <c r="C1437">
        <v>7.8</v>
      </c>
    </row>
    <row r="1438" spans="1:3" x14ac:dyDescent="0.3">
      <c r="A1438" t="s">
        <v>9731</v>
      </c>
      <c r="B1438" t="s">
        <v>11</v>
      </c>
      <c r="C1438">
        <v>6.1</v>
      </c>
    </row>
    <row r="1439" spans="1:3" x14ac:dyDescent="0.3">
      <c r="A1439" t="s">
        <v>9732</v>
      </c>
      <c r="B1439" t="s">
        <v>11</v>
      </c>
      <c r="C1439">
        <v>7.6</v>
      </c>
    </row>
    <row r="1440" spans="1:3" x14ac:dyDescent="0.3">
      <c r="A1440" t="s">
        <v>9733</v>
      </c>
      <c r="B1440" t="s">
        <v>11</v>
      </c>
      <c r="C1440">
        <v>5.8</v>
      </c>
    </row>
    <row r="1441" spans="1:3" x14ac:dyDescent="0.3">
      <c r="A1441" t="s">
        <v>9734</v>
      </c>
      <c r="B1441" t="s">
        <v>11</v>
      </c>
      <c r="C1441">
        <v>6.5</v>
      </c>
    </row>
    <row r="1442" spans="1:3" x14ac:dyDescent="0.3">
      <c r="A1442" t="s">
        <v>9735</v>
      </c>
      <c r="B1442" t="s">
        <v>11</v>
      </c>
      <c r="C1442">
        <v>7.2</v>
      </c>
    </row>
    <row r="1443" spans="1:3" x14ac:dyDescent="0.3">
      <c r="A1443" t="s">
        <v>9736</v>
      </c>
      <c r="B1443" t="s">
        <v>11</v>
      </c>
      <c r="C1443">
        <v>7.8</v>
      </c>
    </row>
    <row r="1444" spans="1:3" x14ac:dyDescent="0.3">
      <c r="A1444" t="s">
        <v>9737</v>
      </c>
      <c r="B1444" t="s">
        <v>11</v>
      </c>
      <c r="C1444">
        <v>4.7</v>
      </c>
    </row>
    <row r="1445" spans="1:3" x14ac:dyDescent="0.3">
      <c r="A1445" t="s">
        <v>9738</v>
      </c>
      <c r="B1445" t="s">
        <v>11</v>
      </c>
      <c r="C1445">
        <v>6.8</v>
      </c>
    </row>
    <row r="1446" spans="1:3" x14ac:dyDescent="0.3">
      <c r="A1446" t="s">
        <v>9739</v>
      </c>
      <c r="B1446" t="s">
        <v>11</v>
      </c>
      <c r="C1446">
        <v>5.9</v>
      </c>
    </row>
    <row r="1447" spans="1:3" x14ac:dyDescent="0.3">
      <c r="A1447" t="s">
        <v>9740</v>
      </c>
      <c r="B1447" t="s">
        <v>11</v>
      </c>
      <c r="C1447">
        <v>7.2</v>
      </c>
    </row>
    <row r="1448" spans="1:3" x14ac:dyDescent="0.3">
      <c r="A1448" t="s">
        <v>9741</v>
      </c>
      <c r="B1448" t="s">
        <v>11</v>
      </c>
      <c r="C1448">
        <v>8.6999999999999993</v>
      </c>
    </row>
    <row r="1449" spans="1:3" x14ac:dyDescent="0.3">
      <c r="A1449" t="s">
        <v>9742</v>
      </c>
      <c r="B1449" t="s">
        <v>11</v>
      </c>
      <c r="C1449">
        <v>5</v>
      </c>
    </row>
    <row r="1450" spans="1:3" x14ac:dyDescent="0.3">
      <c r="A1450" t="s">
        <v>9743</v>
      </c>
      <c r="B1450" t="s">
        <v>11</v>
      </c>
      <c r="C1450">
        <v>6.6</v>
      </c>
    </row>
    <row r="1451" spans="1:3" x14ac:dyDescent="0.3">
      <c r="A1451" t="s">
        <v>9744</v>
      </c>
      <c r="B1451" t="s">
        <v>11</v>
      </c>
      <c r="C1451">
        <v>8.3000000000000007</v>
      </c>
    </row>
    <row r="1452" spans="1:3" x14ac:dyDescent="0.3">
      <c r="A1452" t="s">
        <v>9745</v>
      </c>
      <c r="B1452" t="s">
        <v>11</v>
      </c>
      <c r="C1452">
        <v>6.7</v>
      </c>
    </row>
    <row r="1453" spans="1:3" x14ac:dyDescent="0.3">
      <c r="A1453" t="s">
        <v>9746</v>
      </c>
      <c r="B1453" t="s">
        <v>11</v>
      </c>
      <c r="C1453">
        <v>7.8</v>
      </c>
    </row>
    <row r="1454" spans="1:3" x14ac:dyDescent="0.3">
      <c r="A1454" t="s">
        <v>9747</v>
      </c>
      <c r="B1454" t="s">
        <v>11</v>
      </c>
      <c r="C1454">
        <v>6.5</v>
      </c>
    </row>
    <row r="1455" spans="1:3" x14ac:dyDescent="0.3">
      <c r="A1455" t="s">
        <v>9748</v>
      </c>
      <c r="B1455" t="s">
        <v>11</v>
      </c>
      <c r="C1455">
        <v>6.1</v>
      </c>
    </row>
    <row r="1456" spans="1:3" x14ac:dyDescent="0.3">
      <c r="A1456" t="s">
        <v>9749</v>
      </c>
      <c r="B1456" t="s">
        <v>11</v>
      </c>
      <c r="C1456">
        <v>8.1</v>
      </c>
    </row>
    <row r="1457" spans="1:3" x14ac:dyDescent="0.3">
      <c r="A1457" t="s">
        <v>9750</v>
      </c>
      <c r="B1457" t="s">
        <v>11</v>
      </c>
      <c r="C1457">
        <v>5.2</v>
      </c>
    </row>
    <row r="1458" spans="1:3" x14ac:dyDescent="0.3">
      <c r="A1458" t="s">
        <v>9751</v>
      </c>
      <c r="B1458" t="s">
        <v>11</v>
      </c>
      <c r="C1458">
        <v>5.6</v>
      </c>
    </row>
    <row r="1459" spans="1:3" x14ac:dyDescent="0.3">
      <c r="A1459" t="s">
        <v>9752</v>
      </c>
      <c r="B1459" t="s">
        <v>11</v>
      </c>
      <c r="C1459">
        <v>5.8</v>
      </c>
    </row>
    <row r="1460" spans="1:3" x14ac:dyDescent="0.3">
      <c r="A1460" t="s">
        <v>9753</v>
      </c>
      <c r="B1460" t="s">
        <v>11</v>
      </c>
      <c r="C1460">
        <v>6.6</v>
      </c>
    </row>
    <row r="1461" spans="1:3" x14ac:dyDescent="0.3">
      <c r="A1461" t="s">
        <v>9754</v>
      </c>
      <c r="B1461" t="s">
        <v>11</v>
      </c>
      <c r="C1461">
        <v>6.6</v>
      </c>
    </row>
    <row r="1462" spans="1:3" x14ac:dyDescent="0.3">
      <c r="A1462" t="s">
        <v>9755</v>
      </c>
      <c r="B1462" t="s">
        <v>11</v>
      </c>
      <c r="C1462">
        <v>5.5</v>
      </c>
    </row>
    <row r="1463" spans="1:3" x14ac:dyDescent="0.3">
      <c r="A1463" t="s">
        <v>9756</v>
      </c>
      <c r="B1463" t="s">
        <v>11</v>
      </c>
      <c r="C1463">
        <v>5.5</v>
      </c>
    </row>
    <row r="1464" spans="1:3" x14ac:dyDescent="0.3">
      <c r="A1464" t="s">
        <v>9757</v>
      </c>
      <c r="B1464" t="s">
        <v>11</v>
      </c>
      <c r="C1464">
        <v>7</v>
      </c>
    </row>
    <row r="1465" spans="1:3" x14ac:dyDescent="0.3">
      <c r="A1465" t="s">
        <v>9758</v>
      </c>
      <c r="B1465" t="s">
        <v>11</v>
      </c>
      <c r="C1465">
        <v>6.5</v>
      </c>
    </row>
    <row r="1466" spans="1:3" x14ac:dyDescent="0.3">
      <c r="A1466" t="s">
        <v>9759</v>
      </c>
      <c r="B1466" t="s">
        <v>11</v>
      </c>
      <c r="C1466">
        <v>5.8</v>
      </c>
    </row>
    <row r="1467" spans="1:3" x14ac:dyDescent="0.3">
      <c r="A1467" t="s">
        <v>9760</v>
      </c>
      <c r="B1467" t="s">
        <v>11</v>
      </c>
      <c r="C1467">
        <v>5.6</v>
      </c>
    </row>
    <row r="1468" spans="1:3" x14ac:dyDescent="0.3">
      <c r="A1468" t="s">
        <v>9761</v>
      </c>
      <c r="B1468" t="s">
        <v>11</v>
      </c>
      <c r="C1468">
        <v>5.6</v>
      </c>
    </row>
    <row r="1469" spans="1:3" x14ac:dyDescent="0.3">
      <c r="A1469" t="s">
        <v>9762</v>
      </c>
      <c r="B1469" t="s">
        <v>11</v>
      </c>
      <c r="C1469">
        <v>5.8</v>
      </c>
    </row>
    <row r="1470" spans="1:3" x14ac:dyDescent="0.3">
      <c r="A1470" t="s">
        <v>9763</v>
      </c>
      <c r="B1470" t="s">
        <v>11</v>
      </c>
      <c r="C1470">
        <v>7.6</v>
      </c>
    </row>
    <row r="1471" spans="1:3" x14ac:dyDescent="0.3">
      <c r="A1471" t="s">
        <v>9764</v>
      </c>
      <c r="B1471" t="s">
        <v>11</v>
      </c>
      <c r="C1471">
        <v>6.4</v>
      </c>
    </row>
    <row r="1472" spans="1:3" x14ac:dyDescent="0.3">
      <c r="A1472" t="s">
        <v>9765</v>
      </c>
      <c r="B1472" t="s">
        <v>11</v>
      </c>
      <c r="C1472">
        <v>6.3</v>
      </c>
    </row>
    <row r="1473" spans="1:3" x14ac:dyDescent="0.3">
      <c r="A1473" t="s">
        <v>9766</v>
      </c>
      <c r="B1473" t="s">
        <v>11</v>
      </c>
      <c r="C1473">
        <v>4.5999999999999996</v>
      </c>
    </row>
    <row r="1474" spans="1:3" x14ac:dyDescent="0.3">
      <c r="A1474" t="s">
        <v>9767</v>
      </c>
      <c r="B1474" t="s">
        <v>11</v>
      </c>
      <c r="C1474">
        <v>6.5</v>
      </c>
    </row>
    <row r="1475" spans="1:3" x14ac:dyDescent="0.3">
      <c r="A1475" t="s">
        <v>9768</v>
      </c>
      <c r="B1475" t="s">
        <v>11</v>
      </c>
      <c r="C1475">
        <v>7.5</v>
      </c>
    </row>
    <row r="1476" spans="1:3" x14ac:dyDescent="0.3">
      <c r="A1476" t="s">
        <v>9769</v>
      </c>
      <c r="B1476" t="s">
        <v>11</v>
      </c>
      <c r="C1476">
        <v>7.5</v>
      </c>
    </row>
    <row r="1477" spans="1:3" x14ac:dyDescent="0.3">
      <c r="A1477" t="s">
        <v>9770</v>
      </c>
      <c r="B1477" t="s">
        <v>11</v>
      </c>
      <c r="C1477">
        <v>5.3</v>
      </c>
    </row>
    <row r="1478" spans="1:3" x14ac:dyDescent="0.3">
      <c r="A1478" t="s">
        <v>9771</v>
      </c>
      <c r="B1478" t="s">
        <v>11</v>
      </c>
      <c r="C1478">
        <v>7.5</v>
      </c>
    </row>
    <row r="1479" spans="1:3" x14ac:dyDescent="0.3">
      <c r="A1479" t="s">
        <v>9772</v>
      </c>
      <c r="B1479" t="s">
        <v>11</v>
      </c>
      <c r="C1479">
        <v>3.3</v>
      </c>
    </row>
    <row r="1480" spans="1:3" x14ac:dyDescent="0.3">
      <c r="A1480" t="s">
        <v>9773</v>
      </c>
      <c r="B1480" t="s">
        <v>11</v>
      </c>
      <c r="C1480">
        <v>5.7</v>
      </c>
    </row>
    <row r="1481" spans="1:3" x14ac:dyDescent="0.3">
      <c r="A1481" t="s">
        <v>9774</v>
      </c>
      <c r="B1481" t="s">
        <v>11</v>
      </c>
      <c r="C1481">
        <v>3.5</v>
      </c>
    </row>
    <row r="1482" spans="1:3" x14ac:dyDescent="0.3">
      <c r="A1482" t="s">
        <v>9775</v>
      </c>
      <c r="B1482" t="s">
        <v>11</v>
      </c>
      <c r="C1482">
        <v>9.3000000000000007</v>
      </c>
    </row>
    <row r="1483" spans="1:3" x14ac:dyDescent="0.3">
      <c r="A1483" t="s">
        <v>9776</v>
      </c>
      <c r="B1483" t="s">
        <v>11</v>
      </c>
      <c r="C1483">
        <v>4.8</v>
      </c>
    </row>
    <row r="1484" spans="1:3" x14ac:dyDescent="0.3">
      <c r="A1484" t="s">
        <v>9777</v>
      </c>
      <c r="B1484" t="s">
        <v>11</v>
      </c>
      <c r="C1484">
        <v>6.9</v>
      </c>
    </row>
    <row r="1485" spans="1:3" x14ac:dyDescent="0.3">
      <c r="A1485" t="s">
        <v>9778</v>
      </c>
      <c r="B1485" t="s">
        <v>11</v>
      </c>
      <c r="C1485">
        <v>6</v>
      </c>
    </row>
    <row r="1486" spans="1:3" x14ac:dyDescent="0.3">
      <c r="A1486" t="s">
        <v>9779</v>
      </c>
      <c r="B1486" t="s">
        <v>11</v>
      </c>
      <c r="C1486">
        <v>7.3</v>
      </c>
    </row>
    <row r="1487" spans="1:3" x14ac:dyDescent="0.3">
      <c r="A1487" t="s">
        <v>9780</v>
      </c>
      <c r="B1487" t="s">
        <v>11</v>
      </c>
      <c r="C1487">
        <v>6</v>
      </c>
    </row>
    <row r="1488" spans="1:3" x14ac:dyDescent="0.3">
      <c r="A1488" t="s">
        <v>9781</v>
      </c>
      <c r="B1488" t="s">
        <v>11</v>
      </c>
      <c r="C1488">
        <v>6.6</v>
      </c>
    </row>
    <row r="1489" spans="1:3" x14ac:dyDescent="0.3">
      <c r="A1489" t="s">
        <v>9782</v>
      </c>
      <c r="B1489" t="s">
        <v>11</v>
      </c>
      <c r="C1489">
        <v>7.5</v>
      </c>
    </row>
    <row r="1490" spans="1:3" x14ac:dyDescent="0.3">
      <c r="A1490" t="s">
        <v>9783</v>
      </c>
      <c r="B1490" t="s">
        <v>11</v>
      </c>
      <c r="C1490">
        <v>6.9</v>
      </c>
    </row>
    <row r="1491" spans="1:3" x14ac:dyDescent="0.3">
      <c r="A1491" t="s">
        <v>9784</v>
      </c>
      <c r="B1491" t="s">
        <v>11</v>
      </c>
      <c r="C1491">
        <v>6.8</v>
      </c>
    </row>
    <row r="1492" spans="1:3" x14ac:dyDescent="0.3">
      <c r="A1492" t="s">
        <v>9785</v>
      </c>
      <c r="B1492" t="s">
        <v>11</v>
      </c>
      <c r="C1492">
        <v>6.3</v>
      </c>
    </row>
    <row r="1493" spans="1:3" x14ac:dyDescent="0.3">
      <c r="A1493" t="s">
        <v>9786</v>
      </c>
      <c r="B1493" t="s">
        <v>11</v>
      </c>
      <c r="C1493">
        <v>6.4</v>
      </c>
    </row>
    <row r="1494" spans="1:3" x14ac:dyDescent="0.3">
      <c r="A1494" t="s">
        <v>9787</v>
      </c>
      <c r="B1494" t="s">
        <v>11</v>
      </c>
      <c r="C1494">
        <v>5.6</v>
      </c>
    </row>
    <row r="1495" spans="1:3" x14ac:dyDescent="0.3">
      <c r="A1495" t="s">
        <v>9788</v>
      </c>
      <c r="B1495" t="s">
        <v>11</v>
      </c>
      <c r="C1495">
        <v>6.3</v>
      </c>
    </row>
    <row r="1496" spans="1:3" x14ac:dyDescent="0.3">
      <c r="A1496" t="s">
        <v>9789</v>
      </c>
      <c r="B1496" t="s">
        <v>11</v>
      </c>
      <c r="C1496">
        <v>7.3</v>
      </c>
    </row>
    <row r="1497" spans="1:3" x14ac:dyDescent="0.3">
      <c r="A1497" t="s">
        <v>9790</v>
      </c>
      <c r="B1497" t="s">
        <v>11</v>
      </c>
      <c r="C1497">
        <v>6.6</v>
      </c>
    </row>
    <row r="1498" spans="1:3" x14ac:dyDescent="0.3">
      <c r="A1498" t="s">
        <v>9791</v>
      </c>
      <c r="B1498" t="s">
        <v>11</v>
      </c>
      <c r="C1498">
        <v>4.5999999999999996</v>
      </c>
    </row>
    <row r="1499" spans="1:3" x14ac:dyDescent="0.3">
      <c r="A1499" t="s">
        <v>9792</v>
      </c>
      <c r="B1499" t="s">
        <v>11</v>
      </c>
      <c r="C1499">
        <v>5.0999999999999996</v>
      </c>
    </row>
    <row r="1500" spans="1:3" x14ac:dyDescent="0.3">
      <c r="A1500" t="s">
        <v>9793</v>
      </c>
      <c r="B1500" t="s">
        <v>11</v>
      </c>
      <c r="C1500">
        <v>5.6</v>
      </c>
    </row>
    <row r="1501" spans="1:3" x14ac:dyDescent="0.3">
      <c r="A1501" t="s">
        <v>9794</v>
      </c>
      <c r="B1501" t="s">
        <v>3395</v>
      </c>
      <c r="C1501">
        <v>5.3</v>
      </c>
    </row>
    <row r="1502" spans="1:3" x14ac:dyDescent="0.3">
      <c r="A1502" t="s">
        <v>9795</v>
      </c>
      <c r="B1502" t="s">
        <v>11</v>
      </c>
      <c r="C1502">
        <v>7.5</v>
      </c>
    </row>
    <row r="1503" spans="1:3" x14ac:dyDescent="0.3">
      <c r="A1503" t="s">
        <v>9796</v>
      </c>
      <c r="B1503" t="s">
        <v>11</v>
      </c>
      <c r="C1503">
        <v>5.6</v>
      </c>
    </row>
    <row r="1504" spans="1:3" x14ac:dyDescent="0.3">
      <c r="A1504" t="s">
        <v>9797</v>
      </c>
      <c r="B1504" t="s">
        <v>11</v>
      </c>
      <c r="C1504">
        <v>5.9</v>
      </c>
    </row>
    <row r="1505" spans="1:3" x14ac:dyDescent="0.3">
      <c r="A1505" t="s">
        <v>9798</v>
      </c>
      <c r="B1505" t="s">
        <v>11</v>
      </c>
      <c r="C1505">
        <v>4.7</v>
      </c>
    </row>
    <row r="1506" spans="1:3" x14ac:dyDescent="0.3">
      <c r="A1506" t="s">
        <v>9799</v>
      </c>
      <c r="B1506" t="s">
        <v>11</v>
      </c>
      <c r="C1506">
        <v>4.8</v>
      </c>
    </row>
    <row r="1507" spans="1:3" x14ac:dyDescent="0.3">
      <c r="A1507" t="s">
        <v>9800</v>
      </c>
      <c r="B1507" t="s">
        <v>11</v>
      </c>
      <c r="C1507">
        <v>6.8</v>
      </c>
    </row>
    <row r="1508" spans="1:3" x14ac:dyDescent="0.3">
      <c r="A1508" t="s">
        <v>9801</v>
      </c>
      <c r="B1508" t="s">
        <v>11</v>
      </c>
      <c r="C1508">
        <v>5.4</v>
      </c>
    </row>
    <row r="1509" spans="1:3" x14ac:dyDescent="0.3">
      <c r="A1509" t="s">
        <v>9802</v>
      </c>
      <c r="B1509" t="s">
        <v>11</v>
      </c>
      <c r="C1509">
        <v>5.0999999999999996</v>
      </c>
    </row>
    <row r="1510" spans="1:3" x14ac:dyDescent="0.3">
      <c r="A1510" t="s">
        <v>9803</v>
      </c>
      <c r="B1510" t="s">
        <v>11</v>
      </c>
      <c r="C1510">
        <v>7</v>
      </c>
    </row>
    <row r="1511" spans="1:3" x14ac:dyDescent="0.3">
      <c r="A1511" t="s">
        <v>9804</v>
      </c>
      <c r="B1511" t="s">
        <v>11</v>
      </c>
      <c r="C1511">
        <v>6.7</v>
      </c>
    </row>
    <row r="1512" spans="1:3" x14ac:dyDescent="0.3">
      <c r="A1512" t="s">
        <v>9805</v>
      </c>
      <c r="B1512" t="s">
        <v>11</v>
      </c>
      <c r="C1512">
        <v>4</v>
      </c>
    </row>
    <row r="1513" spans="1:3" x14ac:dyDescent="0.3">
      <c r="A1513" t="s">
        <v>9806</v>
      </c>
      <c r="B1513" t="s">
        <v>11</v>
      </c>
      <c r="C1513">
        <v>7.3</v>
      </c>
    </row>
    <row r="1514" spans="1:3" x14ac:dyDescent="0.3">
      <c r="A1514" t="s">
        <v>9807</v>
      </c>
      <c r="B1514" t="s">
        <v>11</v>
      </c>
      <c r="C1514">
        <v>6.8</v>
      </c>
    </row>
    <row r="1515" spans="1:3" x14ac:dyDescent="0.3">
      <c r="A1515" t="s">
        <v>9808</v>
      </c>
      <c r="B1515" t="s">
        <v>11</v>
      </c>
      <c r="C1515">
        <v>6.1</v>
      </c>
    </row>
    <row r="1516" spans="1:3" x14ac:dyDescent="0.3">
      <c r="A1516" t="s">
        <v>9809</v>
      </c>
      <c r="B1516" t="s">
        <v>11</v>
      </c>
      <c r="C1516">
        <v>7</v>
      </c>
    </row>
    <row r="1517" spans="1:3" x14ac:dyDescent="0.3">
      <c r="A1517" t="s">
        <v>9810</v>
      </c>
      <c r="B1517" t="s">
        <v>11</v>
      </c>
      <c r="C1517">
        <v>7.1</v>
      </c>
    </row>
    <row r="1518" spans="1:3" x14ac:dyDescent="0.3">
      <c r="A1518" t="s">
        <v>9811</v>
      </c>
      <c r="B1518" t="s">
        <v>11</v>
      </c>
      <c r="C1518">
        <v>6.9</v>
      </c>
    </row>
    <row r="1519" spans="1:3" x14ac:dyDescent="0.3">
      <c r="A1519" t="s">
        <v>9812</v>
      </c>
      <c r="B1519" t="s">
        <v>11</v>
      </c>
      <c r="C1519">
        <v>7.3</v>
      </c>
    </row>
    <row r="1520" spans="1:3" x14ac:dyDescent="0.3">
      <c r="A1520" t="s">
        <v>9813</v>
      </c>
      <c r="B1520" t="s">
        <v>513</v>
      </c>
      <c r="C1520">
        <v>6.3</v>
      </c>
    </row>
    <row r="1521" spans="1:3" x14ac:dyDescent="0.3">
      <c r="A1521" t="s">
        <v>9814</v>
      </c>
      <c r="B1521" t="s">
        <v>11</v>
      </c>
      <c r="C1521">
        <v>8.1999999999999993</v>
      </c>
    </row>
    <row r="1522" spans="1:3" x14ac:dyDescent="0.3">
      <c r="A1522" t="s">
        <v>9815</v>
      </c>
      <c r="B1522" t="s">
        <v>11</v>
      </c>
      <c r="C1522">
        <v>7.1</v>
      </c>
    </row>
    <row r="1523" spans="1:3" x14ac:dyDescent="0.3">
      <c r="A1523" t="s">
        <v>9816</v>
      </c>
      <c r="B1523" t="s">
        <v>11</v>
      </c>
      <c r="C1523">
        <v>7.7</v>
      </c>
    </row>
    <row r="1524" spans="1:3" x14ac:dyDescent="0.3">
      <c r="A1524" t="s">
        <v>9817</v>
      </c>
      <c r="B1524" t="s">
        <v>11</v>
      </c>
      <c r="C1524">
        <v>6.5</v>
      </c>
    </row>
    <row r="1525" spans="1:3" x14ac:dyDescent="0.3">
      <c r="A1525" t="s">
        <v>9818</v>
      </c>
      <c r="B1525" t="s">
        <v>11</v>
      </c>
      <c r="C1525">
        <v>4.9000000000000004</v>
      </c>
    </row>
    <row r="1526" spans="1:3" x14ac:dyDescent="0.3">
      <c r="A1526" t="s">
        <v>9819</v>
      </c>
      <c r="B1526" t="s">
        <v>11</v>
      </c>
      <c r="C1526">
        <v>6.4</v>
      </c>
    </row>
    <row r="1527" spans="1:3" x14ac:dyDescent="0.3">
      <c r="A1527" t="s">
        <v>9820</v>
      </c>
      <c r="B1527" t="s">
        <v>11</v>
      </c>
      <c r="C1527">
        <v>5.9</v>
      </c>
    </row>
    <row r="1528" spans="1:3" x14ac:dyDescent="0.3">
      <c r="A1528" t="s">
        <v>9821</v>
      </c>
      <c r="B1528" t="s">
        <v>11</v>
      </c>
      <c r="C1528">
        <v>6.2</v>
      </c>
    </row>
    <row r="1529" spans="1:3" x14ac:dyDescent="0.3">
      <c r="A1529" t="s">
        <v>9822</v>
      </c>
      <c r="B1529" t="s">
        <v>11</v>
      </c>
      <c r="C1529">
        <v>5.8</v>
      </c>
    </row>
    <row r="1530" spans="1:3" x14ac:dyDescent="0.3">
      <c r="A1530" t="s">
        <v>9823</v>
      </c>
      <c r="B1530" t="s">
        <v>11</v>
      </c>
      <c r="C1530">
        <v>6.7</v>
      </c>
    </row>
    <row r="1531" spans="1:3" x14ac:dyDescent="0.3">
      <c r="A1531" t="s">
        <v>9824</v>
      </c>
      <c r="B1531" t="s">
        <v>11</v>
      </c>
      <c r="C1531">
        <v>5.9</v>
      </c>
    </row>
    <row r="1532" spans="1:3" x14ac:dyDescent="0.3">
      <c r="A1532" t="s">
        <v>9825</v>
      </c>
      <c r="B1532" t="s">
        <v>11</v>
      </c>
      <c r="C1532">
        <v>7.3</v>
      </c>
    </row>
    <row r="1533" spans="1:3" x14ac:dyDescent="0.3">
      <c r="A1533" t="s">
        <v>9826</v>
      </c>
      <c r="B1533" t="s">
        <v>11</v>
      </c>
      <c r="C1533">
        <v>4.8</v>
      </c>
    </row>
    <row r="1534" spans="1:3" x14ac:dyDescent="0.3">
      <c r="A1534" t="s">
        <v>9827</v>
      </c>
      <c r="B1534" t="s">
        <v>11</v>
      </c>
      <c r="C1534">
        <v>4.0999999999999996</v>
      </c>
    </row>
    <row r="1535" spans="1:3" x14ac:dyDescent="0.3">
      <c r="A1535" t="s">
        <v>9828</v>
      </c>
      <c r="B1535" t="s">
        <v>11</v>
      </c>
      <c r="C1535">
        <v>4.9000000000000004</v>
      </c>
    </row>
    <row r="1536" spans="1:3" x14ac:dyDescent="0.3">
      <c r="A1536" t="s">
        <v>9829</v>
      </c>
      <c r="B1536" t="s">
        <v>11</v>
      </c>
      <c r="C1536">
        <v>7.9</v>
      </c>
    </row>
    <row r="1537" spans="1:3" x14ac:dyDescent="0.3">
      <c r="A1537" t="s">
        <v>9830</v>
      </c>
      <c r="B1537" t="s">
        <v>11</v>
      </c>
      <c r="C1537">
        <v>5.2</v>
      </c>
    </row>
    <row r="1538" spans="1:3" x14ac:dyDescent="0.3">
      <c r="A1538" t="s">
        <v>9831</v>
      </c>
      <c r="B1538" t="s">
        <v>11</v>
      </c>
      <c r="C1538">
        <v>4.0999999999999996</v>
      </c>
    </row>
    <row r="1539" spans="1:3" x14ac:dyDescent="0.3">
      <c r="A1539" t="s">
        <v>9832</v>
      </c>
      <c r="B1539" t="s">
        <v>11</v>
      </c>
      <c r="C1539">
        <v>6.6</v>
      </c>
    </row>
    <row r="1540" spans="1:3" x14ac:dyDescent="0.3">
      <c r="A1540" t="s">
        <v>9833</v>
      </c>
      <c r="B1540" t="s">
        <v>11</v>
      </c>
      <c r="C1540">
        <v>2.9</v>
      </c>
    </row>
    <row r="1541" spans="1:3" x14ac:dyDescent="0.3">
      <c r="A1541" t="s">
        <v>9834</v>
      </c>
      <c r="B1541" t="s">
        <v>11</v>
      </c>
      <c r="C1541">
        <v>7.2</v>
      </c>
    </row>
    <row r="1542" spans="1:3" x14ac:dyDescent="0.3">
      <c r="A1542" t="s">
        <v>9835</v>
      </c>
      <c r="B1542" t="s">
        <v>11</v>
      </c>
      <c r="C1542">
        <v>6.5</v>
      </c>
    </row>
    <row r="1543" spans="1:3" x14ac:dyDescent="0.3">
      <c r="A1543" t="s">
        <v>9836</v>
      </c>
      <c r="B1543" t="s">
        <v>11</v>
      </c>
      <c r="C1543">
        <v>6.8</v>
      </c>
    </row>
    <row r="1544" spans="1:3" x14ac:dyDescent="0.3">
      <c r="A1544" t="s">
        <v>9837</v>
      </c>
      <c r="B1544" t="s">
        <v>11</v>
      </c>
      <c r="C1544">
        <v>7.2</v>
      </c>
    </row>
    <row r="1545" spans="1:3" x14ac:dyDescent="0.3">
      <c r="A1545" t="s">
        <v>9838</v>
      </c>
      <c r="B1545" t="s">
        <v>11</v>
      </c>
      <c r="C1545">
        <v>6.8</v>
      </c>
    </row>
    <row r="1546" spans="1:3" x14ac:dyDescent="0.3">
      <c r="A1546" t="s">
        <v>9839</v>
      </c>
      <c r="B1546" t="s">
        <v>11</v>
      </c>
      <c r="C1546">
        <v>7.8</v>
      </c>
    </row>
    <row r="1547" spans="1:3" x14ac:dyDescent="0.3">
      <c r="A1547" t="s">
        <v>9840</v>
      </c>
      <c r="B1547" t="s">
        <v>11</v>
      </c>
      <c r="C1547">
        <v>6.7</v>
      </c>
    </row>
    <row r="1548" spans="1:3" x14ac:dyDescent="0.3">
      <c r="A1548" t="s">
        <v>9841</v>
      </c>
      <c r="B1548" t="s">
        <v>11</v>
      </c>
      <c r="C1548">
        <v>6.1</v>
      </c>
    </row>
    <row r="1549" spans="1:3" x14ac:dyDescent="0.3">
      <c r="A1549" t="s">
        <v>9842</v>
      </c>
      <c r="B1549" t="s">
        <v>513</v>
      </c>
      <c r="C1549">
        <v>7.1</v>
      </c>
    </row>
    <row r="1550" spans="1:3" x14ac:dyDescent="0.3">
      <c r="A1550" t="s">
        <v>9843</v>
      </c>
      <c r="B1550" t="s">
        <v>11</v>
      </c>
      <c r="C1550">
        <v>5.7</v>
      </c>
    </row>
    <row r="1551" spans="1:3" x14ac:dyDescent="0.3">
      <c r="A1551" t="s">
        <v>9844</v>
      </c>
      <c r="B1551" t="s">
        <v>11</v>
      </c>
      <c r="C1551">
        <v>2.9</v>
      </c>
    </row>
    <row r="1552" spans="1:3" x14ac:dyDescent="0.3">
      <c r="A1552" t="s">
        <v>9845</v>
      </c>
      <c r="B1552" t="s">
        <v>1987</v>
      </c>
      <c r="C1552">
        <v>5.2</v>
      </c>
    </row>
    <row r="1553" spans="1:3" x14ac:dyDescent="0.3">
      <c r="A1553" t="s">
        <v>9846</v>
      </c>
      <c r="B1553" t="s">
        <v>11</v>
      </c>
      <c r="C1553">
        <v>5.3</v>
      </c>
    </row>
    <row r="1554" spans="1:3" x14ac:dyDescent="0.3">
      <c r="A1554" t="s">
        <v>9847</v>
      </c>
      <c r="B1554" t="s">
        <v>11</v>
      </c>
      <c r="C1554">
        <v>6.2</v>
      </c>
    </row>
    <row r="1555" spans="1:3" x14ac:dyDescent="0.3">
      <c r="A1555" t="s">
        <v>9848</v>
      </c>
      <c r="B1555" t="s">
        <v>11</v>
      </c>
      <c r="C1555">
        <v>7.3</v>
      </c>
    </row>
    <row r="1556" spans="1:3" x14ac:dyDescent="0.3">
      <c r="A1556" t="s">
        <v>9849</v>
      </c>
      <c r="B1556" t="s">
        <v>2534</v>
      </c>
      <c r="C1556">
        <v>6.5</v>
      </c>
    </row>
    <row r="1557" spans="1:3" x14ac:dyDescent="0.3">
      <c r="A1557" t="s">
        <v>9850</v>
      </c>
      <c r="B1557" t="s">
        <v>11</v>
      </c>
      <c r="C1557">
        <v>4.0999999999999996</v>
      </c>
    </row>
    <row r="1558" spans="1:3" x14ac:dyDescent="0.3">
      <c r="A1558" t="s">
        <v>9851</v>
      </c>
      <c r="B1558" t="s">
        <v>11</v>
      </c>
      <c r="C1558">
        <v>7.7</v>
      </c>
    </row>
    <row r="1559" spans="1:3" x14ac:dyDescent="0.3">
      <c r="A1559" t="s">
        <v>9852</v>
      </c>
      <c r="B1559" t="s">
        <v>11</v>
      </c>
      <c r="C1559">
        <v>6.1</v>
      </c>
    </row>
    <row r="1560" spans="1:3" x14ac:dyDescent="0.3">
      <c r="A1560" t="s">
        <v>9853</v>
      </c>
      <c r="B1560" t="s">
        <v>11</v>
      </c>
      <c r="C1560">
        <v>7.3</v>
      </c>
    </row>
    <row r="1561" spans="1:3" x14ac:dyDescent="0.3">
      <c r="A1561" t="s">
        <v>9854</v>
      </c>
      <c r="B1561" t="s">
        <v>11</v>
      </c>
      <c r="C1561">
        <v>7.2</v>
      </c>
    </row>
    <row r="1562" spans="1:3" x14ac:dyDescent="0.3">
      <c r="A1562" t="s">
        <v>9855</v>
      </c>
      <c r="B1562" t="s">
        <v>11</v>
      </c>
      <c r="C1562">
        <v>6.1</v>
      </c>
    </row>
    <row r="1563" spans="1:3" x14ac:dyDescent="0.3">
      <c r="A1563" t="s">
        <v>9856</v>
      </c>
      <c r="B1563" t="s">
        <v>11</v>
      </c>
      <c r="C1563">
        <v>5.8</v>
      </c>
    </row>
    <row r="1564" spans="1:3" x14ac:dyDescent="0.3">
      <c r="A1564" t="s">
        <v>9857</v>
      </c>
      <c r="B1564" t="s">
        <v>11</v>
      </c>
      <c r="C1564">
        <v>5.7</v>
      </c>
    </row>
    <row r="1565" spans="1:3" x14ac:dyDescent="0.3">
      <c r="A1565" t="s">
        <v>9858</v>
      </c>
      <c r="B1565" t="s">
        <v>11</v>
      </c>
      <c r="C1565">
        <v>6.7</v>
      </c>
    </row>
    <row r="1566" spans="1:3" x14ac:dyDescent="0.3">
      <c r="A1566" t="s">
        <v>9859</v>
      </c>
      <c r="B1566" t="s">
        <v>11</v>
      </c>
      <c r="C1566">
        <v>6.5</v>
      </c>
    </row>
    <row r="1567" spans="1:3" x14ac:dyDescent="0.3">
      <c r="A1567" t="s">
        <v>9860</v>
      </c>
      <c r="B1567" t="s">
        <v>11</v>
      </c>
      <c r="C1567">
        <v>7.2</v>
      </c>
    </row>
    <row r="1568" spans="1:3" x14ac:dyDescent="0.3">
      <c r="A1568" t="s">
        <v>9861</v>
      </c>
      <c r="B1568" t="s">
        <v>11</v>
      </c>
      <c r="C1568">
        <v>7.6</v>
      </c>
    </row>
    <row r="1569" spans="1:3" x14ac:dyDescent="0.3">
      <c r="A1569" t="s">
        <v>9862</v>
      </c>
      <c r="B1569" t="s">
        <v>11</v>
      </c>
      <c r="C1569">
        <v>4.5999999999999996</v>
      </c>
    </row>
    <row r="1570" spans="1:3" x14ac:dyDescent="0.3">
      <c r="A1570" t="s">
        <v>9863</v>
      </c>
      <c r="B1570" t="s">
        <v>11</v>
      </c>
      <c r="C1570">
        <v>6.9</v>
      </c>
    </row>
    <row r="1571" spans="1:3" x14ac:dyDescent="0.3">
      <c r="A1571" t="s">
        <v>9864</v>
      </c>
      <c r="B1571" t="s">
        <v>11</v>
      </c>
      <c r="C1571">
        <v>6.6</v>
      </c>
    </row>
    <row r="1572" spans="1:3" x14ac:dyDescent="0.3">
      <c r="A1572" t="s">
        <v>9865</v>
      </c>
      <c r="B1572" t="s">
        <v>11</v>
      </c>
      <c r="C1572">
        <v>6.3</v>
      </c>
    </row>
    <row r="1573" spans="1:3" x14ac:dyDescent="0.3">
      <c r="A1573" t="s">
        <v>9866</v>
      </c>
      <c r="B1573" t="s">
        <v>11</v>
      </c>
      <c r="C1573">
        <v>6.2</v>
      </c>
    </row>
    <row r="1574" spans="1:3" x14ac:dyDescent="0.3">
      <c r="A1574" t="s">
        <v>9867</v>
      </c>
      <c r="B1574" t="s">
        <v>11</v>
      </c>
      <c r="C1574">
        <v>5.3</v>
      </c>
    </row>
    <row r="1575" spans="1:3" x14ac:dyDescent="0.3">
      <c r="A1575" t="s">
        <v>9868</v>
      </c>
      <c r="B1575" t="s">
        <v>11</v>
      </c>
      <c r="C1575">
        <v>7.3</v>
      </c>
    </row>
    <row r="1576" spans="1:3" x14ac:dyDescent="0.3">
      <c r="A1576" t="s">
        <v>9869</v>
      </c>
      <c r="B1576" t="s">
        <v>11</v>
      </c>
      <c r="C1576">
        <v>5.6</v>
      </c>
    </row>
    <row r="1577" spans="1:3" x14ac:dyDescent="0.3">
      <c r="A1577" t="s">
        <v>9870</v>
      </c>
      <c r="B1577" t="s">
        <v>11</v>
      </c>
      <c r="C1577">
        <v>6.2</v>
      </c>
    </row>
    <row r="1578" spans="1:3" x14ac:dyDescent="0.3">
      <c r="A1578" t="s">
        <v>9871</v>
      </c>
      <c r="B1578" t="s">
        <v>11</v>
      </c>
      <c r="C1578">
        <v>5.2</v>
      </c>
    </row>
    <row r="1579" spans="1:3" x14ac:dyDescent="0.3">
      <c r="A1579" t="s">
        <v>9872</v>
      </c>
      <c r="B1579" t="s">
        <v>11</v>
      </c>
      <c r="C1579">
        <v>5.3</v>
      </c>
    </row>
    <row r="1580" spans="1:3" x14ac:dyDescent="0.3">
      <c r="A1580" t="s">
        <v>9873</v>
      </c>
      <c r="B1580" t="s">
        <v>11</v>
      </c>
      <c r="C1580">
        <v>5.4</v>
      </c>
    </row>
    <row r="1581" spans="1:3" x14ac:dyDescent="0.3">
      <c r="A1581" t="s">
        <v>9874</v>
      </c>
      <c r="B1581" t="s">
        <v>11</v>
      </c>
      <c r="C1581">
        <v>4.9000000000000004</v>
      </c>
    </row>
    <row r="1582" spans="1:3" x14ac:dyDescent="0.3">
      <c r="A1582" t="s">
        <v>9875</v>
      </c>
      <c r="B1582" t="s">
        <v>11</v>
      </c>
      <c r="C1582">
        <v>5.5</v>
      </c>
    </row>
    <row r="1583" spans="1:3" x14ac:dyDescent="0.3">
      <c r="A1583" t="s">
        <v>9876</v>
      </c>
      <c r="B1583" t="s">
        <v>11</v>
      </c>
      <c r="C1583">
        <v>6.7</v>
      </c>
    </row>
    <row r="1584" spans="1:3" x14ac:dyDescent="0.3">
      <c r="A1584" t="s">
        <v>9877</v>
      </c>
      <c r="B1584" t="s">
        <v>11</v>
      </c>
      <c r="C1584">
        <v>3.9</v>
      </c>
    </row>
    <row r="1585" spans="1:3" x14ac:dyDescent="0.3">
      <c r="A1585" t="s">
        <v>9878</v>
      </c>
      <c r="B1585" t="s">
        <v>11</v>
      </c>
      <c r="C1585">
        <v>7.2</v>
      </c>
    </row>
    <row r="1586" spans="1:3" x14ac:dyDescent="0.3">
      <c r="A1586" t="s">
        <v>9879</v>
      </c>
      <c r="B1586" t="s">
        <v>11</v>
      </c>
      <c r="C1586">
        <v>5.0999999999999996</v>
      </c>
    </row>
    <row r="1587" spans="1:3" x14ac:dyDescent="0.3">
      <c r="A1587" t="s">
        <v>9880</v>
      </c>
      <c r="B1587" t="s">
        <v>11</v>
      </c>
      <c r="C1587">
        <v>6.5</v>
      </c>
    </row>
    <row r="1588" spans="1:3" x14ac:dyDescent="0.3">
      <c r="A1588" t="s">
        <v>9881</v>
      </c>
      <c r="B1588" t="s">
        <v>233</v>
      </c>
      <c r="C1588">
        <v>8.1999999999999993</v>
      </c>
    </row>
    <row r="1589" spans="1:3" x14ac:dyDescent="0.3">
      <c r="A1589" t="s">
        <v>9882</v>
      </c>
      <c r="B1589" t="s">
        <v>11</v>
      </c>
      <c r="C1589">
        <v>7.7</v>
      </c>
    </row>
    <row r="1590" spans="1:3" x14ac:dyDescent="0.3">
      <c r="A1590" t="s">
        <v>9883</v>
      </c>
      <c r="B1590" t="s">
        <v>11</v>
      </c>
      <c r="C1590">
        <v>6.8</v>
      </c>
    </row>
    <row r="1591" spans="1:3" x14ac:dyDescent="0.3">
      <c r="A1591" t="s">
        <v>9884</v>
      </c>
      <c r="B1591" t="s">
        <v>11</v>
      </c>
      <c r="C1591">
        <v>6.8</v>
      </c>
    </row>
    <row r="1592" spans="1:3" x14ac:dyDescent="0.3">
      <c r="A1592" t="s">
        <v>9885</v>
      </c>
      <c r="B1592" t="s">
        <v>11</v>
      </c>
      <c r="C1592">
        <v>6.7</v>
      </c>
    </row>
    <row r="1593" spans="1:3" x14ac:dyDescent="0.3">
      <c r="A1593" t="s">
        <v>9886</v>
      </c>
      <c r="B1593" t="s">
        <v>11</v>
      </c>
      <c r="C1593">
        <v>7.1</v>
      </c>
    </row>
    <row r="1594" spans="1:3" x14ac:dyDescent="0.3">
      <c r="A1594" t="s">
        <v>9887</v>
      </c>
      <c r="B1594" t="s">
        <v>11</v>
      </c>
      <c r="C1594">
        <v>7.1</v>
      </c>
    </row>
    <row r="1595" spans="1:3" x14ac:dyDescent="0.3">
      <c r="A1595" t="s">
        <v>9888</v>
      </c>
      <c r="B1595" t="s">
        <v>11</v>
      </c>
      <c r="C1595">
        <v>6.1</v>
      </c>
    </row>
    <row r="1596" spans="1:3" x14ac:dyDescent="0.3">
      <c r="A1596" t="s">
        <v>9889</v>
      </c>
      <c r="B1596" t="s">
        <v>11</v>
      </c>
      <c r="C1596">
        <v>8</v>
      </c>
    </row>
    <row r="1597" spans="1:3" x14ac:dyDescent="0.3">
      <c r="A1597" t="s">
        <v>9890</v>
      </c>
      <c r="B1597" t="s">
        <v>11</v>
      </c>
      <c r="C1597">
        <v>6.6</v>
      </c>
    </row>
    <row r="1598" spans="1:3" x14ac:dyDescent="0.3">
      <c r="A1598" t="s">
        <v>9891</v>
      </c>
      <c r="B1598" t="s">
        <v>11</v>
      </c>
      <c r="C1598">
        <v>5.4</v>
      </c>
    </row>
    <row r="1599" spans="1:3" x14ac:dyDescent="0.3">
      <c r="A1599" t="s">
        <v>9892</v>
      </c>
      <c r="B1599" t="s">
        <v>11</v>
      </c>
      <c r="C1599">
        <v>6.1</v>
      </c>
    </row>
    <row r="1600" spans="1:3" x14ac:dyDescent="0.3">
      <c r="A1600" t="s">
        <v>9893</v>
      </c>
      <c r="B1600" t="s">
        <v>11</v>
      </c>
      <c r="C1600">
        <v>5.6</v>
      </c>
    </row>
    <row r="1601" spans="1:3" x14ac:dyDescent="0.3">
      <c r="A1601" t="s">
        <v>9894</v>
      </c>
      <c r="B1601" t="s">
        <v>11</v>
      </c>
      <c r="C1601">
        <v>5.8</v>
      </c>
    </row>
    <row r="1602" spans="1:3" x14ac:dyDescent="0.3">
      <c r="A1602" t="s">
        <v>9895</v>
      </c>
      <c r="B1602" t="s">
        <v>11</v>
      </c>
      <c r="C1602">
        <v>2.8</v>
      </c>
    </row>
    <row r="1603" spans="1:3" x14ac:dyDescent="0.3">
      <c r="A1603" t="s">
        <v>9896</v>
      </c>
      <c r="B1603" t="s">
        <v>11</v>
      </c>
      <c r="C1603">
        <v>6.7</v>
      </c>
    </row>
    <row r="1604" spans="1:3" x14ac:dyDescent="0.3">
      <c r="A1604" t="s">
        <v>9897</v>
      </c>
      <c r="B1604" t="s">
        <v>11</v>
      </c>
      <c r="C1604">
        <v>5.0999999999999996</v>
      </c>
    </row>
    <row r="1605" spans="1:3" x14ac:dyDescent="0.3">
      <c r="A1605" t="s">
        <v>9898</v>
      </c>
      <c r="B1605" t="s">
        <v>11</v>
      </c>
      <c r="C1605">
        <v>7.2</v>
      </c>
    </row>
    <row r="1606" spans="1:3" x14ac:dyDescent="0.3">
      <c r="A1606" t="s">
        <v>9899</v>
      </c>
      <c r="B1606" t="s">
        <v>11</v>
      </c>
      <c r="C1606">
        <v>6</v>
      </c>
    </row>
    <row r="1607" spans="1:3" x14ac:dyDescent="0.3">
      <c r="A1607" t="s">
        <v>9900</v>
      </c>
      <c r="B1607" t="s">
        <v>11</v>
      </c>
      <c r="C1607">
        <v>7.2</v>
      </c>
    </row>
    <row r="1608" spans="1:3" x14ac:dyDescent="0.3">
      <c r="A1608" t="s">
        <v>9901</v>
      </c>
      <c r="B1608" t="s">
        <v>513</v>
      </c>
      <c r="C1608">
        <v>6.7</v>
      </c>
    </row>
    <row r="1609" spans="1:3" x14ac:dyDescent="0.3">
      <c r="A1609" t="s">
        <v>9902</v>
      </c>
      <c r="B1609" t="s">
        <v>11</v>
      </c>
      <c r="C1609">
        <v>6.3</v>
      </c>
    </row>
    <row r="1610" spans="1:3" x14ac:dyDescent="0.3">
      <c r="A1610" t="s">
        <v>9903</v>
      </c>
      <c r="B1610" t="s">
        <v>11</v>
      </c>
      <c r="C1610">
        <v>6.2</v>
      </c>
    </row>
    <row r="1611" spans="1:3" x14ac:dyDescent="0.3">
      <c r="A1611" t="s">
        <v>9904</v>
      </c>
      <c r="B1611" t="s">
        <v>11</v>
      </c>
      <c r="C1611">
        <v>6.2</v>
      </c>
    </row>
    <row r="1612" spans="1:3" x14ac:dyDescent="0.3">
      <c r="A1612" t="s">
        <v>9905</v>
      </c>
      <c r="B1612" t="s">
        <v>697</v>
      </c>
      <c r="C1612">
        <v>6.9</v>
      </c>
    </row>
    <row r="1613" spans="1:3" x14ac:dyDescent="0.3">
      <c r="A1613" t="s">
        <v>9906</v>
      </c>
      <c r="B1613" t="s">
        <v>11</v>
      </c>
      <c r="C1613">
        <v>6.8</v>
      </c>
    </row>
    <row r="1614" spans="1:3" x14ac:dyDescent="0.3">
      <c r="A1614" t="s">
        <v>9907</v>
      </c>
      <c r="B1614" t="s">
        <v>11</v>
      </c>
      <c r="C1614">
        <v>7.1</v>
      </c>
    </row>
    <row r="1615" spans="1:3" x14ac:dyDescent="0.3">
      <c r="A1615" t="s">
        <v>9908</v>
      </c>
      <c r="B1615" t="s">
        <v>11</v>
      </c>
      <c r="C1615">
        <v>7.1</v>
      </c>
    </row>
    <row r="1616" spans="1:3" x14ac:dyDescent="0.3">
      <c r="A1616" t="s">
        <v>9909</v>
      </c>
      <c r="B1616" t="s">
        <v>11</v>
      </c>
      <c r="C1616">
        <v>6.4</v>
      </c>
    </row>
    <row r="1617" spans="1:3" x14ac:dyDescent="0.3">
      <c r="A1617" t="s">
        <v>9910</v>
      </c>
      <c r="B1617" t="s">
        <v>11</v>
      </c>
      <c r="C1617">
        <v>7</v>
      </c>
    </row>
    <row r="1618" spans="1:3" x14ac:dyDescent="0.3">
      <c r="A1618" t="s">
        <v>9911</v>
      </c>
      <c r="B1618" t="s">
        <v>11</v>
      </c>
      <c r="C1618">
        <v>6.2</v>
      </c>
    </row>
    <row r="1619" spans="1:3" x14ac:dyDescent="0.3">
      <c r="A1619" t="s">
        <v>9912</v>
      </c>
      <c r="B1619" t="s">
        <v>11</v>
      </c>
      <c r="C1619">
        <v>7.5</v>
      </c>
    </row>
    <row r="1620" spans="1:3" x14ac:dyDescent="0.3">
      <c r="A1620" t="s">
        <v>9913</v>
      </c>
      <c r="B1620" t="s">
        <v>11</v>
      </c>
      <c r="C1620">
        <v>4.8</v>
      </c>
    </row>
    <row r="1621" spans="1:3" x14ac:dyDescent="0.3">
      <c r="A1621" t="s">
        <v>9914</v>
      </c>
      <c r="B1621" t="s">
        <v>11</v>
      </c>
      <c r="C1621">
        <v>8.1</v>
      </c>
    </row>
    <row r="1622" spans="1:3" x14ac:dyDescent="0.3">
      <c r="A1622" t="s">
        <v>9915</v>
      </c>
      <c r="B1622" t="s">
        <v>11</v>
      </c>
      <c r="C1622">
        <v>7.3</v>
      </c>
    </row>
    <row r="1623" spans="1:3" x14ac:dyDescent="0.3">
      <c r="A1623" t="s">
        <v>9916</v>
      </c>
      <c r="B1623" t="s">
        <v>11</v>
      </c>
      <c r="C1623">
        <v>5.8</v>
      </c>
    </row>
    <row r="1624" spans="1:3" x14ac:dyDescent="0.3">
      <c r="A1624" t="s">
        <v>9917</v>
      </c>
      <c r="B1624" t="s">
        <v>11</v>
      </c>
      <c r="C1624">
        <v>7.6</v>
      </c>
    </row>
    <row r="1625" spans="1:3" x14ac:dyDescent="0.3">
      <c r="A1625" t="s">
        <v>9918</v>
      </c>
      <c r="B1625" t="s">
        <v>11</v>
      </c>
      <c r="C1625">
        <v>5.6</v>
      </c>
    </row>
    <row r="1626" spans="1:3" x14ac:dyDescent="0.3">
      <c r="A1626" t="s">
        <v>9919</v>
      </c>
      <c r="B1626" t="s">
        <v>11</v>
      </c>
      <c r="C1626">
        <v>7</v>
      </c>
    </row>
    <row r="1627" spans="1:3" x14ac:dyDescent="0.3">
      <c r="A1627" t="s">
        <v>9920</v>
      </c>
      <c r="B1627" t="s">
        <v>11</v>
      </c>
      <c r="C1627">
        <v>6.6</v>
      </c>
    </row>
    <row r="1628" spans="1:3" x14ac:dyDescent="0.3">
      <c r="A1628" t="s">
        <v>9921</v>
      </c>
      <c r="B1628" t="s">
        <v>11</v>
      </c>
      <c r="C1628">
        <v>6.5</v>
      </c>
    </row>
    <row r="1629" spans="1:3" x14ac:dyDescent="0.3">
      <c r="A1629" t="s">
        <v>9922</v>
      </c>
      <c r="B1629" t="s">
        <v>11</v>
      </c>
      <c r="C1629">
        <v>7.4</v>
      </c>
    </row>
    <row r="1630" spans="1:3" x14ac:dyDescent="0.3">
      <c r="A1630" t="s">
        <v>9923</v>
      </c>
      <c r="B1630" t="s">
        <v>11</v>
      </c>
      <c r="C1630">
        <v>4.5999999999999996</v>
      </c>
    </row>
    <row r="1631" spans="1:3" x14ac:dyDescent="0.3">
      <c r="A1631" t="s">
        <v>9924</v>
      </c>
      <c r="B1631" t="s">
        <v>11</v>
      </c>
      <c r="C1631">
        <v>6.4</v>
      </c>
    </row>
    <row r="1632" spans="1:3" x14ac:dyDescent="0.3">
      <c r="A1632" t="s">
        <v>9925</v>
      </c>
      <c r="B1632" t="s">
        <v>11</v>
      </c>
      <c r="C1632">
        <v>6.4</v>
      </c>
    </row>
    <row r="1633" spans="1:3" x14ac:dyDescent="0.3">
      <c r="A1633" t="s">
        <v>9926</v>
      </c>
      <c r="B1633" t="s">
        <v>11</v>
      </c>
      <c r="C1633">
        <v>5.9</v>
      </c>
    </row>
    <row r="1634" spans="1:3" x14ac:dyDescent="0.3">
      <c r="A1634" t="s">
        <v>9927</v>
      </c>
      <c r="B1634" t="s">
        <v>11</v>
      </c>
      <c r="C1634">
        <v>6.4</v>
      </c>
    </row>
    <row r="1635" spans="1:3" x14ac:dyDescent="0.3">
      <c r="A1635" t="s">
        <v>9928</v>
      </c>
      <c r="B1635" t="s">
        <v>11</v>
      </c>
      <c r="C1635">
        <v>6.6</v>
      </c>
    </row>
    <row r="1636" spans="1:3" x14ac:dyDescent="0.3">
      <c r="A1636" t="s">
        <v>9929</v>
      </c>
      <c r="B1636" t="s">
        <v>11</v>
      </c>
      <c r="C1636">
        <v>6.9</v>
      </c>
    </row>
    <row r="1637" spans="1:3" x14ac:dyDescent="0.3">
      <c r="A1637" t="s">
        <v>9930</v>
      </c>
      <c r="B1637" t="s">
        <v>11</v>
      </c>
      <c r="C1637">
        <v>5.8</v>
      </c>
    </row>
    <row r="1638" spans="1:3" x14ac:dyDescent="0.3">
      <c r="A1638" t="s">
        <v>9931</v>
      </c>
      <c r="B1638" t="s">
        <v>11</v>
      </c>
      <c r="C1638">
        <v>6.4</v>
      </c>
    </row>
    <row r="1639" spans="1:3" x14ac:dyDescent="0.3">
      <c r="A1639" t="s">
        <v>9932</v>
      </c>
      <c r="B1639" t="s">
        <v>11</v>
      </c>
      <c r="C1639">
        <v>5.3</v>
      </c>
    </row>
    <row r="1640" spans="1:3" x14ac:dyDescent="0.3">
      <c r="A1640" t="s">
        <v>9933</v>
      </c>
      <c r="B1640" t="s">
        <v>11</v>
      </c>
      <c r="C1640">
        <v>6.5</v>
      </c>
    </row>
    <row r="1641" spans="1:3" x14ac:dyDescent="0.3">
      <c r="A1641" t="s">
        <v>9934</v>
      </c>
      <c r="B1641" t="s">
        <v>11</v>
      </c>
      <c r="C1641">
        <v>5.7</v>
      </c>
    </row>
    <row r="1642" spans="1:3" x14ac:dyDescent="0.3">
      <c r="A1642" t="s">
        <v>9935</v>
      </c>
      <c r="B1642" t="s">
        <v>11</v>
      </c>
      <c r="C1642">
        <v>6.7</v>
      </c>
    </row>
    <row r="1643" spans="1:3" x14ac:dyDescent="0.3">
      <c r="A1643" t="s">
        <v>9936</v>
      </c>
      <c r="B1643" t="s">
        <v>11</v>
      </c>
      <c r="C1643">
        <v>3.9</v>
      </c>
    </row>
    <row r="1644" spans="1:3" x14ac:dyDescent="0.3">
      <c r="A1644" t="s">
        <v>9937</v>
      </c>
      <c r="B1644" t="s">
        <v>11</v>
      </c>
      <c r="C1644">
        <v>4.0999999999999996</v>
      </c>
    </row>
    <row r="1645" spans="1:3" x14ac:dyDescent="0.3">
      <c r="A1645" t="s">
        <v>9938</v>
      </c>
      <c r="B1645" t="s">
        <v>11</v>
      </c>
      <c r="C1645">
        <v>6.2</v>
      </c>
    </row>
    <row r="1646" spans="1:3" x14ac:dyDescent="0.3">
      <c r="A1646" t="s">
        <v>9939</v>
      </c>
      <c r="B1646" t="s">
        <v>11</v>
      </c>
      <c r="C1646">
        <v>3.8</v>
      </c>
    </row>
    <row r="1647" spans="1:3" x14ac:dyDescent="0.3">
      <c r="A1647" t="s">
        <v>9940</v>
      </c>
      <c r="B1647" t="s">
        <v>11</v>
      </c>
      <c r="C1647">
        <v>5.0999999999999996</v>
      </c>
    </row>
    <row r="1648" spans="1:3" x14ac:dyDescent="0.3">
      <c r="A1648" t="s">
        <v>9941</v>
      </c>
      <c r="B1648" t="s">
        <v>11</v>
      </c>
      <c r="C1648">
        <v>6.4</v>
      </c>
    </row>
    <row r="1649" spans="1:3" x14ac:dyDescent="0.3">
      <c r="A1649" t="s">
        <v>9942</v>
      </c>
      <c r="B1649" t="s">
        <v>3625</v>
      </c>
      <c r="C1649">
        <v>7.8</v>
      </c>
    </row>
    <row r="1650" spans="1:3" x14ac:dyDescent="0.3">
      <c r="A1650" t="s">
        <v>9943</v>
      </c>
      <c r="B1650" t="s">
        <v>513</v>
      </c>
      <c r="C1650">
        <v>7.8</v>
      </c>
    </row>
    <row r="1651" spans="1:3" x14ac:dyDescent="0.3">
      <c r="A1651" t="s">
        <v>9944</v>
      </c>
      <c r="B1651" t="s">
        <v>11</v>
      </c>
      <c r="C1651">
        <v>6.1</v>
      </c>
    </row>
    <row r="1652" spans="1:3" x14ac:dyDescent="0.3">
      <c r="A1652" t="s">
        <v>9945</v>
      </c>
      <c r="B1652" t="s">
        <v>11</v>
      </c>
      <c r="C1652">
        <v>5.8</v>
      </c>
    </row>
    <row r="1653" spans="1:3" x14ac:dyDescent="0.3">
      <c r="A1653" t="s">
        <v>9946</v>
      </c>
      <c r="B1653" t="s">
        <v>11</v>
      </c>
      <c r="C1653">
        <v>6.3</v>
      </c>
    </row>
    <row r="1654" spans="1:3" x14ac:dyDescent="0.3">
      <c r="A1654" t="s">
        <v>9947</v>
      </c>
      <c r="B1654" t="s">
        <v>11</v>
      </c>
      <c r="C1654">
        <v>7.7</v>
      </c>
    </row>
    <row r="1655" spans="1:3" x14ac:dyDescent="0.3">
      <c r="A1655" t="s">
        <v>9948</v>
      </c>
      <c r="B1655" t="s">
        <v>11</v>
      </c>
      <c r="C1655">
        <v>5.4</v>
      </c>
    </row>
    <row r="1656" spans="1:3" x14ac:dyDescent="0.3">
      <c r="A1656" t="s">
        <v>9949</v>
      </c>
      <c r="B1656" t="s">
        <v>513</v>
      </c>
      <c r="C1656">
        <v>7.3</v>
      </c>
    </row>
    <row r="1657" spans="1:3" x14ac:dyDescent="0.3">
      <c r="A1657" t="s">
        <v>9950</v>
      </c>
      <c r="B1657" t="s">
        <v>11</v>
      </c>
      <c r="C1657">
        <v>6.8</v>
      </c>
    </row>
    <row r="1658" spans="1:3" x14ac:dyDescent="0.3">
      <c r="A1658" t="s">
        <v>9951</v>
      </c>
      <c r="B1658" t="s">
        <v>11</v>
      </c>
      <c r="C1658">
        <v>7.3</v>
      </c>
    </row>
    <row r="1659" spans="1:3" x14ac:dyDescent="0.3">
      <c r="A1659" t="s">
        <v>9952</v>
      </c>
      <c r="B1659" t="s">
        <v>11</v>
      </c>
      <c r="C1659">
        <v>6.5</v>
      </c>
    </row>
    <row r="1660" spans="1:3" x14ac:dyDescent="0.3">
      <c r="A1660" t="s">
        <v>9953</v>
      </c>
      <c r="B1660" t="s">
        <v>11</v>
      </c>
      <c r="C1660">
        <v>7.2</v>
      </c>
    </row>
    <row r="1661" spans="1:3" x14ac:dyDescent="0.3">
      <c r="A1661" t="s">
        <v>9954</v>
      </c>
      <c r="B1661" t="s">
        <v>986</v>
      </c>
      <c r="C1661">
        <v>6.7</v>
      </c>
    </row>
    <row r="1662" spans="1:3" x14ac:dyDescent="0.3">
      <c r="A1662" t="s">
        <v>9955</v>
      </c>
      <c r="B1662" t="s">
        <v>11</v>
      </c>
      <c r="C1662">
        <v>6.3</v>
      </c>
    </row>
    <row r="1663" spans="1:3" x14ac:dyDescent="0.3">
      <c r="A1663" t="s">
        <v>9956</v>
      </c>
      <c r="B1663" t="s">
        <v>11</v>
      </c>
      <c r="C1663">
        <v>5.9</v>
      </c>
    </row>
    <row r="1664" spans="1:3" x14ac:dyDescent="0.3">
      <c r="A1664" t="s">
        <v>9957</v>
      </c>
      <c r="B1664" t="s">
        <v>11</v>
      </c>
      <c r="C1664">
        <v>7.8</v>
      </c>
    </row>
    <row r="1665" spans="1:3" x14ac:dyDescent="0.3">
      <c r="A1665" t="s">
        <v>9958</v>
      </c>
      <c r="B1665" t="s">
        <v>11</v>
      </c>
      <c r="C1665">
        <v>7.4</v>
      </c>
    </row>
    <row r="1666" spans="1:3" x14ac:dyDescent="0.3">
      <c r="A1666" t="s">
        <v>9959</v>
      </c>
      <c r="B1666" t="s">
        <v>11</v>
      </c>
      <c r="C1666">
        <v>4.8</v>
      </c>
    </row>
    <row r="1667" spans="1:3" x14ac:dyDescent="0.3">
      <c r="A1667" t="s">
        <v>9960</v>
      </c>
      <c r="B1667" t="s">
        <v>11</v>
      </c>
      <c r="C1667">
        <v>6.3</v>
      </c>
    </row>
    <row r="1668" spans="1:3" x14ac:dyDescent="0.3">
      <c r="A1668" t="s">
        <v>9961</v>
      </c>
      <c r="B1668" t="s">
        <v>11</v>
      </c>
      <c r="C1668">
        <v>7.8</v>
      </c>
    </row>
    <row r="1669" spans="1:3" x14ac:dyDescent="0.3">
      <c r="A1669" t="s">
        <v>9962</v>
      </c>
      <c r="B1669" t="s">
        <v>11</v>
      </c>
      <c r="C1669">
        <v>7.5</v>
      </c>
    </row>
    <row r="1670" spans="1:3" x14ac:dyDescent="0.3">
      <c r="A1670" t="s">
        <v>9963</v>
      </c>
      <c r="B1670" t="s">
        <v>11</v>
      </c>
      <c r="C1670">
        <v>6</v>
      </c>
    </row>
    <row r="1671" spans="1:3" x14ac:dyDescent="0.3">
      <c r="A1671" t="s">
        <v>9964</v>
      </c>
      <c r="B1671" t="s">
        <v>11</v>
      </c>
      <c r="C1671">
        <v>6.8</v>
      </c>
    </row>
    <row r="1672" spans="1:3" x14ac:dyDescent="0.3">
      <c r="A1672" t="s">
        <v>9965</v>
      </c>
      <c r="B1672" t="s">
        <v>11</v>
      </c>
      <c r="C1672">
        <v>6.6</v>
      </c>
    </row>
    <row r="1673" spans="1:3" x14ac:dyDescent="0.3">
      <c r="A1673" t="s">
        <v>9966</v>
      </c>
      <c r="B1673" t="s">
        <v>11</v>
      </c>
      <c r="C1673">
        <v>4.5999999999999996</v>
      </c>
    </row>
    <row r="1674" spans="1:3" x14ac:dyDescent="0.3">
      <c r="A1674" t="s">
        <v>9967</v>
      </c>
      <c r="B1674" t="s">
        <v>11</v>
      </c>
      <c r="C1674">
        <v>7.1</v>
      </c>
    </row>
    <row r="1675" spans="1:3" x14ac:dyDescent="0.3">
      <c r="A1675" t="s">
        <v>9968</v>
      </c>
      <c r="B1675" t="s">
        <v>11</v>
      </c>
      <c r="C1675">
        <v>6.1</v>
      </c>
    </row>
    <row r="1676" spans="1:3" x14ac:dyDescent="0.3">
      <c r="A1676" t="s">
        <v>9969</v>
      </c>
      <c r="B1676" t="s">
        <v>11</v>
      </c>
      <c r="C1676">
        <v>6.7</v>
      </c>
    </row>
    <row r="1677" spans="1:3" x14ac:dyDescent="0.3">
      <c r="A1677" t="s">
        <v>9970</v>
      </c>
      <c r="B1677" t="s">
        <v>11</v>
      </c>
      <c r="C1677">
        <v>7.1</v>
      </c>
    </row>
    <row r="1678" spans="1:3" x14ac:dyDescent="0.3">
      <c r="A1678" t="s">
        <v>9971</v>
      </c>
      <c r="B1678" t="s">
        <v>11</v>
      </c>
      <c r="C1678">
        <v>5.8</v>
      </c>
    </row>
    <row r="1679" spans="1:3" x14ac:dyDescent="0.3">
      <c r="A1679" t="s">
        <v>9972</v>
      </c>
      <c r="B1679" t="s">
        <v>11</v>
      </c>
      <c r="C1679">
        <v>6.7</v>
      </c>
    </row>
    <row r="1680" spans="1:3" x14ac:dyDescent="0.3">
      <c r="A1680" t="s">
        <v>9973</v>
      </c>
      <c r="B1680" t="s">
        <v>11</v>
      </c>
      <c r="C1680">
        <v>5.8</v>
      </c>
    </row>
    <row r="1681" spans="1:3" x14ac:dyDescent="0.3">
      <c r="A1681" t="s">
        <v>9974</v>
      </c>
      <c r="B1681" t="s">
        <v>11</v>
      </c>
      <c r="C1681">
        <v>6.8</v>
      </c>
    </row>
    <row r="1682" spans="1:3" x14ac:dyDescent="0.3">
      <c r="A1682" t="s">
        <v>9975</v>
      </c>
      <c r="B1682" t="s">
        <v>11</v>
      </c>
      <c r="C1682">
        <v>7.7</v>
      </c>
    </row>
    <row r="1683" spans="1:3" x14ac:dyDescent="0.3">
      <c r="A1683" t="s">
        <v>9976</v>
      </c>
      <c r="B1683" t="s">
        <v>11</v>
      </c>
      <c r="C1683">
        <v>4.7</v>
      </c>
    </row>
    <row r="1684" spans="1:3" x14ac:dyDescent="0.3">
      <c r="A1684" t="s">
        <v>9977</v>
      </c>
      <c r="B1684" t="s">
        <v>11</v>
      </c>
      <c r="C1684">
        <v>5.5</v>
      </c>
    </row>
    <row r="1685" spans="1:3" x14ac:dyDescent="0.3">
      <c r="A1685" t="s">
        <v>9978</v>
      </c>
      <c r="B1685" t="s">
        <v>11</v>
      </c>
      <c r="C1685">
        <v>8.6</v>
      </c>
    </row>
    <row r="1686" spans="1:3" x14ac:dyDescent="0.3">
      <c r="A1686" t="s">
        <v>9979</v>
      </c>
      <c r="B1686" t="s">
        <v>11</v>
      </c>
      <c r="C1686">
        <v>7</v>
      </c>
    </row>
    <row r="1687" spans="1:3" x14ac:dyDescent="0.3">
      <c r="A1687" t="s">
        <v>9980</v>
      </c>
      <c r="B1687" t="s">
        <v>11</v>
      </c>
      <c r="C1687">
        <v>7.1</v>
      </c>
    </row>
    <row r="1688" spans="1:3" x14ac:dyDescent="0.3">
      <c r="A1688" t="s">
        <v>9981</v>
      </c>
      <c r="B1688" t="s">
        <v>11</v>
      </c>
      <c r="C1688">
        <v>5.7</v>
      </c>
    </row>
    <row r="1689" spans="1:3" x14ac:dyDescent="0.3">
      <c r="A1689" t="s">
        <v>9982</v>
      </c>
      <c r="B1689" t="s">
        <v>11</v>
      </c>
      <c r="C1689">
        <v>3.7</v>
      </c>
    </row>
    <row r="1690" spans="1:3" x14ac:dyDescent="0.3">
      <c r="A1690" t="s">
        <v>9983</v>
      </c>
      <c r="B1690" t="s">
        <v>11</v>
      </c>
      <c r="C1690">
        <v>7.5</v>
      </c>
    </row>
    <row r="1691" spans="1:3" x14ac:dyDescent="0.3">
      <c r="A1691" t="s">
        <v>9984</v>
      </c>
      <c r="B1691" t="s">
        <v>11</v>
      </c>
      <c r="C1691">
        <v>4.5999999999999996</v>
      </c>
    </row>
    <row r="1692" spans="1:3" x14ac:dyDescent="0.3">
      <c r="A1692" t="s">
        <v>9985</v>
      </c>
      <c r="B1692" t="s">
        <v>11</v>
      </c>
      <c r="C1692">
        <v>4.9000000000000004</v>
      </c>
    </row>
    <row r="1693" spans="1:3" x14ac:dyDescent="0.3">
      <c r="A1693" t="s">
        <v>9986</v>
      </c>
      <c r="B1693" t="s">
        <v>11</v>
      </c>
      <c r="C1693">
        <v>7.1</v>
      </c>
    </row>
    <row r="1694" spans="1:3" x14ac:dyDescent="0.3">
      <c r="A1694" t="s">
        <v>9987</v>
      </c>
      <c r="B1694" t="s">
        <v>11</v>
      </c>
      <c r="C1694">
        <v>5.8</v>
      </c>
    </row>
    <row r="1695" spans="1:3" x14ac:dyDescent="0.3">
      <c r="A1695" t="s">
        <v>9988</v>
      </c>
      <c r="B1695" t="s">
        <v>11</v>
      </c>
      <c r="C1695">
        <v>5.4</v>
      </c>
    </row>
    <row r="1696" spans="1:3" x14ac:dyDescent="0.3">
      <c r="A1696" t="s">
        <v>9989</v>
      </c>
      <c r="B1696" t="s">
        <v>11</v>
      </c>
      <c r="C1696">
        <v>7.3</v>
      </c>
    </row>
    <row r="1697" spans="1:3" x14ac:dyDescent="0.3">
      <c r="A1697" t="s">
        <v>9990</v>
      </c>
      <c r="B1697" t="s">
        <v>11</v>
      </c>
      <c r="C1697">
        <v>7.1</v>
      </c>
    </row>
    <row r="1698" spans="1:3" x14ac:dyDescent="0.3">
      <c r="A1698" t="s">
        <v>9991</v>
      </c>
      <c r="B1698" t="s">
        <v>11</v>
      </c>
      <c r="C1698">
        <v>5.8</v>
      </c>
    </row>
    <row r="1699" spans="1:3" x14ac:dyDescent="0.3">
      <c r="A1699" t="s">
        <v>9992</v>
      </c>
      <c r="B1699" t="s">
        <v>11</v>
      </c>
      <c r="C1699">
        <v>8.1</v>
      </c>
    </row>
    <row r="1700" spans="1:3" x14ac:dyDescent="0.3">
      <c r="A1700" t="s">
        <v>9993</v>
      </c>
      <c r="B1700" t="s">
        <v>11</v>
      </c>
      <c r="C1700">
        <v>5.7</v>
      </c>
    </row>
    <row r="1701" spans="1:3" x14ac:dyDescent="0.3">
      <c r="A1701" t="s">
        <v>9994</v>
      </c>
      <c r="B1701" t="s">
        <v>11</v>
      </c>
      <c r="C1701">
        <v>4.4000000000000004</v>
      </c>
    </row>
    <row r="1702" spans="1:3" x14ac:dyDescent="0.3">
      <c r="A1702" t="s">
        <v>9995</v>
      </c>
      <c r="B1702" t="s">
        <v>11</v>
      </c>
      <c r="C1702">
        <v>7.9</v>
      </c>
    </row>
    <row r="1703" spans="1:3" x14ac:dyDescent="0.3">
      <c r="A1703" t="s">
        <v>9996</v>
      </c>
      <c r="B1703" t="s">
        <v>11</v>
      </c>
      <c r="C1703">
        <v>7.6</v>
      </c>
    </row>
    <row r="1704" spans="1:3" x14ac:dyDescent="0.3">
      <c r="A1704" t="s">
        <v>9997</v>
      </c>
      <c r="B1704" t="s">
        <v>11</v>
      </c>
      <c r="C1704">
        <v>4.8</v>
      </c>
    </row>
    <row r="1705" spans="1:3" x14ac:dyDescent="0.3">
      <c r="A1705" t="s">
        <v>9998</v>
      </c>
      <c r="B1705" t="s">
        <v>11</v>
      </c>
      <c r="C1705">
        <v>7.8</v>
      </c>
    </row>
    <row r="1706" spans="1:3" x14ac:dyDescent="0.3">
      <c r="A1706" t="s">
        <v>9999</v>
      </c>
      <c r="B1706" t="s">
        <v>11</v>
      </c>
      <c r="C1706">
        <v>6.7</v>
      </c>
    </row>
    <row r="1707" spans="1:3" x14ac:dyDescent="0.3">
      <c r="A1707" t="s">
        <v>10000</v>
      </c>
      <c r="B1707" t="s">
        <v>11</v>
      </c>
      <c r="C1707">
        <v>2.7</v>
      </c>
    </row>
    <row r="1708" spans="1:3" x14ac:dyDescent="0.3">
      <c r="A1708" t="s">
        <v>10001</v>
      </c>
      <c r="B1708" t="s">
        <v>11</v>
      </c>
      <c r="C1708">
        <v>5.8</v>
      </c>
    </row>
    <row r="1709" spans="1:3" x14ac:dyDescent="0.3">
      <c r="A1709" t="s">
        <v>10002</v>
      </c>
      <c r="B1709" t="s">
        <v>11</v>
      </c>
      <c r="C1709">
        <v>7.5</v>
      </c>
    </row>
    <row r="1710" spans="1:3" x14ac:dyDescent="0.3">
      <c r="A1710" t="s">
        <v>10003</v>
      </c>
      <c r="B1710" t="s">
        <v>11</v>
      </c>
      <c r="C1710">
        <v>5.4</v>
      </c>
    </row>
    <row r="1711" spans="1:3" x14ac:dyDescent="0.3">
      <c r="A1711" t="s">
        <v>10004</v>
      </c>
      <c r="B1711" t="s">
        <v>11</v>
      </c>
      <c r="C1711">
        <v>4.0999999999999996</v>
      </c>
    </row>
    <row r="1712" spans="1:3" x14ac:dyDescent="0.3">
      <c r="A1712" t="s">
        <v>10005</v>
      </c>
      <c r="B1712" t="s">
        <v>11</v>
      </c>
      <c r="C1712">
        <v>5.9</v>
      </c>
    </row>
    <row r="1713" spans="1:3" x14ac:dyDescent="0.3">
      <c r="A1713" t="s">
        <v>10006</v>
      </c>
      <c r="B1713" t="s">
        <v>11</v>
      </c>
      <c r="C1713">
        <v>6.3</v>
      </c>
    </row>
    <row r="1714" spans="1:3" x14ac:dyDescent="0.3">
      <c r="A1714" t="s">
        <v>10007</v>
      </c>
      <c r="B1714" t="s">
        <v>11</v>
      </c>
      <c r="C1714">
        <v>7</v>
      </c>
    </row>
    <row r="1715" spans="1:3" x14ac:dyDescent="0.3">
      <c r="A1715" t="s">
        <v>10008</v>
      </c>
      <c r="B1715" t="s">
        <v>11</v>
      </c>
      <c r="C1715">
        <v>6.8</v>
      </c>
    </row>
    <row r="1716" spans="1:3" x14ac:dyDescent="0.3">
      <c r="A1716" t="s">
        <v>10009</v>
      </c>
      <c r="B1716" t="s">
        <v>11</v>
      </c>
      <c r="C1716">
        <v>2.2999999999999998</v>
      </c>
    </row>
    <row r="1717" spans="1:3" x14ac:dyDescent="0.3">
      <c r="A1717" t="s">
        <v>10010</v>
      </c>
      <c r="B1717" t="s">
        <v>11</v>
      </c>
      <c r="C1717">
        <v>8.1</v>
      </c>
    </row>
    <row r="1718" spans="1:3" x14ac:dyDescent="0.3">
      <c r="A1718" t="s">
        <v>10011</v>
      </c>
      <c r="B1718" t="s">
        <v>11</v>
      </c>
      <c r="C1718">
        <v>6.1</v>
      </c>
    </row>
    <row r="1719" spans="1:3" x14ac:dyDescent="0.3">
      <c r="A1719" t="s">
        <v>10012</v>
      </c>
      <c r="B1719" t="s">
        <v>11</v>
      </c>
      <c r="C1719">
        <v>5</v>
      </c>
    </row>
    <row r="1720" spans="1:3" x14ac:dyDescent="0.3">
      <c r="A1720" t="s">
        <v>10013</v>
      </c>
      <c r="B1720" t="s">
        <v>11</v>
      </c>
      <c r="C1720">
        <v>5.5</v>
      </c>
    </row>
    <row r="1721" spans="1:3" x14ac:dyDescent="0.3">
      <c r="A1721" t="s">
        <v>10014</v>
      </c>
      <c r="B1721" t="s">
        <v>11</v>
      </c>
      <c r="C1721">
        <v>6.2</v>
      </c>
    </row>
    <row r="1722" spans="1:3" x14ac:dyDescent="0.3">
      <c r="A1722" t="s">
        <v>10015</v>
      </c>
      <c r="B1722" t="s">
        <v>11</v>
      </c>
      <c r="C1722">
        <v>6.2</v>
      </c>
    </row>
    <row r="1723" spans="1:3" x14ac:dyDescent="0.3">
      <c r="A1723" t="s">
        <v>10016</v>
      </c>
      <c r="B1723" t="s">
        <v>11</v>
      </c>
      <c r="C1723">
        <v>5.9</v>
      </c>
    </row>
    <row r="1724" spans="1:3" x14ac:dyDescent="0.3">
      <c r="A1724" t="s">
        <v>10017</v>
      </c>
      <c r="B1724" t="s">
        <v>11</v>
      </c>
      <c r="C1724">
        <v>6.3</v>
      </c>
    </row>
    <row r="1725" spans="1:3" x14ac:dyDescent="0.3">
      <c r="A1725" t="s">
        <v>10018</v>
      </c>
      <c r="B1725" t="s">
        <v>11</v>
      </c>
      <c r="C1725">
        <v>6.7</v>
      </c>
    </row>
    <row r="1726" spans="1:3" x14ac:dyDescent="0.3">
      <c r="A1726" t="s">
        <v>10019</v>
      </c>
      <c r="B1726" t="s">
        <v>11</v>
      </c>
      <c r="C1726">
        <v>3.5</v>
      </c>
    </row>
    <row r="1727" spans="1:3" x14ac:dyDescent="0.3">
      <c r="A1727" t="s">
        <v>10020</v>
      </c>
      <c r="B1727" t="s">
        <v>11</v>
      </c>
      <c r="C1727">
        <v>7.5</v>
      </c>
    </row>
    <row r="1728" spans="1:3" x14ac:dyDescent="0.3">
      <c r="A1728" t="s">
        <v>10021</v>
      </c>
      <c r="B1728" t="s">
        <v>11</v>
      </c>
      <c r="C1728">
        <v>6.6</v>
      </c>
    </row>
    <row r="1729" spans="1:3" x14ac:dyDescent="0.3">
      <c r="A1729" t="s">
        <v>10022</v>
      </c>
      <c r="B1729" t="s">
        <v>11</v>
      </c>
      <c r="C1729">
        <v>7.5</v>
      </c>
    </row>
    <row r="1730" spans="1:3" x14ac:dyDescent="0.3">
      <c r="A1730" t="s">
        <v>10023</v>
      </c>
      <c r="B1730" t="s">
        <v>11</v>
      </c>
      <c r="C1730">
        <v>7.2</v>
      </c>
    </row>
    <row r="1731" spans="1:3" x14ac:dyDescent="0.3">
      <c r="A1731" t="s">
        <v>10024</v>
      </c>
      <c r="B1731" t="s">
        <v>11</v>
      </c>
      <c r="C1731">
        <v>4.8</v>
      </c>
    </row>
    <row r="1732" spans="1:3" x14ac:dyDescent="0.3">
      <c r="A1732" t="s">
        <v>10025</v>
      </c>
      <c r="B1732" t="s">
        <v>11</v>
      </c>
      <c r="C1732">
        <v>6.6</v>
      </c>
    </row>
    <row r="1733" spans="1:3" x14ac:dyDescent="0.3">
      <c r="A1733" t="s">
        <v>10026</v>
      </c>
      <c r="B1733" t="s">
        <v>11</v>
      </c>
      <c r="C1733">
        <v>3.5</v>
      </c>
    </row>
    <row r="1734" spans="1:3" x14ac:dyDescent="0.3">
      <c r="A1734" t="s">
        <v>10027</v>
      </c>
      <c r="B1734" t="s">
        <v>11</v>
      </c>
      <c r="C1734">
        <v>6.7</v>
      </c>
    </row>
    <row r="1735" spans="1:3" x14ac:dyDescent="0.3">
      <c r="A1735" t="s">
        <v>10028</v>
      </c>
      <c r="B1735" t="s">
        <v>11</v>
      </c>
      <c r="C1735">
        <v>7.6</v>
      </c>
    </row>
    <row r="1736" spans="1:3" x14ac:dyDescent="0.3">
      <c r="A1736" t="s">
        <v>10029</v>
      </c>
      <c r="B1736" t="s">
        <v>11</v>
      </c>
      <c r="C1736">
        <v>6.3</v>
      </c>
    </row>
    <row r="1737" spans="1:3" x14ac:dyDescent="0.3">
      <c r="A1737" t="s">
        <v>10030</v>
      </c>
      <c r="B1737" t="s">
        <v>11</v>
      </c>
      <c r="C1737">
        <v>5.5</v>
      </c>
    </row>
    <row r="1738" spans="1:3" x14ac:dyDescent="0.3">
      <c r="A1738" t="s">
        <v>10031</v>
      </c>
      <c r="B1738" t="s">
        <v>11</v>
      </c>
      <c r="C1738">
        <v>6.3</v>
      </c>
    </row>
    <row r="1739" spans="1:3" x14ac:dyDescent="0.3">
      <c r="A1739" t="s">
        <v>10032</v>
      </c>
      <c r="B1739" t="s">
        <v>11</v>
      </c>
      <c r="C1739">
        <v>6.5</v>
      </c>
    </row>
    <row r="1740" spans="1:3" x14ac:dyDescent="0.3">
      <c r="A1740" t="s">
        <v>10033</v>
      </c>
      <c r="B1740" t="s">
        <v>11</v>
      </c>
      <c r="C1740">
        <v>5.6</v>
      </c>
    </row>
    <row r="1741" spans="1:3" x14ac:dyDescent="0.3">
      <c r="A1741" t="s">
        <v>10034</v>
      </c>
      <c r="B1741" t="s">
        <v>11</v>
      </c>
      <c r="C1741">
        <v>6.9</v>
      </c>
    </row>
    <row r="1742" spans="1:3" x14ac:dyDescent="0.3">
      <c r="A1742" t="s">
        <v>10035</v>
      </c>
      <c r="B1742" t="s">
        <v>11</v>
      </c>
      <c r="C1742">
        <v>7.6</v>
      </c>
    </row>
    <row r="1743" spans="1:3" x14ac:dyDescent="0.3">
      <c r="A1743" t="s">
        <v>10036</v>
      </c>
      <c r="B1743" t="s">
        <v>11</v>
      </c>
      <c r="C1743">
        <v>3.9</v>
      </c>
    </row>
    <row r="1744" spans="1:3" x14ac:dyDescent="0.3">
      <c r="A1744" t="s">
        <v>10037</v>
      </c>
      <c r="B1744" t="s">
        <v>11</v>
      </c>
      <c r="C1744">
        <v>6.1</v>
      </c>
    </row>
    <row r="1745" spans="1:3" x14ac:dyDescent="0.3">
      <c r="A1745" t="s">
        <v>10038</v>
      </c>
      <c r="B1745" t="s">
        <v>11</v>
      </c>
      <c r="C1745">
        <v>7.3</v>
      </c>
    </row>
    <row r="1746" spans="1:3" x14ac:dyDescent="0.3">
      <c r="A1746" t="s">
        <v>10039</v>
      </c>
      <c r="B1746" t="s">
        <v>11</v>
      </c>
      <c r="C1746">
        <v>8.3000000000000007</v>
      </c>
    </row>
    <row r="1747" spans="1:3" x14ac:dyDescent="0.3">
      <c r="A1747" t="s">
        <v>10040</v>
      </c>
      <c r="B1747" t="s">
        <v>11</v>
      </c>
      <c r="C1747">
        <v>5.8</v>
      </c>
    </row>
    <row r="1748" spans="1:3" x14ac:dyDescent="0.3">
      <c r="A1748" t="s">
        <v>10041</v>
      </c>
      <c r="B1748" t="s">
        <v>11</v>
      </c>
      <c r="C1748">
        <v>6.8</v>
      </c>
    </row>
    <row r="1749" spans="1:3" x14ac:dyDescent="0.3">
      <c r="A1749" t="s">
        <v>10042</v>
      </c>
      <c r="B1749" t="s">
        <v>11</v>
      </c>
      <c r="C1749">
        <v>7</v>
      </c>
    </row>
    <row r="1750" spans="1:3" x14ac:dyDescent="0.3">
      <c r="A1750" t="s">
        <v>10043</v>
      </c>
      <c r="B1750" t="s">
        <v>11</v>
      </c>
      <c r="C1750">
        <v>5.9</v>
      </c>
    </row>
    <row r="1751" spans="1:3" x14ac:dyDescent="0.3">
      <c r="A1751" t="s">
        <v>10044</v>
      </c>
      <c r="B1751" t="s">
        <v>11</v>
      </c>
      <c r="C1751">
        <v>6.5</v>
      </c>
    </row>
    <row r="1752" spans="1:3" x14ac:dyDescent="0.3">
      <c r="A1752" t="s">
        <v>10045</v>
      </c>
      <c r="B1752" t="s">
        <v>11</v>
      </c>
      <c r="C1752">
        <v>6.4</v>
      </c>
    </row>
    <row r="1753" spans="1:3" x14ac:dyDescent="0.3">
      <c r="A1753" t="s">
        <v>10046</v>
      </c>
      <c r="B1753" t="s">
        <v>11</v>
      </c>
      <c r="C1753">
        <v>5.8</v>
      </c>
    </row>
    <row r="1754" spans="1:3" x14ac:dyDescent="0.3">
      <c r="A1754" t="s">
        <v>10047</v>
      </c>
      <c r="B1754" t="s">
        <v>11</v>
      </c>
      <c r="C1754">
        <v>5.0999999999999996</v>
      </c>
    </row>
    <row r="1755" spans="1:3" x14ac:dyDescent="0.3">
      <c r="A1755" t="s">
        <v>10048</v>
      </c>
      <c r="B1755" t="s">
        <v>11</v>
      </c>
      <c r="C1755">
        <v>6.8</v>
      </c>
    </row>
    <row r="1756" spans="1:3" x14ac:dyDescent="0.3">
      <c r="A1756" t="s">
        <v>10049</v>
      </c>
      <c r="B1756" t="s">
        <v>11</v>
      </c>
      <c r="C1756">
        <v>5.3</v>
      </c>
    </row>
    <row r="1757" spans="1:3" x14ac:dyDescent="0.3">
      <c r="A1757" t="s">
        <v>10050</v>
      </c>
      <c r="B1757" t="s">
        <v>11</v>
      </c>
      <c r="C1757">
        <v>5.3</v>
      </c>
    </row>
    <row r="1758" spans="1:3" x14ac:dyDescent="0.3">
      <c r="A1758" t="s">
        <v>10051</v>
      </c>
      <c r="B1758" t="s">
        <v>11</v>
      </c>
      <c r="C1758">
        <v>6.4</v>
      </c>
    </row>
    <row r="1759" spans="1:3" x14ac:dyDescent="0.3">
      <c r="A1759" t="s">
        <v>10052</v>
      </c>
      <c r="B1759" t="s">
        <v>11</v>
      </c>
      <c r="C1759">
        <v>4.9000000000000004</v>
      </c>
    </row>
    <row r="1760" spans="1:3" x14ac:dyDescent="0.3">
      <c r="A1760" t="s">
        <v>10053</v>
      </c>
      <c r="B1760" t="s">
        <v>11</v>
      </c>
      <c r="C1760">
        <v>6.8</v>
      </c>
    </row>
    <row r="1761" spans="1:3" x14ac:dyDescent="0.3">
      <c r="A1761" t="s">
        <v>10054</v>
      </c>
      <c r="B1761" t="s">
        <v>11</v>
      </c>
      <c r="C1761">
        <v>7.1</v>
      </c>
    </row>
    <row r="1762" spans="1:3" x14ac:dyDescent="0.3">
      <c r="A1762" t="s">
        <v>10055</v>
      </c>
      <c r="B1762" t="s">
        <v>11</v>
      </c>
      <c r="C1762">
        <v>6.8</v>
      </c>
    </row>
    <row r="1763" spans="1:3" x14ac:dyDescent="0.3">
      <c r="A1763" t="s">
        <v>10056</v>
      </c>
      <c r="B1763" t="s">
        <v>11</v>
      </c>
      <c r="C1763">
        <v>6.1</v>
      </c>
    </row>
    <row r="1764" spans="1:3" x14ac:dyDescent="0.3">
      <c r="A1764" t="s">
        <v>10057</v>
      </c>
      <c r="B1764" t="s">
        <v>11</v>
      </c>
      <c r="C1764">
        <v>8.5</v>
      </c>
    </row>
    <row r="1765" spans="1:3" x14ac:dyDescent="0.3">
      <c r="A1765" t="s">
        <v>10058</v>
      </c>
      <c r="B1765" t="s">
        <v>11</v>
      </c>
      <c r="C1765">
        <v>5.9</v>
      </c>
    </row>
    <row r="1766" spans="1:3" x14ac:dyDescent="0.3">
      <c r="A1766" t="s">
        <v>10059</v>
      </c>
      <c r="B1766" t="s">
        <v>11</v>
      </c>
      <c r="C1766">
        <v>6.3</v>
      </c>
    </row>
    <row r="1767" spans="1:3" x14ac:dyDescent="0.3">
      <c r="A1767" t="s">
        <v>10060</v>
      </c>
      <c r="B1767" t="s">
        <v>11</v>
      </c>
      <c r="C1767">
        <v>5.9</v>
      </c>
    </row>
    <row r="1768" spans="1:3" x14ac:dyDescent="0.3">
      <c r="A1768" t="s">
        <v>10061</v>
      </c>
      <c r="B1768" t="s">
        <v>11</v>
      </c>
      <c r="C1768">
        <v>5.4</v>
      </c>
    </row>
    <row r="1769" spans="1:3" x14ac:dyDescent="0.3">
      <c r="A1769" t="s">
        <v>10062</v>
      </c>
      <c r="B1769" t="s">
        <v>11</v>
      </c>
      <c r="C1769">
        <v>7</v>
      </c>
    </row>
    <row r="1770" spans="1:3" x14ac:dyDescent="0.3">
      <c r="A1770" t="s">
        <v>10063</v>
      </c>
      <c r="B1770" t="s">
        <v>11</v>
      </c>
      <c r="C1770">
        <v>6.9</v>
      </c>
    </row>
    <row r="1771" spans="1:3" x14ac:dyDescent="0.3">
      <c r="A1771" t="s">
        <v>10064</v>
      </c>
      <c r="B1771" t="s">
        <v>11</v>
      </c>
      <c r="C1771">
        <v>7.5</v>
      </c>
    </row>
    <row r="1772" spans="1:3" x14ac:dyDescent="0.3">
      <c r="A1772" t="s">
        <v>10065</v>
      </c>
      <c r="B1772" t="s">
        <v>11</v>
      </c>
      <c r="C1772">
        <v>8.1999999999999993</v>
      </c>
    </row>
    <row r="1773" spans="1:3" x14ac:dyDescent="0.3">
      <c r="A1773" t="s">
        <v>10066</v>
      </c>
      <c r="B1773" t="s">
        <v>11</v>
      </c>
      <c r="C1773">
        <v>5.9</v>
      </c>
    </row>
    <row r="1774" spans="1:3" x14ac:dyDescent="0.3">
      <c r="A1774" t="s">
        <v>10067</v>
      </c>
      <c r="B1774" t="s">
        <v>11</v>
      </c>
      <c r="C1774">
        <v>5</v>
      </c>
    </row>
    <row r="1775" spans="1:3" x14ac:dyDescent="0.3">
      <c r="A1775" t="s">
        <v>10068</v>
      </c>
      <c r="B1775" t="s">
        <v>11</v>
      </c>
      <c r="C1775">
        <v>7.3</v>
      </c>
    </row>
    <row r="1776" spans="1:3" x14ac:dyDescent="0.3">
      <c r="A1776" t="s">
        <v>10069</v>
      </c>
      <c r="B1776" t="s">
        <v>11</v>
      </c>
      <c r="C1776">
        <v>6.4</v>
      </c>
    </row>
    <row r="1777" spans="1:3" x14ac:dyDescent="0.3">
      <c r="A1777" t="s">
        <v>10070</v>
      </c>
      <c r="B1777" t="s">
        <v>11</v>
      </c>
      <c r="C1777">
        <v>6.6</v>
      </c>
    </row>
    <row r="1778" spans="1:3" x14ac:dyDescent="0.3">
      <c r="A1778" t="s">
        <v>10071</v>
      </c>
      <c r="B1778" t="s">
        <v>2534</v>
      </c>
      <c r="C1778">
        <v>7.8</v>
      </c>
    </row>
    <row r="1779" spans="1:3" x14ac:dyDescent="0.3">
      <c r="A1779" t="s">
        <v>10072</v>
      </c>
      <c r="B1779" t="s">
        <v>11</v>
      </c>
      <c r="C1779">
        <v>4</v>
      </c>
    </row>
    <row r="1780" spans="1:3" x14ac:dyDescent="0.3">
      <c r="A1780" t="s">
        <v>10073</v>
      </c>
      <c r="B1780" t="s">
        <v>3844</v>
      </c>
      <c r="C1780">
        <v>7.6</v>
      </c>
    </row>
    <row r="1781" spans="1:3" x14ac:dyDescent="0.3">
      <c r="A1781" t="s">
        <v>10074</v>
      </c>
      <c r="B1781" t="s">
        <v>11</v>
      </c>
      <c r="C1781">
        <v>7.7</v>
      </c>
    </row>
    <row r="1782" spans="1:3" x14ac:dyDescent="0.3">
      <c r="A1782" t="s">
        <v>10075</v>
      </c>
      <c r="B1782" t="s">
        <v>11</v>
      </c>
      <c r="C1782">
        <v>5.8</v>
      </c>
    </row>
    <row r="1783" spans="1:3" x14ac:dyDescent="0.3">
      <c r="A1783" t="s">
        <v>10076</v>
      </c>
      <c r="B1783" t="s">
        <v>11</v>
      </c>
      <c r="C1783">
        <v>5.6</v>
      </c>
    </row>
    <row r="1784" spans="1:3" x14ac:dyDescent="0.3">
      <c r="A1784" t="s">
        <v>10077</v>
      </c>
      <c r="B1784" t="s">
        <v>11</v>
      </c>
      <c r="C1784">
        <v>5.3</v>
      </c>
    </row>
    <row r="1785" spans="1:3" x14ac:dyDescent="0.3">
      <c r="A1785" t="s">
        <v>10078</v>
      </c>
      <c r="B1785" t="s">
        <v>11</v>
      </c>
      <c r="C1785">
        <v>7.4</v>
      </c>
    </row>
    <row r="1786" spans="1:3" x14ac:dyDescent="0.3">
      <c r="A1786" t="s">
        <v>10079</v>
      </c>
      <c r="B1786" t="s">
        <v>11</v>
      </c>
      <c r="C1786">
        <v>6.6</v>
      </c>
    </row>
    <row r="1787" spans="1:3" x14ac:dyDescent="0.3">
      <c r="A1787" t="s">
        <v>10080</v>
      </c>
      <c r="B1787" t="s">
        <v>11</v>
      </c>
      <c r="C1787">
        <v>6.2</v>
      </c>
    </row>
    <row r="1788" spans="1:3" x14ac:dyDescent="0.3">
      <c r="A1788" t="s">
        <v>10081</v>
      </c>
      <c r="B1788" t="s">
        <v>11</v>
      </c>
      <c r="C1788">
        <v>1.9</v>
      </c>
    </row>
    <row r="1789" spans="1:3" x14ac:dyDescent="0.3">
      <c r="A1789" t="s">
        <v>10082</v>
      </c>
      <c r="B1789" t="s">
        <v>11</v>
      </c>
      <c r="C1789">
        <v>5.7</v>
      </c>
    </row>
    <row r="1790" spans="1:3" x14ac:dyDescent="0.3">
      <c r="A1790" t="s">
        <v>10083</v>
      </c>
      <c r="B1790" t="s">
        <v>11</v>
      </c>
      <c r="C1790">
        <v>6.6</v>
      </c>
    </row>
    <row r="1791" spans="1:3" x14ac:dyDescent="0.3">
      <c r="A1791" t="s">
        <v>10084</v>
      </c>
      <c r="B1791" t="s">
        <v>11</v>
      </c>
      <c r="C1791">
        <v>6</v>
      </c>
    </row>
    <row r="1792" spans="1:3" x14ac:dyDescent="0.3">
      <c r="A1792" t="s">
        <v>10085</v>
      </c>
      <c r="B1792" t="s">
        <v>11</v>
      </c>
      <c r="C1792">
        <v>6.1</v>
      </c>
    </row>
    <row r="1793" spans="1:3" x14ac:dyDescent="0.3">
      <c r="A1793" t="s">
        <v>10086</v>
      </c>
      <c r="B1793" t="s">
        <v>11</v>
      </c>
      <c r="C1793">
        <v>4.8</v>
      </c>
    </row>
    <row r="1794" spans="1:3" x14ac:dyDescent="0.3">
      <c r="A1794" t="s">
        <v>10087</v>
      </c>
      <c r="B1794" t="s">
        <v>11</v>
      </c>
      <c r="C1794">
        <v>6.2</v>
      </c>
    </row>
    <row r="1795" spans="1:3" x14ac:dyDescent="0.3">
      <c r="A1795" t="s">
        <v>10088</v>
      </c>
      <c r="B1795" t="s">
        <v>11</v>
      </c>
      <c r="C1795">
        <v>7.5</v>
      </c>
    </row>
    <row r="1796" spans="1:3" x14ac:dyDescent="0.3">
      <c r="A1796" t="s">
        <v>10089</v>
      </c>
      <c r="B1796" t="s">
        <v>11</v>
      </c>
      <c r="C1796">
        <v>6.3</v>
      </c>
    </row>
    <row r="1797" spans="1:3" x14ac:dyDescent="0.3">
      <c r="A1797" t="s">
        <v>10090</v>
      </c>
      <c r="B1797" t="s">
        <v>11</v>
      </c>
      <c r="C1797">
        <v>7.1</v>
      </c>
    </row>
    <row r="1798" spans="1:3" x14ac:dyDescent="0.3">
      <c r="A1798" t="s">
        <v>10091</v>
      </c>
      <c r="B1798" t="s">
        <v>11</v>
      </c>
      <c r="C1798">
        <v>6.6</v>
      </c>
    </row>
    <row r="1799" spans="1:3" x14ac:dyDescent="0.3">
      <c r="A1799" t="s">
        <v>10092</v>
      </c>
      <c r="B1799" t="s">
        <v>11</v>
      </c>
      <c r="C1799">
        <v>6.1</v>
      </c>
    </row>
    <row r="1800" spans="1:3" x14ac:dyDescent="0.3">
      <c r="A1800" t="s">
        <v>10093</v>
      </c>
      <c r="B1800" t="s">
        <v>11</v>
      </c>
      <c r="C1800">
        <v>6.7</v>
      </c>
    </row>
    <row r="1801" spans="1:3" x14ac:dyDescent="0.3">
      <c r="A1801" t="s">
        <v>10094</v>
      </c>
      <c r="B1801" t="s">
        <v>11</v>
      </c>
      <c r="C1801">
        <v>5.6</v>
      </c>
    </row>
    <row r="1802" spans="1:3" x14ac:dyDescent="0.3">
      <c r="A1802" t="s">
        <v>10095</v>
      </c>
      <c r="B1802" t="s">
        <v>11</v>
      </c>
      <c r="C1802">
        <v>7.2</v>
      </c>
    </row>
    <row r="1803" spans="1:3" x14ac:dyDescent="0.3">
      <c r="A1803" t="s">
        <v>10096</v>
      </c>
      <c r="B1803" t="s">
        <v>11</v>
      </c>
      <c r="C1803">
        <v>4.3</v>
      </c>
    </row>
    <row r="1804" spans="1:3" x14ac:dyDescent="0.3">
      <c r="A1804" t="s">
        <v>10097</v>
      </c>
      <c r="B1804" t="s">
        <v>11</v>
      </c>
      <c r="C1804">
        <v>6.4</v>
      </c>
    </row>
    <row r="1805" spans="1:3" x14ac:dyDescent="0.3">
      <c r="A1805" t="s">
        <v>10098</v>
      </c>
      <c r="B1805" t="s">
        <v>11</v>
      </c>
      <c r="C1805">
        <v>7.1</v>
      </c>
    </row>
    <row r="1806" spans="1:3" x14ac:dyDescent="0.3">
      <c r="A1806" t="s">
        <v>10099</v>
      </c>
      <c r="B1806" t="s">
        <v>11</v>
      </c>
      <c r="C1806">
        <v>6.3</v>
      </c>
    </row>
    <row r="1807" spans="1:3" x14ac:dyDescent="0.3">
      <c r="A1807" t="s">
        <v>10100</v>
      </c>
      <c r="B1807" t="s">
        <v>11</v>
      </c>
      <c r="C1807">
        <v>7.4</v>
      </c>
    </row>
    <row r="1808" spans="1:3" x14ac:dyDescent="0.3">
      <c r="A1808" t="s">
        <v>10101</v>
      </c>
      <c r="B1808" t="s">
        <v>11</v>
      </c>
      <c r="C1808">
        <v>6.1</v>
      </c>
    </row>
    <row r="1809" spans="1:3" x14ac:dyDescent="0.3">
      <c r="A1809" t="s">
        <v>10102</v>
      </c>
      <c r="B1809" t="s">
        <v>11</v>
      </c>
      <c r="C1809">
        <v>6.6</v>
      </c>
    </row>
    <row r="1810" spans="1:3" x14ac:dyDescent="0.3">
      <c r="A1810" t="s">
        <v>10103</v>
      </c>
      <c r="B1810" t="s">
        <v>11</v>
      </c>
      <c r="C1810">
        <v>6</v>
      </c>
    </row>
    <row r="1811" spans="1:3" x14ac:dyDescent="0.3">
      <c r="A1811" t="s">
        <v>10104</v>
      </c>
      <c r="B1811" t="s">
        <v>11</v>
      </c>
      <c r="C1811">
        <v>6.8</v>
      </c>
    </row>
    <row r="1812" spans="1:3" x14ac:dyDescent="0.3">
      <c r="A1812" t="s">
        <v>10105</v>
      </c>
      <c r="B1812" t="s">
        <v>11</v>
      </c>
      <c r="C1812">
        <v>6.8</v>
      </c>
    </row>
    <row r="1813" spans="1:3" x14ac:dyDescent="0.3">
      <c r="A1813" t="s">
        <v>10106</v>
      </c>
      <c r="B1813" t="s">
        <v>11</v>
      </c>
      <c r="C1813">
        <v>7.2</v>
      </c>
    </row>
    <row r="1814" spans="1:3" x14ac:dyDescent="0.3">
      <c r="A1814" t="s">
        <v>10107</v>
      </c>
      <c r="B1814" t="s">
        <v>11</v>
      </c>
      <c r="C1814">
        <v>1.9</v>
      </c>
    </row>
    <row r="1815" spans="1:3" x14ac:dyDescent="0.3">
      <c r="A1815" t="s">
        <v>10108</v>
      </c>
      <c r="B1815" t="s">
        <v>11</v>
      </c>
      <c r="C1815">
        <v>5.5</v>
      </c>
    </row>
    <row r="1816" spans="1:3" x14ac:dyDescent="0.3">
      <c r="A1816" t="s">
        <v>10109</v>
      </c>
      <c r="B1816" t="s">
        <v>11</v>
      </c>
      <c r="C1816">
        <v>4.5</v>
      </c>
    </row>
    <row r="1817" spans="1:3" x14ac:dyDescent="0.3">
      <c r="A1817" t="s">
        <v>10110</v>
      </c>
      <c r="B1817" t="s">
        <v>11</v>
      </c>
      <c r="C1817">
        <v>6.3</v>
      </c>
    </row>
    <row r="1818" spans="1:3" x14ac:dyDescent="0.3">
      <c r="A1818" t="s">
        <v>10111</v>
      </c>
      <c r="B1818" t="s">
        <v>11</v>
      </c>
      <c r="C1818">
        <v>7</v>
      </c>
    </row>
    <row r="1819" spans="1:3" x14ac:dyDescent="0.3">
      <c r="A1819" t="s">
        <v>10112</v>
      </c>
      <c r="B1819" t="s">
        <v>11</v>
      </c>
      <c r="C1819">
        <v>6.7</v>
      </c>
    </row>
    <row r="1820" spans="1:3" x14ac:dyDescent="0.3">
      <c r="A1820" t="s">
        <v>10113</v>
      </c>
      <c r="B1820" t="s">
        <v>11</v>
      </c>
      <c r="C1820">
        <v>2.8</v>
      </c>
    </row>
    <row r="1821" spans="1:3" x14ac:dyDescent="0.3">
      <c r="A1821" t="s">
        <v>10114</v>
      </c>
      <c r="B1821" t="s">
        <v>11</v>
      </c>
      <c r="C1821">
        <v>5</v>
      </c>
    </row>
    <row r="1822" spans="1:3" x14ac:dyDescent="0.3">
      <c r="A1822" t="s">
        <v>10115</v>
      </c>
      <c r="B1822" t="s">
        <v>11</v>
      </c>
      <c r="C1822">
        <v>4.3</v>
      </c>
    </row>
    <row r="1823" spans="1:3" x14ac:dyDescent="0.3">
      <c r="A1823" t="s">
        <v>10116</v>
      </c>
      <c r="B1823" t="s">
        <v>11</v>
      </c>
      <c r="C1823">
        <v>5.6</v>
      </c>
    </row>
    <row r="1824" spans="1:3" x14ac:dyDescent="0.3">
      <c r="A1824" t="s">
        <v>10117</v>
      </c>
      <c r="B1824" t="s">
        <v>11</v>
      </c>
      <c r="C1824">
        <v>6.2</v>
      </c>
    </row>
    <row r="1825" spans="1:3" x14ac:dyDescent="0.3">
      <c r="A1825" t="s">
        <v>10118</v>
      </c>
      <c r="B1825" t="s">
        <v>11</v>
      </c>
      <c r="C1825">
        <v>5.3</v>
      </c>
    </row>
    <row r="1826" spans="1:3" x14ac:dyDescent="0.3">
      <c r="A1826" t="s">
        <v>10119</v>
      </c>
      <c r="B1826" t="s">
        <v>11</v>
      </c>
      <c r="C1826">
        <v>7.4</v>
      </c>
    </row>
    <row r="1827" spans="1:3" x14ac:dyDescent="0.3">
      <c r="A1827" t="s">
        <v>10120</v>
      </c>
      <c r="B1827" t="s">
        <v>11</v>
      </c>
      <c r="C1827">
        <v>7.4</v>
      </c>
    </row>
    <row r="1828" spans="1:3" x14ac:dyDescent="0.3">
      <c r="A1828" t="s">
        <v>10121</v>
      </c>
      <c r="B1828" t="s">
        <v>11</v>
      </c>
      <c r="C1828">
        <v>6.5</v>
      </c>
    </row>
    <row r="1829" spans="1:3" x14ac:dyDescent="0.3">
      <c r="A1829" t="s">
        <v>10122</v>
      </c>
      <c r="B1829" t="s">
        <v>11</v>
      </c>
      <c r="C1829">
        <v>7.1</v>
      </c>
    </row>
    <row r="1830" spans="1:3" x14ac:dyDescent="0.3">
      <c r="A1830" t="s">
        <v>10123</v>
      </c>
      <c r="B1830" t="s">
        <v>11</v>
      </c>
      <c r="C1830">
        <v>7.2</v>
      </c>
    </row>
    <row r="1831" spans="1:3" x14ac:dyDescent="0.3">
      <c r="A1831" t="s">
        <v>10124</v>
      </c>
      <c r="B1831" t="s">
        <v>11</v>
      </c>
      <c r="C1831">
        <v>2.2999999999999998</v>
      </c>
    </row>
    <row r="1832" spans="1:3" x14ac:dyDescent="0.3">
      <c r="A1832" t="s">
        <v>10125</v>
      </c>
      <c r="B1832" t="s">
        <v>11</v>
      </c>
      <c r="C1832">
        <v>6.4</v>
      </c>
    </row>
    <row r="1833" spans="1:3" x14ac:dyDescent="0.3">
      <c r="A1833" t="s">
        <v>10126</v>
      </c>
      <c r="B1833" t="s">
        <v>11</v>
      </c>
      <c r="C1833">
        <v>6.1</v>
      </c>
    </row>
    <row r="1834" spans="1:3" x14ac:dyDescent="0.3">
      <c r="A1834" t="s">
        <v>10127</v>
      </c>
      <c r="B1834" t="s">
        <v>11</v>
      </c>
      <c r="C1834">
        <v>7</v>
      </c>
    </row>
    <row r="1835" spans="1:3" x14ac:dyDescent="0.3">
      <c r="A1835" t="s">
        <v>10128</v>
      </c>
      <c r="B1835" t="s">
        <v>11</v>
      </c>
      <c r="C1835">
        <v>6.5</v>
      </c>
    </row>
    <row r="1836" spans="1:3" x14ac:dyDescent="0.3">
      <c r="A1836" t="s">
        <v>10129</v>
      </c>
      <c r="B1836" t="s">
        <v>11</v>
      </c>
      <c r="C1836">
        <v>7</v>
      </c>
    </row>
    <row r="1837" spans="1:3" x14ac:dyDescent="0.3">
      <c r="A1837" t="s">
        <v>10130</v>
      </c>
      <c r="B1837" t="s">
        <v>11</v>
      </c>
      <c r="C1837">
        <v>7</v>
      </c>
    </row>
    <row r="1838" spans="1:3" x14ac:dyDescent="0.3">
      <c r="A1838" t="s">
        <v>10131</v>
      </c>
      <c r="B1838" t="s">
        <v>11</v>
      </c>
      <c r="C1838">
        <v>4.9000000000000004</v>
      </c>
    </row>
    <row r="1839" spans="1:3" x14ac:dyDescent="0.3">
      <c r="A1839" t="s">
        <v>10132</v>
      </c>
      <c r="B1839" t="s">
        <v>11</v>
      </c>
      <c r="C1839">
        <v>6.9</v>
      </c>
    </row>
    <row r="1840" spans="1:3" x14ac:dyDescent="0.3">
      <c r="A1840" t="s">
        <v>10133</v>
      </c>
      <c r="B1840" t="s">
        <v>11</v>
      </c>
      <c r="C1840">
        <v>7.5</v>
      </c>
    </row>
    <row r="1841" spans="1:3" x14ac:dyDescent="0.3">
      <c r="A1841" t="s">
        <v>10134</v>
      </c>
      <c r="B1841" t="s">
        <v>513</v>
      </c>
      <c r="C1841">
        <v>6.9</v>
      </c>
    </row>
    <row r="1842" spans="1:3" x14ac:dyDescent="0.3">
      <c r="A1842" t="s">
        <v>10135</v>
      </c>
      <c r="B1842" t="s">
        <v>11</v>
      </c>
      <c r="C1842">
        <v>4.5</v>
      </c>
    </row>
    <row r="1843" spans="1:3" x14ac:dyDescent="0.3">
      <c r="A1843" t="s">
        <v>10136</v>
      </c>
      <c r="B1843" t="s">
        <v>11</v>
      </c>
      <c r="C1843">
        <v>7.4</v>
      </c>
    </row>
    <row r="1844" spans="1:3" x14ac:dyDescent="0.3">
      <c r="A1844" t="s">
        <v>10137</v>
      </c>
      <c r="B1844" t="s">
        <v>11</v>
      </c>
      <c r="C1844">
        <v>7</v>
      </c>
    </row>
    <row r="1845" spans="1:3" x14ac:dyDescent="0.3">
      <c r="A1845" t="s">
        <v>10138</v>
      </c>
      <c r="B1845" t="s">
        <v>11</v>
      </c>
      <c r="C1845">
        <v>2.8</v>
      </c>
    </row>
    <row r="1846" spans="1:3" x14ac:dyDescent="0.3">
      <c r="A1846" t="s">
        <v>10139</v>
      </c>
      <c r="B1846" t="s">
        <v>11</v>
      </c>
      <c r="C1846">
        <v>7.5</v>
      </c>
    </row>
    <row r="1847" spans="1:3" x14ac:dyDescent="0.3">
      <c r="A1847" t="s">
        <v>10140</v>
      </c>
      <c r="B1847" t="s">
        <v>11</v>
      </c>
      <c r="C1847">
        <v>7.1</v>
      </c>
    </row>
    <row r="1848" spans="1:3" x14ac:dyDescent="0.3">
      <c r="A1848" t="s">
        <v>10141</v>
      </c>
      <c r="B1848" t="s">
        <v>11</v>
      </c>
      <c r="C1848">
        <v>6.4</v>
      </c>
    </row>
    <row r="1849" spans="1:3" x14ac:dyDescent="0.3">
      <c r="A1849" t="s">
        <v>10142</v>
      </c>
      <c r="B1849" t="s">
        <v>11</v>
      </c>
      <c r="C1849">
        <v>6.7</v>
      </c>
    </row>
    <row r="1850" spans="1:3" x14ac:dyDescent="0.3">
      <c r="A1850" t="s">
        <v>10143</v>
      </c>
      <c r="B1850" t="s">
        <v>11</v>
      </c>
      <c r="C1850">
        <v>5.3</v>
      </c>
    </row>
    <row r="1851" spans="1:3" x14ac:dyDescent="0.3">
      <c r="A1851" t="s">
        <v>10144</v>
      </c>
      <c r="B1851" t="s">
        <v>11</v>
      </c>
      <c r="C1851">
        <v>6.2</v>
      </c>
    </row>
    <row r="1852" spans="1:3" x14ac:dyDescent="0.3">
      <c r="A1852" t="s">
        <v>10145</v>
      </c>
      <c r="B1852" t="s">
        <v>11</v>
      </c>
      <c r="C1852">
        <v>6.3</v>
      </c>
    </row>
    <row r="1853" spans="1:3" x14ac:dyDescent="0.3">
      <c r="A1853" t="s">
        <v>10146</v>
      </c>
      <c r="B1853" t="s">
        <v>11</v>
      </c>
      <c r="C1853">
        <v>6.4</v>
      </c>
    </row>
    <row r="1854" spans="1:3" x14ac:dyDescent="0.3">
      <c r="A1854" t="s">
        <v>10147</v>
      </c>
      <c r="B1854" t="s">
        <v>2534</v>
      </c>
      <c r="C1854">
        <v>6.5</v>
      </c>
    </row>
    <row r="1855" spans="1:3" x14ac:dyDescent="0.3">
      <c r="A1855" t="s">
        <v>10148</v>
      </c>
      <c r="B1855" t="s">
        <v>11</v>
      </c>
      <c r="C1855">
        <v>5.0999999999999996</v>
      </c>
    </row>
    <row r="1856" spans="1:3" x14ac:dyDescent="0.3">
      <c r="A1856" t="s">
        <v>10149</v>
      </c>
      <c r="B1856" t="s">
        <v>11</v>
      </c>
      <c r="C1856">
        <v>5.5</v>
      </c>
    </row>
    <row r="1857" spans="1:3" x14ac:dyDescent="0.3">
      <c r="A1857" t="s">
        <v>10150</v>
      </c>
      <c r="B1857" t="s">
        <v>11</v>
      </c>
      <c r="C1857">
        <v>5.4</v>
      </c>
    </row>
    <row r="1858" spans="1:3" x14ac:dyDescent="0.3">
      <c r="A1858" t="s">
        <v>10151</v>
      </c>
      <c r="B1858" t="s">
        <v>11</v>
      </c>
      <c r="C1858">
        <v>5.7</v>
      </c>
    </row>
    <row r="1859" spans="1:3" x14ac:dyDescent="0.3">
      <c r="A1859" t="s">
        <v>10152</v>
      </c>
      <c r="B1859" t="s">
        <v>11</v>
      </c>
      <c r="C1859">
        <v>5.2</v>
      </c>
    </row>
    <row r="1860" spans="1:3" x14ac:dyDescent="0.3">
      <c r="A1860" t="s">
        <v>10153</v>
      </c>
      <c r="B1860" t="s">
        <v>697</v>
      </c>
      <c r="C1860">
        <v>6.2</v>
      </c>
    </row>
    <row r="1861" spans="1:3" x14ac:dyDescent="0.3">
      <c r="A1861" t="s">
        <v>10154</v>
      </c>
      <c r="B1861" t="s">
        <v>11</v>
      </c>
      <c r="C1861">
        <v>6.7</v>
      </c>
    </row>
    <row r="1862" spans="1:3" x14ac:dyDescent="0.3">
      <c r="A1862" t="s">
        <v>10155</v>
      </c>
      <c r="B1862" t="s">
        <v>11</v>
      </c>
      <c r="C1862">
        <v>5.8</v>
      </c>
    </row>
    <row r="1863" spans="1:3" x14ac:dyDescent="0.3">
      <c r="A1863" t="s">
        <v>10156</v>
      </c>
      <c r="B1863" t="s">
        <v>11</v>
      </c>
      <c r="C1863">
        <v>7</v>
      </c>
    </row>
    <row r="1864" spans="1:3" x14ac:dyDescent="0.3">
      <c r="A1864" t="s">
        <v>10157</v>
      </c>
      <c r="B1864" t="s">
        <v>11</v>
      </c>
      <c r="C1864">
        <v>4.8</v>
      </c>
    </row>
    <row r="1865" spans="1:3" x14ac:dyDescent="0.3">
      <c r="A1865" t="s">
        <v>10158</v>
      </c>
      <c r="B1865" t="s">
        <v>11</v>
      </c>
      <c r="C1865">
        <v>7.2</v>
      </c>
    </row>
    <row r="1866" spans="1:3" x14ac:dyDescent="0.3">
      <c r="A1866" t="s">
        <v>10159</v>
      </c>
      <c r="B1866" t="s">
        <v>11</v>
      </c>
      <c r="C1866">
        <v>5.6</v>
      </c>
    </row>
    <row r="1867" spans="1:3" x14ac:dyDescent="0.3">
      <c r="A1867" t="s">
        <v>10160</v>
      </c>
      <c r="B1867" t="s">
        <v>11</v>
      </c>
      <c r="C1867">
        <v>6.4</v>
      </c>
    </row>
    <row r="1868" spans="1:3" x14ac:dyDescent="0.3">
      <c r="A1868" t="s">
        <v>10161</v>
      </c>
      <c r="B1868" t="s">
        <v>697</v>
      </c>
      <c r="C1868">
        <v>7.5</v>
      </c>
    </row>
    <row r="1869" spans="1:3" x14ac:dyDescent="0.3">
      <c r="A1869" t="s">
        <v>10162</v>
      </c>
      <c r="B1869" t="s">
        <v>3042</v>
      </c>
      <c r="C1869">
        <v>7.4</v>
      </c>
    </row>
    <row r="1870" spans="1:3" x14ac:dyDescent="0.3">
      <c r="A1870" t="s">
        <v>10163</v>
      </c>
      <c r="B1870" t="s">
        <v>11</v>
      </c>
      <c r="C1870">
        <v>5.7</v>
      </c>
    </row>
    <row r="1871" spans="1:3" x14ac:dyDescent="0.3">
      <c r="A1871" t="s">
        <v>10164</v>
      </c>
      <c r="B1871" t="s">
        <v>11</v>
      </c>
      <c r="C1871">
        <v>6.8</v>
      </c>
    </row>
    <row r="1872" spans="1:3" x14ac:dyDescent="0.3">
      <c r="A1872" t="s">
        <v>10165</v>
      </c>
      <c r="B1872" t="s">
        <v>11</v>
      </c>
      <c r="C1872">
        <v>5.9</v>
      </c>
    </row>
    <row r="1873" spans="1:3" x14ac:dyDescent="0.3">
      <c r="A1873" t="s">
        <v>10166</v>
      </c>
      <c r="B1873" t="s">
        <v>11</v>
      </c>
      <c r="C1873">
        <v>7.2</v>
      </c>
    </row>
    <row r="1874" spans="1:3" x14ac:dyDescent="0.3">
      <c r="A1874" t="s">
        <v>10167</v>
      </c>
      <c r="B1874" t="s">
        <v>11</v>
      </c>
      <c r="C1874">
        <v>5.5</v>
      </c>
    </row>
    <row r="1875" spans="1:3" x14ac:dyDescent="0.3">
      <c r="A1875" t="s">
        <v>10168</v>
      </c>
      <c r="B1875" t="s">
        <v>11</v>
      </c>
      <c r="C1875">
        <v>8.4</v>
      </c>
    </row>
    <row r="1876" spans="1:3" x14ac:dyDescent="0.3">
      <c r="A1876" t="s">
        <v>10169</v>
      </c>
      <c r="B1876" t="s">
        <v>11</v>
      </c>
      <c r="C1876">
        <v>5.6</v>
      </c>
    </row>
    <row r="1877" spans="1:3" x14ac:dyDescent="0.3">
      <c r="A1877" t="s">
        <v>10170</v>
      </c>
      <c r="B1877" t="s">
        <v>11</v>
      </c>
      <c r="C1877">
        <v>4.0999999999999996</v>
      </c>
    </row>
    <row r="1878" spans="1:3" x14ac:dyDescent="0.3">
      <c r="A1878" t="s">
        <v>10171</v>
      </c>
      <c r="B1878" t="s">
        <v>11</v>
      </c>
      <c r="C1878">
        <v>5</v>
      </c>
    </row>
    <row r="1879" spans="1:3" x14ac:dyDescent="0.3">
      <c r="A1879" t="s">
        <v>10172</v>
      </c>
      <c r="B1879" t="s">
        <v>11</v>
      </c>
      <c r="C1879">
        <v>6.1</v>
      </c>
    </row>
    <row r="1880" spans="1:3" x14ac:dyDescent="0.3">
      <c r="A1880" t="s">
        <v>10173</v>
      </c>
      <c r="B1880" t="s">
        <v>11</v>
      </c>
      <c r="C1880">
        <v>5.4</v>
      </c>
    </row>
    <row r="1881" spans="1:3" x14ac:dyDescent="0.3">
      <c r="A1881" t="s">
        <v>10174</v>
      </c>
      <c r="B1881" t="s">
        <v>11</v>
      </c>
      <c r="C1881">
        <v>7.1</v>
      </c>
    </row>
    <row r="1882" spans="1:3" x14ac:dyDescent="0.3">
      <c r="A1882" t="s">
        <v>10175</v>
      </c>
      <c r="B1882" t="s">
        <v>11</v>
      </c>
      <c r="C1882">
        <v>3.6</v>
      </c>
    </row>
    <row r="1883" spans="1:3" x14ac:dyDescent="0.3">
      <c r="A1883" t="s">
        <v>10176</v>
      </c>
      <c r="B1883" t="s">
        <v>11</v>
      </c>
      <c r="C1883">
        <v>6.5</v>
      </c>
    </row>
    <row r="1884" spans="1:3" x14ac:dyDescent="0.3">
      <c r="A1884" t="s">
        <v>10177</v>
      </c>
      <c r="B1884" t="s">
        <v>233</v>
      </c>
      <c r="C1884">
        <v>8.6</v>
      </c>
    </row>
    <row r="1885" spans="1:3" x14ac:dyDescent="0.3">
      <c r="A1885" t="s">
        <v>10178</v>
      </c>
      <c r="B1885" t="s">
        <v>697</v>
      </c>
      <c r="C1885">
        <v>6.2</v>
      </c>
    </row>
    <row r="1886" spans="1:3" x14ac:dyDescent="0.3">
      <c r="A1886" t="s">
        <v>10179</v>
      </c>
      <c r="B1886" t="s">
        <v>11</v>
      </c>
      <c r="C1886">
        <v>7</v>
      </c>
    </row>
    <row r="1887" spans="1:3" x14ac:dyDescent="0.3">
      <c r="A1887" t="s">
        <v>10180</v>
      </c>
      <c r="B1887" t="s">
        <v>11</v>
      </c>
      <c r="C1887">
        <v>7.6</v>
      </c>
    </row>
    <row r="1888" spans="1:3" x14ac:dyDescent="0.3">
      <c r="A1888" t="s">
        <v>10181</v>
      </c>
      <c r="B1888" t="s">
        <v>11</v>
      </c>
      <c r="C1888">
        <v>6.5</v>
      </c>
    </row>
    <row r="1889" spans="1:3" x14ac:dyDescent="0.3">
      <c r="A1889" t="s">
        <v>10182</v>
      </c>
      <c r="B1889" t="s">
        <v>11</v>
      </c>
      <c r="C1889">
        <v>6.4</v>
      </c>
    </row>
    <row r="1890" spans="1:3" x14ac:dyDescent="0.3">
      <c r="A1890" t="s">
        <v>10183</v>
      </c>
      <c r="B1890" t="s">
        <v>11</v>
      </c>
      <c r="C1890">
        <v>6.7</v>
      </c>
    </row>
    <row r="1891" spans="1:3" x14ac:dyDescent="0.3">
      <c r="A1891" t="s">
        <v>10184</v>
      </c>
      <c r="B1891" t="s">
        <v>11</v>
      </c>
      <c r="C1891">
        <v>6.3</v>
      </c>
    </row>
    <row r="1892" spans="1:3" x14ac:dyDescent="0.3">
      <c r="A1892" t="s">
        <v>10185</v>
      </c>
      <c r="B1892" t="s">
        <v>11</v>
      </c>
      <c r="C1892">
        <v>6.4</v>
      </c>
    </row>
    <row r="1893" spans="1:3" x14ac:dyDescent="0.3">
      <c r="A1893" t="s">
        <v>10186</v>
      </c>
      <c r="B1893" t="s">
        <v>11</v>
      </c>
      <c r="C1893">
        <v>5.7</v>
      </c>
    </row>
    <row r="1894" spans="1:3" x14ac:dyDescent="0.3">
      <c r="A1894" t="s">
        <v>10187</v>
      </c>
      <c r="B1894" t="s">
        <v>11</v>
      </c>
      <c r="C1894">
        <v>6.3</v>
      </c>
    </row>
    <row r="1895" spans="1:3" x14ac:dyDescent="0.3">
      <c r="A1895" t="s">
        <v>10188</v>
      </c>
      <c r="B1895" t="s">
        <v>4042</v>
      </c>
      <c r="C1895">
        <v>7.8</v>
      </c>
    </row>
    <row r="1896" spans="1:3" x14ac:dyDescent="0.3">
      <c r="A1896" t="s">
        <v>10189</v>
      </c>
      <c r="B1896" t="s">
        <v>11</v>
      </c>
      <c r="C1896">
        <v>6</v>
      </c>
    </row>
    <row r="1897" spans="1:3" x14ac:dyDescent="0.3">
      <c r="A1897" t="s">
        <v>10190</v>
      </c>
      <c r="B1897" t="s">
        <v>11</v>
      </c>
      <c r="C1897">
        <v>7.7</v>
      </c>
    </row>
    <row r="1898" spans="1:3" x14ac:dyDescent="0.3">
      <c r="A1898" t="s">
        <v>10191</v>
      </c>
      <c r="B1898" t="s">
        <v>11</v>
      </c>
      <c r="C1898">
        <v>6.2</v>
      </c>
    </row>
    <row r="1899" spans="1:3" x14ac:dyDescent="0.3">
      <c r="A1899" t="s">
        <v>10192</v>
      </c>
      <c r="B1899" t="s">
        <v>4048</v>
      </c>
      <c r="C1899">
        <v>5.7</v>
      </c>
    </row>
    <row r="1900" spans="1:3" x14ac:dyDescent="0.3">
      <c r="A1900" t="s">
        <v>10193</v>
      </c>
      <c r="B1900" t="s">
        <v>11</v>
      </c>
      <c r="C1900">
        <v>7.7</v>
      </c>
    </row>
    <row r="1901" spans="1:3" x14ac:dyDescent="0.3">
      <c r="A1901" t="s">
        <v>10194</v>
      </c>
      <c r="B1901" t="s">
        <v>11</v>
      </c>
      <c r="C1901">
        <v>6.4</v>
      </c>
    </row>
    <row r="1902" spans="1:3" x14ac:dyDescent="0.3">
      <c r="A1902" t="s">
        <v>10195</v>
      </c>
      <c r="B1902" t="s">
        <v>11</v>
      </c>
      <c r="C1902">
        <v>6.9</v>
      </c>
    </row>
    <row r="1903" spans="1:3" x14ac:dyDescent="0.3">
      <c r="A1903" t="s">
        <v>10196</v>
      </c>
      <c r="B1903" t="s">
        <v>11</v>
      </c>
      <c r="C1903">
        <v>7.3</v>
      </c>
    </row>
    <row r="1904" spans="1:3" x14ac:dyDescent="0.3">
      <c r="A1904" t="s">
        <v>10197</v>
      </c>
      <c r="B1904" t="s">
        <v>11</v>
      </c>
      <c r="C1904">
        <v>7.3</v>
      </c>
    </row>
    <row r="1905" spans="1:3" x14ac:dyDescent="0.3">
      <c r="A1905" t="s">
        <v>10198</v>
      </c>
      <c r="B1905" t="s">
        <v>11</v>
      </c>
      <c r="C1905">
        <v>6.2</v>
      </c>
    </row>
    <row r="1906" spans="1:3" x14ac:dyDescent="0.3">
      <c r="A1906" t="s">
        <v>10199</v>
      </c>
      <c r="B1906" t="s">
        <v>11</v>
      </c>
      <c r="C1906">
        <v>6.6</v>
      </c>
    </row>
    <row r="1907" spans="1:3" x14ac:dyDescent="0.3">
      <c r="A1907" t="s">
        <v>10200</v>
      </c>
      <c r="B1907" t="s">
        <v>11</v>
      </c>
      <c r="C1907">
        <v>6.7</v>
      </c>
    </row>
    <row r="1908" spans="1:3" x14ac:dyDescent="0.3">
      <c r="A1908" t="s">
        <v>10201</v>
      </c>
      <c r="B1908" t="s">
        <v>11</v>
      </c>
      <c r="C1908">
        <v>5.7</v>
      </c>
    </row>
    <row r="1909" spans="1:3" x14ac:dyDescent="0.3">
      <c r="A1909" t="s">
        <v>10202</v>
      </c>
      <c r="B1909" t="s">
        <v>11</v>
      </c>
      <c r="C1909">
        <v>3.1</v>
      </c>
    </row>
    <row r="1910" spans="1:3" x14ac:dyDescent="0.3">
      <c r="A1910" t="s">
        <v>10203</v>
      </c>
      <c r="B1910" t="s">
        <v>11</v>
      </c>
      <c r="C1910">
        <v>6.3</v>
      </c>
    </row>
    <row r="1911" spans="1:3" x14ac:dyDescent="0.3">
      <c r="A1911" t="s">
        <v>10204</v>
      </c>
      <c r="B1911" t="s">
        <v>11</v>
      </c>
      <c r="C1911">
        <v>5.7</v>
      </c>
    </row>
    <row r="1912" spans="1:3" x14ac:dyDescent="0.3">
      <c r="A1912" t="s">
        <v>10205</v>
      </c>
      <c r="B1912" t="s">
        <v>11</v>
      </c>
      <c r="C1912">
        <v>7.1</v>
      </c>
    </row>
    <row r="1913" spans="1:3" x14ac:dyDescent="0.3">
      <c r="A1913" t="s">
        <v>10206</v>
      </c>
      <c r="B1913" t="s">
        <v>11</v>
      </c>
      <c r="C1913">
        <v>7</v>
      </c>
    </row>
    <row r="1914" spans="1:3" x14ac:dyDescent="0.3">
      <c r="A1914" t="s">
        <v>10207</v>
      </c>
      <c r="B1914" t="s">
        <v>11</v>
      </c>
      <c r="C1914">
        <v>6.1</v>
      </c>
    </row>
    <row r="1915" spans="1:3" x14ac:dyDescent="0.3">
      <c r="A1915" t="s">
        <v>10208</v>
      </c>
      <c r="B1915" t="s">
        <v>11</v>
      </c>
      <c r="C1915">
        <v>6.6</v>
      </c>
    </row>
    <row r="1916" spans="1:3" x14ac:dyDescent="0.3">
      <c r="A1916" t="s">
        <v>10209</v>
      </c>
      <c r="B1916" t="s">
        <v>11</v>
      </c>
      <c r="C1916">
        <v>7.8</v>
      </c>
    </row>
    <row r="1917" spans="1:3" x14ac:dyDescent="0.3">
      <c r="A1917" t="s">
        <v>10210</v>
      </c>
      <c r="B1917" t="s">
        <v>11</v>
      </c>
      <c r="C1917">
        <v>8.3000000000000007</v>
      </c>
    </row>
    <row r="1918" spans="1:3" x14ac:dyDescent="0.3">
      <c r="A1918" t="s">
        <v>10211</v>
      </c>
      <c r="B1918" t="s">
        <v>11</v>
      </c>
      <c r="C1918">
        <v>3.9</v>
      </c>
    </row>
    <row r="1919" spans="1:3" x14ac:dyDescent="0.3">
      <c r="A1919" t="s">
        <v>10212</v>
      </c>
      <c r="B1919" t="s">
        <v>11</v>
      </c>
      <c r="C1919">
        <v>7</v>
      </c>
    </row>
    <row r="1920" spans="1:3" x14ac:dyDescent="0.3">
      <c r="A1920" t="s">
        <v>10213</v>
      </c>
      <c r="B1920" t="s">
        <v>11</v>
      </c>
      <c r="C1920">
        <v>6.7</v>
      </c>
    </row>
    <row r="1921" spans="1:3" x14ac:dyDescent="0.3">
      <c r="A1921" t="s">
        <v>10214</v>
      </c>
      <c r="B1921" t="s">
        <v>11</v>
      </c>
      <c r="C1921">
        <v>7.3</v>
      </c>
    </row>
    <row r="1922" spans="1:3" x14ac:dyDescent="0.3">
      <c r="A1922" t="s">
        <v>10215</v>
      </c>
      <c r="B1922" t="s">
        <v>11</v>
      </c>
      <c r="C1922">
        <v>6.3</v>
      </c>
    </row>
    <row r="1923" spans="1:3" x14ac:dyDescent="0.3">
      <c r="A1923" t="s">
        <v>10216</v>
      </c>
      <c r="B1923" t="s">
        <v>11</v>
      </c>
      <c r="C1923">
        <v>7.8</v>
      </c>
    </row>
    <row r="1924" spans="1:3" x14ac:dyDescent="0.3">
      <c r="A1924" t="s">
        <v>10217</v>
      </c>
      <c r="B1924" t="s">
        <v>11</v>
      </c>
      <c r="C1924">
        <v>7.3</v>
      </c>
    </row>
    <row r="1925" spans="1:3" x14ac:dyDescent="0.3">
      <c r="A1925" t="s">
        <v>10218</v>
      </c>
      <c r="B1925" t="s">
        <v>11</v>
      </c>
      <c r="C1925">
        <v>7.6</v>
      </c>
    </row>
    <row r="1926" spans="1:3" x14ac:dyDescent="0.3">
      <c r="A1926" t="s">
        <v>10219</v>
      </c>
      <c r="B1926" t="s">
        <v>11</v>
      </c>
      <c r="C1926">
        <v>5.3</v>
      </c>
    </row>
    <row r="1927" spans="1:3" x14ac:dyDescent="0.3">
      <c r="A1927" t="s">
        <v>10220</v>
      </c>
      <c r="B1927" t="s">
        <v>11</v>
      </c>
      <c r="C1927">
        <v>5.3</v>
      </c>
    </row>
    <row r="1928" spans="1:3" x14ac:dyDescent="0.3">
      <c r="A1928" t="s">
        <v>10221</v>
      </c>
      <c r="B1928" t="s">
        <v>11</v>
      </c>
      <c r="C1928">
        <v>6.8</v>
      </c>
    </row>
    <row r="1929" spans="1:3" x14ac:dyDescent="0.3">
      <c r="A1929" t="s">
        <v>10222</v>
      </c>
      <c r="B1929" t="s">
        <v>11</v>
      </c>
      <c r="C1929">
        <v>7.1</v>
      </c>
    </row>
    <row r="1930" spans="1:3" x14ac:dyDescent="0.3">
      <c r="A1930" t="s">
        <v>10223</v>
      </c>
      <c r="B1930" t="s">
        <v>11</v>
      </c>
      <c r="C1930">
        <v>7.2</v>
      </c>
    </row>
    <row r="1931" spans="1:3" x14ac:dyDescent="0.3">
      <c r="A1931" t="s">
        <v>10224</v>
      </c>
      <c r="B1931" t="s">
        <v>11</v>
      </c>
      <c r="C1931">
        <v>5.8</v>
      </c>
    </row>
    <row r="1932" spans="1:3" x14ac:dyDescent="0.3">
      <c r="A1932" t="s">
        <v>10225</v>
      </c>
      <c r="B1932" t="s">
        <v>11</v>
      </c>
      <c r="C1932">
        <v>5.8</v>
      </c>
    </row>
    <row r="1933" spans="1:3" x14ac:dyDescent="0.3">
      <c r="A1933" t="s">
        <v>10226</v>
      </c>
      <c r="B1933" t="s">
        <v>11</v>
      </c>
      <c r="C1933">
        <v>8.3000000000000007</v>
      </c>
    </row>
    <row r="1934" spans="1:3" x14ac:dyDescent="0.3">
      <c r="A1934" t="s">
        <v>10227</v>
      </c>
      <c r="B1934" t="s">
        <v>11</v>
      </c>
      <c r="C1934">
        <v>5.6</v>
      </c>
    </row>
    <row r="1935" spans="1:3" x14ac:dyDescent="0.3">
      <c r="A1935" t="s">
        <v>10228</v>
      </c>
      <c r="B1935" t="s">
        <v>11</v>
      </c>
      <c r="C1935">
        <v>6.8</v>
      </c>
    </row>
    <row r="1936" spans="1:3" x14ac:dyDescent="0.3">
      <c r="A1936" t="s">
        <v>10229</v>
      </c>
      <c r="B1936" t="s">
        <v>11</v>
      </c>
      <c r="C1936">
        <v>5</v>
      </c>
    </row>
    <row r="1937" spans="1:3" x14ac:dyDescent="0.3">
      <c r="A1937" t="s">
        <v>10230</v>
      </c>
      <c r="B1937" t="s">
        <v>11</v>
      </c>
      <c r="C1937">
        <v>7.6</v>
      </c>
    </row>
    <row r="1938" spans="1:3" x14ac:dyDescent="0.3">
      <c r="A1938" t="s">
        <v>10231</v>
      </c>
      <c r="B1938" t="s">
        <v>11</v>
      </c>
      <c r="C1938">
        <v>6.7</v>
      </c>
    </row>
    <row r="1939" spans="1:3" x14ac:dyDescent="0.3">
      <c r="A1939" t="s">
        <v>10232</v>
      </c>
      <c r="B1939" t="s">
        <v>11</v>
      </c>
      <c r="C1939">
        <v>6.7</v>
      </c>
    </row>
    <row r="1940" spans="1:3" x14ac:dyDescent="0.3">
      <c r="A1940" t="s">
        <v>10233</v>
      </c>
      <c r="B1940" t="s">
        <v>11</v>
      </c>
      <c r="C1940">
        <v>5.7</v>
      </c>
    </row>
    <row r="1941" spans="1:3" x14ac:dyDescent="0.3">
      <c r="A1941" t="s">
        <v>10234</v>
      </c>
      <c r="B1941" t="s">
        <v>11</v>
      </c>
      <c r="C1941">
        <v>5.2</v>
      </c>
    </row>
    <row r="1942" spans="1:3" x14ac:dyDescent="0.3">
      <c r="A1942" t="s">
        <v>10235</v>
      </c>
      <c r="B1942" t="s">
        <v>11</v>
      </c>
      <c r="C1942">
        <v>7.5</v>
      </c>
    </row>
    <row r="1943" spans="1:3" x14ac:dyDescent="0.3">
      <c r="A1943" t="s">
        <v>10236</v>
      </c>
      <c r="B1943" t="s">
        <v>11</v>
      </c>
      <c r="C1943">
        <v>7.2</v>
      </c>
    </row>
    <row r="1944" spans="1:3" x14ac:dyDescent="0.3">
      <c r="A1944" t="s">
        <v>10237</v>
      </c>
      <c r="B1944" t="s">
        <v>11</v>
      </c>
      <c r="C1944">
        <v>5.3</v>
      </c>
    </row>
    <row r="1945" spans="1:3" x14ac:dyDescent="0.3">
      <c r="A1945" t="s">
        <v>10238</v>
      </c>
      <c r="B1945" t="s">
        <v>11</v>
      </c>
      <c r="C1945">
        <v>6.5</v>
      </c>
    </row>
    <row r="1946" spans="1:3" x14ac:dyDescent="0.3">
      <c r="A1946" t="s">
        <v>10239</v>
      </c>
      <c r="B1946" t="s">
        <v>11</v>
      </c>
      <c r="C1946">
        <v>5</v>
      </c>
    </row>
    <row r="1947" spans="1:3" x14ac:dyDescent="0.3">
      <c r="A1947" t="s">
        <v>10240</v>
      </c>
      <c r="B1947" t="s">
        <v>11</v>
      </c>
      <c r="C1947">
        <v>6.1</v>
      </c>
    </row>
    <row r="1948" spans="1:3" x14ac:dyDescent="0.3">
      <c r="A1948" t="s">
        <v>10241</v>
      </c>
      <c r="B1948" t="s">
        <v>11</v>
      </c>
      <c r="C1948">
        <v>7.4</v>
      </c>
    </row>
    <row r="1949" spans="1:3" x14ac:dyDescent="0.3">
      <c r="A1949" t="s">
        <v>10242</v>
      </c>
      <c r="B1949" t="s">
        <v>11</v>
      </c>
      <c r="C1949">
        <v>4.4000000000000004</v>
      </c>
    </row>
    <row r="1950" spans="1:3" x14ac:dyDescent="0.3">
      <c r="A1950" t="s">
        <v>10243</v>
      </c>
      <c r="B1950" t="s">
        <v>11</v>
      </c>
      <c r="C1950">
        <v>7.5</v>
      </c>
    </row>
    <row r="1951" spans="1:3" x14ac:dyDescent="0.3">
      <c r="A1951" t="s">
        <v>10244</v>
      </c>
      <c r="B1951" t="s">
        <v>11</v>
      </c>
      <c r="C1951">
        <v>5.7</v>
      </c>
    </row>
    <row r="1952" spans="1:3" x14ac:dyDescent="0.3">
      <c r="A1952" t="s">
        <v>10245</v>
      </c>
      <c r="B1952" t="s">
        <v>11</v>
      </c>
      <c r="C1952">
        <v>5.5</v>
      </c>
    </row>
    <row r="1953" spans="1:3" x14ac:dyDescent="0.3">
      <c r="A1953" t="s">
        <v>10246</v>
      </c>
      <c r="B1953" t="s">
        <v>11</v>
      </c>
      <c r="C1953">
        <v>7.1</v>
      </c>
    </row>
    <row r="1954" spans="1:3" x14ac:dyDescent="0.3">
      <c r="A1954" t="s">
        <v>10247</v>
      </c>
      <c r="B1954" t="s">
        <v>11</v>
      </c>
      <c r="C1954">
        <v>5.9</v>
      </c>
    </row>
    <row r="1955" spans="1:3" x14ac:dyDescent="0.3">
      <c r="A1955" t="s">
        <v>10248</v>
      </c>
      <c r="B1955" t="s">
        <v>11</v>
      </c>
      <c r="C1955">
        <v>6.7</v>
      </c>
    </row>
    <row r="1956" spans="1:3" x14ac:dyDescent="0.3">
      <c r="A1956" t="s">
        <v>10249</v>
      </c>
      <c r="B1956" t="s">
        <v>11</v>
      </c>
      <c r="C1956">
        <v>7</v>
      </c>
    </row>
    <row r="1957" spans="1:3" x14ac:dyDescent="0.3">
      <c r="A1957" t="s">
        <v>10250</v>
      </c>
      <c r="B1957" t="s">
        <v>11</v>
      </c>
      <c r="C1957">
        <v>7.9</v>
      </c>
    </row>
    <row r="1958" spans="1:3" x14ac:dyDescent="0.3">
      <c r="A1958" t="s">
        <v>10251</v>
      </c>
      <c r="B1958" t="s">
        <v>11</v>
      </c>
      <c r="C1958">
        <v>6.9</v>
      </c>
    </row>
    <row r="1959" spans="1:3" x14ac:dyDescent="0.3">
      <c r="A1959" t="s">
        <v>10252</v>
      </c>
      <c r="B1959" t="s">
        <v>4132</v>
      </c>
      <c r="C1959">
        <v>7.3</v>
      </c>
    </row>
    <row r="1960" spans="1:3" x14ac:dyDescent="0.3">
      <c r="A1960" t="s">
        <v>10253</v>
      </c>
      <c r="B1960" t="s">
        <v>11</v>
      </c>
      <c r="C1960">
        <v>7.3</v>
      </c>
    </row>
    <row r="1961" spans="1:3" x14ac:dyDescent="0.3">
      <c r="A1961" t="s">
        <v>10254</v>
      </c>
      <c r="B1961" t="s">
        <v>11</v>
      </c>
      <c r="C1961">
        <v>3.5</v>
      </c>
    </row>
    <row r="1962" spans="1:3" x14ac:dyDescent="0.3">
      <c r="A1962" t="s">
        <v>10255</v>
      </c>
      <c r="B1962" t="s">
        <v>11</v>
      </c>
      <c r="C1962">
        <v>7.8</v>
      </c>
    </row>
    <row r="1963" spans="1:3" x14ac:dyDescent="0.3">
      <c r="A1963" t="s">
        <v>10256</v>
      </c>
      <c r="B1963" t="s">
        <v>11</v>
      </c>
      <c r="C1963">
        <v>7.4</v>
      </c>
    </row>
    <row r="1964" spans="1:3" x14ac:dyDescent="0.3">
      <c r="A1964" t="s">
        <v>10257</v>
      </c>
      <c r="B1964" t="s">
        <v>11</v>
      </c>
      <c r="C1964">
        <v>6.7</v>
      </c>
    </row>
    <row r="1965" spans="1:3" x14ac:dyDescent="0.3">
      <c r="A1965" t="s">
        <v>10258</v>
      </c>
      <c r="B1965" t="s">
        <v>11</v>
      </c>
      <c r="C1965">
        <v>6.4</v>
      </c>
    </row>
    <row r="1966" spans="1:3" x14ac:dyDescent="0.3">
      <c r="A1966" t="s">
        <v>10259</v>
      </c>
      <c r="B1966" t="s">
        <v>11</v>
      </c>
      <c r="C1966">
        <v>7.1</v>
      </c>
    </row>
    <row r="1967" spans="1:3" x14ac:dyDescent="0.3">
      <c r="A1967" t="s">
        <v>10260</v>
      </c>
      <c r="B1967" t="s">
        <v>3042</v>
      </c>
      <c r="C1967">
        <v>7.8</v>
      </c>
    </row>
    <row r="1968" spans="1:3" x14ac:dyDescent="0.3">
      <c r="A1968" t="s">
        <v>10261</v>
      </c>
      <c r="B1968" t="s">
        <v>11</v>
      </c>
      <c r="C1968">
        <v>4</v>
      </c>
    </row>
    <row r="1969" spans="1:3" x14ac:dyDescent="0.3">
      <c r="A1969" t="s">
        <v>10262</v>
      </c>
      <c r="B1969" t="s">
        <v>11</v>
      </c>
      <c r="C1969">
        <v>5.9</v>
      </c>
    </row>
    <row r="1970" spans="1:3" x14ac:dyDescent="0.3">
      <c r="A1970" t="s">
        <v>10263</v>
      </c>
      <c r="B1970" t="s">
        <v>11</v>
      </c>
      <c r="C1970">
        <v>7.2</v>
      </c>
    </row>
    <row r="1971" spans="1:3" x14ac:dyDescent="0.3">
      <c r="A1971" t="s">
        <v>10264</v>
      </c>
      <c r="B1971" t="s">
        <v>11</v>
      </c>
      <c r="C1971">
        <v>7.2</v>
      </c>
    </row>
    <row r="1972" spans="1:3" x14ac:dyDescent="0.3">
      <c r="A1972" t="s">
        <v>10265</v>
      </c>
      <c r="B1972" t="s">
        <v>11</v>
      </c>
      <c r="C1972">
        <v>5.0999999999999996</v>
      </c>
    </row>
    <row r="1973" spans="1:3" x14ac:dyDescent="0.3">
      <c r="A1973" t="s">
        <v>10266</v>
      </c>
      <c r="B1973" t="s">
        <v>11</v>
      </c>
      <c r="C1973">
        <v>5.5</v>
      </c>
    </row>
    <row r="1974" spans="1:3" x14ac:dyDescent="0.3">
      <c r="A1974" t="s">
        <v>10267</v>
      </c>
      <c r="B1974" t="s">
        <v>11</v>
      </c>
      <c r="C1974">
        <v>6.2</v>
      </c>
    </row>
    <row r="1975" spans="1:3" x14ac:dyDescent="0.3">
      <c r="A1975" t="s">
        <v>10268</v>
      </c>
      <c r="B1975" t="s">
        <v>11</v>
      </c>
      <c r="C1975">
        <v>7.2</v>
      </c>
    </row>
    <row r="1976" spans="1:3" x14ac:dyDescent="0.3">
      <c r="A1976" t="s">
        <v>10269</v>
      </c>
      <c r="B1976" t="s">
        <v>11</v>
      </c>
      <c r="C1976">
        <v>5.2</v>
      </c>
    </row>
    <row r="1977" spans="1:3" x14ac:dyDescent="0.3">
      <c r="A1977" t="s">
        <v>10270</v>
      </c>
      <c r="B1977" t="s">
        <v>11</v>
      </c>
      <c r="C1977">
        <v>6.7</v>
      </c>
    </row>
    <row r="1978" spans="1:3" x14ac:dyDescent="0.3">
      <c r="A1978" t="s">
        <v>10271</v>
      </c>
      <c r="B1978" t="s">
        <v>11</v>
      </c>
      <c r="C1978">
        <v>5</v>
      </c>
    </row>
    <row r="1979" spans="1:3" x14ac:dyDescent="0.3">
      <c r="A1979" t="s">
        <v>10272</v>
      </c>
      <c r="B1979" t="s">
        <v>11</v>
      </c>
      <c r="C1979">
        <v>6.2</v>
      </c>
    </row>
    <row r="1980" spans="1:3" x14ac:dyDescent="0.3">
      <c r="A1980" t="s">
        <v>10273</v>
      </c>
      <c r="B1980" t="s">
        <v>11</v>
      </c>
      <c r="C1980">
        <v>7.6</v>
      </c>
    </row>
    <row r="1981" spans="1:3" x14ac:dyDescent="0.3">
      <c r="A1981" t="s">
        <v>10274</v>
      </c>
      <c r="B1981" t="s">
        <v>11</v>
      </c>
      <c r="C1981">
        <v>4.0999999999999996</v>
      </c>
    </row>
    <row r="1982" spans="1:3" x14ac:dyDescent="0.3">
      <c r="A1982" t="s">
        <v>10275</v>
      </c>
      <c r="B1982" t="s">
        <v>11</v>
      </c>
      <c r="C1982">
        <v>5.3</v>
      </c>
    </row>
    <row r="1983" spans="1:3" x14ac:dyDescent="0.3">
      <c r="A1983" t="s">
        <v>10276</v>
      </c>
      <c r="B1983" t="s">
        <v>11</v>
      </c>
      <c r="C1983">
        <v>6.2</v>
      </c>
    </row>
    <row r="1984" spans="1:3" x14ac:dyDescent="0.3">
      <c r="A1984" t="s">
        <v>10277</v>
      </c>
      <c r="B1984" t="s">
        <v>11</v>
      </c>
      <c r="C1984">
        <v>6.5</v>
      </c>
    </row>
    <row r="1985" spans="1:3" x14ac:dyDescent="0.3">
      <c r="A1985" t="s">
        <v>10278</v>
      </c>
      <c r="B1985" t="s">
        <v>11</v>
      </c>
      <c r="C1985">
        <v>8.1</v>
      </c>
    </row>
    <row r="1986" spans="1:3" x14ac:dyDescent="0.3">
      <c r="A1986" t="s">
        <v>10279</v>
      </c>
      <c r="B1986" t="s">
        <v>11</v>
      </c>
      <c r="C1986">
        <v>6.3</v>
      </c>
    </row>
    <row r="1987" spans="1:3" x14ac:dyDescent="0.3">
      <c r="A1987" t="s">
        <v>10280</v>
      </c>
      <c r="B1987" t="s">
        <v>11</v>
      </c>
      <c r="C1987">
        <v>4.4000000000000004</v>
      </c>
    </row>
    <row r="1988" spans="1:3" x14ac:dyDescent="0.3">
      <c r="A1988" t="s">
        <v>10281</v>
      </c>
      <c r="B1988" t="s">
        <v>11</v>
      </c>
      <c r="C1988">
        <v>4.5999999999999996</v>
      </c>
    </row>
    <row r="1989" spans="1:3" x14ac:dyDescent="0.3">
      <c r="A1989" t="s">
        <v>10282</v>
      </c>
      <c r="B1989" t="s">
        <v>11</v>
      </c>
      <c r="C1989">
        <v>6</v>
      </c>
    </row>
    <row r="1990" spans="1:3" x14ac:dyDescent="0.3">
      <c r="A1990" t="s">
        <v>10283</v>
      </c>
      <c r="B1990" t="s">
        <v>11</v>
      </c>
      <c r="C1990">
        <v>7.6</v>
      </c>
    </row>
    <row r="1991" spans="1:3" x14ac:dyDescent="0.3">
      <c r="A1991" t="s">
        <v>10284</v>
      </c>
      <c r="B1991" t="s">
        <v>11</v>
      </c>
      <c r="C1991">
        <v>8.4</v>
      </c>
    </row>
    <row r="1992" spans="1:3" x14ac:dyDescent="0.3">
      <c r="A1992" t="s">
        <v>10285</v>
      </c>
      <c r="B1992" t="s">
        <v>11</v>
      </c>
      <c r="C1992">
        <v>7.9</v>
      </c>
    </row>
    <row r="1993" spans="1:3" x14ac:dyDescent="0.3">
      <c r="A1993" t="s">
        <v>10286</v>
      </c>
      <c r="B1993" t="s">
        <v>11</v>
      </c>
      <c r="C1993">
        <v>5.6</v>
      </c>
    </row>
    <row r="1994" spans="1:3" x14ac:dyDescent="0.3">
      <c r="A1994" t="s">
        <v>10287</v>
      </c>
      <c r="B1994" t="s">
        <v>11</v>
      </c>
      <c r="C1994">
        <v>6.5</v>
      </c>
    </row>
    <row r="1995" spans="1:3" x14ac:dyDescent="0.3">
      <c r="A1995" t="s">
        <v>10288</v>
      </c>
      <c r="B1995" t="s">
        <v>11</v>
      </c>
      <c r="C1995">
        <v>7.5</v>
      </c>
    </row>
    <row r="1996" spans="1:3" x14ac:dyDescent="0.3">
      <c r="A1996" t="s">
        <v>10289</v>
      </c>
      <c r="B1996" t="s">
        <v>11</v>
      </c>
      <c r="C1996">
        <v>6.3</v>
      </c>
    </row>
    <row r="1997" spans="1:3" x14ac:dyDescent="0.3">
      <c r="A1997" t="s">
        <v>10290</v>
      </c>
      <c r="B1997" t="s">
        <v>11</v>
      </c>
      <c r="C1997">
        <v>7.9</v>
      </c>
    </row>
    <row r="1998" spans="1:3" x14ac:dyDescent="0.3">
      <c r="A1998" t="s">
        <v>10291</v>
      </c>
      <c r="B1998" t="s">
        <v>11</v>
      </c>
      <c r="C1998">
        <v>5.0999999999999996</v>
      </c>
    </row>
    <row r="1999" spans="1:3" x14ac:dyDescent="0.3">
      <c r="A1999" t="s">
        <v>10292</v>
      </c>
      <c r="B1999" t="s">
        <v>11</v>
      </c>
      <c r="C1999">
        <v>6.7</v>
      </c>
    </row>
    <row r="2000" spans="1:3" x14ac:dyDescent="0.3">
      <c r="A2000" t="s">
        <v>10293</v>
      </c>
      <c r="B2000" t="s">
        <v>11</v>
      </c>
      <c r="C2000">
        <v>6.7</v>
      </c>
    </row>
    <row r="2001" spans="1:3" x14ac:dyDescent="0.3">
      <c r="A2001" t="s">
        <v>10294</v>
      </c>
      <c r="B2001" t="s">
        <v>11</v>
      </c>
      <c r="C2001">
        <v>5.6</v>
      </c>
    </row>
    <row r="2002" spans="1:3" x14ac:dyDescent="0.3">
      <c r="A2002" t="s">
        <v>10295</v>
      </c>
      <c r="B2002" t="s">
        <v>11</v>
      </c>
      <c r="C2002">
        <v>5.6</v>
      </c>
    </row>
    <row r="2003" spans="1:3" x14ac:dyDescent="0.3">
      <c r="A2003" t="s">
        <v>10296</v>
      </c>
      <c r="B2003" t="s">
        <v>11</v>
      </c>
      <c r="C2003">
        <v>6.2</v>
      </c>
    </row>
    <row r="2004" spans="1:3" x14ac:dyDescent="0.3">
      <c r="A2004" t="s">
        <v>10297</v>
      </c>
      <c r="B2004" t="s">
        <v>11</v>
      </c>
      <c r="C2004">
        <v>5.6</v>
      </c>
    </row>
    <row r="2005" spans="1:3" x14ac:dyDescent="0.3">
      <c r="A2005" t="s">
        <v>10298</v>
      </c>
      <c r="B2005" t="s">
        <v>11</v>
      </c>
      <c r="C2005">
        <v>6.4</v>
      </c>
    </row>
    <row r="2006" spans="1:3" x14ac:dyDescent="0.3">
      <c r="A2006" t="s">
        <v>10299</v>
      </c>
      <c r="B2006" t="s">
        <v>11</v>
      </c>
      <c r="C2006">
        <v>5.6</v>
      </c>
    </row>
    <row r="2007" spans="1:3" x14ac:dyDescent="0.3">
      <c r="A2007" t="s">
        <v>10300</v>
      </c>
      <c r="B2007" t="s">
        <v>11</v>
      </c>
      <c r="C2007">
        <v>7.4</v>
      </c>
    </row>
    <row r="2008" spans="1:3" x14ac:dyDescent="0.3">
      <c r="A2008" t="s">
        <v>10301</v>
      </c>
      <c r="B2008" t="s">
        <v>11</v>
      </c>
      <c r="C2008">
        <v>4.9000000000000004</v>
      </c>
    </row>
    <row r="2009" spans="1:3" x14ac:dyDescent="0.3">
      <c r="A2009" t="s">
        <v>10302</v>
      </c>
      <c r="B2009" t="s">
        <v>11</v>
      </c>
      <c r="C2009">
        <v>6</v>
      </c>
    </row>
    <row r="2010" spans="1:3" x14ac:dyDescent="0.3">
      <c r="A2010" t="s">
        <v>10303</v>
      </c>
      <c r="B2010" t="s">
        <v>11</v>
      </c>
      <c r="C2010">
        <v>7.2</v>
      </c>
    </row>
    <row r="2011" spans="1:3" x14ac:dyDescent="0.3">
      <c r="A2011" t="s">
        <v>10304</v>
      </c>
      <c r="B2011" t="s">
        <v>11</v>
      </c>
      <c r="C2011">
        <v>4.9000000000000004</v>
      </c>
    </row>
    <row r="2012" spans="1:3" x14ac:dyDescent="0.3">
      <c r="A2012" t="s">
        <v>10305</v>
      </c>
      <c r="B2012" t="s">
        <v>11</v>
      </c>
      <c r="C2012">
        <v>7.5</v>
      </c>
    </row>
    <row r="2013" spans="1:3" x14ac:dyDescent="0.3">
      <c r="A2013" t="s">
        <v>10306</v>
      </c>
      <c r="B2013" t="s">
        <v>11</v>
      </c>
      <c r="C2013">
        <v>4.8</v>
      </c>
    </row>
    <row r="2014" spans="1:3" x14ac:dyDescent="0.3">
      <c r="A2014" t="s">
        <v>10307</v>
      </c>
      <c r="B2014" t="s">
        <v>11</v>
      </c>
      <c r="C2014">
        <v>3.1</v>
      </c>
    </row>
    <row r="2015" spans="1:3" x14ac:dyDescent="0.3">
      <c r="A2015" t="s">
        <v>10308</v>
      </c>
      <c r="B2015" t="s">
        <v>11</v>
      </c>
      <c r="C2015">
        <v>5.8</v>
      </c>
    </row>
    <row r="2016" spans="1:3" x14ac:dyDescent="0.3">
      <c r="A2016" t="s">
        <v>10309</v>
      </c>
      <c r="B2016" t="s">
        <v>11</v>
      </c>
      <c r="C2016">
        <v>6.7</v>
      </c>
    </row>
    <row r="2017" spans="1:3" x14ac:dyDescent="0.3">
      <c r="A2017" t="s">
        <v>10310</v>
      </c>
      <c r="B2017" t="s">
        <v>11</v>
      </c>
      <c r="C2017">
        <v>6.8</v>
      </c>
    </row>
    <row r="2018" spans="1:3" x14ac:dyDescent="0.3">
      <c r="A2018" t="s">
        <v>10311</v>
      </c>
      <c r="B2018" t="s">
        <v>11</v>
      </c>
      <c r="C2018">
        <v>6.5</v>
      </c>
    </row>
    <row r="2019" spans="1:3" x14ac:dyDescent="0.3">
      <c r="A2019" t="s">
        <v>10312</v>
      </c>
      <c r="B2019" t="s">
        <v>11</v>
      </c>
      <c r="C2019">
        <v>5.9</v>
      </c>
    </row>
    <row r="2020" spans="1:3" x14ac:dyDescent="0.3">
      <c r="A2020" t="s">
        <v>10313</v>
      </c>
      <c r="B2020" t="s">
        <v>11</v>
      </c>
      <c r="C2020">
        <v>5.5</v>
      </c>
    </row>
    <row r="2021" spans="1:3" x14ac:dyDescent="0.3">
      <c r="A2021" t="s">
        <v>10314</v>
      </c>
      <c r="B2021" t="s">
        <v>11</v>
      </c>
      <c r="C2021">
        <v>3.6</v>
      </c>
    </row>
    <row r="2022" spans="1:3" x14ac:dyDescent="0.3">
      <c r="A2022" t="s">
        <v>10315</v>
      </c>
      <c r="B2022" t="s">
        <v>11</v>
      </c>
      <c r="C2022">
        <v>3.3</v>
      </c>
    </row>
    <row r="2023" spans="1:3" x14ac:dyDescent="0.3">
      <c r="A2023" t="s">
        <v>10316</v>
      </c>
      <c r="B2023" t="s">
        <v>11</v>
      </c>
      <c r="C2023">
        <v>7.4</v>
      </c>
    </row>
    <row r="2024" spans="1:3" x14ac:dyDescent="0.3">
      <c r="A2024" t="s">
        <v>10317</v>
      </c>
      <c r="B2024" t="s">
        <v>11</v>
      </c>
      <c r="C2024">
        <v>6.7</v>
      </c>
    </row>
    <row r="2025" spans="1:3" x14ac:dyDescent="0.3">
      <c r="A2025" t="s">
        <v>10318</v>
      </c>
      <c r="B2025" t="s">
        <v>11</v>
      </c>
      <c r="C2025">
        <v>3</v>
      </c>
    </row>
    <row r="2026" spans="1:3" x14ac:dyDescent="0.3">
      <c r="A2026" t="s">
        <v>10319</v>
      </c>
      <c r="B2026" t="s">
        <v>11</v>
      </c>
      <c r="C2026">
        <v>7.6</v>
      </c>
    </row>
    <row r="2027" spans="1:3" x14ac:dyDescent="0.3">
      <c r="A2027" t="s">
        <v>10320</v>
      </c>
      <c r="B2027" t="s">
        <v>11</v>
      </c>
      <c r="C2027">
        <v>6.4</v>
      </c>
    </row>
    <row r="2028" spans="1:3" x14ac:dyDescent="0.3">
      <c r="A2028" t="s">
        <v>10321</v>
      </c>
      <c r="B2028" t="s">
        <v>11</v>
      </c>
      <c r="C2028">
        <v>6.9</v>
      </c>
    </row>
    <row r="2029" spans="1:3" x14ac:dyDescent="0.3">
      <c r="A2029" t="s">
        <v>10322</v>
      </c>
      <c r="B2029" t="s">
        <v>11</v>
      </c>
      <c r="C2029">
        <v>6.6</v>
      </c>
    </row>
    <row r="2030" spans="1:3" x14ac:dyDescent="0.3">
      <c r="A2030" t="s">
        <v>10323</v>
      </c>
      <c r="B2030" t="s">
        <v>11</v>
      </c>
      <c r="C2030">
        <v>5.5</v>
      </c>
    </row>
    <row r="2031" spans="1:3" x14ac:dyDescent="0.3">
      <c r="A2031" t="s">
        <v>10324</v>
      </c>
      <c r="B2031" t="s">
        <v>513</v>
      </c>
      <c r="C2031">
        <v>6.6</v>
      </c>
    </row>
    <row r="2032" spans="1:3" x14ac:dyDescent="0.3">
      <c r="A2032" t="s">
        <v>10325</v>
      </c>
      <c r="B2032" t="s">
        <v>11</v>
      </c>
      <c r="C2032">
        <v>5.2</v>
      </c>
    </row>
    <row r="2033" spans="1:3" x14ac:dyDescent="0.3">
      <c r="A2033" t="s">
        <v>10326</v>
      </c>
      <c r="B2033" t="s">
        <v>11</v>
      </c>
      <c r="C2033">
        <v>4.0999999999999996</v>
      </c>
    </row>
    <row r="2034" spans="1:3" x14ac:dyDescent="0.3">
      <c r="A2034" t="s">
        <v>10327</v>
      </c>
      <c r="B2034" t="s">
        <v>11</v>
      </c>
      <c r="C2034">
        <v>6.8</v>
      </c>
    </row>
    <row r="2035" spans="1:3" x14ac:dyDescent="0.3">
      <c r="A2035" t="s">
        <v>10328</v>
      </c>
      <c r="B2035" t="s">
        <v>11</v>
      </c>
      <c r="C2035">
        <v>6.5</v>
      </c>
    </row>
    <row r="2036" spans="1:3" x14ac:dyDescent="0.3">
      <c r="A2036" t="s">
        <v>10329</v>
      </c>
      <c r="B2036" t="s">
        <v>11</v>
      </c>
      <c r="C2036">
        <v>7.4</v>
      </c>
    </row>
    <row r="2037" spans="1:3" x14ac:dyDescent="0.3">
      <c r="A2037" t="s">
        <v>10330</v>
      </c>
      <c r="B2037" t="s">
        <v>11</v>
      </c>
      <c r="C2037">
        <v>7.7</v>
      </c>
    </row>
    <row r="2038" spans="1:3" x14ac:dyDescent="0.3">
      <c r="A2038" t="s">
        <v>10331</v>
      </c>
      <c r="B2038" t="s">
        <v>11</v>
      </c>
      <c r="C2038">
        <v>7.1</v>
      </c>
    </row>
    <row r="2039" spans="1:3" x14ac:dyDescent="0.3">
      <c r="A2039" t="s">
        <v>10332</v>
      </c>
      <c r="B2039" t="s">
        <v>11</v>
      </c>
      <c r="C2039">
        <v>6.3</v>
      </c>
    </row>
    <row r="2040" spans="1:3" x14ac:dyDescent="0.3">
      <c r="A2040" t="s">
        <v>10333</v>
      </c>
      <c r="B2040" t="s">
        <v>11</v>
      </c>
      <c r="C2040">
        <v>7.6</v>
      </c>
    </row>
    <row r="2041" spans="1:3" x14ac:dyDescent="0.3">
      <c r="A2041" t="s">
        <v>10334</v>
      </c>
      <c r="B2041" t="s">
        <v>11</v>
      </c>
      <c r="C2041">
        <v>8</v>
      </c>
    </row>
    <row r="2042" spans="1:3" x14ac:dyDescent="0.3">
      <c r="A2042" t="s">
        <v>10335</v>
      </c>
      <c r="B2042" t="s">
        <v>11</v>
      </c>
      <c r="C2042">
        <v>7.3</v>
      </c>
    </row>
    <row r="2043" spans="1:3" x14ac:dyDescent="0.3">
      <c r="A2043" t="s">
        <v>10336</v>
      </c>
      <c r="B2043" t="s">
        <v>11</v>
      </c>
      <c r="C2043">
        <v>7.6</v>
      </c>
    </row>
    <row r="2044" spans="1:3" x14ac:dyDescent="0.3">
      <c r="A2044" t="s">
        <v>10337</v>
      </c>
      <c r="B2044" t="s">
        <v>11</v>
      </c>
      <c r="C2044">
        <v>7.8</v>
      </c>
    </row>
    <row r="2045" spans="1:3" x14ac:dyDescent="0.3">
      <c r="A2045" t="s">
        <v>10338</v>
      </c>
      <c r="B2045" t="s">
        <v>11</v>
      </c>
      <c r="C2045">
        <v>6.5</v>
      </c>
    </row>
    <row r="2046" spans="1:3" x14ac:dyDescent="0.3">
      <c r="A2046" t="s">
        <v>10339</v>
      </c>
      <c r="B2046" t="s">
        <v>11</v>
      </c>
      <c r="C2046">
        <v>6.4</v>
      </c>
    </row>
    <row r="2047" spans="1:3" x14ac:dyDescent="0.3">
      <c r="A2047" t="s">
        <v>10340</v>
      </c>
      <c r="B2047" t="s">
        <v>11</v>
      </c>
      <c r="C2047">
        <v>8</v>
      </c>
    </row>
    <row r="2048" spans="1:3" x14ac:dyDescent="0.3">
      <c r="A2048" t="s">
        <v>10341</v>
      </c>
      <c r="B2048" t="s">
        <v>11</v>
      </c>
      <c r="C2048">
        <v>4.8</v>
      </c>
    </row>
    <row r="2049" spans="1:3" x14ac:dyDescent="0.3">
      <c r="A2049" t="s">
        <v>10342</v>
      </c>
      <c r="B2049" t="s">
        <v>11</v>
      </c>
      <c r="C2049">
        <v>7.8</v>
      </c>
    </row>
    <row r="2050" spans="1:3" x14ac:dyDescent="0.3">
      <c r="A2050" t="s">
        <v>10343</v>
      </c>
      <c r="B2050" t="s">
        <v>11</v>
      </c>
      <c r="C2050">
        <v>5.9</v>
      </c>
    </row>
    <row r="2051" spans="1:3" x14ac:dyDescent="0.3">
      <c r="A2051" t="s">
        <v>10344</v>
      </c>
      <c r="B2051" t="s">
        <v>11</v>
      </c>
      <c r="C2051">
        <v>5.4</v>
      </c>
    </row>
    <row r="2052" spans="1:3" x14ac:dyDescent="0.3">
      <c r="A2052" t="s">
        <v>10345</v>
      </c>
      <c r="B2052" t="s">
        <v>11</v>
      </c>
      <c r="C2052">
        <v>3.3</v>
      </c>
    </row>
    <row r="2053" spans="1:3" x14ac:dyDescent="0.3">
      <c r="A2053" t="s">
        <v>10346</v>
      </c>
      <c r="B2053" t="s">
        <v>986</v>
      </c>
      <c r="C2053">
        <v>8.1999999999999993</v>
      </c>
    </row>
    <row r="2054" spans="1:3" x14ac:dyDescent="0.3">
      <c r="A2054" t="s">
        <v>10347</v>
      </c>
      <c r="B2054" t="s">
        <v>11</v>
      </c>
      <c r="C2054">
        <v>5.4</v>
      </c>
    </row>
    <row r="2055" spans="1:3" x14ac:dyDescent="0.3">
      <c r="A2055" t="s">
        <v>10348</v>
      </c>
      <c r="B2055" t="s">
        <v>11</v>
      </c>
      <c r="C2055">
        <v>6.4</v>
      </c>
    </row>
    <row r="2056" spans="1:3" x14ac:dyDescent="0.3">
      <c r="A2056" t="s">
        <v>10349</v>
      </c>
      <c r="B2056" t="s">
        <v>11</v>
      </c>
      <c r="C2056">
        <v>4.8</v>
      </c>
    </row>
    <row r="2057" spans="1:3" x14ac:dyDescent="0.3">
      <c r="A2057" t="s">
        <v>10350</v>
      </c>
      <c r="B2057" t="s">
        <v>11</v>
      </c>
      <c r="C2057">
        <v>5.9</v>
      </c>
    </row>
    <row r="2058" spans="1:3" x14ac:dyDescent="0.3">
      <c r="A2058" t="s">
        <v>10351</v>
      </c>
      <c r="B2058" t="s">
        <v>11</v>
      </c>
      <c r="C2058">
        <v>5.5</v>
      </c>
    </row>
    <row r="2059" spans="1:3" x14ac:dyDescent="0.3">
      <c r="A2059" t="s">
        <v>10352</v>
      </c>
      <c r="B2059" t="s">
        <v>11</v>
      </c>
      <c r="C2059">
        <v>7.9</v>
      </c>
    </row>
    <row r="2060" spans="1:3" x14ac:dyDescent="0.3">
      <c r="A2060" t="s">
        <v>10353</v>
      </c>
      <c r="B2060" t="s">
        <v>11</v>
      </c>
      <c r="C2060">
        <v>4.9000000000000004</v>
      </c>
    </row>
    <row r="2061" spans="1:3" x14ac:dyDescent="0.3">
      <c r="A2061" t="s">
        <v>10354</v>
      </c>
      <c r="B2061" t="s">
        <v>11</v>
      </c>
      <c r="C2061">
        <v>7.2</v>
      </c>
    </row>
    <row r="2062" spans="1:3" x14ac:dyDescent="0.3">
      <c r="A2062" t="s">
        <v>10355</v>
      </c>
      <c r="B2062" t="s">
        <v>4309</v>
      </c>
      <c r="C2062">
        <v>6.6</v>
      </c>
    </row>
    <row r="2063" spans="1:3" x14ac:dyDescent="0.3">
      <c r="A2063" t="s">
        <v>10356</v>
      </c>
      <c r="B2063" t="s">
        <v>11</v>
      </c>
      <c r="C2063">
        <v>5.3</v>
      </c>
    </row>
    <row r="2064" spans="1:3" x14ac:dyDescent="0.3">
      <c r="A2064" t="s">
        <v>10357</v>
      </c>
      <c r="B2064" t="s">
        <v>11</v>
      </c>
      <c r="C2064">
        <v>7.2</v>
      </c>
    </row>
    <row r="2065" spans="1:3" x14ac:dyDescent="0.3">
      <c r="A2065" t="s">
        <v>10358</v>
      </c>
      <c r="B2065" t="s">
        <v>11</v>
      </c>
      <c r="C2065">
        <v>5.0999999999999996</v>
      </c>
    </row>
    <row r="2066" spans="1:3" x14ac:dyDescent="0.3">
      <c r="A2066" t="s">
        <v>10359</v>
      </c>
      <c r="B2066" t="s">
        <v>11</v>
      </c>
      <c r="C2066">
        <v>5.6</v>
      </c>
    </row>
    <row r="2067" spans="1:3" x14ac:dyDescent="0.3">
      <c r="A2067" t="s">
        <v>10360</v>
      </c>
      <c r="B2067" t="s">
        <v>11</v>
      </c>
      <c r="C2067">
        <v>7.6</v>
      </c>
    </row>
    <row r="2068" spans="1:3" x14ac:dyDescent="0.3">
      <c r="A2068" t="s">
        <v>10361</v>
      </c>
      <c r="B2068" t="s">
        <v>11</v>
      </c>
      <c r="C2068">
        <v>7.2</v>
      </c>
    </row>
    <row r="2069" spans="1:3" x14ac:dyDescent="0.3">
      <c r="A2069" t="s">
        <v>10362</v>
      </c>
      <c r="B2069" t="s">
        <v>11</v>
      </c>
      <c r="C2069">
        <v>5.7</v>
      </c>
    </row>
    <row r="2070" spans="1:3" x14ac:dyDescent="0.3">
      <c r="A2070" t="s">
        <v>10363</v>
      </c>
      <c r="B2070" t="s">
        <v>11</v>
      </c>
      <c r="C2070">
        <v>5.2</v>
      </c>
    </row>
    <row r="2071" spans="1:3" x14ac:dyDescent="0.3">
      <c r="A2071" t="s">
        <v>10364</v>
      </c>
      <c r="B2071" t="s">
        <v>11</v>
      </c>
      <c r="C2071">
        <v>7.7</v>
      </c>
    </row>
    <row r="2072" spans="1:3" x14ac:dyDescent="0.3">
      <c r="A2072" t="s">
        <v>10365</v>
      </c>
      <c r="B2072" t="s">
        <v>11</v>
      </c>
      <c r="C2072">
        <v>7</v>
      </c>
    </row>
    <row r="2073" spans="1:3" x14ac:dyDescent="0.3">
      <c r="A2073" t="s">
        <v>10366</v>
      </c>
      <c r="B2073" t="s">
        <v>11</v>
      </c>
      <c r="C2073">
        <v>3.6</v>
      </c>
    </row>
    <row r="2074" spans="1:3" x14ac:dyDescent="0.3">
      <c r="A2074" t="s">
        <v>10367</v>
      </c>
      <c r="B2074" t="s">
        <v>11</v>
      </c>
      <c r="C2074">
        <v>4.9000000000000004</v>
      </c>
    </row>
    <row r="2075" spans="1:3" x14ac:dyDescent="0.3">
      <c r="A2075" t="s">
        <v>10368</v>
      </c>
      <c r="B2075" t="s">
        <v>11</v>
      </c>
      <c r="C2075">
        <v>6</v>
      </c>
    </row>
    <row r="2076" spans="1:3" x14ac:dyDescent="0.3">
      <c r="A2076" t="s">
        <v>10369</v>
      </c>
      <c r="B2076" t="s">
        <v>11</v>
      </c>
      <c r="C2076">
        <v>6.6</v>
      </c>
    </row>
    <row r="2077" spans="1:3" x14ac:dyDescent="0.3">
      <c r="A2077" t="s">
        <v>10370</v>
      </c>
      <c r="B2077" t="s">
        <v>11</v>
      </c>
      <c r="C2077">
        <v>6.8</v>
      </c>
    </row>
    <row r="2078" spans="1:3" x14ac:dyDescent="0.3">
      <c r="A2078" t="s">
        <v>10371</v>
      </c>
      <c r="B2078" t="s">
        <v>11</v>
      </c>
      <c r="C2078">
        <v>7.2</v>
      </c>
    </row>
    <row r="2079" spans="1:3" x14ac:dyDescent="0.3">
      <c r="A2079" t="s">
        <v>10372</v>
      </c>
      <c r="B2079" t="s">
        <v>11</v>
      </c>
      <c r="C2079">
        <v>7.2</v>
      </c>
    </row>
    <row r="2080" spans="1:3" x14ac:dyDescent="0.3">
      <c r="A2080" t="s">
        <v>10373</v>
      </c>
      <c r="B2080" t="s">
        <v>11</v>
      </c>
      <c r="C2080">
        <v>2.8</v>
      </c>
    </row>
    <row r="2081" spans="1:3" x14ac:dyDescent="0.3">
      <c r="A2081" t="s">
        <v>10374</v>
      </c>
      <c r="B2081" t="s">
        <v>11</v>
      </c>
      <c r="C2081">
        <v>6.6</v>
      </c>
    </row>
    <row r="2082" spans="1:3" x14ac:dyDescent="0.3">
      <c r="A2082" t="s">
        <v>10375</v>
      </c>
      <c r="B2082" t="s">
        <v>11</v>
      </c>
      <c r="C2082">
        <v>6.7</v>
      </c>
    </row>
    <row r="2083" spans="1:3" x14ac:dyDescent="0.3">
      <c r="A2083" t="s">
        <v>10376</v>
      </c>
      <c r="B2083" t="s">
        <v>11</v>
      </c>
      <c r="C2083">
        <v>7</v>
      </c>
    </row>
    <row r="2084" spans="1:3" x14ac:dyDescent="0.3">
      <c r="A2084" t="s">
        <v>10377</v>
      </c>
      <c r="B2084" t="s">
        <v>11</v>
      </c>
      <c r="C2084">
        <v>4.4000000000000004</v>
      </c>
    </row>
    <row r="2085" spans="1:3" x14ac:dyDescent="0.3">
      <c r="A2085" t="s">
        <v>10378</v>
      </c>
      <c r="B2085" t="s">
        <v>513</v>
      </c>
      <c r="C2085">
        <v>7.1</v>
      </c>
    </row>
    <row r="2086" spans="1:3" x14ac:dyDescent="0.3">
      <c r="A2086" t="s">
        <v>10379</v>
      </c>
      <c r="B2086" t="s">
        <v>11</v>
      </c>
      <c r="C2086">
        <v>6.2</v>
      </c>
    </row>
    <row r="2087" spans="1:3" x14ac:dyDescent="0.3">
      <c r="A2087" t="s">
        <v>10380</v>
      </c>
      <c r="B2087" t="s">
        <v>11</v>
      </c>
      <c r="C2087">
        <v>7.3</v>
      </c>
    </row>
    <row r="2088" spans="1:3" x14ac:dyDescent="0.3">
      <c r="A2088" t="s">
        <v>10381</v>
      </c>
      <c r="B2088" t="s">
        <v>11</v>
      </c>
      <c r="C2088">
        <v>5.0999999999999996</v>
      </c>
    </row>
    <row r="2089" spans="1:3" x14ac:dyDescent="0.3">
      <c r="A2089" t="s">
        <v>10382</v>
      </c>
      <c r="B2089" t="s">
        <v>11</v>
      </c>
      <c r="C2089">
        <v>8.1</v>
      </c>
    </row>
    <row r="2090" spans="1:3" x14ac:dyDescent="0.3">
      <c r="A2090" t="s">
        <v>10383</v>
      </c>
      <c r="B2090" t="s">
        <v>11</v>
      </c>
      <c r="C2090">
        <v>6.7</v>
      </c>
    </row>
    <row r="2091" spans="1:3" x14ac:dyDescent="0.3">
      <c r="A2091" t="s">
        <v>10384</v>
      </c>
      <c r="B2091" t="s">
        <v>11</v>
      </c>
      <c r="C2091">
        <v>6.6</v>
      </c>
    </row>
    <row r="2092" spans="1:3" x14ac:dyDescent="0.3">
      <c r="A2092" t="s">
        <v>10385</v>
      </c>
      <c r="B2092" t="s">
        <v>11</v>
      </c>
      <c r="C2092">
        <v>4.5</v>
      </c>
    </row>
    <row r="2093" spans="1:3" x14ac:dyDescent="0.3">
      <c r="A2093" t="s">
        <v>10386</v>
      </c>
      <c r="B2093" t="s">
        <v>11</v>
      </c>
      <c r="C2093">
        <v>6.6</v>
      </c>
    </row>
    <row r="2094" spans="1:3" x14ac:dyDescent="0.3">
      <c r="A2094" t="s">
        <v>10387</v>
      </c>
      <c r="B2094" t="s">
        <v>11</v>
      </c>
      <c r="C2094">
        <v>6.5</v>
      </c>
    </row>
    <row r="2095" spans="1:3" x14ac:dyDescent="0.3">
      <c r="A2095" t="s">
        <v>10388</v>
      </c>
      <c r="B2095" t="s">
        <v>11</v>
      </c>
      <c r="C2095">
        <v>5.9</v>
      </c>
    </row>
    <row r="2096" spans="1:3" x14ac:dyDescent="0.3">
      <c r="A2096" t="s">
        <v>10389</v>
      </c>
      <c r="B2096" t="s">
        <v>513</v>
      </c>
      <c r="C2096">
        <v>6.6</v>
      </c>
    </row>
    <row r="2097" spans="1:3" x14ac:dyDescent="0.3">
      <c r="A2097" t="s">
        <v>10390</v>
      </c>
      <c r="B2097" t="s">
        <v>11</v>
      </c>
      <c r="C2097">
        <v>6.5</v>
      </c>
    </row>
    <row r="2098" spans="1:3" x14ac:dyDescent="0.3">
      <c r="A2098" t="s">
        <v>10391</v>
      </c>
      <c r="B2098" t="s">
        <v>697</v>
      </c>
      <c r="C2098">
        <v>7.9</v>
      </c>
    </row>
    <row r="2099" spans="1:3" x14ac:dyDescent="0.3">
      <c r="A2099" t="s">
        <v>10392</v>
      </c>
      <c r="B2099" t="s">
        <v>11</v>
      </c>
      <c r="C2099">
        <v>8.4</v>
      </c>
    </row>
    <row r="2100" spans="1:3" x14ac:dyDescent="0.3">
      <c r="A2100" t="s">
        <v>10393</v>
      </c>
      <c r="B2100" t="s">
        <v>11</v>
      </c>
      <c r="C2100">
        <v>8</v>
      </c>
    </row>
    <row r="2101" spans="1:3" x14ac:dyDescent="0.3">
      <c r="A2101" t="s">
        <v>10394</v>
      </c>
      <c r="B2101" t="s">
        <v>11</v>
      </c>
      <c r="C2101">
        <v>6</v>
      </c>
    </row>
    <row r="2102" spans="1:3" x14ac:dyDescent="0.3">
      <c r="A2102" t="s">
        <v>10395</v>
      </c>
      <c r="B2102" t="s">
        <v>11</v>
      </c>
      <c r="C2102">
        <v>6.8</v>
      </c>
    </row>
    <row r="2103" spans="1:3" x14ac:dyDescent="0.3">
      <c r="A2103" t="s">
        <v>10396</v>
      </c>
      <c r="B2103" t="s">
        <v>11</v>
      </c>
      <c r="C2103">
        <v>7.8</v>
      </c>
    </row>
    <row r="2104" spans="1:3" x14ac:dyDescent="0.3">
      <c r="A2104" t="s">
        <v>10397</v>
      </c>
      <c r="B2104" t="s">
        <v>4386</v>
      </c>
      <c r="C2104">
        <v>5.7</v>
      </c>
    </row>
    <row r="2105" spans="1:3" x14ac:dyDescent="0.3">
      <c r="A2105" t="s">
        <v>8360</v>
      </c>
      <c r="B2105" t="s">
        <v>11</v>
      </c>
      <c r="C2105">
        <v>6.1</v>
      </c>
    </row>
    <row r="2106" spans="1:3" x14ac:dyDescent="0.3">
      <c r="A2106" t="s">
        <v>10398</v>
      </c>
      <c r="B2106" t="s">
        <v>11</v>
      </c>
      <c r="C2106">
        <v>8.1</v>
      </c>
    </row>
    <row r="2107" spans="1:3" x14ac:dyDescent="0.3">
      <c r="A2107" t="s">
        <v>10399</v>
      </c>
      <c r="B2107" t="s">
        <v>11</v>
      </c>
      <c r="C2107">
        <v>6.1</v>
      </c>
    </row>
    <row r="2108" spans="1:3" x14ac:dyDescent="0.3">
      <c r="A2108" t="s">
        <v>10400</v>
      </c>
      <c r="B2108" t="s">
        <v>11</v>
      </c>
      <c r="C2108">
        <v>7.5</v>
      </c>
    </row>
    <row r="2109" spans="1:3" x14ac:dyDescent="0.3">
      <c r="A2109" t="s">
        <v>10401</v>
      </c>
      <c r="B2109" t="s">
        <v>11</v>
      </c>
      <c r="C2109">
        <v>6.2</v>
      </c>
    </row>
    <row r="2110" spans="1:3" x14ac:dyDescent="0.3">
      <c r="A2110" t="s">
        <v>10402</v>
      </c>
      <c r="B2110" t="s">
        <v>11</v>
      </c>
      <c r="C2110">
        <v>6.2</v>
      </c>
    </row>
    <row r="2111" spans="1:3" x14ac:dyDescent="0.3">
      <c r="A2111" t="s">
        <v>10403</v>
      </c>
      <c r="B2111" t="s">
        <v>11</v>
      </c>
      <c r="C2111">
        <v>7.4</v>
      </c>
    </row>
    <row r="2112" spans="1:3" x14ac:dyDescent="0.3">
      <c r="A2112" t="s">
        <v>10404</v>
      </c>
      <c r="B2112" t="s">
        <v>11</v>
      </c>
      <c r="C2112">
        <v>6.6</v>
      </c>
    </row>
    <row r="2113" spans="1:3" x14ac:dyDescent="0.3">
      <c r="A2113" t="s">
        <v>10405</v>
      </c>
      <c r="B2113" t="s">
        <v>11</v>
      </c>
      <c r="C2113">
        <v>7.3</v>
      </c>
    </row>
    <row r="2114" spans="1:3" x14ac:dyDescent="0.3">
      <c r="A2114" t="s">
        <v>10406</v>
      </c>
      <c r="B2114" t="s">
        <v>11</v>
      </c>
      <c r="C2114">
        <v>7.5</v>
      </c>
    </row>
    <row r="2115" spans="1:3" x14ac:dyDescent="0.3">
      <c r="A2115" t="s">
        <v>10407</v>
      </c>
      <c r="B2115" t="s">
        <v>11</v>
      </c>
      <c r="C2115">
        <v>5.6</v>
      </c>
    </row>
    <row r="2116" spans="1:3" x14ac:dyDescent="0.3">
      <c r="A2116" t="s">
        <v>10408</v>
      </c>
      <c r="B2116" t="s">
        <v>11</v>
      </c>
      <c r="C2116">
        <v>7.3</v>
      </c>
    </row>
    <row r="2117" spans="1:3" x14ac:dyDescent="0.3">
      <c r="A2117" t="s">
        <v>10409</v>
      </c>
      <c r="B2117" t="s">
        <v>11</v>
      </c>
      <c r="C2117">
        <v>6.4</v>
      </c>
    </row>
    <row r="2118" spans="1:3" x14ac:dyDescent="0.3">
      <c r="A2118" t="s">
        <v>10410</v>
      </c>
      <c r="B2118" t="s">
        <v>11</v>
      </c>
      <c r="C2118">
        <v>5</v>
      </c>
    </row>
    <row r="2119" spans="1:3" x14ac:dyDescent="0.3">
      <c r="A2119" t="s">
        <v>10411</v>
      </c>
      <c r="B2119" t="s">
        <v>11</v>
      </c>
      <c r="C2119">
        <v>5.4</v>
      </c>
    </row>
    <row r="2120" spans="1:3" x14ac:dyDescent="0.3">
      <c r="A2120" t="s">
        <v>10412</v>
      </c>
      <c r="B2120" t="s">
        <v>11</v>
      </c>
      <c r="C2120">
        <v>8.1999999999999993</v>
      </c>
    </row>
    <row r="2121" spans="1:3" x14ac:dyDescent="0.3">
      <c r="A2121" t="s">
        <v>10413</v>
      </c>
      <c r="B2121" t="s">
        <v>11</v>
      </c>
      <c r="C2121">
        <v>7.1</v>
      </c>
    </row>
    <row r="2122" spans="1:3" x14ac:dyDescent="0.3">
      <c r="A2122" t="s">
        <v>10414</v>
      </c>
      <c r="B2122" t="s">
        <v>11</v>
      </c>
      <c r="C2122">
        <v>5.3</v>
      </c>
    </row>
    <row r="2123" spans="1:3" x14ac:dyDescent="0.3">
      <c r="A2123" t="s">
        <v>10415</v>
      </c>
      <c r="B2123" t="s">
        <v>11</v>
      </c>
      <c r="C2123">
        <v>6.5</v>
      </c>
    </row>
    <row r="2124" spans="1:3" x14ac:dyDescent="0.3">
      <c r="A2124" t="s">
        <v>10416</v>
      </c>
      <c r="B2124" t="s">
        <v>11</v>
      </c>
      <c r="C2124">
        <v>6.2</v>
      </c>
    </row>
    <row r="2125" spans="1:3" x14ac:dyDescent="0.3">
      <c r="A2125" t="s">
        <v>10417</v>
      </c>
      <c r="B2125" t="s">
        <v>11</v>
      </c>
      <c r="C2125">
        <v>6.4</v>
      </c>
    </row>
    <row r="2126" spans="1:3" x14ac:dyDescent="0.3">
      <c r="A2126" t="s">
        <v>10418</v>
      </c>
      <c r="B2126" t="s">
        <v>11</v>
      </c>
      <c r="C2126">
        <v>7.2</v>
      </c>
    </row>
    <row r="2127" spans="1:3" x14ac:dyDescent="0.3">
      <c r="A2127" t="s">
        <v>10419</v>
      </c>
      <c r="B2127" t="s">
        <v>11</v>
      </c>
      <c r="C2127">
        <v>6.9</v>
      </c>
    </row>
    <row r="2128" spans="1:3" x14ac:dyDescent="0.3">
      <c r="A2128" t="s">
        <v>10420</v>
      </c>
      <c r="B2128" t="s">
        <v>11</v>
      </c>
      <c r="C2128">
        <v>5.7</v>
      </c>
    </row>
    <row r="2129" spans="1:3" x14ac:dyDescent="0.3">
      <c r="A2129" t="s">
        <v>10421</v>
      </c>
      <c r="B2129" t="s">
        <v>11</v>
      </c>
      <c r="C2129">
        <v>7.7</v>
      </c>
    </row>
    <row r="2130" spans="1:3" x14ac:dyDescent="0.3">
      <c r="A2130" t="s">
        <v>10422</v>
      </c>
      <c r="B2130" t="s">
        <v>11</v>
      </c>
      <c r="C2130">
        <v>5.6</v>
      </c>
    </row>
    <row r="2131" spans="1:3" x14ac:dyDescent="0.3">
      <c r="A2131" t="s">
        <v>10423</v>
      </c>
      <c r="B2131" t="s">
        <v>11</v>
      </c>
      <c r="C2131">
        <v>7.7</v>
      </c>
    </row>
    <row r="2132" spans="1:3" x14ac:dyDescent="0.3">
      <c r="A2132" t="s">
        <v>10424</v>
      </c>
      <c r="B2132" t="s">
        <v>11</v>
      </c>
      <c r="C2132">
        <v>5.0999999999999996</v>
      </c>
    </row>
    <row r="2133" spans="1:3" x14ac:dyDescent="0.3">
      <c r="A2133" t="s">
        <v>10425</v>
      </c>
      <c r="B2133" t="s">
        <v>11</v>
      </c>
      <c r="C2133">
        <v>6.8</v>
      </c>
    </row>
    <row r="2134" spans="1:3" x14ac:dyDescent="0.3">
      <c r="A2134" t="s">
        <v>10426</v>
      </c>
      <c r="B2134" t="s">
        <v>11</v>
      </c>
      <c r="C2134">
        <v>8.4</v>
      </c>
    </row>
    <row r="2135" spans="1:3" x14ac:dyDescent="0.3">
      <c r="A2135" t="s">
        <v>10427</v>
      </c>
      <c r="B2135" t="s">
        <v>11</v>
      </c>
      <c r="C2135">
        <v>4.9000000000000004</v>
      </c>
    </row>
    <row r="2136" spans="1:3" x14ac:dyDescent="0.3">
      <c r="A2136" t="s">
        <v>10428</v>
      </c>
      <c r="B2136" t="s">
        <v>11</v>
      </c>
      <c r="C2136">
        <v>7.1</v>
      </c>
    </row>
    <row r="2137" spans="1:3" x14ac:dyDescent="0.3">
      <c r="A2137" t="s">
        <v>10429</v>
      </c>
      <c r="B2137" t="s">
        <v>11</v>
      </c>
      <c r="C2137">
        <v>6.6</v>
      </c>
    </row>
    <row r="2138" spans="1:3" x14ac:dyDescent="0.3">
      <c r="A2138" t="s">
        <v>10430</v>
      </c>
      <c r="B2138" t="s">
        <v>11</v>
      </c>
      <c r="C2138">
        <v>6.1</v>
      </c>
    </row>
    <row r="2139" spans="1:3" x14ac:dyDescent="0.3">
      <c r="A2139" t="s">
        <v>10431</v>
      </c>
      <c r="B2139" t="s">
        <v>11</v>
      </c>
      <c r="C2139">
        <v>4.0999999999999996</v>
      </c>
    </row>
    <row r="2140" spans="1:3" x14ac:dyDescent="0.3">
      <c r="A2140" t="s">
        <v>10432</v>
      </c>
      <c r="B2140" t="s">
        <v>11</v>
      </c>
      <c r="C2140">
        <v>8.1</v>
      </c>
    </row>
    <row r="2141" spans="1:3" x14ac:dyDescent="0.3">
      <c r="A2141" t="s">
        <v>10433</v>
      </c>
      <c r="B2141" t="s">
        <v>11</v>
      </c>
      <c r="C2141">
        <v>7.6</v>
      </c>
    </row>
    <row r="2142" spans="1:3" x14ac:dyDescent="0.3">
      <c r="A2142" t="s">
        <v>10434</v>
      </c>
      <c r="B2142" t="s">
        <v>11</v>
      </c>
      <c r="C2142">
        <v>7.8</v>
      </c>
    </row>
    <row r="2143" spans="1:3" x14ac:dyDescent="0.3">
      <c r="A2143" t="s">
        <v>10435</v>
      </c>
      <c r="B2143" t="s">
        <v>11</v>
      </c>
      <c r="C2143">
        <v>4.5999999999999996</v>
      </c>
    </row>
    <row r="2144" spans="1:3" x14ac:dyDescent="0.3">
      <c r="A2144" t="s">
        <v>10436</v>
      </c>
      <c r="B2144" t="s">
        <v>11</v>
      </c>
      <c r="C2144">
        <v>6</v>
      </c>
    </row>
    <row r="2145" spans="1:3" x14ac:dyDescent="0.3">
      <c r="A2145" t="s">
        <v>10437</v>
      </c>
      <c r="B2145" t="s">
        <v>11</v>
      </c>
      <c r="C2145">
        <v>7</v>
      </c>
    </row>
    <row r="2146" spans="1:3" x14ac:dyDescent="0.3">
      <c r="A2146" t="s">
        <v>10438</v>
      </c>
      <c r="B2146" t="s">
        <v>11</v>
      </c>
      <c r="C2146">
        <v>6.7</v>
      </c>
    </row>
    <row r="2147" spans="1:3" x14ac:dyDescent="0.3">
      <c r="A2147" t="s">
        <v>10439</v>
      </c>
      <c r="B2147" t="s">
        <v>11</v>
      </c>
      <c r="C2147">
        <v>6.4</v>
      </c>
    </row>
    <row r="2148" spans="1:3" x14ac:dyDescent="0.3">
      <c r="A2148" t="s">
        <v>10440</v>
      </c>
      <c r="B2148" t="s">
        <v>11</v>
      </c>
      <c r="C2148">
        <v>7.2</v>
      </c>
    </row>
    <row r="2149" spans="1:3" x14ac:dyDescent="0.3">
      <c r="A2149" t="s">
        <v>10441</v>
      </c>
      <c r="B2149" t="s">
        <v>11</v>
      </c>
      <c r="C2149">
        <v>7.4</v>
      </c>
    </row>
    <row r="2150" spans="1:3" x14ac:dyDescent="0.3">
      <c r="A2150" t="s">
        <v>10442</v>
      </c>
      <c r="B2150" t="s">
        <v>11</v>
      </c>
      <c r="C2150">
        <v>4.8</v>
      </c>
    </row>
    <row r="2151" spans="1:3" x14ac:dyDescent="0.3">
      <c r="A2151" t="s">
        <v>10443</v>
      </c>
      <c r="B2151" t="s">
        <v>11</v>
      </c>
      <c r="C2151">
        <v>4</v>
      </c>
    </row>
    <row r="2152" spans="1:3" x14ac:dyDescent="0.3">
      <c r="A2152" t="s">
        <v>10444</v>
      </c>
      <c r="B2152" t="s">
        <v>11</v>
      </c>
      <c r="C2152">
        <v>6.2</v>
      </c>
    </row>
    <row r="2153" spans="1:3" x14ac:dyDescent="0.3">
      <c r="A2153" t="s">
        <v>10445</v>
      </c>
      <c r="B2153" t="s">
        <v>11</v>
      </c>
      <c r="C2153">
        <v>7.7</v>
      </c>
    </row>
    <row r="2154" spans="1:3" x14ac:dyDescent="0.3">
      <c r="A2154" t="s">
        <v>10446</v>
      </c>
      <c r="B2154" t="s">
        <v>11</v>
      </c>
      <c r="C2154">
        <v>6.7</v>
      </c>
    </row>
    <row r="2155" spans="1:3" x14ac:dyDescent="0.3">
      <c r="A2155" t="s">
        <v>10447</v>
      </c>
      <c r="B2155" t="s">
        <v>11</v>
      </c>
      <c r="C2155">
        <v>7.9</v>
      </c>
    </row>
    <row r="2156" spans="1:3" x14ac:dyDescent="0.3">
      <c r="A2156" t="s">
        <v>10448</v>
      </c>
      <c r="B2156" t="s">
        <v>11</v>
      </c>
      <c r="C2156">
        <v>7.9</v>
      </c>
    </row>
    <row r="2157" spans="1:3" x14ac:dyDescent="0.3">
      <c r="A2157" t="s">
        <v>10449</v>
      </c>
      <c r="B2157" t="s">
        <v>11</v>
      </c>
      <c r="C2157">
        <v>5.5</v>
      </c>
    </row>
    <row r="2158" spans="1:3" x14ac:dyDescent="0.3">
      <c r="A2158" t="s">
        <v>10450</v>
      </c>
      <c r="B2158" t="s">
        <v>11</v>
      </c>
      <c r="C2158">
        <v>6.2</v>
      </c>
    </row>
    <row r="2159" spans="1:3" x14ac:dyDescent="0.3">
      <c r="A2159" t="s">
        <v>10451</v>
      </c>
      <c r="B2159" t="s">
        <v>11</v>
      </c>
      <c r="C2159">
        <v>5.0999999999999996</v>
      </c>
    </row>
    <row r="2160" spans="1:3" x14ac:dyDescent="0.3">
      <c r="A2160" t="s">
        <v>10452</v>
      </c>
      <c r="B2160" t="s">
        <v>11</v>
      </c>
      <c r="C2160">
        <v>4.0999999999999996</v>
      </c>
    </row>
    <row r="2161" spans="1:3" x14ac:dyDescent="0.3">
      <c r="A2161" t="s">
        <v>10453</v>
      </c>
      <c r="B2161" t="s">
        <v>11</v>
      </c>
      <c r="C2161">
        <v>6.7</v>
      </c>
    </row>
    <row r="2162" spans="1:3" x14ac:dyDescent="0.3">
      <c r="A2162" t="s">
        <v>10454</v>
      </c>
      <c r="B2162" t="s">
        <v>11</v>
      </c>
      <c r="C2162">
        <v>4.7</v>
      </c>
    </row>
    <row r="2163" spans="1:3" x14ac:dyDescent="0.3">
      <c r="A2163" t="s">
        <v>10455</v>
      </c>
      <c r="B2163" t="s">
        <v>11</v>
      </c>
      <c r="C2163">
        <v>6.4</v>
      </c>
    </row>
    <row r="2164" spans="1:3" x14ac:dyDescent="0.3">
      <c r="A2164" t="s">
        <v>10456</v>
      </c>
      <c r="B2164" t="s">
        <v>11</v>
      </c>
      <c r="C2164">
        <v>6.3</v>
      </c>
    </row>
    <row r="2165" spans="1:3" x14ac:dyDescent="0.3">
      <c r="A2165" t="s">
        <v>10457</v>
      </c>
      <c r="B2165" t="s">
        <v>11</v>
      </c>
      <c r="C2165">
        <v>5.5</v>
      </c>
    </row>
    <row r="2166" spans="1:3" x14ac:dyDescent="0.3">
      <c r="A2166" t="s">
        <v>10458</v>
      </c>
      <c r="B2166" t="s">
        <v>11</v>
      </c>
      <c r="C2166">
        <v>7.3</v>
      </c>
    </row>
    <row r="2167" spans="1:3" x14ac:dyDescent="0.3">
      <c r="A2167" t="s">
        <v>10459</v>
      </c>
      <c r="B2167" t="s">
        <v>11</v>
      </c>
      <c r="C2167">
        <v>6.3</v>
      </c>
    </row>
    <row r="2168" spans="1:3" x14ac:dyDescent="0.3">
      <c r="A2168" t="s">
        <v>10460</v>
      </c>
      <c r="B2168" t="s">
        <v>11</v>
      </c>
      <c r="C2168">
        <v>4.9000000000000004</v>
      </c>
    </row>
    <row r="2169" spans="1:3" x14ac:dyDescent="0.3">
      <c r="A2169" t="s">
        <v>10461</v>
      </c>
      <c r="B2169" t="s">
        <v>11</v>
      </c>
      <c r="C2169">
        <v>7.6</v>
      </c>
    </row>
    <row r="2170" spans="1:3" x14ac:dyDescent="0.3">
      <c r="A2170" t="s">
        <v>10462</v>
      </c>
      <c r="B2170" t="s">
        <v>11</v>
      </c>
      <c r="C2170">
        <v>6</v>
      </c>
    </row>
    <row r="2171" spans="1:3" x14ac:dyDescent="0.3">
      <c r="A2171" t="s">
        <v>10463</v>
      </c>
      <c r="B2171" t="s">
        <v>11</v>
      </c>
      <c r="C2171">
        <v>6.2</v>
      </c>
    </row>
    <row r="2172" spans="1:3" x14ac:dyDescent="0.3">
      <c r="A2172" t="s">
        <v>10464</v>
      </c>
      <c r="B2172" t="s">
        <v>11</v>
      </c>
      <c r="C2172">
        <v>6.8</v>
      </c>
    </row>
    <row r="2173" spans="1:3" x14ac:dyDescent="0.3">
      <c r="A2173" t="s">
        <v>10465</v>
      </c>
      <c r="B2173" t="s">
        <v>11</v>
      </c>
      <c r="C2173">
        <v>4.5</v>
      </c>
    </row>
    <row r="2174" spans="1:3" x14ac:dyDescent="0.3">
      <c r="A2174" t="s">
        <v>10466</v>
      </c>
      <c r="B2174" t="s">
        <v>11</v>
      </c>
      <c r="C2174">
        <v>5.7</v>
      </c>
    </row>
    <row r="2175" spans="1:3" x14ac:dyDescent="0.3">
      <c r="A2175" t="s">
        <v>10467</v>
      </c>
      <c r="B2175" t="s">
        <v>11</v>
      </c>
      <c r="C2175">
        <v>8.4</v>
      </c>
    </row>
    <row r="2176" spans="1:3" x14ac:dyDescent="0.3">
      <c r="A2176" t="s">
        <v>10468</v>
      </c>
      <c r="B2176" t="s">
        <v>11</v>
      </c>
      <c r="C2176">
        <v>4.5999999999999996</v>
      </c>
    </row>
    <row r="2177" spans="1:3" x14ac:dyDescent="0.3">
      <c r="A2177" t="s">
        <v>10469</v>
      </c>
      <c r="B2177" t="s">
        <v>11</v>
      </c>
      <c r="C2177">
        <v>6.2</v>
      </c>
    </row>
    <row r="2178" spans="1:3" x14ac:dyDescent="0.3">
      <c r="A2178" t="s">
        <v>10470</v>
      </c>
      <c r="B2178" t="s">
        <v>11</v>
      </c>
      <c r="C2178">
        <v>7</v>
      </c>
    </row>
    <row r="2179" spans="1:3" x14ac:dyDescent="0.3">
      <c r="A2179" t="s">
        <v>10471</v>
      </c>
      <c r="B2179" t="s">
        <v>11</v>
      </c>
      <c r="C2179">
        <v>6.9</v>
      </c>
    </row>
    <row r="2180" spans="1:3" x14ac:dyDescent="0.3">
      <c r="A2180" t="s">
        <v>10472</v>
      </c>
      <c r="B2180" t="s">
        <v>11</v>
      </c>
      <c r="C2180">
        <v>6.1</v>
      </c>
    </row>
    <row r="2181" spans="1:3" x14ac:dyDescent="0.3">
      <c r="A2181" t="s">
        <v>10473</v>
      </c>
      <c r="B2181" t="s">
        <v>11</v>
      </c>
      <c r="C2181">
        <v>6.7</v>
      </c>
    </row>
    <row r="2182" spans="1:3" x14ac:dyDescent="0.3">
      <c r="A2182" t="s">
        <v>10474</v>
      </c>
      <c r="B2182" t="s">
        <v>11</v>
      </c>
      <c r="C2182">
        <v>5.6</v>
      </c>
    </row>
    <row r="2183" spans="1:3" x14ac:dyDescent="0.3">
      <c r="A2183" t="s">
        <v>10475</v>
      </c>
      <c r="B2183" t="s">
        <v>11</v>
      </c>
      <c r="C2183">
        <v>6.6</v>
      </c>
    </row>
    <row r="2184" spans="1:3" x14ac:dyDescent="0.3">
      <c r="A2184" t="s">
        <v>10476</v>
      </c>
      <c r="B2184" t="s">
        <v>11</v>
      </c>
      <c r="C2184">
        <v>6.4</v>
      </c>
    </row>
    <row r="2185" spans="1:3" x14ac:dyDescent="0.3">
      <c r="A2185" t="s">
        <v>10477</v>
      </c>
      <c r="B2185" t="s">
        <v>11</v>
      </c>
      <c r="C2185">
        <v>2.8</v>
      </c>
    </row>
    <row r="2186" spans="1:3" x14ac:dyDescent="0.3">
      <c r="A2186" t="s">
        <v>10478</v>
      </c>
      <c r="B2186" t="s">
        <v>11</v>
      </c>
      <c r="C2186">
        <v>5.4</v>
      </c>
    </row>
    <row r="2187" spans="1:3" x14ac:dyDescent="0.3">
      <c r="A2187" t="s">
        <v>10479</v>
      </c>
      <c r="B2187" t="s">
        <v>11</v>
      </c>
      <c r="C2187">
        <v>5</v>
      </c>
    </row>
    <row r="2188" spans="1:3" x14ac:dyDescent="0.3">
      <c r="A2188" t="s">
        <v>10480</v>
      </c>
      <c r="B2188" t="s">
        <v>11</v>
      </c>
      <c r="C2188">
        <v>5.0999999999999996</v>
      </c>
    </row>
    <row r="2189" spans="1:3" x14ac:dyDescent="0.3">
      <c r="A2189" t="s">
        <v>10481</v>
      </c>
      <c r="B2189" t="s">
        <v>11</v>
      </c>
      <c r="C2189">
        <v>8</v>
      </c>
    </row>
    <row r="2190" spans="1:3" x14ac:dyDescent="0.3">
      <c r="A2190" t="s">
        <v>10482</v>
      </c>
      <c r="B2190" t="s">
        <v>11</v>
      </c>
      <c r="C2190">
        <v>5.9</v>
      </c>
    </row>
    <row r="2191" spans="1:3" x14ac:dyDescent="0.3">
      <c r="A2191" t="s">
        <v>10483</v>
      </c>
      <c r="B2191" t="s">
        <v>11</v>
      </c>
      <c r="C2191">
        <v>8.1999999999999993</v>
      </c>
    </row>
    <row r="2192" spans="1:3" x14ac:dyDescent="0.3">
      <c r="A2192" t="s">
        <v>10484</v>
      </c>
      <c r="B2192" t="s">
        <v>11</v>
      </c>
      <c r="C2192">
        <v>7</v>
      </c>
    </row>
    <row r="2193" spans="1:3" x14ac:dyDescent="0.3">
      <c r="A2193" t="s">
        <v>10485</v>
      </c>
      <c r="B2193" t="s">
        <v>11</v>
      </c>
      <c r="C2193">
        <v>6.6</v>
      </c>
    </row>
    <row r="2194" spans="1:3" x14ac:dyDescent="0.3">
      <c r="A2194" t="s">
        <v>10486</v>
      </c>
      <c r="B2194" t="s">
        <v>11</v>
      </c>
      <c r="C2194">
        <v>6.7</v>
      </c>
    </row>
    <row r="2195" spans="1:3" x14ac:dyDescent="0.3">
      <c r="A2195" t="s">
        <v>10487</v>
      </c>
      <c r="B2195" t="s">
        <v>11</v>
      </c>
      <c r="C2195">
        <v>5.5</v>
      </c>
    </row>
    <row r="2196" spans="1:3" x14ac:dyDescent="0.3">
      <c r="A2196" t="s">
        <v>10488</v>
      </c>
      <c r="B2196" t="s">
        <v>11</v>
      </c>
      <c r="C2196">
        <v>4.9000000000000004</v>
      </c>
    </row>
    <row r="2197" spans="1:3" x14ac:dyDescent="0.3">
      <c r="A2197" t="s">
        <v>10489</v>
      </c>
      <c r="B2197" t="s">
        <v>11</v>
      </c>
      <c r="C2197">
        <v>6.9</v>
      </c>
    </row>
    <row r="2198" spans="1:3" x14ac:dyDescent="0.3">
      <c r="A2198" t="s">
        <v>10490</v>
      </c>
      <c r="B2198" t="s">
        <v>11</v>
      </c>
      <c r="C2198">
        <v>7.4</v>
      </c>
    </row>
    <row r="2199" spans="1:3" x14ac:dyDescent="0.3">
      <c r="A2199" t="s">
        <v>10491</v>
      </c>
      <c r="B2199" t="s">
        <v>11</v>
      </c>
      <c r="C2199">
        <v>5.6</v>
      </c>
    </row>
    <row r="2200" spans="1:3" x14ac:dyDescent="0.3">
      <c r="A2200" t="s">
        <v>10492</v>
      </c>
      <c r="B2200" t="s">
        <v>11</v>
      </c>
      <c r="C2200">
        <v>8</v>
      </c>
    </row>
    <row r="2201" spans="1:3" x14ac:dyDescent="0.3">
      <c r="A2201" t="s">
        <v>10493</v>
      </c>
      <c r="B2201" t="s">
        <v>11</v>
      </c>
      <c r="C2201">
        <v>5.3</v>
      </c>
    </row>
    <row r="2202" spans="1:3" x14ac:dyDescent="0.3">
      <c r="A2202" t="s">
        <v>10494</v>
      </c>
      <c r="B2202" t="s">
        <v>11</v>
      </c>
      <c r="C2202">
        <v>6.2</v>
      </c>
    </row>
    <row r="2203" spans="1:3" x14ac:dyDescent="0.3">
      <c r="A2203" t="s">
        <v>10495</v>
      </c>
      <c r="B2203" t="s">
        <v>11</v>
      </c>
      <c r="C2203">
        <v>5.3</v>
      </c>
    </row>
    <row r="2204" spans="1:3" x14ac:dyDescent="0.3">
      <c r="A2204" t="s">
        <v>10496</v>
      </c>
      <c r="B2204" t="s">
        <v>11</v>
      </c>
      <c r="C2204">
        <v>6.6</v>
      </c>
    </row>
    <row r="2205" spans="1:3" x14ac:dyDescent="0.3">
      <c r="A2205" t="s">
        <v>10497</v>
      </c>
      <c r="B2205" t="s">
        <v>11</v>
      </c>
      <c r="C2205">
        <v>7.2</v>
      </c>
    </row>
    <row r="2206" spans="1:3" x14ac:dyDescent="0.3">
      <c r="A2206" t="s">
        <v>10498</v>
      </c>
      <c r="B2206" t="s">
        <v>11</v>
      </c>
      <c r="C2206">
        <v>4.5999999999999996</v>
      </c>
    </row>
    <row r="2207" spans="1:3" x14ac:dyDescent="0.3">
      <c r="A2207" t="s">
        <v>10499</v>
      </c>
      <c r="B2207" t="s">
        <v>11</v>
      </c>
      <c r="C2207">
        <v>7.5</v>
      </c>
    </row>
    <row r="2208" spans="1:3" x14ac:dyDescent="0.3">
      <c r="A2208" t="s">
        <v>10500</v>
      </c>
      <c r="B2208" t="s">
        <v>11</v>
      </c>
      <c r="C2208">
        <v>6.5</v>
      </c>
    </row>
    <row r="2209" spans="1:3" x14ac:dyDescent="0.3">
      <c r="A2209" t="s">
        <v>10501</v>
      </c>
      <c r="B2209" t="s">
        <v>11</v>
      </c>
      <c r="C2209">
        <v>7.6</v>
      </c>
    </row>
    <row r="2210" spans="1:3" x14ac:dyDescent="0.3">
      <c r="A2210" t="s">
        <v>10502</v>
      </c>
      <c r="B2210" t="s">
        <v>11</v>
      </c>
      <c r="C2210">
        <v>6.2</v>
      </c>
    </row>
    <row r="2211" spans="1:3" x14ac:dyDescent="0.3">
      <c r="A2211" t="s">
        <v>10503</v>
      </c>
      <c r="B2211" t="s">
        <v>11</v>
      </c>
      <c r="C2211">
        <v>8</v>
      </c>
    </row>
    <row r="2212" spans="1:3" x14ac:dyDescent="0.3">
      <c r="A2212" t="s">
        <v>10504</v>
      </c>
      <c r="B2212" t="s">
        <v>11</v>
      </c>
      <c r="C2212">
        <v>5.5</v>
      </c>
    </row>
    <row r="2213" spans="1:3" x14ac:dyDescent="0.3">
      <c r="A2213" t="s">
        <v>10505</v>
      </c>
      <c r="B2213" t="s">
        <v>11</v>
      </c>
      <c r="C2213">
        <v>6.3</v>
      </c>
    </row>
    <row r="2214" spans="1:3" x14ac:dyDescent="0.3">
      <c r="A2214" t="s">
        <v>10506</v>
      </c>
      <c r="B2214" t="s">
        <v>11</v>
      </c>
      <c r="C2214">
        <v>7.2</v>
      </c>
    </row>
    <row r="2215" spans="1:3" x14ac:dyDescent="0.3">
      <c r="A2215" t="s">
        <v>10507</v>
      </c>
      <c r="B2215" t="s">
        <v>11</v>
      </c>
      <c r="C2215">
        <v>6.7</v>
      </c>
    </row>
    <row r="2216" spans="1:3" x14ac:dyDescent="0.3">
      <c r="A2216" t="s">
        <v>10508</v>
      </c>
      <c r="B2216" t="s">
        <v>11</v>
      </c>
      <c r="C2216">
        <v>5.3</v>
      </c>
    </row>
    <row r="2217" spans="1:3" x14ac:dyDescent="0.3">
      <c r="A2217" t="s">
        <v>10509</v>
      </c>
      <c r="B2217" t="s">
        <v>11</v>
      </c>
      <c r="C2217">
        <v>6.3</v>
      </c>
    </row>
    <row r="2218" spans="1:3" x14ac:dyDescent="0.3">
      <c r="A2218" t="s">
        <v>10510</v>
      </c>
      <c r="B2218" t="s">
        <v>11</v>
      </c>
      <c r="C2218">
        <v>6.5</v>
      </c>
    </row>
    <row r="2219" spans="1:3" x14ac:dyDescent="0.3">
      <c r="A2219" t="s">
        <v>10511</v>
      </c>
      <c r="B2219" t="s">
        <v>11</v>
      </c>
      <c r="C2219">
        <v>5.6</v>
      </c>
    </row>
    <row r="2220" spans="1:3" x14ac:dyDescent="0.3">
      <c r="A2220" t="s">
        <v>10512</v>
      </c>
      <c r="B2220" t="s">
        <v>11</v>
      </c>
      <c r="C2220">
        <v>7</v>
      </c>
    </row>
    <row r="2221" spans="1:3" x14ac:dyDescent="0.3">
      <c r="A2221" t="s">
        <v>10513</v>
      </c>
      <c r="B2221" t="s">
        <v>3042</v>
      </c>
      <c r="C2221">
        <v>8.3000000000000007</v>
      </c>
    </row>
    <row r="2222" spans="1:3" x14ac:dyDescent="0.3">
      <c r="A2222" t="s">
        <v>10514</v>
      </c>
      <c r="B2222" t="s">
        <v>513</v>
      </c>
      <c r="C2222">
        <v>7.2</v>
      </c>
    </row>
    <row r="2223" spans="1:3" x14ac:dyDescent="0.3">
      <c r="A2223" t="s">
        <v>10515</v>
      </c>
      <c r="B2223" t="s">
        <v>11</v>
      </c>
      <c r="C2223">
        <v>6.8</v>
      </c>
    </row>
    <row r="2224" spans="1:3" x14ac:dyDescent="0.3">
      <c r="A2224" t="s">
        <v>10516</v>
      </c>
      <c r="B2224" t="s">
        <v>697</v>
      </c>
      <c r="C2224">
        <v>6.4</v>
      </c>
    </row>
    <row r="2225" spans="1:3" x14ac:dyDescent="0.3">
      <c r="A2225" t="s">
        <v>10517</v>
      </c>
      <c r="B2225" t="s">
        <v>11</v>
      </c>
      <c r="C2225">
        <v>6.9</v>
      </c>
    </row>
    <row r="2226" spans="1:3" x14ac:dyDescent="0.3">
      <c r="A2226" t="s">
        <v>10518</v>
      </c>
      <c r="B2226" t="s">
        <v>1987</v>
      </c>
      <c r="C2226">
        <v>8</v>
      </c>
    </row>
    <row r="2227" spans="1:3" x14ac:dyDescent="0.3">
      <c r="A2227" t="s">
        <v>10519</v>
      </c>
      <c r="B2227" t="s">
        <v>11</v>
      </c>
      <c r="C2227">
        <v>6.4</v>
      </c>
    </row>
    <row r="2228" spans="1:3" x14ac:dyDescent="0.3">
      <c r="A2228" t="s">
        <v>10520</v>
      </c>
      <c r="B2228" t="s">
        <v>11</v>
      </c>
      <c r="C2228">
        <v>5.6</v>
      </c>
    </row>
    <row r="2229" spans="1:3" x14ac:dyDescent="0.3">
      <c r="A2229" t="s">
        <v>10521</v>
      </c>
      <c r="B2229" t="s">
        <v>11</v>
      </c>
      <c r="C2229">
        <v>6.1</v>
      </c>
    </row>
    <row r="2230" spans="1:3" x14ac:dyDescent="0.3">
      <c r="A2230" t="s">
        <v>10522</v>
      </c>
      <c r="B2230" t="s">
        <v>11</v>
      </c>
      <c r="C2230">
        <v>6</v>
      </c>
    </row>
    <row r="2231" spans="1:3" x14ac:dyDescent="0.3">
      <c r="A2231" t="s">
        <v>10523</v>
      </c>
      <c r="B2231" t="s">
        <v>11</v>
      </c>
      <c r="C2231">
        <v>5.0999999999999996</v>
      </c>
    </row>
    <row r="2232" spans="1:3" x14ac:dyDescent="0.3">
      <c r="A2232" t="s">
        <v>10524</v>
      </c>
      <c r="B2232" t="s">
        <v>11</v>
      </c>
      <c r="C2232">
        <v>4.5</v>
      </c>
    </row>
    <row r="2233" spans="1:3" x14ac:dyDescent="0.3">
      <c r="A2233" t="s">
        <v>10525</v>
      </c>
      <c r="B2233" t="s">
        <v>11</v>
      </c>
      <c r="C2233">
        <v>5.9</v>
      </c>
    </row>
    <row r="2234" spans="1:3" x14ac:dyDescent="0.3">
      <c r="A2234" t="s">
        <v>10526</v>
      </c>
      <c r="B2234" t="s">
        <v>11</v>
      </c>
      <c r="C2234">
        <v>6</v>
      </c>
    </row>
    <row r="2235" spans="1:3" x14ac:dyDescent="0.3">
      <c r="A2235" t="s">
        <v>10527</v>
      </c>
      <c r="B2235" t="s">
        <v>11</v>
      </c>
      <c r="C2235">
        <v>5.8</v>
      </c>
    </row>
    <row r="2236" spans="1:3" x14ac:dyDescent="0.3">
      <c r="A2236" t="s">
        <v>10528</v>
      </c>
      <c r="B2236" t="s">
        <v>11</v>
      </c>
      <c r="C2236">
        <v>6.1</v>
      </c>
    </row>
    <row r="2237" spans="1:3" x14ac:dyDescent="0.3">
      <c r="A2237" t="s">
        <v>10529</v>
      </c>
      <c r="B2237" t="s">
        <v>11</v>
      </c>
      <c r="C2237">
        <v>4.9000000000000004</v>
      </c>
    </row>
    <row r="2238" spans="1:3" x14ac:dyDescent="0.3">
      <c r="A2238" t="s">
        <v>10530</v>
      </c>
      <c r="B2238" t="s">
        <v>986</v>
      </c>
      <c r="C2238">
        <v>5.7</v>
      </c>
    </row>
    <row r="2239" spans="1:3" x14ac:dyDescent="0.3">
      <c r="A2239" t="s">
        <v>10531</v>
      </c>
      <c r="B2239" t="s">
        <v>697</v>
      </c>
      <c r="C2239">
        <v>7.1</v>
      </c>
    </row>
    <row r="2240" spans="1:3" x14ac:dyDescent="0.3">
      <c r="A2240" t="s">
        <v>10532</v>
      </c>
      <c r="B2240" t="s">
        <v>11</v>
      </c>
      <c r="C2240">
        <v>6.6</v>
      </c>
    </row>
    <row r="2241" spans="1:3" x14ac:dyDescent="0.3">
      <c r="A2241" t="s">
        <v>10533</v>
      </c>
      <c r="B2241" t="s">
        <v>11</v>
      </c>
      <c r="C2241">
        <v>8.1</v>
      </c>
    </row>
    <row r="2242" spans="1:3" x14ac:dyDescent="0.3">
      <c r="A2242" t="s">
        <v>10534</v>
      </c>
      <c r="B2242" t="s">
        <v>11</v>
      </c>
      <c r="C2242">
        <v>5.7</v>
      </c>
    </row>
    <row r="2243" spans="1:3" x14ac:dyDescent="0.3">
      <c r="A2243" t="s">
        <v>10535</v>
      </c>
      <c r="B2243" t="s">
        <v>11</v>
      </c>
      <c r="C2243">
        <v>6.8</v>
      </c>
    </row>
    <row r="2244" spans="1:3" x14ac:dyDescent="0.3">
      <c r="A2244" t="s">
        <v>10536</v>
      </c>
      <c r="B2244" t="s">
        <v>513</v>
      </c>
      <c r="C2244">
        <v>7.5</v>
      </c>
    </row>
    <row r="2245" spans="1:3" x14ac:dyDescent="0.3">
      <c r="A2245" t="s">
        <v>10537</v>
      </c>
      <c r="B2245" t="s">
        <v>11</v>
      </c>
      <c r="C2245">
        <v>6.2</v>
      </c>
    </row>
    <row r="2246" spans="1:3" x14ac:dyDescent="0.3">
      <c r="A2246" t="s">
        <v>10538</v>
      </c>
      <c r="B2246" t="s">
        <v>11</v>
      </c>
      <c r="C2246">
        <v>8.3000000000000007</v>
      </c>
    </row>
    <row r="2247" spans="1:3" x14ac:dyDescent="0.3">
      <c r="A2247" t="s">
        <v>10539</v>
      </c>
      <c r="B2247" t="s">
        <v>11</v>
      </c>
      <c r="C2247">
        <v>7.4</v>
      </c>
    </row>
    <row r="2248" spans="1:3" x14ac:dyDescent="0.3">
      <c r="A2248" t="s">
        <v>10540</v>
      </c>
      <c r="B2248" t="s">
        <v>11</v>
      </c>
      <c r="C2248">
        <v>8</v>
      </c>
    </row>
    <row r="2249" spans="1:3" x14ac:dyDescent="0.3">
      <c r="A2249" t="s">
        <v>10541</v>
      </c>
      <c r="B2249" t="s">
        <v>11</v>
      </c>
      <c r="C2249">
        <v>9.5</v>
      </c>
    </row>
    <row r="2250" spans="1:3" x14ac:dyDescent="0.3">
      <c r="A2250" t="s">
        <v>10542</v>
      </c>
      <c r="B2250" t="s">
        <v>11</v>
      </c>
      <c r="C2250">
        <v>5.5</v>
      </c>
    </row>
    <row r="2251" spans="1:3" x14ac:dyDescent="0.3">
      <c r="A2251" t="s">
        <v>10543</v>
      </c>
      <c r="B2251" t="s">
        <v>11</v>
      </c>
      <c r="C2251">
        <v>5.7</v>
      </c>
    </row>
    <row r="2252" spans="1:3" x14ac:dyDescent="0.3">
      <c r="A2252" t="s">
        <v>10544</v>
      </c>
      <c r="B2252" t="s">
        <v>11</v>
      </c>
      <c r="C2252">
        <v>7.2</v>
      </c>
    </row>
    <row r="2253" spans="1:3" x14ac:dyDescent="0.3">
      <c r="A2253" t="s">
        <v>10545</v>
      </c>
      <c r="B2253" t="s">
        <v>11</v>
      </c>
      <c r="C2253">
        <v>6.9</v>
      </c>
    </row>
    <row r="2254" spans="1:3" x14ac:dyDescent="0.3">
      <c r="A2254" t="s">
        <v>10546</v>
      </c>
      <c r="B2254" t="s">
        <v>11</v>
      </c>
      <c r="C2254">
        <v>5.5</v>
      </c>
    </row>
    <row r="2255" spans="1:3" x14ac:dyDescent="0.3">
      <c r="A2255" t="s">
        <v>10547</v>
      </c>
      <c r="B2255" t="s">
        <v>11</v>
      </c>
      <c r="C2255">
        <v>5.2</v>
      </c>
    </row>
    <row r="2256" spans="1:3" x14ac:dyDescent="0.3">
      <c r="A2256" t="s">
        <v>10548</v>
      </c>
      <c r="B2256" t="s">
        <v>11</v>
      </c>
      <c r="C2256">
        <v>7.1</v>
      </c>
    </row>
    <row r="2257" spans="1:3" x14ac:dyDescent="0.3">
      <c r="A2257" t="s">
        <v>10549</v>
      </c>
      <c r="B2257" t="s">
        <v>11</v>
      </c>
      <c r="C2257">
        <v>5.5</v>
      </c>
    </row>
    <row r="2258" spans="1:3" x14ac:dyDescent="0.3">
      <c r="A2258" t="s">
        <v>10550</v>
      </c>
      <c r="B2258" t="s">
        <v>11</v>
      </c>
      <c r="C2258">
        <v>5.4</v>
      </c>
    </row>
    <row r="2259" spans="1:3" x14ac:dyDescent="0.3">
      <c r="A2259" t="s">
        <v>10551</v>
      </c>
      <c r="B2259" t="s">
        <v>11</v>
      </c>
      <c r="C2259">
        <v>6.7</v>
      </c>
    </row>
    <row r="2260" spans="1:3" x14ac:dyDescent="0.3">
      <c r="A2260" t="s">
        <v>10552</v>
      </c>
      <c r="B2260" t="s">
        <v>11</v>
      </c>
      <c r="C2260">
        <v>5</v>
      </c>
    </row>
    <row r="2261" spans="1:3" x14ac:dyDescent="0.3">
      <c r="A2261" t="s">
        <v>10553</v>
      </c>
      <c r="B2261" t="s">
        <v>11</v>
      </c>
      <c r="C2261">
        <v>6.4</v>
      </c>
    </row>
    <row r="2262" spans="1:3" x14ac:dyDescent="0.3">
      <c r="A2262" t="s">
        <v>10554</v>
      </c>
      <c r="B2262" t="s">
        <v>11</v>
      </c>
      <c r="C2262">
        <v>6.6</v>
      </c>
    </row>
    <row r="2263" spans="1:3" x14ac:dyDescent="0.3">
      <c r="A2263" t="s">
        <v>10555</v>
      </c>
      <c r="B2263" t="s">
        <v>11</v>
      </c>
      <c r="C2263">
        <v>5.9</v>
      </c>
    </row>
    <row r="2264" spans="1:3" x14ac:dyDescent="0.3">
      <c r="A2264" t="s">
        <v>10556</v>
      </c>
      <c r="B2264" t="s">
        <v>11</v>
      </c>
      <c r="C2264">
        <v>5.7</v>
      </c>
    </row>
    <row r="2265" spans="1:3" x14ac:dyDescent="0.3">
      <c r="A2265" t="s">
        <v>10557</v>
      </c>
      <c r="B2265" t="s">
        <v>11</v>
      </c>
      <c r="C2265">
        <v>4.5</v>
      </c>
    </row>
    <row r="2266" spans="1:3" x14ac:dyDescent="0.3">
      <c r="A2266" t="s">
        <v>10558</v>
      </c>
      <c r="B2266" t="s">
        <v>11</v>
      </c>
      <c r="C2266">
        <v>3.7</v>
      </c>
    </row>
    <row r="2267" spans="1:3" x14ac:dyDescent="0.3">
      <c r="A2267" t="s">
        <v>10559</v>
      </c>
      <c r="B2267" t="s">
        <v>11</v>
      </c>
      <c r="C2267">
        <v>5</v>
      </c>
    </row>
    <row r="2268" spans="1:3" x14ac:dyDescent="0.3">
      <c r="A2268" t="s">
        <v>10560</v>
      </c>
      <c r="B2268" t="s">
        <v>11</v>
      </c>
      <c r="C2268">
        <v>4.5999999999999996</v>
      </c>
    </row>
    <row r="2269" spans="1:3" x14ac:dyDescent="0.3">
      <c r="A2269" t="s">
        <v>10561</v>
      </c>
      <c r="B2269" t="s">
        <v>11</v>
      </c>
      <c r="C2269">
        <v>6.5</v>
      </c>
    </row>
    <row r="2270" spans="1:3" x14ac:dyDescent="0.3">
      <c r="A2270" t="s">
        <v>10562</v>
      </c>
      <c r="B2270" t="s">
        <v>11</v>
      </c>
      <c r="C2270">
        <v>4.9000000000000004</v>
      </c>
    </row>
    <row r="2271" spans="1:3" x14ac:dyDescent="0.3">
      <c r="A2271" t="s">
        <v>10563</v>
      </c>
      <c r="B2271" t="s">
        <v>11</v>
      </c>
      <c r="C2271">
        <v>6</v>
      </c>
    </row>
    <row r="2272" spans="1:3" x14ac:dyDescent="0.3">
      <c r="A2272" t="s">
        <v>10564</v>
      </c>
      <c r="B2272" t="s">
        <v>11</v>
      </c>
      <c r="C2272">
        <v>6.9</v>
      </c>
    </row>
    <row r="2273" spans="1:3" x14ac:dyDescent="0.3">
      <c r="A2273" t="s">
        <v>10565</v>
      </c>
      <c r="B2273" t="s">
        <v>11</v>
      </c>
      <c r="C2273">
        <v>5.7</v>
      </c>
    </row>
    <row r="2274" spans="1:3" x14ac:dyDescent="0.3">
      <c r="A2274" t="s">
        <v>10566</v>
      </c>
      <c r="B2274" t="s">
        <v>11</v>
      </c>
      <c r="C2274">
        <v>6.7</v>
      </c>
    </row>
    <row r="2275" spans="1:3" x14ac:dyDescent="0.3">
      <c r="A2275" t="s">
        <v>10567</v>
      </c>
      <c r="B2275" t="s">
        <v>11</v>
      </c>
      <c r="C2275">
        <v>6.9</v>
      </c>
    </row>
    <row r="2276" spans="1:3" x14ac:dyDescent="0.3">
      <c r="A2276" t="s">
        <v>10568</v>
      </c>
      <c r="B2276" t="s">
        <v>11</v>
      </c>
      <c r="C2276">
        <v>5.5</v>
      </c>
    </row>
    <row r="2277" spans="1:3" x14ac:dyDescent="0.3">
      <c r="A2277" t="s">
        <v>10569</v>
      </c>
      <c r="B2277" t="s">
        <v>11</v>
      </c>
      <c r="C2277">
        <v>4.4000000000000004</v>
      </c>
    </row>
    <row r="2278" spans="1:3" x14ac:dyDescent="0.3">
      <c r="A2278" t="s">
        <v>10570</v>
      </c>
      <c r="B2278" t="s">
        <v>11</v>
      </c>
      <c r="C2278">
        <v>7</v>
      </c>
    </row>
    <row r="2279" spans="1:3" x14ac:dyDescent="0.3">
      <c r="A2279" t="s">
        <v>10571</v>
      </c>
      <c r="B2279" t="s">
        <v>11</v>
      </c>
      <c r="C2279">
        <v>5.4</v>
      </c>
    </row>
    <row r="2280" spans="1:3" x14ac:dyDescent="0.3">
      <c r="A2280" t="s">
        <v>10572</v>
      </c>
      <c r="B2280" t="s">
        <v>11</v>
      </c>
      <c r="C2280">
        <v>5.4</v>
      </c>
    </row>
    <row r="2281" spans="1:3" x14ac:dyDescent="0.3">
      <c r="A2281" t="s">
        <v>10573</v>
      </c>
      <c r="B2281" t="s">
        <v>513</v>
      </c>
      <c r="C2281">
        <v>8</v>
      </c>
    </row>
    <row r="2282" spans="1:3" x14ac:dyDescent="0.3">
      <c r="A2282" t="s">
        <v>10574</v>
      </c>
      <c r="B2282" t="s">
        <v>11</v>
      </c>
      <c r="C2282">
        <v>7.6</v>
      </c>
    </row>
    <row r="2283" spans="1:3" x14ac:dyDescent="0.3">
      <c r="A2283" t="s">
        <v>10575</v>
      </c>
      <c r="B2283" t="s">
        <v>11</v>
      </c>
      <c r="C2283">
        <v>5.9</v>
      </c>
    </row>
    <row r="2284" spans="1:3" x14ac:dyDescent="0.3">
      <c r="A2284" t="s">
        <v>10576</v>
      </c>
      <c r="B2284" t="s">
        <v>11</v>
      </c>
      <c r="C2284">
        <v>6.6</v>
      </c>
    </row>
    <row r="2285" spans="1:3" x14ac:dyDescent="0.3">
      <c r="A2285" t="s">
        <v>10577</v>
      </c>
      <c r="B2285" t="s">
        <v>11</v>
      </c>
      <c r="C2285">
        <v>6.7</v>
      </c>
    </row>
    <row r="2286" spans="1:3" x14ac:dyDescent="0.3">
      <c r="A2286" t="s">
        <v>10578</v>
      </c>
      <c r="B2286" t="s">
        <v>11</v>
      </c>
      <c r="C2286">
        <v>3.9</v>
      </c>
    </row>
    <row r="2287" spans="1:3" x14ac:dyDescent="0.3">
      <c r="A2287" t="s">
        <v>10579</v>
      </c>
      <c r="B2287" t="s">
        <v>11</v>
      </c>
      <c r="C2287">
        <v>5.7</v>
      </c>
    </row>
    <row r="2288" spans="1:3" x14ac:dyDescent="0.3">
      <c r="A2288" t="s">
        <v>10580</v>
      </c>
      <c r="B2288" t="s">
        <v>11</v>
      </c>
      <c r="C2288">
        <v>6.7</v>
      </c>
    </row>
    <row r="2289" spans="1:3" x14ac:dyDescent="0.3">
      <c r="A2289" t="s">
        <v>10581</v>
      </c>
      <c r="B2289" t="s">
        <v>11</v>
      </c>
      <c r="C2289">
        <v>6.5</v>
      </c>
    </row>
    <row r="2290" spans="1:3" x14ac:dyDescent="0.3">
      <c r="A2290" t="s">
        <v>10582</v>
      </c>
      <c r="B2290" t="s">
        <v>11</v>
      </c>
      <c r="C2290">
        <v>6.8</v>
      </c>
    </row>
    <row r="2291" spans="1:3" x14ac:dyDescent="0.3">
      <c r="A2291" t="s">
        <v>10583</v>
      </c>
      <c r="B2291" t="s">
        <v>513</v>
      </c>
      <c r="C2291">
        <v>6.3</v>
      </c>
    </row>
    <row r="2292" spans="1:3" x14ac:dyDescent="0.3">
      <c r="A2292" t="s">
        <v>10584</v>
      </c>
      <c r="B2292" t="s">
        <v>697</v>
      </c>
      <c r="C2292">
        <v>6.9</v>
      </c>
    </row>
    <row r="2293" spans="1:3" x14ac:dyDescent="0.3">
      <c r="A2293" t="s">
        <v>10585</v>
      </c>
      <c r="B2293" t="s">
        <v>11</v>
      </c>
      <c r="C2293">
        <v>7</v>
      </c>
    </row>
    <row r="2294" spans="1:3" x14ac:dyDescent="0.3">
      <c r="A2294" t="s">
        <v>10586</v>
      </c>
      <c r="B2294" t="s">
        <v>11</v>
      </c>
      <c r="C2294">
        <v>6.5</v>
      </c>
    </row>
    <row r="2295" spans="1:3" x14ac:dyDescent="0.3">
      <c r="A2295" t="s">
        <v>10587</v>
      </c>
      <c r="B2295" t="s">
        <v>11</v>
      </c>
      <c r="C2295">
        <v>3.6</v>
      </c>
    </row>
    <row r="2296" spans="1:3" x14ac:dyDescent="0.3">
      <c r="A2296" t="s">
        <v>10588</v>
      </c>
      <c r="B2296" t="s">
        <v>11</v>
      </c>
      <c r="C2296">
        <v>7.7</v>
      </c>
    </row>
    <row r="2297" spans="1:3" x14ac:dyDescent="0.3">
      <c r="A2297" t="s">
        <v>10589</v>
      </c>
      <c r="B2297" t="s">
        <v>11</v>
      </c>
      <c r="C2297">
        <v>7.7</v>
      </c>
    </row>
    <row r="2298" spans="1:3" x14ac:dyDescent="0.3">
      <c r="A2298" t="s">
        <v>10590</v>
      </c>
      <c r="B2298" t="s">
        <v>11</v>
      </c>
      <c r="C2298">
        <v>6.8</v>
      </c>
    </row>
    <row r="2299" spans="1:3" x14ac:dyDescent="0.3">
      <c r="A2299" t="s">
        <v>10591</v>
      </c>
      <c r="B2299" t="s">
        <v>11</v>
      </c>
      <c r="C2299">
        <v>7.4</v>
      </c>
    </row>
    <row r="2300" spans="1:3" x14ac:dyDescent="0.3">
      <c r="A2300" t="s">
        <v>10592</v>
      </c>
      <c r="B2300" t="s">
        <v>11</v>
      </c>
      <c r="C2300">
        <v>5.0999999999999996</v>
      </c>
    </row>
    <row r="2301" spans="1:3" x14ac:dyDescent="0.3">
      <c r="A2301" t="s">
        <v>10593</v>
      </c>
      <c r="B2301" t="s">
        <v>11</v>
      </c>
      <c r="C2301">
        <v>7.4</v>
      </c>
    </row>
    <row r="2302" spans="1:3" x14ac:dyDescent="0.3">
      <c r="A2302" t="s">
        <v>10594</v>
      </c>
      <c r="B2302" t="s">
        <v>11</v>
      </c>
      <c r="C2302">
        <v>7.2</v>
      </c>
    </row>
    <row r="2303" spans="1:3" x14ac:dyDescent="0.3">
      <c r="A2303" t="s">
        <v>10595</v>
      </c>
      <c r="B2303" t="s">
        <v>11</v>
      </c>
      <c r="C2303">
        <v>6</v>
      </c>
    </row>
    <row r="2304" spans="1:3" x14ac:dyDescent="0.3">
      <c r="A2304" t="s">
        <v>10596</v>
      </c>
      <c r="B2304" t="s">
        <v>3042</v>
      </c>
      <c r="C2304">
        <v>8.3000000000000007</v>
      </c>
    </row>
    <row r="2305" spans="1:3" x14ac:dyDescent="0.3">
      <c r="A2305" t="s">
        <v>10597</v>
      </c>
      <c r="B2305" t="s">
        <v>986</v>
      </c>
      <c r="C2305">
        <v>8.1</v>
      </c>
    </row>
    <row r="2306" spans="1:3" x14ac:dyDescent="0.3">
      <c r="A2306" t="s">
        <v>10598</v>
      </c>
      <c r="B2306" t="s">
        <v>11</v>
      </c>
      <c r="C2306">
        <v>6.3</v>
      </c>
    </row>
    <row r="2307" spans="1:3" x14ac:dyDescent="0.3">
      <c r="A2307" t="s">
        <v>10599</v>
      </c>
      <c r="B2307" t="s">
        <v>11</v>
      </c>
      <c r="C2307">
        <v>7.3</v>
      </c>
    </row>
    <row r="2308" spans="1:3" x14ac:dyDescent="0.3">
      <c r="A2308" t="s">
        <v>10600</v>
      </c>
      <c r="B2308" t="s">
        <v>11</v>
      </c>
      <c r="C2308">
        <v>3.6</v>
      </c>
    </row>
    <row r="2309" spans="1:3" x14ac:dyDescent="0.3">
      <c r="A2309" t="s">
        <v>10601</v>
      </c>
      <c r="B2309" t="s">
        <v>11</v>
      </c>
      <c r="C2309">
        <v>1.6</v>
      </c>
    </row>
    <row r="2310" spans="1:3" x14ac:dyDescent="0.3">
      <c r="A2310" t="s">
        <v>10602</v>
      </c>
      <c r="B2310" t="s">
        <v>11</v>
      </c>
      <c r="C2310">
        <v>8</v>
      </c>
    </row>
    <row r="2311" spans="1:3" x14ac:dyDescent="0.3">
      <c r="A2311" t="s">
        <v>10603</v>
      </c>
      <c r="B2311" t="s">
        <v>11</v>
      </c>
      <c r="C2311">
        <v>9</v>
      </c>
    </row>
    <row r="2312" spans="1:3" x14ac:dyDescent="0.3">
      <c r="A2312" t="s">
        <v>10604</v>
      </c>
      <c r="B2312" t="s">
        <v>11</v>
      </c>
      <c r="C2312">
        <v>6.1</v>
      </c>
    </row>
    <row r="2313" spans="1:3" x14ac:dyDescent="0.3">
      <c r="A2313" t="s">
        <v>10605</v>
      </c>
      <c r="B2313" t="s">
        <v>11</v>
      </c>
      <c r="C2313">
        <v>5.7</v>
      </c>
    </row>
    <row r="2314" spans="1:3" x14ac:dyDescent="0.3">
      <c r="A2314" t="s">
        <v>10606</v>
      </c>
      <c r="B2314" t="s">
        <v>11</v>
      </c>
      <c r="C2314">
        <v>6.8</v>
      </c>
    </row>
    <row r="2315" spans="1:3" x14ac:dyDescent="0.3">
      <c r="A2315" t="s">
        <v>10607</v>
      </c>
      <c r="B2315" t="s">
        <v>11</v>
      </c>
      <c r="C2315">
        <v>5.5</v>
      </c>
    </row>
    <row r="2316" spans="1:3" x14ac:dyDescent="0.3">
      <c r="A2316" t="s">
        <v>10608</v>
      </c>
      <c r="B2316" t="s">
        <v>11</v>
      </c>
      <c r="C2316">
        <v>6.8</v>
      </c>
    </row>
    <row r="2317" spans="1:3" x14ac:dyDescent="0.3">
      <c r="A2317" t="s">
        <v>10609</v>
      </c>
      <c r="B2317" t="s">
        <v>11</v>
      </c>
      <c r="C2317">
        <v>7.3</v>
      </c>
    </row>
    <row r="2318" spans="1:3" x14ac:dyDescent="0.3">
      <c r="A2318" t="s">
        <v>10610</v>
      </c>
      <c r="B2318" t="s">
        <v>11</v>
      </c>
      <c r="C2318">
        <v>6.1</v>
      </c>
    </row>
    <row r="2319" spans="1:3" x14ac:dyDescent="0.3">
      <c r="A2319" t="s">
        <v>10611</v>
      </c>
      <c r="B2319" t="s">
        <v>11</v>
      </c>
      <c r="C2319">
        <v>7.2</v>
      </c>
    </row>
    <row r="2320" spans="1:3" x14ac:dyDescent="0.3">
      <c r="A2320" t="s">
        <v>10612</v>
      </c>
      <c r="B2320" t="s">
        <v>11</v>
      </c>
      <c r="C2320">
        <v>5.9</v>
      </c>
    </row>
    <row r="2321" spans="1:3" x14ac:dyDescent="0.3">
      <c r="A2321" t="s">
        <v>10613</v>
      </c>
      <c r="B2321" t="s">
        <v>11</v>
      </c>
      <c r="C2321">
        <v>6.1</v>
      </c>
    </row>
    <row r="2322" spans="1:3" x14ac:dyDescent="0.3">
      <c r="A2322" t="s">
        <v>10614</v>
      </c>
      <c r="B2322" t="s">
        <v>11</v>
      </c>
      <c r="C2322">
        <v>6.8</v>
      </c>
    </row>
    <row r="2323" spans="1:3" x14ac:dyDescent="0.3">
      <c r="A2323" t="s">
        <v>10615</v>
      </c>
      <c r="B2323" t="s">
        <v>11</v>
      </c>
      <c r="C2323">
        <v>7.7</v>
      </c>
    </row>
    <row r="2324" spans="1:3" x14ac:dyDescent="0.3">
      <c r="A2324" t="s">
        <v>10616</v>
      </c>
      <c r="B2324" t="s">
        <v>11</v>
      </c>
      <c r="C2324">
        <v>4.9000000000000004</v>
      </c>
    </row>
    <row r="2325" spans="1:3" x14ac:dyDescent="0.3">
      <c r="A2325" t="s">
        <v>10617</v>
      </c>
      <c r="B2325" t="s">
        <v>11</v>
      </c>
      <c r="C2325">
        <v>6.1</v>
      </c>
    </row>
    <row r="2326" spans="1:3" x14ac:dyDescent="0.3">
      <c r="A2326" t="s">
        <v>10618</v>
      </c>
      <c r="B2326" t="s">
        <v>11</v>
      </c>
      <c r="C2326">
        <v>2.5</v>
      </c>
    </row>
    <row r="2327" spans="1:3" x14ac:dyDescent="0.3">
      <c r="A2327" t="s">
        <v>10619</v>
      </c>
      <c r="B2327" t="s">
        <v>11</v>
      </c>
      <c r="C2327">
        <v>6.1</v>
      </c>
    </row>
    <row r="2328" spans="1:3" x14ac:dyDescent="0.3">
      <c r="A2328" t="s">
        <v>10620</v>
      </c>
      <c r="B2328" t="s">
        <v>11</v>
      </c>
      <c r="C2328">
        <v>5.9</v>
      </c>
    </row>
    <row r="2329" spans="1:3" x14ac:dyDescent="0.3">
      <c r="A2329" t="s">
        <v>10621</v>
      </c>
      <c r="B2329" t="s">
        <v>11</v>
      </c>
      <c r="C2329">
        <v>5.7</v>
      </c>
    </row>
    <row r="2330" spans="1:3" x14ac:dyDescent="0.3">
      <c r="A2330" t="s">
        <v>10622</v>
      </c>
      <c r="B2330" t="s">
        <v>11</v>
      </c>
      <c r="C2330">
        <v>5.6</v>
      </c>
    </row>
    <row r="2331" spans="1:3" x14ac:dyDescent="0.3">
      <c r="A2331" t="s">
        <v>10623</v>
      </c>
      <c r="B2331" t="s">
        <v>11</v>
      </c>
      <c r="C2331">
        <v>7.2</v>
      </c>
    </row>
    <row r="2332" spans="1:3" x14ac:dyDescent="0.3">
      <c r="A2332" t="s">
        <v>10624</v>
      </c>
      <c r="B2332" t="s">
        <v>11</v>
      </c>
      <c r="C2332">
        <v>7.7</v>
      </c>
    </row>
    <row r="2333" spans="1:3" x14ac:dyDescent="0.3">
      <c r="A2333" t="s">
        <v>10625</v>
      </c>
      <c r="B2333" t="s">
        <v>11</v>
      </c>
      <c r="C2333">
        <v>7.8</v>
      </c>
    </row>
    <row r="2334" spans="1:3" x14ac:dyDescent="0.3">
      <c r="A2334" t="s">
        <v>10626</v>
      </c>
      <c r="B2334" t="s">
        <v>11</v>
      </c>
      <c r="C2334">
        <v>6.1</v>
      </c>
    </row>
    <row r="2335" spans="1:3" x14ac:dyDescent="0.3">
      <c r="A2335" t="s">
        <v>10627</v>
      </c>
      <c r="B2335" t="s">
        <v>11</v>
      </c>
      <c r="C2335">
        <v>5.8</v>
      </c>
    </row>
    <row r="2336" spans="1:3" x14ac:dyDescent="0.3">
      <c r="A2336" t="s">
        <v>10628</v>
      </c>
      <c r="B2336" t="s">
        <v>11</v>
      </c>
      <c r="C2336">
        <v>6.5</v>
      </c>
    </row>
    <row r="2337" spans="1:3" x14ac:dyDescent="0.3">
      <c r="A2337" t="s">
        <v>10629</v>
      </c>
      <c r="B2337" t="s">
        <v>233</v>
      </c>
      <c r="C2337">
        <v>7.9</v>
      </c>
    </row>
    <row r="2338" spans="1:3" x14ac:dyDescent="0.3">
      <c r="A2338" t="s">
        <v>10630</v>
      </c>
      <c r="B2338" t="s">
        <v>11</v>
      </c>
      <c r="C2338">
        <v>6.3</v>
      </c>
    </row>
    <row r="2339" spans="1:3" x14ac:dyDescent="0.3">
      <c r="A2339" t="s">
        <v>10631</v>
      </c>
      <c r="B2339" t="s">
        <v>11</v>
      </c>
      <c r="C2339">
        <v>3.8</v>
      </c>
    </row>
    <row r="2340" spans="1:3" x14ac:dyDescent="0.3">
      <c r="A2340" t="s">
        <v>10632</v>
      </c>
      <c r="B2340" t="s">
        <v>11</v>
      </c>
      <c r="C2340">
        <v>8.3000000000000007</v>
      </c>
    </row>
    <row r="2341" spans="1:3" x14ac:dyDescent="0.3">
      <c r="A2341" t="s">
        <v>10633</v>
      </c>
      <c r="B2341" t="s">
        <v>11</v>
      </c>
      <c r="C2341">
        <v>6.4</v>
      </c>
    </row>
    <row r="2342" spans="1:3" x14ac:dyDescent="0.3">
      <c r="A2342" t="s">
        <v>10634</v>
      </c>
      <c r="B2342" t="s">
        <v>11</v>
      </c>
      <c r="C2342">
        <v>6.7</v>
      </c>
    </row>
    <row r="2343" spans="1:3" x14ac:dyDescent="0.3">
      <c r="A2343" t="s">
        <v>10635</v>
      </c>
      <c r="B2343" t="s">
        <v>11</v>
      </c>
      <c r="C2343">
        <v>6.1</v>
      </c>
    </row>
    <row r="2344" spans="1:3" x14ac:dyDescent="0.3">
      <c r="A2344" t="s">
        <v>10636</v>
      </c>
      <c r="B2344" t="s">
        <v>4309</v>
      </c>
      <c r="C2344">
        <v>8.1</v>
      </c>
    </row>
    <row r="2345" spans="1:3" x14ac:dyDescent="0.3">
      <c r="A2345" t="s">
        <v>10637</v>
      </c>
      <c r="B2345" t="s">
        <v>11</v>
      </c>
      <c r="C2345">
        <v>6</v>
      </c>
    </row>
    <row r="2346" spans="1:3" x14ac:dyDescent="0.3">
      <c r="A2346" t="s">
        <v>10638</v>
      </c>
      <c r="B2346" t="s">
        <v>11</v>
      </c>
      <c r="C2346">
        <v>5.8</v>
      </c>
    </row>
    <row r="2347" spans="1:3" x14ac:dyDescent="0.3">
      <c r="A2347" t="s">
        <v>10639</v>
      </c>
      <c r="B2347" t="s">
        <v>11</v>
      </c>
      <c r="C2347">
        <v>5.6</v>
      </c>
    </row>
    <row r="2348" spans="1:3" x14ac:dyDescent="0.3">
      <c r="A2348" t="s">
        <v>10640</v>
      </c>
      <c r="B2348" t="s">
        <v>11</v>
      </c>
      <c r="C2348">
        <v>6.1</v>
      </c>
    </row>
    <row r="2349" spans="1:3" x14ac:dyDescent="0.3">
      <c r="A2349" t="s">
        <v>10641</v>
      </c>
      <c r="B2349" t="s">
        <v>11</v>
      </c>
      <c r="C2349">
        <v>5.9</v>
      </c>
    </row>
    <row r="2350" spans="1:3" x14ac:dyDescent="0.3">
      <c r="A2350" t="s">
        <v>10642</v>
      </c>
      <c r="B2350" t="s">
        <v>513</v>
      </c>
      <c r="C2350">
        <v>7.3</v>
      </c>
    </row>
    <row r="2351" spans="1:3" x14ac:dyDescent="0.3">
      <c r="A2351" t="s">
        <v>10643</v>
      </c>
      <c r="B2351" t="s">
        <v>11</v>
      </c>
      <c r="C2351">
        <v>6.8</v>
      </c>
    </row>
    <row r="2352" spans="1:3" x14ac:dyDescent="0.3">
      <c r="A2352" t="s">
        <v>10644</v>
      </c>
      <c r="B2352" t="s">
        <v>11</v>
      </c>
      <c r="C2352">
        <v>5.7</v>
      </c>
    </row>
    <row r="2353" spans="1:3" x14ac:dyDescent="0.3">
      <c r="A2353" t="s">
        <v>10645</v>
      </c>
      <c r="B2353" t="s">
        <v>513</v>
      </c>
      <c r="C2353">
        <v>7.3</v>
      </c>
    </row>
    <row r="2354" spans="1:3" x14ac:dyDescent="0.3">
      <c r="A2354" t="s">
        <v>10646</v>
      </c>
      <c r="B2354" t="s">
        <v>11</v>
      </c>
      <c r="C2354">
        <v>6.3</v>
      </c>
    </row>
    <row r="2355" spans="1:3" x14ac:dyDescent="0.3">
      <c r="A2355" t="s">
        <v>10647</v>
      </c>
      <c r="B2355" t="s">
        <v>11</v>
      </c>
      <c r="C2355">
        <v>5.9</v>
      </c>
    </row>
    <row r="2356" spans="1:3" x14ac:dyDescent="0.3">
      <c r="A2356" t="s">
        <v>10648</v>
      </c>
      <c r="B2356" t="s">
        <v>11</v>
      </c>
      <c r="C2356">
        <v>7.1</v>
      </c>
    </row>
    <row r="2357" spans="1:3" x14ac:dyDescent="0.3">
      <c r="A2357" t="s">
        <v>10649</v>
      </c>
      <c r="B2357" t="s">
        <v>11</v>
      </c>
      <c r="C2357">
        <v>8</v>
      </c>
    </row>
    <row r="2358" spans="1:3" x14ac:dyDescent="0.3">
      <c r="A2358" t="s">
        <v>10650</v>
      </c>
      <c r="B2358" t="s">
        <v>11</v>
      </c>
      <c r="C2358">
        <v>5.0999999999999996</v>
      </c>
    </row>
    <row r="2359" spans="1:3" x14ac:dyDescent="0.3">
      <c r="A2359" t="s">
        <v>10651</v>
      </c>
      <c r="B2359" t="s">
        <v>11</v>
      </c>
      <c r="C2359">
        <v>7.1</v>
      </c>
    </row>
    <row r="2360" spans="1:3" x14ac:dyDescent="0.3">
      <c r="A2360" t="s">
        <v>10652</v>
      </c>
      <c r="B2360" t="s">
        <v>11</v>
      </c>
      <c r="C2360">
        <v>6.5</v>
      </c>
    </row>
    <row r="2361" spans="1:3" x14ac:dyDescent="0.3">
      <c r="A2361" t="s">
        <v>10653</v>
      </c>
      <c r="B2361" t="s">
        <v>11</v>
      </c>
      <c r="C2361">
        <v>4.5</v>
      </c>
    </row>
    <row r="2362" spans="1:3" x14ac:dyDescent="0.3">
      <c r="A2362" t="s">
        <v>10654</v>
      </c>
      <c r="B2362" t="s">
        <v>11</v>
      </c>
      <c r="C2362">
        <v>6.6</v>
      </c>
    </row>
    <row r="2363" spans="1:3" x14ac:dyDescent="0.3">
      <c r="A2363" t="s">
        <v>10655</v>
      </c>
      <c r="B2363" t="s">
        <v>4808</v>
      </c>
      <c r="C2363">
        <v>4.3</v>
      </c>
    </row>
    <row r="2364" spans="1:3" x14ac:dyDescent="0.3">
      <c r="A2364" t="s">
        <v>10656</v>
      </c>
      <c r="B2364" t="s">
        <v>11</v>
      </c>
      <c r="C2364">
        <v>6.7</v>
      </c>
    </row>
    <row r="2365" spans="1:3" x14ac:dyDescent="0.3">
      <c r="A2365" t="s">
        <v>10657</v>
      </c>
      <c r="B2365" t="s">
        <v>11</v>
      </c>
      <c r="C2365">
        <v>6.8</v>
      </c>
    </row>
    <row r="2366" spans="1:3" x14ac:dyDescent="0.3">
      <c r="A2366" t="s">
        <v>10658</v>
      </c>
      <c r="B2366" t="s">
        <v>11</v>
      </c>
      <c r="C2366">
        <v>5.4</v>
      </c>
    </row>
    <row r="2367" spans="1:3" x14ac:dyDescent="0.3">
      <c r="A2367" t="s">
        <v>10659</v>
      </c>
      <c r="B2367" t="s">
        <v>11</v>
      </c>
      <c r="C2367">
        <v>6.6</v>
      </c>
    </row>
    <row r="2368" spans="1:3" x14ac:dyDescent="0.3">
      <c r="A2368" t="s">
        <v>10660</v>
      </c>
      <c r="B2368" t="s">
        <v>4818</v>
      </c>
      <c r="C2368">
        <v>7.4</v>
      </c>
    </row>
    <row r="2369" spans="1:3" x14ac:dyDescent="0.3">
      <c r="A2369" t="s">
        <v>10661</v>
      </c>
      <c r="B2369" t="s">
        <v>11</v>
      </c>
      <c r="C2369">
        <v>7.3</v>
      </c>
    </row>
    <row r="2370" spans="1:3" x14ac:dyDescent="0.3">
      <c r="A2370" t="s">
        <v>10662</v>
      </c>
      <c r="B2370" t="s">
        <v>11</v>
      </c>
      <c r="C2370">
        <v>6.9</v>
      </c>
    </row>
    <row r="2371" spans="1:3" x14ac:dyDescent="0.3">
      <c r="A2371" t="s">
        <v>10663</v>
      </c>
      <c r="B2371" t="s">
        <v>11</v>
      </c>
      <c r="C2371">
        <v>8</v>
      </c>
    </row>
    <row r="2372" spans="1:3" x14ac:dyDescent="0.3">
      <c r="A2372" t="s">
        <v>10664</v>
      </c>
      <c r="B2372" t="s">
        <v>11</v>
      </c>
      <c r="C2372">
        <v>6.4</v>
      </c>
    </row>
    <row r="2373" spans="1:3" x14ac:dyDescent="0.3">
      <c r="A2373" t="s">
        <v>10665</v>
      </c>
      <c r="B2373" t="s">
        <v>11</v>
      </c>
      <c r="C2373">
        <v>7.8</v>
      </c>
    </row>
    <row r="2374" spans="1:3" x14ac:dyDescent="0.3">
      <c r="A2374" t="s">
        <v>10666</v>
      </c>
      <c r="B2374" t="s">
        <v>11</v>
      </c>
      <c r="C2374">
        <v>6.1</v>
      </c>
    </row>
    <row r="2375" spans="1:3" x14ac:dyDescent="0.3">
      <c r="A2375" t="s">
        <v>10667</v>
      </c>
      <c r="B2375" t="s">
        <v>11</v>
      </c>
      <c r="C2375">
        <v>6.1</v>
      </c>
    </row>
    <row r="2376" spans="1:3" x14ac:dyDescent="0.3">
      <c r="A2376" t="s">
        <v>10668</v>
      </c>
      <c r="B2376" t="s">
        <v>11</v>
      </c>
      <c r="C2376">
        <v>5.0999999999999996</v>
      </c>
    </row>
    <row r="2377" spans="1:3" x14ac:dyDescent="0.3">
      <c r="A2377" t="s">
        <v>10669</v>
      </c>
      <c r="B2377" t="s">
        <v>11</v>
      </c>
      <c r="C2377">
        <v>7.8</v>
      </c>
    </row>
    <row r="2378" spans="1:3" x14ac:dyDescent="0.3">
      <c r="A2378" t="s">
        <v>10670</v>
      </c>
      <c r="B2378" t="s">
        <v>11</v>
      </c>
      <c r="C2378">
        <v>7.4</v>
      </c>
    </row>
    <row r="2379" spans="1:3" x14ac:dyDescent="0.3">
      <c r="A2379" t="s">
        <v>10671</v>
      </c>
      <c r="B2379" t="s">
        <v>11</v>
      </c>
      <c r="C2379">
        <v>7.8</v>
      </c>
    </row>
    <row r="2380" spans="1:3" x14ac:dyDescent="0.3">
      <c r="A2380" t="s">
        <v>10672</v>
      </c>
      <c r="B2380" t="s">
        <v>11</v>
      </c>
      <c r="C2380">
        <v>8</v>
      </c>
    </row>
    <row r="2381" spans="1:3" x14ac:dyDescent="0.3">
      <c r="A2381" t="s">
        <v>10673</v>
      </c>
      <c r="B2381" t="s">
        <v>11</v>
      </c>
      <c r="C2381">
        <v>6.7</v>
      </c>
    </row>
    <row r="2382" spans="1:3" x14ac:dyDescent="0.3">
      <c r="A2382" t="s">
        <v>10674</v>
      </c>
      <c r="B2382" t="s">
        <v>11</v>
      </c>
      <c r="C2382">
        <v>6.6</v>
      </c>
    </row>
    <row r="2383" spans="1:3" x14ac:dyDescent="0.3">
      <c r="A2383" t="s">
        <v>10675</v>
      </c>
      <c r="B2383" t="s">
        <v>11</v>
      </c>
      <c r="C2383">
        <v>6.4</v>
      </c>
    </row>
    <row r="2384" spans="1:3" x14ac:dyDescent="0.3">
      <c r="A2384" t="s">
        <v>10676</v>
      </c>
      <c r="B2384" t="s">
        <v>11</v>
      </c>
      <c r="C2384">
        <v>6.7</v>
      </c>
    </row>
    <row r="2385" spans="1:3" x14ac:dyDescent="0.3">
      <c r="A2385" t="s">
        <v>10677</v>
      </c>
      <c r="B2385" t="s">
        <v>11</v>
      </c>
      <c r="C2385">
        <v>6.2</v>
      </c>
    </row>
    <row r="2386" spans="1:3" x14ac:dyDescent="0.3">
      <c r="A2386" t="s">
        <v>10678</v>
      </c>
      <c r="B2386" t="s">
        <v>11</v>
      </c>
      <c r="C2386">
        <v>7.3</v>
      </c>
    </row>
    <row r="2387" spans="1:3" x14ac:dyDescent="0.3">
      <c r="A2387" t="s">
        <v>10679</v>
      </c>
      <c r="B2387" t="s">
        <v>4386</v>
      </c>
      <c r="C2387">
        <v>8.1</v>
      </c>
    </row>
    <row r="2388" spans="1:3" x14ac:dyDescent="0.3">
      <c r="A2388" t="s">
        <v>10680</v>
      </c>
      <c r="B2388" t="s">
        <v>11</v>
      </c>
      <c r="C2388">
        <v>7</v>
      </c>
    </row>
    <row r="2389" spans="1:3" x14ac:dyDescent="0.3">
      <c r="A2389" t="s">
        <v>10681</v>
      </c>
      <c r="B2389" t="s">
        <v>11</v>
      </c>
      <c r="C2389">
        <v>7</v>
      </c>
    </row>
    <row r="2390" spans="1:3" x14ac:dyDescent="0.3">
      <c r="A2390" t="s">
        <v>10682</v>
      </c>
      <c r="B2390" t="s">
        <v>513</v>
      </c>
      <c r="C2390">
        <v>7.9</v>
      </c>
    </row>
    <row r="2391" spans="1:3" x14ac:dyDescent="0.3">
      <c r="A2391" t="s">
        <v>10683</v>
      </c>
      <c r="B2391" t="s">
        <v>11</v>
      </c>
      <c r="C2391">
        <v>5.9</v>
      </c>
    </row>
    <row r="2392" spans="1:3" x14ac:dyDescent="0.3">
      <c r="A2392" t="s">
        <v>10684</v>
      </c>
      <c r="B2392" t="s">
        <v>11</v>
      </c>
      <c r="C2392">
        <v>6.6</v>
      </c>
    </row>
    <row r="2393" spans="1:3" x14ac:dyDescent="0.3">
      <c r="A2393" t="s">
        <v>10685</v>
      </c>
      <c r="B2393" t="s">
        <v>11</v>
      </c>
      <c r="C2393">
        <v>6.3</v>
      </c>
    </row>
    <row r="2394" spans="1:3" x14ac:dyDescent="0.3">
      <c r="A2394" t="s">
        <v>10686</v>
      </c>
      <c r="B2394" t="s">
        <v>11</v>
      </c>
      <c r="C2394">
        <v>7.7</v>
      </c>
    </row>
    <row r="2395" spans="1:3" x14ac:dyDescent="0.3">
      <c r="A2395" t="s">
        <v>10687</v>
      </c>
      <c r="B2395" t="s">
        <v>11</v>
      </c>
      <c r="C2395">
        <v>6.9</v>
      </c>
    </row>
    <row r="2396" spans="1:3" x14ac:dyDescent="0.3">
      <c r="A2396" t="s">
        <v>10688</v>
      </c>
      <c r="B2396" t="s">
        <v>11</v>
      </c>
      <c r="C2396">
        <v>7.1</v>
      </c>
    </row>
    <row r="2397" spans="1:3" x14ac:dyDescent="0.3">
      <c r="A2397" t="s">
        <v>10689</v>
      </c>
      <c r="B2397" t="s">
        <v>11</v>
      </c>
      <c r="C2397">
        <v>7.4</v>
      </c>
    </row>
    <row r="2398" spans="1:3" x14ac:dyDescent="0.3">
      <c r="A2398" t="s">
        <v>10690</v>
      </c>
      <c r="B2398" t="s">
        <v>11</v>
      </c>
      <c r="C2398">
        <v>6.5</v>
      </c>
    </row>
    <row r="2399" spans="1:3" x14ac:dyDescent="0.3">
      <c r="A2399" t="s">
        <v>10691</v>
      </c>
      <c r="B2399" t="s">
        <v>11</v>
      </c>
      <c r="C2399">
        <v>6.5</v>
      </c>
    </row>
    <row r="2400" spans="1:3" x14ac:dyDescent="0.3">
      <c r="A2400" t="s">
        <v>10692</v>
      </c>
      <c r="B2400" t="s">
        <v>11</v>
      </c>
      <c r="C2400">
        <v>6.8</v>
      </c>
    </row>
    <row r="2401" spans="1:3" x14ac:dyDescent="0.3">
      <c r="A2401" t="s">
        <v>10693</v>
      </c>
      <c r="B2401" t="s">
        <v>11</v>
      </c>
      <c r="C2401">
        <v>7.5</v>
      </c>
    </row>
    <row r="2402" spans="1:3" x14ac:dyDescent="0.3">
      <c r="A2402" t="s">
        <v>10694</v>
      </c>
      <c r="B2402" t="s">
        <v>11</v>
      </c>
      <c r="C2402">
        <v>6.6</v>
      </c>
    </row>
    <row r="2403" spans="1:3" x14ac:dyDescent="0.3">
      <c r="A2403" t="s">
        <v>10695</v>
      </c>
      <c r="B2403" t="s">
        <v>11</v>
      </c>
      <c r="C2403">
        <v>7.1</v>
      </c>
    </row>
    <row r="2404" spans="1:3" x14ac:dyDescent="0.3">
      <c r="A2404" t="s">
        <v>10696</v>
      </c>
      <c r="B2404" t="s">
        <v>11</v>
      </c>
      <c r="C2404">
        <v>6.6</v>
      </c>
    </row>
    <row r="2405" spans="1:3" x14ac:dyDescent="0.3">
      <c r="A2405" t="s">
        <v>10697</v>
      </c>
      <c r="B2405" t="s">
        <v>11</v>
      </c>
      <c r="C2405">
        <v>7</v>
      </c>
    </row>
    <row r="2406" spans="1:3" x14ac:dyDescent="0.3">
      <c r="A2406" t="s">
        <v>10698</v>
      </c>
      <c r="B2406" t="s">
        <v>11</v>
      </c>
      <c r="C2406">
        <v>3.3</v>
      </c>
    </row>
    <row r="2407" spans="1:3" x14ac:dyDescent="0.3">
      <c r="A2407" t="s">
        <v>10699</v>
      </c>
      <c r="B2407" t="s">
        <v>11</v>
      </c>
      <c r="C2407">
        <v>6.7</v>
      </c>
    </row>
    <row r="2408" spans="1:3" x14ac:dyDescent="0.3">
      <c r="A2408" t="s">
        <v>10700</v>
      </c>
      <c r="B2408" t="s">
        <v>11</v>
      </c>
      <c r="C2408">
        <v>8</v>
      </c>
    </row>
    <row r="2409" spans="1:3" x14ac:dyDescent="0.3">
      <c r="A2409" t="s">
        <v>10701</v>
      </c>
      <c r="B2409" t="s">
        <v>11</v>
      </c>
      <c r="C2409">
        <v>6.8</v>
      </c>
    </row>
    <row r="2410" spans="1:3" x14ac:dyDescent="0.3">
      <c r="A2410" t="s">
        <v>10702</v>
      </c>
      <c r="B2410" t="s">
        <v>11</v>
      </c>
      <c r="C2410">
        <v>6</v>
      </c>
    </row>
    <row r="2411" spans="1:3" x14ac:dyDescent="0.3">
      <c r="A2411" t="s">
        <v>10703</v>
      </c>
      <c r="B2411" t="s">
        <v>11</v>
      </c>
      <c r="C2411">
        <v>5.4</v>
      </c>
    </row>
    <row r="2412" spans="1:3" x14ac:dyDescent="0.3">
      <c r="A2412" t="s">
        <v>10704</v>
      </c>
      <c r="B2412" t="s">
        <v>11</v>
      </c>
      <c r="C2412">
        <v>4.3</v>
      </c>
    </row>
    <row r="2413" spans="1:3" x14ac:dyDescent="0.3">
      <c r="A2413" t="s">
        <v>10705</v>
      </c>
      <c r="B2413" t="s">
        <v>11</v>
      </c>
      <c r="C2413">
        <v>6.2</v>
      </c>
    </row>
    <row r="2414" spans="1:3" x14ac:dyDescent="0.3">
      <c r="A2414" t="s">
        <v>10706</v>
      </c>
      <c r="B2414" t="s">
        <v>11</v>
      </c>
      <c r="C2414">
        <v>7.7</v>
      </c>
    </row>
    <row r="2415" spans="1:3" x14ac:dyDescent="0.3">
      <c r="A2415" t="s">
        <v>10707</v>
      </c>
      <c r="B2415" t="s">
        <v>11</v>
      </c>
      <c r="C2415">
        <v>7.4</v>
      </c>
    </row>
    <row r="2416" spans="1:3" x14ac:dyDescent="0.3">
      <c r="A2416" t="s">
        <v>10708</v>
      </c>
      <c r="B2416" t="s">
        <v>11</v>
      </c>
      <c r="C2416">
        <v>5.9</v>
      </c>
    </row>
    <row r="2417" spans="1:3" x14ac:dyDescent="0.3">
      <c r="A2417" t="s">
        <v>10709</v>
      </c>
      <c r="B2417" t="s">
        <v>11</v>
      </c>
      <c r="C2417">
        <v>7.8</v>
      </c>
    </row>
    <row r="2418" spans="1:3" x14ac:dyDescent="0.3">
      <c r="A2418" t="s">
        <v>10710</v>
      </c>
      <c r="B2418" t="s">
        <v>11</v>
      </c>
      <c r="C2418">
        <v>7.4</v>
      </c>
    </row>
    <row r="2419" spans="1:3" x14ac:dyDescent="0.3">
      <c r="A2419" t="s">
        <v>10711</v>
      </c>
      <c r="B2419" t="s">
        <v>11</v>
      </c>
      <c r="C2419">
        <v>6.5</v>
      </c>
    </row>
    <row r="2420" spans="1:3" x14ac:dyDescent="0.3">
      <c r="A2420" t="s">
        <v>10712</v>
      </c>
      <c r="B2420" t="s">
        <v>11</v>
      </c>
      <c r="C2420">
        <v>5.4</v>
      </c>
    </row>
    <row r="2421" spans="1:3" x14ac:dyDescent="0.3">
      <c r="A2421" t="s">
        <v>10713</v>
      </c>
      <c r="B2421" t="s">
        <v>11</v>
      </c>
      <c r="C2421">
        <v>7</v>
      </c>
    </row>
    <row r="2422" spans="1:3" x14ac:dyDescent="0.3">
      <c r="A2422" t="s">
        <v>10714</v>
      </c>
      <c r="B2422" t="s">
        <v>11</v>
      </c>
      <c r="C2422">
        <v>7.6</v>
      </c>
    </row>
    <row r="2423" spans="1:3" x14ac:dyDescent="0.3">
      <c r="A2423" t="s">
        <v>10715</v>
      </c>
      <c r="B2423" t="s">
        <v>11</v>
      </c>
      <c r="C2423">
        <v>6.9</v>
      </c>
    </row>
    <row r="2424" spans="1:3" x14ac:dyDescent="0.3">
      <c r="A2424" t="s">
        <v>10716</v>
      </c>
      <c r="B2424" t="s">
        <v>11</v>
      </c>
      <c r="C2424">
        <v>7</v>
      </c>
    </row>
    <row r="2425" spans="1:3" x14ac:dyDescent="0.3">
      <c r="A2425" t="s">
        <v>10717</v>
      </c>
      <c r="B2425" t="s">
        <v>11</v>
      </c>
      <c r="C2425">
        <v>5.3</v>
      </c>
    </row>
    <row r="2426" spans="1:3" x14ac:dyDescent="0.3">
      <c r="A2426" t="s">
        <v>10718</v>
      </c>
      <c r="B2426" t="s">
        <v>11</v>
      </c>
      <c r="C2426">
        <v>6.4</v>
      </c>
    </row>
    <row r="2427" spans="1:3" x14ac:dyDescent="0.3">
      <c r="A2427" t="s">
        <v>10719</v>
      </c>
      <c r="B2427" t="s">
        <v>11</v>
      </c>
      <c r="C2427">
        <v>4.5</v>
      </c>
    </row>
    <row r="2428" spans="1:3" x14ac:dyDescent="0.3">
      <c r="A2428" t="s">
        <v>10720</v>
      </c>
      <c r="B2428" t="s">
        <v>11</v>
      </c>
      <c r="C2428">
        <v>7.8</v>
      </c>
    </row>
    <row r="2429" spans="1:3" x14ac:dyDescent="0.3">
      <c r="A2429" t="s">
        <v>10721</v>
      </c>
      <c r="B2429" t="s">
        <v>11</v>
      </c>
      <c r="C2429">
        <v>6.7</v>
      </c>
    </row>
    <row r="2430" spans="1:3" x14ac:dyDescent="0.3">
      <c r="A2430" t="s">
        <v>10722</v>
      </c>
      <c r="B2430" t="s">
        <v>11</v>
      </c>
      <c r="C2430">
        <v>5.3</v>
      </c>
    </row>
    <row r="2431" spans="1:3" x14ac:dyDescent="0.3">
      <c r="A2431" t="s">
        <v>10723</v>
      </c>
      <c r="B2431" t="s">
        <v>11</v>
      </c>
      <c r="C2431">
        <v>6.3</v>
      </c>
    </row>
    <row r="2432" spans="1:3" x14ac:dyDescent="0.3">
      <c r="A2432" t="s">
        <v>10724</v>
      </c>
      <c r="B2432" t="s">
        <v>11</v>
      </c>
      <c r="C2432">
        <v>7</v>
      </c>
    </row>
    <row r="2433" spans="1:3" x14ac:dyDescent="0.3">
      <c r="A2433" t="s">
        <v>10725</v>
      </c>
      <c r="B2433" t="s">
        <v>11</v>
      </c>
      <c r="C2433">
        <v>5.3</v>
      </c>
    </row>
    <row r="2434" spans="1:3" x14ac:dyDescent="0.3">
      <c r="A2434" t="s">
        <v>10726</v>
      </c>
      <c r="B2434" t="s">
        <v>11</v>
      </c>
      <c r="C2434">
        <v>6.6</v>
      </c>
    </row>
    <row r="2435" spans="1:3" x14ac:dyDescent="0.3">
      <c r="A2435" t="s">
        <v>10727</v>
      </c>
      <c r="B2435" t="s">
        <v>11</v>
      </c>
      <c r="C2435">
        <v>5.8</v>
      </c>
    </row>
    <row r="2436" spans="1:3" x14ac:dyDescent="0.3">
      <c r="A2436" t="s">
        <v>10728</v>
      </c>
      <c r="B2436" t="s">
        <v>11</v>
      </c>
      <c r="C2436">
        <v>6.7</v>
      </c>
    </row>
    <row r="2437" spans="1:3" x14ac:dyDescent="0.3">
      <c r="A2437" t="s">
        <v>10729</v>
      </c>
      <c r="B2437" t="s">
        <v>11</v>
      </c>
      <c r="C2437">
        <v>6.6</v>
      </c>
    </row>
    <row r="2438" spans="1:3" x14ac:dyDescent="0.3">
      <c r="A2438" t="s">
        <v>10730</v>
      </c>
      <c r="B2438" t="s">
        <v>11</v>
      </c>
      <c r="C2438">
        <v>7</v>
      </c>
    </row>
    <row r="2439" spans="1:3" x14ac:dyDescent="0.3">
      <c r="A2439" t="s">
        <v>10731</v>
      </c>
      <c r="B2439" t="s">
        <v>3042</v>
      </c>
      <c r="C2439">
        <v>8.4</v>
      </c>
    </row>
    <row r="2440" spans="1:3" x14ac:dyDescent="0.3">
      <c r="A2440" t="s">
        <v>10732</v>
      </c>
      <c r="B2440" t="s">
        <v>11</v>
      </c>
      <c r="C2440">
        <v>5.4</v>
      </c>
    </row>
    <row r="2441" spans="1:3" x14ac:dyDescent="0.3">
      <c r="A2441" t="s">
        <v>10733</v>
      </c>
      <c r="B2441" t="s">
        <v>11</v>
      </c>
      <c r="C2441">
        <v>7.8</v>
      </c>
    </row>
    <row r="2442" spans="1:3" x14ac:dyDescent="0.3">
      <c r="A2442" t="s">
        <v>10734</v>
      </c>
      <c r="B2442" t="s">
        <v>697</v>
      </c>
      <c r="C2442">
        <v>7.6</v>
      </c>
    </row>
    <row r="2443" spans="1:3" x14ac:dyDescent="0.3">
      <c r="A2443" t="s">
        <v>10735</v>
      </c>
      <c r="B2443" t="s">
        <v>11</v>
      </c>
      <c r="C2443">
        <v>6.6</v>
      </c>
    </row>
    <row r="2444" spans="1:3" x14ac:dyDescent="0.3">
      <c r="A2444" t="s">
        <v>10736</v>
      </c>
      <c r="B2444" t="s">
        <v>11</v>
      </c>
      <c r="C2444">
        <v>6.4</v>
      </c>
    </row>
    <row r="2445" spans="1:3" x14ac:dyDescent="0.3">
      <c r="A2445" t="s">
        <v>10737</v>
      </c>
      <c r="B2445" t="s">
        <v>11</v>
      </c>
      <c r="C2445">
        <v>7</v>
      </c>
    </row>
    <row r="2446" spans="1:3" x14ac:dyDescent="0.3">
      <c r="A2446" t="s">
        <v>10738</v>
      </c>
      <c r="B2446" t="s">
        <v>11</v>
      </c>
      <c r="C2446">
        <v>5.7</v>
      </c>
    </row>
    <row r="2447" spans="1:3" x14ac:dyDescent="0.3">
      <c r="A2447" t="s">
        <v>10739</v>
      </c>
      <c r="B2447" t="s">
        <v>11</v>
      </c>
      <c r="C2447">
        <v>5.9</v>
      </c>
    </row>
    <row r="2448" spans="1:3" x14ac:dyDescent="0.3">
      <c r="A2448" t="s">
        <v>10740</v>
      </c>
      <c r="B2448" t="s">
        <v>11</v>
      </c>
      <c r="C2448">
        <v>6.3</v>
      </c>
    </row>
    <row r="2449" spans="1:3" x14ac:dyDescent="0.3">
      <c r="A2449" t="s">
        <v>10741</v>
      </c>
      <c r="B2449" t="s">
        <v>11</v>
      </c>
      <c r="C2449">
        <v>6.3</v>
      </c>
    </row>
    <row r="2450" spans="1:3" x14ac:dyDescent="0.3">
      <c r="A2450" t="s">
        <v>10742</v>
      </c>
      <c r="B2450" t="s">
        <v>11</v>
      </c>
      <c r="C2450">
        <v>6.2</v>
      </c>
    </row>
    <row r="2451" spans="1:3" x14ac:dyDescent="0.3">
      <c r="A2451" t="s">
        <v>10743</v>
      </c>
      <c r="B2451" t="s">
        <v>11</v>
      </c>
      <c r="C2451">
        <v>2.1</v>
      </c>
    </row>
    <row r="2452" spans="1:3" x14ac:dyDescent="0.3">
      <c r="A2452" t="s">
        <v>10744</v>
      </c>
      <c r="B2452" t="s">
        <v>11</v>
      </c>
      <c r="C2452">
        <v>5</v>
      </c>
    </row>
    <row r="2453" spans="1:3" x14ac:dyDescent="0.3">
      <c r="A2453" t="s">
        <v>10745</v>
      </c>
      <c r="B2453" t="s">
        <v>11</v>
      </c>
      <c r="C2453">
        <v>5.3</v>
      </c>
    </row>
    <row r="2454" spans="1:3" x14ac:dyDescent="0.3">
      <c r="A2454" t="s">
        <v>10746</v>
      </c>
      <c r="B2454" t="s">
        <v>11</v>
      </c>
      <c r="C2454">
        <v>7.1</v>
      </c>
    </row>
    <row r="2455" spans="1:3" x14ac:dyDescent="0.3">
      <c r="A2455" t="s">
        <v>10747</v>
      </c>
      <c r="B2455" t="s">
        <v>11</v>
      </c>
      <c r="C2455">
        <v>7</v>
      </c>
    </row>
    <row r="2456" spans="1:3" x14ac:dyDescent="0.3">
      <c r="A2456" t="s">
        <v>10748</v>
      </c>
      <c r="B2456" t="s">
        <v>11</v>
      </c>
      <c r="C2456">
        <v>5.7</v>
      </c>
    </row>
    <row r="2457" spans="1:3" x14ac:dyDescent="0.3">
      <c r="A2457" t="s">
        <v>10749</v>
      </c>
      <c r="B2457" t="s">
        <v>11</v>
      </c>
      <c r="C2457">
        <v>7.1</v>
      </c>
    </row>
    <row r="2458" spans="1:3" x14ac:dyDescent="0.3">
      <c r="A2458" t="s">
        <v>10750</v>
      </c>
      <c r="B2458" t="s">
        <v>11</v>
      </c>
      <c r="C2458">
        <v>7</v>
      </c>
    </row>
    <row r="2459" spans="1:3" x14ac:dyDescent="0.3">
      <c r="A2459" t="s">
        <v>10751</v>
      </c>
      <c r="B2459" t="s">
        <v>3395</v>
      </c>
      <c r="C2459">
        <v>7.7</v>
      </c>
    </row>
    <row r="2460" spans="1:3" x14ac:dyDescent="0.3">
      <c r="A2460" t="s">
        <v>10752</v>
      </c>
      <c r="B2460" t="s">
        <v>11</v>
      </c>
      <c r="C2460">
        <v>7.1</v>
      </c>
    </row>
    <row r="2461" spans="1:3" x14ac:dyDescent="0.3">
      <c r="A2461" t="s">
        <v>10753</v>
      </c>
      <c r="B2461" t="s">
        <v>11</v>
      </c>
      <c r="C2461">
        <v>6.8</v>
      </c>
    </row>
    <row r="2462" spans="1:3" x14ac:dyDescent="0.3">
      <c r="A2462" t="s">
        <v>10754</v>
      </c>
      <c r="B2462" t="s">
        <v>2534</v>
      </c>
      <c r="C2462">
        <v>7.5</v>
      </c>
    </row>
    <row r="2463" spans="1:3" x14ac:dyDescent="0.3">
      <c r="A2463" t="s">
        <v>10755</v>
      </c>
      <c r="B2463" t="s">
        <v>11</v>
      </c>
      <c r="C2463">
        <v>6.3</v>
      </c>
    </row>
    <row r="2464" spans="1:3" x14ac:dyDescent="0.3">
      <c r="A2464" t="s">
        <v>10756</v>
      </c>
      <c r="B2464" t="s">
        <v>11</v>
      </c>
      <c r="C2464">
        <v>7.3</v>
      </c>
    </row>
    <row r="2465" spans="1:3" x14ac:dyDescent="0.3">
      <c r="A2465" t="s">
        <v>10757</v>
      </c>
      <c r="B2465" t="s">
        <v>11</v>
      </c>
      <c r="C2465">
        <v>6.8</v>
      </c>
    </row>
    <row r="2466" spans="1:3" x14ac:dyDescent="0.3">
      <c r="A2466" t="s">
        <v>10758</v>
      </c>
      <c r="B2466" t="s">
        <v>11</v>
      </c>
      <c r="C2466">
        <v>7.2</v>
      </c>
    </row>
    <row r="2467" spans="1:3" x14ac:dyDescent="0.3">
      <c r="A2467" t="s">
        <v>10759</v>
      </c>
      <c r="B2467" t="s">
        <v>11</v>
      </c>
      <c r="C2467">
        <v>6.4</v>
      </c>
    </row>
    <row r="2468" spans="1:3" x14ac:dyDescent="0.3">
      <c r="A2468" t="s">
        <v>10760</v>
      </c>
      <c r="B2468" t="s">
        <v>11</v>
      </c>
      <c r="C2468">
        <v>6</v>
      </c>
    </row>
    <row r="2469" spans="1:3" x14ac:dyDescent="0.3">
      <c r="A2469" t="s">
        <v>10761</v>
      </c>
      <c r="B2469" t="s">
        <v>11</v>
      </c>
      <c r="C2469">
        <v>6.4</v>
      </c>
    </row>
    <row r="2470" spans="1:3" x14ac:dyDescent="0.3">
      <c r="A2470" t="s">
        <v>10762</v>
      </c>
      <c r="B2470" t="s">
        <v>11</v>
      </c>
      <c r="C2470">
        <v>5.0999999999999996</v>
      </c>
    </row>
    <row r="2471" spans="1:3" x14ac:dyDescent="0.3">
      <c r="A2471" t="s">
        <v>10763</v>
      </c>
      <c r="B2471" t="s">
        <v>11</v>
      </c>
      <c r="C2471">
        <v>7.5</v>
      </c>
    </row>
    <row r="2472" spans="1:3" x14ac:dyDescent="0.3">
      <c r="A2472" t="s">
        <v>10764</v>
      </c>
      <c r="B2472" t="s">
        <v>11</v>
      </c>
      <c r="C2472">
        <v>4.5999999999999996</v>
      </c>
    </row>
    <row r="2473" spans="1:3" x14ac:dyDescent="0.3">
      <c r="A2473" t="s">
        <v>10765</v>
      </c>
      <c r="B2473" t="s">
        <v>697</v>
      </c>
      <c r="C2473">
        <v>5.7</v>
      </c>
    </row>
    <row r="2474" spans="1:3" x14ac:dyDescent="0.3">
      <c r="A2474" t="s">
        <v>10766</v>
      </c>
      <c r="B2474" t="s">
        <v>11</v>
      </c>
      <c r="C2474">
        <v>6.8</v>
      </c>
    </row>
    <row r="2475" spans="1:3" x14ac:dyDescent="0.3">
      <c r="A2475" t="s">
        <v>10767</v>
      </c>
      <c r="B2475" t="s">
        <v>697</v>
      </c>
      <c r="C2475">
        <v>7.7</v>
      </c>
    </row>
    <row r="2476" spans="1:3" x14ac:dyDescent="0.3">
      <c r="A2476" t="s">
        <v>10768</v>
      </c>
      <c r="B2476" t="s">
        <v>697</v>
      </c>
      <c r="C2476">
        <v>3.2</v>
      </c>
    </row>
    <row r="2477" spans="1:3" x14ac:dyDescent="0.3">
      <c r="A2477" t="s">
        <v>10769</v>
      </c>
      <c r="B2477" t="s">
        <v>233</v>
      </c>
      <c r="C2477">
        <v>6.1</v>
      </c>
    </row>
    <row r="2478" spans="1:3" x14ac:dyDescent="0.3">
      <c r="A2478" t="s">
        <v>10770</v>
      </c>
      <c r="B2478" t="s">
        <v>11</v>
      </c>
      <c r="C2478">
        <v>5.6</v>
      </c>
    </row>
    <row r="2479" spans="1:3" x14ac:dyDescent="0.3">
      <c r="A2479" t="s">
        <v>10771</v>
      </c>
      <c r="B2479" t="s">
        <v>11</v>
      </c>
      <c r="C2479">
        <v>6.9</v>
      </c>
    </row>
    <row r="2480" spans="1:3" x14ac:dyDescent="0.3">
      <c r="A2480" t="s">
        <v>10772</v>
      </c>
      <c r="B2480" t="s">
        <v>11</v>
      </c>
      <c r="C2480">
        <v>7.5</v>
      </c>
    </row>
    <row r="2481" spans="1:3" x14ac:dyDescent="0.3">
      <c r="A2481" t="s">
        <v>10773</v>
      </c>
      <c r="B2481" t="s">
        <v>11</v>
      </c>
      <c r="C2481">
        <v>5.8</v>
      </c>
    </row>
    <row r="2482" spans="1:3" x14ac:dyDescent="0.3">
      <c r="A2482" t="s">
        <v>10774</v>
      </c>
      <c r="B2482" t="s">
        <v>11</v>
      </c>
      <c r="C2482">
        <v>8.3000000000000007</v>
      </c>
    </row>
    <row r="2483" spans="1:3" x14ac:dyDescent="0.3">
      <c r="A2483" t="s">
        <v>10775</v>
      </c>
      <c r="B2483" t="s">
        <v>11</v>
      </c>
      <c r="C2483">
        <v>2.8</v>
      </c>
    </row>
    <row r="2484" spans="1:3" x14ac:dyDescent="0.3">
      <c r="A2484" t="s">
        <v>10776</v>
      </c>
      <c r="B2484" t="s">
        <v>11</v>
      </c>
      <c r="C2484">
        <v>6.6</v>
      </c>
    </row>
    <row r="2485" spans="1:3" x14ac:dyDescent="0.3">
      <c r="A2485" t="s">
        <v>10777</v>
      </c>
      <c r="B2485" t="s">
        <v>233</v>
      </c>
      <c r="C2485">
        <v>7.5</v>
      </c>
    </row>
    <row r="2486" spans="1:3" x14ac:dyDescent="0.3">
      <c r="A2486" t="s">
        <v>10778</v>
      </c>
      <c r="B2486" t="s">
        <v>11</v>
      </c>
      <c r="C2486">
        <v>6</v>
      </c>
    </row>
    <row r="2487" spans="1:3" x14ac:dyDescent="0.3">
      <c r="A2487" t="s">
        <v>10779</v>
      </c>
      <c r="B2487" t="s">
        <v>4048</v>
      </c>
      <c r="C2487">
        <v>6.2</v>
      </c>
    </row>
    <row r="2488" spans="1:3" x14ac:dyDescent="0.3">
      <c r="A2488" t="s">
        <v>10780</v>
      </c>
      <c r="B2488" t="s">
        <v>11</v>
      </c>
      <c r="C2488">
        <v>6</v>
      </c>
    </row>
    <row r="2489" spans="1:3" x14ac:dyDescent="0.3">
      <c r="A2489" t="s">
        <v>10781</v>
      </c>
      <c r="B2489" t="s">
        <v>11</v>
      </c>
      <c r="C2489">
        <v>8</v>
      </c>
    </row>
    <row r="2490" spans="1:3" x14ac:dyDescent="0.3">
      <c r="A2490" t="s">
        <v>10782</v>
      </c>
      <c r="B2490" t="s">
        <v>5023</v>
      </c>
      <c r="C2490">
        <v>7.2</v>
      </c>
    </row>
    <row r="2491" spans="1:3" x14ac:dyDescent="0.3">
      <c r="A2491" t="s">
        <v>10783</v>
      </c>
      <c r="B2491" t="s">
        <v>11</v>
      </c>
      <c r="C2491">
        <v>4.5</v>
      </c>
    </row>
    <row r="2492" spans="1:3" x14ac:dyDescent="0.3">
      <c r="A2492" t="s">
        <v>10784</v>
      </c>
      <c r="B2492" t="s">
        <v>11</v>
      </c>
      <c r="C2492">
        <v>7.9</v>
      </c>
    </row>
    <row r="2493" spans="1:3" x14ac:dyDescent="0.3">
      <c r="A2493" t="s">
        <v>10785</v>
      </c>
      <c r="B2493" t="s">
        <v>11</v>
      </c>
      <c r="C2493">
        <v>7.1</v>
      </c>
    </row>
    <row r="2494" spans="1:3" x14ac:dyDescent="0.3">
      <c r="A2494" t="s">
        <v>10786</v>
      </c>
      <c r="B2494" t="s">
        <v>11</v>
      </c>
      <c r="C2494">
        <v>7.5</v>
      </c>
    </row>
    <row r="2495" spans="1:3" x14ac:dyDescent="0.3">
      <c r="A2495" t="s">
        <v>10787</v>
      </c>
      <c r="B2495" t="s">
        <v>11</v>
      </c>
      <c r="C2495">
        <v>6.8</v>
      </c>
    </row>
    <row r="2496" spans="1:3" x14ac:dyDescent="0.3">
      <c r="A2496" t="s">
        <v>10788</v>
      </c>
      <c r="B2496" t="s">
        <v>11</v>
      </c>
      <c r="C2496">
        <v>4.3</v>
      </c>
    </row>
    <row r="2497" spans="1:3" x14ac:dyDescent="0.3">
      <c r="A2497" t="s">
        <v>10789</v>
      </c>
      <c r="B2497" t="s">
        <v>11</v>
      </c>
      <c r="C2497">
        <v>7.2</v>
      </c>
    </row>
    <row r="2498" spans="1:3" x14ac:dyDescent="0.3">
      <c r="A2498" t="s">
        <v>10790</v>
      </c>
      <c r="B2498" t="s">
        <v>11</v>
      </c>
      <c r="C2498">
        <v>5.8</v>
      </c>
    </row>
    <row r="2499" spans="1:3" x14ac:dyDescent="0.3">
      <c r="A2499" t="s">
        <v>10791</v>
      </c>
      <c r="B2499" t="s">
        <v>11</v>
      </c>
      <c r="C2499">
        <v>7.1</v>
      </c>
    </row>
    <row r="2500" spans="1:3" x14ac:dyDescent="0.3">
      <c r="A2500" t="s">
        <v>10792</v>
      </c>
      <c r="B2500" t="s">
        <v>11</v>
      </c>
      <c r="C2500">
        <v>7.4</v>
      </c>
    </row>
    <row r="2501" spans="1:3" x14ac:dyDescent="0.3">
      <c r="A2501" t="s">
        <v>10793</v>
      </c>
      <c r="B2501" t="s">
        <v>11</v>
      </c>
      <c r="C2501">
        <v>7.6</v>
      </c>
    </row>
    <row r="2502" spans="1:3" x14ac:dyDescent="0.3">
      <c r="A2502" t="s">
        <v>10794</v>
      </c>
      <c r="B2502" t="s">
        <v>11</v>
      </c>
      <c r="C2502">
        <v>6.9</v>
      </c>
    </row>
    <row r="2503" spans="1:3" x14ac:dyDescent="0.3">
      <c r="A2503" t="s">
        <v>10795</v>
      </c>
      <c r="B2503" t="s">
        <v>11</v>
      </c>
      <c r="C2503">
        <v>6</v>
      </c>
    </row>
    <row r="2504" spans="1:3" x14ac:dyDescent="0.3">
      <c r="A2504" t="s">
        <v>10796</v>
      </c>
      <c r="B2504" t="s">
        <v>11</v>
      </c>
      <c r="C2504">
        <v>6.9</v>
      </c>
    </row>
    <row r="2505" spans="1:3" x14ac:dyDescent="0.3">
      <c r="A2505" t="s">
        <v>10797</v>
      </c>
      <c r="B2505" t="s">
        <v>11</v>
      </c>
      <c r="C2505">
        <v>7.3</v>
      </c>
    </row>
    <row r="2506" spans="1:3" x14ac:dyDescent="0.3">
      <c r="A2506" t="s">
        <v>10798</v>
      </c>
      <c r="B2506" t="s">
        <v>11</v>
      </c>
      <c r="C2506">
        <v>4.5999999999999996</v>
      </c>
    </row>
    <row r="2507" spans="1:3" x14ac:dyDescent="0.3">
      <c r="A2507" t="s">
        <v>10799</v>
      </c>
      <c r="B2507" t="s">
        <v>11</v>
      </c>
      <c r="C2507">
        <v>6</v>
      </c>
    </row>
    <row r="2508" spans="1:3" x14ac:dyDescent="0.3">
      <c r="A2508" t="s">
        <v>10800</v>
      </c>
      <c r="B2508" t="s">
        <v>11</v>
      </c>
      <c r="C2508">
        <v>6.4</v>
      </c>
    </row>
    <row r="2509" spans="1:3" x14ac:dyDescent="0.3">
      <c r="A2509" t="s">
        <v>10801</v>
      </c>
      <c r="B2509" t="s">
        <v>11</v>
      </c>
      <c r="C2509">
        <v>5.5</v>
      </c>
    </row>
    <row r="2510" spans="1:3" x14ac:dyDescent="0.3">
      <c r="A2510" t="s">
        <v>10802</v>
      </c>
      <c r="B2510" t="s">
        <v>11</v>
      </c>
      <c r="C2510">
        <v>7.5</v>
      </c>
    </row>
    <row r="2511" spans="1:3" x14ac:dyDescent="0.3">
      <c r="A2511" t="s">
        <v>10803</v>
      </c>
      <c r="B2511" t="s">
        <v>11</v>
      </c>
      <c r="C2511">
        <v>8.1</v>
      </c>
    </row>
    <row r="2512" spans="1:3" x14ac:dyDescent="0.3">
      <c r="A2512" t="s">
        <v>10804</v>
      </c>
      <c r="B2512" t="s">
        <v>11</v>
      </c>
      <c r="C2512">
        <v>6.3</v>
      </c>
    </row>
    <row r="2513" spans="1:3" x14ac:dyDescent="0.3">
      <c r="A2513" t="s">
        <v>10805</v>
      </c>
      <c r="B2513" t="s">
        <v>11</v>
      </c>
      <c r="C2513">
        <v>5.0999999999999996</v>
      </c>
    </row>
    <row r="2514" spans="1:3" x14ac:dyDescent="0.3">
      <c r="A2514" t="s">
        <v>10806</v>
      </c>
      <c r="B2514" t="s">
        <v>11</v>
      </c>
      <c r="C2514">
        <v>6.8</v>
      </c>
    </row>
    <row r="2515" spans="1:3" x14ac:dyDescent="0.3">
      <c r="A2515" t="s">
        <v>10807</v>
      </c>
      <c r="B2515" t="s">
        <v>11</v>
      </c>
      <c r="C2515">
        <v>5.3</v>
      </c>
    </row>
    <row r="2516" spans="1:3" x14ac:dyDescent="0.3">
      <c r="A2516" t="s">
        <v>10808</v>
      </c>
      <c r="B2516" t="s">
        <v>11</v>
      </c>
      <c r="C2516">
        <v>7.3</v>
      </c>
    </row>
    <row r="2517" spans="1:3" x14ac:dyDescent="0.3">
      <c r="A2517" t="s">
        <v>10809</v>
      </c>
      <c r="B2517" t="s">
        <v>11</v>
      </c>
      <c r="C2517">
        <v>7.3</v>
      </c>
    </row>
    <row r="2518" spans="1:3" x14ac:dyDescent="0.3">
      <c r="A2518" t="s">
        <v>10810</v>
      </c>
      <c r="B2518" t="s">
        <v>11</v>
      </c>
      <c r="C2518">
        <v>7.1</v>
      </c>
    </row>
    <row r="2519" spans="1:3" x14ac:dyDescent="0.3">
      <c r="A2519" t="s">
        <v>10811</v>
      </c>
      <c r="B2519" t="s">
        <v>11</v>
      </c>
      <c r="C2519">
        <v>7.6</v>
      </c>
    </row>
    <row r="2520" spans="1:3" x14ac:dyDescent="0.3">
      <c r="A2520" t="s">
        <v>10812</v>
      </c>
      <c r="B2520" t="s">
        <v>11</v>
      </c>
      <c r="C2520">
        <v>5.3</v>
      </c>
    </row>
    <row r="2521" spans="1:3" x14ac:dyDescent="0.3">
      <c r="A2521" t="s">
        <v>10813</v>
      </c>
      <c r="B2521" t="s">
        <v>11</v>
      </c>
      <c r="C2521">
        <v>7.8</v>
      </c>
    </row>
    <row r="2522" spans="1:3" x14ac:dyDescent="0.3">
      <c r="A2522" t="s">
        <v>10814</v>
      </c>
      <c r="B2522" t="s">
        <v>11</v>
      </c>
      <c r="C2522">
        <v>7.7</v>
      </c>
    </row>
    <row r="2523" spans="1:3" x14ac:dyDescent="0.3">
      <c r="A2523" t="s">
        <v>10815</v>
      </c>
      <c r="B2523" t="s">
        <v>11</v>
      </c>
      <c r="C2523">
        <v>7.7</v>
      </c>
    </row>
    <row r="2524" spans="1:3" x14ac:dyDescent="0.3">
      <c r="A2524" t="s">
        <v>10816</v>
      </c>
      <c r="B2524" t="s">
        <v>11</v>
      </c>
      <c r="C2524">
        <v>5.4</v>
      </c>
    </row>
    <row r="2525" spans="1:3" x14ac:dyDescent="0.3">
      <c r="A2525" t="s">
        <v>10817</v>
      </c>
      <c r="B2525" t="s">
        <v>11</v>
      </c>
      <c r="C2525">
        <v>6.2</v>
      </c>
    </row>
    <row r="2526" spans="1:3" x14ac:dyDescent="0.3">
      <c r="A2526" t="s">
        <v>10818</v>
      </c>
      <c r="B2526" t="s">
        <v>11</v>
      </c>
      <c r="C2526">
        <v>7.4</v>
      </c>
    </row>
    <row r="2527" spans="1:3" x14ac:dyDescent="0.3">
      <c r="A2527" t="s">
        <v>10819</v>
      </c>
      <c r="B2527" t="s">
        <v>11</v>
      </c>
      <c r="C2527">
        <v>6.2</v>
      </c>
    </row>
    <row r="2528" spans="1:3" x14ac:dyDescent="0.3">
      <c r="A2528" t="s">
        <v>10820</v>
      </c>
      <c r="B2528" t="s">
        <v>11</v>
      </c>
      <c r="C2528">
        <v>5.0999999999999996</v>
      </c>
    </row>
    <row r="2529" spans="1:3" x14ac:dyDescent="0.3">
      <c r="A2529" t="s">
        <v>10821</v>
      </c>
      <c r="B2529" t="s">
        <v>11</v>
      </c>
      <c r="C2529">
        <v>6.9</v>
      </c>
    </row>
    <row r="2530" spans="1:3" x14ac:dyDescent="0.3">
      <c r="A2530" t="s">
        <v>10822</v>
      </c>
      <c r="B2530" t="s">
        <v>11</v>
      </c>
      <c r="C2530">
        <v>6.3</v>
      </c>
    </row>
    <row r="2531" spans="1:3" x14ac:dyDescent="0.3">
      <c r="A2531" t="s">
        <v>10823</v>
      </c>
      <c r="B2531" t="s">
        <v>11</v>
      </c>
      <c r="C2531">
        <v>6.8</v>
      </c>
    </row>
    <row r="2532" spans="1:3" x14ac:dyDescent="0.3">
      <c r="A2532" t="s">
        <v>10824</v>
      </c>
      <c r="B2532" t="s">
        <v>11</v>
      </c>
      <c r="C2532">
        <v>5.7</v>
      </c>
    </row>
    <row r="2533" spans="1:3" x14ac:dyDescent="0.3">
      <c r="A2533" t="s">
        <v>10825</v>
      </c>
      <c r="B2533" t="s">
        <v>11</v>
      </c>
      <c r="C2533">
        <v>5.8</v>
      </c>
    </row>
    <row r="2534" spans="1:3" x14ac:dyDescent="0.3">
      <c r="A2534" t="s">
        <v>10826</v>
      </c>
      <c r="B2534" t="s">
        <v>11</v>
      </c>
      <c r="C2534">
        <v>6.2</v>
      </c>
    </row>
    <row r="2535" spans="1:3" x14ac:dyDescent="0.3">
      <c r="A2535" t="s">
        <v>10827</v>
      </c>
      <c r="B2535" t="s">
        <v>11</v>
      </c>
      <c r="C2535">
        <v>4.3</v>
      </c>
    </row>
    <row r="2536" spans="1:3" x14ac:dyDescent="0.3">
      <c r="A2536" t="s">
        <v>10828</v>
      </c>
      <c r="B2536" t="s">
        <v>11</v>
      </c>
      <c r="C2536">
        <v>6.4</v>
      </c>
    </row>
    <row r="2537" spans="1:3" x14ac:dyDescent="0.3">
      <c r="A2537" t="s">
        <v>10829</v>
      </c>
      <c r="B2537" t="s">
        <v>11</v>
      </c>
      <c r="C2537">
        <v>6.9</v>
      </c>
    </row>
    <row r="2538" spans="1:3" x14ac:dyDescent="0.3">
      <c r="A2538" t="s">
        <v>10830</v>
      </c>
      <c r="B2538" t="s">
        <v>11</v>
      </c>
      <c r="C2538">
        <v>5.5</v>
      </c>
    </row>
    <row r="2539" spans="1:3" x14ac:dyDescent="0.3">
      <c r="A2539" t="s">
        <v>10831</v>
      </c>
      <c r="B2539" t="s">
        <v>11</v>
      </c>
      <c r="C2539">
        <v>5.4</v>
      </c>
    </row>
    <row r="2540" spans="1:3" x14ac:dyDescent="0.3">
      <c r="A2540" t="s">
        <v>10832</v>
      </c>
      <c r="B2540" t="s">
        <v>11</v>
      </c>
      <c r="C2540">
        <v>8.3000000000000007</v>
      </c>
    </row>
    <row r="2541" spans="1:3" x14ac:dyDescent="0.3">
      <c r="A2541" t="s">
        <v>10833</v>
      </c>
      <c r="B2541" t="s">
        <v>11</v>
      </c>
      <c r="C2541">
        <v>6.5</v>
      </c>
    </row>
    <row r="2542" spans="1:3" x14ac:dyDescent="0.3">
      <c r="A2542" t="s">
        <v>10834</v>
      </c>
      <c r="B2542" t="s">
        <v>11</v>
      </c>
      <c r="C2542">
        <v>6.3</v>
      </c>
    </row>
    <row r="2543" spans="1:3" x14ac:dyDescent="0.3">
      <c r="A2543" t="s">
        <v>10835</v>
      </c>
      <c r="B2543" t="s">
        <v>11</v>
      </c>
      <c r="C2543">
        <v>6.4</v>
      </c>
    </row>
    <row r="2544" spans="1:3" x14ac:dyDescent="0.3">
      <c r="A2544" t="s">
        <v>10836</v>
      </c>
      <c r="B2544" t="s">
        <v>1976</v>
      </c>
      <c r="C2544">
        <v>5.3</v>
      </c>
    </row>
    <row r="2545" spans="1:3" x14ac:dyDescent="0.3">
      <c r="A2545" t="s">
        <v>10837</v>
      </c>
      <c r="B2545" t="s">
        <v>986</v>
      </c>
      <c r="C2545">
        <v>6.6</v>
      </c>
    </row>
    <row r="2546" spans="1:3" x14ac:dyDescent="0.3">
      <c r="A2546" t="s">
        <v>10838</v>
      </c>
      <c r="B2546" t="s">
        <v>513</v>
      </c>
      <c r="C2546">
        <v>7.4</v>
      </c>
    </row>
    <row r="2547" spans="1:3" x14ac:dyDescent="0.3">
      <c r="A2547" t="s">
        <v>10839</v>
      </c>
      <c r="B2547" t="s">
        <v>11</v>
      </c>
      <c r="C2547">
        <v>8.3000000000000007</v>
      </c>
    </row>
    <row r="2548" spans="1:3" x14ac:dyDescent="0.3">
      <c r="A2548" t="s">
        <v>10840</v>
      </c>
      <c r="B2548" t="s">
        <v>11</v>
      </c>
      <c r="C2548">
        <v>5.3</v>
      </c>
    </row>
    <row r="2549" spans="1:3" x14ac:dyDescent="0.3">
      <c r="A2549" t="s">
        <v>10841</v>
      </c>
      <c r="B2549" t="s">
        <v>11</v>
      </c>
      <c r="C2549">
        <v>6.2</v>
      </c>
    </row>
    <row r="2550" spans="1:3" x14ac:dyDescent="0.3">
      <c r="A2550" t="s">
        <v>10842</v>
      </c>
      <c r="B2550" t="s">
        <v>11</v>
      </c>
      <c r="C2550">
        <v>6.9</v>
      </c>
    </row>
    <row r="2551" spans="1:3" x14ac:dyDescent="0.3">
      <c r="A2551" t="s">
        <v>10843</v>
      </c>
      <c r="B2551" t="s">
        <v>11</v>
      </c>
      <c r="C2551">
        <v>5.9</v>
      </c>
    </row>
    <row r="2552" spans="1:3" x14ac:dyDescent="0.3">
      <c r="A2552" t="s">
        <v>10844</v>
      </c>
      <c r="B2552" t="s">
        <v>11</v>
      </c>
      <c r="C2552">
        <v>6.1</v>
      </c>
    </row>
    <row r="2553" spans="1:3" x14ac:dyDescent="0.3">
      <c r="A2553" t="s">
        <v>10845</v>
      </c>
      <c r="B2553" t="s">
        <v>11</v>
      </c>
      <c r="C2553">
        <v>5.8</v>
      </c>
    </row>
    <row r="2554" spans="1:3" x14ac:dyDescent="0.3">
      <c r="A2554" t="s">
        <v>10846</v>
      </c>
      <c r="B2554" t="s">
        <v>11</v>
      </c>
      <c r="C2554">
        <v>5.9</v>
      </c>
    </row>
    <row r="2555" spans="1:3" x14ac:dyDescent="0.3">
      <c r="A2555" t="s">
        <v>10847</v>
      </c>
      <c r="B2555" t="s">
        <v>11</v>
      </c>
      <c r="C2555">
        <v>5.5</v>
      </c>
    </row>
    <row r="2556" spans="1:3" x14ac:dyDescent="0.3">
      <c r="A2556" t="s">
        <v>10848</v>
      </c>
      <c r="B2556" t="s">
        <v>11</v>
      </c>
      <c r="C2556">
        <v>5</v>
      </c>
    </row>
    <row r="2557" spans="1:3" x14ac:dyDescent="0.3">
      <c r="A2557" t="s">
        <v>10849</v>
      </c>
      <c r="B2557" t="s">
        <v>11</v>
      </c>
      <c r="C2557">
        <v>7</v>
      </c>
    </row>
    <row r="2558" spans="1:3" x14ac:dyDescent="0.3">
      <c r="A2558" t="s">
        <v>10850</v>
      </c>
      <c r="B2558" t="s">
        <v>11</v>
      </c>
      <c r="C2558">
        <v>7.8</v>
      </c>
    </row>
    <row r="2559" spans="1:3" x14ac:dyDescent="0.3">
      <c r="A2559" t="s">
        <v>10851</v>
      </c>
      <c r="B2559" t="s">
        <v>11</v>
      </c>
      <c r="C2559">
        <v>6.4</v>
      </c>
    </row>
    <row r="2560" spans="1:3" x14ac:dyDescent="0.3">
      <c r="A2560" t="s">
        <v>10852</v>
      </c>
      <c r="B2560" t="s">
        <v>11</v>
      </c>
      <c r="C2560">
        <v>5.9</v>
      </c>
    </row>
    <row r="2561" spans="1:3" x14ac:dyDescent="0.3">
      <c r="A2561" t="s">
        <v>10853</v>
      </c>
      <c r="B2561" t="s">
        <v>11</v>
      </c>
      <c r="C2561">
        <v>7</v>
      </c>
    </row>
    <row r="2562" spans="1:3" x14ac:dyDescent="0.3">
      <c r="A2562" t="s">
        <v>10854</v>
      </c>
      <c r="B2562" t="s">
        <v>11</v>
      </c>
      <c r="C2562">
        <v>6.1</v>
      </c>
    </row>
    <row r="2563" spans="1:3" x14ac:dyDescent="0.3">
      <c r="A2563" t="s">
        <v>10855</v>
      </c>
      <c r="B2563" t="s">
        <v>11</v>
      </c>
      <c r="C2563">
        <v>6.9</v>
      </c>
    </row>
    <row r="2564" spans="1:3" x14ac:dyDescent="0.3">
      <c r="A2564" t="s">
        <v>10856</v>
      </c>
      <c r="B2564" t="s">
        <v>11</v>
      </c>
      <c r="C2564">
        <v>7.5</v>
      </c>
    </row>
    <row r="2565" spans="1:3" x14ac:dyDescent="0.3">
      <c r="A2565" t="s">
        <v>10857</v>
      </c>
      <c r="B2565" t="s">
        <v>11</v>
      </c>
      <c r="C2565">
        <v>7.3</v>
      </c>
    </row>
    <row r="2566" spans="1:3" x14ac:dyDescent="0.3">
      <c r="A2566" t="s">
        <v>10858</v>
      </c>
      <c r="B2566" t="s">
        <v>11</v>
      </c>
      <c r="C2566">
        <v>6.5</v>
      </c>
    </row>
    <row r="2567" spans="1:3" x14ac:dyDescent="0.3">
      <c r="A2567" t="s">
        <v>10859</v>
      </c>
      <c r="B2567" t="s">
        <v>11</v>
      </c>
      <c r="C2567">
        <v>6.2</v>
      </c>
    </row>
    <row r="2568" spans="1:3" x14ac:dyDescent="0.3">
      <c r="A2568" t="s">
        <v>10860</v>
      </c>
      <c r="B2568" t="s">
        <v>11</v>
      </c>
      <c r="C2568">
        <v>6.7</v>
      </c>
    </row>
    <row r="2569" spans="1:3" x14ac:dyDescent="0.3">
      <c r="A2569" t="s">
        <v>10861</v>
      </c>
      <c r="B2569" t="s">
        <v>11</v>
      </c>
      <c r="C2569">
        <v>6</v>
      </c>
    </row>
    <row r="2570" spans="1:3" x14ac:dyDescent="0.3">
      <c r="A2570" t="s">
        <v>10862</v>
      </c>
      <c r="B2570" t="s">
        <v>11</v>
      </c>
      <c r="C2570">
        <v>6.3</v>
      </c>
    </row>
    <row r="2571" spans="1:3" x14ac:dyDescent="0.3">
      <c r="A2571" t="s">
        <v>10863</v>
      </c>
      <c r="B2571" t="s">
        <v>11</v>
      </c>
      <c r="C2571">
        <v>5.8</v>
      </c>
    </row>
    <row r="2572" spans="1:3" x14ac:dyDescent="0.3">
      <c r="A2572" t="s">
        <v>10864</v>
      </c>
      <c r="B2572" t="s">
        <v>11</v>
      </c>
      <c r="C2572">
        <v>6.1</v>
      </c>
    </row>
    <row r="2573" spans="1:3" x14ac:dyDescent="0.3">
      <c r="A2573" t="s">
        <v>10865</v>
      </c>
      <c r="B2573" t="s">
        <v>11</v>
      </c>
      <c r="C2573">
        <v>6.9</v>
      </c>
    </row>
    <row r="2574" spans="1:3" x14ac:dyDescent="0.3">
      <c r="A2574" t="s">
        <v>10866</v>
      </c>
      <c r="B2574" t="s">
        <v>11</v>
      </c>
      <c r="C2574">
        <v>5.4</v>
      </c>
    </row>
    <row r="2575" spans="1:3" x14ac:dyDescent="0.3">
      <c r="A2575" t="s">
        <v>10867</v>
      </c>
      <c r="B2575" t="s">
        <v>11</v>
      </c>
      <c r="C2575">
        <v>6.7</v>
      </c>
    </row>
    <row r="2576" spans="1:3" x14ac:dyDescent="0.3">
      <c r="A2576" t="s">
        <v>10868</v>
      </c>
      <c r="B2576" t="s">
        <v>11</v>
      </c>
      <c r="C2576">
        <v>7.4</v>
      </c>
    </row>
    <row r="2577" spans="1:3" x14ac:dyDescent="0.3">
      <c r="A2577" t="s">
        <v>10869</v>
      </c>
      <c r="B2577" t="s">
        <v>11</v>
      </c>
      <c r="C2577">
        <v>5.6</v>
      </c>
    </row>
    <row r="2578" spans="1:3" x14ac:dyDescent="0.3">
      <c r="A2578" t="s">
        <v>10870</v>
      </c>
      <c r="B2578" t="s">
        <v>11</v>
      </c>
      <c r="C2578">
        <v>6.5</v>
      </c>
    </row>
    <row r="2579" spans="1:3" x14ac:dyDescent="0.3">
      <c r="A2579" t="s">
        <v>10871</v>
      </c>
      <c r="B2579" t="s">
        <v>11</v>
      </c>
      <c r="C2579">
        <v>6.5</v>
      </c>
    </row>
    <row r="2580" spans="1:3" x14ac:dyDescent="0.3">
      <c r="A2580" t="s">
        <v>10872</v>
      </c>
      <c r="B2580" t="s">
        <v>11</v>
      </c>
      <c r="C2580">
        <v>5.8</v>
      </c>
    </row>
    <row r="2581" spans="1:3" x14ac:dyDescent="0.3">
      <c r="A2581" t="s">
        <v>10873</v>
      </c>
      <c r="B2581" t="s">
        <v>11</v>
      </c>
      <c r="C2581">
        <v>5</v>
      </c>
    </row>
    <row r="2582" spans="1:3" x14ac:dyDescent="0.3">
      <c r="A2582" t="s">
        <v>10874</v>
      </c>
      <c r="B2582" t="s">
        <v>11</v>
      </c>
      <c r="C2582">
        <v>5.5</v>
      </c>
    </row>
    <row r="2583" spans="1:3" x14ac:dyDescent="0.3">
      <c r="A2583" t="s">
        <v>10875</v>
      </c>
      <c r="B2583" t="s">
        <v>11</v>
      </c>
      <c r="C2583">
        <v>6.5</v>
      </c>
    </row>
    <row r="2584" spans="1:3" x14ac:dyDescent="0.3">
      <c r="A2584" t="s">
        <v>10876</v>
      </c>
      <c r="B2584" t="s">
        <v>11</v>
      </c>
      <c r="C2584">
        <v>7.2</v>
      </c>
    </row>
    <row r="2585" spans="1:3" x14ac:dyDescent="0.3">
      <c r="A2585" t="s">
        <v>10877</v>
      </c>
      <c r="B2585" t="s">
        <v>11</v>
      </c>
      <c r="C2585">
        <v>7.3</v>
      </c>
    </row>
    <row r="2586" spans="1:3" x14ac:dyDescent="0.3">
      <c r="A2586" t="s">
        <v>10878</v>
      </c>
      <c r="B2586" t="s">
        <v>11</v>
      </c>
      <c r="C2586">
        <v>7.2</v>
      </c>
    </row>
    <row r="2587" spans="1:3" x14ac:dyDescent="0.3">
      <c r="A2587" t="s">
        <v>10879</v>
      </c>
      <c r="B2587" t="s">
        <v>11</v>
      </c>
      <c r="C2587">
        <v>5.2</v>
      </c>
    </row>
    <row r="2588" spans="1:3" x14ac:dyDescent="0.3">
      <c r="A2588" t="s">
        <v>10880</v>
      </c>
      <c r="B2588" t="s">
        <v>11</v>
      </c>
      <c r="C2588">
        <v>5.7</v>
      </c>
    </row>
    <row r="2589" spans="1:3" x14ac:dyDescent="0.3">
      <c r="A2589" t="s">
        <v>10881</v>
      </c>
      <c r="B2589" t="s">
        <v>11</v>
      </c>
      <c r="C2589">
        <v>4.7</v>
      </c>
    </row>
    <row r="2590" spans="1:3" x14ac:dyDescent="0.3">
      <c r="A2590" t="s">
        <v>10882</v>
      </c>
      <c r="B2590" t="s">
        <v>11</v>
      </c>
      <c r="C2590">
        <v>5.9</v>
      </c>
    </row>
    <row r="2591" spans="1:3" x14ac:dyDescent="0.3">
      <c r="A2591" t="s">
        <v>10883</v>
      </c>
      <c r="B2591" t="s">
        <v>11</v>
      </c>
      <c r="C2591">
        <v>6.8</v>
      </c>
    </row>
    <row r="2592" spans="1:3" x14ac:dyDescent="0.3">
      <c r="A2592" t="s">
        <v>10884</v>
      </c>
      <c r="B2592" t="s">
        <v>11</v>
      </c>
      <c r="C2592">
        <v>5.9</v>
      </c>
    </row>
    <row r="2593" spans="1:3" x14ac:dyDescent="0.3">
      <c r="A2593" t="s">
        <v>10885</v>
      </c>
      <c r="B2593" t="s">
        <v>11</v>
      </c>
      <c r="C2593">
        <v>5.3</v>
      </c>
    </row>
    <row r="2594" spans="1:3" x14ac:dyDescent="0.3">
      <c r="A2594" t="s">
        <v>10886</v>
      </c>
      <c r="B2594" t="s">
        <v>11</v>
      </c>
      <c r="C2594">
        <v>6</v>
      </c>
    </row>
    <row r="2595" spans="1:3" x14ac:dyDescent="0.3">
      <c r="A2595" t="s">
        <v>10887</v>
      </c>
      <c r="B2595" t="s">
        <v>11</v>
      </c>
      <c r="C2595">
        <v>7.7</v>
      </c>
    </row>
    <row r="2596" spans="1:3" x14ac:dyDescent="0.3">
      <c r="A2596" t="s">
        <v>10888</v>
      </c>
      <c r="B2596" t="s">
        <v>11</v>
      </c>
      <c r="C2596">
        <v>4.4000000000000004</v>
      </c>
    </row>
    <row r="2597" spans="1:3" x14ac:dyDescent="0.3">
      <c r="A2597" t="s">
        <v>10889</v>
      </c>
      <c r="B2597" t="s">
        <v>11</v>
      </c>
      <c r="C2597">
        <v>6.6</v>
      </c>
    </row>
    <row r="2598" spans="1:3" x14ac:dyDescent="0.3">
      <c r="A2598" t="s">
        <v>10890</v>
      </c>
      <c r="B2598" t="s">
        <v>11</v>
      </c>
      <c r="C2598">
        <v>6.7</v>
      </c>
    </row>
    <row r="2599" spans="1:3" x14ac:dyDescent="0.3">
      <c r="A2599" t="s">
        <v>10891</v>
      </c>
      <c r="B2599" t="s">
        <v>11</v>
      </c>
      <c r="C2599">
        <v>5.5</v>
      </c>
    </row>
    <row r="2600" spans="1:3" x14ac:dyDescent="0.3">
      <c r="A2600" t="s">
        <v>10892</v>
      </c>
      <c r="B2600" t="s">
        <v>11</v>
      </c>
      <c r="C2600">
        <v>6.5</v>
      </c>
    </row>
    <row r="2601" spans="1:3" x14ac:dyDescent="0.3">
      <c r="A2601" t="s">
        <v>10893</v>
      </c>
      <c r="B2601" t="s">
        <v>11</v>
      </c>
      <c r="C2601">
        <v>6.2</v>
      </c>
    </row>
    <row r="2602" spans="1:3" x14ac:dyDescent="0.3">
      <c r="A2602" t="s">
        <v>10894</v>
      </c>
      <c r="B2602" t="s">
        <v>11</v>
      </c>
      <c r="C2602">
        <v>7.1</v>
      </c>
    </row>
    <row r="2603" spans="1:3" x14ac:dyDescent="0.3">
      <c r="A2603" t="s">
        <v>10895</v>
      </c>
      <c r="B2603" t="s">
        <v>11</v>
      </c>
      <c r="C2603">
        <v>6.1</v>
      </c>
    </row>
    <row r="2604" spans="1:3" x14ac:dyDescent="0.3">
      <c r="A2604" t="s">
        <v>10896</v>
      </c>
      <c r="B2604" t="s">
        <v>11</v>
      </c>
      <c r="C2604">
        <v>7.1</v>
      </c>
    </row>
    <row r="2605" spans="1:3" x14ac:dyDescent="0.3">
      <c r="A2605" t="s">
        <v>10897</v>
      </c>
      <c r="B2605" t="s">
        <v>11</v>
      </c>
      <c r="C2605">
        <v>6</v>
      </c>
    </row>
    <row r="2606" spans="1:3" x14ac:dyDescent="0.3">
      <c r="A2606" t="s">
        <v>10898</v>
      </c>
      <c r="B2606" t="s">
        <v>11</v>
      </c>
      <c r="C2606">
        <v>7.4</v>
      </c>
    </row>
    <row r="2607" spans="1:3" x14ac:dyDescent="0.3">
      <c r="A2607" t="s">
        <v>10899</v>
      </c>
      <c r="B2607" t="s">
        <v>11</v>
      </c>
      <c r="C2607">
        <v>5.9</v>
      </c>
    </row>
    <row r="2608" spans="1:3" x14ac:dyDescent="0.3">
      <c r="A2608" t="s">
        <v>10900</v>
      </c>
      <c r="B2608" t="s">
        <v>11</v>
      </c>
      <c r="C2608">
        <v>4.0999999999999996</v>
      </c>
    </row>
    <row r="2609" spans="1:3" x14ac:dyDescent="0.3">
      <c r="A2609" t="s">
        <v>10901</v>
      </c>
      <c r="B2609" t="s">
        <v>11</v>
      </c>
      <c r="C2609">
        <v>5.8</v>
      </c>
    </row>
    <row r="2610" spans="1:3" x14ac:dyDescent="0.3">
      <c r="A2610" t="s">
        <v>10902</v>
      </c>
      <c r="B2610" t="s">
        <v>11</v>
      </c>
      <c r="C2610">
        <v>5.9</v>
      </c>
    </row>
    <row r="2611" spans="1:3" x14ac:dyDescent="0.3">
      <c r="A2611" t="s">
        <v>10903</v>
      </c>
      <c r="B2611" t="s">
        <v>11</v>
      </c>
      <c r="C2611">
        <v>7</v>
      </c>
    </row>
    <row r="2612" spans="1:3" x14ac:dyDescent="0.3">
      <c r="A2612" t="s">
        <v>10904</v>
      </c>
      <c r="B2612" t="s">
        <v>11</v>
      </c>
      <c r="C2612">
        <v>6.8</v>
      </c>
    </row>
    <row r="2613" spans="1:3" x14ac:dyDescent="0.3">
      <c r="A2613" t="s">
        <v>10905</v>
      </c>
      <c r="B2613" t="s">
        <v>11</v>
      </c>
      <c r="C2613">
        <v>7.4</v>
      </c>
    </row>
    <row r="2614" spans="1:3" x14ac:dyDescent="0.3">
      <c r="A2614" t="s">
        <v>10906</v>
      </c>
      <c r="B2614" t="s">
        <v>11</v>
      </c>
      <c r="C2614">
        <v>7.1</v>
      </c>
    </row>
    <row r="2615" spans="1:3" x14ac:dyDescent="0.3">
      <c r="A2615" t="s">
        <v>10907</v>
      </c>
      <c r="B2615" t="s">
        <v>11</v>
      </c>
      <c r="C2615">
        <v>7</v>
      </c>
    </row>
    <row r="2616" spans="1:3" x14ac:dyDescent="0.3">
      <c r="A2616" t="s">
        <v>10908</v>
      </c>
      <c r="B2616" t="s">
        <v>11</v>
      </c>
      <c r="C2616">
        <v>5.8</v>
      </c>
    </row>
    <row r="2617" spans="1:3" x14ac:dyDescent="0.3">
      <c r="A2617" t="s">
        <v>10909</v>
      </c>
      <c r="B2617" t="s">
        <v>11</v>
      </c>
      <c r="C2617">
        <v>7.8</v>
      </c>
    </row>
    <row r="2618" spans="1:3" x14ac:dyDescent="0.3">
      <c r="A2618" t="s">
        <v>10910</v>
      </c>
      <c r="B2618" t="s">
        <v>11</v>
      </c>
      <c r="C2618">
        <v>6.5</v>
      </c>
    </row>
    <row r="2619" spans="1:3" x14ac:dyDescent="0.3">
      <c r="A2619" t="s">
        <v>10911</v>
      </c>
      <c r="B2619" t="s">
        <v>11</v>
      </c>
      <c r="C2619">
        <v>7</v>
      </c>
    </row>
    <row r="2620" spans="1:3" x14ac:dyDescent="0.3">
      <c r="A2620" t="s">
        <v>10912</v>
      </c>
      <c r="B2620" t="s">
        <v>11</v>
      </c>
      <c r="C2620">
        <v>6.3</v>
      </c>
    </row>
    <row r="2621" spans="1:3" x14ac:dyDescent="0.3">
      <c r="A2621" t="s">
        <v>10913</v>
      </c>
      <c r="B2621" t="s">
        <v>11</v>
      </c>
      <c r="C2621">
        <v>5.3</v>
      </c>
    </row>
    <row r="2622" spans="1:3" x14ac:dyDescent="0.3">
      <c r="A2622" t="s">
        <v>10914</v>
      </c>
      <c r="B2622" t="s">
        <v>11</v>
      </c>
      <c r="C2622">
        <v>6.8</v>
      </c>
    </row>
    <row r="2623" spans="1:3" x14ac:dyDescent="0.3">
      <c r="A2623" t="s">
        <v>10915</v>
      </c>
      <c r="B2623" t="s">
        <v>11</v>
      </c>
      <c r="C2623">
        <v>5.5</v>
      </c>
    </row>
    <row r="2624" spans="1:3" x14ac:dyDescent="0.3">
      <c r="A2624" t="s">
        <v>10916</v>
      </c>
      <c r="B2624" t="s">
        <v>11</v>
      </c>
      <c r="C2624">
        <v>7.4</v>
      </c>
    </row>
    <row r="2625" spans="1:3" x14ac:dyDescent="0.3">
      <c r="A2625" t="s">
        <v>10917</v>
      </c>
      <c r="B2625" t="s">
        <v>11</v>
      </c>
      <c r="C2625">
        <v>4.3</v>
      </c>
    </row>
    <row r="2626" spans="1:3" x14ac:dyDescent="0.3">
      <c r="A2626" t="s">
        <v>10918</v>
      </c>
      <c r="B2626" t="s">
        <v>11</v>
      </c>
      <c r="C2626">
        <v>5.2</v>
      </c>
    </row>
    <row r="2627" spans="1:3" x14ac:dyDescent="0.3">
      <c r="A2627" t="s">
        <v>10919</v>
      </c>
      <c r="B2627" t="s">
        <v>11</v>
      </c>
      <c r="C2627">
        <v>6.7</v>
      </c>
    </row>
    <row r="2628" spans="1:3" x14ac:dyDescent="0.3">
      <c r="A2628" t="s">
        <v>10920</v>
      </c>
      <c r="B2628" t="s">
        <v>11</v>
      </c>
      <c r="C2628">
        <v>6.3</v>
      </c>
    </row>
    <row r="2629" spans="1:3" x14ac:dyDescent="0.3">
      <c r="A2629" t="s">
        <v>10921</v>
      </c>
      <c r="B2629" t="s">
        <v>11</v>
      </c>
      <c r="C2629">
        <v>8.6</v>
      </c>
    </row>
    <row r="2630" spans="1:3" x14ac:dyDescent="0.3">
      <c r="A2630" t="s">
        <v>10922</v>
      </c>
      <c r="B2630" t="s">
        <v>11</v>
      </c>
      <c r="C2630">
        <v>6.1</v>
      </c>
    </row>
    <row r="2631" spans="1:3" x14ac:dyDescent="0.3">
      <c r="A2631" t="s">
        <v>10923</v>
      </c>
      <c r="B2631" t="s">
        <v>11</v>
      </c>
      <c r="C2631">
        <v>5.8</v>
      </c>
    </row>
    <row r="2632" spans="1:3" x14ac:dyDescent="0.3">
      <c r="A2632" t="s">
        <v>10924</v>
      </c>
      <c r="B2632" t="s">
        <v>513</v>
      </c>
      <c r="C2632">
        <v>7.7</v>
      </c>
    </row>
    <row r="2633" spans="1:3" x14ac:dyDescent="0.3">
      <c r="A2633" t="s">
        <v>10925</v>
      </c>
      <c r="B2633" t="s">
        <v>11</v>
      </c>
      <c r="C2633">
        <v>8</v>
      </c>
    </row>
    <row r="2634" spans="1:3" x14ac:dyDescent="0.3">
      <c r="A2634" t="s">
        <v>10926</v>
      </c>
      <c r="B2634" t="s">
        <v>11</v>
      </c>
      <c r="C2634">
        <v>5.6</v>
      </c>
    </row>
    <row r="2635" spans="1:3" x14ac:dyDescent="0.3">
      <c r="A2635" t="s">
        <v>10927</v>
      </c>
      <c r="B2635" t="s">
        <v>11</v>
      </c>
      <c r="C2635">
        <v>6.7</v>
      </c>
    </row>
    <row r="2636" spans="1:3" x14ac:dyDescent="0.3">
      <c r="A2636" t="s">
        <v>10928</v>
      </c>
      <c r="B2636" t="s">
        <v>11</v>
      </c>
      <c r="C2636">
        <v>6.6</v>
      </c>
    </row>
    <row r="2637" spans="1:3" x14ac:dyDescent="0.3">
      <c r="A2637" t="s">
        <v>10929</v>
      </c>
      <c r="B2637" t="s">
        <v>11</v>
      </c>
      <c r="C2637">
        <v>4.2</v>
      </c>
    </row>
    <row r="2638" spans="1:3" x14ac:dyDescent="0.3">
      <c r="A2638" t="s">
        <v>10930</v>
      </c>
      <c r="B2638" t="s">
        <v>11</v>
      </c>
      <c r="C2638">
        <v>6.6</v>
      </c>
    </row>
    <row r="2639" spans="1:3" x14ac:dyDescent="0.3">
      <c r="A2639" t="s">
        <v>10931</v>
      </c>
      <c r="B2639" t="s">
        <v>11</v>
      </c>
      <c r="C2639">
        <v>4.0999999999999996</v>
      </c>
    </row>
    <row r="2640" spans="1:3" x14ac:dyDescent="0.3">
      <c r="A2640" t="s">
        <v>10932</v>
      </c>
      <c r="B2640" t="s">
        <v>11</v>
      </c>
      <c r="C2640">
        <v>7.3</v>
      </c>
    </row>
    <row r="2641" spans="1:3" x14ac:dyDescent="0.3">
      <c r="A2641" t="s">
        <v>10933</v>
      </c>
      <c r="B2641" t="s">
        <v>11</v>
      </c>
      <c r="C2641">
        <v>7.1</v>
      </c>
    </row>
    <row r="2642" spans="1:3" x14ac:dyDescent="0.3">
      <c r="A2642" t="s">
        <v>10934</v>
      </c>
      <c r="B2642" t="s">
        <v>11</v>
      </c>
      <c r="C2642">
        <v>6.5</v>
      </c>
    </row>
    <row r="2643" spans="1:3" x14ac:dyDescent="0.3">
      <c r="A2643" t="s">
        <v>10935</v>
      </c>
      <c r="B2643" t="s">
        <v>3395</v>
      </c>
      <c r="C2643">
        <v>7</v>
      </c>
    </row>
    <row r="2644" spans="1:3" x14ac:dyDescent="0.3">
      <c r="A2644" t="s">
        <v>10936</v>
      </c>
      <c r="B2644" t="s">
        <v>11</v>
      </c>
      <c r="C2644">
        <v>5.5</v>
      </c>
    </row>
    <row r="2645" spans="1:3" x14ac:dyDescent="0.3">
      <c r="A2645" t="s">
        <v>10937</v>
      </c>
      <c r="B2645" t="s">
        <v>11</v>
      </c>
      <c r="C2645">
        <v>6.6</v>
      </c>
    </row>
    <row r="2646" spans="1:3" x14ac:dyDescent="0.3">
      <c r="A2646" t="s">
        <v>10938</v>
      </c>
      <c r="B2646" t="s">
        <v>11</v>
      </c>
      <c r="C2646">
        <v>7.1</v>
      </c>
    </row>
    <row r="2647" spans="1:3" x14ac:dyDescent="0.3">
      <c r="A2647" t="s">
        <v>10939</v>
      </c>
      <c r="B2647" t="s">
        <v>11</v>
      </c>
      <c r="C2647">
        <v>7.9</v>
      </c>
    </row>
    <row r="2648" spans="1:3" x14ac:dyDescent="0.3">
      <c r="A2648" t="s">
        <v>10940</v>
      </c>
      <c r="B2648" t="s">
        <v>11</v>
      </c>
      <c r="C2648">
        <v>7.1</v>
      </c>
    </row>
    <row r="2649" spans="1:3" x14ac:dyDescent="0.3">
      <c r="A2649" t="s">
        <v>10941</v>
      </c>
      <c r="B2649" t="s">
        <v>11</v>
      </c>
      <c r="C2649">
        <v>5.6</v>
      </c>
    </row>
    <row r="2650" spans="1:3" x14ac:dyDescent="0.3">
      <c r="A2650" t="s">
        <v>10942</v>
      </c>
      <c r="B2650" t="s">
        <v>11</v>
      </c>
      <c r="C2650">
        <v>7.3</v>
      </c>
    </row>
    <row r="2651" spans="1:3" x14ac:dyDescent="0.3">
      <c r="A2651" t="s">
        <v>10943</v>
      </c>
      <c r="B2651" t="s">
        <v>11</v>
      </c>
      <c r="C2651">
        <v>3.3</v>
      </c>
    </row>
    <row r="2652" spans="1:3" x14ac:dyDescent="0.3">
      <c r="A2652" t="s">
        <v>10944</v>
      </c>
      <c r="B2652" t="s">
        <v>11</v>
      </c>
      <c r="C2652">
        <v>6.5</v>
      </c>
    </row>
    <row r="2653" spans="1:3" x14ac:dyDescent="0.3">
      <c r="A2653" t="s">
        <v>10945</v>
      </c>
      <c r="B2653" t="s">
        <v>11</v>
      </c>
      <c r="C2653">
        <v>4.8</v>
      </c>
    </row>
    <row r="2654" spans="1:3" x14ac:dyDescent="0.3">
      <c r="A2654" t="s">
        <v>10946</v>
      </c>
      <c r="B2654" t="s">
        <v>11</v>
      </c>
      <c r="C2654">
        <v>5.2</v>
      </c>
    </row>
    <row r="2655" spans="1:3" x14ac:dyDescent="0.3">
      <c r="A2655" t="s">
        <v>10947</v>
      </c>
      <c r="B2655" t="s">
        <v>11</v>
      </c>
      <c r="C2655">
        <v>6.3</v>
      </c>
    </row>
    <row r="2656" spans="1:3" x14ac:dyDescent="0.3">
      <c r="A2656" t="s">
        <v>10948</v>
      </c>
      <c r="B2656" t="s">
        <v>11</v>
      </c>
      <c r="C2656">
        <v>7.2</v>
      </c>
    </row>
    <row r="2657" spans="1:3" x14ac:dyDescent="0.3">
      <c r="A2657" t="s">
        <v>10949</v>
      </c>
      <c r="B2657" t="s">
        <v>11</v>
      </c>
      <c r="C2657">
        <v>6.8</v>
      </c>
    </row>
    <row r="2658" spans="1:3" x14ac:dyDescent="0.3">
      <c r="A2658" t="s">
        <v>10950</v>
      </c>
      <c r="B2658" t="s">
        <v>11</v>
      </c>
      <c r="C2658">
        <v>5.7</v>
      </c>
    </row>
    <row r="2659" spans="1:3" x14ac:dyDescent="0.3">
      <c r="A2659" t="s">
        <v>10951</v>
      </c>
      <c r="B2659" t="s">
        <v>11</v>
      </c>
      <c r="C2659">
        <v>7.2</v>
      </c>
    </row>
    <row r="2660" spans="1:3" x14ac:dyDescent="0.3">
      <c r="A2660" t="s">
        <v>10952</v>
      </c>
      <c r="B2660" t="s">
        <v>11</v>
      </c>
      <c r="C2660">
        <v>6.9</v>
      </c>
    </row>
    <row r="2661" spans="1:3" x14ac:dyDescent="0.3">
      <c r="A2661" t="s">
        <v>10953</v>
      </c>
      <c r="B2661" t="s">
        <v>1976</v>
      </c>
      <c r="C2661">
        <v>6.3</v>
      </c>
    </row>
    <row r="2662" spans="1:3" x14ac:dyDescent="0.3">
      <c r="A2662" t="s">
        <v>10954</v>
      </c>
      <c r="B2662" t="s">
        <v>11</v>
      </c>
      <c r="C2662">
        <v>6.2</v>
      </c>
    </row>
    <row r="2663" spans="1:3" x14ac:dyDescent="0.3">
      <c r="A2663" t="s">
        <v>10955</v>
      </c>
      <c r="B2663" t="s">
        <v>11</v>
      </c>
      <c r="C2663">
        <v>6.7</v>
      </c>
    </row>
    <row r="2664" spans="1:3" x14ac:dyDescent="0.3">
      <c r="A2664" t="s">
        <v>10956</v>
      </c>
      <c r="B2664" t="s">
        <v>11</v>
      </c>
      <c r="C2664">
        <v>6.5</v>
      </c>
    </row>
    <row r="2665" spans="1:3" x14ac:dyDescent="0.3">
      <c r="A2665" t="s">
        <v>10957</v>
      </c>
      <c r="B2665" t="s">
        <v>11</v>
      </c>
      <c r="C2665">
        <v>7.2</v>
      </c>
    </row>
    <row r="2666" spans="1:3" x14ac:dyDescent="0.3">
      <c r="A2666" t="s">
        <v>10958</v>
      </c>
      <c r="B2666" t="s">
        <v>11</v>
      </c>
      <c r="C2666">
        <v>5.3</v>
      </c>
    </row>
    <row r="2667" spans="1:3" x14ac:dyDescent="0.3">
      <c r="A2667" t="s">
        <v>10959</v>
      </c>
      <c r="B2667" t="s">
        <v>11</v>
      </c>
      <c r="C2667">
        <v>6.7</v>
      </c>
    </row>
    <row r="2668" spans="1:3" x14ac:dyDescent="0.3">
      <c r="A2668" t="s">
        <v>10960</v>
      </c>
      <c r="B2668" t="s">
        <v>11</v>
      </c>
      <c r="C2668">
        <v>6.2</v>
      </c>
    </row>
    <row r="2669" spans="1:3" x14ac:dyDescent="0.3">
      <c r="A2669" t="s">
        <v>10961</v>
      </c>
      <c r="B2669" t="s">
        <v>11</v>
      </c>
      <c r="C2669">
        <v>3.6</v>
      </c>
    </row>
    <row r="2670" spans="1:3" x14ac:dyDescent="0.3">
      <c r="A2670" t="s">
        <v>10962</v>
      </c>
      <c r="B2670" t="s">
        <v>11</v>
      </c>
      <c r="C2670">
        <v>5.7</v>
      </c>
    </row>
    <row r="2671" spans="1:3" x14ac:dyDescent="0.3">
      <c r="A2671" t="s">
        <v>10963</v>
      </c>
      <c r="B2671" t="s">
        <v>2534</v>
      </c>
      <c r="C2671">
        <v>7.3</v>
      </c>
    </row>
    <row r="2672" spans="1:3" x14ac:dyDescent="0.3">
      <c r="A2672" t="s">
        <v>10964</v>
      </c>
      <c r="B2672" t="s">
        <v>11</v>
      </c>
      <c r="C2672">
        <v>5</v>
      </c>
    </row>
    <row r="2673" spans="1:3" x14ac:dyDescent="0.3">
      <c r="A2673" t="s">
        <v>10965</v>
      </c>
      <c r="B2673" t="s">
        <v>513</v>
      </c>
      <c r="C2673">
        <v>6.6</v>
      </c>
    </row>
    <row r="2674" spans="1:3" x14ac:dyDescent="0.3">
      <c r="A2674" t="s">
        <v>10966</v>
      </c>
      <c r="B2674" t="s">
        <v>11</v>
      </c>
      <c r="C2674">
        <v>6.6</v>
      </c>
    </row>
    <row r="2675" spans="1:3" x14ac:dyDescent="0.3">
      <c r="A2675" t="s">
        <v>10967</v>
      </c>
      <c r="B2675" t="s">
        <v>513</v>
      </c>
      <c r="C2675">
        <v>6.8</v>
      </c>
    </row>
    <row r="2676" spans="1:3" x14ac:dyDescent="0.3">
      <c r="A2676" t="s">
        <v>10968</v>
      </c>
      <c r="B2676" t="s">
        <v>11</v>
      </c>
      <c r="C2676">
        <v>6.2</v>
      </c>
    </row>
    <row r="2677" spans="1:3" x14ac:dyDescent="0.3">
      <c r="A2677" t="s">
        <v>10969</v>
      </c>
      <c r="B2677" t="s">
        <v>11</v>
      </c>
      <c r="C2677">
        <v>7.3</v>
      </c>
    </row>
    <row r="2678" spans="1:3" x14ac:dyDescent="0.3">
      <c r="A2678" t="s">
        <v>10970</v>
      </c>
      <c r="B2678" t="s">
        <v>11</v>
      </c>
      <c r="C2678">
        <v>6.2</v>
      </c>
    </row>
    <row r="2679" spans="1:3" x14ac:dyDescent="0.3">
      <c r="A2679" t="s">
        <v>10971</v>
      </c>
      <c r="B2679" t="s">
        <v>11</v>
      </c>
      <c r="C2679">
        <v>6.9</v>
      </c>
    </row>
    <row r="2680" spans="1:3" x14ac:dyDescent="0.3">
      <c r="A2680" t="s">
        <v>10972</v>
      </c>
      <c r="B2680" t="s">
        <v>11</v>
      </c>
      <c r="C2680">
        <v>6.6</v>
      </c>
    </row>
    <row r="2681" spans="1:3" x14ac:dyDescent="0.3">
      <c r="A2681" t="s">
        <v>10973</v>
      </c>
      <c r="B2681" t="s">
        <v>11</v>
      </c>
      <c r="C2681">
        <v>6.3</v>
      </c>
    </row>
    <row r="2682" spans="1:3" x14ac:dyDescent="0.3">
      <c r="A2682" t="s">
        <v>10974</v>
      </c>
      <c r="B2682" t="s">
        <v>11</v>
      </c>
      <c r="C2682">
        <v>7</v>
      </c>
    </row>
    <row r="2683" spans="1:3" x14ac:dyDescent="0.3">
      <c r="A2683" t="s">
        <v>10975</v>
      </c>
      <c r="B2683" t="s">
        <v>11</v>
      </c>
      <c r="C2683">
        <v>3.3</v>
      </c>
    </row>
    <row r="2684" spans="1:3" x14ac:dyDescent="0.3">
      <c r="A2684" t="s">
        <v>10976</v>
      </c>
      <c r="B2684" t="s">
        <v>11</v>
      </c>
      <c r="C2684">
        <v>6.7</v>
      </c>
    </row>
    <row r="2685" spans="1:3" x14ac:dyDescent="0.3">
      <c r="A2685" t="s">
        <v>10977</v>
      </c>
      <c r="B2685" t="s">
        <v>986</v>
      </c>
      <c r="C2685">
        <v>6.2</v>
      </c>
    </row>
    <row r="2686" spans="1:3" x14ac:dyDescent="0.3">
      <c r="A2686" t="s">
        <v>10978</v>
      </c>
      <c r="B2686" t="s">
        <v>11</v>
      </c>
      <c r="C2686">
        <v>6.5</v>
      </c>
    </row>
    <row r="2687" spans="1:3" x14ac:dyDescent="0.3">
      <c r="A2687" t="s">
        <v>10979</v>
      </c>
      <c r="B2687" t="s">
        <v>11</v>
      </c>
      <c r="C2687">
        <v>3.5</v>
      </c>
    </row>
    <row r="2688" spans="1:3" x14ac:dyDescent="0.3">
      <c r="A2688" t="s">
        <v>10980</v>
      </c>
      <c r="B2688" t="s">
        <v>11</v>
      </c>
      <c r="C2688">
        <v>5.5</v>
      </c>
    </row>
    <row r="2689" spans="1:3" x14ac:dyDescent="0.3">
      <c r="A2689" t="s">
        <v>10981</v>
      </c>
      <c r="B2689" t="s">
        <v>11</v>
      </c>
      <c r="C2689">
        <v>5.9</v>
      </c>
    </row>
    <row r="2690" spans="1:3" x14ac:dyDescent="0.3">
      <c r="A2690" t="s">
        <v>10982</v>
      </c>
      <c r="B2690" t="s">
        <v>11</v>
      </c>
      <c r="C2690">
        <v>4.7</v>
      </c>
    </row>
    <row r="2691" spans="1:3" x14ac:dyDescent="0.3">
      <c r="A2691" t="s">
        <v>10983</v>
      </c>
      <c r="B2691" t="s">
        <v>11</v>
      </c>
      <c r="C2691">
        <v>4.2</v>
      </c>
    </row>
    <row r="2692" spans="1:3" x14ac:dyDescent="0.3">
      <c r="A2692" t="s">
        <v>10984</v>
      </c>
      <c r="B2692" t="s">
        <v>11</v>
      </c>
      <c r="C2692">
        <v>5.2</v>
      </c>
    </row>
    <row r="2693" spans="1:3" x14ac:dyDescent="0.3">
      <c r="A2693" t="s">
        <v>10985</v>
      </c>
      <c r="B2693" t="s">
        <v>11</v>
      </c>
      <c r="C2693">
        <v>5.2</v>
      </c>
    </row>
    <row r="2694" spans="1:3" x14ac:dyDescent="0.3">
      <c r="A2694" t="s">
        <v>10986</v>
      </c>
      <c r="B2694" t="s">
        <v>11</v>
      </c>
      <c r="C2694">
        <v>3.9</v>
      </c>
    </row>
    <row r="2695" spans="1:3" x14ac:dyDescent="0.3">
      <c r="A2695" t="s">
        <v>10987</v>
      </c>
      <c r="B2695" t="s">
        <v>11</v>
      </c>
      <c r="C2695">
        <v>6.1</v>
      </c>
    </row>
    <row r="2696" spans="1:3" x14ac:dyDescent="0.3">
      <c r="A2696" t="s">
        <v>10988</v>
      </c>
      <c r="B2696" t="s">
        <v>11</v>
      </c>
      <c r="C2696">
        <v>5.8</v>
      </c>
    </row>
    <row r="2697" spans="1:3" x14ac:dyDescent="0.3">
      <c r="A2697" t="s">
        <v>10989</v>
      </c>
      <c r="B2697" t="s">
        <v>11</v>
      </c>
      <c r="C2697">
        <v>6.7</v>
      </c>
    </row>
    <row r="2698" spans="1:3" x14ac:dyDescent="0.3">
      <c r="A2698" t="s">
        <v>10990</v>
      </c>
      <c r="B2698" t="s">
        <v>11</v>
      </c>
      <c r="C2698">
        <v>5.7</v>
      </c>
    </row>
    <row r="2699" spans="1:3" x14ac:dyDescent="0.3">
      <c r="A2699" t="s">
        <v>10991</v>
      </c>
      <c r="B2699" t="s">
        <v>11</v>
      </c>
      <c r="C2699">
        <v>4.5</v>
      </c>
    </row>
    <row r="2700" spans="1:3" x14ac:dyDescent="0.3">
      <c r="A2700" t="s">
        <v>10992</v>
      </c>
      <c r="B2700" t="s">
        <v>11</v>
      </c>
      <c r="C2700">
        <v>6.9</v>
      </c>
    </row>
    <row r="2701" spans="1:3" x14ac:dyDescent="0.3">
      <c r="A2701" t="s">
        <v>10993</v>
      </c>
      <c r="B2701" t="s">
        <v>11</v>
      </c>
      <c r="C2701">
        <v>4.8</v>
      </c>
    </row>
    <row r="2702" spans="1:3" x14ac:dyDescent="0.3">
      <c r="A2702" t="s">
        <v>10994</v>
      </c>
      <c r="B2702" t="s">
        <v>11</v>
      </c>
      <c r="C2702">
        <v>6.3</v>
      </c>
    </row>
    <row r="2703" spans="1:3" x14ac:dyDescent="0.3">
      <c r="A2703" t="s">
        <v>10995</v>
      </c>
      <c r="B2703" t="s">
        <v>3011</v>
      </c>
      <c r="C2703">
        <v>6.9</v>
      </c>
    </row>
    <row r="2704" spans="1:3" x14ac:dyDescent="0.3">
      <c r="A2704" t="s">
        <v>10996</v>
      </c>
      <c r="B2704" t="s">
        <v>11</v>
      </c>
      <c r="C2704">
        <v>5.4</v>
      </c>
    </row>
    <row r="2705" spans="1:3" x14ac:dyDescent="0.3">
      <c r="A2705" t="s">
        <v>10997</v>
      </c>
      <c r="B2705" t="s">
        <v>11</v>
      </c>
      <c r="C2705">
        <v>3.8</v>
      </c>
    </row>
    <row r="2706" spans="1:3" x14ac:dyDescent="0.3">
      <c r="A2706" t="s">
        <v>10998</v>
      </c>
      <c r="B2706" t="s">
        <v>11</v>
      </c>
      <c r="C2706">
        <v>7</v>
      </c>
    </row>
    <row r="2707" spans="1:3" x14ac:dyDescent="0.3">
      <c r="A2707" t="s">
        <v>10999</v>
      </c>
      <c r="B2707" t="s">
        <v>11</v>
      </c>
      <c r="C2707">
        <v>5.2</v>
      </c>
    </row>
    <row r="2708" spans="1:3" x14ac:dyDescent="0.3">
      <c r="A2708" t="s">
        <v>11000</v>
      </c>
      <c r="B2708" t="s">
        <v>4386</v>
      </c>
      <c r="C2708">
        <v>7.3</v>
      </c>
    </row>
    <row r="2709" spans="1:3" x14ac:dyDescent="0.3">
      <c r="A2709" t="s">
        <v>11001</v>
      </c>
      <c r="B2709" t="s">
        <v>11</v>
      </c>
      <c r="C2709">
        <v>4.5999999999999996</v>
      </c>
    </row>
    <row r="2710" spans="1:3" x14ac:dyDescent="0.3">
      <c r="A2710" t="s">
        <v>11002</v>
      </c>
      <c r="B2710" t="s">
        <v>11</v>
      </c>
      <c r="C2710">
        <v>6.5</v>
      </c>
    </row>
    <row r="2711" spans="1:3" x14ac:dyDescent="0.3">
      <c r="A2711" t="s">
        <v>11003</v>
      </c>
      <c r="B2711" t="s">
        <v>11</v>
      </c>
      <c r="C2711">
        <v>6.8</v>
      </c>
    </row>
    <row r="2712" spans="1:3" x14ac:dyDescent="0.3">
      <c r="A2712" t="s">
        <v>11004</v>
      </c>
      <c r="B2712" t="s">
        <v>11</v>
      </c>
      <c r="C2712">
        <v>6.7</v>
      </c>
    </row>
    <row r="2713" spans="1:3" x14ac:dyDescent="0.3">
      <c r="A2713" t="s">
        <v>11005</v>
      </c>
      <c r="B2713" t="s">
        <v>11</v>
      </c>
      <c r="C2713">
        <v>6.1</v>
      </c>
    </row>
    <row r="2714" spans="1:3" x14ac:dyDescent="0.3">
      <c r="A2714" t="s">
        <v>11006</v>
      </c>
      <c r="B2714" t="s">
        <v>11</v>
      </c>
      <c r="C2714">
        <v>5.2</v>
      </c>
    </row>
    <row r="2715" spans="1:3" x14ac:dyDescent="0.3">
      <c r="A2715" t="s">
        <v>11007</v>
      </c>
      <c r="B2715" t="s">
        <v>11</v>
      </c>
      <c r="C2715">
        <v>6.9</v>
      </c>
    </row>
    <row r="2716" spans="1:3" x14ac:dyDescent="0.3">
      <c r="A2716" t="s">
        <v>11008</v>
      </c>
      <c r="B2716" t="s">
        <v>11</v>
      </c>
      <c r="C2716">
        <v>6</v>
      </c>
    </row>
    <row r="2717" spans="1:3" x14ac:dyDescent="0.3">
      <c r="A2717" t="s">
        <v>11009</v>
      </c>
      <c r="B2717" t="s">
        <v>513</v>
      </c>
      <c r="C2717">
        <v>7.9</v>
      </c>
    </row>
    <row r="2718" spans="1:3" x14ac:dyDescent="0.3">
      <c r="A2718" t="s">
        <v>11010</v>
      </c>
      <c r="B2718" t="s">
        <v>11</v>
      </c>
      <c r="C2718">
        <v>4.5</v>
      </c>
    </row>
    <row r="2719" spans="1:3" x14ac:dyDescent="0.3">
      <c r="A2719" t="s">
        <v>11011</v>
      </c>
      <c r="B2719" t="s">
        <v>11</v>
      </c>
      <c r="C2719">
        <v>5.0999999999999996</v>
      </c>
    </row>
    <row r="2720" spans="1:3" x14ac:dyDescent="0.3">
      <c r="A2720" t="s">
        <v>11012</v>
      </c>
      <c r="B2720" t="s">
        <v>11</v>
      </c>
      <c r="C2720">
        <v>7.6</v>
      </c>
    </row>
    <row r="2721" spans="1:3" x14ac:dyDescent="0.3">
      <c r="A2721" t="s">
        <v>11013</v>
      </c>
      <c r="B2721" t="s">
        <v>986</v>
      </c>
      <c r="C2721">
        <v>7.6</v>
      </c>
    </row>
    <row r="2722" spans="1:3" x14ac:dyDescent="0.3">
      <c r="A2722" t="s">
        <v>11014</v>
      </c>
      <c r="B2722" t="s">
        <v>11</v>
      </c>
      <c r="C2722">
        <v>6.7</v>
      </c>
    </row>
    <row r="2723" spans="1:3" x14ac:dyDescent="0.3">
      <c r="A2723" t="s">
        <v>11015</v>
      </c>
      <c r="B2723" t="s">
        <v>11</v>
      </c>
      <c r="C2723">
        <v>6.1</v>
      </c>
    </row>
    <row r="2724" spans="1:3" x14ac:dyDescent="0.3">
      <c r="A2724" t="s">
        <v>11016</v>
      </c>
      <c r="B2724" t="s">
        <v>11</v>
      </c>
      <c r="C2724">
        <v>7.5</v>
      </c>
    </row>
    <row r="2725" spans="1:3" x14ac:dyDescent="0.3">
      <c r="A2725" t="s">
        <v>11017</v>
      </c>
      <c r="B2725" t="s">
        <v>11</v>
      </c>
      <c r="C2725">
        <v>5.3</v>
      </c>
    </row>
    <row r="2726" spans="1:3" x14ac:dyDescent="0.3">
      <c r="A2726" t="s">
        <v>11018</v>
      </c>
      <c r="B2726" t="s">
        <v>11</v>
      </c>
      <c r="C2726">
        <v>7.1</v>
      </c>
    </row>
    <row r="2727" spans="1:3" x14ac:dyDescent="0.3">
      <c r="A2727" t="s">
        <v>11019</v>
      </c>
      <c r="B2727" t="s">
        <v>11</v>
      </c>
      <c r="C2727">
        <v>7.5</v>
      </c>
    </row>
    <row r="2728" spans="1:3" x14ac:dyDescent="0.3">
      <c r="A2728" t="s">
        <v>11020</v>
      </c>
      <c r="B2728" t="s">
        <v>1976</v>
      </c>
      <c r="C2728">
        <v>6.9</v>
      </c>
    </row>
    <row r="2729" spans="1:3" x14ac:dyDescent="0.3">
      <c r="A2729" t="s">
        <v>11021</v>
      </c>
      <c r="B2729" t="s">
        <v>11</v>
      </c>
      <c r="C2729">
        <v>8.5</v>
      </c>
    </row>
    <row r="2730" spans="1:3" x14ac:dyDescent="0.3">
      <c r="A2730" t="s">
        <v>11022</v>
      </c>
      <c r="B2730" t="s">
        <v>11</v>
      </c>
      <c r="C2730">
        <v>7.5</v>
      </c>
    </row>
    <row r="2731" spans="1:3" x14ac:dyDescent="0.3">
      <c r="A2731" t="s">
        <v>11023</v>
      </c>
      <c r="B2731" t="s">
        <v>11</v>
      </c>
      <c r="C2731">
        <v>6.6</v>
      </c>
    </row>
    <row r="2732" spans="1:3" x14ac:dyDescent="0.3">
      <c r="A2732" t="s">
        <v>11024</v>
      </c>
      <c r="B2732" t="s">
        <v>11</v>
      </c>
      <c r="C2732">
        <v>8</v>
      </c>
    </row>
    <row r="2733" spans="1:3" x14ac:dyDescent="0.3">
      <c r="A2733" t="s">
        <v>11025</v>
      </c>
      <c r="B2733" t="s">
        <v>11</v>
      </c>
      <c r="C2733">
        <v>7</v>
      </c>
    </row>
    <row r="2734" spans="1:3" x14ac:dyDescent="0.3">
      <c r="A2734" t="s">
        <v>11026</v>
      </c>
      <c r="B2734" t="s">
        <v>11</v>
      </c>
      <c r="C2734">
        <v>5.8</v>
      </c>
    </row>
    <row r="2735" spans="1:3" x14ac:dyDescent="0.3">
      <c r="A2735" t="s">
        <v>11027</v>
      </c>
      <c r="B2735" t="s">
        <v>3395</v>
      </c>
      <c r="C2735">
        <v>7.3</v>
      </c>
    </row>
    <row r="2736" spans="1:3" x14ac:dyDescent="0.3">
      <c r="A2736" t="s">
        <v>11028</v>
      </c>
      <c r="B2736" t="s">
        <v>11</v>
      </c>
      <c r="C2736">
        <v>6.8</v>
      </c>
    </row>
    <row r="2737" spans="1:3" x14ac:dyDescent="0.3">
      <c r="A2737" t="s">
        <v>11029</v>
      </c>
      <c r="B2737" t="s">
        <v>11</v>
      </c>
      <c r="C2737">
        <v>6.7</v>
      </c>
    </row>
    <row r="2738" spans="1:3" x14ac:dyDescent="0.3">
      <c r="A2738" t="s">
        <v>11030</v>
      </c>
      <c r="B2738" t="s">
        <v>11</v>
      </c>
      <c r="C2738">
        <v>6.5</v>
      </c>
    </row>
    <row r="2739" spans="1:3" x14ac:dyDescent="0.3">
      <c r="A2739" t="s">
        <v>11031</v>
      </c>
      <c r="B2739" t="s">
        <v>11</v>
      </c>
      <c r="C2739">
        <v>8</v>
      </c>
    </row>
    <row r="2740" spans="1:3" x14ac:dyDescent="0.3">
      <c r="A2740" t="s">
        <v>11032</v>
      </c>
      <c r="B2740" t="s">
        <v>11</v>
      </c>
      <c r="C2740">
        <v>6.5</v>
      </c>
    </row>
    <row r="2741" spans="1:3" x14ac:dyDescent="0.3">
      <c r="A2741" t="s">
        <v>11033</v>
      </c>
      <c r="B2741" t="s">
        <v>11</v>
      </c>
      <c r="C2741">
        <v>4.9000000000000004</v>
      </c>
    </row>
    <row r="2742" spans="1:3" x14ac:dyDescent="0.3">
      <c r="A2742" t="s">
        <v>11034</v>
      </c>
      <c r="B2742" t="s">
        <v>11</v>
      </c>
      <c r="C2742">
        <v>7.1</v>
      </c>
    </row>
    <row r="2743" spans="1:3" x14ac:dyDescent="0.3">
      <c r="A2743" t="s">
        <v>11035</v>
      </c>
      <c r="B2743" t="s">
        <v>11</v>
      </c>
      <c r="C2743">
        <v>7</v>
      </c>
    </row>
    <row r="2744" spans="1:3" x14ac:dyDescent="0.3">
      <c r="A2744" t="s">
        <v>11036</v>
      </c>
      <c r="B2744" t="s">
        <v>11</v>
      </c>
      <c r="C2744">
        <v>7</v>
      </c>
    </row>
    <row r="2745" spans="1:3" x14ac:dyDescent="0.3">
      <c r="A2745" t="s">
        <v>11037</v>
      </c>
      <c r="B2745" t="s">
        <v>11</v>
      </c>
      <c r="C2745">
        <v>7.5</v>
      </c>
    </row>
    <row r="2746" spans="1:3" x14ac:dyDescent="0.3">
      <c r="A2746" t="s">
        <v>11038</v>
      </c>
      <c r="B2746" t="s">
        <v>11</v>
      </c>
      <c r="C2746">
        <v>4.5</v>
      </c>
    </row>
    <row r="2747" spans="1:3" x14ac:dyDescent="0.3">
      <c r="A2747" t="s">
        <v>11039</v>
      </c>
      <c r="B2747" t="s">
        <v>11</v>
      </c>
      <c r="C2747">
        <v>5.5</v>
      </c>
    </row>
    <row r="2748" spans="1:3" x14ac:dyDescent="0.3">
      <c r="A2748" t="s">
        <v>11040</v>
      </c>
      <c r="B2748" t="s">
        <v>11</v>
      </c>
      <c r="C2748">
        <v>7.7</v>
      </c>
    </row>
    <row r="2749" spans="1:3" x14ac:dyDescent="0.3">
      <c r="A2749" t="s">
        <v>11041</v>
      </c>
      <c r="B2749" t="s">
        <v>11</v>
      </c>
      <c r="C2749">
        <v>7.2</v>
      </c>
    </row>
    <row r="2750" spans="1:3" x14ac:dyDescent="0.3">
      <c r="A2750" t="s">
        <v>11042</v>
      </c>
      <c r="B2750" t="s">
        <v>11</v>
      </c>
      <c r="C2750">
        <v>4.8</v>
      </c>
    </row>
    <row r="2751" spans="1:3" x14ac:dyDescent="0.3">
      <c r="A2751" t="s">
        <v>11043</v>
      </c>
      <c r="B2751" t="s">
        <v>11</v>
      </c>
      <c r="C2751">
        <v>6.7</v>
      </c>
    </row>
    <row r="2752" spans="1:3" x14ac:dyDescent="0.3">
      <c r="A2752" t="s">
        <v>11044</v>
      </c>
      <c r="B2752" t="s">
        <v>11</v>
      </c>
      <c r="C2752">
        <v>7</v>
      </c>
    </row>
    <row r="2753" spans="1:3" x14ac:dyDescent="0.3">
      <c r="A2753" t="s">
        <v>11045</v>
      </c>
      <c r="B2753" t="s">
        <v>11</v>
      </c>
      <c r="C2753">
        <v>6.5</v>
      </c>
    </row>
    <row r="2754" spans="1:3" x14ac:dyDescent="0.3">
      <c r="A2754" t="s">
        <v>11046</v>
      </c>
      <c r="B2754" t="s">
        <v>11</v>
      </c>
      <c r="C2754">
        <v>7.4</v>
      </c>
    </row>
    <row r="2755" spans="1:3" x14ac:dyDescent="0.3">
      <c r="A2755" t="s">
        <v>11047</v>
      </c>
      <c r="B2755" t="s">
        <v>11</v>
      </c>
      <c r="C2755">
        <v>5.7</v>
      </c>
    </row>
    <row r="2756" spans="1:3" x14ac:dyDescent="0.3">
      <c r="A2756" t="s">
        <v>11048</v>
      </c>
      <c r="B2756" t="s">
        <v>11</v>
      </c>
      <c r="C2756">
        <v>6.2</v>
      </c>
    </row>
    <row r="2757" spans="1:3" x14ac:dyDescent="0.3">
      <c r="A2757" t="s">
        <v>11049</v>
      </c>
      <c r="B2757" t="s">
        <v>11</v>
      </c>
      <c r="C2757">
        <v>5.7</v>
      </c>
    </row>
    <row r="2758" spans="1:3" x14ac:dyDescent="0.3">
      <c r="A2758" t="s">
        <v>11050</v>
      </c>
      <c r="B2758" t="s">
        <v>11</v>
      </c>
      <c r="C2758">
        <v>6.4</v>
      </c>
    </row>
    <row r="2759" spans="1:3" x14ac:dyDescent="0.3">
      <c r="A2759" t="s">
        <v>11051</v>
      </c>
      <c r="B2759" t="s">
        <v>11</v>
      </c>
      <c r="C2759">
        <v>7</v>
      </c>
    </row>
    <row r="2760" spans="1:3" x14ac:dyDescent="0.3">
      <c r="A2760" t="s">
        <v>11052</v>
      </c>
      <c r="B2760" t="s">
        <v>4386</v>
      </c>
      <c r="C2760">
        <v>7.7</v>
      </c>
    </row>
    <row r="2761" spans="1:3" x14ac:dyDescent="0.3">
      <c r="A2761" t="s">
        <v>11053</v>
      </c>
      <c r="B2761" t="s">
        <v>11</v>
      </c>
      <c r="C2761">
        <v>5.4</v>
      </c>
    </row>
    <row r="2762" spans="1:3" x14ac:dyDescent="0.3">
      <c r="A2762" t="s">
        <v>11054</v>
      </c>
      <c r="B2762" t="s">
        <v>11</v>
      </c>
      <c r="C2762">
        <v>6.1</v>
      </c>
    </row>
    <row r="2763" spans="1:3" x14ac:dyDescent="0.3">
      <c r="A2763" t="s">
        <v>11055</v>
      </c>
      <c r="B2763" t="s">
        <v>513</v>
      </c>
      <c r="C2763">
        <v>6.1</v>
      </c>
    </row>
    <row r="2764" spans="1:3" x14ac:dyDescent="0.3">
      <c r="A2764" t="s">
        <v>11056</v>
      </c>
      <c r="B2764" t="s">
        <v>11</v>
      </c>
      <c r="C2764">
        <v>7.6</v>
      </c>
    </row>
    <row r="2765" spans="1:3" x14ac:dyDescent="0.3">
      <c r="A2765" t="s">
        <v>11057</v>
      </c>
      <c r="B2765" t="s">
        <v>11</v>
      </c>
      <c r="C2765">
        <v>6.2</v>
      </c>
    </row>
    <row r="2766" spans="1:3" x14ac:dyDescent="0.3">
      <c r="A2766" t="s">
        <v>11058</v>
      </c>
      <c r="B2766" t="s">
        <v>11</v>
      </c>
      <c r="C2766">
        <v>6.6</v>
      </c>
    </row>
    <row r="2767" spans="1:3" x14ac:dyDescent="0.3">
      <c r="A2767" t="s">
        <v>11059</v>
      </c>
      <c r="B2767" t="s">
        <v>5466</v>
      </c>
      <c r="C2767">
        <v>7.3</v>
      </c>
    </row>
    <row r="2768" spans="1:3" x14ac:dyDescent="0.3">
      <c r="A2768" t="s">
        <v>11060</v>
      </c>
      <c r="B2768" t="s">
        <v>11</v>
      </c>
      <c r="C2768">
        <v>4.2</v>
      </c>
    </row>
    <row r="2769" spans="1:3" x14ac:dyDescent="0.3">
      <c r="A2769" t="s">
        <v>11061</v>
      </c>
      <c r="B2769" t="s">
        <v>11</v>
      </c>
      <c r="C2769">
        <v>7.1</v>
      </c>
    </row>
    <row r="2770" spans="1:3" x14ac:dyDescent="0.3">
      <c r="A2770" t="s">
        <v>11062</v>
      </c>
      <c r="B2770" t="s">
        <v>513</v>
      </c>
      <c r="C2770">
        <v>6</v>
      </c>
    </row>
    <row r="2771" spans="1:3" x14ac:dyDescent="0.3">
      <c r="A2771" t="s">
        <v>11063</v>
      </c>
      <c r="B2771" t="s">
        <v>11</v>
      </c>
      <c r="C2771">
        <v>6.5</v>
      </c>
    </row>
    <row r="2772" spans="1:3" x14ac:dyDescent="0.3">
      <c r="A2772" t="s">
        <v>11064</v>
      </c>
      <c r="B2772" t="s">
        <v>11</v>
      </c>
      <c r="C2772">
        <v>5.7</v>
      </c>
    </row>
    <row r="2773" spans="1:3" x14ac:dyDescent="0.3">
      <c r="A2773" t="s">
        <v>11065</v>
      </c>
      <c r="B2773" t="s">
        <v>11</v>
      </c>
      <c r="C2773">
        <v>6.1</v>
      </c>
    </row>
    <row r="2774" spans="1:3" x14ac:dyDescent="0.3">
      <c r="A2774" t="s">
        <v>11066</v>
      </c>
      <c r="B2774" t="s">
        <v>11</v>
      </c>
      <c r="C2774">
        <v>7.1</v>
      </c>
    </row>
    <row r="2775" spans="1:3" x14ac:dyDescent="0.3">
      <c r="A2775" t="s">
        <v>11067</v>
      </c>
      <c r="B2775" t="s">
        <v>513</v>
      </c>
      <c r="C2775">
        <v>7.3</v>
      </c>
    </row>
    <row r="2776" spans="1:3" x14ac:dyDescent="0.3">
      <c r="A2776" t="s">
        <v>11068</v>
      </c>
      <c r="B2776" t="s">
        <v>11</v>
      </c>
      <c r="C2776">
        <v>6.5</v>
      </c>
    </row>
    <row r="2777" spans="1:3" x14ac:dyDescent="0.3">
      <c r="A2777" t="s">
        <v>11069</v>
      </c>
      <c r="B2777" t="s">
        <v>11</v>
      </c>
      <c r="C2777">
        <v>5.7</v>
      </c>
    </row>
    <row r="2778" spans="1:3" x14ac:dyDescent="0.3">
      <c r="A2778" t="s">
        <v>11070</v>
      </c>
      <c r="B2778" t="s">
        <v>11</v>
      </c>
      <c r="C2778">
        <v>7.2</v>
      </c>
    </row>
    <row r="2779" spans="1:3" x14ac:dyDescent="0.3">
      <c r="A2779" t="s">
        <v>11071</v>
      </c>
      <c r="B2779" t="s">
        <v>11</v>
      </c>
      <c r="C2779">
        <v>7.3</v>
      </c>
    </row>
    <row r="2780" spans="1:3" x14ac:dyDescent="0.3">
      <c r="A2780" t="s">
        <v>11072</v>
      </c>
      <c r="B2780" t="s">
        <v>11</v>
      </c>
      <c r="C2780">
        <v>6.9</v>
      </c>
    </row>
    <row r="2781" spans="1:3" x14ac:dyDescent="0.3">
      <c r="A2781" t="s">
        <v>11073</v>
      </c>
      <c r="B2781" t="s">
        <v>11</v>
      </c>
      <c r="C2781">
        <v>5</v>
      </c>
    </row>
    <row r="2782" spans="1:3" x14ac:dyDescent="0.3">
      <c r="A2782" t="s">
        <v>11074</v>
      </c>
      <c r="B2782" t="s">
        <v>11</v>
      </c>
      <c r="C2782">
        <v>5.9</v>
      </c>
    </row>
    <row r="2783" spans="1:3" x14ac:dyDescent="0.3">
      <c r="A2783" t="s">
        <v>11075</v>
      </c>
      <c r="B2783" t="s">
        <v>11</v>
      </c>
      <c r="C2783">
        <v>6.7</v>
      </c>
    </row>
    <row r="2784" spans="1:3" x14ac:dyDescent="0.3">
      <c r="A2784" t="s">
        <v>11076</v>
      </c>
      <c r="B2784" t="s">
        <v>11</v>
      </c>
      <c r="C2784">
        <v>7.3</v>
      </c>
    </row>
    <row r="2785" spans="1:3" x14ac:dyDescent="0.3">
      <c r="A2785" t="s">
        <v>11077</v>
      </c>
      <c r="B2785" t="s">
        <v>11</v>
      </c>
      <c r="C2785">
        <v>7.6</v>
      </c>
    </row>
    <row r="2786" spans="1:3" x14ac:dyDescent="0.3">
      <c r="A2786" t="s">
        <v>11078</v>
      </c>
      <c r="B2786" t="s">
        <v>11</v>
      </c>
      <c r="C2786">
        <v>6.5</v>
      </c>
    </row>
    <row r="2787" spans="1:3" x14ac:dyDescent="0.3">
      <c r="A2787" t="s">
        <v>11079</v>
      </c>
      <c r="B2787" t="s">
        <v>11</v>
      </c>
      <c r="C2787">
        <v>2.1</v>
      </c>
    </row>
    <row r="2788" spans="1:3" x14ac:dyDescent="0.3">
      <c r="A2788" t="s">
        <v>11080</v>
      </c>
      <c r="B2788" t="s">
        <v>11</v>
      </c>
      <c r="C2788">
        <v>5.3</v>
      </c>
    </row>
    <row r="2789" spans="1:3" x14ac:dyDescent="0.3">
      <c r="A2789" t="s">
        <v>11081</v>
      </c>
      <c r="B2789" t="s">
        <v>4386</v>
      </c>
      <c r="C2789">
        <v>7.2</v>
      </c>
    </row>
    <row r="2790" spans="1:3" x14ac:dyDescent="0.3">
      <c r="A2790" t="s">
        <v>11082</v>
      </c>
      <c r="B2790" t="s">
        <v>11</v>
      </c>
      <c r="C2790">
        <v>7</v>
      </c>
    </row>
    <row r="2791" spans="1:3" x14ac:dyDescent="0.3">
      <c r="A2791" t="s">
        <v>11083</v>
      </c>
      <c r="B2791" t="s">
        <v>1976</v>
      </c>
      <c r="C2791">
        <v>8</v>
      </c>
    </row>
    <row r="2792" spans="1:3" x14ac:dyDescent="0.3">
      <c r="A2792" t="s">
        <v>11084</v>
      </c>
      <c r="B2792" t="s">
        <v>11</v>
      </c>
      <c r="C2792">
        <v>6.9</v>
      </c>
    </row>
    <row r="2793" spans="1:3" x14ac:dyDescent="0.3">
      <c r="A2793" t="s">
        <v>11085</v>
      </c>
      <c r="B2793" t="s">
        <v>11</v>
      </c>
      <c r="C2793">
        <v>7.1</v>
      </c>
    </row>
    <row r="2794" spans="1:3" x14ac:dyDescent="0.3">
      <c r="A2794" t="s">
        <v>11086</v>
      </c>
      <c r="B2794" t="s">
        <v>1976</v>
      </c>
      <c r="C2794">
        <v>7.3</v>
      </c>
    </row>
    <row r="2795" spans="1:3" x14ac:dyDescent="0.3">
      <c r="A2795" t="s">
        <v>11087</v>
      </c>
      <c r="B2795" t="s">
        <v>11</v>
      </c>
      <c r="C2795">
        <v>7.5</v>
      </c>
    </row>
    <row r="2796" spans="1:3" x14ac:dyDescent="0.3">
      <c r="A2796" t="s">
        <v>11088</v>
      </c>
      <c r="B2796" t="s">
        <v>1976</v>
      </c>
      <c r="C2796">
        <v>6.9</v>
      </c>
    </row>
    <row r="2797" spans="1:3" x14ac:dyDescent="0.3">
      <c r="A2797" t="s">
        <v>11089</v>
      </c>
      <c r="B2797" t="s">
        <v>11</v>
      </c>
      <c r="C2797">
        <v>7.2</v>
      </c>
    </row>
    <row r="2798" spans="1:3" x14ac:dyDescent="0.3">
      <c r="A2798" t="s">
        <v>11090</v>
      </c>
      <c r="B2798" t="s">
        <v>11</v>
      </c>
      <c r="C2798">
        <v>6.7</v>
      </c>
    </row>
    <row r="2799" spans="1:3" x14ac:dyDescent="0.3">
      <c r="A2799" t="s">
        <v>11091</v>
      </c>
      <c r="B2799" t="s">
        <v>5527</v>
      </c>
      <c r="C2799">
        <v>6</v>
      </c>
    </row>
    <row r="2800" spans="1:3" x14ac:dyDescent="0.3">
      <c r="A2800" t="s">
        <v>11092</v>
      </c>
      <c r="B2800" t="s">
        <v>11</v>
      </c>
      <c r="C2800">
        <v>8.9</v>
      </c>
    </row>
    <row r="2801" spans="1:3" x14ac:dyDescent="0.3">
      <c r="A2801" t="s">
        <v>11093</v>
      </c>
      <c r="B2801" t="s">
        <v>11</v>
      </c>
      <c r="C2801">
        <v>7.7</v>
      </c>
    </row>
    <row r="2802" spans="1:3" x14ac:dyDescent="0.3">
      <c r="A2802" t="s">
        <v>11094</v>
      </c>
      <c r="B2802" t="s">
        <v>11</v>
      </c>
      <c r="C2802">
        <v>7.9</v>
      </c>
    </row>
    <row r="2803" spans="1:3" x14ac:dyDescent="0.3">
      <c r="A2803" t="s">
        <v>11095</v>
      </c>
      <c r="B2803" t="s">
        <v>11</v>
      </c>
      <c r="C2803">
        <v>5.6</v>
      </c>
    </row>
    <row r="2804" spans="1:3" x14ac:dyDescent="0.3">
      <c r="A2804" t="s">
        <v>11096</v>
      </c>
      <c r="B2804" t="s">
        <v>11</v>
      </c>
      <c r="C2804">
        <v>6.2</v>
      </c>
    </row>
    <row r="2805" spans="1:3" x14ac:dyDescent="0.3">
      <c r="A2805" t="s">
        <v>11097</v>
      </c>
      <c r="B2805" t="s">
        <v>11</v>
      </c>
      <c r="C2805">
        <v>7.9</v>
      </c>
    </row>
    <row r="2806" spans="1:3" x14ac:dyDescent="0.3">
      <c r="A2806" t="s">
        <v>11098</v>
      </c>
      <c r="B2806" t="s">
        <v>11</v>
      </c>
      <c r="C2806">
        <v>8.1</v>
      </c>
    </row>
    <row r="2807" spans="1:3" x14ac:dyDescent="0.3">
      <c r="A2807" t="s">
        <v>11099</v>
      </c>
      <c r="B2807" t="s">
        <v>11</v>
      </c>
      <c r="C2807">
        <v>7.6</v>
      </c>
    </row>
    <row r="2808" spans="1:3" x14ac:dyDescent="0.3">
      <c r="A2808" t="s">
        <v>11100</v>
      </c>
      <c r="B2808" t="s">
        <v>11</v>
      </c>
      <c r="C2808">
        <v>3.5</v>
      </c>
    </row>
    <row r="2809" spans="1:3" x14ac:dyDescent="0.3">
      <c r="A2809" t="s">
        <v>11101</v>
      </c>
      <c r="B2809" t="s">
        <v>11</v>
      </c>
      <c r="C2809">
        <v>7.6</v>
      </c>
    </row>
    <row r="2810" spans="1:3" x14ac:dyDescent="0.3">
      <c r="A2810" t="s">
        <v>11102</v>
      </c>
      <c r="B2810" t="s">
        <v>11</v>
      </c>
      <c r="C2810">
        <v>6.5</v>
      </c>
    </row>
    <row r="2811" spans="1:3" x14ac:dyDescent="0.3">
      <c r="A2811" t="s">
        <v>11103</v>
      </c>
      <c r="B2811" t="s">
        <v>11</v>
      </c>
      <c r="C2811">
        <v>5.6</v>
      </c>
    </row>
    <row r="2812" spans="1:3" x14ac:dyDescent="0.3">
      <c r="A2812" t="s">
        <v>11104</v>
      </c>
      <c r="B2812" t="s">
        <v>11</v>
      </c>
      <c r="C2812">
        <v>7.7</v>
      </c>
    </row>
    <row r="2813" spans="1:3" x14ac:dyDescent="0.3">
      <c r="A2813" t="s">
        <v>11105</v>
      </c>
      <c r="B2813" t="s">
        <v>11</v>
      </c>
      <c r="C2813">
        <v>5.2</v>
      </c>
    </row>
    <row r="2814" spans="1:3" x14ac:dyDescent="0.3">
      <c r="A2814" t="s">
        <v>11106</v>
      </c>
      <c r="B2814" t="s">
        <v>11</v>
      </c>
      <c r="C2814">
        <v>6.1</v>
      </c>
    </row>
    <row r="2815" spans="1:3" x14ac:dyDescent="0.3">
      <c r="A2815" t="s">
        <v>11107</v>
      </c>
      <c r="B2815" t="s">
        <v>11</v>
      </c>
      <c r="C2815">
        <v>5</v>
      </c>
    </row>
    <row r="2816" spans="1:3" x14ac:dyDescent="0.3">
      <c r="A2816" t="s">
        <v>11108</v>
      </c>
      <c r="B2816" t="s">
        <v>11</v>
      </c>
      <c r="C2816">
        <v>7.8</v>
      </c>
    </row>
    <row r="2817" spans="1:3" x14ac:dyDescent="0.3">
      <c r="A2817" t="s">
        <v>11109</v>
      </c>
      <c r="B2817" t="s">
        <v>11</v>
      </c>
      <c r="C2817">
        <v>7.4</v>
      </c>
    </row>
    <row r="2818" spans="1:3" x14ac:dyDescent="0.3">
      <c r="A2818" t="s">
        <v>11110</v>
      </c>
      <c r="B2818" t="s">
        <v>11</v>
      </c>
      <c r="C2818">
        <v>6.8</v>
      </c>
    </row>
    <row r="2819" spans="1:3" x14ac:dyDescent="0.3">
      <c r="A2819" t="s">
        <v>11111</v>
      </c>
      <c r="B2819" t="s">
        <v>11</v>
      </c>
      <c r="C2819">
        <v>6.4</v>
      </c>
    </row>
    <row r="2820" spans="1:3" x14ac:dyDescent="0.3">
      <c r="A2820" t="s">
        <v>11112</v>
      </c>
      <c r="B2820" t="s">
        <v>11</v>
      </c>
      <c r="C2820">
        <v>5.7</v>
      </c>
    </row>
    <row r="2821" spans="1:3" x14ac:dyDescent="0.3">
      <c r="A2821" t="s">
        <v>11113</v>
      </c>
      <c r="B2821" t="s">
        <v>11</v>
      </c>
      <c r="C2821">
        <v>7.5</v>
      </c>
    </row>
    <row r="2822" spans="1:3" x14ac:dyDescent="0.3">
      <c r="A2822" t="s">
        <v>11114</v>
      </c>
      <c r="B2822" t="s">
        <v>11</v>
      </c>
      <c r="C2822">
        <v>6.7</v>
      </c>
    </row>
    <row r="2823" spans="1:3" x14ac:dyDescent="0.3">
      <c r="A2823" t="s">
        <v>11115</v>
      </c>
      <c r="B2823" t="s">
        <v>11</v>
      </c>
      <c r="C2823">
        <v>5.6</v>
      </c>
    </row>
    <row r="2824" spans="1:3" x14ac:dyDescent="0.3">
      <c r="A2824" t="s">
        <v>11116</v>
      </c>
      <c r="B2824" t="s">
        <v>11</v>
      </c>
      <c r="C2824">
        <v>7.6</v>
      </c>
    </row>
    <row r="2825" spans="1:3" x14ac:dyDescent="0.3">
      <c r="A2825" t="s">
        <v>11117</v>
      </c>
      <c r="B2825" t="s">
        <v>11</v>
      </c>
      <c r="C2825">
        <v>6.5</v>
      </c>
    </row>
    <row r="2826" spans="1:3" x14ac:dyDescent="0.3">
      <c r="A2826" t="s">
        <v>11118</v>
      </c>
      <c r="B2826" t="s">
        <v>11</v>
      </c>
      <c r="C2826">
        <v>7</v>
      </c>
    </row>
    <row r="2827" spans="1:3" x14ac:dyDescent="0.3">
      <c r="A2827" t="s">
        <v>11119</v>
      </c>
      <c r="B2827" t="s">
        <v>11</v>
      </c>
      <c r="C2827">
        <v>6.3</v>
      </c>
    </row>
    <row r="2828" spans="1:3" x14ac:dyDescent="0.3">
      <c r="A2828" t="s">
        <v>11120</v>
      </c>
      <c r="B2828" t="s">
        <v>11</v>
      </c>
      <c r="C2828">
        <v>6.4</v>
      </c>
    </row>
    <row r="2829" spans="1:3" x14ac:dyDescent="0.3">
      <c r="A2829" t="s">
        <v>11121</v>
      </c>
      <c r="B2829" t="s">
        <v>11</v>
      </c>
      <c r="C2829">
        <v>7.1</v>
      </c>
    </row>
    <row r="2830" spans="1:3" x14ac:dyDescent="0.3">
      <c r="A2830" t="s">
        <v>11122</v>
      </c>
      <c r="B2830" t="s">
        <v>11</v>
      </c>
      <c r="C2830">
        <v>7.1</v>
      </c>
    </row>
    <row r="2831" spans="1:3" x14ac:dyDescent="0.3">
      <c r="A2831" t="s">
        <v>11123</v>
      </c>
      <c r="B2831" t="s">
        <v>11</v>
      </c>
      <c r="C2831">
        <v>6.5</v>
      </c>
    </row>
    <row r="2832" spans="1:3" x14ac:dyDescent="0.3">
      <c r="A2832" t="s">
        <v>11124</v>
      </c>
      <c r="B2832" t="s">
        <v>11</v>
      </c>
      <c r="C2832">
        <v>6.9</v>
      </c>
    </row>
    <row r="2833" spans="1:3" x14ac:dyDescent="0.3">
      <c r="A2833" t="s">
        <v>11125</v>
      </c>
      <c r="B2833" t="s">
        <v>11</v>
      </c>
      <c r="C2833">
        <v>5.4</v>
      </c>
    </row>
    <row r="2834" spans="1:3" x14ac:dyDescent="0.3">
      <c r="A2834" t="s">
        <v>11126</v>
      </c>
      <c r="B2834" t="s">
        <v>11</v>
      </c>
      <c r="C2834">
        <v>4.9000000000000004</v>
      </c>
    </row>
    <row r="2835" spans="1:3" x14ac:dyDescent="0.3">
      <c r="A2835" t="s">
        <v>11127</v>
      </c>
      <c r="B2835" t="s">
        <v>11</v>
      </c>
      <c r="C2835">
        <v>5.0999999999999996</v>
      </c>
    </row>
    <row r="2836" spans="1:3" x14ac:dyDescent="0.3">
      <c r="A2836" t="s">
        <v>11128</v>
      </c>
      <c r="B2836" t="s">
        <v>11</v>
      </c>
      <c r="C2836">
        <v>5.3</v>
      </c>
    </row>
    <row r="2837" spans="1:3" x14ac:dyDescent="0.3">
      <c r="A2837" t="s">
        <v>11129</v>
      </c>
      <c r="B2837" t="s">
        <v>11</v>
      </c>
      <c r="C2837">
        <v>7.5</v>
      </c>
    </row>
    <row r="2838" spans="1:3" x14ac:dyDescent="0.3">
      <c r="A2838" t="s">
        <v>11130</v>
      </c>
      <c r="B2838" t="s">
        <v>11</v>
      </c>
      <c r="C2838">
        <v>7.3</v>
      </c>
    </row>
    <row r="2839" spans="1:3" x14ac:dyDescent="0.3">
      <c r="A2839" t="s">
        <v>11131</v>
      </c>
      <c r="B2839" t="s">
        <v>11</v>
      </c>
      <c r="C2839">
        <v>7.3</v>
      </c>
    </row>
    <row r="2840" spans="1:3" x14ac:dyDescent="0.3">
      <c r="A2840" t="s">
        <v>11132</v>
      </c>
      <c r="B2840" t="s">
        <v>513</v>
      </c>
      <c r="C2840">
        <v>7.1</v>
      </c>
    </row>
    <row r="2841" spans="1:3" x14ac:dyDescent="0.3">
      <c r="A2841" t="s">
        <v>11133</v>
      </c>
      <c r="B2841" t="s">
        <v>11</v>
      </c>
      <c r="C2841">
        <v>6</v>
      </c>
    </row>
    <row r="2842" spans="1:3" x14ac:dyDescent="0.3">
      <c r="A2842" t="s">
        <v>11134</v>
      </c>
      <c r="B2842" t="s">
        <v>11</v>
      </c>
      <c r="C2842">
        <v>6.6</v>
      </c>
    </row>
    <row r="2843" spans="1:3" x14ac:dyDescent="0.3">
      <c r="A2843" t="s">
        <v>11135</v>
      </c>
      <c r="B2843" t="s">
        <v>11</v>
      </c>
      <c r="C2843">
        <v>7.2</v>
      </c>
    </row>
    <row r="2844" spans="1:3" x14ac:dyDescent="0.3">
      <c r="A2844" t="s">
        <v>11136</v>
      </c>
      <c r="B2844" t="s">
        <v>11</v>
      </c>
      <c r="C2844">
        <v>7.2</v>
      </c>
    </row>
    <row r="2845" spans="1:3" x14ac:dyDescent="0.3">
      <c r="A2845" t="s">
        <v>11137</v>
      </c>
      <c r="B2845" t="s">
        <v>11</v>
      </c>
      <c r="C2845">
        <v>6.9</v>
      </c>
    </row>
    <row r="2846" spans="1:3" x14ac:dyDescent="0.3">
      <c r="A2846" t="s">
        <v>11138</v>
      </c>
      <c r="B2846" t="s">
        <v>11</v>
      </c>
      <c r="C2846">
        <v>6.8</v>
      </c>
    </row>
    <row r="2847" spans="1:3" x14ac:dyDescent="0.3">
      <c r="A2847" t="s">
        <v>11139</v>
      </c>
      <c r="B2847" t="s">
        <v>11</v>
      </c>
      <c r="C2847">
        <v>4</v>
      </c>
    </row>
    <row r="2848" spans="1:3" x14ac:dyDescent="0.3">
      <c r="A2848" t="s">
        <v>11140</v>
      </c>
      <c r="B2848" t="s">
        <v>11</v>
      </c>
      <c r="C2848">
        <v>7.7</v>
      </c>
    </row>
    <row r="2849" spans="1:3" x14ac:dyDescent="0.3">
      <c r="A2849" t="s">
        <v>11141</v>
      </c>
      <c r="B2849" t="s">
        <v>11</v>
      </c>
      <c r="C2849">
        <v>7.4</v>
      </c>
    </row>
    <row r="2850" spans="1:3" x14ac:dyDescent="0.3">
      <c r="A2850" t="s">
        <v>11142</v>
      </c>
      <c r="B2850" t="s">
        <v>11</v>
      </c>
      <c r="C2850">
        <v>6.5</v>
      </c>
    </row>
    <row r="2851" spans="1:3" x14ac:dyDescent="0.3">
      <c r="A2851" t="s">
        <v>11143</v>
      </c>
      <c r="B2851" t="s">
        <v>11</v>
      </c>
      <c r="C2851">
        <v>6.4</v>
      </c>
    </row>
    <row r="2852" spans="1:3" x14ac:dyDescent="0.3">
      <c r="A2852" t="s">
        <v>11144</v>
      </c>
      <c r="B2852" t="s">
        <v>11</v>
      </c>
      <c r="C2852">
        <v>7.2</v>
      </c>
    </row>
    <row r="2853" spans="1:3" x14ac:dyDescent="0.3">
      <c r="A2853" t="s">
        <v>11145</v>
      </c>
      <c r="B2853" t="s">
        <v>11</v>
      </c>
      <c r="C2853">
        <v>5.6</v>
      </c>
    </row>
    <row r="2854" spans="1:3" x14ac:dyDescent="0.3">
      <c r="A2854" t="s">
        <v>11146</v>
      </c>
      <c r="B2854" t="s">
        <v>11</v>
      </c>
      <c r="C2854">
        <v>6.3</v>
      </c>
    </row>
    <row r="2855" spans="1:3" x14ac:dyDescent="0.3">
      <c r="A2855" t="s">
        <v>11147</v>
      </c>
      <c r="B2855" t="s">
        <v>11</v>
      </c>
      <c r="C2855">
        <v>6.8</v>
      </c>
    </row>
    <row r="2856" spans="1:3" x14ac:dyDescent="0.3">
      <c r="A2856" t="s">
        <v>11148</v>
      </c>
      <c r="B2856" t="s">
        <v>11</v>
      </c>
      <c r="C2856">
        <v>5.5</v>
      </c>
    </row>
    <row r="2857" spans="1:3" x14ac:dyDescent="0.3">
      <c r="A2857" t="s">
        <v>11149</v>
      </c>
      <c r="B2857" t="s">
        <v>11</v>
      </c>
      <c r="C2857">
        <v>6.9</v>
      </c>
    </row>
    <row r="2858" spans="1:3" x14ac:dyDescent="0.3">
      <c r="A2858" t="s">
        <v>11150</v>
      </c>
      <c r="B2858" t="s">
        <v>11</v>
      </c>
      <c r="C2858">
        <v>6</v>
      </c>
    </row>
    <row r="2859" spans="1:3" x14ac:dyDescent="0.3">
      <c r="A2859" t="s">
        <v>11151</v>
      </c>
      <c r="B2859" t="s">
        <v>11</v>
      </c>
      <c r="C2859">
        <v>6.4</v>
      </c>
    </row>
    <row r="2860" spans="1:3" x14ac:dyDescent="0.3">
      <c r="A2860" t="s">
        <v>11152</v>
      </c>
      <c r="B2860" t="s">
        <v>11</v>
      </c>
      <c r="C2860">
        <v>6.6</v>
      </c>
    </row>
    <row r="2861" spans="1:3" x14ac:dyDescent="0.3">
      <c r="A2861" t="s">
        <v>11153</v>
      </c>
      <c r="B2861" t="s">
        <v>11</v>
      </c>
      <c r="C2861">
        <v>5.3</v>
      </c>
    </row>
    <row r="2862" spans="1:3" x14ac:dyDescent="0.3">
      <c r="A2862" t="s">
        <v>11154</v>
      </c>
      <c r="B2862" t="s">
        <v>11</v>
      </c>
      <c r="C2862">
        <v>5.9</v>
      </c>
    </row>
    <row r="2863" spans="1:3" x14ac:dyDescent="0.3">
      <c r="A2863" t="s">
        <v>11155</v>
      </c>
      <c r="B2863" t="s">
        <v>513</v>
      </c>
      <c r="C2863">
        <v>7.7</v>
      </c>
    </row>
    <row r="2864" spans="1:3" x14ac:dyDescent="0.3">
      <c r="A2864" t="s">
        <v>11156</v>
      </c>
      <c r="B2864" t="s">
        <v>11</v>
      </c>
      <c r="C2864">
        <v>4.5999999999999996</v>
      </c>
    </row>
    <row r="2865" spans="1:3" x14ac:dyDescent="0.3">
      <c r="A2865" t="s">
        <v>11157</v>
      </c>
      <c r="B2865" t="s">
        <v>4048</v>
      </c>
      <c r="C2865">
        <v>5.0999999999999996</v>
      </c>
    </row>
    <row r="2866" spans="1:3" x14ac:dyDescent="0.3">
      <c r="A2866" t="s">
        <v>11158</v>
      </c>
      <c r="B2866" t="s">
        <v>11</v>
      </c>
      <c r="C2866">
        <v>6.9</v>
      </c>
    </row>
    <row r="2867" spans="1:3" x14ac:dyDescent="0.3">
      <c r="A2867" t="s">
        <v>11159</v>
      </c>
      <c r="B2867" t="s">
        <v>11</v>
      </c>
      <c r="C2867">
        <v>8</v>
      </c>
    </row>
    <row r="2868" spans="1:3" x14ac:dyDescent="0.3">
      <c r="A2868" t="s">
        <v>11160</v>
      </c>
      <c r="B2868" t="s">
        <v>11</v>
      </c>
      <c r="C2868">
        <v>6.8</v>
      </c>
    </row>
    <row r="2869" spans="1:3" x14ac:dyDescent="0.3">
      <c r="A2869" t="s">
        <v>11161</v>
      </c>
      <c r="B2869" t="s">
        <v>11</v>
      </c>
      <c r="C2869">
        <v>5.4</v>
      </c>
    </row>
    <row r="2870" spans="1:3" x14ac:dyDescent="0.3">
      <c r="A2870" t="s">
        <v>11162</v>
      </c>
      <c r="B2870" t="s">
        <v>11</v>
      </c>
      <c r="C2870">
        <v>6.5</v>
      </c>
    </row>
    <row r="2871" spans="1:3" x14ac:dyDescent="0.3">
      <c r="A2871" t="s">
        <v>11163</v>
      </c>
      <c r="B2871" t="s">
        <v>11</v>
      </c>
      <c r="C2871">
        <v>4.2</v>
      </c>
    </row>
    <row r="2872" spans="1:3" x14ac:dyDescent="0.3">
      <c r="A2872" t="s">
        <v>11164</v>
      </c>
      <c r="B2872" t="s">
        <v>11</v>
      </c>
      <c r="C2872">
        <v>7.4</v>
      </c>
    </row>
    <row r="2873" spans="1:3" x14ac:dyDescent="0.3">
      <c r="A2873" t="s">
        <v>11165</v>
      </c>
      <c r="B2873" t="s">
        <v>11</v>
      </c>
      <c r="C2873">
        <v>6.9</v>
      </c>
    </row>
    <row r="2874" spans="1:3" x14ac:dyDescent="0.3">
      <c r="A2874" t="s">
        <v>11166</v>
      </c>
      <c r="B2874" t="s">
        <v>2534</v>
      </c>
      <c r="C2874">
        <v>6.7</v>
      </c>
    </row>
    <row r="2875" spans="1:3" x14ac:dyDescent="0.3">
      <c r="A2875" t="s">
        <v>11167</v>
      </c>
      <c r="B2875" t="s">
        <v>513</v>
      </c>
      <c r="C2875">
        <v>7.3</v>
      </c>
    </row>
    <row r="2876" spans="1:3" x14ac:dyDescent="0.3">
      <c r="A2876" t="s">
        <v>11168</v>
      </c>
      <c r="B2876" t="s">
        <v>11</v>
      </c>
      <c r="C2876">
        <v>7.6</v>
      </c>
    </row>
    <row r="2877" spans="1:3" x14ac:dyDescent="0.3">
      <c r="A2877" t="s">
        <v>11169</v>
      </c>
      <c r="B2877" t="s">
        <v>11</v>
      </c>
      <c r="C2877">
        <v>5.4</v>
      </c>
    </row>
    <row r="2878" spans="1:3" x14ac:dyDescent="0.3">
      <c r="A2878" t="s">
        <v>11170</v>
      </c>
      <c r="B2878" t="s">
        <v>11</v>
      </c>
      <c r="C2878">
        <v>7.3</v>
      </c>
    </row>
    <row r="2879" spans="1:3" x14ac:dyDescent="0.3">
      <c r="A2879" t="s">
        <v>11171</v>
      </c>
      <c r="B2879" t="s">
        <v>11</v>
      </c>
      <c r="C2879">
        <v>6.4</v>
      </c>
    </row>
    <row r="2880" spans="1:3" x14ac:dyDescent="0.3">
      <c r="A2880" t="s">
        <v>11172</v>
      </c>
      <c r="B2880" t="s">
        <v>11</v>
      </c>
      <c r="C2880">
        <v>6</v>
      </c>
    </row>
    <row r="2881" spans="1:3" x14ac:dyDescent="0.3">
      <c r="A2881" t="s">
        <v>11173</v>
      </c>
      <c r="B2881" t="s">
        <v>11</v>
      </c>
      <c r="C2881">
        <v>7.2</v>
      </c>
    </row>
    <row r="2882" spans="1:3" x14ac:dyDescent="0.3">
      <c r="A2882" t="s">
        <v>11174</v>
      </c>
      <c r="B2882" t="s">
        <v>11</v>
      </c>
      <c r="C2882">
        <v>6</v>
      </c>
    </row>
    <row r="2883" spans="1:3" x14ac:dyDescent="0.3">
      <c r="A2883" t="s">
        <v>11175</v>
      </c>
      <c r="B2883" t="s">
        <v>11</v>
      </c>
      <c r="C2883">
        <v>3.1</v>
      </c>
    </row>
    <row r="2884" spans="1:3" x14ac:dyDescent="0.3">
      <c r="A2884" t="s">
        <v>11176</v>
      </c>
      <c r="B2884" t="s">
        <v>11</v>
      </c>
      <c r="C2884">
        <v>6.9</v>
      </c>
    </row>
    <row r="2885" spans="1:3" x14ac:dyDescent="0.3">
      <c r="A2885" t="s">
        <v>11177</v>
      </c>
      <c r="B2885" t="s">
        <v>11</v>
      </c>
      <c r="C2885">
        <v>6.2</v>
      </c>
    </row>
    <row r="2886" spans="1:3" x14ac:dyDescent="0.3">
      <c r="A2886" t="s">
        <v>11178</v>
      </c>
      <c r="B2886" t="s">
        <v>11</v>
      </c>
      <c r="C2886">
        <v>5.5</v>
      </c>
    </row>
    <row r="2887" spans="1:3" x14ac:dyDescent="0.3">
      <c r="A2887" t="s">
        <v>11179</v>
      </c>
      <c r="B2887" t="s">
        <v>513</v>
      </c>
      <c r="C2887">
        <v>6.9</v>
      </c>
    </row>
    <row r="2888" spans="1:3" x14ac:dyDescent="0.3">
      <c r="A2888" t="s">
        <v>11180</v>
      </c>
      <c r="B2888" t="s">
        <v>11</v>
      </c>
      <c r="C2888">
        <v>6.3</v>
      </c>
    </row>
    <row r="2889" spans="1:3" x14ac:dyDescent="0.3">
      <c r="A2889" t="s">
        <v>11181</v>
      </c>
      <c r="B2889" t="s">
        <v>11</v>
      </c>
      <c r="C2889">
        <v>4.8</v>
      </c>
    </row>
    <row r="2890" spans="1:3" x14ac:dyDescent="0.3">
      <c r="A2890" t="s">
        <v>11182</v>
      </c>
      <c r="B2890" t="s">
        <v>11</v>
      </c>
      <c r="C2890">
        <v>6.7</v>
      </c>
    </row>
    <row r="2891" spans="1:3" x14ac:dyDescent="0.3">
      <c r="A2891" t="s">
        <v>11183</v>
      </c>
      <c r="B2891" t="s">
        <v>11</v>
      </c>
      <c r="C2891">
        <v>5.6</v>
      </c>
    </row>
    <row r="2892" spans="1:3" x14ac:dyDescent="0.3">
      <c r="A2892" t="s">
        <v>11184</v>
      </c>
      <c r="B2892" t="s">
        <v>1976</v>
      </c>
      <c r="C2892">
        <v>5.4</v>
      </c>
    </row>
    <row r="2893" spans="1:3" x14ac:dyDescent="0.3">
      <c r="A2893" t="s">
        <v>11185</v>
      </c>
      <c r="B2893" t="s">
        <v>513</v>
      </c>
      <c r="C2893">
        <v>8</v>
      </c>
    </row>
    <row r="2894" spans="1:3" x14ac:dyDescent="0.3">
      <c r="A2894" t="s">
        <v>11186</v>
      </c>
      <c r="B2894" t="s">
        <v>11</v>
      </c>
      <c r="C2894">
        <v>5.7</v>
      </c>
    </row>
    <row r="2895" spans="1:3" x14ac:dyDescent="0.3">
      <c r="A2895" t="s">
        <v>11187</v>
      </c>
      <c r="B2895" t="s">
        <v>3042</v>
      </c>
      <c r="C2895">
        <v>7.6</v>
      </c>
    </row>
    <row r="2896" spans="1:3" x14ac:dyDescent="0.3">
      <c r="A2896" t="s">
        <v>11188</v>
      </c>
      <c r="B2896" t="s">
        <v>11</v>
      </c>
      <c r="C2896">
        <v>7</v>
      </c>
    </row>
    <row r="2897" spans="1:3" x14ac:dyDescent="0.3">
      <c r="A2897" t="s">
        <v>11189</v>
      </c>
      <c r="B2897" t="s">
        <v>11</v>
      </c>
      <c r="C2897">
        <v>7.2</v>
      </c>
    </row>
    <row r="2898" spans="1:3" x14ac:dyDescent="0.3">
      <c r="A2898" t="s">
        <v>11190</v>
      </c>
      <c r="B2898" t="s">
        <v>11</v>
      </c>
      <c r="C2898">
        <v>3.5</v>
      </c>
    </row>
    <row r="2899" spans="1:3" x14ac:dyDescent="0.3">
      <c r="A2899" t="s">
        <v>11191</v>
      </c>
      <c r="B2899" t="s">
        <v>11</v>
      </c>
      <c r="C2899">
        <v>7.5</v>
      </c>
    </row>
    <row r="2900" spans="1:3" x14ac:dyDescent="0.3">
      <c r="A2900" t="s">
        <v>11192</v>
      </c>
      <c r="B2900" t="s">
        <v>11</v>
      </c>
      <c r="C2900">
        <v>5.0999999999999996</v>
      </c>
    </row>
    <row r="2901" spans="1:3" x14ac:dyDescent="0.3">
      <c r="A2901" t="s">
        <v>11193</v>
      </c>
      <c r="B2901" t="s">
        <v>11</v>
      </c>
      <c r="C2901">
        <v>6.7</v>
      </c>
    </row>
    <row r="2902" spans="1:3" x14ac:dyDescent="0.3">
      <c r="A2902" t="s">
        <v>11194</v>
      </c>
      <c r="B2902" t="s">
        <v>11</v>
      </c>
      <c r="C2902">
        <v>9.1999999999999993</v>
      </c>
    </row>
    <row r="2903" spans="1:3" x14ac:dyDescent="0.3">
      <c r="A2903" t="s">
        <v>11195</v>
      </c>
      <c r="B2903" t="s">
        <v>11</v>
      </c>
      <c r="C2903">
        <v>6.1</v>
      </c>
    </row>
    <row r="2904" spans="1:3" x14ac:dyDescent="0.3">
      <c r="A2904" t="s">
        <v>11196</v>
      </c>
      <c r="B2904" t="s">
        <v>11</v>
      </c>
      <c r="C2904">
        <v>7.7</v>
      </c>
    </row>
    <row r="2905" spans="1:3" x14ac:dyDescent="0.3">
      <c r="A2905" t="s">
        <v>11197</v>
      </c>
      <c r="B2905" t="s">
        <v>11</v>
      </c>
      <c r="C2905">
        <v>7.6</v>
      </c>
    </row>
    <row r="2906" spans="1:3" x14ac:dyDescent="0.3">
      <c r="A2906" t="s">
        <v>11198</v>
      </c>
      <c r="B2906" t="s">
        <v>11</v>
      </c>
      <c r="C2906">
        <v>6.1</v>
      </c>
    </row>
    <row r="2907" spans="1:3" x14ac:dyDescent="0.3">
      <c r="A2907" t="s">
        <v>11199</v>
      </c>
      <c r="B2907" t="s">
        <v>11</v>
      </c>
      <c r="C2907">
        <v>4.9000000000000004</v>
      </c>
    </row>
    <row r="2908" spans="1:3" x14ac:dyDescent="0.3">
      <c r="A2908" t="s">
        <v>11200</v>
      </c>
      <c r="B2908" t="s">
        <v>11</v>
      </c>
      <c r="C2908">
        <v>6.8</v>
      </c>
    </row>
    <row r="2909" spans="1:3" x14ac:dyDescent="0.3">
      <c r="A2909" t="s">
        <v>11201</v>
      </c>
      <c r="B2909" t="s">
        <v>11</v>
      </c>
      <c r="C2909">
        <v>7</v>
      </c>
    </row>
    <row r="2910" spans="1:3" x14ac:dyDescent="0.3">
      <c r="A2910" t="s">
        <v>11202</v>
      </c>
      <c r="B2910" t="s">
        <v>11</v>
      </c>
      <c r="C2910">
        <v>7.2</v>
      </c>
    </row>
    <row r="2911" spans="1:3" x14ac:dyDescent="0.3">
      <c r="A2911" t="s">
        <v>11203</v>
      </c>
      <c r="B2911" t="s">
        <v>11</v>
      </c>
      <c r="C2911">
        <v>5.7</v>
      </c>
    </row>
    <row r="2912" spans="1:3" x14ac:dyDescent="0.3">
      <c r="A2912" t="s">
        <v>11204</v>
      </c>
      <c r="B2912" t="s">
        <v>11</v>
      </c>
      <c r="C2912">
        <v>7.5</v>
      </c>
    </row>
    <row r="2913" spans="1:3" x14ac:dyDescent="0.3">
      <c r="A2913" t="s">
        <v>11205</v>
      </c>
      <c r="B2913" t="s">
        <v>11</v>
      </c>
      <c r="C2913">
        <v>7.4</v>
      </c>
    </row>
    <row r="2914" spans="1:3" x14ac:dyDescent="0.3">
      <c r="A2914" t="s">
        <v>11206</v>
      </c>
      <c r="B2914" t="s">
        <v>11</v>
      </c>
      <c r="C2914">
        <v>7.2</v>
      </c>
    </row>
    <row r="2915" spans="1:3" x14ac:dyDescent="0.3">
      <c r="A2915" t="s">
        <v>11207</v>
      </c>
      <c r="B2915" t="s">
        <v>11</v>
      </c>
      <c r="C2915">
        <v>6.8</v>
      </c>
    </row>
    <row r="2916" spans="1:3" x14ac:dyDescent="0.3">
      <c r="A2916" t="s">
        <v>11208</v>
      </c>
      <c r="B2916" t="s">
        <v>11</v>
      </c>
      <c r="C2916">
        <v>6.8</v>
      </c>
    </row>
    <row r="2917" spans="1:3" x14ac:dyDescent="0.3">
      <c r="A2917" t="s">
        <v>11209</v>
      </c>
      <c r="B2917" t="s">
        <v>11</v>
      </c>
      <c r="C2917">
        <v>5.2</v>
      </c>
    </row>
    <row r="2918" spans="1:3" x14ac:dyDescent="0.3">
      <c r="A2918" t="s">
        <v>11210</v>
      </c>
      <c r="B2918" t="s">
        <v>11</v>
      </c>
      <c r="C2918">
        <v>7.2</v>
      </c>
    </row>
    <row r="2919" spans="1:3" x14ac:dyDescent="0.3">
      <c r="A2919" t="s">
        <v>11211</v>
      </c>
      <c r="B2919" t="s">
        <v>11</v>
      </c>
      <c r="C2919">
        <v>7.5</v>
      </c>
    </row>
    <row r="2920" spans="1:3" x14ac:dyDescent="0.3">
      <c r="A2920" t="s">
        <v>11212</v>
      </c>
      <c r="B2920" t="s">
        <v>11</v>
      </c>
      <c r="C2920">
        <v>4</v>
      </c>
    </row>
    <row r="2921" spans="1:3" x14ac:dyDescent="0.3">
      <c r="A2921" t="s">
        <v>11213</v>
      </c>
      <c r="B2921" t="s">
        <v>11</v>
      </c>
      <c r="C2921">
        <v>6.8</v>
      </c>
    </row>
    <row r="2922" spans="1:3" x14ac:dyDescent="0.3">
      <c r="A2922" t="s">
        <v>11214</v>
      </c>
      <c r="B2922" t="s">
        <v>11</v>
      </c>
      <c r="C2922">
        <v>6.9</v>
      </c>
    </row>
    <row r="2923" spans="1:3" x14ac:dyDescent="0.3">
      <c r="A2923" t="s">
        <v>11215</v>
      </c>
      <c r="B2923" t="s">
        <v>11</v>
      </c>
      <c r="C2923">
        <v>7.3</v>
      </c>
    </row>
    <row r="2924" spans="1:3" x14ac:dyDescent="0.3">
      <c r="A2924" t="s">
        <v>11216</v>
      </c>
      <c r="B2924" t="s">
        <v>11</v>
      </c>
      <c r="C2924">
        <v>6.1</v>
      </c>
    </row>
    <row r="2925" spans="1:3" x14ac:dyDescent="0.3">
      <c r="A2925" t="s">
        <v>11217</v>
      </c>
      <c r="B2925" t="s">
        <v>11</v>
      </c>
      <c r="C2925">
        <v>6</v>
      </c>
    </row>
    <row r="2926" spans="1:3" x14ac:dyDescent="0.3">
      <c r="A2926" t="s">
        <v>11218</v>
      </c>
      <c r="B2926" t="s">
        <v>11</v>
      </c>
      <c r="C2926">
        <v>4.0999999999999996</v>
      </c>
    </row>
    <row r="2927" spans="1:3" x14ac:dyDescent="0.3">
      <c r="A2927" t="s">
        <v>11219</v>
      </c>
      <c r="B2927" t="s">
        <v>11</v>
      </c>
      <c r="C2927">
        <v>7</v>
      </c>
    </row>
    <row r="2928" spans="1:3" x14ac:dyDescent="0.3">
      <c r="A2928" t="s">
        <v>11220</v>
      </c>
      <c r="B2928" t="s">
        <v>11</v>
      </c>
      <c r="C2928">
        <v>7.1</v>
      </c>
    </row>
    <row r="2929" spans="1:3" x14ac:dyDescent="0.3">
      <c r="A2929" t="s">
        <v>11221</v>
      </c>
      <c r="B2929" t="s">
        <v>11</v>
      </c>
      <c r="C2929">
        <v>6.2</v>
      </c>
    </row>
    <row r="2930" spans="1:3" x14ac:dyDescent="0.3">
      <c r="A2930" t="s">
        <v>11222</v>
      </c>
      <c r="B2930" t="s">
        <v>11</v>
      </c>
      <c r="C2930">
        <v>6.9</v>
      </c>
    </row>
    <row r="2931" spans="1:3" x14ac:dyDescent="0.3">
      <c r="A2931" t="s">
        <v>11223</v>
      </c>
      <c r="B2931" t="s">
        <v>11</v>
      </c>
      <c r="C2931">
        <v>7.6</v>
      </c>
    </row>
    <row r="2932" spans="1:3" x14ac:dyDescent="0.3">
      <c r="A2932" t="s">
        <v>11224</v>
      </c>
      <c r="B2932" t="s">
        <v>11</v>
      </c>
      <c r="C2932">
        <v>7.6</v>
      </c>
    </row>
    <row r="2933" spans="1:3" x14ac:dyDescent="0.3">
      <c r="A2933" t="s">
        <v>11225</v>
      </c>
      <c r="B2933" t="s">
        <v>11</v>
      </c>
      <c r="C2933">
        <v>6.4</v>
      </c>
    </row>
    <row r="2934" spans="1:3" x14ac:dyDescent="0.3">
      <c r="A2934" t="s">
        <v>11226</v>
      </c>
      <c r="B2934" t="s">
        <v>11</v>
      </c>
      <c r="C2934">
        <v>6.2</v>
      </c>
    </row>
    <row r="2935" spans="1:3" x14ac:dyDescent="0.3">
      <c r="A2935" t="s">
        <v>11227</v>
      </c>
      <c r="B2935" t="s">
        <v>795</v>
      </c>
      <c r="C2935">
        <v>7.5</v>
      </c>
    </row>
    <row r="2936" spans="1:3" x14ac:dyDescent="0.3">
      <c r="A2936" t="s">
        <v>11228</v>
      </c>
      <c r="B2936" t="s">
        <v>11</v>
      </c>
      <c r="C2936">
        <v>2</v>
      </c>
    </row>
    <row r="2937" spans="1:3" x14ac:dyDescent="0.3">
      <c r="A2937" t="s">
        <v>11229</v>
      </c>
      <c r="B2937" t="s">
        <v>11</v>
      </c>
      <c r="C2937">
        <v>6.2</v>
      </c>
    </row>
    <row r="2938" spans="1:3" x14ac:dyDescent="0.3">
      <c r="A2938" t="s">
        <v>11230</v>
      </c>
      <c r="B2938" t="s">
        <v>11</v>
      </c>
      <c r="C2938">
        <v>6.5</v>
      </c>
    </row>
    <row r="2939" spans="1:3" x14ac:dyDescent="0.3">
      <c r="A2939" t="s">
        <v>11231</v>
      </c>
      <c r="B2939" t="s">
        <v>1976</v>
      </c>
      <c r="C2939">
        <v>7.9</v>
      </c>
    </row>
    <row r="2940" spans="1:3" x14ac:dyDescent="0.3">
      <c r="A2940" t="s">
        <v>11232</v>
      </c>
      <c r="B2940" t="s">
        <v>11</v>
      </c>
      <c r="C2940">
        <v>6.8</v>
      </c>
    </row>
    <row r="2941" spans="1:3" x14ac:dyDescent="0.3">
      <c r="A2941" t="s">
        <v>11233</v>
      </c>
      <c r="B2941" t="s">
        <v>11</v>
      </c>
      <c r="C2941">
        <v>6.3</v>
      </c>
    </row>
    <row r="2942" spans="1:3" x14ac:dyDescent="0.3">
      <c r="A2942" t="s">
        <v>11234</v>
      </c>
      <c r="B2942" t="s">
        <v>11</v>
      </c>
      <c r="C2942">
        <v>6.3</v>
      </c>
    </row>
    <row r="2943" spans="1:3" x14ac:dyDescent="0.3">
      <c r="A2943" t="s">
        <v>11235</v>
      </c>
      <c r="B2943" t="s">
        <v>11</v>
      </c>
      <c r="C2943">
        <v>6.6</v>
      </c>
    </row>
    <row r="2944" spans="1:3" x14ac:dyDescent="0.3">
      <c r="A2944" t="s">
        <v>11236</v>
      </c>
      <c r="B2944" t="s">
        <v>11</v>
      </c>
      <c r="C2944">
        <v>6.4</v>
      </c>
    </row>
    <row r="2945" spans="1:3" x14ac:dyDescent="0.3">
      <c r="A2945" t="s">
        <v>11237</v>
      </c>
      <c r="B2945" t="s">
        <v>11</v>
      </c>
      <c r="C2945">
        <v>7.5</v>
      </c>
    </row>
    <row r="2946" spans="1:3" x14ac:dyDescent="0.3">
      <c r="A2946" t="s">
        <v>11238</v>
      </c>
      <c r="B2946" t="s">
        <v>11</v>
      </c>
      <c r="C2946">
        <v>5.8</v>
      </c>
    </row>
    <row r="2947" spans="1:3" x14ac:dyDescent="0.3">
      <c r="A2947" t="s">
        <v>11239</v>
      </c>
      <c r="B2947" t="s">
        <v>11</v>
      </c>
      <c r="C2947">
        <v>6.5</v>
      </c>
    </row>
    <row r="2948" spans="1:3" x14ac:dyDescent="0.3">
      <c r="A2948" t="s">
        <v>11240</v>
      </c>
      <c r="B2948" t="s">
        <v>11</v>
      </c>
      <c r="C2948">
        <v>4.8</v>
      </c>
    </row>
    <row r="2949" spans="1:3" x14ac:dyDescent="0.3">
      <c r="A2949" t="s">
        <v>11241</v>
      </c>
      <c r="B2949" t="s">
        <v>11</v>
      </c>
      <c r="C2949">
        <v>7.2</v>
      </c>
    </row>
    <row r="2950" spans="1:3" x14ac:dyDescent="0.3">
      <c r="A2950" t="s">
        <v>11242</v>
      </c>
      <c r="B2950" t="s">
        <v>11</v>
      </c>
      <c r="C2950">
        <v>6.3</v>
      </c>
    </row>
    <row r="2951" spans="1:3" x14ac:dyDescent="0.3">
      <c r="A2951" t="s">
        <v>11243</v>
      </c>
      <c r="B2951" t="s">
        <v>513</v>
      </c>
      <c r="C2951">
        <v>7</v>
      </c>
    </row>
    <row r="2952" spans="1:3" x14ac:dyDescent="0.3">
      <c r="A2952" t="s">
        <v>11244</v>
      </c>
      <c r="B2952" t="s">
        <v>11</v>
      </c>
      <c r="C2952">
        <v>6.3</v>
      </c>
    </row>
    <row r="2953" spans="1:3" x14ac:dyDescent="0.3">
      <c r="A2953" t="s">
        <v>11245</v>
      </c>
      <c r="B2953" t="s">
        <v>11</v>
      </c>
      <c r="C2953">
        <v>5.3</v>
      </c>
    </row>
    <row r="2954" spans="1:3" x14ac:dyDescent="0.3">
      <c r="A2954" t="s">
        <v>11246</v>
      </c>
      <c r="B2954" t="s">
        <v>11</v>
      </c>
      <c r="C2954">
        <v>2.2999999999999998</v>
      </c>
    </row>
    <row r="2955" spans="1:3" x14ac:dyDescent="0.3">
      <c r="A2955" t="s">
        <v>11247</v>
      </c>
      <c r="B2955" t="s">
        <v>11</v>
      </c>
      <c r="C2955">
        <v>7.1</v>
      </c>
    </row>
    <row r="2956" spans="1:3" x14ac:dyDescent="0.3">
      <c r="A2956" t="s">
        <v>11248</v>
      </c>
      <c r="B2956" t="s">
        <v>11</v>
      </c>
      <c r="C2956">
        <v>6.2</v>
      </c>
    </row>
    <row r="2957" spans="1:3" x14ac:dyDescent="0.3">
      <c r="A2957" t="s">
        <v>11249</v>
      </c>
      <c r="B2957" t="s">
        <v>11</v>
      </c>
      <c r="C2957">
        <v>6.2</v>
      </c>
    </row>
    <row r="2958" spans="1:3" x14ac:dyDescent="0.3">
      <c r="A2958" t="s">
        <v>11250</v>
      </c>
      <c r="B2958" t="s">
        <v>11</v>
      </c>
      <c r="C2958">
        <v>6.7</v>
      </c>
    </row>
    <row r="2959" spans="1:3" x14ac:dyDescent="0.3">
      <c r="A2959" t="s">
        <v>11251</v>
      </c>
      <c r="B2959" t="s">
        <v>11</v>
      </c>
      <c r="C2959">
        <v>6.5</v>
      </c>
    </row>
    <row r="2960" spans="1:3" x14ac:dyDescent="0.3">
      <c r="A2960" t="s">
        <v>11252</v>
      </c>
      <c r="B2960" t="s">
        <v>11</v>
      </c>
      <c r="C2960">
        <v>5.9</v>
      </c>
    </row>
    <row r="2961" spans="1:3" x14ac:dyDescent="0.3">
      <c r="A2961" t="s">
        <v>11253</v>
      </c>
      <c r="B2961" t="s">
        <v>1987</v>
      </c>
      <c r="C2961">
        <v>6.7</v>
      </c>
    </row>
    <row r="2962" spans="1:3" x14ac:dyDescent="0.3">
      <c r="A2962" t="s">
        <v>11254</v>
      </c>
      <c r="B2962" t="s">
        <v>11</v>
      </c>
      <c r="C2962">
        <v>6</v>
      </c>
    </row>
    <row r="2963" spans="1:3" x14ac:dyDescent="0.3">
      <c r="A2963" t="s">
        <v>11255</v>
      </c>
      <c r="B2963" t="s">
        <v>11</v>
      </c>
      <c r="C2963">
        <v>6.9</v>
      </c>
    </row>
    <row r="2964" spans="1:3" x14ac:dyDescent="0.3">
      <c r="A2964" t="s">
        <v>11256</v>
      </c>
      <c r="B2964" t="s">
        <v>11</v>
      </c>
      <c r="C2964">
        <v>7.9</v>
      </c>
    </row>
    <row r="2965" spans="1:3" x14ac:dyDescent="0.3">
      <c r="A2965" t="s">
        <v>11257</v>
      </c>
      <c r="B2965" t="s">
        <v>2534</v>
      </c>
      <c r="C2965">
        <v>5.3</v>
      </c>
    </row>
    <row r="2966" spans="1:3" x14ac:dyDescent="0.3">
      <c r="A2966" t="s">
        <v>11258</v>
      </c>
      <c r="B2966" t="s">
        <v>11</v>
      </c>
      <c r="C2966">
        <v>4.8</v>
      </c>
    </row>
    <row r="2967" spans="1:3" x14ac:dyDescent="0.3">
      <c r="A2967" t="s">
        <v>11259</v>
      </c>
      <c r="B2967" t="s">
        <v>1987</v>
      </c>
      <c r="C2967">
        <v>5.3</v>
      </c>
    </row>
    <row r="2968" spans="1:3" x14ac:dyDescent="0.3">
      <c r="A2968" t="s">
        <v>11260</v>
      </c>
      <c r="B2968" t="s">
        <v>11</v>
      </c>
      <c r="C2968">
        <v>7.3</v>
      </c>
    </row>
    <row r="2969" spans="1:3" x14ac:dyDescent="0.3">
      <c r="A2969" t="s">
        <v>11261</v>
      </c>
      <c r="B2969" t="s">
        <v>11</v>
      </c>
      <c r="C2969">
        <v>7.4</v>
      </c>
    </row>
    <row r="2970" spans="1:3" x14ac:dyDescent="0.3">
      <c r="A2970" t="s">
        <v>11262</v>
      </c>
      <c r="B2970" t="s">
        <v>11</v>
      </c>
      <c r="C2970">
        <v>7.7</v>
      </c>
    </row>
    <row r="2971" spans="1:3" x14ac:dyDescent="0.3">
      <c r="A2971" t="s">
        <v>11263</v>
      </c>
      <c r="B2971" t="s">
        <v>11</v>
      </c>
      <c r="C2971">
        <v>4.8</v>
      </c>
    </row>
    <row r="2972" spans="1:3" x14ac:dyDescent="0.3">
      <c r="A2972" t="s">
        <v>11264</v>
      </c>
      <c r="B2972" t="s">
        <v>11</v>
      </c>
      <c r="C2972">
        <v>7.2</v>
      </c>
    </row>
    <row r="2973" spans="1:3" x14ac:dyDescent="0.3">
      <c r="A2973" t="s">
        <v>11265</v>
      </c>
      <c r="B2973" t="s">
        <v>11</v>
      </c>
      <c r="C2973">
        <v>5.8</v>
      </c>
    </row>
    <row r="2974" spans="1:3" x14ac:dyDescent="0.3">
      <c r="A2974" t="s">
        <v>11266</v>
      </c>
      <c r="B2974" t="s">
        <v>3042</v>
      </c>
      <c r="C2974">
        <v>7.3</v>
      </c>
    </row>
    <row r="2975" spans="1:3" x14ac:dyDescent="0.3">
      <c r="A2975" t="s">
        <v>11267</v>
      </c>
      <c r="B2975" t="s">
        <v>11</v>
      </c>
      <c r="C2975">
        <v>7</v>
      </c>
    </row>
    <row r="2976" spans="1:3" x14ac:dyDescent="0.3">
      <c r="A2976" t="s">
        <v>11268</v>
      </c>
      <c r="B2976" t="s">
        <v>11</v>
      </c>
      <c r="C2976">
        <v>6.4</v>
      </c>
    </row>
    <row r="2977" spans="1:3" x14ac:dyDescent="0.3">
      <c r="A2977" t="s">
        <v>11269</v>
      </c>
      <c r="B2977" t="s">
        <v>11</v>
      </c>
      <c r="C2977">
        <v>5.6</v>
      </c>
    </row>
    <row r="2978" spans="1:3" x14ac:dyDescent="0.3">
      <c r="A2978" t="s">
        <v>11270</v>
      </c>
      <c r="B2978" t="s">
        <v>513</v>
      </c>
      <c r="C2978">
        <v>8.1999999999999993</v>
      </c>
    </row>
    <row r="2979" spans="1:3" x14ac:dyDescent="0.3">
      <c r="A2979" t="s">
        <v>11271</v>
      </c>
      <c r="B2979" t="s">
        <v>3395</v>
      </c>
      <c r="C2979">
        <v>6.5</v>
      </c>
    </row>
    <row r="2980" spans="1:3" x14ac:dyDescent="0.3">
      <c r="A2980" t="s">
        <v>11272</v>
      </c>
      <c r="B2980" t="s">
        <v>11</v>
      </c>
      <c r="C2980">
        <v>6.4</v>
      </c>
    </row>
    <row r="2981" spans="1:3" x14ac:dyDescent="0.3">
      <c r="A2981" t="s">
        <v>11273</v>
      </c>
      <c r="B2981" t="s">
        <v>5023</v>
      </c>
      <c r="C2981">
        <v>8.1</v>
      </c>
    </row>
    <row r="2982" spans="1:3" x14ac:dyDescent="0.3">
      <c r="A2982" t="s">
        <v>11274</v>
      </c>
      <c r="B2982" t="s">
        <v>11</v>
      </c>
      <c r="C2982">
        <v>5.4</v>
      </c>
    </row>
    <row r="2983" spans="1:3" x14ac:dyDescent="0.3">
      <c r="A2983" t="s">
        <v>11275</v>
      </c>
      <c r="B2983" t="s">
        <v>11</v>
      </c>
      <c r="C2983">
        <v>6.3</v>
      </c>
    </row>
    <row r="2984" spans="1:3" x14ac:dyDescent="0.3">
      <c r="A2984" t="s">
        <v>11276</v>
      </c>
      <c r="B2984" t="s">
        <v>11</v>
      </c>
      <c r="C2984">
        <v>7.8</v>
      </c>
    </row>
    <row r="2985" spans="1:3" x14ac:dyDescent="0.3">
      <c r="A2985" t="s">
        <v>11277</v>
      </c>
      <c r="B2985" t="s">
        <v>11</v>
      </c>
      <c r="C2985">
        <v>6.8</v>
      </c>
    </row>
    <row r="2986" spans="1:3" x14ac:dyDescent="0.3">
      <c r="A2986" t="s">
        <v>11278</v>
      </c>
      <c r="B2986" t="s">
        <v>11</v>
      </c>
      <c r="C2986">
        <v>7.2</v>
      </c>
    </row>
    <row r="2987" spans="1:3" x14ac:dyDescent="0.3">
      <c r="A2987" t="s">
        <v>11279</v>
      </c>
      <c r="B2987" t="s">
        <v>11</v>
      </c>
      <c r="C2987">
        <v>7.1</v>
      </c>
    </row>
    <row r="2988" spans="1:3" x14ac:dyDescent="0.3">
      <c r="A2988" t="s">
        <v>11280</v>
      </c>
      <c r="B2988" t="s">
        <v>11</v>
      </c>
      <c r="C2988">
        <v>6.2</v>
      </c>
    </row>
    <row r="2989" spans="1:3" x14ac:dyDescent="0.3">
      <c r="A2989" t="s">
        <v>11281</v>
      </c>
      <c r="B2989" t="s">
        <v>11</v>
      </c>
      <c r="C2989">
        <v>7.3</v>
      </c>
    </row>
    <row r="2990" spans="1:3" x14ac:dyDescent="0.3">
      <c r="A2990" t="s">
        <v>11282</v>
      </c>
      <c r="B2990" t="s">
        <v>11</v>
      </c>
      <c r="C2990">
        <v>5.9</v>
      </c>
    </row>
    <row r="2991" spans="1:3" x14ac:dyDescent="0.3">
      <c r="A2991" t="s">
        <v>11283</v>
      </c>
      <c r="B2991" t="s">
        <v>11</v>
      </c>
      <c r="C2991">
        <v>7.2</v>
      </c>
    </row>
    <row r="2992" spans="1:3" x14ac:dyDescent="0.3">
      <c r="A2992" t="s">
        <v>11284</v>
      </c>
      <c r="B2992" t="s">
        <v>11</v>
      </c>
      <c r="C2992">
        <v>3.6</v>
      </c>
    </row>
    <row r="2993" spans="1:3" x14ac:dyDescent="0.3">
      <c r="A2993" t="s">
        <v>11285</v>
      </c>
      <c r="B2993" t="s">
        <v>11</v>
      </c>
      <c r="C2993">
        <v>7.7</v>
      </c>
    </row>
    <row r="2994" spans="1:3" x14ac:dyDescent="0.3">
      <c r="A2994" t="s">
        <v>11286</v>
      </c>
      <c r="B2994" t="s">
        <v>11</v>
      </c>
      <c r="C2994">
        <v>7.3</v>
      </c>
    </row>
    <row r="2995" spans="1:3" x14ac:dyDescent="0.3">
      <c r="A2995" t="s">
        <v>11287</v>
      </c>
      <c r="B2995" t="s">
        <v>11</v>
      </c>
      <c r="C2995">
        <v>7.4</v>
      </c>
    </row>
    <row r="2996" spans="1:3" x14ac:dyDescent="0.3">
      <c r="A2996" t="s">
        <v>11288</v>
      </c>
      <c r="B2996" t="s">
        <v>11</v>
      </c>
      <c r="C2996">
        <v>6.6</v>
      </c>
    </row>
    <row r="2997" spans="1:3" x14ac:dyDescent="0.3">
      <c r="A2997" t="s">
        <v>11289</v>
      </c>
      <c r="B2997" t="s">
        <v>11</v>
      </c>
      <c r="C2997">
        <v>6.9</v>
      </c>
    </row>
    <row r="2998" spans="1:3" x14ac:dyDescent="0.3">
      <c r="A2998" t="s">
        <v>11290</v>
      </c>
      <c r="B2998" t="s">
        <v>11</v>
      </c>
      <c r="C2998">
        <v>6.8</v>
      </c>
    </row>
    <row r="2999" spans="1:3" x14ac:dyDescent="0.3">
      <c r="A2999" t="s">
        <v>11291</v>
      </c>
      <c r="B2999" t="s">
        <v>11</v>
      </c>
      <c r="C2999">
        <v>7.3</v>
      </c>
    </row>
    <row r="3000" spans="1:3" x14ac:dyDescent="0.3">
      <c r="A3000" t="s">
        <v>11292</v>
      </c>
      <c r="B3000" t="s">
        <v>11</v>
      </c>
      <c r="C3000">
        <v>7.2</v>
      </c>
    </row>
    <row r="3001" spans="1:3" x14ac:dyDescent="0.3">
      <c r="A3001" t="s">
        <v>11293</v>
      </c>
      <c r="B3001" t="s">
        <v>11</v>
      </c>
      <c r="C3001">
        <v>6.5</v>
      </c>
    </row>
    <row r="3002" spans="1:3" x14ac:dyDescent="0.3">
      <c r="A3002" t="s">
        <v>11294</v>
      </c>
      <c r="B3002" t="s">
        <v>11</v>
      </c>
      <c r="C3002">
        <v>7.7</v>
      </c>
    </row>
    <row r="3003" spans="1:3" x14ac:dyDescent="0.3">
      <c r="A3003" t="s">
        <v>11295</v>
      </c>
      <c r="B3003" t="s">
        <v>11</v>
      </c>
      <c r="C3003">
        <v>8.1</v>
      </c>
    </row>
    <row r="3004" spans="1:3" x14ac:dyDescent="0.3">
      <c r="A3004" t="s">
        <v>11296</v>
      </c>
      <c r="B3004" t="s">
        <v>3042</v>
      </c>
      <c r="C3004">
        <v>7.7</v>
      </c>
    </row>
    <row r="3005" spans="1:3" x14ac:dyDescent="0.3">
      <c r="A3005" t="s">
        <v>11297</v>
      </c>
      <c r="B3005" t="s">
        <v>11</v>
      </c>
      <c r="C3005">
        <v>7.6</v>
      </c>
    </row>
    <row r="3006" spans="1:3" x14ac:dyDescent="0.3">
      <c r="A3006" t="s">
        <v>11298</v>
      </c>
      <c r="B3006" t="s">
        <v>11</v>
      </c>
      <c r="C3006">
        <v>7.3</v>
      </c>
    </row>
    <row r="3007" spans="1:3" x14ac:dyDescent="0.3">
      <c r="A3007" t="s">
        <v>11299</v>
      </c>
      <c r="B3007" t="s">
        <v>11</v>
      </c>
      <c r="C3007">
        <v>7.2</v>
      </c>
    </row>
    <row r="3008" spans="1:3" x14ac:dyDescent="0.3">
      <c r="A3008" t="s">
        <v>11300</v>
      </c>
      <c r="B3008" t="s">
        <v>11</v>
      </c>
      <c r="C3008">
        <v>8.1</v>
      </c>
    </row>
    <row r="3009" spans="1:3" x14ac:dyDescent="0.3">
      <c r="A3009" t="s">
        <v>11301</v>
      </c>
      <c r="B3009" t="s">
        <v>11</v>
      </c>
      <c r="C3009">
        <v>7.5</v>
      </c>
    </row>
    <row r="3010" spans="1:3" x14ac:dyDescent="0.3">
      <c r="A3010" t="s">
        <v>11302</v>
      </c>
      <c r="B3010" t="s">
        <v>11</v>
      </c>
      <c r="C3010">
        <v>8.1</v>
      </c>
    </row>
    <row r="3011" spans="1:3" x14ac:dyDescent="0.3">
      <c r="A3011" t="s">
        <v>11303</v>
      </c>
      <c r="B3011" t="s">
        <v>11</v>
      </c>
      <c r="C3011">
        <v>7.8</v>
      </c>
    </row>
    <row r="3012" spans="1:3" x14ac:dyDescent="0.3">
      <c r="A3012" t="s">
        <v>11304</v>
      </c>
      <c r="B3012" t="s">
        <v>11</v>
      </c>
      <c r="C3012">
        <v>7.8</v>
      </c>
    </row>
    <row r="3013" spans="1:3" x14ac:dyDescent="0.3">
      <c r="A3013" t="s">
        <v>11305</v>
      </c>
      <c r="B3013" t="s">
        <v>11</v>
      </c>
      <c r="C3013">
        <v>7.6</v>
      </c>
    </row>
    <row r="3014" spans="1:3" x14ac:dyDescent="0.3">
      <c r="A3014" t="s">
        <v>11306</v>
      </c>
      <c r="B3014" t="s">
        <v>11</v>
      </c>
      <c r="C3014">
        <v>7.4</v>
      </c>
    </row>
    <row r="3015" spans="1:3" x14ac:dyDescent="0.3">
      <c r="A3015" t="s">
        <v>11307</v>
      </c>
      <c r="B3015" t="s">
        <v>11</v>
      </c>
      <c r="C3015">
        <v>6.3</v>
      </c>
    </row>
    <row r="3016" spans="1:3" x14ac:dyDescent="0.3">
      <c r="A3016" t="s">
        <v>11308</v>
      </c>
      <c r="B3016" t="s">
        <v>11</v>
      </c>
      <c r="C3016">
        <v>6.9</v>
      </c>
    </row>
    <row r="3017" spans="1:3" x14ac:dyDescent="0.3">
      <c r="A3017" t="s">
        <v>11309</v>
      </c>
      <c r="B3017" t="s">
        <v>11</v>
      </c>
      <c r="C3017">
        <v>8.6</v>
      </c>
    </row>
    <row r="3018" spans="1:3" x14ac:dyDescent="0.3">
      <c r="A3018" t="s">
        <v>11310</v>
      </c>
      <c r="B3018" t="s">
        <v>11</v>
      </c>
      <c r="C3018">
        <v>5.0999999999999996</v>
      </c>
    </row>
    <row r="3019" spans="1:3" x14ac:dyDescent="0.3">
      <c r="A3019" t="s">
        <v>11311</v>
      </c>
      <c r="B3019" t="s">
        <v>11</v>
      </c>
      <c r="C3019">
        <v>6.4</v>
      </c>
    </row>
    <row r="3020" spans="1:3" x14ac:dyDescent="0.3">
      <c r="A3020" t="s">
        <v>11312</v>
      </c>
      <c r="B3020" t="s">
        <v>11</v>
      </c>
      <c r="C3020">
        <v>7.9</v>
      </c>
    </row>
    <row r="3021" spans="1:3" x14ac:dyDescent="0.3">
      <c r="A3021" t="s">
        <v>11313</v>
      </c>
      <c r="B3021" t="s">
        <v>11</v>
      </c>
      <c r="C3021">
        <v>6.9</v>
      </c>
    </row>
    <row r="3022" spans="1:3" x14ac:dyDescent="0.3">
      <c r="A3022" t="s">
        <v>11314</v>
      </c>
      <c r="B3022" t="s">
        <v>11</v>
      </c>
      <c r="C3022">
        <v>7.5</v>
      </c>
    </row>
    <row r="3023" spans="1:3" x14ac:dyDescent="0.3">
      <c r="A3023" t="s">
        <v>11315</v>
      </c>
      <c r="B3023" t="s">
        <v>11</v>
      </c>
      <c r="C3023">
        <v>7.2</v>
      </c>
    </row>
    <row r="3024" spans="1:3" x14ac:dyDescent="0.3">
      <c r="A3024" t="s">
        <v>11316</v>
      </c>
      <c r="B3024" t="s">
        <v>11</v>
      </c>
      <c r="C3024">
        <v>5.8</v>
      </c>
    </row>
    <row r="3025" spans="1:3" x14ac:dyDescent="0.3">
      <c r="A3025" t="s">
        <v>11317</v>
      </c>
      <c r="B3025" t="s">
        <v>11</v>
      </c>
      <c r="C3025">
        <v>2.9</v>
      </c>
    </row>
    <row r="3026" spans="1:3" x14ac:dyDescent="0.3">
      <c r="A3026" t="s">
        <v>11318</v>
      </c>
      <c r="B3026" t="s">
        <v>11</v>
      </c>
      <c r="C3026">
        <v>6.2</v>
      </c>
    </row>
    <row r="3027" spans="1:3" x14ac:dyDescent="0.3">
      <c r="A3027" t="s">
        <v>11319</v>
      </c>
      <c r="B3027" t="s">
        <v>11</v>
      </c>
      <c r="C3027">
        <v>7.3</v>
      </c>
    </row>
    <row r="3028" spans="1:3" x14ac:dyDescent="0.3">
      <c r="A3028" t="s">
        <v>11320</v>
      </c>
      <c r="B3028" t="s">
        <v>11</v>
      </c>
      <c r="C3028">
        <v>6.2</v>
      </c>
    </row>
    <row r="3029" spans="1:3" x14ac:dyDescent="0.3">
      <c r="A3029" t="s">
        <v>11321</v>
      </c>
      <c r="B3029" t="s">
        <v>11</v>
      </c>
      <c r="C3029">
        <v>6.8</v>
      </c>
    </row>
    <row r="3030" spans="1:3" x14ac:dyDescent="0.3">
      <c r="A3030" t="s">
        <v>11322</v>
      </c>
      <c r="B3030" t="s">
        <v>11</v>
      </c>
      <c r="C3030">
        <v>6.1</v>
      </c>
    </row>
    <row r="3031" spans="1:3" x14ac:dyDescent="0.3">
      <c r="A3031" t="s">
        <v>11323</v>
      </c>
      <c r="B3031" t="s">
        <v>11</v>
      </c>
      <c r="C3031">
        <v>7.7</v>
      </c>
    </row>
    <row r="3032" spans="1:3" x14ac:dyDescent="0.3">
      <c r="A3032" t="s">
        <v>11324</v>
      </c>
      <c r="B3032" t="s">
        <v>11</v>
      </c>
      <c r="C3032">
        <v>5.2</v>
      </c>
    </row>
    <row r="3033" spans="1:3" x14ac:dyDescent="0.3">
      <c r="A3033" t="s">
        <v>11325</v>
      </c>
      <c r="B3033" t="s">
        <v>11</v>
      </c>
      <c r="C3033">
        <v>6.8</v>
      </c>
    </row>
    <row r="3034" spans="1:3" x14ac:dyDescent="0.3">
      <c r="A3034" t="s">
        <v>11326</v>
      </c>
      <c r="B3034" t="s">
        <v>11</v>
      </c>
      <c r="C3034">
        <v>6.5</v>
      </c>
    </row>
    <row r="3035" spans="1:3" x14ac:dyDescent="0.3">
      <c r="A3035" t="s">
        <v>11327</v>
      </c>
      <c r="B3035" t="s">
        <v>11</v>
      </c>
      <c r="C3035">
        <v>7</v>
      </c>
    </row>
    <row r="3036" spans="1:3" x14ac:dyDescent="0.3">
      <c r="A3036" t="s">
        <v>11328</v>
      </c>
      <c r="B3036" t="s">
        <v>11</v>
      </c>
      <c r="C3036">
        <v>5.9</v>
      </c>
    </row>
    <row r="3037" spans="1:3" x14ac:dyDescent="0.3">
      <c r="A3037" t="s">
        <v>11329</v>
      </c>
      <c r="B3037" t="s">
        <v>11</v>
      </c>
      <c r="C3037">
        <v>7.1</v>
      </c>
    </row>
    <row r="3038" spans="1:3" x14ac:dyDescent="0.3">
      <c r="A3038" t="s">
        <v>11330</v>
      </c>
      <c r="B3038" t="s">
        <v>986</v>
      </c>
      <c r="C3038">
        <v>5.5</v>
      </c>
    </row>
    <row r="3039" spans="1:3" x14ac:dyDescent="0.3">
      <c r="A3039" t="s">
        <v>11331</v>
      </c>
      <c r="B3039" t="s">
        <v>11</v>
      </c>
      <c r="C3039">
        <v>7.4</v>
      </c>
    </row>
    <row r="3040" spans="1:3" x14ac:dyDescent="0.3">
      <c r="A3040" t="s">
        <v>11332</v>
      </c>
      <c r="B3040" t="s">
        <v>11</v>
      </c>
      <c r="C3040">
        <v>7.3</v>
      </c>
    </row>
    <row r="3041" spans="1:3" x14ac:dyDescent="0.3">
      <c r="A3041" t="s">
        <v>11333</v>
      </c>
      <c r="B3041" t="s">
        <v>11</v>
      </c>
      <c r="C3041">
        <v>4.5999999999999996</v>
      </c>
    </row>
    <row r="3042" spans="1:3" x14ac:dyDescent="0.3">
      <c r="A3042" t="s">
        <v>11334</v>
      </c>
      <c r="B3042" t="s">
        <v>11</v>
      </c>
      <c r="C3042">
        <v>7.2</v>
      </c>
    </row>
    <row r="3043" spans="1:3" x14ac:dyDescent="0.3">
      <c r="A3043" t="s">
        <v>11335</v>
      </c>
      <c r="B3043" t="s">
        <v>11</v>
      </c>
      <c r="C3043">
        <v>7</v>
      </c>
    </row>
    <row r="3044" spans="1:3" x14ac:dyDescent="0.3">
      <c r="A3044" t="s">
        <v>11336</v>
      </c>
      <c r="B3044" t="s">
        <v>11</v>
      </c>
      <c r="C3044">
        <v>5.0999999999999996</v>
      </c>
    </row>
    <row r="3045" spans="1:3" x14ac:dyDescent="0.3">
      <c r="A3045" t="s">
        <v>11337</v>
      </c>
      <c r="B3045" t="s">
        <v>11</v>
      </c>
      <c r="C3045">
        <v>6.7</v>
      </c>
    </row>
    <row r="3046" spans="1:3" x14ac:dyDescent="0.3">
      <c r="A3046" t="s">
        <v>11338</v>
      </c>
      <c r="B3046" t="s">
        <v>11</v>
      </c>
      <c r="C3046">
        <v>5.3</v>
      </c>
    </row>
    <row r="3047" spans="1:3" x14ac:dyDescent="0.3">
      <c r="A3047" t="s">
        <v>11339</v>
      </c>
      <c r="B3047" t="s">
        <v>11</v>
      </c>
      <c r="C3047">
        <v>7.8</v>
      </c>
    </row>
    <row r="3048" spans="1:3" x14ac:dyDescent="0.3">
      <c r="A3048" t="s">
        <v>11340</v>
      </c>
      <c r="B3048" t="s">
        <v>11</v>
      </c>
      <c r="C3048">
        <v>6.7</v>
      </c>
    </row>
    <row r="3049" spans="1:3" x14ac:dyDescent="0.3">
      <c r="A3049" t="s">
        <v>11341</v>
      </c>
      <c r="B3049" t="s">
        <v>11</v>
      </c>
      <c r="C3049">
        <v>5.4</v>
      </c>
    </row>
    <row r="3050" spans="1:3" x14ac:dyDescent="0.3">
      <c r="A3050" t="s">
        <v>11342</v>
      </c>
      <c r="B3050" t="s">
        <v>11</v>
      </c>
      <c r="C3050">
        <v>7.2</v>
      </c>
    </row>
    <row r="3051" spans="1:3" x14ac:dyDescent="0.3">
      <c r="A3051" t="s">
        <v>11343</v>
      </c>
      <c r="B3051" t="s">
        <v>11</v>
      </c>
      <c r="C3051">
        <v>5.8</v>
      </c>
    </row>
    <row r="3052" spans="1:3" x14ac:dyDescent="0.3">
      <c r="A3052" t="s">
        <v>11344</v>
      </c>
      <c r="B3052" t="s">
        <v>11</v>
      </c>
      <c r="C3052">
        <v>6.4</v>
      </c>
    </row>
    <row r="3053" spans="1:3" x14ac:dyDescent="0.3">
      <c r="A3053" t="s">
        <v>11345</v>
      </c>
      <c r="B3053" t="s">
        <v>11</v>
      </c>
      <c r="C3053">
        <v>8</v>
      </c>
    </row>
    <row r="3054" spans="1:3" x14ac:dyDescent="0.3">
      <c r="A3054" t="s">
        <v>11346</v>
      </c>
      <c r="B3054" t="s">
        <v>11</v>
      </c>
      <c r="C3054">
        <v>7</v>
      </c>
    </row>
    <row r="3055" spans="1:3" x14ac:dyDescent="0.3">
      <c r="A3055" t="s">
        <v>11347</v>
      </c>
      <c r="B3055" t="s">
        <v>11</v>
      </c>
      <c r="C3055">
        <v>7</v>
      </c>
    </row>
    <row r="3056" spans="1:3" x14ac:dyDescent="0.3">
      <c r="A3056" t="s">
        <v>11348</v>
      </c>
      <c r="B3056" t="s">
        <v>11</v>
      </c>
      <c r="C3056">
        <v>6.7</v>
      </c>
    </row>
    <row r="3057" spans="1:3" x14ac:dyDescent="0.3">
      <c r="A3057" t="s">
        <v>11349</v>
      </c>
      <c r="B3057" t="s">
        <v>11</v>
      </c>
      <c r="C3057">
        <v>3.8</v>
      </c>
    </row>
    <row r="3058" spans="1:3" x14ac:dyDescent="0.3">
      <c r="A3058" t="s">
        <v>11350</v>
      </c>
      <c r="B3058" t="s">
        <v>11</v>
      </c>
      <c r="C3058">
        <v>5.7</v>
      </c>
    </row>
    <row r="3059" spans="1:3" x14ac:dyDescent="0.3">
      <c r="A3059" t="s">
        <v>11351</v>
      </c>
      <c r="B3059" t="s">
        <v>513</v>
      </c>
      <c r="C3059">
        <v>6.6</v>
      </c>
    </row>
    <row r="3060" spans="1:3" x14ac:dyDescent="0.3">
      <c r="A3060" t="s">
        <v>11352</v>
      </c>
      <c r="B3060" t="s">
        <v>11</v>
      </c>
      <c r="C3060">
        <v>6.7</v>
      </c>
    </row>
    <row r="3061" spans="1:3" x14ac:dyDescent="0.3">
      <c r="A3061" t="s">
        <v>11353</v>
      </c>
      <c r="B3061" t="s">
        <v>11</v>
      </c>
      <c r="C3061">
        <v>6.1</v>
      </c>
    </row>
    <row r="3062" spans="1:3" x14ac:dyDescent="0.3">
      <c r="A3062" t="s">
        <v>11354</v>
      </c>
      <c r="B3062" t="s">
        <v>11</v>
      </c>
      <c r="C3062">
        <v>6.2</v>
      </c>
    </row>
    <row r="3063" spans="1:3" x14ac:dyDescent="0.3">
      <c r="A3063" t="s">
        <v>11355</v>
      </c>
      <c r="B3063" t="s">
        <v>11</v>
      </c>
      <c r="C3063">
        <v>6.2</v>
      </c>
    </row>
    <row r="3064" spans="1:3" x14ac:dyDescent="0.3">
      <c r="A3064" t="s">
        <v>11356</v>
      </c>
      <c r="B3064" t="s">
        <v>11</v>
      </c>
      <c r="C3064">
        <v>7.4</v>
      </c>
    </row>
    <row r="3065" spans="1:3" x14ac:dyDescent="0.3">
      <c r="A3065" t="s">
        <v>11357</v>
      </c>
      <c r="B3065" t="s">
        <v>11</v>
      </c>
      <c r="C3065">
        <v>4.7</v>
      </c>
    </row>
    <row r="3066" spans="1:3" x14ac:dyDescent="0.3">
      <c r="A3066" t="s">
        <v>11358</v>
      </c>
      <c r="B3066" t="s">
        <v>11</v>
      </c>
      <c r="C3066">
        <v>8.3000000000000007</v>
      </c>
    </row>
    <row r="3067" spans="1:3" x14ac:dyDescent="0.3">
      <c r="A3067" t="s">
        <v>11359</v>
      </c>
      <c r="B3067" t="s">
        <v>11</v>
      </c>
      <c r="C3067">
        <v>7.2</v>
      </c>
    </row>
    <row r="3068" spans="1:3" x14ac:dyDescent="0.3">
      <c r="A3068" t="s">
        <v>11360</v>
      </c>
      <c r="B3068" t="s">
        <v>11</v>
      </c>
      <c r="C3068">
        <v>5.8</v>
      </c>
    </row>
    <row r="3069" spans="1:3" x14ac:dyDescent="0.3">
      <c r="A3069" t="s">
        <v>11361</v>
      </c>
      <c r="B3069" t="s">
        <v>11</v>
      </c>
      <c r="C3069">
        <v>5.9</v>
      </c>
    </row>
    <row r="3070" spans="1:3" x14ac:dyDescent="0.3">
      <c r="A3070" t="s">
        <v>11362</v>
      </c>
      <c r="B3070" t="s">
        <v>11</v>
      </c>
      <c r="C3070">
        <v>6.3</v>
      </c>
    </row>
    <row r="3071" spans="1:3" x14ac:dyDescent="0.3">
      <c r="A3071" t="s">
        <v>11363</v>
      </c>
      <c r="B3071" t="s">
        <v>11</v>
      </c>
      <c r="C3071">
        <v>7.2</v>
      </c>
    </row>
    <row r="3072" spans="1:3" x14ac:dyDescent="0.3">
      <c r="A3072" t="s">
        <v>11364</v>
      </c>
      <c r="B3072" t="s">
        <v>11</v>
      </c>
      <c r="C3072">
        <v>5.4</v>
      </c>
    </row>
    <row r="3073" spans="1:3" x14ac:dyDescent="0.3">
      <c r="A3073" t="s">
        <v>11365</v>
      </c>
      <c r="B3073" t="s">
        <v>11</v>
      </c>
      <c r="C3073">
        <v>7.3</v>
      </c>
    </row>
    <row r="3074" spans="1:3" x14ac:dyDescent="0.3">
      <c r="A3074" t="s">
        <v>11366</v>
      </c>
      <c r="B3074" t="s">
        <v>513</v>
      </c>
      <c r="C3074">
        <v>7.3</v>
      </c>
    </row>
    <row r="3075" spans="1:3" x14ac:dyDescent="0.3">
      <c r="A3075" t="s">
        <v>11367</v>
      </c>
      <c r="B3075" t="s">
        <v>11</v>
      </c>
      <c r="C3075">
        <v>5.8</v>
      </c>
    </row>
    <row r="3076" spans="1:3" x14ac:dyDescent="0.3">
      <c r="A3076" t="s">
        <v>11368</v>
      </c>
      <c r="B3076" t="s">
        <v>3625</v>
      </c>
      <c r="C3076">
        <v>7.1</v>
      </c>
    </row>
    <row r="3077" spans="1:3" x14ac:dyDescent="0.3">
      <c r="A3077" t="s">
        <v>11369</v>
      </c>
      <c r="B3077" t="s">
        <v>11</v>
      </c>
      <c r="C3077">
        <v>6.5</v>
      </c>
    </row>
    <row r="3078" spans="1:3" x14ac:dyDescent="0.3">
      <c r="A3078" t="s">
        <v>11370</v>
      </c>
      <c r="B3078" t="s">
        <v>11</v>
      </c>
      <c r="C3078">
        <v>7.9</v>
      </c>
    </row>
    <row r="3079" spans="1:3" x14ac:dyDescent="0.3">
      <c r="A3079" t="s">
        <v>11371</v>
      </c>
      <c r="B3079" t="s">
        <v>11</v>
      </c>
      <c r="C3079">
        <v>5.4</v>
      </c>
    </row>
    <row r="3080" spans="1:3" x14ac:dyDescent="0.3">
      <c r="A3080" t="s">
        <v>11372</v>
      </c>
      <c r="B3080" t="s">
        <v>11</v>
      </c>
      <c r="C3080">
        <v>6.4</v>
      </c>
    </row>
    <row r="3081" spans="1:3" x14ac:dyDescent="0.3">
      <c r="A3081" t="s">
        <v>11373</v>
      </c>
      <c r="B3081" t="s">
        <v>11</v>
      </c>
      <c r="C3081">
        <v>6.7</v>
      </c>
    </row>
    <row r="3082" spans="1:3" x14ac:dyDescent="0.3">
      <c r="A3082" t="s">
        <v>11374</v>
      </c>
      <c r="B3082" t="s">
        <v>11</v>
      </c>
      <c r="C3082">
        <v>6.9</v>
      </c>
    </row>
    <row r="3083" spans="1:3" x14ac:dyDescent="0.3">
      <c r="A3083" t="s">
        <v>11375</v>
      </c>
      <c r="B3083" t="s">
        <v>11</v>
      </c>
      <c r="C3083">
        <v>2.1</v>
      </c>
    </row>
    <row r="3084" spans="1:3" x14ac:dyDescent="0.3">
      <c r="A3084" t="s">
        <v>11376</v>
      </c>
      <c r="B3084" t="s">
        <v>1976</v>
      </c>
      <c r="C3084">
        <v>4.3</v>
      </c>
    </row>
    <row r="3085" spans="1:3" x14ac:dyDescent="0.3">
      <c r="A3085" t="s">
        <v>11377</v>
      </c>
      <c r="B3085" t="s">
        <v>986</v>
      </c>
      <c r="C3085">
        <v>6.6</v>
      </c>
    </row>
    <row r="3086" spans="1:3" x14ac:dyDescent="0.3">
      <c r="A3086" t="s">
        <v>11378</v>
      </c>
      <c r="B3086" t="s">
        <v>11</v>
      </c>
      <c r="C3086">
        <v>3.4</v>
      </c>
    </row>
    <row r="3087" spans="1:3" x14ac:dyDescent="0.3">
      <c r="A3087" t="s">
        <v>11379</v>
      </c>
      <c r="B3087" t="s">
        <v>11</v>
      </c>
      <c r="C3087">
        <v>7.2</v>
      </c>
    </row>
    <row r="3088" spans="1:3" x14ac:dyDescent="0.3">
      <c r="A3088" t="s">
        <v>11380</v>
      </c>
      <c r="B3088" t="s">
        <v>11</v>
      </c>
      <c r="C3088">
        <v>5.6</v>
      </c>
    </row>
    <row r="3089" spans="1:3" x14ac:dyDescent="0.3">
      <c r="A3089" t="s">
        <v>11381</v>
      </c>
      <c r="B3089" t="s">
        <v>11</v>
      </c>
      <c r="C3089">
        <v>7.7</v>
      </c>
    </row>
    <row r="3090" spans="1:3" x14ac:dyDescent="0.3">
      <c r="A3090" t="s">
        <v>11382</v>
      </c>
      <c r="B3090" t="s">
        <v>11</v>
      </c>
      <c r="C3090">
        <v>6.6</v>
      </c>
    </row>
    <row r="3091" spans="1:3" x14ac:dyDescent="0.3">
      <c r="A3091" t="s">
        <v>11383</v>
      </c>
      <c r="B3091" t="s">
        <v>11</v>
      </c>
      <c r="C3091">
        <v>7.6</v>
      </c>
    </row>
    <row r="3092" spans="1:3" x14ac:dyDescent="0.3">
      <c r="A3092" t="s">
        <v>11384</v>
      </c>
      <c r="B3092" t="s">
        <v>11</v>
      </c>
      <c r="C3092">
        <v>7.4</v>
      </c>
    </row>
    <row r="3093" spans="1:3" x14ac:dyDescent="0.3">
      <c r="A3093" t="s">
        <v>11385</v>
      </c>
      <c r="B3093" t="s">
        <v>11</v>
      </c>
      <c r="C3093">
        <v>7.1</v>
      </c>
    </row>
    <row r="3094" spans="1:3" x14ac:dyDescent="0.3">
      <c r="A3094" t="s">
        <v>11386</v>
      </c>
      <c r="B3094" t="s">
        <v>11</v>
      </c>
      <c r="C3094">
        <v>3.4</v>
      </c>
    </row>
    <row r="3095" spans="1:3" x14ac:dyDescent="0.3">
      <c r="A3095" t="s">
        <v>11387</v>
      </c>
      <c r="B3095" t="s">
        <v>513</v>
      </c>
      <c r="C3095">
        <v>7.9</v>
      </c>
    </row>
    <row r="3096" spans="1:3" x14ac:dyDescent="0.3">
      <c r="A3096" t="s">
        <v>11388</v>
      </c>
      <c r="B3096" t="s">
        <v>11</v>
      </c>
      <c r="C3096">
        <v>6.7</v>
      </c>
    </row>
    <row r="3097" spans="1:3" x14ac:dyDescent="0.3">
      <c r="A3097" t="s">
        <v>11389</v>
      </c>
      <c r="B3097" t="s">
        <v>11</v>
      </c>
      <c r="C3097">
        <v>6.6</v>
      </c>
    </row>
    <row r="3098" spans="1:3" x14ac:dyDescent="0.3">
      <c r="A3098" t="s">
        <v>11390</v>
      </c>
      <c r="B3098" t="s">
        <v>11</v>
      </c>
      <c r="C3098">
        <v>7.9</v>
      </c>
    </row>
    <row r="3099" spans="1:3" x14ac:dyDescent="0.3">
      <c r="A3099" t="s">
        <v>11391</v>
      </c>
      <c r="B3099" t="s">
        <v>11</v>
      </c>
      <c r="C3099">
        <v>4.9000000000000004</v>
      </c>
    </row>
    <row r="3100" spans="1:3" x14ac:dyDescent="0.3">
      <c r="A3100" t="s">
        <v>11392</v>
      </c>
      <c r="B3100" t="s">
        <v>513</v>
      </c>
      <c r="C3100">
        <v>7.2</v>
      </c>
    </row>
    <row r="3101" spans="1:3" x14ac:dyDescent="0.3">
      <c r="A3101" t="s">
        <v>11393</v>
      </c>
      <c r="B3101" t="s">
        <v>513</v>
      </c>
      <c r="C3101">
        <v>7.4</v>
      </c>
    </row>
    <row r="3102" spans="1:3" x14ac:dyDescent="0.3">
      <c r="A3102" t="s">
        <v>11394</v>
      </c>
      <c r="B3102" t="s">
        <v>233</v>
      </c>
      <c r="C3102">
        <v>6.1</v>
      </c>
    </row>
    <row r="3103" spans="1:3" x14ac:dyDescent="0.3">
      <c r="A3103" t="s">
        <v>11395</v>
      </c>
      <c r="B3103" t="s">
        <v>1976</v>
      </c>
      <c r="C3103">
        <v>8.4</v>
      </c>
    </row>
    <row r="3104" spans="1:3" x14ac:dyDescent="0.3">
      <c r="A3104" t="s">
        <v>11396</v>
      </c>
      <c r="B3104" t="s">
        <v>11</v>
      </c>
      <c r="C3104">
        <v>6.2</v>
      </c>
    </row>
    <row r="3105" spans="1:3" x14ac:dyDescent="0.3">
      <c r="A3105" t="s">
        <v>11397</v>
      </c>
      <c r="B3105" t="s">
        <v>11</v>
      </c>
      <c r="C3105">
        <v>5.3</v>
      </c>
    </row>
    <row r="3106" spans="1:3" x14ac:dyDescent="0.3">
      <c r="A3106" t="s">
        <v>11398</v>
      </c>
      <c r="B3106" t="s">
        <v>11</v>
      </c>
      <c r="C3106">
        <v>5</v>
      </c>
    </row>
    <row r="3107" spans="1:3" x14ac:dyDescent="0.3">
      <c r="A3107" t="s">
        <v>11399</v>
      </c>
      <c r="B3107" t="s">
        <v>11</v>
      </c>
      <c r="C3107">
        <v>7.7</v>
      </c>
    </row>
    <row r="3108" spans="1:3" x14ac:dyDescent="0.3">
      <c r="A3108" t="s">
        <v>11400</v>
      </c>
      <c r="B3108" t="s">
        <v>6048</v>
      </c>
      <c r="C3108">
        <v>7.6</v>
      </c>
    </row>
    <row r="3109" spans="1:3" x14ac:dyDescent="0.3">
      <c r="A3109" t="s">
        <v>11401</v>
      </c>
      <c r="B3109" t="s">
        <v>11</v>
      </c>
      <c r="C3109">
        <v>6.3</v>
      </c>
    </row>
    <row r="3110" spans="1:3" x14ac:dyDescent="0.3">
      <c r="A3110" t="s">
        <v>11402</v>
      </c>
      <c r="B3110" t="s">
        <v>11</v>
      </c>
      <c r="C3110">
        <v>7.6</v>
      </c>
    </row>
    <row r="3111" spans="1:3" x14ac:dyDescent="0.3">
      <c r="A3111" t="s">
        <v>11403</v>
      </c>
      <c r="B3111" t="s">
        <v>11</v>
      </c>
      <c r="C3111">
        <v>5.6</v>
      </c>
    </row>
    <row r="3112" spans="1:3" x14ac:dyDescent="0.3">
      <c r="A3112" t="s">
        <v>11404</v>
      </c>
      <c r="B3112" t="s">
        <v>11</v>
      </c>
      <c r="C3112">
        <v>7.3</v>
      </c>
    </row>
    <row r="3113" spans="1:3" x14ac:dyDescent="0.3">
      <c r="A3113" t="s">
        <v>11405</v>
      </c>
      <c r="B3113" t="s">
        <v>1976</v>
      </c>
      <c r="C3113">
        <v>6.2</v>
      </c>
    </row>
    <row r="3114" spans="1:3" x14ac:dyDescent="0.3">
      <c r="A3114" t="s">
        <v>11406</v>
      </c>
      <c r="B3114" t="s">
        <v>11</v>
      </c>
      <c r="C3114">
        <v>6.6</v>
      </c>
    </row>
    <row r="3115" spans="1:3" x14ac:dyDescent="0.3">
      <c r="A3115" t="s">
        <v>11407</v>
      </c>
      <c r="B3115" t="s">
        <v>11</v>
      </c>
      <c r="C3115">
        <v>6.6</v>
      </c>
    </row>
    <row r="3116" spans="1:3" x14ac:dyDescent="0.3">
      <c r="A3116" t="s">
        <v>11408</v>
      </c>
      <c r="B3116" t="s">
        <v>11</v>
      </c>
      <c r="C3116">
        <v>7.3</v>
      </c>
    </row>
    <row r="3117" spans="1:3" x14ac:dyDescent="0.3">
      <c r="A3117" t="s">
        <v>11409</v>
      </c>
      <c r="B3117" t="s">
        <v>11</v>
      </c>
      <c r="C3117">
        <v>6.6</v>
      </c>
    </row>
    <row r="3118" spans="1:3" x14ac:dyDescent="0.3">
      <c r="A3118" t="s">
        <v>11410</v>
      </c>
      <c r="B3118" t="s">
        <v>11</v>
      </c>
      <c r="C3118">
        <v>6.9</v>
      </c>
    </row>
    <row r="3119" spans="1:3" x14ac:dyDescent="0.3">
      <c r="A3119" t="s">
        <v>11411</v>
      </c>
      <c r="B3119" t="s">
        <v>11</v>
      </c>
      <c r="C3119">
        <v>5.8</v>
      </c>
    </row>
    <row r="3120" spans="1:3" x14ac:dyDescent="0.3">
      <c r="A3120" t="s">
        <v>11412</v>
      </c>
      <c r="B3120" t="s">
        <v>11</v>
      </c>
      <c r="C3120">
        <v>4.4000000000000004</v>
      </c>
    </row>
    <row r="3121" spans="1:3" x14ac:dyDescent="0.3">
      <c r="A3121" t="s">
        <v>11413</v>
      </c>
      <c r="B3121" t="s">
        <v>11</v>
      </c>
      <c r="C3121">
        <v>6.6</v>
      </c>
    </row>
    <row r="3122" spans="1:3" x14ac:dyDescent="0.3">
      <c r="A3122" t="s">
        <v>11414</v>
      </c>
      <c r="B3122" t="s">
        <v>986</v>
      </c>
      <c r="C3122">
        <v>7.6</v>
      </c>
    </row>
    <row r="3123" spans="1:3" x14ac:dyDescent="0.3">
      <c r="A3123" t="s">
        <v>11415</v>
      </c>
      <c r="B3123" t="s">
        <v>11</v>
      </c>
      <c r="C3123">
        <v>4.5999999999999996</v>
      </c>
    </row>
    <row r="3124" spans="1:3" x14ac:dyDescent="0.3">
      <c r="A3124" t="s">
        <v>11416</v>
      </c>
      <c r="B3124" t="s">
        <v>11</v>
      </c>
      <c r="C3124">
        <v>6.8</v>
      </c>
    </row>
    <row r="3125" spans="1:3" x14ac:dyDescent="0.3">
      <c r="A3125" t="s">
        <v>11417</v>
      </c>
      <c r="B3125" t="s">
        <v>11</v>
      </c>
      <c r="C3125">
        <v>7.1</v>
      </c>
    </row>
    <row r="3126" spans="1:3" x14ac:dyDescent="0.3">
      <c r="A3126" t="s">
        <v>11418</v>
      </c>
      <c r="B3126" t="s">
        <v>11</v>
      </c>
      <c r="C3126">
        <v>4.9000000000000004</v>
      </c>
    </row>
    <row r="3127" spans="1:3" x14ac:dyDescent="0.3">
      <c r="A3127" t="s">
        <v>11419</v>
      </c>
      <c r="B3127" t="s">
        <v>11</v>
      </c>
      <c r="C3127">
        <v>7.3</v>
      </c>
    </row>
    <row r="3128" spans="1:3" x14ac:dyDescent="0.3">
      <c r="A3128" t="s">
        <v>11420</v>
      </c>
      <c r="B3128" t="s">
        <v>11</v>
      </c>
      <c r="C3128">
        <v>7.2</v>
      </c>
    </row>
    <row r="3129" spans="1:3" x14ac:dyDescent="0.3">
      <c r="A3129" t="s">
        <v>11421</v>
      </c>
      <c r="B3129" t="s">
        <v>11</v>
      </c>
      <c r="C3129">
        <v>5</v>
      </c>
    </row>
    <row r="3130" spans="1:3" x14ac:dyDescent="0.3">
      <c r="A3130" t="s">
        <v>11422</v>
      </c>
      <c r="B3130" t="s">
        <v>11</v>
      </c>
      <c r="C3130">
        <v>8.1999999999999993</v>
      </c>
    </row>
    <row r="3131" spans="1:3" x14ac:dyDescent="0.3">
      <c r="A3131" t="s">
        <v>11423</v>
      </c>
      <c r="B3131" t="s">
        <v>11</v>
      </c>
      <c r="C3131">
        <v>8</v>
      </c>
    </row>
    <row r="3132" spans="1:3" x14ac:dyDescent="0.3">
      <c r="A3132" t="s">
        <v>11424</v>
      </c>
      <c r="B3132" t="s">
        <v>11</v>
      </c>
      <c r="C3132">
        <v>5.2</v>
      </c>
    </row>
    <row r="3133" spans="1:3" x14ac:dyDescent="0.3">
      <c r="A3133" t="s">
        <v>11425</v>
      </c>
      <c r="B3133" t="s">
        <v>11</v>
      </c>
      <c r="C3133">
        <v>8.5</v>
      </c>
    </row>
    <row r="3134" spans="1:3" x14ac:dyDescent="0.3">
      <c r="A3134" t="s">
        <v>11426</v>
      </c>
      <c r="B3134" t="s">
        <v>11</v>
      </c>
      <c r="C3134">
        <v>6.5</v>
      </c>
    </row>
    <row r="3135" spans="1:3" x14ac:dyDescent="0.3">
      <c r="A3135" t="s">
        <v>11427</v>
      </c>
      <c r="B3135" t="s">
        <v>11</v>
      </c>
      <c r="C3135">
        <v>7.4</v>
      </c>
    </row>
    <row r="3136" spans="1:3" x14ac:dyDescent="0.3">
      <c r="A3136" t="s">
        <v>11428</v>
      </c>
      <c r="B3136" t="s">
        <v>11</v>
      </c>
      <c r="C3136">
        <v>7.7</v>
      </c>
    </row>
    <row r="3137" spans="1:3" x14ac:dyDescent="0.3">
      <c r="A3137" t="s">
        <v>11429</v>
      </c>
      <c r="B3137" t="s">
        <v>11</v>
      </c>
      <c r="C3137">
        <v>7.4</v>
      </c>
    </row>
    <row r="3138" spans="1:3" x14ac:dyDescent="0.3">
      <c r="A3138" t="s">
        <v>11430</v>
      </c>
      <c r="B3138" t="s">
        <v>11</v>
      </c>
      <c r="C3138">
        <v>5.0999999999999996</v>
      </c>
    </row>
    <row r="3139" spans="1:3" x14ac:dyDescent="0.3">
      <c r="A3139" t="s">
        <v>11431</v>
      </c>
      <c r="B3139" t="s">
        <v>11</v>
      </c>
      <c r="C3139">
        <v>7.3</v>
      </c>
    </row>
    <row r="3140" spans="1:3" x14ac:dyDescent="0.3">
      <c r="A3140" t="s">
        <v>11432</v>
      </c>
      <c r="B3140" t="s">
        <v>11</v>
      </c>
      <c r="C3140">
        <v>5</v>
      </c>
    </row>
    <row r="3141" spans="1:3" x14ac:dyDescent="0.3">
      <c r="A3141" t="s">
        <v>11433</v>
      </c>
      <c r="B3141" t="s">
        <v>11</v>
      </c>
      <c r="C3141">
        <v>7.2</v>
      </c>
    </row>
    <row r="3142" spans="1:3" x14ac:dyDescent="0.3">
      <c r="A3142" t="s">
        <v>11434</v>
      </c>
      <c r="B3142" t="s">
        <v>11</v>
      </c>
      <c r="C3142">
        <v>6.7</v>
      </c>
    </row>
    <row r="3143" spans="1:3" x14ac:dyDescent="0.3">
      <c r="A3143" t="s">
        <v>11435</v>
      </c>
      <c r="B3143" t="s">
        <v>11</v>
      </c>
      <c r="C3143">
        <v>6.4</v>
      </c>
    </row>
    <row r="3144" spans="1:3" x14ac:dyDescent="0.3">
      <c r="A3144" t="s">
        <v>11436</v>
      </c>
      <c r="B3144" t="s">
        <v>11</v>
      </c>
      <c r="C3144">
        <v>7.1</v>
      </c>
    </row>
    <row r="3145" spans="1:3" x14ac:dyDescent="0.3">
      <c r="A3145" t="s">
        <v>11437</v>
      </c>
      <c r="B3145" t="s">
        <v>11</v>
      </c>
      <c r="C3145">
        <v>5.6</v>
      </c>
    </row>
    <row r="3146" spans="1:3" x14ac:dyDescent="0.3">
      <c r="A3146" t="s">
        <v>11438</v>
      </c>
      <c r="B3146" t="s">
        <v>11</v>
      </c>
      <c r="C3146">
        <v>6.1</v>
      </c>
    </row>
    <row r="3147" spans="1:3" x14ac:dyDescent="0.3">
      <c r="A3147" t="s">
        <v>11439</v>
      </c>
      <c r="B3147" t="s">
        <v>986</v>
      </c>
      <c r="C3147">
        <v>5.2</v>
      </c>
    </row>
    <row r="3148" spans="1:3" x14ac:dyDescent="0.3">
      <c r="A3148" t="s">
        <v>11440</v>
      </c>
      <c r="B3148" t="s">
        <v>11</v>
      </c>
      <c r="C3148">
        <v>7.3</v>
      </c>
    </row>
    <row r="3149" spans="1:3" x14ac:dyDescent="0.3">
      <c r="A3149" t="s">
        <v>11441</v>
      </c>
      <c r="B3149" t="s">
        <v>11</v>
      </c>
      <c r="C3149">
        <v>7.5</v>
      </c>
    </row>
    <row r="3150" spans="1:3" x14ac:dyDescent="0.3">
      <c r="A3150" t="s">
        <v>11442</v>
      </c>
      <c r="B3150" t="s">
        <v>11</v>
      </c>
      <c r="C3150">
        <v>6.6</v>
      </c>
    </row>
    <row r="3151" spans="1:3" x14ac:dyDescent="0.3">
      <c r="A3151" t="s">
        <v>11443</v>
      </c>
      <c r="B3151" t="s">
        <v>11</v>
      </c>
      <c r="C3151">
        <v>6.4</v>
      </c>
    </row>
    <row r="3152" spans="1:3" x14ac:dyDescent="0.3">
      <c r="A3152" t="s">
        <v>11444</v>
      </c>
      <c r="B3152" t="s">
        <v>11</v>
      </c>
      <c r="C3152">
        <v>4.5</v>
      </c>
    </row>
    <row r="3153" spans="1:3" x14ac:dyDescent="0.3">
      <c r="A3153" t="s">
        <v>11445</v>
      </c>
      <c r="B3153" t="s">
        <v>11</v>
      </c>
      <c r="C3153">
        <v>5.3</v>
      </c>
    </row>
    <row r="3154" spans="1:3" x14ac:dyDescent="0.3">
      <c r="A3154" t="s">
        <v>11446</v>
      </c>
      <c r="B3154" t="s">
        <v>11</v>
      </c>
      <c r="C3154">
        <v>4.9000000000000004</v>
      </c>
    </row>
    <row r="3155" spans="1:3" x14ac:dyDescent="0.3">
      <c r="A3155" t="s">
        <v>11447</v>
      </c>
      <c r="B3155" t="s">
        <v>986</v>
      </c>
      <c r="C3155">
        <v>7.7</v>
      </c>
    </row>
    <row r="3156" spans="1:3" x14ac:dyDescent="0.3">
      <c r="A3156" t="s">
        <v>11448</v>
      </c>
      <c r="B3156" t="s">
        <v>11</v>
      </c>
      <c r="C3156">
        <v>8</v>
      </c>
    </row>
    <row r="3157" spans="1:3" x14ac:dyDescent="0.3">
      <c r="A3157" t="s">
        <v>11449</v>
      </c>
      <c r="B3157" t="s">
        <v>11</v>
      </c>
      <c r="C3157">
        <v>3.8</v>
      </c>
    </row>
    <row r="3158" spans="1:3" x14ac:dyDescent="0.3">
      <c r="A3158" t="s">
        <v>11450</v>
      </c>
      <c r="B3158" t="s">
        <v>11</v>
      </c>
      <c r="C3158">
        <v>7.6</v>
      </c>
    </row>
    <row r="3159" spans="1:3" x14ac:dyDescent="0.3">
      <c r="A3159" t="s">
        <v>11451</v>
      </c>
      <c r="B3159" t="s">
        <v>11</v>
      </c>
      <c r="C3159">
        <v>5.9</v>
      </c>
    </row>
    <row r="3160" spans="1:3" x14ac:dyDescent="0.3">
      <c r="A3160" t="s">
        <v>11452</v>
      </c>
      <c r="B3160" t="s">
        <v>11</v>
      </c>
      <c r="C3160">
        <v>6.2</v>
      </c>
    </row>
    <row r="3161" spans="1:3" x14ac:dyDescent="0.3">
      <c r="A3161" t="s">
        <v>11453</v>
      </c>
      <c r="B3161" t="s">
        <v>11</v>
      </c>
      <c r="C3161">
        <v>7.2</v>
      </c>
    </row>
    <row r="3162" spans="1:3" x14ac:dyDescent="0.3">
      <c r="A3162" t="s">
        <v>11454</v>
      </c>
      <c r="B3162" t="s">
        <v>11</v>
      </c>
      <c r="C3162">
        <v>6.3</v>
      </c>
    </row>
    <row r="3163" spans="1:3" x14ac:dyDescent="0.3">
      <c r="A3163" t="s">
        <v>11455</v>
      </c>
      <c r="B3163" t="s">
        <v>11</v>
      </c>
      <c r="C3163">
        <v>5.2</v>
      </c>
    </row>
    <row r="3164" spans="1:3" x14ac:dyDescent="0.3">
      <c r="A3164" t="s">
        <v>11456</v>
      </c>
      <c r="B3164" t="s">
        <v>11</v>
      </c>
      <c r="C3164">
        <v>6.9</v>
      </c>
    </row>
    <row r="3165" spans="1:3" x14ac:dyDescent="0.3">
      <c r="A3165" t="s">
        <v>11457</v>
      </c>
      <c r="B3165" t="s">
        <v>11</v>
      </c>
      <c r="C3165">
        <v>6.8</v>
      </c>
    </row>
    <row r="3166" spans="1:3" x14ac:dyDescent="0.3">
      <c r="A3166" t="s">
        <v>11458</v>
      </c>
      <c r="B3166" t="s">
        <v>11</v>
      </c>
      <c r="C3166">
        <v>6.2</v>
      </c>
    </row>
    <row r="3167" spans="1:3" x14ac:dyDescent="0.3">
      <c r="A3167" t="s">
        <v>11459</v>
      </c>
      <c r="B3167" t="s">
        <v>11</v>
      </c>
      <c r="C3167">
        <v>6.2</v>
      </c>
    </row>
    <row r="3168" spans="1:3" x14ac:dyDescent="0.3">
      <c r="A3168" t="s">
        <v>11460</v>
      </c>
      <c r="B3168" t="s">
        <v>11</v>
      </c>
      <c r="C3168">
        <v>3.5</v>
      </c>
    </row>
    <row r="3169" spans="1:3" x14ac:dyDescent="0.3">
      <c r="A3169" t="s">
        <v>11461</v>
      </c>
      <c r="B3169" t="s">
        <v>11</v>
      </c>
      <c r="C3169">
        <v>6.1</v>
      </c>
    </row>
    <row r="3170" spans="1:3" x14ac:dyDescent="0.3">
      <c r="A3170" t="s">
        <v>11462</v>
      </c>
      <c r="B3170" t="s">
        <v>11</v>
      </c>
      <c r="C3170">
        <v>6.6</v>
      </c>
    </row>
    <row r="3171" spans="1:3" x14ac:dyDescent="0.3">
      <c r="A3171" t="s">
        <v>11463</v>
      </c>
      <c r="B3171" t="s">
        <v>11</v>
      </c>
      <c r="C3171">
        <v>4.5</v>
      </c>
    </row>
    <row r="3172" spans="1:3" x14ac:dyDescent="0.3">
      <c r="A3172" t="s">
        <v>11464</v>
      </c>
      <c r="B3172" t="s">
        <v>11</v>
      </c>
      <c r="C3172">
        <v>5.9</v>
      </c>
    </row>
    <row r="3173" spans="1:3" x14ac:dyDescent="0.3">
      <c r="A3173" t="s">
        <v>11465</v>
      </c>
      <c r="B3173" t="s">
        <v>11</v>
      </c>
      <c r="C3173">
        <v>6.9</v>
      </c>
    </row>
    <row r="3174" spans="1:3" x14ac:dyDescent="0.3">
      <c r="A3174" t="s">
        <v>11466</v>
      </c>
      <c r="B3174" t="s">
        <v>513</v>
      </c>
      <c r="C3174">
        <v>7.7</v>
      </c>
    </row>
    <row r="3175" spans="1:3" x14ac:dyDescent="0.3">
      <c r="A3175" t="s">
        <v>11467</v>
      </c>
      <c r="B3175" t="s">
        <v>11</v>
      </c>
      <c r="C3175">
        <v>6.6</v>
      </c>
    </row>
    <row r="3176" spans="1:3" x14ac:dyDescent="0.3">
      <c r="A3176" t="s">
        <v>11468</v>
      </c>
      <c r="B3176" t="s">
        <v>11</v>
      </c>
      <c r="C3176">
        <v>5.3</v>
      </c>
    </row>
    <row r="3177" spans="1:3" x14ac:dyDescent="0.3">
      <c r="A3177" t="s">
        <v>11469</v>
      </c>
      <c r="B3177" t="s">
        <v>11</v>
      </c>
      <c r="C3177">
        <v>6.3</v>
      </c>
    </row>
    <row r="3178" spans="1:3" x14ac:dyDescent="0.3">
      <c r="A3178" t="s">
        <v>11470</v>
      </c>
      <c r="B3178" t="s">
        <v>11</v>
      </c>
      <c r="C3178">
        <v>7</v>
      </c>
    </row>
    <row r="3179" spans="1:3" x14ac:dyDescent="0.3">
      <c r="A3179" t="s">
        <v>11471</v>
      </c>
      <c r="B3179" t="s">
        <v>11</v>
      </c>
      <c r="C3179">
        <v>7</v>
      </c>
    </row>
    <row r="3180" spans="1:3" x14ac:dyDescent="0.3">
      <c r="A3180" t="s">
        <v>11472</v>
      </c>
      <c r="B3180" t="s">
        <v>11</v>
      </c>
      <c r="C3180">
        <v>6.6</v>
      </c>
    </row>
    <row r="3181" spans="1:3" x14ac:dyDescent="0.3">
      <c r="A3181" t="s">
        <v>11473</v>
      </c>
      <c r="B3181" t="s">
        <v>11</v>
      </c>
      <c r="C3181">
        <v>8.6</v>
      </c>
    </row>
    <row r="3182" spans="1:3" x14ac:dyDescent="0.3">
      <c r="A3182" t="s">
        <v>11474</v>
      </c>
      <c r="B3182" t="s">
        <v>11</v>
      </c>
      <c r="C3182">
        <v>6.4</v>
      </c>
    </row>
    <row r="3183" spans="1:3" x14ac:dyDescent="0.3">
      <c r="A3183" t="s">
        <v>11475</v>
      </c>
      <c r="B3183" t="s">
        <v>11</v>
      </c>
      <c r="C3183">
        <v>7.9</v>
      </c>
    </row>
    <row r="3184" spans="1:3" x14ac:dyDescent="0.3">
      <c r="A3184" t="s">
        <v>11476</v>
      </c>
      <c r="B3184" t="s">
        <v>11</v>
      </c>
      <c r="C3184">
        <v>5.4</v>
      </c>
    </row>
    <row r="3185" spans="1:3" x14ac:dyDescent="0.3">
      <c r="A3185" t="s">
        <v>11477</v>
      </c>
      <c r="B3185" t="s">
        <v>11</v>
      </c>
      <c r="C3185">
        <v>6.9</v>
      </c>
    </row>
    <row r="3186" spans="1:3" x14ac:dyDescent="0.3">
      <c r="A3186" t="s">
        <v>11478</v>
      </c>
      <c r="B3186" t="s">
        <v>11</v>
      </c>
      <c r="C3186">
        <v>7.7</v>
      </c>
    </row>
    <row r="3187" spans="1:3" x14ac:dyDescent="0.3">
      <c r="A3187" t="s">
        <v>11479</v>
      </c>
      <c r="B3187" t="s">
        <v>513</v>
      </c>
      <c r="C3187">
        <v>7.2</v>
      </c>
    </row>
    <row r="3188" spans="1:3" x14ac:dyDescent="0.3">
      <c r="A3188" t="s">
        <v>11480</v>
      </c>
      <c r="B3188" t="s">
        <v>11</v>
      </c>
      <c r="C3188">
        <v>6.8</v>
      </c>
    </row>
    <row r="3189" spans="1:3" x14ac:dyDescent="0.3">
      <c r="A3189" t="s">
        <v>11481</v>
      </c>
      <c r="B3189" t="s">
        <v>11</v>
      </c>
      <c r="C3189">
        <v>6.2</v>
      </c>
    </row>
    <row r="3190" spans="1:3" x14ac:dyDescent="0.3">
      <c r="A3190" t="s">
        <v>11482</v>
      </c>
      <c r="B3190" t="s">
        <v>11</v>
      </c>
      <c r="C3190">
        <v>7.4</v>
      </c>
    </row>
    <row r="3191" spans="1:3" x14ac:dyDescent="0.3">
      <c r="A3191" t="s">
        <v>11483</v>
      </c>
      <c r="B3191" t="s">
        <v>11</v>
      </c>
      <c r="C3191">
        <v>4.5999999999999996</v>
      </c>
    </row>
    <row r="3192" spans="1:3" x14ac:dyDescent="0.3">
      <c r="A3192" t="s">
        <v>11484</v>
      </c>
      <c r="B3192" t="s">
        <v>11</v>
      </c>
      <c r="C3192">
        <v>6.4</v>
      </c>
    </row>
    <row r="3193" spans="1:3" x14ac:dyDescent="0.3">
      <c r="A3193" t="s">
        <v>11485</v>
      </c>
      <c r="B3193" t="s">
        <v>11</v>
      </c>
      <c r="C3193">
        <v>7</v>
      </c>
    </row>
    <row r="3194" spans="1:3" x14ac:dyDescent="0.3">
      <c r="A3194" t="s">
        <v>11486</v>
      </c>
      <c r="B3194" t="s">
        <v>11</v>
      </c>
      <c r="C3194">
        <v>7.7</v>
      </c>
    </row>
    <row r="3195" spans="1:3" x14ac:dyDescent="0.3">
      <c r="A3195" t="s">
        <v>11487</v>
      </c>
      <c r="B3195" t="s">
        <v>11</v>
      </c>
      <c r="C3195">
        <v>6.8</v>
      </c>
    </row>
    <row r="3196" spans="1:3" x14ac:dyDescent="0.3">
      <c r="A3196" t="s">
        <v>11488</v>
      </c>
      <c r="B3196" t="s">
        <v>11</v>
      </c>
      <c r="C3196">
        <v>7</v>
      </c>
    </row>
    <row r="3197" spans="1:3" x14ac:dyDescent="0.3">
      <c r="A3197" t="s">
        <v>11489</v>
      </c>
      <c r="B3197" t="s">
        <v>11</v>
      </c>
      <c r="C3197">
        <v>7</v>
      </c>
    </row>
    <row r="3198" spans="1:3" x14ac:dyDescent="0.3">
      <c r="A3198" t="s">
        <v>11490</v>
      </c>
      <c r="B3198" t="s">
        <v>11</v>
      </c>
      <c r="C3198">
        <v>6.3</v>
      </c>
    </row>
    <row r="3199" spans="1:3" x14ac:dyDescent="0.3">
      <c r="A3199" t="s">
        <v>11491</v>
      </c>
      <c r="B3199" t="s">
        <v>11</v>
      </c>
      <c r="C3199">
        <v>7.1</v>
      </c>
    </row>
    <row r="3200" spans="1:3" x14ac:dyDescent="0.3">
      <c r="A3200" t="s">
        <v>11492</v>
      </c>
      <c r="B3200" t="s">
        <v>11</v>
      </c>
      <c r="C3200">
        <v>5.6</v>
      </c>
    </row>
    <row r="3201" spans="1:3" x14ac:dyDescent="0.3">
      <c r="A3201" t="s">
        <v>11493</v>
      </c>
      <c r="B3201" t="s">
        <v>11</v>
      </c>
      <c r="C3201">
        <v>4.4000000000000004</v>
      </c>
    </row>
    <row r="3202" spans="1:3" x14ac:dyDescent="0.3">
      <c r="A3202" t="s">
        <v>11494</v>
      </c>
      <c r="B3202" t="s">
        <v>11</v>
      </c>
      <c r="C3202">
        <v>7.1</v>
      </c>
    </row>
    <row r="3203" spans="1:3" x14ac:dyDescent="0.3">
      <c r="A3203" t="s">
        <v>11495</v>
      </c>
      <c r="B3203" t="s">
        <v>11</v>
      </c>
      <c r="C3203">
        <v>6.1</v>
      </c>
    </row>
    <row r="3204" spans="1:3" x14ac:dyDescent="0.3">
      <c r="A3204" t="s">
        <v>11496</v>
      </c>
      <c r="B3204" t="s">
        <v>1976</v>
      </c>
      <c r="C3204">
        <v>7.4</v>
      </c>
    </row>
    <row r="3205" spans="1:3" x14ac:dyDescent="0.3">
      <c r="A3205" t="s">
        <v>11497</v>
      </c>
      <c r="B3205" t="s">
        <v>11</v>
      </c>
      <c r="C3205">
        <v>7.5</v>
      </c>
    </row>
    <row r="3206" spans="1:3" x14ac:dyDescent="0.3">
      <c r="A3206" t="s">
        <v>11498</v>
      </c>
      <c r="B3206" t="s">
        <v>11</v>
      </c>
      <c r="C3206">
        <v>7.2</v>
      </c>
    </row>
    <row r="3207" spans="1:3" x14ac:dyDescent="0.3">
      <c r="A3207" t="s">
        <v>11499</v>
      </c>
      <c r="B3207" t="s">
        <v>11</v>
      </c>
      <c r="C3207">
        <v>7.6</v>
      </c>
    </row>
    <row r="3208" spans="1:3" x14ac:dyDescent="0.3">
      <c r="A3208" t="s">
        <v>11500</v>
      </c>
      <c r="B3208" t="s">
        <v>11</v>
      </c>
      <c r="C3208">
        <v>7.3</v>
      </c>
    </row>
    <row r="3209" spans="1:3" x14ac:dyDescent="0.3">
      <c r="A3209" t="s">
        <v>11501</v>
      </c>
      <c r="B3209" t="s">
        <v>11</v>
      </c>
      <c r="C3209">
        <v>6.2</v>
      </c>
    </row>
    <row r="3210" spans="1:3" x14ac:dyDescent="0.3">
      <c r="A3210" t="s">
        <v>11502</v>
      </c>
      <c r="B3210" t="s">
        <v>11</v>
      </c>
      <c r="C3210">
        <v>6.2</v>
      </c>
    </row>
    <row r="3211" spans="1:3" x14ac:dyDescent="0.3">
      <c r="A3211" t="s">
        <v>11503</v>
      </c>
      <c r="B3211" t="s">
        <v>11</v>
      </c>
      <c r="C3211">
        <v>4.5999999999999996</v>
      </c>
    </row>
    <row r="3212" spans="1:3" x14ac:dyDescent="0.3">
      <c r="A3212" t="s">
        <v>11504</v>
      </c>
      <c r="B3212" t="s">
        <v>11</v>
      </c>
      <c r="C3212">
        <v>6.2</v>
      </c>
    </row>
    <row r="3213" spans="1:3" x14ac:dyDescent="0.3">
      <c r="A3213" t="s">
        <v>11505</v>
      </c>
      <c r="B3213" t="s">
        <v>11</v>
      </c>
      <c r="C3213">
        <v>6.2</v>
      </c>
    </row>
    <row r="3214" spans="1:3" x14ac:dyDescent="0.3">
      <c r="A3214" t="s">
        <v>11506</v>
      </c>
      <c r="B3214" t="s">
        <v>11</v>
      </c>
      <c r="C3214">
        <v>3.3</v>
      </c>
    </row>
    <row r="3215" spans="1:3" x14ac:dyDescent="0.3">
      <c r="A3215" t="s">
        <v>11507</v>
      </c>
      <c r="B3215" t="s">
        <v>11</v>
      </c>
      <c r="C3215">
        <v>4.2</v>
      </c>
    </row>
    <row r="3216" spans="1:3" x14ac:dyDescent="0.3">
      <c r="A3216" t="s">
        <v>11508</v>
      </c>
      <c r="B3216" t="s">
        <v>986</v>
      </c>
      <c r="C3216">
        <v>7.2</v>
      </c>
    </row>
    <row r="3217" spans="1:3" x14ac:dyDescent="0.3">
      <c r="A3217" t="s">
        <v>11509</v>
      </c>
      <c r="B3217" t="s">
        <v>11</v>
      </c>
      <c r="C3217">
        <v>6.2</v>
      </c>
    </row>
    <row r="3218" spans="1:3" x14ac:dyDescent="0.3">
      <c r="A3218" t="s">
        <v>11510</v>
      </c>
      <c r="B3218" t="s">
        <v>11</v>
      </c>
      <c r="C3218">
        <v>6.1</v>
      </c>
    </row>
    <row r="3219" spans="1:3" x14ac:dyDescent="0.3">
      <c r="A3219" t="s">
        <v>11511</v>
      </c>
      <c r="B3219" t="s">
        <v>11</v>
      </c>
      <c r="C3219">
        <v>4.2</v>
      </c>
    </row>
    <row r="3220" spans="1:3" x14ac:dyDescent="0.3">
      <c r="A3220" t="s">
        <v>11512</v>
      </c>
      <c r="B3220" t="s">
        <v>11</v>
      </c>
      <c r="C3220">
        <v>4.5</v>
      </c>
    </row>
    <row r="3221" spans="1:3" x14ac:dyDescent="0.3">
      <c r="A3221" t="s">
        <v>11513</v>
      </c>
      <c r="B3221" t="s">
        <v>11</v>
      </c>
      <c r="C3221">
        <v>7.5</v>
      </c>
    </row>
    <row r="3222" spans="1:3" x14ac:dyDescent="0.3">
      <c r="A3222" t="s">
        <v>11514</v>
      </c>
      <c r="B3222" t="s">
        <v>11</v>
      </c>
      <c r="C3222">
        <v>6.7</v>
      </c>
    </row>
    <row r="3223" spans="1:3" x14ac:dyDescent="0.3">
      <c r="A3223" t="s">
        <v>11515</v>
      </c>
      <c r="B3223" t="s">
        <v>11</v>
      </c>
      <c r="C3223">
        <v>5.0999999999999996</v>
      </c>
    </row>
    <row r="3224" spans="1:3" x14ac:dyDescent="0.3">
      <c r="A3224" t="s">
        <v>11516</v>
      </c>
      <c r="B3224" t="s">
        <v>11</v>
      </c>
      <c r="C3224">
        <v>5.5</v>
      </c>
    </row>
    <row r="3225" spans="1:3" x14ac:dyDescent="0.3">
      <c r="A3225" t="s">
        <v>11517</v>
      </c>
      <c r="B3225" t="s">
        <v>11</v>
      </c>
      <c r="C3225">
        <v>4.4000000000000004</v>
      </c>
    </row>
    <row r="3226" spans="1:3" x14ac:dyDescent="0.3">
      <c r="A3226" t="s">
        <v>11518</v>
      </c>
      <c r="B3226" t="s">
        <v>11</v>
      </c>
      <c r="C3226">
        <v>4.4000000000000004</v>
      </c>
    </row>
    <row r="3227" spans="1:3" x14ac:dyDescent="0.3">
      <c r="A3227" t="s">
        <v>11519</v>
      </c>
      <c r="B3227" t="s">
        <v>11</v>
      </c>
      <c r="C3227">
        <v>6.8</v>
      </c>
    </row>
    <row r="3228" spans="1:3" x14ac:dyDescent="0.3">
      <c r="A3228" t="s">
        <v>11520</v>
      </c>
      <c r="B3228" t="s">
        <v>11</v>
      </c>
      <c r="C3228">
        <v>6.7</v>
      </c>
    </row>
    <row r="3229" spans="1:3" x14ac:dyDescent="0.3">
      <c r="A3229" t="s">
        <v>11521</v>
      </c>
      <c r="B3229" t="s">
        <v>11</v>
      </c>
      <c r="C3229">
        <v>8.6</v>
      </c>
    </row>
    <row r="3230" spans="1:3" x14ac:dyDescent="0.3">
      <c r="A3230" t="s">
        <v>11522</v>
      </c>
      <c r="B3230" t="s">
        <v>11</v>
      </c>
      <c r="C3230">
        <v>4.8</v>
      </c>
    </row>
    <row r="3231" spans="1:3" x14ac:dyDescent="0.3">
      <c r="A3231" t="s">
        <v>11523</v>
      </c>
      <c r="B3231" t="s">
        <v>11</v>
      </c>
      <c r="C3231">
        <v>3.4</v>
      </c>
    </row>
    <row r="3232" spans="1:3" x14ac:dyDescent="0.3">
      <c r="A3232" t="s">
        <v>11524</v>
      </c>
      <c r="B3232" t="s">
        <v>6259</v>
      </c>
      <c r="C3232">
        <v>7.4</v>
      </c>
    </row>
    <row r="3233" spans="1:3" x14ac:dyDescent="0.3">
      <c r="A3233" t="s">
        <v>11525</v>
      </c>
      <c r="B3233" t="s">
        <v>3042</v>
      </c>
      <c r="C3233">
        <v>7.3</v>
      </c>
    </row>
    <row r="3234" spans="1:3" x14ac:dyDescent="0.3">
      <c r="A3234" t="s">
        <v>11526</v>
      </c>
      <c r="B3234" t="s">
        <v>11</v>
      </c>
      <c r="C3234">
        <v>8</v>
      </c>
    </row>
    <row r="3235" spans="1:3" x14ac:dyDescent="0.3">
      <c r="A3235" t="s">
        <v>11527</v>
      </c>
      <c r="B3235" t="s">
        <v>11</v>
      </c>
      <c r="C3235">
        <v>6.5</v>
      </c>
    </row>
    <row r="3236" spans="1:3" x14ac:dyDescent="0.3">
      <c r="A3236" t="s">
        <v>11528</v>
      </c>
      <c r="B3236" t="s">
        <v>11</v>
      </c>
      <c r="C3236">
        <v>5.9</v>
      </c>
    </row>
    <row r="3237" spans="1:3" x14ac:dyDescent="0.3">
      <c r="A3237" t="s">
        <v>11529</v>
      </c>
      <c r="B3237" t="s">
        <v>11</v>
      </c>
      <c r="C3237">
        <v>6.8</v>
      </c>
    </row>
    <row r="3238" spans="1:3" x14ac:dyDescent="0.3">
      <c r="A3238" t="s">
        <v>11530</v>
      </c>
      <c r="B3238" t="s">
        <v>11</v>
      </c>
      <c r="C3238">
        <v>7.4</v>
      </c>
    </row>
    <row r="3239" spans="1:3" x14ac:dyDescent="0.3">
      <c r="A3239" t="s">
        <v>11531</v>
      </c>
      <c r="B3239" t="s">
        <v>11</v>
      </c>
      <c r="C3239">
        <v>6.7</v>
      </c>
    </row>
    <row r="3240" spans="1:3" x14ac:dyDescent="0.3">
      <c r="A3240" t="s">
        <v>11532</v>
      </c>
      <c r="B3240" t="s">
        <v>11</v>
      </c>
      <c r="C3240">
        <v>6.8</v>
      </c>
    </row>
    <row r="3241" spans="1:3" x14ac:dyDescent="0.3">
      <c r="A3241" t="s">
        <v>11533</v>
      </c>
      <c r="B3241" t="s">
        <v>11</v>
      </c>
      <c r="C3241">
        <v>5.4</v>
      </c>
    </row>
    <row r="3242" spans="1:3" x14ac:dyDescent="0.3">
      <c r="A3242" t="s">
        <v>11534</v>
      </c>
      <c r="B3242" t="s">
        <v>11</v>
      </c>
      <c r="C3242">
        <v>5.5</v>
      </c>
    </row>
    <row r="3243" spans="1:3" x14ac:dyDescent="0.3">
      <c r="A3243" t="s">
        <v>11535</v>
      </c>
      <c r="B3243" t="s">
        <v>11</v>
      </c>
      <c r="C3243">
        <v>7.4</v>
      </c>
    </row>
    <row r="3244" spans="1:3" x14ac:dyDescent="0.3">
      <c r="A3244" t="s">
        <v>11536</v>
      </c>
      <c r="B3244" t="s">
        <v>11</v>
      </c>
      <c r="C3244">
        <v>5.7</v>
      </c>
    </row>
    <row r="3245" spans="1:3" x14ac:dyDescent="0.3">
      <c r="A3245" t="s">
        <v>11537</v>
      </c>
      <c r="B3245" t="s">
        <v>513</v>
      </c>
      <c r="C3245">
        <v>5.4</v>
      </c>
    </row>
    <row r="3246" spans="1:3" x14ac:dyDescent="0.3">
      <c r="A3246" t="s">
        <v>11538</v>
      </c>
      <c r="B3246" t="s">
        <v>11</v>
      </c>
      <c r="C3246">
        <v>3.2</v>
      </c>
    </row>
    <row r="3247" spans="1:3" x14ac:dyDescent="0.3">
      <c r="A3247" t="s">
        <v>11539</v>
      </c>
      <c r="B3247" t="s">
        <v>6284</v>
      </c>
      <c r="C3247">
        <v>7.1</v>
      </c>
    </row>
    <row r="3248" spans="1:3" x14ac:dyDescent="0.3">
      <c r="A3248" t="s">
        <v>11540</v>
      </c>
      <c r="B3248" t="s">
        <v>11</v>
      </c>
      <c r="C3248">
        <v>7.8</v>
      </c>
    </row>
    <row r="3249" spans="1:3" x14ac:dyDescent="0.3">
      <c r="A3249" t="s">
        <v>11541</v>
      </c>
      <c r="B3249" t="s">
        <v>11</v>
      </c>
      <c r="C3249">
        <v>5.3</v>
      </c>
    </row>
    <row r="3250" spans="1:3" x14ac:dyDescent="0.3">
      <c r="A3250" t="s">
        <v>11542</v>
      </c>
      <c r="B3250" t="s">
        <v>513</v>
      </c>
      <c r="C3250">
        <v>7.2</v>
      </c>
    </row>
    <row r="3251" spans="1:3" x14ac:dyDescent="0.3">
      <c r="A3251" t="s">
        <v>11543</v>
      </c>
      <c r="B3251" t="s">
        <v>11</v>
      </c>
      <c r="C3251">
        <v>6.2</v>
      </c>
    </row>
    <row r="3252" spans="1:3" x14ac:dyDescent="0.3">
      <c r="A3252" t="s">
        <v>11544</v>
      </c>
      <c r="B3252" t="s">
        <v>11</v>
      </c>
      <c r="C3252">
        <v>5.9</v>
      </c>
    </row>
    <row r="3253" spans="1:3" x14ac:dyDescent="0.3">
      <c r="A3253" t="s">
        <v>11498</v>
      </c>
      <c r="B3253" t="s">
        <v>11</v>
      </c>
      <c r="C3253">
        <v>7.3</v>
      </c>
    </row>
    <row r="3254" spans="1:3" x14ac:dyDescent="0.3">
      <c r="A3254" t="s">
        <v>11545</v>
      </c>
      <c r="B3254" t="s">
        <v>11</v>
      </c>
      <c r="C3254">
        <v>6.7</v>
      </c>
    </row>
    <row r="3255" spans="1:3" x14ac:dyDescent="0.3">
      <c r="A3255" t="s">
        <v>11546</v>
      </c>
      <c r="B3255" t="s">
        <v>11</v>
      </c>
      <c r="C3255">
        <v>5.7</v>
      </c>
    </row>
    <row r="3256" spans="1:3" x14ac:dyDescent="0.3">
      <c r="A3256" t="s">
        <v>11547</v>
      </c>
      <c r="B3256" t="s">
        <v>11</v>
      </c>
      <c r="C3256">
        <v>7.1</v>
      </c>
    </row>
    <row r="3257" spans="1:3" x14ac:dyDescent="0.3">
      <c r="A3257" t="s">
        <v>11548</v>
      </c>
      <c r="B3257" t="s">
        <v>11</v>
      </c>
      <c r="C3257">
        <v>7.2</v>
      </c>
    </row>
    <row r="3258" spans="1:3" x14ac:dyDescent="0.3">
      <c r="A3258" t="s">
        <v>11549</v>
      </c>
      <c r="B3258" t="s">
        <v>11</v>
      </c>
      <c r="C3258">
        <v>7.4</v>
      </c>
    </row>
    <row r="3259" spans="1:3" x14ac:dyDescent="0.3">
      <c r="A3259" t="s">
        <v>11550</v>
      </c>
      <c r="B3259" t="s">
        <v>11</v>
      </c>
      <c r="C3259">
        <v>7.7</v>
      </c>
    </row>
    <row r="3260" spans="1:3" x14ac:dyDescent="0.3">
      <c r="A3260" t="s">
        <v>11551</v>
      </c>
      <c r="B3260" t="s">
        <v>11</v>
      </c>
      <c r="C3260">
        <v>7.4</v>
      </c>
    </row>
    <row r="3261" spans="1:3" x14ac:dyDescent="0.3">
      <c r="A3261" t="s">
        <v>11552</v>
      </c>
      <c r="B3261" t="s">
        <v>11</v>
      </c>
      <c r="C3261">
        <v>8.4</v>
      </c>
    </row>
    <row r="3262" spans="1:3" x14ac:dyDescent="0.3">
      <c r="A3262" t="s">
        <v>11553</v>
      </c>
      <c r="B3262" t="s">
        <v>11</v>
      </c>
      <c r="C3262">
        <v>7.1</v>
      </c>
    </row>
    <row r="3263" spans="1:3" x14ac:dyDescent="0.3">
      <c r="A3263" t="s">
        <v>11554</v>
      </c>
      <c r="B3263" t="s">
        <v>11</v>
      </c>
      <c r="C3263">
        <v>7.5</v>
      </c>
    </row>
    <row r="3264" spans="1:3" x14ac:dyDescent="0.3">
      <c r="A3264" t="s">
        <v>11555</v>
      </c>
      <c r="B3264" t="s">
        <v>11</v>
      </c>
      <c r="C3264">
        <v>5.4</v>
      </c>
    </row>
    <row r="3265" spans="1:3" x14ac:dyDescent="0.3">
      <c r="A3265" t="s">
        <v>11556</v>
      </c>
      <c r="B3265" t="s">
        <v>11</v>
      </c>
      <c r="C3265">
        <v>8.1</v>
      </c>
    </row>
    <row r="3266" spans="1:3" x14ac:dyDescent="0.3">
      <c r="A3266" t="s">
        <v>11557</v>
      </c>
      <c r="B3266" t="s">
        <v>986</v>
      </c>
      <c r="C3266">
        <v>6</v>
      </c>
    </row>
    <row r="3267" spans="1:3" x14ac:dyDescent="0.3">
      <c r="A3267" t="s">
        <v>11558</v>
      </c>
      <c r="B3267" t="s">
        <v>3625</v>
      </c>
      <c r="C3267">
        <v>7.8</v>
      </c>
    </row>
    <row r="3268" spans="1:3" x14ac:dyDescent="0.3">
      <c r="A3268" t="s">
        <v>11559</v>
      </c>
      <c r="B3268" t="s">
        <v>11</v>
      </c>
      <c r="C3268">
        <v>6.8</v>
      </c>
    </row>
    <row r="3269" spans="1:3" x14ac:dyDescent="0.3">
      <c r="A3269" t="s">
        <v>11560</v>
      </c>
      <c r="B3269" t="s">
        <v>11</v>
      </c>
      <c r="C3269">
        <v>6.5</v>
      </c>
    </row>
    <row r="3270" spans="1:3" x14ac:dyDescent="0.3">
      <c r="A3270" t="s">
        <v>11561</v>
      </c>
      <c r="B3270" t="s">
        <v>513</v>
      </c>
      <c r="C3270">
        <v>6.4</v>
      </c>
    </row>
    <row r="3271" spans="1:3" x14ac:dyDescent="0.3">
      <c r="A3271" t="s">
        <v>11562</v>
      </c>
      <c r="B3271" t="s">
        <v>11</v>
      </c>
      <c r="C3271">
        <v>6.5</v>
      </c>
    </row>
    <row r="3272" spans="1:3" x14ac:dyDescent="0.3">
      <c r="A3272" t="s">
        <v>11563</v>
      </c>
      <c r="B3272" t="s">
        <v>2534</v>
      </c>
      <c r="C3272">
        <v>7.3</v>
      </c>
    </row>
    <row r="3273" spans="1:3" x14ac:dyDescent="0.3">
      <c r="A3273" t="s">
        <v>11564</v>
      </c>
      <c r="B3273" t="s">
        <v>11</v>
      </c>
      <c r="C3273">
        <v>6.6</v>
      </c>
    </row>
    <row r="3274" spans="1:3" x14ac:dyDescent="0.3">
      <c r="A3274" t="s">
        <v>11565</v>
      </c>
      <c r="B3274" t="s">
        <v>1987</v>
      </c>
      <c r="C3274">
        <v>7.9</v>
      </c>
    </row>
    <row r="3275" spans="1:3" x14ac:dyDescent="0.3">
      <c r="A3275" t="s">
        <v>11566</v>
      </c>
      <c r="B3275" t="s">
        <v>11</v>
      </c>
      <c r="C3275">
        <v>5.9</v>
      </c>
    </row>
    <row r="3276" spans="1:3" x14ac:dyDescent="0.3">
      <c r="A3276" t="s">
        <v>11567</v>
      </c>
      <c r="B3276" t="s">
        <v>1976</v>
      </c>
      <c r="C3276">
        <v>4.7</v>
      </c>
    </row>
    <row r="3277" spans="1:3" x14ac:dyDescent="0.3">
      <c r="A3277" t="s">
        <v>11568</v>
      </c>
      <c r="B3277" t="s">
        <v>11</v>
      </c>
      <c r="C3277">
        <v>8.6999999999999993</v>
      </c>
    </row>
    <row r="3278" spans="1:3" x14ac:dyDescent="0.3">
      <c r="A3278" t="s">
        <v>11569</v>
      </c>
      <c r="B3278" t="s">
        <v>11</v>
      </c>
      <c r="C3278">
        <v>5.9</v>
      </c>
    </row>
    <row r="3279" spans="1:3" x14ac:dyDescent="0.3">
      <c r="A3279" t="s">
        <v>11570</v>
      </c>
      <c r="B3279" t="s">
        <v>1976</v>
      </c>
      <c r="C3279">
        <v>8.5</v>
      </c>
    </row>
    <row r="3280" spans="1:3" x14ac:dyDescent="0.3">
      <c r="A3280" t="s">
        <v>11571</v>
      </c>
      <c r="B3280" t="s">
        <v>11</v>
      </c>
      <c r="C3280">
        <v>5.8</v>
      </c>
    </row>
    <row r="3281" spans="1:3" x14ac:dyDescent="0.3">
      <c r="A3281" t="s">
        <v>11572</v>
      </c>
      <c r="B3281" t="s">
        <v>11</v>
      </c>
      <c r="C3281">
        <v>6.1</v>
      </c>
    </row>
    <row r="3282" spans="1:3" x14ac:dyDescent="0.3">
      <c r="A3282" t="s">
        <v>11573</v>
      </c>
      <c r="B3282" t="s">
        <v>11</v>
      </c>
      <c r="C3282">
        <v>7.3</v>
      </c>
    </row>
    <row r="3283" spans="1:3" x14ac:dyDescent="0.3">
      <c r="A3283" t="s">
        <v>11574</v>
      </c>
      <c r="B3283" t="s">
        <v>4309</v>
      </c>
      <c r="C3283">
        <v>6.7</v>
      </c>
    </row>
    <row r="3284" spans="1:3" x14ac:dyDescent="0.3">
      <c r="A3284" t="s">
        <v>11575</v>
      </c>
      <c r="B3284" t="s">
        <v>11</v>
      </c>
      <c r="C3284">
        <v>7.6</v>
      </c>
    </row>
    <row r="3285" spans="1:3" x14ac:dyDescent="0.3">
      <c r="A3285" t="s">
        <v>11576</v>
      </c>
      <c r="B3285" t="s">
        <v>3042</v>
      </c>
      <c r="C3285">
        <v>6.2</v>
      </c>
    </row>
    <row r="3286" spans="1:3" x14ac:dyDescent="0.3">
      <c r="A3286" t="s">
        <v>11577</v>
      </c>
      <c r="B3286" t="s">
        <v>11</v>
      </c>
      <c r="C3286">
        <v>5.2</v>
      </c>
    </row>
    <row r="3287" spans="1:3" x14ac:dyDescent="0.3">
      <c r="A3287" t="s">
        <v>11578</v>
      </c>
      <c r="B3287" t="s">
        <v>11</v>
      </c>
      <c r="C3287">
        <v>7.1</v>
      </c>
    </row>
    <row r="3288" spans="1:3" x14ac:dyDescent="0.3">
      <c r="A3288" t="s">
        <v>11579</v>
      </c>
      <c r="B3288" t="s">
        <v>1987</v>
      </c>
      <c r="C3288">
        <v>6.5</v>
      </c>
    </row>
    <row r="3289" spans="1:3" x14ac:dyDescent="0.3">
      <c r="A3289" t="s">
        <v>11580</v>
      </c>
      <c r="B3289" t="s">
        <v>11</v>
      </c>
      <c r="C3289">
        <v>7.3</v>
      </c>
    </row>
    <row r="3290" spans="1:3" x14ac:dyDescent="0.3">
      <c r="A3290" t="s">
        <v>11581</v>
      </c>
      <c r="B3290" t="s">
        <v>11</v>
      </c>
      <c r="C3290">
        <v>6.2</v>
      </c>
    </row>
    <row r="3291" spans="1:3" x14ac:dyDescent="0.3">
      <c r="A3291" t="s">
        <v>11582</v>
      </c>
      <c r="B3291" t="s">
        <v>11</v>
      </c>
      <c r="C3291">
        <v>5</v>
      </c>
    </row>
    <row r="3292" spans="1:3" x14ac:dyDescent="0.3">
      <c r="A3292" t="s">
        <v>11583</v>
      </c>
      <c r="B3292" t="s">
        <v>11</v>
      </c>
      <c r="C3292">
        <v>8</v>
      </c>
    </row>
    <row r="3293" spans="1:3" x14ac:dyDescent="0.3">
      <c r="A3293" t="s">
        <v>11584</v>
      </c>
      <c r="B3293" t="s">
        <v>11</v>
      </c>
      <c r="C3293">
        <v>7.8</v>
      </c>
    </row>
    <row r="3294" spans="1:3" x14ac:dyDescent="0.3">
      <c r="A3294" t="s">
        <v>11585</v>
      </c>
      <c r="B3294" t="s">
        <v>11</v>
      </c>
      <c r="C3294">
        <v>8.1</v>
      </c>
    </row>
    <row r="3295" spans="1:3" x14ac:dyDescent="0.3">
      <c r="A3295" t="s">
        <v>11586</v>
      </c>
      <c r="B3295" t="s">
        <v>11</v>
      </c>
      <c r="C3295">
        <v>6.7</v>
      </c>
    </row>
    <row r="3296" spans="1:3" x14ac:dyDescent="0.3">
      <c r="A3296" t="s">
        <v>11587</v>
      </c>
      <c r="B3296" t="s">
        <v>11</v>
      </c>
      <c r="C3296">
        <v>7.1</v>
      </c>
    </row>
    <row r="3297" spans="1:3" x14ac:dyDescent="0.3">
      <c r="A3297" t="s">
        <v>11588</v>
      </c>
      <c r="B3297" t="s">
        <v>11</v>
      </c>
      <c r="C3297">
        <v>5.6</v>
      </c>
    </row>
    <row r="3298" spans="1:3" x14ac:dyDescent="0.3">
      <c r="A3298" t="s">
        <v>11589</v>
      </c>
      <c r="B3298" t="s">
        <v>11</v>
      </c>
      <c r="C3298">
        <v>7.6</v>
      </c>
    </row>
    <row r="3299" spans="1:3" x14ac:dyDescent="0.3">
      <c r="A3299" t="s">
        <v>11590</v>
      </c>
      <c r="B3299" t="s">
        <v>11</v>
      </c>
      <c r="C3299">
        <v>4.3</v>
      </c>
    </row>
    <row r="3300" spans="1:3" x14ac:dyDescent="0.3">
      <c r="A3300" t="s">
        <v>11591</v>
      </c>
      <c r="B3300" t="s">
        <v>11</v>
      </c>
      <c r="C3300">
        <v>7.3</v>
      </c>
    </row>
    <row r="3301" spans="1:3" x14ac:dyDescent="0.3">
      <c r="A3301" t="s">
        <v>11592</v>
      </c>
      <c r="B3301" t="s">
        <v>11</v>
      </c>
      <c r="C3301">
        <v>4.5999999999999996</v>
      </c>
    </row>
    <row r="3302" spans="1:3" x14ac:dyDescent="0.3">
      <c r="A3302" t="s">
        <v>11593</v>
      </c>
      <c r="B3302" t="s">
        <v>11</v>
      </c>
      <c r="C3302">
        <v>6.8</v>
      </c>
    </row>
    <row r="3303" spans="1:3" x14ac:dyDescent="0.3">
      <c r="A3303" t="s">
        <v>11594</v>
      </c>
      <c r="B3303" t="s">
        <v>11</v>
      </c>
      <c r="C3303">
        <v>7.1</v>
      </c>
    </row>
    <row r="3304" spans="1:3" x14ac:dyDescent="0.3">
      <c r="A3304" t="s">
        <v>11595</v>
      </c>
      <c r="B3304" t="s">
        <v>11</v>
      </c>
      <c r="C3304">
        <v>7.3</v>
      </c>
    </row>
    <row r="3305" spans="1:3" x14ac:dyDescent="0.3">
      <c r="A3305" t="s">
        <v>11596</v>
      </c>
      <c r="B3305" t="s">
        <v>11</v>
      </c>
      <c r="C3305">
        <v>8.3000000000000007</v>
      </c>
    </row>
    <row r="3306" spans="1:3" x14ac:dyDescent="0.3">
      <c r="A3306" t="s">
        <v>11597</v>
      </c>
      <c r="B3306" t="s">
        <v>11</v>
      </c>
      <c r="C3306">
        <v>5.4</v>
      </c>
    </row>
    <row r="3307" spans="1:3" x14ac:dyDescent="0.3">
      <c r="A3307" t="s">
        <v>11598</v>
      </c>
      <c r="B3307" t="s">
        <v>11</v>
      </c>
      <c r="C3307">
        <v>4</v>
      </c>
    </row>
    <row r="3308" spans="1:3" x14ac:dyDescent="0.3">
      <c r="A3308" t="s">
        <v>11599</v>
      </c>
      <c r="B3308" t="s">
        <v>11</v>
      </c>
      <c r="C3308">
        <v>8</v>
      </c>
    </row>
    <row r="3309" spans="1:3" x14ac:dyDescent="0.3">
      <c r="A3309" t="s">
        <v>11600</v>
      </c>
      <c r="B3309" t="s">
        <v>11</v>
      </c>
      <c r="C3309">
        <v>6.7</v>
      </c>
    </row>
    <row r="3310" spans="1:3" x14ac:dyDescent="0.3">
      <c r="A3310" t="s">
        <v>11601</v>
      </c>
      <c r="B3310" t="s">
        <v>11</v>
      </c>
      <c r="C3310">
        <v>4.5999999999999996</v>
      </c>
    </row>
    <row r="3311" spans="1:3" x14ac:dyDescent="0.3">
      <c r="A3311" t="s">
        <v>11602</v>
      </c>
      <c r="B3311" t="s">
        <v>11</v>
      </c>
      <c r="C3311">
        <v>4</v>
      </c>
    </row>
    <row r="3312" spans="1:3" x14ac:dyDescent="0.3">
      <c r="A3312" t="s">
        <v>11603</v>
      </c>
      <c r="B3312" t="s">
        <v>11</v>
      </c>
      <c r="C3312">
        <v>7</v>
      </c>
    </row>
    <row r="3313" spans="1:3" x14ac:dyDescent="0.3">
      <c r="A3313" t="s">
        <v>11604</v>
      </c>
      <c r="B3313" t="s">
        <v>11</v>
      </c>
      <c r="C3313">
        <v>7.4</v>
      </c>
    </row>
    <row r="3314" spans="1:3" x14ac:dyDescent="0.3">
      <c r="A3314" t="s">
        <v>11605</v>
      </c>
      <c r="B3314" t="s">
        <v>11</v>
      </c>
      <c r="C3314">
        <v>5.9</v>
      </c>
    </row>
    <row r="3315" spans="1:3" x14ac:dyDescent="0.3">
      <c r="A3315" t="s">
        <v>11606</v>
      </c>
      <c r="B3315" t="s">
        <v>11</v>
      </c>
      <c r="C3315">
        <v>4.5999999999999996</v>
      </c>
    </row>
    <row r="3316" spans="1:3" x14ac:dyDescent="0.3">
      <c r="A3316" t="s">
        <v>11607</v>
      </c>
      <c r="B3316" t="s">
        <v>986</v>
      </c>
      <c r="C3316">
        <v>7.5</v>
      </c>
    </row>
    <row r="3317" spans="1:3" x14ac:dyDescent="0.3">
      <c r="A3317" t="s">
        <v>11608</v>
      </c>
      <c r="B3317" t="s">
        <v>11</v>
      </c>
      <c r="C3317">
        <v>4.7</v>
      </c>
    </row>
    <row r="3318" spans="1:3" x14ac:dyDescent="0.3">
      <c r="A3318" t="s">
        <v>11609</v>
      </c>
      <c r="B3318" t="s">
        <v>11</v>
      </c>
      <c r="C3318">
        <v>6.7</v>
      </c>
    </row>
    <row r="3319" spans="1:3" x14ac:dyDescent="0.3">
      <c r="A3319" t="s">
        <v>11610</v>
      </c>
      <c r="B3319" t="s">
        <v>11</v>
      </c>
      <c r="C3319">
        <v>6.3</v>
      </c>
    </row>
    <row r="3320" spans="1:3" x14ac:dyDescent="0.3">
      <c r="A3320" t="s">
        <v>11611</v>
      </c>
      <c r="B3320" t="s">
        <v>11</v>
      </c>
      <c r="C3320">
        <v>6</v>
      </c>
    </row>
    <row r="3321" spans="1:3" x14ac:dyDescent="0.3">
      <c r="A3321" t="s">
        <v>11612</v>
      </c>
      <c r="B3321" t="s">
        <v>11</v>
      </c>
      <c r="C3321">
        <v>6.7</v>
      </c>
    </row>
    <row r="3322" spans="1:3" x14ac:dyDescent="0.3">
      <c r="A3322" t="s">
        <v>11613</v>
      </c>
      <c r="B3322" t="s">
        <v>11</v>
      </c>
      <c r="C3322">
        <v>7.1</v>
      </c>
    </row>
    <row r="3323" spans="1:3" x14ac:dyDescent="0.3">
      <c r="A3323" t="s">
        <v>11614</v>
      </c>
      <c r="B3323" t="s">
        <v>11</v>
      </c>
      <c r="C3323">
        <v>2.7</v>
      </c>
    </row>
    <row r="3324" spans="1:3" x14ac:dyDescent="0.3">
      <c r="A3324" t="s">
        <v>11615</v>
      </c>
      <c r="B3324" t="s">
        <v>11</v>
      </c>
      <c r="C3324">
        <v>7.3</v>
      </c>
    </row>
    <row r="3325" spans="1:3" x14ac:dyDescent="0.3">
      <c r="A3325" t="s">
        <v>11616</v>
      </c>
      <c r="B3325" t="s">
        <v>11</v>
      </c>
      <c r="C3325">
        <v>7.6</v>
      </c>
    </row>
    <row r="3326" spans="1:3" x14ac:dyDescent="0.3">
      <c r="A3326" t="s">
        <v>11617</v>
      </c>
      <c r="B3326" t="s">
        <v>11</v>
      </c>
      <c r="C3326">
        <v>5.8</v>
      </c>
    </row>
    <row r="3327" spans="1:3" x14ac:dyDescent="0.3">
      <c r="A3327" t="s">
        <v>11618</v>
      </c>
      <c r="B3327" t="s">
        <v>11</v>
      </c>
      <c r="C3327">
        <v>6.5</v>
      </c>
    </row>
    <row r="3328" spans="1:3" x14ac:dyDescent="0.3">
      <c r="A3328" t="s">
        <v>11619</v>
      </c>
      <c r="B3328" t="s">
        <v>11</v>
      </c>
      <c r="C3328">
        <v>6.6</v>
      </c>
    </row>
    <row r="3329" spans="1:3" x14ac:dyDescent="0.3">
      <c r="A3329" t="s">
        <v>11620</v>
      </c>
      <c r="B3329" t="s">
        <v>11</v>
      </c>
      <c r="C3329">
        <v>6.2</v>
      </c>
    </row>
    <row r="3330" spans="1:3" x14ac:dyDescent="0.3">
      <c r="A3330" t="s">
        <v>11621</v>
      </c>
      <c r="B3330" t="s">
        <v>11</v>
      </c>
      <c r="C3330">
        <v>6.9</v>
      </c>
    </row>
    <row r="3331" spans="1:3" x14ac:dyDescent="0.3">
      <c r="A3331" t="s">
        <v>11622</v>
      </c>
      <c r="B3331" t="s">
        <v>4818</v>
      </c>
      <c r="C3331">
        <v>8.5</v>
      </c>
    </row>
    <row r="3332" spans="1:3" x14ac:dyDescent="0.3">
      <c r="A3332" t="s">
        <v>11623</v>
      </c>
      <c r="B3332" t="s">
        <v>11</v>
      </c>
      <c r="C3332">
        <v>4.8</v>
      </c>
    </row>
    <row r="3333" spans="1:3" x14ac:dyDescent="0.3">
      <c r="A3333" t="s">
        <v>11624</v>
      </c>
      <c r="B3333" t="s">
        <v>11</v>
      </c>
      <c r="C3333">
        <v>6.6</v>
      </c>
    </row>
    <row r="3334" spans="1:3" x14ac:dyDescent="0.3">
      <c r="A3334" t="s">
        <v>11625</v>
      </c>
      <c r="B3334" t="s">
        <v>11</v>
      </c>
      <c r="C3334">
        <v>5.7</v>
      </c>
    </row>
    <row r="3335" spans="1:3" x14ac:dyDescent="0.3">
      <c r="A3335" t="s">
        <v>11626</v>
      </c>
      <c r="B3335" t="s">
        <v>11</v>
      </c>
      <c r="C3335">
        <v>7</v>
      </c>
    </row>
    <row r="3336" spans="1:3" x14ac:dyDescent="0.3">
      <c r="A3336" t="s">
        <v>11627</v>
      </c>
      <c r="B3336" t="s">
        <v>11</v>
      </c>
      <c r="C3336">
        <v>5.4</v>
      </c>
    </row>
    <row r="3337" spans="1:3" x14ac:dyDescent="0.3">
      <c r="A3337" t="s">
        <v>11628</v>
      </c>
      <c r="B3337" t="s">
        <v>513</v>
      </c>
      <c r="C3337">
        <v>7.1</v>
      </c>
    </row>
    <row r="3338" spans="1:3" x14ac:dyDescent="0.3">
      <c r="A3338" t="s">
        <v>11629</v>
      </c>
      <c r="B3338" t="s">
        <v>11</v>
      </c>
      <c r="C3338">
        <v>6.9</v>
      </c>
    </row>
    <row r="3339" spans="1:3" x14ac:dyDescent="0.3">
      <c r="A3339" t="s">
        <v>11630</v>
      </c>
      <c r="B3339" t="s">
        <v>11</v>
      </c>
      <c r="C3339">
        <v>6.6</v>
      </c>
    </row>
    <row r="3340" spans="1:3" x14ac:dyDescent="0.3">
      <c r="A3340" t="s">
        <v>11631</v>
      </c>
      <c r="B3340" t="s">
        <v>11</v>
      </c>
      <c r="C3340">
        <v>5.9</v>
      </c>
    </row>
    <row r="3341" spans="1:3" x14ac:dyDescent="0.3">
      <c r="A3341" t="s">
        <v>11632</v>
      </c>
      <c r="B3341" t="s">
        <v>11</v>
      </c>
      <c r="C3341">
        <v>6.3</v>
      </c>
    </row>
    <row r="3342" spans="1:3" x14ac:dyDescent="0.3">
      <c r="A3342" t="s">
        <v>11633</v>
      </c>
      <c r="B3342" t="s">
        <v>11</v>
      </c>
      <c r="C3342">
        <v>6.3</v>
      </c>
    </row>
    <row r="3343" spans="1:3" x14ac:dyDescent="0.3">
      <c r="A3343" t="s">
        <v>11634</v>
      </c>
      <c r="B3343" t="s">
        <v>3042</v>
      </c>
      <c r="C3343">
        <v>7.7</v>
      </c>
    </row>
    <row r="3344" spans="1:3" x14ac:dyDescent="0.3">
      <c r="A3344" t="s">
        <v>11635</v>
      </c>
      <c r="B3344" t="s">
        <v>11</v>
      </c>
      <c r="C3344">
        <v>7</v>
      </c>
    </row>
    <row r="3345" spans="1:3" x14ac:dyDescent="0.3">
      <c r="A3345" t="s">
        <v>11636</v>
      </c>
      <c r="B3345" t="s">
        <v>11</v>
      </c>
      <c r="C3345">
        <v>6.3</v>
      </c>
    </row>
    <row r="3346" spans="1:3" x14ac:dyDescent="0.3">
      <c r="A3346" t="s">
        <v>11637</v>
      </c>
      <c r="B3346" t="s">
        <v>11</v>
      </c>
      <c r="C3346">
        <v>5.9</v>
      </c>
    </row>
    <row r="3347" spans="1:3" x14ac:dyDescent="0.3">
      <c r="A3347" t="s">
        <v>11638</v>
      </c>
      <c r="B3347" t="s">
        <v>11</v>
      </c>
      <c r="C3347">
        <v>6.2</v>
      </c>
    </row>
    <row r="3348" spans="1:3" x14ac:dyDescent="0.3">
      <c r="A3348" t="s">
        <v>11639</v>
      </c>
      <c r="B3348" t="s">
        <v>11</v>
      </c>
      <c r="C3348">
        <v>5</v>
      </c>
    </row>
    <row r="3349" spans="1:3" x14ac:dyDescent="0.3">
      <c r="A3349" t="s">
        <v>11640</v>
      </c>
      <c r="B3349" t="s">
        <v>986</v>
      </c>
      <c r="C3349">
        <v>7.7</v>
      </c>
    </row>
    <row r="3350" spans="1:3" x14ac:dyDescent="0.3">
      <c r="A3350" t="s">
        <v>11641</v>
      </c>
      <c r="B3350" t="s">
        <v>11</v>
      </c>
      <c r="C3350">
        <v>6.5</v>
      </c>
    </row>
    <row r="3351" spans="1:3" x14ac:dyDescent="0.3">
      <c r="A3351" t="s">
        <v>11642</v>
      </c>
      <c r="B3351" t="s">
        <v>11</v>
      </c>
      <c r="C3351">
        <v>5.8</v>
      </c>
    </row>
    <row r="3352" spans="1:3" x14ac:dyDescent="0.3">
      <c r="A3352" t="s">
        <v>11643</v>
      </c>
      <c r="B3352" t="s">
        <v>5023</v>
      </c>
      <c r="C3352">
        <v>6.1</v>
      </c>
    </row>
    <row r="3353" spans="1:3" x14ac:dyDescent="0.3">
      <c r="A3353" t="s">
        <v>11644</v>
      </c>
      <c r="B3353" t="s">
        <v>11</v>
      </c>
      <c r="C3353">
        <v>6</v>
      </c>
    </row>
    <row r="3354" spans="1:3" x14ac:dyDescent="0.3">
      <c r="A3354" t="s">
        <v>11645</v>
      </c>
      <c r="B3354" t="s">
        <v>11</v>
      </c>
      <c r="C3354">
        <v>6.3</v>
      </c>
    </row>
    <row r="3355" spans="1:3" x14ac:dyDescent="0.3">
      <c r="A3355" t="s">
        <v>11646</v>
      </c>
      <c r="B3355" t="s">
        <v>11</v>
      </c>
      <c r="C3355">
        <v>6.3</v>
      </c>
    </row>
    <row r="3356" spans="1:3" x14ac:dyDescent="0.3">
      <c r="A3356" t="s">
        <v>11647</v>
      </c>
      <c r="B3356" t="s">
        <v>1987</v>
      </c>
      <c r="C3356">
        <v>7.5</v>
      </c>
    </row>
    <row r="3357" spans="1:3" x14ac:dyDescent="0.3">
      <c r="A3357" t="s">
        <v>11648</v>
      </c>
      <c r="B3357" t="s">
        <v>11</v>
      </c>
      <c r="C3357">
        <v>7.6</v>
      </c>
    </row>
    <row r="3358" spans="1:3" x14ac:dyDescent="0.3">
      <c r="A3358" t="s">
        <v>11649</v>
      </c>
      <c r="B3358" t="s">
        <v>11</v>
      </c>
      <c r="C3358">
        <v>5.2</v>
      </c>
    </row>
    <row r="3359" spans="1:3" x14ac:dyDescent="0.3">
      <c r="A3359" t="s">
        <v>11650</v>
      </c>
      <c r="B3359" t="s">
        <v>11</v>
      </c>
      <c r="C3359">
        <v>7.8</v>
      </c>
    </row>
    <row r="3360" spans="1:3" x14ac:dyDescent="0.3">
      <c r="A3360" t="s">
        <v>11651</v>
      </c>
      <c r="B3360" t="s">
        <v>11</v>
      </c>
      <c r="C3360">
        <v>6.6</v>
      </c>
    </row>
    <row r="3361" spans="1:3" x14ac:dyDescent="0.3">
      <c r="A3361" t="s">
        <v>11652</v>
      </c>
      <c r="B3361" t="s">
        <v>11</v>
      </c>
      <c r="C3361">
        <v>4.7</v>
      </c>
    </row>
    <row r="3362" spans="1:3" x14ac:dyDescent="0.3">
      <c r="A3362" t="s">
        <v>11653</v>
      </c>
      <c r="B3362" t="s">
        <v>11</v>
      </c>
      <c r="C3362">
        <v>6.7</v>
      </c>
    </row>
    <row r="3363" spans="1:3" x14ac:dyDescent="0.3">
      <c r="A3363" t="s">
        <v>11654</v>
      </c>
      <c r="B3363" t="s">
        <v>11</v>
      </c>
      <c r="C3363">
        <v>4.2</v>
      </c>
    </row>
    <row r="3364" spans="1:3" x14ac:dyDescent="0.3">
      <c r="A3364" t="s">
        <v>11655</v>
      </c>
      <c r="B3364" t="s">
        <v>11</v>
      </c>
      <c r="C3364">
        <v>6.3</v>
      </c>
    </row>
    <row r="3365" spans="1:3" x14ac:dyDescent="0.3">
      <c r="A3365" t="s">
        <v>11656</v>
      </c>
      <c r="B3365" t="s">
        <v>11</v>
      </c>
      <c r="C3365">
        <v>4.7</v>
      </c>
    </row>
    <row r="3366" spans="1:3" x14ac:dyDescent="0.3">
      <c r="A3366" t="s">
        <v>8360</v>
      </c>
      <c r="B3366" t="s">
        <v>11</v>
      </c>
      <c r="C3366">
        <v>6</v>
      </c>
    </row>
    <row r="3367" spans="1:3" x14ac:dyDescent="0.3">
      <c r="A3367" t="s">
        <v>11657</v>
      </c>
      <c r="B3367" t="s">
        <v>11</v>
      </c>
      <c r="C3367">
        <v>7.9</v>
      </c>
    </row>
    <row r="3368" spans="1:3" x14ac:dyDescent="0.3">
      <c r="A3368" t="s">
        <v>11658</v>
      </c>
      <c r="B3368" t="s">
        <v>11</v>
      </c>
      <c r="C3368">
        <v>8.1</v>
      </c>
    </row>
    <row r="3369" spans="1:3" x14ac:dyDescent="0.3">
      <c r="A3369" t="s">
        <v>11659</v>
      </c>
      <c r="B3369" t="s">
        <v>11</v>
      </c>
      <c r="C3369">
        <v>6</v>
      </c>
    </row>
    <row r="3370" spans="1:3" x14ac:dyDescent="0.3">
      <c r="A3370" t="s">
        <v>11660</v>
      </c>
      <c r="B3370" t="s">
        <v>11</v>
      </c>
      <c r="C3370">
        <v>6.8</v>
      </c>
    </row>
    <row r="3371" spans="1:3" x14ac:dyDescent="0.3">
      <c r="A3371" t="s">
        <v>11661</v>
      </c>
      <c r="B3371" t="s">
        <v>11</v>
      </c>
      <c r="C3371">
        <v>7.3</v>
      </c>
    </row>
    <row r="3372" spans="1:3" x14ac:dyDescent="0.3">
      <c r="A3372" t="s">
        <v>11662</v>
      </c>
      <c r="B3372" t="s">
        <v>11</v>
      </c>
      <c r="C3372">
        <v>7</v>
      </c>
    </row>
    <row r="3373" spans="1:3" x14ac:dyDescent="0.3">
      <c r="A3373" t="s">
        <v>11663</v>
      </c>
      <c r="B3373" t="s">
        <v>11</v>
      </c>
      <c r="C3373">
        <v>7.3</v>
      </c>
    </row>
    <row r="3374" spans="1:3" x14ac:dyDescent="0.3">
      <c r="A3374" t="s">
        <v>11664</v>
      </c>
      <c r="B3374" t="s">
        <v>5023</v>
      </c>
      <c r="C3374">
        <v>7.5</v>
      </c>
    </row>
    <row r="3375" spans="1:3" x14ac:dyDescent="0.3">
      <c r="A3375" t="s">
        <v>11665</v>
      </c>
      <c r="B3375" t="s">
        <v>11</v>
      </c>
      <c r="C3375">
        <v>6.8</v>
      </c>
    </row>
    <row r="3376" spans="1:3" x14ac:dyDescent="0.3">
      <c r="A3376" t="s">
        <v>11666</v>
      </c>
      <c r="B3376" t="s">
        <v>11</v>
      </c>
      <c r="C3376">
        <v>7.1</v>
      </c>
    </row>
    <row r="3377" spans="1:3" x14ac:dyDescent="0.3">
      <c r="A3377" t="s">
        <v>11667</v>
      </c>
      <c r="B3377" t="s">
        <v>11</v>
      </c>
      <c r="C3377">
        <v>6.9</v>
      </c>
    </row>
    <row r="3378" spans="1:3" x14ac:dyDescent="0.3">
      <c r="A3378" t="s">
        <v>11668</v>
      </c>
      <c r="B3378" t="s">
        <v>11</v>
      </c>
      <c r="C3378">
        <v>6.9</v>
      </c>
    </row>
    <row r="3379" spans="1:3" x14ac:dyDescent="0.3">
      <c r="A3379" t="s">
        <v>11669</v>
      </c>
      <c r="B3379" t="s">
        <v>11</v>
      </c>
      <c r="C3379">
        <v>7.9</v>
      </c>
    </row>
    <row r="3380" spans="1:3" x14ac:dyDescent="0.3">
      <c r="A3380" t="s">
        <v>11670</v>
      </c>
      <c r="B3380" t="s">
        <v>11</v>
      </c>
      <c r="C3380">
        <v>7.2</v>
      </c>
    </row>
    <row r="3381" spans="1:3" x14ac:dyDescent="0.3">
      <c r="A3381" t="s">
        <v>11671</v>
      </c>
      <c r="B3381" t="s">
        <v>11</v>
      </c>
      <c r="C3381">
        <v>7.8</v>
      </c>
    </row>
    <row r="3382" spans="1:3" x14ac:dyDescent="0.3">
      <c r="A3382" t="s">
        <v>11672</v>
      </c>
      <c r="B3382" t="s">
        <v>11</v>
      </c>
      <c r="C3382">
        <v>3.5</v>
      </c>
    </row>
    <row r="3383" spans="1:3" x14ac:dyDescent="0.3">
      <c r="A3383" t="s">
        <v>11673</v>
      </c>
      <c r="B3383" t="s">
        <v>11</v>
      </c>
      <c r="C3383">
        <v>7.3</v>
      </c>
    </row>
    <row r="3384" spans="1:3" x14ac:dyDescent="0.3">
      <c r="A3384" t="s">
        <v>11674</v>
      </c>
      <c r="B3384" t="s">
        <v>11</v>
      </c>
      <c r="C3384">
        <v>7.5</v>
      </c>
    </row>
    <row r="3385" spans="1:3" x14ac:dyDescent="0.3">
      <c r="A3385" t="s">
        <v>11675</v>
      </c>
      <c r="B3385" t="s">
        <v>11</v>
      </c>
      <c r="C3385">
        <v>6</v>
      </c>
    </row>
    <row r="3386" spans="1:3" x14ac:dyDescent="0.3">
      <c r="A3386" t="s">
        <v>11676</v>
      </c>
      <c r="B3386" t="s">
        <v>11</v>
      </c>
      <c r="C3386">
        <v>7.3</v>
      </c>
    </row>
    <row r="3387" spans="1:3" x14ac:dyDescent="0.3">
      <c r="A3387" t="s">
        <v>11677</v>
      </c>
      <c r="B3387" t="s">
        <v>11</v>
      </c>
      <c r="C3387">
        <v>8</v>
      </c>
    </row>
    <row r="3388" spans="1:3" x14ac:dyDescent="0.3">
      <c r="A3388" t="s">
        <v>11678</v>
      </c>
      <c r="B3388" t="s">
        <v>11</v>
      </c>
      <c r="C3388">
        <v>7.6</v>
      </c>
    </row>
    <row r="3389" spans="1:3" x14ac:dyDescent="0.3">
      <c r="A3389" t="s">
        <v>11679</v>
      </c>
      <c r="B3389" t="s">
        <v>11</v>
      </c>
      <c r="C3389">
        <v>7</v>
      </c>
    </row>
    <row r="3390" spans="1:3" x14ac:dyDescent="0.3">
      <c r="A3390" t="s">
        <v>11680</v>
      </c>
      <c r="B3390" t="s">
        <v>11</v>
      </c>
      <c r="C3390">
        <v>7.5</v>
      </c>
    </row>
    <row r="3391" spans="1:3" x14ac:dyDescent="0.3">
      <c r="A3391" t="s">
        <v>11681</v>
      </c>
      <c r="B3391" t="s">
        <v>11</v>
      </c>
      <c r="C3391">
        <v>6.8</v>
      </c>
    </row>
    <row r="3392" spans="1:3" x14ac:dyDescent="0.3">
      <c r="A3392" t="s">
        <v>11682</v>
      </c>
      <c r="B3392" t="s">
        <v>11</v>
      </c>
      <c r="C3392">
        <v>3.9</v>
      </c>
    </row>
    <row r="3393" spans="1:3" x14ac:dyDescent="0.3">
      <c r="A3393" t="s">
        <v>11683</v>
      </c>
      <c r="B3393" t="s">
        <v>11</v>
      </c>
      <c r="C3393">
        <v>6.1</v>
      </c>
    </row>
    <row r="3394" spans="1:3" x14ac:dyDescent="0.3">
      <c r="A3394" t="s">
        <v>11684</v>
      </c>
      <c r="B3394" t="s">
        <v>11</v>
      </c>
      <c r="C3394">
        <v>7.5</v>
      </c>
    </row>
    <row r="3395" spans="1:3" x14ac:dyDescent="0.3">
      <c r="A3395" t="s">
        <v>11685</v>
      </c>
      <c r="B3395" t="s">
        <v>986</v>
      </c>
      <c r="C3395">
        <v>8.1999999999999993</v>
      </c>
    </row>
    <row r="3396" spans="1:3" x14ac:dyDescent="0.3">
      <c r="A3396" t="s">
        <v>11686</v>
      </c>
      <c r="B3396" t="s">
        <v>11</v>
      </c>
      <c r="C3396">
        <v>4.8</v>
      </c>
    </row>
    <row r="3397" spans="1:3" x14ac:dyDescent="0.3">
      <c r="A3397" t="s">
        <v>11687</v>
      </c>
      <c r="B3397" t="s">
        <v>11</v>
      </c>
      <c r="C3397">
        <v>7.8</v>
      </c>
    </row>
    <row r="3398" spans="1:3" x14ac:dyDescent="0.3">
      <c r="A3398" t="s">
        <v>11688</v>
      </c>
      <c r="B3398" t="s">
        <v>11</v>
      </c>
      <c r="C3398">
        <v>5.2</v>
      </c>
    </row>
    <row r="3399" spans="1:3" x14ac:dyDescent="0.3">
      <c r="A3399" t="s">
        <v>11689</v>
      </c>
      <c r="B3399" t="s">
        <v>11</v>
      </c>
      <c r="C3399">
        <v>3.3</v>
      </c>
    </row>
    <row r="3400" spans="1:3" x14ac:dyDescent="0.3">
      <c r="A3400" t="s">
        <v>11690</v>
      </c>
      <c r="B3400" t="s">
        <v>986</v>
      </c>
      <c r="C3400">
        <v>6.8</v>
      </c>
    </row>
    <row r="3401" spans="1:3" x14ac:dyDescent="0.3">
      <c r="A3401" t="s">
        <v>11691</v>
      </c>
      <c r="B3401" t="s">
        <v>6048</v>
      </c>
      <c r="C3401">
        <v>7</v>
      </c>
    </row>
    <row r="3402" spans="1:3" x14ac:dyDescent="0.3">
      <c r="A3402" t="s">
        <v>11692</v>
      </c>
      <c r="B3402" t="s">
        <v>11</v>
      </c>
      <c r="C3402">
        <v>6.5</v>
      </c>
    </row>
    <row r="3403" spans="1:3" x14ac:dyDescent="0.3">
      <c r="A3403" t="s">
        <v>11693</v>
      </c>
      <c r="B3403" t="s">
        <v>11</v>
      </c>
      <c r="C3403">
        <v>6.4</v>
      </c>
    </row>
    <row r="3404" spans="1:3" x14ac:dyDescent="0.3">
      <c r="A3404" t="s">
        <v>11694</v>
      </c>
      <c r="B3404" t="s">
        <v>11</v>
      </c>
      <c r="C3404">
        <v>5.3</v>
      </c>
    </row>
    <row r="3405" spans="1:3" x14ac:dyDescent="0.3">
      <c r="A3405" t="s">
        <v>11695</v>
      </c>
      <c r="B3405" t="s">
        <v>11</v>
      </c>
      <c r="C3405">
        <v>4.7</v>
      </c>
    </row>
    <row r="3406" spans="1:3" x14ac:dyDescent="0.3">
      <c r="A3406" t="s">
        <v>11696</v>
      </c>
      <c r="B3406" t="s">
        <v>11</v>
      </c>
      <c r="C3406">
        <v>6.1</v>
      </c>
    </row>
    <row r="3407" spans="1:3" x14ac:dyDescent="0.3">
      <c r="A3407" t="s">
        <v>11697</v>
      </c>
      <c r="B3407" t="s">
        <v>11</v>
      </c>
      <c r="C3407">
        <v>5.5</v>
      </c>
    </row>
    <row r="3408" spans="1:3" x14ac:dyDescent="0.3">
      <c r="A3408" t="s">
        <v>11698</v>
      </c>
      <c r="B3408" t="s">
        <v>11</v>
      </c>
      <c r="C3408">
        <v>4.8</v>
      </c>
    </row>
    <row r="3409" spans="1:3" x14ac:dyDescent="0.3">
      <c r="A3409" t="s">
        <v>11699</v>
      </c>
      <c r="B3409" t="s">
        <v>11</v>
      </c>
      <c r="C3409">
        <v>8.4</v>
      </c>
    </row>
    <row r="3410" spans="1:3" x14ac:dyDescent="0.3">
      <c r="A3410" t="s">
        <v>11700</v>
      </c>
      <c r="B3410" t="s">
        <v>11</v>
      </c>
      <c r="C3410">
        <v>7</v>
      </c>
    </row>
    <row r="3411" spans="1:3" x14ac:dyDescent="0.3">
      <c r="A3411" t="s">
        <v>11701</v>
      </c>
      <c r="B3411" t="s">
        <v>11</v>
      </c>
      <c r="C3411">
        <v>3.3</v>
      </c>
    </row>
    <row r="3412" spans="1:3" x14ac:dyDescent="0.3">
      <c r="A3412" t="s">
        <v>11702</v>
      </c>
      <c r="B3412" t="s">
        <v>11</v>
      </c>
      <c r="C3412">
        <v>5.4</v>
      </c>
    </row>
    <row r="3413" spans="1:3" x14ac:dyDescent="0.3">
      <c r="A3413" t="s">
        <v>11703</v>
      </c>
      <c r="B3413" t="s">
        <v>11</v>
      </c>
      <c r="C3413">
        <v>4.8</v>
      </c>
    </row>
    <row r="3414" spans="1:3" x14ac:dyDescent="0.3">
      <c r="A3414" t="s">
        <v>11704</v>
      </c>
      <c r="B3414" t="s">
        <v>11</v>
      </c>
      <c r="C3414">
        <v>3.1</v>
      </c>
    </row>
    <row r="3415" spans="1:3" x14ac:dyDescent="0.3">
      <c r="A3415" t="s">
        <v>11705</v>
      </c>
      <c r="B3415" t="s">
        <v>11</v>
      </c>
      <c r="C3415">
        <v>6.7</v>
      </c>
    </row>
    <row r="3416" spans="1:3" x14ac:dyDescent="0.3">
      <c r="A3416" t="s">
        <v>11706</v>
      </c>
      <c r="B3416" t="s">
        <v>513</v>
      </c>
      <c r="C3416">
        <v>7.6</v>
      </c>
    </row>
    <row r="3417" spans="1:3" x14ac:dyDescent="0.3">
      <c r="A3417" t="s">
        <v>11707</v>
      </c>
      <c r="B3417" t="s">
        <v>11</v>
      </c>
      <c r="C3417">
        <v>7.1</v>
      </c>
    </row>
    <row r="3418" spans="1:3" x14ac:dyDescent="0.3">
      <c r="A3418" t="s">
        <v>11708</v>
      </c>
      <c r="B3418" t="s">
        <v>11</v>
      </c>
      <c r="C3418">
        <v>6.1</v>
      </c>
    </row>
    <row r="3419" spans="1:3" x14ac:dyDescent="0.3">
      <c r="A3419" t="s">
        <v>11709</v>
      </c>
      <c r="B3419" t="s">
        <v>11</v>
      </c>
      <c r="C3419">
        <v>6.5</v>
      </c>
    </row>
    <row r="3420" spans="1:3" x14ac:dyDescent="0.3">
      <c r="A3420" t="s">
        <v>11710</v>
      </c>
      <c r="B3420" t="s">
        <v>11</v>
      </c>
      <c r="C3420">
        <v>8.5</v>
      </c>
    </row>
    <row r="3421" spans="1:3" x14ac:dyDescent="0.3">
      <c r="A3421" t="s">
        <v>11711</v>
      </c>
      <c r="B3421" t="s">
        <v>5023</v>
      </c>
      <c r="C3421">
        <v>8.6999999999999993</v>
      </c>
    </row>
    <row r="3422" spans="1:3" x14ac:dyDescent="0.3">
      <c r="A3422" t="s">
        <v>11712</v>
      </c>
      <c r="B3422" t="s">
        <v>11</v>
      </c>
      <c r="C3422">
        <v>7.1</v>
      </c>
    </row>
    <row r="3423" spans="1:3" x14ac:dyDescent="0.3">
      <c r="A3423" t="s">
        <v>11713</v>
      </c>
      <c r="B3423" t="s">
        <v>11</v>
      </c>
      <c r="C3423">
        <v>6.6</v>
      </c>
    </row>
    <row r="3424" spans="1:3" x14ac:dyDescent="0.3">
      <c r="A3424" t="s">
        <v>11714</v>
      </c>
      <c r="B3424" t="s">
        <v>11</v>
      </c>
      <c r="C3424">
        <v>6.7</v>
      </c>
    </row>
    <row r="3425" spans="1:3" x14ac:dyDescent="0.3">
      <c r="A3425" t="s">
        <v>11715</v>
      </c>
      <c r="B3425" t="s">
        <v>5466</v>
      </c>
      <c r="C3425">
        <v>8.3000000000000007</v>
      </c>
    </row>
    <row r="3426" spans="1:3" x14ac:dyDescent="0.3">
      <c r="A3426" t="s">
        <v>11716</v>
      </c>
      <c r="B3426" t="s">
        <v>11</v>
      </c>
      <c r="C3426">
        <v>8.1</v>
      </c>
    </row>
    <row r="3427" spans="1:3" x14ac:dyDescent="0.3">
      <c r="A3427" t="s">
        <v>11717</v>
      </c>
      <c r="B3427" t="s">
        <v>11</v>
      </c>
      <c r="C3427">
        <v>7.4</v>
      </c>
    </row>
    <row r="3428" spans="1:3" x14ac:dyDescent="0.3">
      <c r="A3428" t="s">
        <v>11718</v>
      </c>
      <c r="B3428" t="s">
        <v>11</v>
      </c>
      <c r="C3428">
        <v>6.6</v>
      </c>
    </row>
    <row r="3429" spans="1:3" x14ac:dyDescent="0.3">
      <c r="A3429" t="s">
        <v>11719</v>
      </c>
      <c r="B3429" t="s">
        <v>11</v>
      </c>
      <c r="C3429">
        <v>4.5</v>
      </c>
    </row>
    <row r="3430" spans="1:3" x14ac:dyDescent="0.3">
      <c r="A3430" t="s">
        <v>11720</v>
      </c>
      <c r="B3430" t="s">
        <v>11</v>
      </c>
      <c r="C3430">
        <v>6.4</v>
      </c>
    </row>
    <row r="3431" spans="1:3" x14ac:dyDescent="0.3">
      <c r="A3431" t="s">
        <v>11721</v>
      </c>
      <c r="B3431" t="s">
        <v>513</v>
      </c>
      <c r="C3431">
        <v>7.5</v>
      </c>
    </row>
    <row r="3432" spans="1:3" x14ac:dyDescent="0.3">
      <c r="A3432" t="s">
        <v>11722</v>
      </c>
      <c r="B3432" t="s">
        <v>11</v>
      </c>
      <c r="C3432">
        <v>8</v>
      </c>
    </row>
    <row r="3433" spans="1:3" x14ac:dyDescent="0.3">
      <c r="A3433" t="s">
        <v>11723</v>
      </c>
      <c r="B3433" t="s">
        <v>11</v>
      </c>
      <c r="C3433">
        <v>8.1</v>
      </c>
    </row>
    <row r="3434" spans="1:3" x14ac:dyDescent="0.3">
      <c r="A3434" t="s">
        <v>11724</v>
      </c>
      <c r="B3434" t="s">
        <v>11</v>
      </c>
      <c r="C3434">
        <v>7.2</v>
      </c>
    </row>
    <row r="3435" spans="1:3" x14ac:dyDescent="0.3">
      <c r="A3435" t="s">
        <v>11725</v>
      </c>
      <c r="B3435" t="s">
        <v>986</v>
      </c>
      <c r="C3435">
        <v>7.5</v>
      </c>
    </row>
    <row r="3436" spans="1:3" x14ac:dyDescent="0.3">
      <c r="A3436" t="s">
        <v>11726</v>
      </c>
      <c r="B3436" t="s">
        <v>11</v>
      </c>
      <c r="C3436">
        <v>7.2</v>
      </c>
    </row>
    <row r="3437" spans="1:3" x14ac:dyDescent="0.3">
      <c r="A3437" t="s">
        <v>11727</v>
      </c>
      <c r="B3437" t="s">
        <v>11</v>
      </c>
      <c r="C3437">
        <v>6.4</v>
      </c>
    </row>
    <row r="3438" spans="1:3" x14ac:dyDescent="0.3">
      <c r="A3438" t="s">
        <v>11728</v>
      </c>
      <c r="B3438" t="s">
        <v>11</v>
      </c>
      <c r="C3438">
        <v>7.6</v>
      </c>
    </row>
    <row r="3439" spans="1:3" x14ac:dyDescent="0.3">
      <c r="A3439" t="s">
        <v>11729</v>
      </c>
      <c r="B3439" t="s">
        <v>11</v>
      </c>
      <c r="C3439">
        <v>7.8</v>
      </c>
    </row>
    <row r="3440" spans="1:3" x14ac:dyDescent="0.3">
      <c r="A3440" t="s">
        <v>11730</v>
      </c>
      <c r="B3440" t="s">
        <v>11</v>
      </c>
      <c r="C3440">
        <v>5.7</v>
      </c>
    </row>
    <row r="3441" spans="1:3" x14ac:dyDescent="0.3">
      <c r="A3441" t="s">
        <v>11731</v>
      </c>
      <c r="B3441" t="s">
        <v>11</v>
      </c>
      <c r="C3441">
        <v>8.6</v>
      </c>
    </row>
    <row r="3442" spans="1:3" x14ac:dyDescent="0.3">
      <c r="A3442" t="s">
        <v>11732</v>
      </c>
      <c r="B3442" t="s">
        <v>11</v>
      </c>
      <c r="C3442">
        <v>8.1999999999999993</v>
      </c>
    </row>
    <row r="3443" spans="1:3" x14ac:dyDescent="0.3">
      <c r="A3443" t="s">
        <v>11733</v>
      </c>
      <c r="B3443" t="s">
        <v>11</v>
      </c>
      <c r="C3443">
        <v>6.6</v>
      </c>
    </row>
    <row r="3444" spans="1:3" x14ac:dyDescent="0.3">
      <c r="A3444" t="s">
        <v>11734</v>
      </c>
      <c r="B3444" t="s">
        <v>11</v>
      </c>
      <c r="C3444">
        <v>5.7</v>
      </c>
    </row>
    <row r="3445" spans="1:3" x14ac:dyDescent="0.3">
      <c r="A3445" t="s">
        <v>11735</v>
      </c>
      <c r="B3445" t="s">
        <v>11</v>
      </c>
      <c r="C3445">
        <v>7.4</v>
      </c>
    </row>
    <row r="3446" spans="1:3" x14ac:dyDescent="0.3">
      <c r="A3446" t="s">
        <v>11736</v>
      </c>
      <c r="B3446" t="s">
        <v>11</v>
      </c>
      <c r="C3446">
        <v>8</v>
      </c>
    </row>
    <row r="3447" spans="1:3" x14ac:dyDescent="0.3">
      <c r="A3447" t="s">
        <v>11737</v>
      </c>
      <c r="B3447" t="s">
        <v>697</v>
      </c>
      <c r="C3447">
        <v>7.3</v>
      </c>
    </row>
    <row r="3448" spans="1:3" x14ac:dyDescent="0.3">
      <c r="A3448" t="s">
        <v>11738</v>
      </c>
      <c r="B3448" t="s">
        <v>11</v>
      </c>
      <c r="C3448">
        <v>5.4</v>
      </c>
    </row>
    <row r="3449" spans="1:3" x14ac:dyDescent="0.3">
      <c r="A3449" t="s">
        <v>11739</v>
      </c>
      <c r="B3449" t="s">
        <v>11</v>
      </c>
      <c r="C3449">
        <v>7.4</v>
      </c>
    </row>
    <row r="3450" spans="1:3" x14ac:dyDescent="0.3">
      <c r="A3450" t="s">
        <v>11740</v>
      </c>
      <c r="B3450" t="s">
        <v>11</v>
      </c>
      <c r="C3450">
        <v>5.7</v>
      </c>
    </row>
    <row r="3451" spans="1:3" x14ac:dyDescent="0.3">
      <c r="A3451" t="s">
        <v>11741</v>
      </c>
      <c r="B3451" t="s">
        <v>11</v>
      </c>
      <c r="C3451">
        <v>6.8</v>
      </c>
    </row>
    <row r="3452" spans="1:3" x14ac:dyDescent="0.3">
      <c r="A3452" t="s">
        <v>11742</v>
      </c>
      <c r="B3452" t="s">
        <v>11</v>
      </c>
      <c r="C3452">
        <v>5.4</v>
      </c>
    </row>
    <row r="3453" spans="1:3" x14ac:dyDescent="0.3">
      <c r="A3453" t="s">
        <v>11743</v>
      </c>
      <c r="B3453" t="s">
        <v>11</v>
      </c>
      <c r="C3453">
        <v>8.1</v>
      </c>
    </row>
    <row r="3454" spans="1:3" x14ac:dyDescent="0.3">
      <c r="A3454" t="s">
        <v>11744</v>
      </c>
      <c r="B3454" t="s">
        <v>11</v>
      </c>
      <c r="C3454">
        <v>6.1</v>
      </c>
    </row>
    <row r="3455" spans="1:3" x14ac:dyDescent="0.3">
      <c r="A3455" t="s">
        <v>11745</v>
      </c>
      <c r="B3455" t="s">
        <v>11</v>
      </c>
      <c r="C3455">
        <v>5.0999999999999996</v>
      </c>
    </row>
    <row r="3456" spans="1:3" x14ac:dyDescent="0.3">
      <c r="A3456" t="s">
        <v>11746</v>
      </c>
      <c r="B3456" t="s">
        <v>233</v>
      </c>
      <c r="C3456">
        <v>5.6</v>
      </c>
    </row>
    <row r="3457" spans="1:3" x14ac:dyDescent="0.3">
      <c r="A3457" t="s">
        <v>11747</v>
      </c>
      <c r="B3457" t="s">
        <v>11</v>
      </c>
      <c r="C3457">
        <v>5.9</v>
      </c>
    </row>
    <row r="3458" spans="1:3" x14ac:dyDescent="0.3">
      <c r="A3458" t="s">
        <v>11748</v>
      </c>
      <c r="B3458" t="s">
        <v>11</v>
      </c>
      <c r="C3458">
        <v>8.1999999999999993</v>
      </c>
    </row>
    <row r="3459" spans="1:3" x14ac:dyDescent="0.3">
      <c r="A3459" t="s">
        <v>11749</v>
      </c>
      <c r="B3459" t="s">
        <v>11</v>
      </c>
      <c r="C3459">
        <v>5.3</v>
      </c>
    </row>
    <row r="3460" spans="1:3" x14ac:dyDescent="0.3">
      <c r="A3460" t="s">
        <v>11750</v>
      </c>
      <c r="B3460" t="s">
        <v>11</v>
      </c>
      <c r="C3460">
        <v>6.8</v>
      </c>
    </row>
    <row r="3461" spans="1:3" x14ac:dyDescent="0.3">
      <c r="A3461" t="s">
        <v>11751</v>
      </c>
      <c r="B3461" t="s">
        <v>11</v>
      </c>
      <c r="C3461">
        <v>8.3000000000000007</v>
      </c>
    </row>
    <row r="3462" spans="1:3" x14ac:dyDescent="0.3">
      <c r="A3462" t="s">
        <v>11752</v>
      </c>
      <c r="B3462" t="s">
        <v>11</v>
      </c>
      <c r="C3462">
        <v>4.3</v>
      </c>
    </row>
    <row r="3463" spans="1:3" x14ac:dyDescent="0.3">
      <c r="A3463" t="s">
        <v>11753</v>
      </c>
      <c r="B3463" t="s">
        <v>11</v>
      </c>
      <c r="C3463">
        <v>6.7</v>
      </c>
    </row>
    <row r="3464" spans="1:3" x14ac:dyDescent="0.3">
      <c r="A3464" t="s">
        <v>11754</v>
      </c>
      <c r="B3464" t="s">
        <v>11</v>
      </c>
      <c r="C3464">
        <v>7.2</v>
      </c>
    </row>
    <row r="3465" spans="1:3" x14ac:dyDescent="0.3">
      <c r="A3465" t="s">
        <v>11755</v>
      </c>
      <c r="B3465" t="s">
        <v>11</v>
      </c>
      <c r="C3465">
        <v>6.9</v>
      </c>
    </row>
    <row r="3466" spans="1:3" x14ac:dyDescent="0.3">
      <c r="A3466" t="s">
        <v>11756</v>
      </c>
      <c r="B3466" t="s">
        <v>11</v>
      </c>
      <c r="C3466">
        <v>6.6</v>
      </c>
    </row>
    <row r="3467" spans="1:3" x14ac:dyDescent="0.3">
      <c r="A3467" t="s">
        <v>11757</v>
      </c>
      <c r="B3467" t="s">
        <v>11</v>
      </c>
      <c r="C3467">
        <v>5.9</v>
      </c>
    </row>
    <row r="3468" spans="1:3" x14ac:dyDescent="0.3">
      <c r="A3468" t="s">
        <v>11758</v>
      </c>
      <c r="B3468" t="s">
        <v>11</v>
      </c>
      <c r="C3468">
        <v>7.9</v>
      </c>
    </row>
    <row r="3469" spans="1:3" x14ac:dyDescent="0.3">
      <c r="A3469" t="s">
        <v>11759</v>
      </c>
      <c r="B3469" t="s">
        <v>11</v>
      </c>
      <c r="C3469">
        <v>8.3000000000000007</v>
      </c>
    </row>
    <row r="3470" spans="1:3" x14ac:dyDescent="0.3">
      <c r="A3470" t="s">
        <v>11760</v>
      </c>
      <c r="B3470" t="s">
        <v>11</v>
      </c>
      <c r="C3470">
        <v>5.2</v>
      </c>
    </row>
    <row r="3471" spans="1:3" x14ac:dyDescent="0.3">
      <c r="A3471" t="s">
        <v>11761</v>
      </c>
      <c r="B3471" t="s">
        <v>11</v>
      </c>
      <c r="C3471">
        <v>7.8</v>
      </c>
    </row>
    <row r="3472" spans="1:3" x14ac:dyDescent="0.3">
      <c r="A3472" t="s">
        <v>11762</v>
      </c>
      <c r="B3472" t="s">
        <v>11</v>
      </c>
      <c r="C3472">
        <v>3</v>
      </c>
    </row>
    <row r="3473" spans="1:3" x14ac:dyDescent="0.3">
      <c r="A3473" t="s">
        <v>11763</v>
      </c>
      <c r="B3473" t="s">
        <v>11</v>
      </c>
      <c r="C3473">
        <v>7.9</v>
      </c>
    </row>
    <row r="3474" spans="1:3" x14ac:dyDescent="0.3">
      <c r="A3474" t="s">
        <v>11764</v>
      </c>
      <c r="B3474" t="s">
        <v>11</v>
      </c>
      <c r="C3474">
        <v>3.2</v>
      </c>
    </row>
    <row r="3475" spans="1:3" x14ac:dyDescent="0.3">
      <c r="A3475" t="s">
        <v>11765</v>
      </c>
      <c r="B3475" t="s">
        <v>11</v>
      </c>
      <c r="C3475">
        <v>6.5</v>
      </c>
    </row>
    <row r="3476" spans="1:3" x14ac:dyDescent="0.3">
      <c r="A3476" t="s">
        <v>11766</v>
      </c>
      <c r="B3476" t="s">
        <v>11</v>
      </c>
      <c r="C3476">
        <v>6.9</v>
      </c>
    </row>
    <row r="3477" spans="1:3" x14ac:dyDescent="0.3">
      <c r="A3477" t="s">
        <v>11767</v>
      </c>
      <c r="B3477" t="s">
        <v>11</v>
      </c>
      <c r="C3477">
        <v>7</v>
      </c>
    </row>
    <row r="3478" spans="1:3" x14ac:dyDescent="0.3">
      <c r="A3478" t="s">
        <v>11768</v>
      </c>
      <c r="B3478" t="s">
        <v>1976</v>
      </c>
      <c r="C3478">
        <v>7.8</v>
      </c>
    </row>
    <row r="3479" spans="1:3" x14ac:dyDescent="0.3">
      <c r="A3479" t="s">
        <v>11769</v>
      </c>
      <c r="B3479" t="s">
        <v>11</v>
      </c>
      <c r="C3479">
        <v>6.9</v>
      </c>
    </row>
    <row r="3480" spans="1:3" x14ac:dyDescent="0.3">
      <c r="A3480" t="s">
        <v>11770</v>
      </c>
      <c r="B3480" t="s">
        <v>11</v>
      </c>
      <c r="C3480">
        <v>4.4000000000000004</v>
      </c>
    </row>
    <row r="3481" spans="1:3" x14ac:dyDescent="0.3">
      <c r="A3481" t="s">
        <v>11771</v>
      </c>
      <c r="B3481" t="s">
        <v>11</v>
      </c>
      <c r="C3481">
        <v>6</v>
      </c>
    </row>
    <row r="3482" spans="1:3" x14ac:dyDescent="0.3">
      <c r="A3482" t="s">
        <v>11772</v>
      </c>
      <c r="B3482" t="s">
        <v>11</v>
      </c>
      <c r="C3482">
        <v>6.6</v>
      </c>
    </row>
    <row r="3483" spans="1:3" x14ac:dyDescent="0.3">
      <c r="A3483" t="s">
        <v>11773</v>
      </c>
      <c r="B3483" t="s">
        <v>11</v>
      </c>
      <c r="C3483">
        <v>7.8</v>
      </c>
    </row>
    <row r="3484" spans="1:3" x14ac:dyDescent="0.3">
      <c r="A3484" t="s">
        <v>11774</v>
      </c>
      <c r="B3484" t="s">
        <v>11</v>
      </c>
      <c r="C3484">
        <v>5.3</v>
      </c>
    </row>
    <row r="3485" spans="1:3" x14ac:dyDescent="0.3">
      <c r="A3485" t="s">
        <v>11775</v>
      </c>
      <c r="B3485" t="s">
        <v>11</v>
      </c>
      <c r="C3485">
        <v>5.3</v>
      </c>
    </row>
    <row r="3486" spans="1:3" x14ac:dyDescent="0.3">
      <c r="A3486" t="s">
        <v>11776</v>
      </c>
      <c r="B3486" t="s">
        <v>11</v>
      </c>
      <c r="C3486">
        <v>8</v>
      </c>
    </row>
    <row r="3487" spans="1:3" x14ac:dyDescent="0.3">
      <c r="A3487" t="s">
        <v>11777</v>
      </c>
      <c r="B3487" t="s">
        <v>11</v>
      </c>
      <c r="C3487">
        <v>7.1</v>
      </c>
    </row>
    <row r="3488" spans="1:3" x14ac:dyDescent="0.3">
      <c r="A3488" t="s">
        <v>11778</v>
      </c>
      <c r="B3488" t="s">
        <v>11</v>
      </c>
      <c r="C3488">
        <v>5.4</v>
      </c>
    </row>
    <row r="3489" spans="1:3" x14ac:dyDescent="0.3">
      <c r="A3489" t="s">
        <v>11779</v>
      </c>
      <c r="B3489" t="s">
        <v>11</v>
      </c>
      <c r="C3489">
        <v>6.9</v>
      </c>
    </row>
    <row r="3490" spans="1:3" x14ac:dyDescent="0.3">
      <c r="A3490" t="s">
        <v>11780</v>
      </c>
      <c r="B3490" t="s">
        <v>11</v>
      </c>
      <c r="C3490">
        <v>7.4</v>
      </c>
    </row>
    <row r="3491" spans="1:3" x14ac:dyDescent="0.3">
      <c r="A3491" t="s">
        <v>11781</v>
      </c>
      <c r="B3491" t="s">
        <v>6702</v>
      </c>
      <c r="C3491">
        <v>7.3</v>
      </c>
    </row>
    <row r="3492" spans="1:3" x14ac:dyDescent="0.3">
      <c r="A3492" t="s">
        <v>11782</v>
      </c>
      <c r="B3492" t="s">
        <v>11</v>
      </c>
      <c r="C3492">
        <v>7.8</v>
      </c>
    </row>
    <row r="3493" spans="1:3" x14ac:dyDescent="0.3">
      <c r="A3493" t="s">
        <v>11783</v>
      </c>
      <c r="B3493" t="s">
        <v>11</v>
      </c>
      <c r="C3493">
        <v>6.6</v>
      </c>
    </row>
    <row r="3494" spans="1:3" x14ac:dyDescent="0.3">
      <c r="A3494" t="s">
        <v>11784</v>
      </c>
      <c r="B3494" t="s">
        <v>11</v>
      </c>
      <c r="C3494">
        <v>5.4</v>
      </c>
    </row>
    <row r="3495" spans="1:3" x14ac:dyDescent="0.3">
      <c r="A3495" t="s">
        <v>11785</v>
      </c>
      <c r="B3495" t="s">
        <v>4386</v>
      </c>
      <c r="C3495">
        <v>8.4</v>
      </c>
    </row>
    <row r="3496" spans="1:3" x14ac:dyDescent="0.3">
      <c r="A3496" t="s">
        <v>11786</v>
      </c>
      <c r="B3496" t="s">
        <v>11</v>
      </c>
      <c r="C3496">
        <v>6.3</v>
      </c>
    </row>
    <row r="3497" spans="1:3" x14ac:dyDescent="0.3">
      <c r="A3497" t="s">
        <v>11787</v>
      </c>
      <c r="B3497" t="s">
        <v>11</v>
      </c>
      <c r="C3497">
        <v>6.1</v>
      </c>
    </row>
    <row r="3498" spans="1:3" x14ac:dyDescent="0.3">
      <c r="A3498" t="s">
        <v>11788</v>
      </c>
      <c r="B3498" t="s">
        <v>11</v>
      </c>
      <c r="C3498">
        <v>5</v>
      </c>
    </row>
    <row r="3499" spans="1:3" x14ac:dyDescent="0.3">
      <c r="A3499" t="s">
        <v>11789</v>
      </c>
      <c r="B3499" t="s">
        <v>11</v>
      </c>
      <c r="C3499">
        <v>6.9</v>
      </c>
    </row>
    <row r="3500" spans="1:3" x14ac:dyDescent="0.3">
      <c r="A3500" t="s">
        <v>11790</v>
      </c>
      <c r="B3500" t="s">
        <v>11</v>
      </c>
      <c r="C3500">
        <v>7.3</v>
      </c>
    </row>
    <row r="3501" spans="1:3" x14ac:dyDescent="0.3">
      <c r="A3501" t="s">
        <v>11791</v>
      </c>
      <c r="B3501" t="s">
        <v>11</v>
      </c>
      <c r="C3501">
        <v>5.7</v>
      </c>
    </row>
    <row r="3502" spans="1:3" x14ac:dyDescent="0.3">
      <c r="A3502" t="s">
        <v>11792</v>
      </c>
      <c r="B3502" t="s">
        <v>11</v>
      </c>
      <c r="C3502">
        <v>5.3</v>
      </c>
    </row>
    <row r="3503" spans="1:3" x14ac:dyDescent="0.3">
      <c r="A3503" t="s">
        <v>11793</v>
      </c>
      <c r="B3503" t="s">
        <v>11</v>
      </c>
      <c r="C3503">
        <v>5</v>
      </c>
    </row>
    <row r="3504" spans="1:3" x14ac:dyDescent="0.3">
      <c r="A3504" t="s">
        <v>11794</v>
      </c>
      <c r="B3504" t="s">
        <v>11</v>
      </c>
      <c r="C3504">
        <v>5.3</v>
      </c>
    </row>
    <row r="3505" spans="1:3" x14ac:dyDescent="0.3">
      <c r="A3505" t="s">
        <v>11795</v>
      </c>
      <c r="B3505" t="s">
        <v>3042</v>
      </c>
      <c r="C3505">
        <v>7.4</v>
      </c>
    </row>
    <row r="3506" spans="1:3" x14ac:dyDescent="0.3">
      <c r="A3506" t="s">
        <v>11796</v>
      </c>
      <c r="B3506" t="s">
        <v>11</v>
      </c>
      <c r="C3506">
        <v>5.9</v>
      </c>
    </row>
    <row r="3507" spans="1:3" x14ac:dyDescent="0.3">
      <c r="A3507" t="s">
        <v>11797</v>
      </c>
      <c r="B3507" t="s">
        <v>11</v>
      </c>
      <c r="C3507">
        <v>4.0999999999999996</v>
      </c>
    </row>
    <row r="3508" spans="1:3" x14ac:dyDescent="0.3">
      <c r="A3508" t="s">
        <v>11798</v>
      </c>
      <c r="B3508" t="s">
        <v>11</v>
      </c>
      <c r="C3508">
        <v>6.7</v>
      </c>
    </row>
    <row r="3509" spans="1:3" x14ac:dyDescent="0.3">
      <c r="A3509" t="s">
        <v>11799</v>
      </c>
      <c r="B3509" t="s">
        <v>11</v>
      </c>
      <c r="C3509">
        <v>5.8</v>
      </c>
    </row>
    <row r="3510" spans="1:3" x14ac:dyDescent="0.3">
      <c r="A3510" t="s">
        <v>11800</v>
      </c>
      <c r="B3510" t="s">
        <v>11</v>
      </c>
      <c r="C3510">
        <v>6.2</v>
      </c>
    </row>
    <row r="3511" spans="1:3" x14ac:dyDescent="0.3">
      <c r="A3511" t="s">
        <v>11801</v>
      </c>
      <c r="B3511" t="s">
        <v>11</v>
      </c>
      <c r="C3511">
        <v>5.3</v>
      </c>
    </row>
    <row r="3512" spans="1:3" x14ac:dyDescent="0.3">
      <c r="A3512" t="s">
        <v>11802</v>
      </c>
      <c r="B3512" t="s">
        <v>11</v>
      </c>
      <c r="C3512">
        <v>3.3</v>
      </c>
    </row>
    <row r="3513" spans="1:3" x14ac:dyDescent="0.3">
      <c r="A3513" t="s">
        <v>11803</v>
      </c>
      <c r="B3513" t="s">
        <v>11</v>
      </c>
      <c r="C3513">
        <v>6.2</v>
      </c>
    </row>
    <row r="3514" spans="1:3" x14ac:dyDescent="0.3">
      <c r="A3514" t="s">
        <v>11804</v>
      </c>
      <c r="B3514" t="s">
        <v>11</v>
      </c>
      <c r="C3514">
        <v>5.9</v>
      </c>
    </row>
    <row r="3515" spans="1:3" x14ac:dyDescent="0.3">
      <c r="A3515" t="s">
        <v>11805</v>
      </c>
      <c r="B3515" t="s">
        <v>11</v>
      </c>
      <c r="C3515">
        <v>5.5</v>
      </c>
    </row>
    <row r="3516" spans="1:3" x14ac:dyDescent="0.3">
      <c r="A3516" t="s">
        <v>11806</v>
      </c>
      <c r="B3516" t="s">
        <v>11</v>
      </c>
      <c r="C3516">
        <v>5.5</v>
      </c>
    </row>
    <row r="3517" spans="1:3" x14ac:dyDescent="0.3">
      <c r="A3517" t="s">
        <v>11807</v>
      </c>
      <c r="B3517" t="s">
        <v>11</v>
      </c>
      <c r="C3517">
        <v>2.6</v>
      </c>
    </row>
    <row r="3518" spans="1:3" x14ac:dyDescent="0.3">
      <c r="A3518" t="s">
        <v>11808</v>
      </c>
      <c r="B3518" t="s">
        <v>11</v>
      </c>
      <c r="C3518">
        <v>5.8</v>
      </c>
    </row>
    <row r="3519" spans="1:3" x14ac:dyDescent="0.3">
      <c r="A3519" t="s">
        <v>11809</v>
      </c>
      <c r="B3519" t="s">
        <v>11</v>
      </c>
      <c r="C3519">
        <v>7.4</v>
      </c>
    </row>
    <row r="3520" spans="1:3" x14ac:dyDescent="0.3">
      <c r="A3520" t="s">
        <v>11810</v>
      </c>
      <c r="B3520" t="s">
        <v>3395</v>
      </c>
      <c r="C3520">
        <v>5.0999999999999996</v>
      </c>
    </row>
    <row r="3521" spans="1:3" x14ac:dyDescent="0.3">
      <c r="A3521" t="s">
        <v>11811</v>
      </c>
      <c r="B3521" t="s">
        <v>11</v>
      </c>
      <c r="C3521">
        <v>5.2</v>
      </c>
    </row>
    <row r="3522" spans="1:3" x14ac:dyDescent="0.3">
      <c r="A3522" t="s">
        <v>11812</v>
      </c>
      <c r="B3522" t="s">
        <v>11</v>
      </c>
      <c r="C3522">
        <v>4.8</v>
      </c>
    </row>
    <row r="3523" spans="1:3" x14ac:dyDescent="0.3">
      <c r="A3523" t="s">
        <v>11813</v>
      </c>
      <c r="B3523" t="s">
        <v>11</v>
      </c>
      <c r="C3523">
        <v>3.9</v>
      </c>
    </row>
    <row r="3524" spans="1:3" x14ac:dyDescent="0.3">
      <c r="A3524" t="s">
        <v>11814</v>
      </c>
      <c r="B3524" t="s">
        <v>11</v>
      </c>
      <c r="C3524">
        <v>6.2</v>
      </c>
    </row>
    <row r="3525" spans="1:3" x14ac:dyDescent="0.3">
      <c r="A3525" t="s">
        <v>11815</v>
      </c>
      <c r="B3525" t="s">
        <v>11</v>
      </c>
      <c r="C3525">
        <v>6.2</v>
      </c>
    </row>
    <row r="3526" spans="1:3" x14ac:dyDescent="0.3">
      <c r="A3526" t="s">
        <v>11816</v>
      </c>
      <c r="B3526" t="s">
        <v>11</v>
      </c>
      <c r="C3526">
        <v>5.9</v>
      </c>
    </row>
    <row r="3527" spans="1:3" x14ac:dyDescent="0.3">
      <c r="A3527" t="s">
        <v>11817</v>
      </c>
      <c r="B3527" t="s">
        <v>5023</v>
      </c>
      <c r="C3527">
        <v>8</v>
      </c>
    </row>
    <row r="3528" spans="1:3" x14ac:dyDescent="0.3">
      <c r="A3528" t="s">
        <v>11818</v>
      </c>
      <c r="B3528" t="s">
        <v>11</v>
      </c>
      <c r="C3528">
        <v>7.3</v>
      </c>
    </row>
    <row r="3529" spans="1:3" x14ac:dyDescent="0.3">
      <c r="A3529" t="s">
        <v>11819</v>
      </c>
      <c r="B3529" t="s">
        <v>11</v>
      </c>
      <c r="C3529">
        <v>4.9000000000000004</v>
      </c>
    </row>
    <row r="3530" spans="1:3" x14ac:dyDescent="0.3">
      <c r="A3530" t="s">
        <v>11820</v>
      </c>
      <c r="B3530" t="s">
        <v>11</v>
      </c>
      <c r="C3530">
        <v>6.5</v>
      </c>
    </row>
    <row r="3531" spans="1:3" x14ac:dyDescent="0.3">
      <c r="A3531" t="s">
        <v>11821</v>
      </c>
      <c r="B3531" t="s">
        <v>11</v>
      </c>
      <c r="C3531">
        <v>4.3</v>
      </c>
    </row>
    <row r="3532" spans="1:3" x14ac:dyDescent="0.3">
      <c r="A3532" t="s">
        <v>11822</v>
      </c>
      <c r="B3532" t="s">
        <v>11</v>
      </c>
      <c r="C3532">
        <v>6.4</v>
      </c>
    </row>
    <row r="3533" spans="1:3" x14ac:dyDescent="0.3">
      <c r="A3533" t="s">
        <v>11823</v>
      </c>
      <c r="B3533" t="s">
        <v>513</v>
      </c>
      <c r="C3533">
        <v>6.8</v>
      </c>
    </row>
    <row r="3534" spans="1:3" x14ac:dyDescent="0.3">
      <c r="A3534" t="s">
        <v>11824</v>
      </c>
      <c r="B3534" t="s">
        <v>11</v>
      </c>
      <c r="C3534">
        <v>6.1</v>
      </c>
    </row>
    <row r="3535" spans="1:3" x14ac:dyDescent="0.3">
      <c r="A3535" t="s">
        <v>11825</v>
      </c>
      <c r="B3535" t="s">
        <v>11</v>
      </c>
      <c r="C3535">
        <v>4</v>
      </c>
    </row>
    <row r="3536" spans="1:3" x14ac:dyDescent="0.3">
      <c r="A3536" t="s">
        <v>11826</v>
      </c>
      <c r="B3536" t="s">
        <v>11</v>
      </c>
      <c r="C3536">
        <v>7.4</v>
      </c>
    </row>
    <row r="3537" spans="1:3" x14ac:dyDescent="0.3">
      <c r="A3537" t="s">
        <v>11827</v>
      </c>
      <c r="B3537" t="s">
        <v>11</v>
      </c>
      <c r="C3537">
        <v>8.3000000000000007</v>
      </c>
    </row>
    <row r="3538" spans="1:3" x14ac:dyDescent="0.3">
      <c r="A3538" t="s">
        <v>11828</v>
      </c>
      <c r="B3538" t="s">
        <v>11</v>
      </c>
      <c r="C3538">
        <v>5.3</v>
      </c>
    </row>
    <row r="3539" spans="1:3" x14ac:dyDescent="0.3">
      <c r="A3539" t="s">
        <v>11829</v>
      </c>
      <c r="B3539" t="s">
        <v>11</v>
      </c>
      <c r="C3539">
        <v>8.1</v>
      </c>
    </row>
    <row r="3540" spans="1:3" x14ac:dyDescent="0.3">
      <c r="A3540" t="s">
        <v>11830</v>
      </c>
      <c r="B3540" t="s">
        <v>11</v>
      </c>
      <c r="C3540">
        <v>8</v>
      </c>
    </row>
    <row r="3541" spans="1:3" x14ac:dyDescent="0.3">
      <c r="A3541" t="s">
        <v>11831</v>
      </c>
      <c r="B3541" t="s">
        <v>11</v>
      </c>
      <c r="C3541">
        <v>5.7</v>
      </c>
    </row>
    <row r="3542" spans="1:3" x14ac:dyDescent="0.3">
      <c r="A3542" t="s">
        <v>11832</v>
      </c>
      <c r="B3542" t="s">
        <v>11</v>
      </c>
      <c r="C3542">
        <v>7.1</v>
      </c>
    </row>
    <row r="3543" spans="1:3" x14ac:dyDescent="0.3">
      <c r="A3543" t="s">
        <v>11833</v>
      </c>
      <c r="B3543" t="s">
        <v>11</v>
      </c>
      <c r="C3543">
        <v>7.4</v>
      </c>
    </row>
    <row r="3544" spans="1:3" x14ac:dyDescent="0.3">
      <c r="A3544" t="s">
        <v>11834</v>
      </c>
      <c r="B3544" t="s">
        <v>6803</v>
      </c>
      <c r="C3544">
        <v>6.6</v>
      </c>
    </row>
    <row r="3545" spans="1:3" x14ac:dyDescent="0.3">
      <c r="A3545" t="s">
        <v>11835</v>
      </c>
      <c r="B3545" t="s">
        <v>5466</v>
      </c>
      <c r="C3545">
        <v>5.7</v>
      </c>
    </row>
    <row r="3546" spans="1:3" x14ac:dyDescent="0.3">
      <c r="A3546" t="s">
        <v>11836</v>
      </c>
      <c r="B3546" t="s">
        <v>11</v>
      </c>
      <c r="C3546">
        <v>6.9</v>
      </c>
    </row>
    <row r="3547" spans="1:3" x14ac:dyDescent="0.3">
      <c r="A3547" t="s">
        <v>11837</v>
      </c>
      <c r="B3547" t="s">
        <v>3625</v>
      </c>
      <c r="C3547">
        <v>7</v>
      </c>
    </row>
    <row r="3548" spans="1:3" x14ac:dyDescent="0.3">
      <c r="A3548" t="s">
        <v>11838</v>
      </c>
      <c r="B3548" t="s">
        <v>11</v>
      </c>
      <c r="C3548">
        <v>7</v>
      </c>
    </row>
    <row r="3549" spans="1:3" x14ac:dyDescent="0.3">
      <c r="A3549" t="s">
        <v>11839</v>
      </c>
      <c r="B3549" t="s">
        <v>11</v>
      </c>
      <c r="C3549">
        <v>7.8</v>
      </c>
    </row>
    <row r="3550" spans="1:3" x14ac:dyDescent="0.3">
      <c r="A3550" t="s">
        <v>11840</v>
      </c>
      <c r="B3550" t="s">
        <v>11</v>
      </c>
      <c r="C3550">
        <v>5.9</v>
      </c>
    </row>
    <row r="3551" spans="1:3" x14ac:dyDescent="0.3">
      <c r="A3551" t="s">
        <v>11841</v>
      </c>
      <c r="B3551" t="s">
        <v>4712</v>
      </c>
      <c r="C3551">
        <v>7.4</v>
      </c>
    </row>
    <row r="3552" spans="1:3" x14ac:dyDescent="0.3">
      <c r="A3552" t="s">
        <v>11842</v>
      </c>
      <c r="B3552" t="s">
        <v>11</v>
      </c>
      <c r="C3552">
        <v>7.8</v>
      </c>
    </row>
    <row r="3553" spans="1:3" x14ac:dyDescent="0.3">
      <c r="A3553" t="s">
        <v>11843</v>
      </c>
      <c r="B3553" t="s">
        <v>11</v>
      </c>
      <c r="C3553">
        <v>6</v>
      </c>
    </row>
    <row r="3554" spans="1:3" x14ac:dyDescent="0.3">
      <c r="A3554" t="s">
        <v>11844</v>
      </c>
      <c r="B3554" t="s">
        <v>11</v>
      </c>
      <c r="C3554">
        <v>7.9</v>
      </c>
    </row>
    <row r="3555" spans="1:3" x14ac:dyDescent="0.3">
      <c r="A3555" t="s">
        <v>11845</v>
      </c>
      <c r="B3555" t="s">
        <v>986</v>
      </c>
      <c r="C3555">
        <v>7.2</v>
      </c>
    </row>
    <row r="3556" spans="1:3" x14ac:dyDescent="0.3">
      <c r="A3556" t="s">
        <v>11846</v>
      </c>
      <c r="B3556" t="s">
        <v>697</v>
      </c>
      <c r="C3556">
        <v>7.4</v>
      </c>
    </row>
    <row r="3557" spans="1:3" x14ac:dyDescent="0.3">
      <c r="A3557" t="s">
        <v>11847</v>
      </c>
      <c r="B3557" t="s">
        <v>11</v>
      </c>
      <c r="C3557">
        <v>5.3</v>
      </c>
    </row>
    <row r="3558" spans="1:3" x14ac:dyDescent="0.3">
      <c r="A3558" t="s">
        <v>11848</v>
      </c>
      <c r="B3558" t="s">
        <v>11</v>
      </c>
      <c r="C3558">
        <v>8.3000000000000007</v>
      </c>
    </row>
    <row r="3559" spans="1:3" x14ac:dyDescent="0.3">
      <c r="A3559" t="s">
        <v>11849</v>
      </c>
      <c r="B3559" t="s">
        <v>11</v>
      </c>
      <c r="C3559">
        <v>7.6</v>
      </c>
    </row>
    <row r="3560" spans="1:3" x14ac:dyDescent="0.3">
      <c r="A3560" t="s">
        <v>11850</v>
      </c>
      <c r="B3560" t="s">
        <v>11</v>
      </c>
      <c r="C3560">
        <v>5.0999999999999996</v>
      </c>
    </row>
    <row r="3561" spans="1:3" x14ac:dyDescent="0.3">
      <c r="A3561" t="s">
        <v>11851</v>
      </c>
      <c r="B3561" t="s">
        <v>11</v>
      </c>
      <c r="C3561">
        <v>5.0999999999999996</v>
      </c>
    </row>
    <row r="3562" spans="1:3" x14ac:dyDescent="0.3">
      <c r="A3562" t="s">
        <v>11852</v>
      </c>
      <c r="B3562" t="s">
        <v>11</v>
      </c>
      <c r="C3562">
        <v>6.9</v>
      </c>
    </row>
    <row r="3563" spans="1:3" x14ac:dyDescent="0.3">
      <c r="A3563" t="s">
        <v>11853</v>
      </c>
      <c r="B3563" t="s">
        <v>11</v>
      </c>
      <c r="C3563">
        <v>4.5999999999999996</v>
      </c>
    </row>
    <row r="3564" spans="1:3" x14ac:dyDescent="0.3">
      <c r="A3564" t="s">
        <v>11854</v>
      </c>
      <c r="B3564" t="s">
        <v>11</v>
      </c>
      <c r="C3564">
        <v>6.3</v>
      </c>
    </row>
    <row r="3565" spans="1:3" x14ac:dyDescent="0.3">
      <c r="A3565" t="s">
        <v>11855</v>
      </c>
      <c r="B3565" t="s">
        <v>11</v>
      </c>
      <c r="C3565">
        <v>7.9</v>
      </c>
    </row>
    <row r="3566" spans="1:3" x14ac:dyDescent="0.3">
      <c r="A3566" t="s">
        <v>11856</v>
      </c>
      <c r="B3566" t="s">
        <v>11</v>
      </c>
      <c r="C3566">
        <v>6.7</v>
      </c>
    </row>
    <row r="3567" spans="1:3" x14ac:dyDescent="0.3">
      <c r="A3567" t="s">
        <v>11857</v>
      </c>
      <c r="B3567" t="s">
        <v>11</v>
      </c>
      <c r="C3567">
        <v>7.1</v>
      </c>
    </row>
    <row r="3568" spans="1:3" x14ac:dyDescent="0.3">
      <c r="A3568" t="s">
        <v>11858</v>
      </c>
      <c r="B3568" t="s">
        <v>11</v>
      </c>
      <c r="C3568">
        <v>7.6</v>
      </c>
    </row>
    <row r="3569" spans="1:3" x14ac:dyDescent="0.3">
      <c r="A3569" t="s">
        <v>11859</v>
      </c>
      <c r="B3569" t="s">
        <v>11</v>
      </c>
      <c r="C3569">
        <v>8.1</v>
      </c>
    </row>
    <row r="3570" spans="1:3" x14ac:dyDescent="0.3">
      <c r="A3570" t="s">
        <v>11860</v>
      </c>
      <c r="B3570" t="s">
        <v>513</v>
      </c>
      <c r="C3570">
        <v>6.6</v>
      </c>
    </row>
    <row r="3571" spans="1:3" x14ac:dyDescent="0.3">
      <c r="A3571" t="s">
        <v>11861</v>
      </c>
      <c r="B3571" t="s">
        <v>11</v>
      </c>
      <c r="C3571">
        <v>7</v>
      </c>
    </row>
    <row r="3572" spans="1:3" x14ac:dyDescent="0.3">
      <c r="A3572" t="s">
        <v>11862</v>
      </c>
      <c r="B3572" t="s">
        <v>11</v>
      </c>
      <c r="C3572">
        <v>7.6</v>
      </c>
    </row>
    <row r="3573" spans="1:3" x14ac:dyDescent="0.3">
      <c r="A3573" t="s">
        <v>11863</v>
      </c>
      <c r="B3573" t="s">
        <v>11</v>
      </c>
      <c r="C3573">
        <v>6.7</v>
      </c>
    </row>
    <row r="3574" spans="1:3" x14ac:dyDescent="0.3">
      <c r="A3574" t="s">
        <v>11864</v>
      </c>
      <c r="B3574" t="s">
        <v>11</v>
      </c>
      <c r="C3574">
        <v>7.1</v>
      </c>
    </row>
    <row r="3575" spans="1:3" x14ac:dyDescent="0.3">
      <c r="A3575" t="s">
        <v>11865</v>
      </c>
      <c r="B3575" t="s">
        <v>11</v>
      </c>
      <c r="C3575">
        <v>7.6</v>
      </c>
    </row>
    <row r="3576" spans="1:3" x14ac:dyDescent="0.3">
      <c r="A3576" t="s">
        <v>11866</v>
      </c>
      <c r="B3576" t="s">
        <v>11</v>
      </c>
      <c r="C3576">
        <v>7.1</v>
      </c>
    </row>
    <row r="3577" spans="1:3" x14ac:dyDescent="0.3">
      <c r="A3577" t="s">
        <v>11867</v>
      </c>
      <c r="B3577" t="s">
        <v>11</v>
      </c>
      <c r="C3577">
        <v>7.1</v>
      </c>
    </row>
    <row r="3578" spans="1:3" x14ac:dyDescent="0.3">
      <c r="A3578" t="s">
        <v>11868</v>
      </c>
      <c r="B3578" t="s">
        <v>11</v>
      </c>
      <c r="C3578">
        <v>7.7</v>
      </c>
    </row>
    <row r="3579" spans="1:3" x14ac:dyDescent="0.3">
      <c r="A3579" t="s">
        <v>11869</v>
      </c>
      <c r="B3579" t="s">
        <v>11</v>
      </c>
      <c r="C3579">
        <v>7.6</v>
      </c>
    </row>
    <row r="3580" spans="1:3" x14ac:dyDescent="0.3">
      <c r="A3580" t="s">
        <v>11870</v>
      </c>
      <c r="B3580" t="s">
        <v>11</v>
      </c>
      <c r="C3580">
        <v>6.6</v>
      </c>
    </row>
    <row r="3581" spans="1:3" x14ac:dyDescent="0.3">
      <c r="A3581" t="s">
        <v>11871</v>
      </c>
      <c r="B3581" t="s">
        <v>11</v>
      </c>
      <c r="C3581">
        <v>5.7</v>
      </c>
    </row>
    <row r="3582" spans="1:3" x14ac:dyDescent="0.3">
      <c r="A3582" t="s">
        <v>11872</v>
      </c>
      <c r="B3582" t="s">
        <v>11</v>
      </c>
      <c r="C3582">
        <v>7.1</v>
      </c>
    </row>
    <row r="3583" spans="1:3" x14ac:dyDescent="0.3">
      <c r="A3583" t="s">
        <v>11873</v>
      </c>
      <c r="B3583" t="s">
        <v>11</v>
      </c>
      <c r="C3583">
        <v>6.2</v>
      </c>
    </row>
    <row r="3584" spans="1:3" x14ac:dyDescent="0.3">
      <c r="A3584" t="s">
        <v>11874</v>
      </c>
      <c r="B3584" t="s">
        <v>3042</v>
      </c>
      <c r="C3584">
        <v>6.1</v>
      </c>
    </row>
    <row r="3585" spans="1:3" x14ac:dyDescent="0.3">
      <c r="A3585" t="s">
        <v>11875</v>
      </c>
      <c r="B3585" t="s">
        <v>986</v>
      </c>
      <c r="C3585">
        <v>5.9</v>
      </c>
    </row>
    <row r="3586" spans="1:3" x14ac:dyDescent="0.3">
      <c r="A3586" t="s">
        <v>11876</v>
      </c>
      <c r="B3586" t="s">
        <v>11</v>
      </c>
      <c r="C3586">
        <v>6.8</v>
      </c>
    </row>
    <row r="3587" spans="1:3" x14ac:dyDescent="0.3">
      <c r="A3587" t="s">
        <v>11877</v>
      </c>
      <c r="B3587" t="s">
        <v>11</v>
      </c>
      <c r="C3587">
        <v>5.8</v>
      </c>
    </row>
    <row r="3588" spans="1:3" x14ac:dyDescent="0.3">
      <c r="A3588" t="s">
        <v>11878</v>
      </c>
      <c r="B3588" t="s">
        <v>11</v>
      </c>
      <c r="C3588">
        <v>5</v>
      </c>
    </row>
    <row r="3589" spans="1:3" x14ac:dyDescent="0.3">
      <c r="A3589" t="s">
        <v>11879</v>
      </c>
      <c r="B3589" t="s">
        <v>11</v>
      </c>
      <c r="C3589">
        <v>6.3</v>
      </c>
    </row>
    <row r="3590" spans="1:3" x14ac:dyDescent="0.3">
      <c r="A3590" t="s">
        <v>11880</v>
      </c>
      <c r="B3590" t="s">
        <v>11</v>
      </c>
      <c r="C3590">
        <v>6.8</v>
      </c>
    </row>
    <row r="3591" spans="1:3" x14ac:dyDescent="0.3">
      <c r="A3591" t="s">
        <v>11881</v>
      </c>
      <c r="B3591" t="s">
        <v>11</v>
      </c>
      <c r="C3591">
        <v>5.0999999999999996</v>
      </c>
    </row>
    <row r="3592" spans="1:3" x14ac:dyDescent="0.3">
      <c r="A3592" t="s">
        <v>11882</v>
      </c>
      <c r="B3592" t="s">
        <v>11</v>
      </c>
      <c r="C3592">
        <v>6.6</v>
      </c>
    </row>
    <row r="3593" spans="1:3" x14ac:dyDescent="0.3">
      <c r="A3593" t="s">
        <v>11883</v>
      </c>
      <c r="B3593" t="s">
        <v>11</v>
      </c>
      <c r="C3593">
        <v>5</v>
      </c>
    </row>
    <row r="3594" spans="1:3" x14ac:dyDescent="0.3">
      <c r="A3594" t="s">
        <v>11884</v>
      </c>
      <c r="B3594" t="s">
        <v>11</v>
      </c>
      <c r="C3594">
        <v>7.7</v>
      </c>
    </row>
    <row r="3595" spans="1:3" x14ac:dyDescent="0.3">
      <c r="A3595" t="s">
        <v>11885</v>
      </c>
      <c r="B3595" t="s">
        <v>11</v>
      </c>
      <c r="C3595">
        <v>3.1</v>
      </c>
    </row>
    <row r="3596" spans="1:3" x14ac:dyDescent="0.3">
      <c r="A3596" t="s">
        <v>11886</v>
      </c>
      <c r="B3596" t="s">
        <v>11</v>
      </c>
      <c r="C3596">
        <v>6.5</v>
      </c>
    </row>
    <row r="3597" spans="1:3" x14ac:dyDescent="0.3">
      <c r="A3597" t="s">
        <v>11887</v>
      </c>
      <c r="B3597" t="s">
        <v>11</v>
      </c>
      <c r="C3597">
        <v>3.9</v>
      </c>
    </row>
    <row r="3598" spans="1:3" x14ac:dyDescent="0.3">
      <c r="A3598" t="s">
        <v>11888</v>
      </c>
      <c r="B3598" t="s">
        <v>11</v>
      </c>
      <c r="C3598">
        <v>6.8</v>
      </c>
    </row>
    <row r="3599" spans="1:3" x14ac:dyDescent="0.3">
      <c r="A3599" t="s">
        <v>11889</v>
      </c>
      <c r="B3599" t="s">
        <v>11</v>
      </c>
      <c r="C3599">
        <v>7</v>
      </c>
    </row>
    <row r="3600" spans="1:3" x14ac:dyDescent="0.3">
      <c r="A3600" t="s">
        <v>11890</v>
      </c>
      <c r="B3600" t="s">
        <v>11</v>
      </c>
      <c r="C3600">
        <v>5.9</v>
      </c>
    </row>
    <row r="3601" spans="1:3" x14ac:dyDescent="0.3">
      <c r="A3601" t="s">
        <v>11891</v>
      </c>
      <c r="B3601" t="s">
        <v>11</v>
      </c>
      <c r="C3601">
        <v>5.8</v>
      </c>
    </row>
    <row r="3602" spans="1:3" x14ac:dyDescent="0.3">
      <c r="A3602" t="s">
        <v>11892</v>
      </c>
      <c r="B3602" t="s">
        <v>11</v>
      </c>
      <c r="C3602">
        <v>7.3</v>
      </c>
    </row>
    <row r="3603" spans="1:3" x14ac:dyDescent="0.3">
      <c r="A3603" t="s">
        <v>11893</v>
      </c>
      <c r="B3603" t="s">
        <v>11</v>
      </c>
      <c r="C3603">
        <v>7.8</v>
      </c>
    </row>
    <row r="3604" spans="1:3" x14ac:dyDescent="0.3">
      <c r="A3604" t="s">
        <v>11894</v>
      </c>
      <c r="B3604" t="s">
        <v>11</v>
      </c>
      <c r="C3604">
        <v>6.9</v>
      </c>
    </row>
    <row r="3605" spans="1:3" x14ac:dyDescent="0.3">
      <c r="A3605" t="s">
        <v>11895</v>
      </c>
      <c r="B3605" t="s">
        <v>11</v>
      </c>
      <c r="C3605">
        <v>5.7</v>
      </c>
    </row>
    <row r="3606" spans="1:3" x14ac:dyDescent="0.3">
      <c r="A3606" t="s">
        <v>11896</v>
      </c>
      <c r="B3606" t="s">
        <v>11</v>
      </c>
      <c r="C3606">
        <v>4.7</v>
      </c>
    </row>
    <row r="3607" spans="1:3" x14ac:dyDescent="0.3">
      <c r="A3607" t="s">
        <v>11897</v>
      </c>
      <c r="B3607" t="s">
        <v>11</v>
      </c>
      <c r="C3607">
        <v>5.9</v>
      </c>
    </row>
    <row r="3608" spans="1:3" x14ac:dyDescent="0.3">
      <c r="A3608" t="s">
        <v>11898</v>
      </c>
      <c r="B3608" t="s">
        <v>11</v>
      </c>
      <c r="C3608">
        <v>5.9</v>
      </c>
    </row>
    <row r="3609" spans="1:3" x14ac:dyDescent="0.3">
      <c r="A3609" t="s">
        <v>11899</v>
      </c>
      <c r="B3609" t="s">
        <v>11</v>
      </c>
      <c r="C3609">
        <v>4.3</v>
      </c>
    </row>
    <row r="3610" spans="1:3" x14ac:dyDescent="0.3">
      <c r="A3610" t="s">
        <v>11900</v>
      </c>
      <c r="B3610" t="s">
        <v>11</v>
      </c>
      <c r="C3610">
        <v>7.5</v>
      </c>
    </row>
    <row r="3611" spans="1:3" x14ac:dyDescent="0.3">
      <c r="A3611" t="s">
        <v>11901</v>
      </c>
      <c r="B3611" t="s">
        <v>11</v>
      </c>
      <c r="C3611">
        <v>4.8</v>
      </c>
    </row>
    <row r="3612" spans="1:3" x14ac:dyDescent="0.3">
      <c r="A3612" t="s">
        <v>11902</v>
      </c>
      <c r="B3612" t="s">
        <v>11</v>
      </c>
      <c r="C3612">
        <v>5.8</v>
      </c>
    </row>
    <row r="3613" spans="1:3" x14ac:dyDescent="0.3">
      <c r="A3613" t="s">
        <v>11903</v>
      </c>
      <c r="B3613" t="s">
        <v>11</v>
      </c>
      <c r="C3613">
        <v>5.3</v>
      </c>
    </row>
    <row r="3614" spans="1:3" x14ac:dyDescent="0.3">
      <c r="A3614" t="s">
        <v>11904</v>
      </c>
      <c r="B3614" t="s">
        <v>11</v>
      </c>
      <c r="C3614">
        <v>6</v>
      </c>
    </row>
    <row r="3615" spans="1:3" x14ac:dyDescent="0.3">
      <c r="A3615" t="s">
        <v>11905</v>
      </c>
      <c r="B3615" t="s">
        <v>11</v>
      </c>
      <c r="C3615">
        <v>8.1</v>
      </c>
    </row>
    <row r="3616" spans="1:3" x14ac:dyDescent="0.3">
      <c r="A3616" t="s">
        <v>11906</v>
      </c>
      <c r="B3616" t="s">
        <v>11</v>
      </c>
      <c r="C3616">
        <v>7</v>
      </c>
    </row>
    <row r="3617" spans="1:3" x14ac:dyDescent="0.3">
      <c r="A3617" t="s">
        <v>11907</v>
      </c>
      <c r="B3617" t="s">
        <v>6048</v>
      </c>
      <c r="C3617">
        <v>7.6</v>
      </c>
    </row>
    <row r="3618" spans="1:3" x14ac:dyDescent="0.3">
      <c r="A3618" t="s">
        <v>11908</v>
      </c>
      <c r="B3618" t="s">
        <v>11</v>
      </c>
      <c r="C3618">
        <v>7.2</v>
      </c>
    </row>
    <row r="3619" spans="1:3" x14ac:dyDescent="0.3">
      <c r="A3619" t="s">
        <v>11909</v>
      </c>
      <c r="B3619" t="s">
        <v>986</v>
      </c>
      <c r="C3619">
        <v>7.5</v>
      </c>
    </row>
    <row r="3620" spans="1:3" x14ac:dyDescent="0.3">
      <c r="A3620" t="s">
        <v>11910</v>
      </c>
      <c r="B3620" t="s">
        <v>11</v>
      </c>
      <c r="C3620">
        <v>6.3</v>
      </c>
    </row>
    <row r="3621" spans="1:3" x14ac:dyDescent="0.3">
      <c r="A3621" t="s">
        <v>11911</v>
      </c>
      <c r="B3621" t="s">
        <v>11</v>
      </c>
      <c r="C3621">
        <v>6.7</v>
      </c>
    </row>
    <row r="3622" spans="1:3" x14ac:dyDescent="0.3">
      <c r="A3622" t="s">
        <v>11912</v>
      </c>
      <c r="B3622" t="s">
        <v>11</v>
      </c>
      <c r="C3622">
        <v>4.8</v>
      </c>
    </row>
    <row r="3623" spans="1:3" x14ac:dyDescent="0.3">
      <c r="A3623" t="s">
        <v>11913</v>
      </c>
      <c r="B3623" t="s">
        <v>11</v>
      </c>
      <c r="C3623">
        <v>5.5</v>
      </c>
    </row>
    <row r="3624" spans="1:3" x14ac:dyDescent="0.3">
      <c r="A3624" t="s">
        <v>11914</v>
      </c>
      <c r="B3624" t="s">
        <v>11</v>
      </c>
      <c r="C3624">
        <v>7.5</v>
      </c>
    </row>
    <row r="3625" spans="1:3" x14ac:dyDescent="0.3">
      <c r="A3625" t="s">
        <v>11915</v>
      </c>
      <c r="B3625" t="s">
        <v>11</v>
      </c>
      <c r="C3625">
        <v>5.0999999999999996</v>
      </c>
    </row>
    <row r="3626" spans="1:3" x14ac:dyDescent="0.3">
      <c r="A3626" t="s">
        <v>11916</v>
      </c>
      <c r="B3626" t="s">
        <v>11</v>
      </c>
      <c r="C3626">
        <v>7.3</v>
      </c>
    </row>
    <row r="3627" spans="1:3" x14ac:dyDescent="0.3">
      <c r="A3627" t="s">
        <v>11917</v>
      </c>
      <c r="B3627" t="s">
        <v>11</v>
      </c>
      <c r="C3627">
        <v>6.9</v>
      </c>
    </row>
    <row r="3628" spans="1:3" x14ac:dyDescent="0.3">
      <c r="A3628" t="s">
        <v>11918</v>
      </c>
      <c r="B3628" t="s">
        <v>11</v>
      </c>
      <c r="C3628">
        <v>6.8</v>
      </c>
    </row>
    <row r="3629" spans="1:3" x14ac:dyDescent="0.3">
      <c r="A3629" t="s">
        <v>11919</v>
      </c>
      <c r="B3629" t="s">
        <v>11</v>
      </c>
      <c r="C3629">
        <v>8.4</v>
      </c>
    </row>
    <row r="3630" spans="1:3" x14ac:dyDescent="0.3">
      <c r="A3630" t="s">
        <v>11920</v>
      </c>
      <c r="B3630" t="s">
        <v>11</v>
      </c>
      <c r="C3630">
        <v>7.6</v>
      </c>
    </row>
    <row r="3631" spans="1:3" x14ac:dyDescent="0.3">
      <c r="A3631" t="s">
        <v>11921</v>
      </c>
      <c r="B3631" t="s">
        <v>2534</v>
      </c>
      <c r="C3631">
        <v>7.6</v>
      </c>
    </row>
    <row r="3632" spans="1:3" x14ac:dyDescent="0.3">
      <c r="A3632" t="s">
        <v>11922</v>
      </c>
      <c r="B3632" t="s">
        <v>11</v>
      </c>
      <c r="C3632">
        <v>7.6</v>
      </c>
    </row>
    <row r="3633" spans="1:3" x14ac:dyDescent="0.3">
      <c r="A3633" t="s">
        <v>11923</v>
      </c>
      <c r="B3633" t="s">
        <v>11</v>
      </c>
      <c r="C3633">
        <v>5.3</v>
      </c>
    </row>
    <row r="3634" spans="1:3" x14ac:dyDescent="0.3">
      <c r="A3634" t="s">
        <v>11924</v>
      </c>
      <c r="B3634" t="s">
        <v>3042</v>
      </c>
      <c r="C3634">
        <v>8.5</v>
      </c>
    </row>
    <row r="3635" spans="1:3" x14ac:dyDescent="0.3">
      <c r="A3635" t="s">
        <v>11925</v>
      </c>
      <c r="B3635" t="s">
        <v>11</v>
      </c>
      <c r="C3635">
        <v>7</v>
      </c>
    </row>
    <row r="3636" spans="1:3" x14ac:dyDescent="0.3">
      <c r="A3636" t="s">
        <v>11926</v>
      </c>
      <c r="B3636" t="s">
        <v>11</v>
      </c>
      <c r="C3636">
        <v>8</v>
      </c>
    </row>
    <row r="3637" spans="1:3" x14ac:dyDescent="0.3">
      <c r="A3637" t="s">
        <v>11927</v>
      </c>
      <c r="B3637" t="s">
        <v>11</v>
      </c>
      <c r="C3637">
        <v>7.1</v>
      </c>
    </row>
    <row r="3638" spans="1:3" x14ac:dyDescent="0.3">
      <c r="A3638" t="s">
        <v>11928</v>
      </c>
      <c r="B3638" t="s">
        <v>513</v>
      </c>
      <c r="C3638">
        <v>7.8</v>
      </c>
    </row>
    <row r="3639" spans="1:3" x14ac:dyDescent="0.3">
      <c r="A3639" t="s">
        <v>11929</v>
      </c>
      <c r="B3639" t="s">
        <v>11</v>
      </c>
      <c r="C3639">
        <v>7.2</v>
      </c>
    </row>
    <row r="3640" spans="1:3" x14ac:dyDescent="0.3">
      <c r="A3640" t="s">
        <v>11930</v>
      </c>
      <c r="B3640" t="s">
        <v>11</v>
      </c>
      <c r="C3640">
        <v>7.5</v>
      </c>
    </row>
    <row r="3641" spans="1:3" x14ac:dyDescent="0.3">
      <c r="A3641" t="s">
        <v>11931</v>
      </c>
      <c r="B3641" t="s">
        <v>11</v>
      </c>
      <c r="C3641">
        <v>8</v>
      </c>
    </row>
    <row r="3642" spans="1:3" x14ac:dyDescent="0.3">
      <c r="A3642" t="s">
        <v>11932</v>
      </c>
      <c r="B3642" t="s">
        <v>986</v>
      </c>
      <c r="C3642">
        <v>8.1</v>
      </c>
    </row>
    <row r="3643" spans="1:3" x14ac:dyDescent="0.3">
      <c r="A3643" t="s">
        <v>11933</v>
      </c>
      <c r="B3643" t="s">
        <v>11</v>
      </c>
      <c r="C3643">
        <v>6.8</v>
      </c>
    </row>
    <row r="3644" spans="1:3" x14ac:dyDescent="0.3">
      <c r="A3644" t="s">
        <v>11934</v>
      </c>
      <c r="B3644" t="s">
        <v>11</v>
      </c>
      <c r="C3644">
        <v>7.4</v>
      </c>
    </row>
    <row r="3645" spans="1:3" x14ac:dyDescent="0.3">
      <c r="A3645" t="s">
        <v>11935</v>
      </c>
      <c r="B3645" t="s">
        <v>11</v>
      </c>
      <c r="C3645">
        <v>7.2</v>
      </c>
    </row>
    <row r="3646" spans="1:3" x14ac:dyDescent="0.3">
      <c r="A3646" t="s">
        <v>11936</v>
      </c>
      <c r="B3646" t="s">
        <v>11</v>
      </c>
      <c r="C3646">
        <v>8.1</v>
      </c>
    </row>
    <row r="3647" spans="1:3" x14ac:dyDescent="0.3">
      <c r="A3647" t="s">
        <v>11937</v>
      </c>
      <c r="B3647" t="s">
        <v>11</v>
      </c>
      <c r="C3647">
        <v>7</v>
      </c>
    </row>
    <row r="3648" spans="1:3" x14ac:dyDescent="0.3">
      <c r="A3648" t="s">
        <v>11938</v>
      </c>
      <c r="B3648" t="s">
        <v>11</v>
      </c>
      <c r="C3648">
        <v>7.4</v>
      </c>
    </row>
    <row r="3649" spans="1:3" x14ac:dyDescent="0.3">
      <c r="A3649" t="s">
        <v>11939</v>
      </c>
      <c r="B3649" t="s">
        <v>11</v>
      </c>
      <c r="C3649">
        <v>8.3000000000000007</v>
      </c>
    </row>
    <row r="3650" spans="1:3" x14ac:dyDescent="0.3">
      <c r="A3650" t="s">
        <v>11940</v>
      </c>
      <c r="B3650" t="s">
        <v>11</v>
      </c>
      <c r="C3650">
        <v>6.1</v>
      </c>
    </row>
    <row r="3651" spans="1:3" x14ac:dyDescent="0.3">
      <c r="A3651" t="s">
        <v>11941</v>
      </c>
      <c r="B3651" t="s">
        <v>11</v>
      </c>
      <c r="C3651">
        <v>7.5</v>
      </c>
    </row>
    <row r="3652" spans="1:3" x14ac:dyDescent="0.3">
      <c r="A3652" t="s">
        <v>11942</v>
      </c>
      <c r="B3652" t="s">
        <v>11</v>
      </c>
      <c r="C3652">
        <v>7</v>
      </c>
    </row>
    <row r="3653" spans="1:3" x14ac:dyDescent="0.3">
      <c r="A3653" t="s">
        <v>11943</v>
      </c>
      <c r="B3653" t="s">
        <v>11</v>
      </c>
      <c r="C3653">
        <v>5.3</v>
      </c>
    </row>
    <row r="3654" spans="1:3" x14ac:dyDescent="0.3">
      <c r="A3654" t="s">
        <v>11944</v>
      </c>
      <c r="B3654" t="s">
        <v>11</v>
      </c>
      <c r="C3654">
        <v>4.7</v>
      </c>
    </row>
    <row r="3655" spans="1:3" x14ac:dyDescent="0.3">
      <c r="A3655" t="s">
        <v>11945</v>
      </c>
      <c r="B3655" t="s">
        <v>11</v>
      </c>
      <c r="C3655">
        <v>5.7</v>
      </c>
    </row>
    <row r="3656" spans="1:3" x14ac:dyDescent="0.3">
      <c r="A3656" t="s">
        <v>11946</v>
      </c>
      <c r="B3656" t="s">
        <v>11</v>
      </c>
      <c r="C3656">
        <v>6.5</v>
      </c>
    </row>
    <row r="3657" spans="1:3" x14ac:dyDescent="0.3">
      <c r="A3657" t="s">
        <v>11947</v>
      </c>
      <c r="B3657" t="s">
        <v>4042</v>
      </c>
      <c r="C3657">
        <v>8</v>
      </c>
    </row>
    <row r="3658" spans="1:3" x14ac:dyDescent="0.3">
      <c r="A3658" t="s">
        <v>11948</v>
      </c>
      <c r="B3658" t="s">
        <v>11</v>
      </c>
      <c r="C3658">
        <v>3.3</v>
      </c>
    </row>
    <row r="3659" spans="1:3" x14ac:dyDescent="0.3">
      <c r="A3659" t="s">
        <v>11949</v>
      </c>
      <c r="B3659" t="s">
        <v>11</v>
      </c>
      <c r="C3659">
        <v>8.3000000000000007</v>
      </c>
    </row>
    <row r="3660" spans="1:3" x14ac:dyDescent="0.3">
      <c r="A3660" t="s">
        <v>11950</v>
      </c>
      <c r="B3660" t="s">
        <v>11</v>
      </c>
      <c r="C3660">
        <v>6.9</v>
      </c>
    </row>
    <row r="3661" spans="1:3" x14ac:dyDescent="0.3">
      <c r="A3661" t="s">
        <v>11951</v>
      </c>
      <c r="B3661" t="s">
        <v>11</v>
      </c>
      <c r="C3661">
        <v>8.1</v>
      </c>
    </row>
    <row r="3662" spans="1:3" x14ac:dyDescent="0.3">
      <c r="A3662" t="s">
        <v>11952</v>
      </c>
      <c r="B3662" t="s">
        <v>11</v>
      </c>
      <c r="C3662">
        <v>6.5</v>
      </c>
    </row>
    <row r="3663" spans="1:3" x14ac:dyDescent="0.3">
      <c r="A3663" t="s">
        <v>11953</v>
      </c>
      <c r="B3663" t="s">
        <v>11</v>
      </c>
      <c r="C3663">
        <v>6.8</v>
      </c>
    </row>
    <row r="3664" spans="1:3" x14ac:dyDescent="0.3">
      <c r="A3664" t="s">
        <v>11954</v>
      </c>
      <c r="B3664" t="s">
        <v>11</v>
      </c>
      <c r="C3664">
        <v>7.3</v>
      </c>
    </row>
    <row r="3665" spans="1:3" x14ac:dyDescent="0.3">
      <c r="A3665" t="s">
        <v>11955</v>
      </c>
      <c r="B3665" t="s">
        <v>11</v>
      </c>
      <c r="C3665">
        <v>6.4</v>
      </c>
    </row>
    <row r="3666" spans="1:3" x14ac:dyDescent="0.3">
      <c r="A3666" t="s">
        <v>11956</v>
      </c>
      <c r="B3666" t="s">
        <v>11</v>
      </c>
      <c r="C3666">
        <v>4.5999999999999996</v>
      </c>
    </row>
    <row r="3667" spans="1:3" x14ac:dyDescent="0.3">
      <c r="A3667" t="s">
        <v>11957</v>
      </c>
      <c r="B3667" t="s">
        <v>513</v>
      </c>
      <c r="C3667">
        <v>6.5</v>
      </c>
    </row>
    <row r="3668" spans="1:3" x14ac:dyDescent="0.3">
      <c r="A3668" t="s">
        <v>11958</v>
      </c>
      <c r="B3668" t="s">
        <v>11</v>
      </c>
      <c r="C3668">
        <v>7</v>
      </c>
    </row>
    <row r="3669" spans="1:3" x14ac:dyDescent="0.3">
      <c r="A3669" t="s">
        <v>11959</v>
      </c>
      <c r="B3669" t="s">
        <v>11</v>
      </c>
      <c r="C3669">
        <v>5.4</v>
      </c>
    </row>
    <row r="3670" spans="1:3" x14ac:dyDescent="0.3">
      <c r="A3670" t="s">
        <v>11960</v>
      </c>
      <c r="B3670" t="s">
        <v>11</v>
      </c>
      <c r="C3670">
        <v>6.7</v>
      </c>
    </row>
    <row r="3671" spans="1:3" x14ac:dyDescent="0.3">
      <c r="A3671" t="s">
        <v>11961</v>
      </c>
      <c r="B3671" t="s">
        <v>1976</v>
      </c>
      <c r="C3671">
        <v>2.8</v>
      </c>
    </row>
    <row r="3672" spans="1:3" x14ac:dyDescent="0.3">
      <c r="A3672" t="s">
        <v>11962</v>
      </c>
      <c r="B3672" t="s">
        <v>11</v>
      </c>
      <c r="C3672">
        <v>7.4</v>
      </c>
    </row>
    <row r="3673" spans="1:3" x14ac:dyDescent="0.3">
      <c r="A3673" t="s">
        <v>11963</v>
      </c>
      <c r="B3673" t="s">
        <v>11</v>
      </c>
      <c r="C3673">
        <v>5.8</v>
      </c>
    </row>
    <row r="3674" spans="1:3" x14ac:dyDescent="0.3">
      <c r="A3674" t="s">
        <v>11964</v>
      </c>
      <c r="B3674" t="s">
        <v>11</v>
      </c>
      <c r="C3674">
        <v>7.1</v>
      </c>
    </row>
    <row r="3675" spans="1:3" x14ac:dyDescent="0.3">
      <c r="A3675" t="s">
        <v>11965</v>
      </c>
      <c r="B3675" t="s">
        <v>11</v>
      </c>
      <c r="C3675">
        <v>4.5</v>
      </c>
    </row>
    <row r="3676" spans="1:3" x14ac:dyDescent="0.3">
      <c r="A3676" t="s">
        <v>11966</v>
      </c>
      <c r="B3676" t="s">
        <v>1976</v>
      </c>
      <c r="C3676">
        <v>5.3</v>
      </c>
    </row>
    <row r="3677" spans="1:3" x14ac:dyDescent="0.3">
      <c r="A3677" t="s">
        <v>11967</v>
      </c>
      <c r="B3677" t="s">
        <v>11</v>
      </c>
      <c r="C3677">
        <v>5.4</v>
      </c>
    </row>
    <row r="3678" spans="1:3" x14ac:dyDescent="0.3">
      <c r="A3678" t="s">
        <v>11968</v>
      </c>
      <c r="B3678" t="s">
        <v>11</v>
      </c>
      <c r="C3678">
        <v>4.8</v>
      </c>
    </row>
    <row r="3679" spans="1:3" x14ac:dyDescent="0.3">
      <c r="A3679" t="s">
        <v>11969</v>
      </c>
      <c r="B3679" t="s">
        <v>11</v>
      </c>
      <c r="C3679">
        <v>5.9</v>
      </c>
    </row>
    <row r="3680" spans="1:3" x14ac:dyDescent="0.3">
      <c r="A3680" t="s">
        <v>11970</v>
      </c>
      <c r="B3680" t="s">
        <v>11</v>
      </c>
      <c r="C3680">
        <v>6.2</v>
      </c>
    </row>
    <row r="3681" spans="1:3" x14ac:dyDescent="0.3">
      <c r="A3681" t="s">
        <v>11971</v>
      </c>
      <c r="B3681" t="s">
        <v>11</v>
      </c>
      <c r="C3681">
        <v>5.9</v>
      </c>
    </row>
    <row r="3682" spans="1:3" x14ac:dyDescent="0.3">
      <c r="A3682" t="s">
        <v>11972</v>
      </c>
      <c r="B3682" t="s">
        <v>11</v>
      </c>
      <c r="C3682">
        <v>6.6</v>
      </c>
    </row>
    <row r="3683" spans="1:3" x14ac:dyDescent="0.3">
      <c r="A3683" t="s">
        <v>11973</v>
      </c>
      <c r="B3683" t="s">
        <v>11</v>
      </c>
      <c r="C3683">
        <v>6.6</v>
      </c>
    </row>
    <row r="3684" spans="1:3" x14ac:dyDescent="0.3">
      <c r="A3684" t="s">
        <v>11974</v>
      </c>
      <c r="B3684" t="s">
        <v>11</v>
      </c>
      <c r="C3684">
        <v>6</v>
      </c>
    </row>
    <row r="3685" spans="1:3" x14ac:dyDescent="0.3">
      <c r="A3685" t="s">
        <v>11975</v>
      </c>
      <c r="B3685" t="s">
        <v>11</v>
      </c>
      <c r="C3685">
        <v>6.8</v>
      </c>
    </row>
    <row r="3686" spans="1:3" x14ac:dyDescent="0.3">
      <c r="A3686" t="s">
        <v>11976</v>
      </c>
      <c r="B3686" t="s">
        <v>11</v>
      </c>
      <c r="C3686">
        <v>5.4</v>
      </c>
    </row>
    <row r="3687" spans="1:3" x14ac:dyDescent="0.3">
      <c r="A3687" t="s">
        <v>11977</v>
      </c>
      <c r="B3687" t="s">
        <v>11</v>
      </c>
      <c r="C3687">
        <v>5.2</v>
      </c>
    </row>
    <row r="3688" spans="1:3" x14ac:dyDescent="0.3">
      <c r="A3688" t="s">
        <v>11978</v>
      </c>
      <c r="B3688" t="s">
        <v>11</v>
      </c>
      <c r="C3688">
        <v>7.8</v>
      </c>
    </row>
    <row r="3689" spans="1:3" x14ac:dyDescent="0.3">
      <c r="A3689" t="s">
        <v>11979</v>
      </c>
      <c r="B3689" t="s">
        <v>11</v>
      </c>
      <c r="C3689">
        <v>6.4</v>
      </c>
    </row>
    <row r="3690" spans="1:3" x14ac:dyDescent="0.3">
      <c r="A3690" t="s">
        <v>11980</v>
      </c>
      <c r="B3690" t="s">
        <v>11</v>
      </c>
      <c r="C3690">
        <v>6.1</v>
      </c>
    </row>
    <row r="3691" spans="1:3" x14ac:dyDescent="0.3">
      <c r="A3691" t="s">
        <v>11981</v>
      </c>
      <c r="B3691" t="s">
        <v>11</v>
      </c>
      <c r="C3691">
        <v>5.7</v>
      </c>
    </row>
    <row r="3692" spans="1:3" x14ac:dyDescent="0.3">
      <c r="A3692" t="s">
        <v>11982</v>
      </c>
      <c r="B3692" t="s">
        <v>11</v>
      </c>
      <c r="C3692">
        <v>5.5</v>
      </c>
    </row>
    <row r="3693" spans="1:3" x14ac:dyDescent="0.3">
      <c r="A3693" t="s">
        <v>11983</v>
      </c>
      <c r="B3693" t="s">
        <v>11</v>
      </c>
      <c r="C3693">
        <v>7.4</v>
      </c>
    </row>
    <row r="3694" spans="1:3" x14ac:dyDescent="0.3">
      <c r="A3694" t="s">
        <v>11984</v>
      </c>
      <c r="B3694" t="s">
        <v>11</v>
      </c>
      <c r="C3694">
        <v>7.1</v>
      </c>
    </row>
    <row r="3695" spans="1:3" x14ac:dyDescent="0.3">
      <c r="A3695" t="s">
        <v>11985</v>
      </c>
      <c r="B3695" t="s">
        <v>11</v>
      </c>
      <c r="C3695">
        <v>3.9</v>
      </c>
    </row>
    <row r="3696" spans="1:3" x14ac:dyDescent="0.3">
      <c r="A3696" t="s">
        <v>11986</v>
      </c>
      <c r="B3696" t="s">
        <v>11</v>
      </c>
      <c r="C3696">
        <v>4.5999999999999996</v>
      </c>
    </row>
    <row r="3697" spans="1:3" x14ac:dyDescent="0.3">
      <c r="A3697" t="s">
        <v>11987</v>
      </c>
      <c r="B3697" t="s">
        <v>11</v>
      </c>
      <c r="C3697">
        <v>7.7</v>
      </c>
    </row>
    <row r="3698" spans="1:3" x14ac:dyDescent="0.3">
      <c r="A3698" t="s">
        <v>11988</v>
      </c>
      <c r="B3698" t="s">
        <v>11</v>
      </c>
      <c r="C3698">
        <v>4.9000000000000004</v>
      </c>
    </row>
    <row r="3699" spans="1:3" x14ac:dyDescent="0.3">
      <c r="A3699" t="s">
        <v>11989</v>
      </c>
      <c r="B3699" t="s">
        <v>11</v>
      </c>
      <c r="C3699">
        <v>6.3</v>
      </c>
    </row>
    <row r="3700" spans="1:3" x14ac:dyDescent="0.3">
      <c r="A3700" t="s">
        <v>11990</v>
      </c>
      <c r="B3700" t="s">
        <v>11</v>
      </c>
      <c r="C3700">
        <v>6.1</v>
      </c>
    </row>
    <row r="3701" spans="1:3" x14ac:dyDescent="0.3">
      <c r="A3701" t="s">
        <v>11991</v>
      </c>
      <c r="B3701" t="s">
        <v>11</v>
      </c>
      <c r="C3701">
        <v>6.6</v>
      </c>
    </row>
    <row r="3702" spans="1:3" x14ac:dyDescent="0.3">
      <c r="A3702" t="s">
        <v>11992</v>
      </c>
      <c r="B3702" t="s">
        <v>11</v>
      </c>
      <c r="C3702">
        <v>5.7</v>
      </c>
    </row>
    <row r="3703" spans="1:3" x14ac:dyDescent="0.3">
      <c r="A3703" t="s">
        <v>11993</v>
      </c>
      <c r="B3703" t="s">
        <v>11</v>
      </c>
      <c r="C3703">
        <v>5.6</v>
      </c>
    </row>
    <row r="3704" spans="1:3" x14ac:dyDescent="0.3">
      <c r="A3704" t="s">
        <v>11994</v>
      </c>
      <c r="B3704" t="s">
        <v>3042</v>
      </c>
      <c r="C3704">
        <v>6</v>
      </c>
    </row>
    <row r="3705" spans="1:3" x14ac:dyDescent="0.3">
      <c r="A3705" t="s">
        <v>11995</v>
      </c>
      <c r="B3705" t="s">
        <v>11</v>
      </c>
      <c r="C3705">
        <v>5.7</v>
      </c>
    </row>
    <row r="3706" spans="1:3" x14ac:dyDescent="0.3">
      <c r="A3706" t="s">
        <v>11996</v>
      </c>
      <c r="B3706" t="s">
        <v>11</v>
      </c>
      <c r="C3706">
        <v>7</v>
      </c>
    </row>
    <row r="3707" spans="1:3" x14ac:dyDescent="0.3">
      <c r="A3707" t="s">
        <v>11997</v>
      </c>
      <c r="B3707" t="s">
        <v>11</v>
      </c>
      <c r="C3707">
        <v>5.3</v>
      </c>
    </row>
    <row r="3708" spans="1:3" x14ac:dyDescent="0.3">
      <c r="A3708" t="s">
        <v>11998</v>
      </c>
      <c r="B3708" t="s">
        <v>11</v>
      </c>
      <c r="C3708">
        <v>4.4000000000000004</v>
      </c>
    </row>
    <row r="3709" spans="1:3" x14ac:dyDescent="0.3">
      <c r="A3709" t="s">
        <v>11999</v>
      </c>
      <c r="B3709" t="s">
        <v>11</v>
      </c>
      <c r="C3709">
        <v>3.4</v>
      </c>
    </row>
    <row r="3710" spans="1:3" x14ac:dyDescent="0.3">
      <c r="A3710" t="s">
        <v>12000</v>
      </c>
      <c r="B3710" t="s">
        <v>11</v>
      </c>
      <c r="C3710">
        <v>4.5</v>
      </c>
    </row>
    <row r="3711" spans="1:3" x14ac:dyDescent="0.3">
      <c r="A3711" t="s">
        <v>12001</v>
      </c>
      <c r="B3711" t="s">
        <v>11</v>
      </c>
      <c r="C3711">
        <v>3.4</v>
      </c>
    </row>
    <row r="3712" spans="1:3" x14ac:dyDescent="0.3">
      <c r="A3712" t="s">
        <v>12002</v>
      </c>
      <c r="B3712" t="s">
        <v>11</v>
      </c>
      <c r="C3712">
        <v>7.1</v>
      </c>
    </row>
    <row r="3713" spans="1:3" x14ac:dyDescent="0.3">
      <c r="A3713" t="s">
        <v>12003</v>
      </c>
      <c r="B3713" t="s">
        <v>11</v>
      </c>
      <c r="C3713">
        <v>6.4</v>
      </c>
    </row>
    <row r="3714" spans="1:3" x14ac:dyDescent="0.3">
      <c r="A3714" t="s">
        <v>12004</v>
      </c>
      <c r="B3714" t="s">
        <v>11</v>
      </c>
      <c r="C3714">
        <v>5.2</v>
      </c>
    </row>
    <row r="3715" spans="1:3" x14ac:dyDescent="0.3">
      <c r="A3715" t="s">
        <v>12005</v>
      </c>
      <c r="B3715" t="s">
        <v>11</v>
      </c>
      <c r="C3715">
        <v>7</v>
      </c>
    </row>
    <row r="3716" spans="1:3" x14ac:dyDescent="0.3">
      <c r="A3716" t="s">
        <v>12006</v>
      </c>
      <c r="B3716" t="s">
        <v>11</v>
      </c>
      <c r="C3716">
        <v>7.3</v>
      </c>
    </row>
    <row r="3717" spans="1:3" x14ac:dyDescent="0.3">
      <c r="A3717" t="s">
        <v>12007</v>
      </c>
      <c r="B3717" t="s">
        <v>5527</v>
      </c>
      <c r="C3717">
        <v>8.1</v>
      </c>
    </row>
    <row r="3718" spans="1:3" x14ac:dyDescent="0.3">
      <c r="A3718" t="s">
        <v>12008</v>
      </c>
      <c r="B3718" t="s">
        <v>513</v>
      </c>
      <c r="C3718">
        <v>5.8</v>
      </c>
    </row>
    <row r="3719" spans="1:3" x14ac:dyDescent="0.3">
      <c r="A3719" t="s">
        <v>12009</v>
      </c>
      <c r="B3719" t="s">
        <v>1976</v>
      </c>
      <c r="C3719">
        <v>6.4</v>
      </c>
    </row>
    <row r="3720" spans="1:3" x14ac:dyDescent="0.3">
      <c r="A3720" t="s">
        <v>12010</v>
      </c>
      <c r="B3720" t="s">
        <v>11</v>
      </c>
      <c r="C3720">
        <v>7.8</v>
      </c>
    </row>
    <row r="3721" spans="1:3" x14ac:dyDescent="0.3">
      <c r="A3721" t="s">
        <v>12011</v>
      </c>
      <c r="B3721" t="s">
        <v>11</v>
      </c>
      <c r="C3721">
        <v>6.3</v>
      </c>
    </row>
    <row r="3722" spans="1:3" x14ac:dyDescent="0.3">
      <c r="A3722" t="s">
        <v>12012</v>
      </c>
      <c r="B3722" t="s">
        <v>11</v>
      </c>
      <c r="C3722">
        <v>7.2</v>
      </c>
    </row>
    <row r="3723" spans="1:3" x14ac:dyDescent="0.3">
      <c r="A3723" t="s">
        <v>12013</v>
      </c>
      <c r="B3723" t="s">
        <v>11</v>
      </c>
      <c r="C3723">
        <v>5.6</v>
      </c>
    </row>
    <row r="3724" spans="1:3" x14ac:dyDescent="0.3">
      <c r="A3724" t="s">
        <v>12014</v>
      </c>
      <c r="B3724" t="s">
        <v>11</v>
      </c>
      <c r="C3724">
        <v>7.2</v>
      </c>
    </row>
    <row r="3725" spans="1:3" x14ac:dyDescent="0.3">
      <c r="A3725" t="s">
        <v>12015</v>
      </c>
      <c r="B3725" t="s">
        <v>11</v>
      </c>
      <c r="C3725">
        <v>8</v>
      </c>
    </row>
    <row r="3726" spans="1:3" x14ac:dyDescent="0.3">
      <c r="A3726" t="s">
        <v>12016</v>
      </c>
      <c r="B3726" t="s">
        <v>11</v>
      </c>
      <c r="C3726">
        <v>8.5</v>
      </c>
    </row>
    <row r="3727" spans="1:3" x14ac:dyDescent="0.3">
      <c r="A3727" t="s">
        <v>12017</v>
      </c>
      <c r="B3727" t="s">
        <v>986</v>
      </c>
      <c r="C3727">
        <v>6.8</v>
      </c>
    </row>
    <row r="3728" spans="1:3" x14ac:dyDescent="0.3">
      <c r="A3728" t="s">
        <v>12018</v>
      </c>
      <c r="B3728" t="s">
        <v>11</v>
      </c>
      <c r="C3728">
        <v>7.3</v>
      </c>
    </row>
    <row r="3729" spans="1:3" x14ac:dyDescent="0.3">
      <c r="A3729" t="s">
        <v>12019</v>
      </c>
      <c r="B3729" t="s">
        <v>11</v>
      </c>
      <c r="C3729">
        <v>5.5</v>
      </c>
    </row>
    <row r="3730" spans="1:3" x14ac:dyDescent="0.3">
      <c r="A3730" t="s">
        <v>12020</v>
      </c>
      <c r="B3730" t="s">
        <v>11</v>
      </c>
      <c r="C3730">
        <v>7.3</v>
      </c>
    </row>
    <row r="3731" spans="1:3" x14ac:dyDescent="0.3">
      <c r="A3731" t="s">
        <v>12021</v>
      </c>
      <c r="B3731" t="s">
        <v>11</v>
      </c>
      <c r="C3731">
        <v>6.3</v>
      </c>
    </row>
    <row r="3732" spans="1:3" x14ac:dyDescent="0.3">
      <c r="A3732" t="s">
        <v>12022</v>
      </c>
      <c r="B3732" t="s">
        <v>11</v>
      </c>
      <c r="C3732">
        <v>6.6</v>
      </c>
    </row>
    <row r="3733" spans="1:3" x14ac:dyDescent="0.3">
      <c r="A3733" t="s">
        <v>12023</v>
      </c>
      <c r="B3733" t="s">
        <v>11</v>
      </c>
      <c r="C3733">
        <v>6.1</v>
      </c>
    </row>
    <row r="3734" spans="1:3" x14ac:dyDescent="0.3">
      <c r="A3734" t="s">
        <v>12024</v>
      </c>
      <c r="B3734" t="s">
        <v>7149</v>
      </c>
      <c r="C3734">
        <v>7.5</v>
      </c>
    </row>
    <row r="3735" spans="1:3" x14ac:dyDescent="0.3">
      <c r="A3735" t="s">
        <v>12025</v>
      </c>
      <c r="B3735" t="s">
        <v>11</v>
      </c>
      <c r="C3735">
        <v>7</v>
      </c>
    </row>
    <row r="3736" spans="1:3" x14ac:dyDescent="0.3">
      <c r="A3736" t="s">
        <v>12026</v>
      </c>
      <c r="B3736" t="s">
        <v>11</v>
      </c>
      <c r="C3736">
        <v>7.2</v>
      </c>
    </row>
    <row r="3737" spans="1:3" x14ac:dyDescent="0.3">
      <c r="A3737" t="s">
        <v>12027</v>
      </c>
      <c r="B3737" t="s">
        <v>11</v>
      </c>
      <c r="C3737">
        <v>5.3</v>
      </c>
    </row>
    <row r="3738" spans="1:3" x14ac:dyDescent="0.3">
      <c r="A3738" t="s">
        <v>12028</v>
      </c>
      <c r="B3738" t="s">
        <v>11</v>
      </c>
      <c r="C3738">
        <v>8.6999999999999993</v>
      </c>
    </row>
    <row r="3739" spans="1:3" x14ac:dyDescent="0.3">
      <c r="A3739" t="s">
        <v>12029</v>
      </c>
      <c r="B3739" t="s">
        <v>11</v>
      </c>
      <c r="C3739">
        <v>3.4</v>
      </c>
    </row>
    <row r="3740" spans="1:3" x14ac:dyDescent="0.3">
      <c r="A3740" t="s">
        <v>12030</v>
      </c>
      <c r="B3740" t="s">
        <v>11</v>
      </c>
      <c r="C3740">
        <v>5.4</v>
      </c>
    </row>
    <row r="3741" spans="1:3" x14ac:dyDescent="0.3">
      <c r="A3741" t="s">
        <v>12031</v>
      </c>
      <c r="B3741" t="s">
        <v>3042</v>
      </c>
      <c r="C3741">
        <v>7.8</v>
      </c>
    </row>
    <row r="3742" spans="1:3" x14ac:dyDescent="0.3">
      <c r="A3742" t="s">
        <v>12032</v>
      </c>
      <c r="B3742" t="s">
        <v>11</v>
      </c>
      <c r="C3742">
        <v>6.7</v>
      </c>
    </row>
    <row r="3743" spans="1:3" x14ac:dyDescent="0.3">
      <c r="A3743" t="s">
        <v>12033</v>
      </c>
      <c r="B3743" t="s">
        <v>11</v>
      </c>
      <c r="C3743">
        <v>4.7</v>
      </c>
    </row>
    <row r="3744" spans="1:3" x14ac:dyDescent="0.3">
      <c r="A3744" t="s">
        <v>12034</v>
      </c>
      <c r="B3744" t="s">
        <v>11</v>
      </c>
      <c r="C3744">
        <v>6.3</v>
      </c>
    </row>
    <row r="3745" spans="1:3" x14ac:dyDescent="0.3">
      <c r="A3745" t="s">
        <v>12035</v>
      </c>
      <c r="B3745" t="s">
        <v>986</v>
      </c>
      <c r="C3745">
        <v>7.4</v>
      </c>
    </row>
    <row r="3746" spans="1:3" x14ac:dyDescent="0.3">
      <c r="A3746" t="s">
        <v>12036</v>
      </c>
      <c r="B3746" t="s">
        <v>11</v>
      </c>
      <c r="C3746">
        <v>6.1</v>
      </c>
    </row>
    <row r="3747" spans="1:3" x14ac:dyDescent="0.3">
      <c r="A3747" t="s">
        <v>12037</v>
      </c>
      <c r="B3747" t="s">
        <v>11</v>
      </c>
      <c r="C3747">
        <v>7.5</v>
      </c>
    </row>
    <row r="3748" spans="1:3" x14ac:dyDescent="0.3">
      <c r="A3748" t="s">
        <v>12038</v>
      </c>
      <c r="B3748" t="s">
        <v>11</v>
      </c>
      <c r="C3748">
        <v>6.3</v>
      </c>
    </row>
    <row r="3749" spans="1:3" x14ac:dyDescent="0.3">
      <c r="A3749" t="s">
        <v>12039</v>
      </c>
      <c r="B3749" t="s">
        <v>11</v>
      </c>
      <c r="C3749">
        <v>6.3</v>
      </c>
    </row>
    <row r="3750" spans="1:3" x14ac:dyDescent="0.3">
      <c r="A3750" t="s">
        <v>12040</v>
      </c>
      <c r="B3750" t="s">
        <v>11</v>
      </c>
      <c r="C3750">
        <v>6.8</v>
      </c>
    </row>
    <row r="3751" spans="1:3" x14ac:dyDescent="0.3">
      <c r="A3751" t="s">
        <v>12041</v>
      </c>
      <c r="B3751" t="s">
        <v>1976</v>
      </c>
      <c r="C3751">
        <v>7.8</v>
      </c>
    </row>
    <row r="3752" spans="1:3" x14ac:dyDescent="0.3">
      <c r="A3752" t="s">
        <v>12042</v>
      </c>
      <c r="B3752" t="s">
        <v>11</v>
      </c>
      <c r="C3752">
        <v>6.9</v>
      </c>
    </row>
    <row r="3753" spans="1:3" x14ac:dyDescent="0.3">
      <c r="A3753" t="s">
        <v>12043</v>
      </c>
      <c r="B3753" t="s">
        <v>11</v>
      </c>
      <c r="C3753">
        <v>8</v>
      </c>
    </row>
    <row r="3754" spans="1:3" x14ac:dyDescent="0.3">
      <c r="A3754" t="s">
        <v>12044</v>
      </c>
      <c r="B3754" t="s">
        <v>11</v>
      </c>
      <c r="C3754">
        <v>7.8</v>
      </c>
    </row>
    <row r="3755" spans="1:3" x14ac:dyDescent="0.3">
      <c r="A3755" t="s">
        <v>12045</v>
      </c>
      <c r="B3755" t="s">
        <v>11</v>
      </c>
      <c r="C3755">
        <v>7.4</v>
      </c>
    </row>
    <row r="3756" spans="1:3" x14ac:dyDescent="0.3">
      <c r="A3756" t="s">
        <v>12046</v>
      </c>
      <c r="B3756" t="s">
        <v>11</v>
      </c>
      <c r="C3756">
        <v>6.1</v>
      </c>
    </row>
    <row r="3757" spans="1:3" x14ac:dyDescent="0.3">
      <c r="A3757" t="s">
        <v>12047</v>
      </c>
      <c r="B3757" t="s">
        <v>11</v>
      </c>
      <c r="C3757">
        <v>4.3</v>
      </c>
    </row>
    <row r="3758" spans="1:3" x14ac:dyDescent="0.3">
      <c r="A3758" t="s">
        <v>12048</v>
      </c>
      <c r="B3758" t="s">
        <v>11</v>
      </c>
      <c r="C3758">
        <v>3.5</v>
      </c>
    </row>
    <row r="3759" spans="1:3" x14ac:dyDescent="0.3">
      <c r="A3759" t="s">
        <v>12049</v>
      </c>
      <c r="B3759" t="s">
        <v>5527</v>
      </c>
      <c r="C3759">
        <v>7.2</v>
      </c>
    </row>
    <row r="3760" spans="1:3" x14ac:dyDescent="0.3">
      <c r="A3760" t="s">
        <v>12050</v>
      </c>
      <c r="B3760" t="s">
        <v>11</v>
      </c>
      <c r="C3760">
        <v>4.7</v>
      </c>
    </row>
    <row r="3761" spans="1:3" x14ac:dyDescent="0.3">
      <c r="A3761" t="s">
        <v>12051</v>
      </c>
      <c r="B3761" t="s">
        <v>4042</v>
      </c>
      <c r="C3761">
        <v>7.3</v>
      </c>
    </row>
    <row r="3762" spans="1:3" x14ac:dyDescent="0.3">
      <c r="A3762" t="s">
        <v>12052</v>
      </c>
      <c r="B3762" t="s">
        <v>11</v>
      </c>
      <c r="C3762">
        <v>7.9</v>
      </c>
    </row>
    <row r="3763" spans="1:3" x14ac:dyDescent="0.3">
      <c r="A3763" t="s">
        <v>12053</v>
      </c>
      <c r="B3763" t="s">
        <v>11</v>
      </c>
      <c r="C3763">
        <v>5.0999999999999996</v>
      </c>
    </row>
    <row r="3764" spans="1:3" x14ac:dyDescent="0.3">
      <c r="A3764" t="s">
        <v>12054</v>
      </c>
      <c r="B3764" t="s">
        <v>513</v>
      </c>
      <c r="C3764">
        <v>7.2</v>
      </c>
    </row>
    <row r="3765" spans="1:3" x14ac:dyDescent="0.3">
      <c r="A3765" t="s">
        <v>12055</v>
      </c>
      <c r="B3765" t="s">
        <v>11</v>
      </c>
      <c r="C3765">
        <v>5.4</v>
      </c>
    </row>
    <row r="3766" spans="1:3" x14ac:dyDescent="0.3">
      <c r="A3766" t="s">
        <v>12056</v>
      </c>
      <c r="B3766" t="s">
        <v>11</v>
      </c>
      <c r="C3766">
        <v>3.7</v>
      </c>
    </row>
    <row r="3767" spans="1:3" x14ac:dyDescent="0.3">
      <c r="A3767" t="s">
        <v>12057</v>
      </c>
      <c r="B3767" t="s">
        <v>11</v>
      </c>
      <c r="C3767">
        <v>7.1</v>
      </c>
    </row>
    <row r="3768" spans="1:3" x14ac:dyDescent="0.3">
      <c r="A3768" t="s">
        <v>12058</v>
      </c>
      <c r="B3768" t="s">
        <v>11</v>
      </c>
      <c r="C3768">
        <v>6.8</v>
      </c>
    </row>
    <row r="3769" spans="1:3" x14ac:dyDescent="0.3">
      <c r="A3769" t="s">
        <v>12059</v>
      </c>
      <c r="B3769" t="s">
        <v>11</v>
      </c>
      <c r="C3769">
        <v>8.1999999999999993</v>
      </c>
    </row>
    <row r="3770" spans="1:3" x14ac:dyDescent="0.3">
      <c r="A3770" t="s">
        <v>12060</v>
      </c>
      <c r="B3770" t="s">
        <v>11</v>
      </c>
      <c r="C3770">
        <v>7</v>
      </c>
    </row>
    <row r="3771" spans="1:3" x14ac:dyDescent="0.3">
      <c r="A3771" t="s">
        <v>12061</v>
      </c>
      <c r="B3771" t="s">
        <v>11</v>
      </c>
      <c r="C3771">
        <v>7.4</v>
      </c>
    </row>
    <row r="3772" spans="1:3" x14ac:dyDescent="0.3">
      <c r="A3772" t="s">
        <v>12062</v>
      </c>
      <c r="B3772" t="s">
        <v>11</v>
      </c>
      <c r="C3772">
        <v>6.7</v>
      </c>
    </row>
    <row r="3773" spans="1:3" x14ac:dyDescent="0.3">
      <c r="A3773" t="s">
        <v>12063</v>
      </c>
      <c r="B3773" t="s">
        <v>11</v>
      </c>
      <c r="C3773">
        <v>7.6</v>
      </c>
    </row>
    <row r="3774" spans="1:3" x14ac:dyDescent="0.3">
      <c r="A3774" t="s">
        <v>12064</v>
      </c>
      <c r="B3774" t="s">
        <v>11</v>
      </c>
      <c r="C3774">
        <v>7.2</v>
      </c>
    </row>
    <row r="3775" spans="1:3" x14ac:dyDescent="0.3">
      <c r="A3775" t="s">
        <v>12065</v>
      </c>
      <c r="B3775" t="s">
        <v>11</v>
      </c>
      <c r="C3775">
        <v>7.5</v>
      </c>
    </row>
    <row r="3776" spans="1:3" x14ac:dyDescent="0.3">
      <c r="A3776" t="s">
        <v>12066</v>
      </c>
      <c r="B3776" t="s">
        <v>11</v>
      </c>
      <c r="C3776">
        <v>6.8</v>
      </c>
    </row>
    <row r="3777" spans="1:3" x14ac:dyDescent="0.3">
      <c r="A3777" t="s">
        <v>12067</v>
      </c>
      <c r="B3777" t="s">
        <v>11</v>
      </c>
      <c r="C3777">
        <v>6.9</v>
      </c>
    </row>
    <row r="3778" spans="1:3" x14ac:dyDescent="0.3">
      <c r="A3778" t="s">
        <v>12068</v>
      </c>
      <c r="B3778" t="s">
        <v>986</v>
      </c>
      <c r="C3778">
        <v>7.9</v>
      </c>
    </row>
    <row r="3779" spans="1:3" x14ac:dyDescent="0.3">
      <c r="A3779" t="s">
        <v>12069</v>
      </c>
      <c r="B3779" t="s">
        <v>4042</v>
      </c>
      <c r="C3779">
        <v>7.6</v>
      </c>
    </row>
    <row r="3780" spans="1:3" x14ac:dyDescent="0.3">
      <c r="A3780" t="s">
        <v>12070</v>
      </c>
      <c r="B3780" t="s">
        <v>11</v>
      </c>
      <c r="C3780">
        <v>6.7</v>
      </c>
    </row>
    <row r="3781" spans="1:3" x14ac:dyDescent="0.3">
      <c r="A3781" t="s">
        <v>12071</v>
      </c>
      <c r="B3781" t="s">
        <v>11</v>
      </c>
      <c r="C3781">
        <v>5.8</v>
      </c>
    </row>
    <row r="3782" spans="1:3" x14ac:dyDescent="0.3">
      <c r="A3782" t="s">
        <v>12072</v>
      </c>
      <c r="B3782" t="s">
        <v>11</v>
      </c>
      <c r="C3782">
        <v>6.5</v>
      </c>
    </row>
    <row r="3783" spans="1:3" x14ac:dyDescent="0.3">
      <c r="A3783" t="s">
        <v>12073</v>
      </c>
      <c r="B3783" t="s">
        <v>11</v>
      </c>
      <c r="C3783">
        <v>7.2</v>
      </c>
    </row>
    <row r="3784" spans="1:3" x14ac:dyDescent="0.3">
      <c r="A3784" t="s">
        <v>12074</v>
      </c>
      <c r="B3784" t="s">
        <v>11</v>
      </c>
      <c r="C3784">
        <v>6.9</v>
      </c>
    </row>
    <row r="3785" spans="1:3" x14ac:dyDescent="0.3">
      <c r="A3785" t="s">
        <v>12075</v>
      </c>
      <c r="B3785" t="s">
        <v>11</v>
      </c>
      <c r="C3785">
        <v>5.5</v>
      </c>
    </row>
    <row r="3786" spans="1:3" x14ac:dyDescent="0.3">
      <c r="A3786" t="s">
        <v>12076</v>
      </c>
      <c r="B3786" t="s">
        <v>11</v>
      </c>
      <c r="C3786">
        <v>6.5</v>
      </c>
    </row>
    <row r="3787" spans="1:3" x14ac:dyDescent="0.3">
      <c r="A3787" t="s">
        <v>12077</v>
      </c>
      <c r="B3787" t="s">
        <v>11</v>
      </c>
      <c r="C3787">
        <v>6.2</v>
      </c>
    </row>
    <row r="3788" spans="1:3" x14ac:dyDescent="0.3">
      <c r="A3788" t="s">
        <v>12078</v>
      </c>
      <c r="B3788" t="s">
        <v>11</v>
      </c>
      <c r="C3788">
        <v>6.7</v>
      </c>
    </row>
    <row r="3789" spans="1:3" x14ac:dyDescent="0.3">
      <c r="A3789" t="s">
        <v>12079</v>
      </c>
      <c r="B3789" t="s">
        <v>11</v>
      </c>
      <c r="C3789">
        <v>5.7</v>
      </c>
    </row>
    <row r="3790" spans="1:3" x14ac:dyDescent="0.3">
      <c r="A3790" t="s">
        <v>12080</v>
      </c>
      <c r="B3790" t="s">
        <v>11</v>
      </c>
      <c r="C3790">
        <v>8.6</v>
      </c>
    </row>
    <row r="3791" spans="1:3" x14ac:dyDescent="0.3">
      <c r="A3791" t="s">
        <v>12081</v>
      </c>
      <c r="B3791" t="s">
        <v>11</v>
      </c>
      <c r="C3791">
        <v>6.5</v>
      </c>
    </row>
    <row r="3792" spans="1:3" x14ac:dyDescent="0.3">
      <c r="A3792" t="s">
        <v>12082</v>
      </c>
      <c r="B3792" t="s">
        <v>11</v>
      </c>
      <c r="C3792">
        <v>6.3</v>
      </c>
    </row>
    <row r="3793" spans="1:3" x14ac:dyDescent="0.3">
      <c r="A3793" t="s">
        <v>12083</v>
      </c>
      <c r="B3793" t="s">
        <v>11</v>
      </c>
      <c r="C3793">
        <v>4.3</v>
      </c>
    </row>
    <row r="3794" spans="1:3" x14ac:dyDescent="0.3">
      <c r="A3794" t="s">
        <v>12084</v>
      </c>
      <c r="B3794" t="s">
        <v>11</v>
      </c>
      <c r="C3794">
        <v>6.1</v>
      </c>
    </row>
    <row r="3795" spans="1:3" x14ac:dyDescent="0.3">
      <c r="A3795" t="s">
        <v>12085</v>
      </c>
      <c r="B3795" t="s">
        <v>11</v>
      </c>
      <c r="C3795">
        <v>6</v>
      </c>
    </row>
    <row r="3796" spans="1:3" x14ac:dyDescent="0.3">
      <c r="A3796" t="s">
        <v>12086</v>
      </c>
      <c r="B3796" t="s">
        <v>11</v>
      </c>
      <c r="C3796">
        <v>5.8</v>
      </c>
    </row>
    <row r="3797" spans="1:3" x14ac:dyDescent="0.3">
      <c r="A3797" t="s">
        <v>12087</v>
      </c>
      <c r="B3797" t="s">
        <v>11</v>
      </c>
      <c r="C3797">
        <v>6.7</v>
      </c>
    </row>
    <row r="3798" spans="1:3" x14ac:dyDescent="0.3">
      <c r="A3798" t="s">
        <v>12088</v>
      </c>
      <c r="B3798" t="s">
        <v>11</v>
      </c>
      <c r="C3798">
        <v>6.7</v>
      </c>
    </row>
    <row r="3799" spans="1:3" x14ac:dyDescent="0.3">
      <c r="A3799" t="s">
        <v>12089</v>
      </c>
      <c r="B3799" t="s">
        <v>11</v>
      </c>
      <c r="C3799">
        <v>7.6</v>
      </c>
    </row>
    <row r="3800" spans="1:3" x14ac:dyDescent="0.3">
      <c r="A3800" t="s">
        <v>12090</v>
      </c>
      <c r="B3800" t="s">
        <v>11</v>
      </c>
      <c r="C3800">
        <v>5.0999999999999996</v>
      </c>
    </row>
    <row r="3801" spans="1:3" x14ac:dyDescent="0.3">
      <c r="A3801" t="s">
        <v>12091</v>
      </c>
      <c r="B3801" t="s">
        <v>11</v>
      </c>
      <c r="C3801">
        <v>6.8</v>
      </c>
    </row>
    <row r="3802" spans="1:3" x14ac:dyDescent="0.3">
      <c r="A3802" t="s">
        <v>12092</v>
      </c>
      <c r="B3802" t="s">
        <v>11</v>
      </c>
      <c r="C3802">
        <v>6.8</v>
      </c>
    </row>
    <row r="3803" spans="1:3" x14ac:dyDescent="0.3">
      <c r="A3803" t="s">
        <v>12093</v>
      </c>
      <c r="B3803" t="s">
        <v>11</v>
      </c>
      <c r="C3803">
        <v>6.8</v>
      </c>
    </row>
    <row r="3804" spans="1:3" x14ac:dyDescent="0.3">
      <c r="A3804" t="s">
        <v>12094</v>
      </c>
      <c r="B3804" t="s">
        <v>11</v>
      </c>
      <c r="C3804">
        <v>6.3</v>
      </c>
    </row>
    <row r="3805" spans="1:3" x14ac:dyDescent="0.3">
      <c r="A3805" t="s">
        <v>12095</v>
      </c>
      <c r="B3805" t="s">
        <v>11</v>
      </c>
      <c r="C3805">
        <v>7.1</v>
      </c>
    </row>
    <row r="3806" spans="1:3" x14ac:dyDescent="0.3">
      <c r="A3806" t="s">
        <v>12096</v>
      </c>
      <c r="B3806" t="s">
        <v>11</v>
      </c>
      <c r="C3806">
        <v>2.8</v>
      </c>
    </row>
    <row r="3807" spans="1:3" x14ac:dyDescent="0.3">
      <c r="A3807" t="s">
        <v>12097</v>
      </c>
      <c r="B3807" t="s">
        <v>11</v>
      </c>
      <c r="C3807">
        <v>8.1999999999999993</v>
      </c>
    </row>
    <row r="3808" spans="1:3" x14ac:dyDescent="0.3">
      <c r="A3808" t="s">
        <v>12098</v>
      </c>
      <c r="B3808" t="s">
        <v>11</v>
      </c>
      <c r="C3808">
        <v>3.1</v>
      </c>
    </row>
    <row r="3809" spans="1:3" x14ac:dyDescent="0.3">
      <c r="A3809" t="s">
        <v>12099</v>
      </c>
      <c r="B3809" t="s">
        <v>11</v>
      </c>
      <c r="C3809">
        <v>3.3</v>
      </c>
    </row>
    <row r="3810" spans="1:3" x14ac:dyDescent="0.3">
      <c r="A3810" t="s">
        <v>12100</v>
      </c>
      <c r="B3810" t="s">
        <v>11</v>
      </c>
      <c r="C3810">
        <v>3.6</v>
      </c>
    </row>
    <row r="3811" spans="1:3" x14ac:dyDescent="0.3">
      <c r="A3811" t="s">
        <v>12101</v>
      </c>
      <c r="B3811" t="s">
        <v>986</v>
      </c>
      <c r="C3811">
        <v>6.7</v>
      </c>
    </row>
    <row r="3812" spans="1:3" x14ac:dyDescent="0.3">
      <c r="A3812" t="s">
        <v>12102</v>
      </c>
      <c r="B3812" t="s">
        <v>11</v>
      </c>
      <c r="C3812">
        <v>5.5</v>
      </c>
    </row>
    <row r="3813" spans="1:3" x14ac:dyDescent="0.3">
      <c r="A3813" t="s">
        <v>12103</v>
      </c>
      <c r="B3813" t="s">
        <v>11</v>
      </c>
      <c r="C3813">
        <v>6.6</v>
      </c>
    </row>
    <row r="3814" spans="1:3" x14ac:dyDescent="0.3">
      <c r="A3814" t="s">
        <v>12104</v>
      </c>
      <c r="B3814" t="s">
        <v>11</v>
      </c>
      <c r="C3814">
        <v>4.8</v>
      </c>
    </row>
    <row r="3815" spans="1:3" x14ac:dyDescent="0.3">
      <c r="A3815" t="s">
        <v>12105</v>
      </c>
      <c r="B3815" t="s">
        <v>11</v>
      </c>
      <c r="C3815">
        <v>5.5</v>
      </c>
    </row>
    <row r="3816" spans="1:3" x14ac:dyDescent="0.3">
      <c r="A3816" t="s">
        <v>12106</v>
      </c>
      <c r="B3816" t="s">
        <v>513</v>
      </c>
      <c r="C3816">
        <v>6.3</v>
      </c>
    </row>
    <row r="3817" spans="1:3" x14ac:dyDescent="0.3">
      <c r="A3817" t="s">
        <v>12107</v>
      </c>
      <c r="B3817" t="s">
        <v>11</v>
      </c>
      <c r="C3817">
        <v>6.9</v>
      </c>
    </row>
    <row r="3818" spans="1:3" x14ac:dyDescent="0.3">
      <c r="A3818" t="s">
        <v>12108</v>
      </c>
      <c r="B3818" t="s">
        <v>11</v>
      </c>
      <c r="C3818">
        <v>6.5</v>
      </c>
    </row>
    <row r="3819" spans="1:3" x14ac:dyDescent="0.3">
      <c r="A3819" t="s">
        <v>12109</v>
      </c>
      <c r="B3819" t="s">
        <v>11</v>
      </c>
      <c r="C3819">
        <v>8.1999999999999993</v>
      </c>
    </row>
    <row r="3820" spans="1:3" x14ac:dyDescent="0.3">
      <c r="A3820" t="s">
        <v>12110</v>
      </c>
      <c r="B3820" t="s">
        <v>11</v>
      </c>
      <c r="C3820">
        <v>7.1</v>
      </c>
    </row>
    <row r="3821" spans="1:3" x14ac:dyDescent="0.3">
      <c r="A3821" t="s">
        <v>12111</v>
      </c>
      <c r="B3821" t="s">
        <v>5466</v>
      </c>
      <c r="C3821">
        <v>8.1</v>
      </c>
    </row>
    <row r="3822" spans="1:3" x14ac:dyDescent="0.3">
      <c r="A3822" t="s">
        <v>12112</v>
      </c>
      <c r="B3822" t="s">
        <v>11</v>
      </c>
      <c r="C3822">
        <v>7.2</v>
      </c>
    </row>
    <row r="3823" spans="1:3" x14ac:dyDescent="0.3">
      <c r="A3823" t="s">
        <v>12113</v>
      </c>
      <c r="B3823" t="s">
        <v>7303</v>
      </c>
      <c r="C3823">
        <v>7.4</v>
      </c>
    </row>
    <row r="3824" spans="1:3" x14ac:dyDescent="0.3">
      <c r="A3824" t="s">
        <v>12114</v>
      </c>
      <c r="B3824" t="s">
        <v>11</v>
      </c>
      <c r="C3824">
        <v>6.5</v>
      </c>
    </row>
    <row r="3825" spans="1:3" x14ac:dyDescent="0.3">
      <c r="A3825" t="s">
        <v>12115</v>
      </c>
      <c r="B3825" t="s">
        <v>11</v>
      </c>
      <c r="C3825">
        <v>5.7</v>
      </c>
    </row>
    <row r="3826" spans="1:3" x14ac:dyDescent="0.3">
      <c r="A3826" t="s">
        <v>12116</v>
      </c>
      <c r="B3826" t="s">
        <v>11</v>
      </c>
      <c r="C3826">
        <v>8.6999999999999993</v>
      </c>
    </row>
    <row r="3827" spans="1:3" x14ac:dyDescent="0.3">
      <c r="A3827" t="s">
        <v>12117</v>
      </c>
      <c r="B3827" t="s">
        <v>11</v>
      </c>
      <c r="C3827">
        <v>4.3</v>
      </c>
    </row>
    <row r="3828" spans="1:3" x14ac:dyDescent="0.3">
      <c r="A3828" t="s">
        <v>12118</v>
      </c>
      <c r="B3828" t="s">
        <v>11</v>
      </c>
      <c r="C3828">
        <v>6.2</v>
      </c>
    </row>
    <row r="3829" spans="1:3" x14ac:dyDescent="0.3">
      <c r="A3829" t="s">
        <v>12119</v>
      </c>
      <c r="B3829" t="s">
        <v>11</v>
      </c>
      <c r="C3829">
        <v>3.3</v>
      </c>
    </row>
    <row r="3830" spans="1:3" x14ac:dyDescent="0.3">
      <c r="A3830" t="s">
        <v>12120</v>
      </c>
      <c r="B3830" t="s">
        <v>11</v>
      </c>
      <c r="C3830">
        <v>2.7</v>
      </c>
    </row>
    <row r="3831" spans="1:3" x14ac:dyDescent="0.3">
      <c r="A3831" t="s">
        <v>12121</v>
      </c>
      <c r="B3831" t="s">
        <v>11</v>
      </c>
      <c r="C3831">
        <v>5.2</v>
      </c>
    </row>
    <row r="3832" spans="1:3" x14ac:dyDescent="0.3">
      <c r="A3832" t="s">
        <v>12122</v>
      </c>
      <c r="B3832" t="s">
        <v>11</v>
      </c>
      <c r="C3832">
        <v>8.1999999999999993</v>
      </c>
    </row>
    <row r="3833" spans="1:3" x14ac:dyDescent="0.3">
      <c r="A3833" t="s">
        <v>12123</v>
      </c>
      <c r="B3833" t="s">
        <v>11</v>
      </c>
      <c r="C3833">
        <v>6.1</v>
      </c>
    </row>
    <row r="3834" spans="1:3" x14ac:dyDescent="0.3">
      <c r="A3834" t="s">
        <v>12124</v>
      </c>
      <c r="B3834" t="s">
        <v>11</v>
      </c>
      <c r="C3834">
        <v>8</v>
      </c>
    </row>
    <row r="3835" spans="1:3" x14ac:dyDescent="0.3">
      <c r="A3835" t="s">
        <v>12125</v>
      </c>
      <c r="B3835" t="s">
        <v>11</v>
      </c>
      <c r="C3835">
        <v>5.5</v>
      </c>
    </row>
    <row r="3836" spans="1:3" x14ac:dyDescent="0.3">
      <c r="A3836" t="s">
        <v>12126</v>
      </c>
      <c r="B3836" t="s">
        <v>11</v>
      </c>
      <c r="C3836">
        <v>5.7</v>
      </c>
    </row>
    <row r="3837" spans="1:3" x14ac:dyDescent="0.3">
      <c r="A3837" t="s">
        <v>12127</v>
      </c>
      <c r="B3837" t="s">
        <v>11</v>
      </c>
      <c r="C3837">
        <v>3.7</v>
      </c>
    </row>
    <row r="3838" spans="1:3" x14ac:dyDescent="0.3">
      <c r="A3838" t="s">
        <v>12128</v>
      </c>
      <c r="B3838" t="s">
        <v>11</v>
      </c>
      <c r="C3838">
        <v>7.1</v>
      </c>
    </row>
    <row r="3839" spans="1:3" x14ac:dyDescent="0.3">
      <c r="A3839" t="s">
        <v>12129</v>
      </c>
      <c r="B3839" t="s">
        <v>11</v>
      </c>
      <c r="C3839">
        <v>7.8</v>
      </c>
    </row>
    <row r="3840" spans="1:3" x14ac:dyDescent="0.3">
      <c r="A3840" t="s">
        <v>12130</v>
      </c>
      <c r="B3840" t="s">
        <v>11</v>
      </c>
      <c r="C3840">
        <v>4.0999999999999996</v>
      </c>
    </row>
    <row r="3841" spans="1:3" x14ac:dyDescent="0.3">
      <c r="A3841" t="s">
        <v>12131</v>
      </c>
      <c r="B3841" t="s">
        <v>11</v>
      </c>
      <c r="C3841">
        <v>7.2</v>
      </c>
    </row>
    <row r="3842" spans="1:3" x14ac:dyDescent="0.3">
      <c r="A3842" t="s">
        <v>12132</v>
      </c>
      <c r="B3842" t="s">
        <v>11</v>
      </c>
      <c r="C3842">
        <v>7.7</v>
      </c>
    </row>
    <row r="3843" spans="1:3" x14ac:dyDescent="0.3">
      <c r="A3843" t="s">
        <v>12133</v>
      </c>
      <c r="B3843" t="s">
        <v>11</v>
      </c>
      <c r="C3843">
        <v>7.1</v>
      </c>
    </row>
    <row r="3844" spans="1:3" x14ac:dyDescent="0.3">
      <c r="A3844" t="s">
        <v>12134</v>
      </c>
      <c r="B3844" t="s">
        <v>11</v>
      </c>
      <c r="C3844">
        <v>7.6</v>
      </c>
    </row>
    <row r="3845" spans="1:3" x14ac:dyDescent="0.3">
      <c r="A3845" t="s">
        <v>12135</v>
      </c>
      <c r="B3845" t="s">
        <v>986</v>
      </c>
      <c r="C3845">
        <v>7</v>
      </c>
    </row>
    <row r="3846" spans="1:3" x14ac:dyDescent="0.3">
      <c r="A3846" t="s">
        <v>12136</v>
      </c>
      <c r="B3846" t="s">
        <v>1976</v>
      </c>
      <c r="C3846">
        <v>7.4</v>
      </c>
    </row>
    <row r="3847" spans="1:3" x14ac:dyDescent="0.3">
      <c r="A3847" t="s">
        <v>12137</v>
      </c>
      <c r="B3847" t="s">
        <v>11</v>
      </c>
      <c r="C3847">
        <v>7.7</v>
      </c>
    </row>
    <row r="3848" spans="1:3" x14ac:dyDescent="0.3">
      <c r="A3848" t="s">
        <v>12138</v>
      </c>
      <c r="B3848" t="s">
        <v>11</v>
      </c>
      <c r="C3848">
        <v>7.2</v>
      </c>
    </row>
    <row r="3849" spans="1:3" x14ac:dyDescent="0.3">
      <c r="A3849" t="s">
        <v>12139</v>
      </c>
      <c r="B3849" t="s">
        <v>11</v>
      </c>
      <c r="C3849">
        <v>6.6</v>
      </c>
    </row>
    <row r="3850" spans="1:3" x14ac:dyDescent="0.3">
      <c r="A3850" t="s">
        <v>12140</v>
      </c>
      <c r="B3850" t="s">
        <v>11</v>
      </c>
      <c r="C3850">
        <v>6</v>
      </c>
    </row>
    <row r="3851" spans="1:3" x14ac:dyDescent="0.3">
      <c r="A3851" t="s">
        <v>12141</v>
      </c>
      <c r="B3851" t="s">
        <v>11</v>
      </c>
      <c r="C3851">
        <v>8.4</v>
      </c>
    </row>
    <row r="3852" spans="1:3" x14ac:dyDescent="0.3">
      <c r="A3852" t="s">
        <v>12142</v>
      </c>
      <c r="B3852" t="s">
        <v>11</v>
      </c>
      <c r="C3852">
        <v>6.5</v>
      </c>
    </row>
    <row r="3853" spans="1:3" x14ac:dyDescent="0.3">
      <c r="A3853" t="s">
        <v>12143</v>
      </c>
      <c r="B3853" t="s">
        <v>3395</v>
      </c>
      <c r="C3853">
        <v>8.9</v>
      </c>
    </row>
    <row r="3854" spans="1:3" x14ac:dyDescent="0.3">
      <c r="A3854" t="s">
        <v>12144</v>
      </c>
      <c r="B3854" t="s">
        <v>5023</v>
      </c>
      <c r="C3854">
        <v>7.9</v>
      </c>
    </row>
    <row r="3855" spans="1:3" x14ac:dyDescent="0.3">
      <c r="A3855" t="s">
        <v>12145</v>
      </c>
      <c r="B3855" t="s">
        <v>11</v>
      </c>
      <c r="C3855">
        <v>6</v>
      </c>
    </row>
    <row r="3856" spans="1:3" x14ac:dyDescent="0.3">
      <c r="A3856" t="s">
        <v>12146</v>
      </c>
      <c r="B3856" t="s">
        <v>11</v>
      </c>
      <c r="C3856">
        <v>6.1</v>
      </c>
    </row>
    <row r="3857" spans="1:3" x14ac:dyDescent="0.3">
      <c r="A3857" t="s">
        <v>12147</v>
      </c>
      <c r="B3857" t="s">
        <v>11</v>
      </c>
      <c r="C3857">
        <v>7.4</v>
      </c>
    </row>
    <row r="3858" spans="1:3" x14ac:dyDescent="0.3">
      <c r="A3858" t="s">
        <v>12148</v>
      </c>
      <c r="B3858" t="s">
        <v>11</v>
      </c>
      <c r="C3858">
        <v>6.2</v>
      </c>
    </row>
    <row r="3859" spans="1:3" x14ac:dyDescent="0.3">
      <c r="A3859" t="s">
        <v>12149</v>
      </c>
      <c r="B3859" t="s">
        <v>513</v>
      </c>
      <c r="C3859">
        <v>5.6</v>
      </c>
    </row>
    <row r="3860" spans="1:3" x14ac:dyDescent="0.3">
      <c r="A3860" t="s">
        <v>12150</v>
      </c>
      <c r="B3860" t="s">
        <v>986</v>
      </c>
      <c r="C3860">
        <v>7.2</v>
      </c>
    </row>
    <row r="3861" spans="1:3" x14ac:dyDescent="0.3">
      <c r="A3861" t="s">
        <v>12151</v>
      </c>
      <c r="B3861" t="s">
        <v>11</v>
      </c>
      <c r="C3861">
        <v>6.1</v>
      </c>
    </row>
    <row r="3862" spans="1:3" x14ac:dyDescent="0.3">
      <c r="A3862" t="s">
        <v>12152</v>
      </c>
      <c r="B3862" t="s">
        <v>11</v>
      </c>
      <c r="C3862">
        <v>3.8</v>
      </c>
    </row>
    <row r="3863" spans="1:3" x14ac:dyDescent="0.3">
      <c r="A3863" t="s">
        <v>12153</v>
      </c>
      <c r="B3863" t="s">
        <v>11</v>
      </c>
      <c r="C3863">
        <v>7.1</v>
      </c>
    </row>
    <row r="3864" spans="1:3" x14ac:dyDescent="0.3">
      <c r="A3864" t="s">
        <v>12154</v>
      </c>
      <c r="B3864" t="s">
        <v>11</v>
      </c>
      <c r="C3864">
        <v>4.5</v>
      </c>
    </row>
    <row r="3865" spans="1:3" x14ac:dyDescent="0.3">
      <c r="A3865" t="s">
        <v>12155</v>
      </c>
      <c r="B3865" t="s">
        <v>11</v>
      </c>
      <c r="C3865">
        <v>3.8</v>
      </c>
    </row>
    <row r="3866" spans="1:3" x14ac:dyDescent="0.3">
      <c r="A3866" t="s">
        <v>12156</v>
      </c>
      <c r="B3866" t="s">
        <v>11</v>
      </c>
      <c r="C3866">
        <v>6.2</v>
      </c>
    </row>
    <row r="3867" spans="1:3" x14ac:dyDescent="0.3">
      <c r="A3867" t="s">
        <v>12157</v>
      </c>
      <c r="B3867" t="s">
        <v>11</v>
      </c>
      <c r="C3867">
        <v>6.6</v>
      </c>
    </row>
    <row r="3868" spans="1:3" x14ac:dyDescent="0.3">
      <c r="A3868" t="s">
        <v>12158</v>
      </c>
      <c r="B3868" t="s">
        <v>11</v>
      </c>
      <c r="C3868">
        <v>4.5999999999999996</v>
      </c>
    </row>
    <row r="3869" spans="1:3" x14ac:dyDescent="0.3">
      <c r="A3869" t="s">
        <v>12159</v>
      </c>
      <c r="B3869" t="s">
        <v>11</v>
      </c>
      <c r="C3869">
        <v>4.2</v>
      </c>
    </row>
    <row r="3870" spans="1:3" x14ac:dyDescent="0.3">
      <c r="A3870" t="s">
        <v>12160</v>
      </c>
      <c r="B3870" t="s">
        <v>11</v>
      </c>
      <c r="C3870">
        <v>6.8</v>
      </c>
    </row>
    <row r="3871" spans="1:3" x14ac:dyDescent="0.3">
      <c r="A3871" t="s">
        <v>12161</v>
      </c>
      <c r="B3871" t="s">
        <v>11</v>
      </c>
      <c r="C3871">
        <v>7.7</v>
      </c>
    </row>
    <row r="3872" spans="1:3" x14ac:dyDescent="0.3">
      <c r="A3872" t="s">
        <v>12162</v>
      </c>
      <c r="B3872" t="s">
        <v>11</v>
      </c>
      <c r="C3872">
        <v>5.9</v>
      </c>
    </row>
    <row r="3873" spans="1:3" x14ac:dyDescent="0.3">
      <c r="A3873" t="s">
        <v>12163</v>
      </c>
      <c r="B3873" t="s">
        <v>11</v>
      </c>
      <c r="C3873">
        <v>4.7</v>
      </c>
    </row>
    <row r="3874" spans="1:3" x14ac:dyDescent="0.3">
      <c r="A3874" t="s">
        <v>12164</v>
      </c>
      <c r="B3874" t="s">
        <v>11</v>
      </c>
      <c r="C3874">
        <v>7</v>
      </c>
    </row>
    <row r="3875" spans="1:3" x14ac:dyDescent="0.3">
      <c r="A3875" t="s">
        <v>12165</v>
      </c>
      <c r="B3875" t="s">
        <v>6702</v>
      </c>
      <c r="C3875">
        <v>6.9</v>
      </c>
    </row>
    <row r="3876" spans="1:3" x14ac:dyDescent="0.3">
      <c r="A3876" t="s">
        <v>12166</v>
      </c>
      <c r="B3876" t="s">
        <v>11</v>
      </c>
      <c r="C3876">
        <v>6.1</v>
      </c>
    </row>
    <row r="3877" spans="1:3" x14ac:dyDescent="0.3">
      <c r="A3877" t="s">
        <v>12167</v>
      </c>
      <c r="B3877" t="s">
        <v>7402</v>
      </c>
      <c r="C3877">
        <v>7.6</v>
      </c>
    </row>
    <row r="3878" spans="1:3" x14ac:dyDescent="0.3">
      <c r="A3878" t="s">
        <v>12168</v>
      </c>
      <c r="B3878" t="s">
        <v>11</v>
      </c>
      <c r="C3878">
        <v>3</v>
      </c>
    </row>
    <row r="3879" spans="1:3" x14ac:dyDescent="0.3">
      <c r="A3879" t="s">
        <v>12169</v>
      </c>
      <c r="B3879" t="s">
        <v>11</v>
      </c>
      <c r="C3879">
        <v>2.6</v>
      </c>
    </row>
    <row r="3880" spans="1:3" x14ac:dyDescent="0.3">
      <c r="A3880" t="s">
        <v>12170</v>
      </c>
      <c r="B3880" t="s">
        <v>11</v>
      </c>
      <c r="C3880">
        <v>8.6</v>
      </c>
    </row>
    <row r="3881" spans="1:3" x14ac:dyDescent="0.3">
      <c r="A3881" t="s">
        <v>12171</v>
      </c>
      <c r="B3881" t="s">
        <v>11</v>
      </c>
      <c r="C3881">
        <v>6.1</v>
      </c>
    </row>
    <row r="3882" spans="1:3" x14ac:dyDescent="0.3">
      <c r="A3882" t="s">
        <v>12172</v>
      </c>
      <c r="B3882" t="s">
        <v>1976</v>
      </c>
      <c r="C3882">
        <v>7.5</v>
      </c>
    </row>
    <row r="3883" spans="1:3" x14ac:dyDescent="0.3">
      <c r="A3883" t="s">
        <v>12173</v>
      </c>
      <c r="B3883" t="s">
        <v>11</v>
      </c>
      <c r="C3883">
        <v>6.7</v>
      </c>
    </row>
    <row r="3884" spans="1:3" x14ac:dyDescent="0.3">
      <c r="A3884" t="s">
        <v>12174</v>
      </c>
      <c r="B3884" t="s">
        <v>11</v>
      </c>
      <c r="C3884">
        <v>8.1</v>
      </c>
    </row>
    <row r="3885" spans="1:3" x14ac:dyDescent="0.3">
      <c r="A3885" t="s">
        <v>12175</v>
      </c>
      <c r="B3885" t="s">
        <v>11</v>
      </c>
      <c r="C3885">
        <v>4.9000000000000004</v>
      </c>
    </row>
    <row r="3886" spans="1:3" x14ac:dyDescent="0.3">
      <c r="A3886" t="s">
        <v>12176</v>
      </c>
      <c r="B3886" t="s">
        <v>11</v>
      </c>
      <c r="C3886">
        <v>6.8</v>
      </c>
    </row>
    <row r="3887" spans="1:3" x14ac:dyDescent="0.3">
      <c r="A3887" t="s">
        <v>12177</v>
      </c>
      <c r="B3887" t="s">
        <v>11</v>
      </c>
      <c r="C3887">
        <v>5.7</v>
      </c>
    </row>
    <row r="3888" spans="1:3" x14ac:dyDescent="0.3">
      <c r="A3888" t="s">
        <v>12178</v>
      </c>
      <c r="B3888" t="s">
        <v>11</v>
      </c>
      <c r="C3888">
        <v>8.3000000000000007</v>
      </c>
    </row>
    <row r="3889" spans="1:3" x14ac:dyDescent="0.3">
      <c r="A3889" t="s">
        <v>12179</v>
      </c>
      <c r="B3889" t="s">
        <v>11</v>
      </c>
      <c r="C3889">
        <v>6.6</v>
      </c>
    </row>
    <row r="3890" spans="1:3" x14ac:dyDescent="0.3">
      <c r="A3890" t="s">
        <v>12180</v>
      </c>
      <c r="B3890" t="s">
        <v>11</v>
      </c>
      <c r="C3890">
        <v>7.3</v>
      </c>
    </row>
    <row r="3891" spans="1:3" x14ac:dyDescent="0.3">
      <c r="A3891" t="s">
        <v>12181</v>
      </c>
      <c r="B3891" t="s">
        <v>11</v>
      </c>
      <c r="C3891">
        <v>5</v>
      </c>
    </row>
    <row r="3892" spans="1:3" x14ac:dyDescent="0.3">
      <c r="A3892" t="s">
        <v>12182</v>
      </c>
      <c r="B3892" t="s">
        <v>11</v>
      </c>
      <c r="C3892">
        <v>7</v>
      </c>
    </row>
    <row r="3893" spans="1:3" x14ac:dyDescent="0.3">
      <c r="A3893" t="s">
        <v>12183</v>
      </c>
      <c r="B3893" t="s">
        <v>11</v>
      </c>
      <c r="C3893">
        <v>3.4</v>
      </c>
    </row>
    <row r="3894" spans="1:3" x14ac:dyDescent="0.3">
      <c r="A3894" t="s">
        <v>12184</v>
      </c>
      <c r="B3894" t="s">
        <v>11</v>
      </c>
      <c r="C3894">
        <v>5.9</v>
      </c>
    </row>
    <row r="3895" spans="1:3" x14ac:dyDescent="0.3">
      <c r="A3895" t="s">
        <v>12185</v>
      </c>
      <c r="B3895" t="s">
        <v>11</v>
      </c>
      <c r="C3895">
        <v>7.4</v>
      </c>
    </row>
    <row r="3896" spans="1:3" x14ac:dyDescent="0.3">
      <c r="A3896" t="s">
        <v>12186</v>
      </c>
      <c r="B3896" t="s">
        <v>11</v>
      </c>
      <c r="C3896">
        <v>7.4</v>
      </c>
    </row>
    <row r="3897" spans="1:3" x14ac:dyDescent="0.3">
      <c r="A3897" t="s">
        <v>12187</v>
      </c>
      <c r="B3897" t="s">
        <v>11</v>
      </c>
      <c r="C3897">
        <v>4.2</v>
      </c>
    </row>
    <row r="3898" spans="1:3" x14ac:dyDescent="0.3">
      <c r="A3898" t="s">
        <v>12188</v>
      </c>
      <c r="B3898" t="s">
        <v>11</v>
      </c>
      <c r="C3898">
        <v>6.2</v>
      </c>
    </row>
    <row r="3899" spans="1:3" x14ac:dyDescent="0.3">
      <c r="A3899" t="s">
        <v>12189</v>
      </c>
      <c r="B3899" t="s">
        <v>11</v>
      </c>
      <c r="C3899">
        <v>6.2</v>
      </c>
    </row>
    <row r="3900" spans="1:3" x14ac:dyDescent="0.3">
      <c r="A3900" t="s">
        <v>12190</v>
      </c>
      <c r="B3900" t="s">
        <v>11</v>
      </c>
      <c r="C3900">
        <v>7.5</v>
      </c>
    </row>
    <row r="3901" spans="1:3" x14ac:dyDescent="0.3">
      <c r="A3901" t="s">
        <v>12191</v>
      </c>
      <c r="B3901" t="s">
        <v>11</v>
      </c>
      <c r="C3901">
        <v>7.2</v>
      </c>
    </row>
    <row r="3902" spans="1:3" x14ac:dyDescent="0.3">
      <c r="A3902" t="s">
        <v>12192</v>
      </c>
      <c r="B3902" t="s">
        <v>11</v>
      </c>
      <c r="C3902">
        <v>7.2</v>
      </c>
    </row>
    <row r="3903" spans="1:3" x14ac:dyDescent="0.3">
      <c r="A3903" t="s">
        <v>12193</v>
      </c>
      <c r="B3903" t="s">
        <v>11</v>
      </c>
      <c r="C3903">
        <v>5.4</v>
      </c>
    </row>
    <row r="3904" spans="1:3" x14ac:dyDescent="0.3">
      <c r="A3904" t="s">
        <v>12194</v>
      </c>
      <c r="B3904" t="s">
        <v>11</v>
      </c>
      <c r="C3904">
        <v>7</v>
      </c>
    </row>
    <row r="3905" spans="1:3" x14ac:dyDescent="0.3">
      <c r="A3905" t="s">
        <v>12195</v>
      </c>
      <c r="B3905" t="s">
        <v>11</v>
      </c>
      <c r="C3905">
        <v>7.2</v>
      </c>
    </row>
    <row r="3906" spans="1:3" x14ac:dyDescent="0.3">
      <c r="A3906" t="s">
        <v>12196</v>
      </c>
      <c r="B3906" t="s">
        <v>11</v>
      </c>
      <c r="C3906">
        <v>7.9</v>
      </c>
    </row>
    <row r="3907" spans="1:3" x14ac:dyDescent="0.3">
      <c r="A3907" t="s">
        <v>12197</v>
      </c>
      <c r="B3907" t="s">
        <v>11</v>
      </c>
      <c r="C3907">
        <v>6.8</v>
      </c>
    </row>
    <row r="3908" spans="1:3" x14ac:dyDescent="0.3">
      <c r="A3908" t="s">
        <v>12198</v>
      </c>
      <c r="B3908" t="s">
        <v>11</v>
      </c>
      <c r="C3908">
        <v>6.7</v>
      </c>
    </row>
    <row r="3909" spans="1:3" x14ac:dyDescent="0.3">
      <c r="A3909" t="s">
        <v>12199</v>
      </c>
      <c r="B3909" t="s">
        <v>11</v>
      </c>
      <c r="C3909">
        <v>6.8</v>
      </c>
    </row>
    <row r="3910" spans="1:3" x14ac:dyDescent="0.3">
      <c r="A3910" t="s">
        <v>12200</v>
      </c>
      <c r="B3910" t="s">
        <v>11</v>
      </c>
      <c r="C3910">
        <v>6.9</v>
      </c>
    </row>
    <row r="3911" spans="1:3" x14ac:dyDescent="0.3">
      <c r="A3911" t="s">
        <v>12201</v>
      </c>
      <c r="B3911" t="s">
        <v>11</v>
      </c>
      <c r="C3911">
        <v>6.8</v>
      </c>
    </row>
    <row r="3912" spans="1:3" x14ac:dyDescent="0.3">
      <c r="A3912" t="s">
        <v>12202</v>
      </c>
      <c r="B3912" t="s">
        <v>11</v>
      </c>
      <c r="C3912">
        <v>7.2</v>
      </c>
    </row>
    <row r="3913" spans="1:3" x14ac:dyDescent="0.3">
      <c r="A3913" t="s">
        <v>12203</v>
      </c>
      <c r="B3913" t="s">
        <v>11</v>
      </c>
      <c r="C3913">
        <v>7.4</v>
      </c>
    </row>
    <row r="3914" spans="1:3" x14ac:dyDescent="0.3">
      <c r="A3914" t="s">
        <v>12204</v>
      </c>
      <c r="B3914" t="s">
        <v>11</v>
      </c>
      <c r="C3914">
        <v>5.6</v>
      </c>
    </row>
    <row r="3915" spans="1:3" x14ac:dyDescent="0.3">
      <c r="A3915" t="s">
        <v>12205</v>
      </c>
      <c r="B3915" t="s">
        <v>11</v>
      </c>
      <c r="C3915">
        <v>6.8</v>
      </c>
    </row>
    <row r="3916" spans="1:3" x14ac:dyDescent="0.3">
      <c r="A3916" t="s">
        <v>12206</v>
      </c>
      <c r="B3916" t="s">
        <v>11</v>
      </c>
      <c r="C3916">
        <v>7.7</v>
      </c>
    </row>
    <row r="3917" spans="1:3" x14ac:dyDescent="0.3">
      <c r="A3917" t="s">
        <v>12207</v>
      </c>
      <c r="B3917" t="s">
        <v>11</v>
      </c>
      <c r="C3917">
        <v>7</v>
      </c>
    </row>
    <row r="3918" spans="1:3" x14ac:dyDescent="0.3">
      <c r="A3918" t="s">
        <v>12208</v>
      </c>
      <c r="B3918" t="s">
        <v>11</v>
      </c>
      <c r="C3918">
        <v>7.2</v>
      </c>
    </row>
    <row r="3919" spans="1:3" x14ac:dyDescent="0.3">
      <c r="A3919" t="s">
        <v>12209</v>
      </c>
      <c r="B3919" t="s">
        <v>11</v>
      </c>
      <c r="C3919">
        <v>7.2</v>
      </c>
    </row>
    <row r="3920" spans="1:3" x14ac:dyDescent="0.3">
      <c r="A3920" t="s">
        <v>12210</v>
      </c>
      <c r="B3920" t="s">
        <v>11</v>
      </c>
      <c r="C3920">
        <v>7.2</v>
      </c>
    </row>
    <row r="3921" spans="1:3" x14ac:dyDescent="0.3">
      <c r="A3921" t="s">
        <v>12211</v>
      </c>
      <c r="B3921" t="s">
        <v>1976</v>
      </c>
      <c r="C3921">
        <v>6.2</v>
      </c>
    </row>
    <row r="3922" spans="1:3" x14ac:dyDescent="0.3">
      <c r="A3922" t="s">
        <v>12212</v>
      </c>
      <c r="B3922" t="s">
        <v>11</v>
      </c>
      <c r="C3922">
        <v>6.2</v>
      </c>
    </row>
    <row r="3923" spans="1:3" x14ac:dyDescent="0.3">
      <c r="A3923" t="s">
        <v>12213</v>
      </c>
      <c r="B3923" t="s">
        <v>11</v>
      </c>
      <c r="C3923">
        <v>6.9</v>
      </c>
    </row>
    <row r="3924" spans="1:3" x14ac:dyDescent="0.3">
      <c r="A3924" t="s">
        <v>12214</v>
      </c>
      <c r="B3924" t="s">
        <v>11</v>
      </c>
      <c r="C3924">
        <v>7</v>
      </c>
    </row>
    <row r="3925" spans="1:3" x14ac:dyDescent="0.3">
      <c r="A3925" t="s">
        <v>12215</v>
      </c>
      <c r="B3925" t="s">
        <v>11</v>
      </c>
      <c r="C3925">
        <v>6.7</v>
      </c>
    </row>
    <row r="3926" spans="1:3" x14ac:dyDescent="0.3">
      <c r="A3926" t="s">
        <v>12216</v>
      </c>
      <c r="B3926" t="s">
        <v>11</v>
      </c>
      <c r="C3926">
        <v>3.6</v>
      </c>
    </row>
    <row r="3927" spans="1:3" x14ac:dyDescent="0.3">
      <c r="A3927" t="s">
        <v>12217</v>
      </c>
      <c r="B3927" t="s">
        <v>11</v>
      </c>
      <c r="C3927">
        <v>6.3</v>
      </c>
    </row>
    <row r="3928" spans="1:3" x14ac:dyDescent="0.3">
      <c r="A3928" t="s">
        <v>12218</v>
      </c>
      <c r="B3928" t="s">
        <v>5527</v>
      </c>
      <c r="C3928">
        <v>7.4</v>
      </c>
    </row>
    <row r="3929" spans="1:3" x14ac:dyDescent="0.3">
      <c r="A3929" t="s">
        <v>12219</v>
      </c>
      <c r="B3929" t="s">
        <v>11</v>
      </c>
      <c r="C3929">
        <v>7.4</v>
      </c>
    </row>
    <row r="3930" spans="1:3" x14ac:dyDescent="0.3">
      <c r="A3930" t="s">
        <v>12220</v>
      </c>
      <c r="B3930" t="s">
        <v>11</v>
      </c>
      <c r="C3930">
        <v>7.3</v>
      </c>
    </row>
    <row r="3931" spans="1:3" x14ac:dyDescent="0.3">
      <c r="A3931" t="s">
        <v>12221</v>
      </c>
      <c r="B3931" t="s">
        <v>11</v>
      </c>
      <c r="C3931">
        <v>6.1</v>
      </c>
    </row>
    <row r="3932" spans="1:3" x14ac:dyDescent="0.3">
      <c r="A3932" t="s">
        <v>12222</v>
      </c>
      <c r="B3932" t="s">
        <v>7402</v>
      </c>
      <c r="C3932">
        <v>8.1999999999999993</v>
      </c>
    </row>
    <row r="3933" spans="1:3" x14ac:dyDescent="0.3">
      <c r="A3933" t="s">
        <v>12223</v>
      </c>
      <c r="B3933" t="s">
        <v>11</v>
      </c>
      <c r="C3933">
        <v>7.7</v>
      </c>
    </row>
    <row r="3934" spans="1:3" x14ac:dyDescent="0.3">
      <c r="A3934" t="s">
        <v>12224</v>
      </c>
      <c r="B3934" t="s">
        <v>11</v>
      </c>
      <c r="C3934">
        <v>7.3</v>
      </c>
    </row>
    <row r="3935" spans="1:3" x14ac:dyDescent="0.3">
      <c r="A3935" t="s">
        <v>12225</v>
      </c>
      <c r="B3935" t="s">
        <v>11</v>
      </c>
      <c r="C3935">
        <v>7.4</v>
      </c>
    </row>
    <row r="3936" spans="1:3" x14ac:dyDescent="0.3">
      <c r="A3936" t="s">
        <v>12226</v>
      </c>
      <c r="B3936" t="s">
        <v>11</v>
      </c>
      <c r="C3936">
        <v>5.7</v>
      </c>
    </row>
    <row r="3937" spans="1:3" x14ac:dyDescent="0.3">
      <c r="A3937" t="s">
        <v>12227</v>
      </c>
      <c r="B3937" t="s">
        <v>11</v>
      </c>
      <c r="C3937">
        <v>7.6</v>
      </c>
    </row>
    <row r="3938" spans="1:3" x14ac:dyDescent="0.3">
      <c r="A3938" t="s">
        <v>12228</v>
      </c>
      <c r="B3938" t="s">
        <v>11</v>
      </c>
      <c r="C3938">
        <v>6.8</v>
      </c>
    </row>
    <row r="3939" spans="1:3" x14ac:dyDescent="0.3">
      <c r="A3939" t="s">
        <v>12229</v>
      </c>
      <c r="B3939" t="s">
        <v>11</v>
      </c>
      <c r="C3939">
        <v>5.6</v>
      </c>
    </row>
    <row r="3940" spans="1:3" x14ac:dyDescent="0.3">
      <c r="A3940" t="s">
        <v>12230</v>
      </c>
      <c r="B3940" t="s">
        <v>1976</v>
      </c>
      <c r="C3940">
        <v>4.8</v>
      </c>
    </row>
    <row r="3941" spans="1:3" x14ac:dyDescent="0.3">
      <c r="A3941" t="s">
        <v>12231</v>
      </c>
      <c r="B3941" t="s">
        <v>11</v>
      </c>
      <c r="C3941">
        <v>6.4</v>
      </c>
    </row>
    <row r="3942" spans="1:3" x14ac:dyDescent="0.3">
      <c r="A3942" t="s">
        <v>12232</v>
      </c>
      <c r="B3942" t="s">
        <v>11</v>
      </c>
      <c r="C3942">
        <v>6.8</v>
      </c>
    </row>
    <row r="3943" spans="1:3" x14ac:dyDescent="0.3">
      <c r="A3943" t="s">
        <v>12233</v>
      </c>
      <c r="B3943" t="s">
        <v>11</v>
      </c>
      <c r="C3943">
        <v>6.1</v>
      </c>
    </row>
    <row r="3944" spans="1:3" x14ac:dyDescent="0.3">
      <c r="A3944" t="s">
        <v>12234</v>
      </c>
      <c r="B3944" t="s">
        <v>11</v>
      </c>
      <c r="C3944">
        <v>5.2</v>
      </c>
    </row>
    <row r="3945" spans="1:3" x14ac:dyDescent="0.3">
      <c r="A3945" t="s">
        <v>12235</v>
      </c>
      <c r="B3945" t="s">
        <v>11</v>
      </c>
      <c r="C3945">
        <v>6.9</v>
      </c>
    </row>
    <row r="3946" spans="1:3" x14ac:dyDescent="0.3">
      <c r="A3946" t="s">
        <v>12236</v>
      </c>
      <c r="B3946" t="s">
        <v>11</v>
      </c>
      <c r="C3946">
        <v>6</v>
      </c>
    </row>
    <row r="3947" spans="1:3" x14ac:dyDescent="0.3">
      <c r="A3947" t="s">
        <v>12237</v>
      </c>
      <c r="B3947" t="s">
        <v>11</v>
      </c>
      <c r="C3947">
        <v>6.3</v>
      </c>
    </row>
    <row r="3948" spans="1:3" x14ac:dyDescent="0.3">
      <c r="A3948" t="s">
        <v>12238</v>
      </c>
      <c r="B3948" t="s">
        <v>11</v>
      </c>
      <c r="C3948">
        <v>6.1</v>
      </c>
    </row>
    <row r="3949" spans="1:3" x14ac:dyDescent="0.3">
      <c r="A3949" t="s">
        <v>12239</v>
      </c>
      <c r="B3949" t="s">
        <v>11</v>
      </c>
      <c r="C3949">
        <v>5.5</v>
      </c>
    </row>
    <row r="3950" spans="1:3" x14ac:dyDescent="0.3">
      <c r="A3950" t="s">
        <v>12240</v>
      </c>
      <c r="B3950" t="s">
        <v>11</v>
      </c>
      <c r="C3950">
        <v>6.9</v>
      </c>
    </row>
    <row r="3951" spans="1:3" x14ac:dyDescent="0.3">
      <c r="A3951" t="s">
        <v>12241</v>
      </c>
      <c r="B3951" t="s">
        <v>11</v>
      </c>
      <c r="C3951">
        <v>5.6</v>
      </c>
    </row>
    <row r="3952" spans="1:3" x14ac:dyDescent="0.3">
      <c r="A3952" t="s">
        <v>12242</v>
      </c>
      <c r="B3952" t="s">
        <v>11</v>
      </c>
      <c r="C3952">
        <v>1.9</v>
      </c>
    </row>
    <row r="3953" spans="1:3" x14ac:dyDescent="0.3">
      <c r="A3953" t="s">
        <v>12243</v>
      </c>
      <c r="B3953" t="s">
        <v>11</v>
      </c>
      <c r="C3953">
        <v>4.0999999999999996</v>
      </c>
    </row>
    <row r="3954" spans="1:3" x14ac:dyDescent="0.3">
      <c r="A3954" t="s">
        <v>12244</v>
      </c>
      <c r="B3954" t="s">
        <v>11</v>
      </c>
      <c r="C3954">
        <v>5.4</v>
      </c>
    </row>
    <row r="3955" spans="1:3" x14ac:dyDescent="0.3">
      <c r="A3955" t="s">
        <v>12245</v>
      </c>
      <c r="B3955" t="s">
        <v>986</v>
      </c>
      <c r="C3955">
        <v>6.8</v>
      </c>
    </row>
    <row r="3956" spans="1:3" x14ac:dyDescent="0.3">
      <c r="A3956" t="s">
        <v>12246</v>
      </c>
      <c r="B3956" t="s">
        <v>7545</v>
      </c>
      <c r="C3956">
        <v>7</v>
      </c>
    </row>
    <row r="3957" spans="1:3" x14ac:dyDescent="0.3">
      <c r="A3957" t="s">
        <v>12247</v>
      </c>
      <c r="B3957" t="s">
        <v>11</v>
      </c>
      <c r="C3957">
        <v>6.7</v>
      </c>
    </row>
    <row r="3958" spans="1:3" x14ac:dyDescent="0.3">
      <c r="A3958" t="s">
        <v>12248</v>
      </c>
      <c r="B3958" t="s">
        <v>11</v>
      </c>
      <c r="C3958">
        <v>5.8</v>
      </c>
    </row>
    <row r="3959" spans="1:3" x14ac:dyDescent="0.3">
      <c r="A3959" t="s">
        <v>12249</v>
      </c>
      <c r="B3959" t="s">
        <v>11</v>
      </c>
      <c r="C3959">
        <v>6.2</v>
      </c>
    </row>
    <row r="3960" spans="1:3" x14ac:dyDescent="0.3">
      <c r="A3960" t="s">
        <v>12250</v>
      </c>
      <c r="B3960" t="s">
        <v>11</v>
      </c>
      <c r="C3960">
        <v>2.8</v>
      </c>
    </row>
    <row r="3961" spans="1:3" x14ac:dyDescent="0.3">
      <c r="A3961" t="s">
        <v>12251</v>
      </c>
      <c r="B3961" t="s">
        <v>11</v>
      </c>
      <c r="C3961">
        <v>7.3</v>
      </c>
    </row>
    <row r="3962" spans="1:3" x14ac:dyDescent="0.3">
      <c r="A3962" t="s">
        <v>12252</v>
      </c>
      <c r="B3962" t="s">
        <v>11</v>
      </c>
      <c r="C3962">
        <v>5.8</v>
      </c>
    </row>
    <row r="3963" spans="1:3" x14ac:dyDescent="0.3">
      <c r="A3963" t="s">
        <v>12253</v>
      </c>
      <c r="B3963" t="s">
        <v>11</v>
      </c>
      <c r="C3963">
        <v>6.5</v>
      </c>
    </row>
    <row r="3964" spans="1:3" x14ac:dyDescent="0.3">
      <c r="A3964" t="s">
        <v>12254</v>
      </c>
      <c r="B3964" t="s">
        <v>11</v>
      </c>
      <c r="C3964">
        <v>6.1</v>
      </c>
    </row>
    <row r="3965" spans="1:3" x14ac:dyDescent="0.3">
      <c r="A3965" t="s">
        <v>12255</v>
      </c>
      <c r="B3965" t="s">
        <v>11</v>
      </c>
      <c r="C3965">
        <v>5.0999999999999996</v>
      </c>
    </row>
    <row r="3966" spans="1:3" x14ac:dyDescent="0.3">
      <c r="A3966" t="s">
        <v>12256</v>
      </c>
      <c r="B3966" t="s">
        <v>11</v>
      </c>
      <c r="C3966">
        <v>2.2000000000000002</v>
      </c>
    </row>
    <row r="3967" spans="1:3" x14ac:dyDescent="0.3">
      <c r="A3967" t="s">
        <v>12257</v>
      </c>
      <c r="B3967" t="s">
        <v>986</v>
      </c>
      <c r="C3967">
        <v>7.2</v>
      </c>
    </row>
    <row r="3968" spans="1:3" x14ac:dyDescent="0.3">
      <c r="A3968" t="s">
        <v>12258</v>
      </c>
      <c r="B3968" t="s">
        <v>11</v>
      </c>
      <c r="C3968">
        <v>5.7</v>
      </c>
    </row>
    <row r="3969" spans="1:3" x14ac:dyDescent="0.3">
      <c r="A3969" t="s">
        <v>12259</v>
      </c>
      <c r="B3969" t="s">
        <v>11</v>
      </c>
      <c r="C3969">
        <v>3.4</v>
      </c>
    </row>
    <row r="3970" spans="1:3" x14ac:dyDescent="0.3">
      <c r="A3970" t="s">
        <v>12260</v>
      </c>
      <c r="B3970" t="s">
        <v>11</v>
      </c>
      <c r="C3970">
        <v>3.8</v>
      </c>
    </row>
    <row r="3971" spans="1:3" x14ac:dyDescent="0.3">
      <c r="A3971" t="s">
        <v>12261</v>
      </c>
      <c r="B3971" t="s">
        <v>11</v>
      </c>
      <c r="C3971">
        <v>4.7</v>
      </c>
    </row>
    <row r="3972" spans="1:3" x14ac:dyDescent="0.3">
      <c r="A3972" t="s">
        <v>12262</v>
      </c>
      <c r="B3972" t="s">
        <v>11</v>
      </c>
      <c r="C3972">
        <v>5.6</v>
      </c>
    </row>
    <row r="3973" spans="1:3" x14ac:dyDescent="0.3">
      <c r="A3973" t="s">
        <v>12263</v>
      </c>
      <c r="B3973" t="s">
        <v>11</v>
      </c>
      <c r="C3973">
        <v>3.9</v>
      </c>
    </row>
    <row r="3974" spans="1:3" x14ac:dyDescent="0.3">
      <c r="A3974" t="s">
        <v>12264</v>
      </c>
      <c r="B3974" t="s">
        <v>11</v>
      </c>
      <c r="C3974">
        <v>5.4</v>
      </c>
    </row>
    <row r="3975" spans="1:3" x14ac:dyDescent="0.3">
      <c r="A3975" t="s">
        <v>12265</v>
      </c>
      <c r="B3975" t="s">
        <v>11</v>
      </c>
      <c r="C3975">
        <v>5.2</v>
      </c>
    </row>
    <row r="3976" spans="1:3" x14ac:dyDescent="0.3">
      <c r="A3976" t="s">
        <v>12266</v>
      </c>
      <c r="B3976" t="s">
        <v>11</v>
      </c>
      <c r="C3976">
        <v>3.5</v>
      </c>
    </row>
    <row r="3977" spans="1:3" x14ac:dyDescent="0.3">
      <c r="A3977" t="s">
        <v>12267</v>
      </c>
      <c r="B3977" t="s">
        <v>11</v>
      </c>
      <c r="C3977">
        <v>7.1</v>
      </c>
    </row>
    <row r="3978" spans="1:3" x14ac:dyDescent="0.3">
      <c r="A3978" t="s">
        <v>12268</v>
      </c>
      <c r="B3978" t="s">
        <v>11</v>
      </c>
      <c r="C3978">
        <v>5.5</v>
      </c>
    </row>
    <row r="3979" spans="1:3" x14ac:dyDescent="0.3">
      <c r="A3979" t="s">
        <v>12269</v>
      </c>
      <c r="B3979" t="s">
        <v>11</v>
      </c>
      <c r="C3979">
        <v>6</v>
      </c>
    </row>
    <row r="3980" spans="1:3" x14ac:dyDescent="0.3">
      <c r="A3980" t="s">
        <v>12270</v>
      </c>
      <c r="B3980" t="s">
        <v>11</v>
      </c>
      <c r="C3980">
        <v>4.8</v>
      </c>
    </row>
    <row r="3981" spans="1:3" x14ac:dyDescent="0.3">
      <c r="A3981" t="s">
        <v>12271</v>
      </c>
      <c r="B3981" t="s">
        <v>11</v>
      </c>
      <c r="C3981">
        <v>7.1</v>
      </c>
    </row>
    <row r="3982" spans="1:3" x14ac:dyDescent="0.3">
      <c r="A3982" t="s">
        <v>12272</v>
      </c>
      <c r="B3982" t="s">
        <v>11</v>
      </c>
      <c r="C3982">
        <v>8.1999999999999993</v>
      </c>
    </row>
    <row r="3983" spans="1:3" x14ac:dyDescent="0.3">
      <c r="A3983" t="s">
        <v>12273</v>
      </c>
      <c r="B3983" t="s">
        <v>11</v>
      </c>
      <c r="C3983">
        <v>5.7</v>
      </c>
    </row>
    <row r="3984" spans="1:3" x14ac:dyDescent="0.3">
      <c r="A3984" t="s">
        <v>12274</v>
      </c>
      <c r="B3984" t="s">
        <v>7602</v>
      </c>
      <c r="C3984">
        <v>7.9</v>
      </c>
    </row>
    <row r="3985" spans="1:3" x14ac:dyDescent="0.3">
      <c r="A3985" t="s">
        <v>12275</v>
      </c>
      <c r="B3985" t="s">
        <v>11</v>
      </c>
      <c r="C3985">
        <v>7.3</v>
      </c>
    </row>
    <row r="3986" spans="1:3" x14ac:dyDescent="0.3">
      <c r="A3986" t="s">
        <v>12276</v>
      </c>
      <c r="B3986" t="s">
        <v>11</v>
      </c>
      <c r="C3986">
        <v>7.1</v>
      </c>
    </row>
    <row r="3987" spans="1:3" x14ac:dyDescent="0.3">
      <c r="A3987" t="s">
        <v>12277</v>
      </c>
      <c r="B3987" t="s">
        <v>11</v>
      </c>
      <c r="C3987">
        <v>6.4</v>
      </c>
    </row>
    <row r="3988" spans="1:3" x14ac:dyDescent="0.3">
      <c r="A3988" t="s">
        <v>12278</v>
      </c>
      <c r="B3988" t="s">
        <v>7609</v>
      </c>
      <c r="C3988">
        <v>5.9</v>
      </c>
    </row>
    <row r="3989" spans="1:3" x14ac:dyDescent="0.3">
      <c r="A3989" t="s">
        <v>12279</v>
      </c>
      <c r="B3989" t="s">
        <v>11</v>
      </c>
      <c r="C3989">
        <v>7.5</v>
      </c>
    </row>
    <row r="3990" spans="1:3" x14ac:dyDescent="0.3">
      <c r="A3990" t="s">
        <v>12280</v>
      </c>
      <c r="B3990" t="s">
        <v>11</v>
      </c>
      <c r="C3990">
        <v>6.4</v>
      </c>
    </row>
    <row r="3991" spans="1:3" x14ac:dyDescent="0.3">
      <c r="A3991" t="s">
        <v>12281</v>
      </c>
      <c r="B3991" t="s">
        <v>11</v>
      </c>
      <c r="C3991">
        <v>7.4</v>
      </c>
    </row>
    <row r="3992" spans="1:3" x14ac:dyDescent="0.3">
      <c r="A3992" t="s">
        <v>12282</v>
      </c>
      <c r="B3992" t="s">
        <v>11</v>
      </c>
      <c r="C3992">
        <v>7.3</v>
      </c>
    </row>
    <row r="3993" spans="1:3" x14ac:dyDescent="0.3">
      <c r="A3993" t="s">
        <v>12283</v>
      </c>
      <c r="B3993" t="s">
        <v>11</v>
      </c>
      <c r="C3993">
        <v>7.2</v>
      </c>
    </row>
    <row r="3994" spans="1:3" x14ac:dyDescent="0.3">
      <c r="A3994" t="s">
        <v>12284</v>
      </c>
      <c r="B3994" t="s">
        <v>513</v>
      </c>
      <c r="C3994">
        <v>6.7</v>
      </c>
    </row>
    <row r="3995" spans="1:3" x14ac:dyDescent="0.3">
      <c r="A3995" t="s">
        <v>12285</v>
      </c>
      <c r="B3995" t="s">
        <v>11</v>
      </c>
      <c r="C3995">
        <v>7.1</v>
      </c>
    </row>
    <row r="3996" spans="1:3" x14ac:dyDescent="0.3">
      <c r="A3996" t="s">
        <v>12286</v>
      </c>
      <c r="B3996" t="s">
        <v>11</v>
      </c>
      <c r="C3996">
        <v>6</v>
      </c>
    </row>
    <row r="3997" spans="1:3" x14ac:dyDescent="0.3">
      <c r="A3997" t="s">
        <v>12287</v>
      </c>
      <c r="B3997" t="s">
        <v>11</v>
      </c>
      <c r="C3997">
        <v>6.7</v>
      </c>
    </row>
    <row r="3998" spans="1:3" x14ac:dyDescent="0.3">
      <c r="A3998" t="s">
        <v>12288</v>
      </c>
      <c r="B3998" t="s">
        <v>11</v>
      </c>
      <c r="C3998">
        <v>5.6</v>
      </c>
    </row>
    <row r="3999" spans="1:3" x14ac:dyDescent="0.3">
      <c r="A3999" t="s">
        <v>12289</v>
      </c>
      <c r="B3999" t="s">
        <v>11</v>
      </c>
      <c r="C3999">
        <v>7</v>
      </c>
    </row>
    <row r="4000" spans="1:3" x14ac:dyDescent="0.3">
      <c r="A4000" t="s">
        <v>12290</v>
      </c>
      <c r="B4000" t="s">
        <v>11</v>
      </c>
      <c r="C4000">
        <v>4.9000000000000004</v>
      </c>
    </row>
    <row r="4001" spans="1:3" x14ac:dyDescent="0.3">
      <c r="A4001" t="s">
        <v>12291</v>
      </c>
      <c r="B4001" t="s">
        <v>11</v>
      </c>
      <c r="C4001">
        <v>3.2</v>
      </c>
    </row>
    <row r="4002" spans="1:3" x14ac:dyDescent="0.3">
      <c r="A4002" t="s">
        <v>12292</v>
      </c>
      <c r="B4002" t="s">
        <v>7609</v>
      </c>
      <c r="C4002">
        <v>8.4</v>
      </c>
    </row>
    <row r="4003" spans="1:3" x14ac:dyDescent="0.3">
      <c r="A4003" t="s">
        <v>12293</v>
      </c>
      <c r="B4003" t="s">
        <v>11</v>
      </c>
      <c r="C4003">
        <v>6.9</v>
      </c>
    </row>
    <row r="4004" spans="1:3" x14ac:dyDescent="0.3">
      <c r="A4004" t="s">
        <v>12294</v>
      </c>
      <c r="B4004" t="s">
        <v>11</v>
      </c>
      <c r="C4004">
        <v>7.5</v>
      </c>
    </row>
    <row r="4005" spans="1:3" x14ac:dyDescent="0.3">
      <c r="A4005" t="s">
        <v>12295</v>
      </c>
      <c r="B4005" t="s">
        <v>11</v>
      </c>
      <c r="C4005">
        <v>7.2</v>
      </c>
    </row>
    <row r="4006" spans="1:3" x14ac:dyDescent="0.3">
      <c r="A4006" t="s">
        <v>12296</v>
      </c>
      <c r="B4006" t="s">
        <v>11</v>
      </c>
      <c r="C4006">
        <v>7.2</v>
      </c>
    </row>
    <row r="4007" spans="1:3" x14ac:dyDescent="0.3">
      <c r="A4007" t="s">
        <v>12297</v>
      </c>
      <c r="B4007" t="s">
        <v>3042</v>
      </c>
      <c r="C4007">
        <v>8</v>
      </c>
    </row>
    <row r="4008" spans="1:3" x14ac:dyDescent="0.3">
      <c r="A4008" t="s">
        <v>12298</v>
      </c>
      <c r="B4008" t="s">
        <v>11</v>
      </c>
      <c r="C4008">
        <v>7.4</v>
      </c>
    </row>
    <row r="4009" spans="1:3" x14ac:dyDescent="0.3">
      <c r="A4009" t="s">
        <v>12299</v>
      </c>
      <c r="B4009" t="s">
        <v>986</v>
      </c>
      <c r="C4009">
        <v>7.2</v>
      </c>
    </row>
    <row r="4010" spans="1:3" x14ac:dyDescent="0.3">
      <c r="A4010" t="s">
        <v>12300</v>
      </c>
      <c r="B4010" t="s">
        <v>11</v>
      </c>
      <c r="C4010">
        <v>6.5</v>
      </c>
    </row>
    <row r="4011" spans="1:3" x14ac:dyDescent="0.3">
      <c r="A4011" t="s">
        <v>12301</v>
      </c>
      <c r="B4011" t="s">
        <v>11</v>
      </c>
      <c r="C4011">
        <v>7.2</v>
      </c>
    </row>
    <row r="4012" spans="1:3" x14ac:dyDescent="0.3">
      <c r="A4012" t="s">
        <v>12302</v>
      </c>
      <c r="B4012" t="s">
        <v>11</v>
      </c>
      <c r="C4012">
        <v>4.2</v>
      </c>
    </row>
    <row r="4013" spans="1:3" x14ac:dyDescent="0.3">
      <c r="A4013" t="s">
        <v>12303</v>
      </c>
      <c r="B4013" t="s">
        <v>11</v>
      </c>
      <c r="C4013">
        <v>5.0999999999999996</v>
      </c>
    </row>
    <row r="4014" spans="1:3" x14ac:dyDescent="0.3">
      <c r="A4014" t="s">
        <v>12304</v>
      </c>
      <c r="B4014" t="s">
        <v>6048</v>
      </c>
      <c r="C4014">
        <v>6.4</v>
      </c>
    </row>
    <row r="4015" spans="1:3" x14ac:dyDescent="0.3">
      <c r="A4015" t="s">
        <v>12305</v>
      </c>
      <c r="B4015" t="s">
        <v>11</v>
      </c>
      <c r="C4015">
        <v>6.8</v>
      </c>
    </row>
    <row r="4016" spans="1:3" x14ac:dyDescent="0.3">
      <c r="A4016" t="s">
        <v>12306</v>
      </c>
      <c r="B4016" t="s">
        <v>11</v>
      </c>
      <c r="C4016">
        <v>6.2</v>
      </c>
    </row>
    <row r="4017" spans="1:3" x14ac:dyDescent="0.3">
      <c r="A4017" t="s">
        <v>12307</v>
      </c>
      <c r="B4017" t="s">
        <v>11</v>
      </c>
      <c r="C4017">
        <v>7.5</v>
      </c>
    </row>
    <row r="4018" spans="1:3" x14ac:dyDescent="0.3">
      <c r="A4018" t="s">
        <v>12308</v>
      </c>
      <c r="B4018" t="s">
        <v>11</v>
      </c>
      <c r="C4018">
        <v>7.7</v>
      </c>
    </row>
    <row r="4019" spans="1:3" x14ac:dyDescent="0.3">
      <c r="A4019" t="s">
        <v>12309</v>
      </c>
      <c r="B4019" t="s">
        <v>11</v>
      </c>
      <c r="C4019">
        <v>6.9</v>
      </c>
    </row>
    <row r="4020" spans="1:3" x14ac:dyDescent="0.3">
      <c r="A4020" t="s">
        <v>12310</v>
      </c>
      <c r="B4020" t="s">
        <v>11</v>
      </c>
      <c r="C4020">
        <v>7</v>
      </c>
    </row>
    <row r="4021" spans="1:3" x14ac:dyDescent="0.3">
      <c r="A4021" t="s">
        <v>12311</v>
      </c>
      <c r="B4021" t="s">
        <v>11</v>
      </c>
      <c r="C4021">
        <v>7.5</v>
      </c>
    </row>
    <row r="4022" spans="1:3" x14ac:dyDescent="0.3">
      <c r="A4022" t="s">
        <v>12312</v>
      </c>
      <c r="B4022" t="s">
        <v>11</v>
      </c>
      <c r="C4022">
        <v>6.3</v>
      </c>
    </row>
    <row r="4023" spans="1:3" x14ac:dyDescent="0.3">
      <c r="A4023" t="s">
        <v>12313</v>
      </c>
      <c r="B4023" t="s">
        <v>11</v>
      </c>
      <c r="C4023">
        <v>5.5</v>
      </c>
    </row>
    <row r="4024" spans="1:3" x14ac:dyDescent="0.3">
      <c r="A4024" t="s">
        <v>12314</v>
      </c>
      <c r="B4024" t="s">
        <v>3395</v>
      </c>
      <c r="C4024">
        <v>8.1</v>
      </c>
    </row>
    <row r="4025" spans="1:3" x14ac:dyDescent="0.3">
      <c r="A4025" t="s">
        <v>12315</v>
      </c>
      <c r="B4025" t="s">
        <v>11</v>
      </c>
      <c r="C4025">
        <v>6.6</v>
      </c>
    </row>
    <row r="4026" spans="1:3" x14ac:dyDescent="0.3">
      <c r="A4026" t="s">
        <v>12316</v>
      </c>
      <c r="B4026" t="s">
        <v>11</v>
      </c>
      <c r="C4026">
        <v>5.2</v>
      </c>
    </row>
    <row r="4027" spans="1:3" x14ac:dyDescent="0.3">
      <c r="A4027" t="s">
        <v>12317</v>
      </c>
      <c r="B4027" t="s">
        <v>11</v>
      </c>
      <c r="C4027">
        <v>5.6</v>
      </c>
    </row>
    <row r="4028" spans="1:3" x14ac:dyDescent="0.3">
      <c r="A4028" t="s">
        <v>12318</v>
      </c>
      <c r="B4028" t="s">
        <v>11</v>
      </c>
      <c r="C4028">
        <v>3.1</v>
      </c>
    </row>
    <row r="4029" spans="1:3" x14ac:dyDescent="0.3">
      <c r="A4029" t="s">
        <v>12319</v>
      </c>
      <c r="B4029" t="s">
        <v>11</v>
      </c>
      <c r="C4029">
        <v>8.1</v>
      </c>
    </row>
    <row r="4030" spans="1:3" x14ac:dyDescent="0.3">
      <c r="A4030" t="s">
        <v>12320</v>
      </c>
      <c r="B4030" t="s">
        <v>11</v>
      </c>
      <c r="C4030">
        <v>8.3000000000000007</v>
      </c>
    </row>
    <row r="4031" spans="1:3" x14ac:dyDescent="0.3">
      <c r="A4031" t="s">
        <v>12321</v>
      </c>
      <c r="B4031" t="s">
        <v>11</v>
      </c>
      <c r="C4031">
        <v>7.1</v>
      </c>
    </row>
    <row r="4032" spans="1:3" x14ac:dyDescent="0.3">
      <c r="A4032" t="s">
        <v>12322</v>
      </c>
      <c r="B4032" t="s">
        <v>11</v>
      </c>
      <c r="C4032">
        <v>8.1</v>
      </c>
    </row>
    <row r="4033" spans="1:3" x14ac:dyDescent="0.3">
      <c r="A4033" t="s">
        <v>12323</v>
      </c>
      <c r="B4033" t="s">
        <v>11</v>
      </c>
      <c r="C4033">
        <v>7.2</v>
      </c>
    </row>
    <row r="4034" spans="1:3" x14ac:dyDescent="0.3">
      <c r="A4034" t="s">
        <v>12324</v>
      </c>
      <c r="B4034" t="s">
        <v>11</v>
      </c>
      <c r="C4034">
        <v>6.3</v>
      </c>
    </row>
    <row r="4035" spans="1:3" x14ac:dyDescent="0.3">
      <c r="A4035" t="s">
        <v>12325</v>
      </c>
      <c r="B4035" t="s">
        <v>11</v>
      </c>
      <c r="C4035">
        <v>4</v>
      </c>
    </row>
    <row r="4036" spans="1:3" x14ac:dyDescent="0.3">
      <c r="A4036" t="s">
        <v>12326</v>
      </c>
      <c r="B4036" t="s">
        <v>11</v>
      </c>
      <c r="C4036">
        <v>7.2</v>
      </c>
    </row>
    <row r="4037" spans="1:3" x14ac:dyDescent="0.3">
      <c r="A4037" t="s">
        <v>12327</v>
      </c>
      <c r="B4037" t="s">
        <v>11</v>
      </c>
      <c r="C4037">
        <v>6.5</v>
      </c>
    </row>
    <row r="4038" spans="1:3" x14ac:dyDescent="0.3">
      <c r="A4038" t="s">
        <v>12328</v>
      </c>
      <c r="B4038" t="s">
        <v>11</v>
      </c>
      <c r="C4038">
        <v>6.5</v>
      </c>
    </row>
    <row r="4039" spans="1:3" x14ac:dyDescent="0.3">
      <c r="A4039" t="s">
        <v>12329</v>
      </c>
      <c r="B4039" t="s">
        <v>11</v>
      </c>
      <c r="C4039">
        <v>4.9000000000000004</v>
      </c>
    </row>
    <row r="4040" spans="1:3" x14ac:dyDescent="0.3">
      <c r="A4040" t="s">
        <v>12330</v>
      </c>
      <c r="B4040" t="s">
        <v>11</v>
      </c>
      <c r="C4040">
        <v>5.2</v>
      </c>
    </row>
    <row r="4041" spans="1:3" x14ac:dyDescent="0.3">
      <c r="A4041" t="s">
        <v>12331</v>
      </c>
      <c r="B4041" t="s">
        <v>11</v>
      </c>
      <c r="C4041">
        <v>7.4</v>
      </c>
    </row>
    <row r="4042" spans="1:3" x14ac:dyDescent="0.3">
      <c r="A4042" t="s">
        <v>12332</v>
      </c>
      <c r="B4042" t="s">
        <v>11</v>
      </c>
      <c r="C4042">
        <v>7.4</v>
      </c>
    </row>
    <row r="4043" spans="1:3" x14ac:dyDescent="0.3">
      <c r="A4043" t="s">
        <v>12333</v>
      </c>
      <c r="B4043" t="s">
        <v>11</v>
      </c>
      <c r="C4043">
        <v>5.4</v>
      </c>
    </row>
    <row r="4044" spans="1:3" x14ac:dyDescent="0.3">
      <c r="A4044" t="s">
        <v>12334</v>
      </c>
      <c r="B4044" t="s">
        <v>11</v>
      </c>
      <c r="C4044">
        <v>3.9</v>
      </c>
    </row>
    <row r="4045" spans="1:3" x14ac:dyDescent="0.3">
      <c r="A4045" t="s">
        <v>12335</v>
      </c>
      <c r="B4045" t="s">
        <v>11</v>
      </c>
      <c r="C4045">
        <v>5.3</v>
      </c>
    </row>
    <row r="4046" spans="1:3" x14ac:dyDescent="0.3">
      <c r="A4046" t="s">
        <v>12336</v>
      </c>
      <c r="B4046" t="s">
        <v>11</v>
      </c>
      <c r="C4046">
        <v>7.8</v>
      </c>
    </row>
    <row r="4047" spans="1:3" x14ac:dyDescent="0.3">
      <c r="A4047" t="s">
        <v>12337</v>
      </c>
      <c r="B4047" t="s">
        <v>11</v>
      </c>
      <c r="C4047">
        <v>6.4</v>
      </c>
    </row>
    <row r="4048" spans="1:3" x14ac:dyDescent="0.3">
      <c r="A4048" t="s">
        <v>12338</v>
      </c>
      <c r="B4048" t="s">
        <v>11</v>
      </c>
      <c r="C4048">
        <v>8.1</v>
      </c>
    </row>
    <row r="4049" spans="1:3" x14ac:dyDescent="0.3">
      <c r="A4049" t="s">
        <v>12339</v>
      </c>
      <c r="B4049" t="s">
        <v>11</v>
      </c>
      <c r="C4049">
        <v>6.5</v>
      </c>
    </row>
    <row r="4050" spans="1:3" x14ac:dyDescent="0.3">
      <c r="A4050" t="s">
        <v>12340</v>
      </c>
      <c r="B4050" t="s">
        <v>11</v>
      </c>
      <c r="C4050">
        <v>5.6</v>
      </c>
    </row>
    <row r="4051" spans="1:3" x14ac:dyDescent="0.3">
      <c r="A4051" t="s">
        <v>12341</v>
      </c>
      <c r="B4051" t="s">
        <v>11</v>
      </c>
      <c r="C4051">
        <v>5.6</v>
      </c>
    </row>
    <row r="4052" spans="1:3" x14ac:dyDescent="0.3">
      <c r="A4052" t="s">
        <v>12342</v>
      </c>
      <c r="B4052" t="s">
        <v>11</v>
      </c>
      <c r="C4052">
        <v>6.6</v>
      </c>
    </row>
    <row r="4053" spans="1:3" x14ac:dyDescent="0.3">
      <c r="A4053" t="s">
        <v>12343</v>
      </c>
      <c r="B4053" t="s">
        <v>11</v>
      </c>
      <c r="C4053">
        <v>6.3</v>
      </c>
    </row>
    <row r="4054" spans="1:3" x14ac:dyDescent="0.3">
      <c r="A4054" t="s">
        <v>12344</v>
      </c>
      <c r="B4054" t="s">
        <v>513</v>
      </c>
      <c r="C4054">
        <v>7.7</v>
      </c>
    </row>
    <row r="4055" spans="1:3" x14ac:dyDescent="0.3">
      <c r="A4055" t="s">
        <v>12345</v>
      </c>
      <c r="B4055" t="s">
        <v>11</v>
      </c>
      <c r="C4055">
        <v>7</v>
      </c>
    </row>
    <row r="4056" spans="1:3" x14ac:dyDescent="0.3">
      <c r="A4056" t="s">
        <v>12346</v>
      </c>
      <c r="B4056" t="s">
        <v>11</v>
      </c>
      <c r="C4056">
        <v>8</v>
      </c>
    </row>
    <row r="4057" spans="1:3" x14ac:dyDescent="0.3">
      <c r="A4057" t="s">
        <v>12347</v>
      </c>
      <c r="B4057" t="s">
        <v>513</v>
      </c>
      <c r="C4057">
        <v>7.2</v>
      </c>
    </row>
    <row r="4058" spans="1:3" x14ac:dyDescent="0.3">
      <c r="A4058" t="s">
        <v>12348</v>
      </c>
      <c r="B4058" t="s">
        <v>11</v>
      </c>
      <c r="C4058">
        <v>4.5</v>
      </c>
    </row>
    <row r="4059" spans="1:3" x14ac:dyDescent="0.3">
      <c r="A4059" t="s">
        <v>12349</v>
      </c>
      <c r="B4059" t="s">
        <v>11</v>
      </c>
      <c r="C4059">
        <v>7.7</v>
      </c>
    </row>
    <row r="4060" spans="1:3" x14ac:dyDescent="0.3">
      <c r="A4060" t="s">
        <v>12350</v>
      </c>
      <c r="B4060" t="s">
        <v>11</v>
      </c>
      <c r="C4060">
        <v>7.2</v>
      </c>
    </row>
    <row r="4061" spans="1:3" x14ac:dyDescent="0.3">
      <c r="A4061" t="s">
        <v>12351</v>
      </c>
      <c r="B4061" t="s">
        <v>11</v>
      </c>
      <c r="C4061">
        <v>6.1</v>
      </c>
    </row>
    <row r="4062" spans="1:3" x14ac:dyDescent="0.3">
      <c r="A4062" t="s">
        <v>12352</v>
      </c>
      <c r="B4062" t="s">
        <v>7742</v>
      </c>
      <c r="C4062">
        <v>6.4</v>
      </c>
    </row>
    <row r="4063" spans="1:3" x14ac:dyDescent="0.3">
      <c r="A4063" t="s">
        <v>12353</v>
      </c>
      <c r="B4063" t="s">
        <v>11</v>
      </c>
      <c r="C4063">
        <v>6.5</v>
      </c>
    </row>
    <row r="4064" spans="1:3" x14ac:dyDescent="0.3">
      <c r="A4064" t="s">
        <v>12354</v>
      </c>
      <c r="B4064" t="s">
        <v>1976</v>
      </c>
      <c r="C4064">
        <v>7</v>
      </c>
    </row>
    <row r="4065" spans="1:3" x14ac:dyDescent="0.3">
      <c r="A4065" t="s">
        <v>12355</v>
      </c>
      <c r="B4065" t="s">
        <v>11</v>
      </c>
      <c r="C4065">
        <v>6.1</v>
      </c>
    </row>
    <row r="4066" spans="1:3" x14ac:dyDescent="0.3">
      <c r="A4066" t="s">
        <v>12356</v>
      </c>
      <c r="B4066" t="s">
        <v>11</v>
      </c>
      <c r="C4066">
        <v>5.7</v>
      </c>
    </row>
    <row r="4067" spans="1:3" x14ac:dyDescent="0.3">
      <c r="A4067" t="s">
        <v>12357</v>
      </c>
      <c r="B4067" t="s">
        <v>11</v>
      </c>
      <c r="C4067">
        <v>5.4</v>
      </c>
    </row>
    <row r="4068" spans="1:3" x14ac:dyDescent="0.3">
      <c r="A4068" t="s">
        <v>12358</v>
      </c>
      <c r="B4068" t="s">
        <v>11</v>
      </c>
      <c r="C4068">
        <v>5.9</v>
      </c>
    </row>
    <row r="4069" spans="1:3" x14ac:dyDescent="0.3">
      <c r="A4069" t="s">
        <v>12359</v>
      </c>
      <c r="B4069" t="s">
        <v>11</v>
      </c>
      <c r="C4069">
        <v>7.5</v>
      </c>
    </row>
    <row r="4070" spans="1:3" x14ac:dyDescent="0.3">
      <c r="A4070" t="s">
        <v>12360</v>
      </c>
      <c r="B4070" t="s">
        <v>11</v>
      </c>
      <c r="C4070">
        <v>7.7</v>
      </c>
    </row>
    <row r="4071" spans="1:3" x14ac:dyDescent="0.3">
      <c r="A4071" t="s">
        <v>12361</v>
      </c>
      <c r="B4071" t="s">
        <v>11</v>
      </c>
      <c r="C4071">
        <v>7.1</v>
      </c>
    </row>
    <row r="4072" spans="1:3" x14ac:dyDescent="0.3">
      <c r="A4072" t="s">
        <v>12362</v>
      </c>
      <c r="B4072" t="s">
        <v>11</v>
      </c>
      <c r="C4072">
        <v>7.4</v>
      </c>
    </row>
    <row r="4073" spans="1:3" x14ac:dyDescent="0.3">
      <c r="A4073" t="s">
        <v>12363</v>
      </c>
      <c r="B4073" t="s">
        <v>11</v>
      </c>
      <c r="C4073">
        <v>7.6</v>
      </c>
    </row>
    <row r="4074" spans="1:3" x14ac:dyDescent="0.3">
      <c r="A4074" t="s">
        <v>12364</v>
      </c>
      <c r="B4074" t="s">
        <v>11</v>
      </c>
      <c r="C4074">
        <v>6.4</v>
      </c>
    </row>
    <row r="4075" spans="1:3" x14ac:dyDescent="0.3">
      <c r="A4075" t="s">
        <v>12365</v>
      </c>
      <c r="B4075" t="s">
        <v>3844</v>
      </c>
      <c r="C4075">
        <v>7.4</v>
      </c>
    </row>
    <row r="4076" spans="1:3" x14ac:dyDescent="0.3">
      <c r="A4076" t="s">
        <v>12366</v>
      </c>
      <c r="B4076" t="s">
        <v>11</v>
      </c>
      <c r="C4076">
        <v>6.8</v>
      </c>
    </row>
    <row r="4077" spans="1:3" x14ac:dyDescent="0.3">
      <c r="A4077" t="s">
        <v>12367</v>
      </c>
      <c r="B4077" t="s">
        <v>11</v>
      </c>
      <c r="C4077">
        <v>6.5</v>
      </c>
    </row>
    <row r="4078" spans="1:3" x14ac:dyDescent="0.3">
      <c r="A4078" t="s">
        <v>12368</v>
      </c>
      <c r="B4078" t="s">
        <v>11</v>
      </c>
      <c r="C4078">
        <v>6</v>
      </c>
    </row>
    <row r="4079" spans="1:3" x14ac:dyDescent="0.3">
      <c r="A4079" t="s">
        <v>12369</v>
      </c>
      <c r="B4079" t="s">
        <v>11</v>
      </c>
      <c r="C4079">
        <v>7.3</v>
      </c>
    </row>
    <row r="4080" spans="1:3" x14ac:dyDescent="0.3">
      <c r="A4080" t="s">
        <v>12370</v>
      </c>
      <c r="B4080" t="s">
        <v>11</v>
      </c>
      <c r="C4080">
        <v>7.3</v>
      </c>
    </row>
    <row r="4081" spans="1:3" x14ac:dyDescent="0.3">
      <c r="A4081" t="s">
        <v>12371</v>
      </c>
      <c r="B4081" t="s">
        <v>11</v>
      </c>
      <c r="C4081">
        <v>6.5</v>
      </c>
    </row>
    <row r="4082" spans="1:3" x14ac:dyDescent="0.3">
      <c r="A4082" t="s">
        <v>12372</v>
      </c>
      <c r="B4082" t="s">
        <v>11</v>
      </c>
      <c r="C4082">
        <v>6</v>
      </c>
    </row>
    <row r="4083" spans="1:3" x14ac:dyDescent="0.3">
      <c r="A4083" t="s">
        <v>12373</v>
      </c>
      <c r="B4083" t="s">
        <v>11</v>
      </c>
      <c r="C4083">
        <v>5.3</v>
      </c>
    </row>
    <row r="4084" spans="1:3" x14ac:dyDescent="0.3">
      <c r="A4084" t="s">
        <v>12374</v>
      </c>
      <c r="B4084" t="s">
        <v>11</v>
      </c>
      <c r="C4084">
        <v>6.6</v>
      </c>
    </row>
    <row r="4085" spans="1:3" x14ac:dyDescent="0.3">
      <c r="A4085" t="s">
        <v>12375</v>
      </c>
      <c r="B4085" t="s">
        <v>11</v>
      </c>
      <c r="C4085">
        <v>6.1</v>
      </c>
    </row>
    <row r="4086" spans="1:3" x14ac:dyDescent="0.3">
      <c r="A4086" t="s">
        <v>12376</v>
      </c>
      <c r="B4086" t="s">
        <v>11</v>
      </c>
      <c r="C4086">
        <v>7.1</v>
      </c>
    </row>
    <row r="4087" spans="1:3" x14ac:dyDescent="0.3">
      <c r="A4087" t="s">
        <v>12377</v>
      </c>
      <c r="B4087" t="s">
        <v>233</v>
      </c>
      <c r="C4087">
        <v>8.6999999999999993</v>
      </c>
    </row>
    <row r="4088" spans="1:3" x14ac:dyDescent="0.3">
      <c r="A4088" t="s">
        <v>12378</v>
      </c>
      <c r="B4088" t="s">
        <v>11</v>
      </c>
      <c r="C4088">
        <v>8.4</v>
      </c>
    </row>
    <row r="4089" spans="1:3" x14ac:dyDescent="0.3">
      <c r="A4089" t="s">
        <v>12379</v>
      </c>
      <c r="B4089" t="s">
        <v>11</v>
      </c>
      <c r="C4089">
        <v>5.8</v>
      </c>
    </row>
    <row r="4090" spans="1:3" x14ac:dyDescent="0.3">
      <c r="A4090" t="s">
        <v>12380</v>
      </c>
      <c r="B4090" t="s">
        <v>11</v>
      </c>
      <c r="C4090">
        <v>6.2</v>
      </c>
    </row>
    <row r="4091" spans="1:3" x14ac:dyDescent="0.3">
      <c r="A4091" t="s">
        <v>12381</v>
      </c>
      <c r="B4091" t="s">
        <v>11</v>
      </c>
      <c r="C4091">
        <v>5.8</v>
      </c>
    </row>
    <row r="4092" spans="1:3" x14ac:dyDescent="0.3">
      <c r="A4092" t="s">
        <v>12382</v>
      </c>
      <c r="B4092" t="s">
        <v>11</v>
      </c>
      <c r="C4092">
        <v>5.7</v>
      </c>
    </row>
    <row r="4093" spans="1:3" x14ac:dyDescent="0.3">
      <c r="A4093" t="s">
        <v>12383</v>
      </c>
      <c r="B4093" t="s">
        <v>11</v>
      </c>
      <c r="C4093">
        <v>6.1</v>
      </c>
    </row>
    <row r="4094" spans="1:3" x14ac:dyDescent="0.3">
      <c r="A4094" t="s">
        <v>12384</v>
      </c>
      <c r="B4094" t="s">
        <v>11</v>
      </c>
      <c r="C4094">
        <v>6.4</v>
      </c>
    </row>
    <row r="4095" spans="1:3" x14ac:dyDescent="0.3">
      <c r="A4095" t="s">
        <v>12385</v>
      </c>
      <c r="B4095" t="s">
        <v>11</v>
      </c>
      <c r="C4095">
        <v>5</v>
      </c>
    </row>
    <row r="4096" spans="1:3" x14ac:dyDescent="0.3">
      <c r="A4096" t="s">
        <v>12386</v>
      </c>
      <c r="B4096" t="s">
        <v>11</v>
      </c>
      <c r="C4096">
        <v>6.5</v>
      </c>
    </row>
    <row r="4097" spans="1:3" x14ac:dyDescent="0.3">
      <c r="A4097" t="s">
        <v>12387</v>
      </c>
      <c r="B4097" t="s">
        <v>11</v>
      </c>
      <c r="C4097">
        <v>4.5999999999999996</v>
      </c>
    </row>
    <row r="4098" spans="1:3" x14ac:dyDescent="0.3">
      <c r="A4098" t="s">
        <v>12388</v>
      </c>
      <c r="B4098" t="s">
        <v>697</v>
      </c>
      <c r="C4098">
        <v>7.7</v>
      </c>
    </row>
    <row r="4099" spans="1:3" x14ac:dyDescent="0.3">
      <c r="A4099" t="s">
        <v>12389</v>
      </c>
      <c r="B4099" t="s">
        <v>11</v>
      </c>
      <c r="C4099">
        <v>7.3</v>
      </c>
    </row>
    <row r="4100" spans="1:3" x14ac:dyDescent="0.3">
      <c r="A4100" t="s">
        <v>12390</v>
      </c>
      <c r="B4100" t="s">
        <v>11</v>
      </c>
      <c r="C4100">
        <v>6.6</v>
      </c>
    </row>
    <row r="4101" spans="1:3" x14ac:dyDescent="0.3">
      <c r="A4101" t="s">
        <v>12391</v>
      </c>
      <c r="B4101" t="s">
        <v>11</v>
      </c>
      <c r="C4101">
        <v>6.4</v>
      </c>
    </row>
    <row r="4102" spans="1:3" x14ac:dyDescent="0.3">
      <c r="A4102" t="s">
        <v>12392</v>
      </c>
      <c r="B4102" t="s">
        <v>11</v>
      </c>
      <c r="C4102">
        <v>5.8</v>
      </c>
    </row>
    <row r="4103" spans="1:3" x14ac:dyDescent="0.3">
      <c r="A4103" t="s">
        <v>12393</v>
      </c>
      <c r="B4103" t="s">
        <v>11</v>
      </c>
      <c r="C4103">
        <v>7.2</v>
      </c>
    </row>
    <row r="4104" spans="1:3" x14ac:dyDescent="0.3">
      <c r="A4104" t="s">
        <v>12394</v>
      </c>
      <c r="B4104" t="s">
        <v>11</v>
      </c>
      <c r="C4104">
        <v>7.2</v>
      </c>
    </row>
    <row r="4105" spans="1:3" x14ac:dyDescent="0.3">
      <c r="A4105" t="s">
        <v>12395</v>
      </c>
      <c r="B4105" t="s">
        <v>11</v>
      </c>
      <c r="C4105">
        <v>3.5</v>
      </c>
    </row>
    <row r="4106" spans="1:3" x14ac:dyDescent="0.3">
      <c r="A4106" t="s">
        <v>12396</v>
      </c>
      <c r="B4106" t="s">
        <v>11</v>
      </c>
      <c r="C4106">
        <v>7.5</v>
      </c>
    </row>
    <row r="4107" spans="1:3" x14ac:dyDescent="0.3">
      <c r="A4107" t="s">
        <v>12397</v>
      </c>
      <c r="B4107" t="s">
        <v>11</v>
      </c>
      <c r="C4107">
        <v>2.2000000000000002</v>
      </c>
    </row>
    <row r="4108" spans="1:3" x14ac:dyDescent="0.3">
      <c r="A4108" t="s">
        <v>12398</v>
      </c>
      <c r="B4108" t="s">
        <v>11</v>
      </c>
      <c r="C4108">
        <v>6.6</v>
      </c>
    </row>
    <row r="4109" spans="1:3" x14ac:dyDescent="0.3">
      <c r="A4109" t="s">
        <v>12399</v>
      </c>
      <c r="B4109" t="s">
        <v>986</v>
      </c>
      <c r="C4109">
        <v>6.9</v>
      </c>
    </row>
    <row r="4110" spans="1:3" x14ac:dyDescent="0.3">
      <c r="A4110" t="s">
        <v>12400</v>
      </c>
      <c r="B4110" t="s">
        <v>11</v>
      </c>
      <c r="C4110">
        <v>4</v>
      </c>
    </row>
    <row r="4111" spans="1:3" x14ac:dyDescent="0.3">
      <c r="A4111" t="s">
        <v>12401</v>
      </c>
      <c r="B4111" t="s">
        <v>11</v>
      </c>
      <c r="C4111">
        <v>7.4</v>
      </c>
    </row>
    <row r="4112" spans="1:3" x14ac:dyDescent="0.3">
      <c r="A4112" t="s">
        <v>12402</v>
      </c>
      <c r="B4112" t="s">
        <v>11</v>
      </c>
      <c r="C4112">
        <v>8.3000000000000007</v>
      </c>
    </row>
    <row r="4113" spans="1:3" x14ac:dyDescent="0.3">
      <c r="A4113" t="s">
        <v>12403</v>
      </c>
      <c r="B4113" t="s">
        <v>11</v>
      </c>
      <c r="C4113">
        <v>5.7</v>
      </c>
    </row>
    <row r="4114" spans="1:3" x14ac:dyDescent="0.3">
      <c r="A4114" t="s">
        <v>12404</v>
      </c>
      <c r="B4114" t="s">
        <v>11</v>
      </c>
      <c r="C4114">
        <v>6.8</v>
      </c>
    </row>
    <row r="4115" spans="1:3" x14ac:dyDescent="0.3">
      <c r="A4115" t="s">
        <v>12405</v>
      </c>
      <c r="B4115" t="s">
        <v>11</v>
      </c>
      <c r="C4115">
        <v>5.2</v>
      </c>
    </row>
    <row r="4116" spans="1:3" x14ac:dyDescent="0.3">
      <c r="A4116" t="s">
        <v>12406</v>
      </c>
      <c r="B4116" t="s">
        <v>11</v>
      </c>
      <c r="C4116">
        <v>6.2</v>
      </c>
    </row>
    <row r="4117" spans="1:3" x14ac:dyDescent="0.3">
      <c r="A4117" t="s">
        <v>12407</v>
      </c>
      <c r="B4117" t="s">
        <v>11</v>
      </c>
      <c r="C4117">
        <v>5.9</v>
      </c>
    </row>
    <row r="4118" spans="1:3" x14ac:dyDescent="0.3">
      <c r="A4118" t="s">
        <v>12408</v>
      </c>
      <c r="B4118" t="s">
        <v>11</v>
      </c>
      <c r="C4118">
        <v>7.7</v>
      </c>
    </row>
    <row r="4119" spans="1:3" x14ac:dyDescent="0.3">
      <c r="A4119" t="s">
        <v>12409</v>
      </c>
      <c r="B4119" t="s">
        <v>11</v>
      </c>
      <c r="C4119">
        <v>4.3</v>
      </c>
    </row>
    <row r="4120" spans="1:3" x14ac:dyDescent="0.3">
      <c r="A4120" t="s">
        <v>12410</v>
      </c>
      <c r="B4120" t="s">
        <v>11</v>
      </c>
      <c r="C4120">
        <v>7.1</v>
      </c>
    </row>
    <row r="4121" spans="1:3" x14ac:dyDescent="0.3">
      <c r="A4121" t="s">
        <v>12411</v>
      </c>
      <c r="B4121" t="s">
        <v>11</v>
      </c>
      <c r="C4121">
        <v>6.2</v>
      </c>
    </row>
    <row r="4122" spans="1:3" x14ac:dyDescent="0.3">
      <c r="A4122" t="s">
        <v>12412</v>
      </c>
      <c r="B4122" t="s">
        <v>11</v>
      </c>
      <c r="C4122">
        <v>6.8</v>
      </c>
    </row>
    <row r="4123" spans="1:3" x14ac:dyDescent="0.3">
      <c r="A4123" t="s">
        <v>12413</v>
      </c>
      <c r="B4123" t="s">
        <v>11</v>
      </c>
      <c r="C4123">
        <v>7.7</v>
      </c>
    </row>
    <row r="4124" spans="1:3" x14ac:dyDescent="0.3">
      <c r="A4124" t="s">
        <v>12414</v>
      </c>
      <c r="B4124" t="s">
        <v>11</v>
      </c>
      <c r="C4124">
        <v>8.1999999999999993</v>
      </c>
    </row>
    <row r="4125" spans="1:3" x14ac:dyDescent="0.3">
      <c r="A4125" t="s">
        <v>12415</v>
      </c>
      <c r="B4125" t="s">
        <v>11</v>
      </c>
      <c r="C4125">
        <v>7.5</v>
      </c>
    </row>
    <row r="4126" spans="1:3" x14ac:dyDescent="0.3">
      <c r="A4126" t="s">
        <v>12416</v>
      </c>
      <c r="B4126" t="s">
        <v>4309</v>
      </c>
      <c r="C4126">
        <v>7.6</v>
      </c>
    </row>
    <row r="4127" spans="1:3" x14ac:dyDescent="0.3">
      <c r="A4127" t="s">
        <v>12417</v>
      </c>
      <c r="B4127" t="s">
        <v>11</v>
      </c>
      <c r="C4127">
        <v>4.0999999999999996</v>
      </c>
    </row>
    <row r="4128" spans="1:3" x14ac:dyDescent="0.3">
      <c r="A4128" t="s">
        <v>12418</v>
      </c>
      <c r="B4128" t="s">
        <v>11</v>
      </c>
      <c r="C4128">
        <v>6.9</v>
      </c>
    </row>
    <row r="4129" spans="1:3" x14ac:dyDescent="0.3">
      <c r="A4129" t="s">
        <v>12419</v>
      </c>
      <c r="B4129" t="s">
        <v>11</v>
      </c>
      <c r="C4129">
        <v>7.1</v>
      </c>
    </row>
    <row r="4130" spans="1:3" x14ac:dyDescent="0.3">
      <c r="A4130" t="s">
        <v>12420</v>
      </c>
      <c r="B4130" t="s">
        <v>11</v>
      </c>
      <c r="C4130">
        <v>6.3</v>
      </c>
    </row>
    <row r="4131" spans="1:3" x14ac:dyDescent="0.3">
      <c r="A4131" t="s">
        <v>12421</v>
      </c>
      <c r="B4131" t="s">
        <v>11</v>
      </c>
      <c r="C4131">
        <v>7.7</v>
      </c>
    </row>
    <row r="4132" spans="1:3" x14ac:dyDescent="0.3">
      <c r="A4132" t="s">
        <v>12422</v>
      </c>
      <c r="B4132" t="s">
        <v>11</v>
      </c>
      <c r="C4132">
        <v>8.3000000000000007</v>
      </c>
    </row>
    <row r="4133" spans="1:3" x14ac:dyDescent="0.3">
      <c r="A4133" t="s">
        <v>12423</v>
      </c>
      <c r="B4133" t="s">
        <v>986</v>
      </c>
      <c r="C4133">
        <v>7.1</v>
      </c>
    </row>
    <row r="4134" spans="1:3" x14ac:dyDescent="0.3">
      <c r="A4134" t="s">
        <v>12424</v>
      </c>
      <c r="B4134" t="s">
        <v>11</v>
      </c>
      <c r="C4134">
        <v>4.7</v>
      </c>
    </row>
    <row r="4135" spans="1:3" x14ac:dyDescent="0.3">
      <c r="A4135" t="s">
        <v>12425</v>
      </c>
      <c r="B4135" t="s">
        <v>11</v>
      </c>
      <c r="C4135">
        <v>7.2</v>
      </c>
    </row>
    <row r="4136" spans="1:3" x14ac:dyDescent="0.3">
      <c r="A4136" t="s">
        <v>12426</v>
      </c>
      <c r="B4136" t="s">
        <v>11</v>
      </c>
      <c r="C4136">
        <v>5.0999999999999996</v>
      </c>
    </row>
    <row r="4137" spans="1:3" x14ac:dyDescent="0.3">
      <c r="A4137" t="s">
        <v>12427</v>
      </c>
      <c r="B4137" t="s">
        <v>11</v>
      </c>
      <c r="C4137">
        <v>5.4</v>
      </c>
    </row>
    <row r="4138" spans="1:3" x14ac:dyDescent="0.3">
      <c r="A4138" t="s">
        <v>12428</v>
      </c>
      <c r="B4138" t="s">
        <v>3395</v>
      </c>
      <c r="C4138">
        <v>6.9</v>
      </c>
    </row>
    <row r="4139" spans="1:3" x14ac:dyDescent="0.3">
      <c r="A4139" t="s">
        <v>12429</v>
      </c>
      <c r="B4139" t="s">
        <v>11</v>
      </c>
      <c r="C4139">
        <v>6.1</v>
      </c>
    </row>
    <row r="4140" spans="1:3" x14ac:dyDescent="0.3">
      <c r="A4140" t="s">
        <v>12430</v>
      </c>
      <c r="B4140" t="s">
        <v>11</v>
      </c>
      <c r="C4140">
        <v>6.1</v>
      </c>
    </row>
    <row r="4141" spans="1:3" x14ac:dyDescent="0.3">
      <c r="A4141" t="s">
        <v>12431</v>
      </c>
      <c r="B4141" t="s">
        <v>11</v>
      </c>
      <c r="C4141">
        <v>6.9</v>
      </c>
    </row>
    <row r="4142" spans="1:3" x14ac:dyDescent="0.3">
      <c r="A4142" t="s">
        <v>12432</v>
      </c>
      <c r="B4142" t="s">
        <v>11</v>
      </c>
      <c r="C4142">
        <v>5.8</v>
      </c>
    </row>
    <row r="4143" spans="1:3" x14ac:dyDescent="0.3">
      <c r="A4143" t="s">
        <v>12433</v>
      </c>
      <c r="B4143" t="s">
        <v>513</v>
      </c>
      <c r="C4143">
        <v>6</v>
      </c>
    </row>
    <row r="4144" spans="1:3" x14ac:dyDescent="0.3">
      <c r="A4144" t="s">
        <v>12434</v>
      </c>
      <c r="B4144" t="s">
        <v>4309</v>
      </c>
      <c r="C4144">
        <v>8.1999999999999993</v>
      </c>
    </row>
    <row r="4145" spans="1:3" x14ac:dyDescent="0.3">
      <c r="A4145" t="s">
        <v>12435</v>
      </c>
      <c r="B4145" t="s">
        <v>11</v>
      </c>
      <c r="C4145">
        <v>7</v>
      </c>
    </row>
    <row r="4146" spans="1:3" x14ac:dyDescent="0.3">
      <c r="A4146" t="s">
        <v>12436</v>
      </c>
      <c r="B4146" t="s">
        <v>11</v>
      </c>
      <c r="C4146">
        <v>6.3</v>
      </c>
    </row>
    <row r="4147" spans="1:3" x14ac:dyDescent="0.3">
      <c r="A4147" t="s">
        <v>12437</v>
      </c>
      <c r="B4147" t="s">
        <v>11</v>
      </c>
      <c r="C4147">
        <v>7.6</v>
      </c>
    </row>
    <row r="4148" spans="1:3" x14ac:dyDescent="0.3">
      <c r="A4148" t="s">
        <v>12438</v>
      </c>
      <c r="B4148" t="s">
        <v>11</v>
      </c>
      <c r="C4148">
        <v>6.1</v>
      </c>
    </row>
    <row r="4149" spans="1:3" x14ac:dyDescent="0.3">
      <c r="A4149" t="s">
        <v>12439</v>
      </c>
      <c r="B4149" t="s">
        <v>4042</v>
      </c>
      <c r="C4149">
        <v>7.2</v>
      </c>
    </row>
    <row r="4150" spans="1:3" x14ac:dyDescent="0.3">
      <c r="A4150" t="s">
        <v>12440</v>
      </c>
      <c r="B4150" t="s">
        <v>11</v>
      </c>
      <c r="C4150">
        <v>7.8</v>
      </c>
    </row>
    <row r="4151" spans="1:3" x14ac:dyDescent="0.3">
      <c r="A4151" t="s">
        <v>12441</v>
      </c>
      <c r="B4151" t="s">
        <v>11</v>
      </c>
      <c r="C4151">
        <v>4.7</v>
      </c>
    </row>
    <row r="4152" spans="1:3" x14ac:dyDescent="0.3">
      <c r="A4152" t="s">
        <v>12442</v>
      </c>
      <c r="B4152" t="s">
        <v>11</v>
      </c>
      <c r="C4152">
        <v>7.5</v>
      </c>
    </row>
    <row r="4153" spans="1:3" x14ac:dyDescent="0.3">
      <c r="A4153" t="s">
        <v>12443</v>
      </c>
      <c r="B4153" t="s">
        <v>11</v>
      </c>
      <c r="C4153">
        <v>3.4</v>
      </c>
    </row>
    <row r="4154" spans="1:3" x14ac:dyDescent="0.3">
      <c r="A4154" t="s">
        <v>12444</v>
      </c>
      <c r="B4154" t="s">
        <v>11</v>
      </c>
      <c r="C4154">
        <v>8.9</v>
      </c>
    </row>
    <row r="4155" spans="1:3" x14ac:dyDescent="0.3">
      <c r="A4155" t="s">
        <v>12445</v>
      </c>
      <c r="B4155" t="s">
        <v>11</v>
      </c>
      <c r="C4155">
        <v>6.9</v>
      </c>
    </row>
    <row r="4156" spans="1:3" x14ac:dyDescent="0.3">
      <c r="A4156" t="s">
        <v>12446</v>
      </c>
      <c r="B4156" t="s">
        <v>11</v>
      </c>
      <c r="C4156">
        <v>8.1999999999999993</v>
      </c>
    </row>
    <row r="4157" spans="1:3" x14ac:dyDescent="0.3">
      <c r="A4157" t="s">
        <v>12447</v>
      </c>
      <c r="B4157" t="s">
        <v>7920</v>
      </c>
      <c r="C4157">
        <v>7.3</v>
      </c>
    </row>
    <row r="4158" spans="1:3" x14ac:dyDescent="0.3">
      <c r="A4158" t="s">
        <v>12448</v>
      </c>
      <c r="B4158" t="s">
        <v>11</v>
      </c>
      <c r="C4158">
        <v>8</v>
      </c>
    </row>
    <row r="4159" spans="1:3" x14ac:dyDescent="0.3">
      <c r="A4159" t="s">
        <v>12449</v>
      </c>
      <c r="B4159" t="s">
        <v>11</v>
      </c>
      <c r="C4159">
        <v>6.7</v>
      </c>
    </row>
    <row r="4160" spans="1:3" x14ac:dyDescent="0.3">
      <c r="A4160" t="s">
        <v>12450</v>
      </c>
      <c r="B4160" t="s">
        <v>11</v>
      </c>
      <c r="C4160">
        <v>6.6</v>
      </c>
    </row>
    <row r="4161" spans="1:3" x14ac:dyDescent="0.3">
      <c r="A4161" t="s">
        <v>12451</v>
      </c>
      <c r="B4161" t="s">
        <v>513</v>
      </c>
      <c r="C4161">
        <v>6.9</v>
      </c>
    </row>
    <row r="4162" spans="1:3" x14ac:dyDescent="0.3">
      <c r="A4162" t="s">
        <v>12452</v>
      </c>
      <c r="B4162" t="s">
        <v>11</v>
      </c>
      <c r="C4162">
        <v>7.1</v>
      </c>
    </row>
    <row r="4163" spans="1:3" x14ac:dyDescent="0.3">
      <c r="A4163" t="s">
        <v>12453</v>
      </c>
      <c r="B4163" t="s">
        <v>11</v>
      </c>
      <c r="C4163">
        <v>5.6</v>
      </c>
    </row>
    <row r="4164" spans="1:3" x14ac:dyDescent="0.3">
      <c r="A4164" t="s">
        <v>12454</v>
      </c>
      <c r="B4164" t="s">
        <v>11</v>
      </c>
      <c r="C4164">
        <v>6.7</v>
      </c>
    </row>
    <row r="4165" spans="1:3" x14ac:dyDescent="0.3">
      <c r="A4165" t="s">
        <v>12455</v>
      </c>
      <c r="B4165" t="s">
        <v>11</v>
      </c>
      <c r="C4165">
        <v>7.1</v>
      </c>
    </row>
    <row r="4166" spans="1:3" x14ac:dyDescent="0.3">
      <c r="A4166" t="s">
        <v>12456</v>
      </c>
      <c r="B4166" t="s">
        <v>11</v>
      </c>
      <c r="C4166">
        <v>5.2</v>
      </c>
    </row>
    <row r="4167" spans="1:3" x14ac:dyDescent="0.3">
      <c r="A4167" t="s">
        <v>12457</v>
      </c>
      <c r="B4167" t="s">
        <v>513</v>
      </c>
      <c r="C4167">
        <v>7.7</v>
      </c>
    </row>
    <row r="4168" spans="1:3" x14ac:dyDescent="0.3">
      <c r="A4168" t="s">
        <v>12458</v>
      </c>
      <c r="B4168" t="s">
        <v>11</v>
      </c>
      <c r="C4168">
        <v>7.5</v>
      </c>
    </row>
    <row r="4169" spans="1:3" x14ac:dyDescent="0.3">
      <c r="A4169" t="s">
        <v>12459</v>
      </c>
      <c r="B4169" t="s">
        <v>11</v>
      </c>
      <c r="C4169">
        <v>7.6</v>
      </c>
    </row>
    <row r="4170" spans="1:3" x14ac:dyDescent="0.3">
      <c r="A4170" t="s">
        <v>12460</v>
      </c>
      <c r="B4170" t="s">
        <v>11</v>
      </c>
      <c r="C4170">
        <v>8.1</v>
      </c>
    </row>
    <row r="4171" spans="1:3" x14ac:dyDescent="0.3">
      <c r="A4171" t="s">
        <v>12461</v>
      </c>
      <c r="B4171" t="s">
        <v>11</v>
      </c>
      <c r="C4171">
        <v>5.5</v>
      </c>
    </row>
    <row r="4172" spans="1:3" x14ac:dyDescent="0.3">
      <c r="A4172" t="s">
        <v>12462</v>
      </c>
      <c r="B4172" t="s">
        <v>11</v>
      </c>
      <c r="C4172">
        <v>6.6</v>
      </c>
    </row>
    <row r="4173" spans="1:3" x14ac:dyDescent="0.3">
      <c r="A4173" t="s">
        <v>12463</v>
      </c>
      <c r="B4173" t="s">
        <v>11</v>
      </c>
      <c r="C4173">
        <v>3.2</v>
      </c>
    </row>
    <row r="4174" spans="1:3" x14ac:dyDescent="0.3">
      <c r="A4174" t="s">
        <v>12464</v>
      </c>
      <c r="B4174" t="s">
        <v>11</v>
      </c>
      <c r="C4174">
        <v>6.6</v>
      </c>
    </row>
    <row r="4175" spans="1:3" x14ac:dyDescent="0.3">
      <c r="A4175" t="s">
        <v>12465</v>
      </c>
      <c r="B4175" t="s">
        <v>11</v>
      </c>
      <c r="C4175">
        <v>6.2</v>
      </c>
    </row>
    <row r="4176" spans="1:3" x14ac:dyDescent="0.3">
      <c r="A4176" t="s">
        <v>12466</v>
      </c>
      <c r="B4176" t="s">
        <v>11</v>
      </c>
      <c r="C4176">
        <v>4.8</v>
      </c>
    </row>
    <row r="4177" spans="1:3" x14ac:dyDescent="0.3">
      <c r="A4177" t="s">
        <v>12467</v>
      </c>
      <c r="B4177" t="s">
        <v>11</v>
      </c>
      <c r="C4177">
        <v>4.5</v>
      </c>
    </row>
    <row r="4178" spans="1:3" x14ac:dyDescent="0.3">
      <c r="A4178" t="s">
        <v>12468</v>
      </c>
      <c r="B4178" t="s">
        <v>11</v>
      </c>
      <c r="C4178">
        <v>7.2</v>
      </c>
    </row>
    <row r="4179" spans="1:3" x14ac:dyDescent="0.3">
      <c r="A4179" t="s">
        <v>12469</v>
      </c>
      <c r="B4179" t="s">
        <v>11</v>
      </c>
      <c r="C4179">
        <v>4.3</v>
      </c>
    </row>
    <row r="4180" spans="1:3" x14ac:dyDescent="0.3">
      <c r="A4180" t="s">
        <v>12470</v>
      </c>
      <c r="B4180" t="s">
        <v>11</v>
      </c>
      <c r="C4180">
        <v>4.5</v>
      </c>
    </row>
    <row r="4181" spans="1:3" x14ac:dyDescent="0.3">
      <c r="A4181" t="s">
        <v>12471</v>
      </c>
      <c r="B4181" t="s">
        <v>11</v>
      </c>
      <c r="C4181">
        <v>6.4</v>
      </c>
    </row>
    <row r="4182" spans="1:3" x14ac:dyDescent="0.3">
      <c r="A4182" t="s">
        <v>12472</v>
      </c>
      <c r="B4182" t="s">
        <v>11</v>
      </c>
      <c r="C4182">
        <v>6.4</v>
      </c>
    </row>
    <row r="4183" spans="1:3" x14ac:dyDescent="0.3">
      <c r="A4183" t="s">
        <v>12473</v>
      </c>
      <c r="B4183" t="s">
        <v>11</v>
      </c>
      <c r="C4183">
        <v>7.3</v>
      </c>
    </row>
    <row r="4184" spans="1:3" x14ac:dyDescent="0.3">
      <c r="A4184" t="s">
        <v>12474</v>
      </c>
      <c r="B4184" t="s">
        <v>11</v>
      </c>
      <c r="C4184">
        <v>6.9</v>
      </c>
    </row>
    <row r="4185" spans="1:3" x14ac:dyDescent="0.3">
      <c r="A4185" t="s">
        <v>12475</v>
      </c>
      <c r="B4185" t="s">
        <v>11</v>
      </c>
      <c r="C4185">
        <v>4.3</v>
      </c>
    </row>
    <row r="4186" spans="1:3" x14ac:dyDescent="0.3">
      <c r="A4186" t="s">
        <v>12476</v>
      </c>
      <c r="B4186" t="s">
        <v>11</v>
      </c>
      <c r="C4186">
        <v>7.2</v>
      </c>
    </row>
    <row r="4187" spans="1:3" x14ac:dyDescent="0.3">
      <c r="A4187" t="s">
        <v>12477</v>
      </c>
      <c r="B4187" t="s">
        <v>11</v>
      </c>
      <c r="C4187">
        <v>6.5</v>
      </c>
    </row>
    <row r="4188" spans="1:3" x14ac:dyDescent="0.3">
      <c r="A4188" t="s">
        <v>12478</v>
      </c>
      <c r="B4188" t="s">
        <v>11</v>
      </c>
      <c r="C4188">
        <v>6.6</v>
      </c>
    </row>
    <row r="4189" spans="1:3" x14ac:dyDescent="0.3">
      <c r="A4189" t="s">
        <v>12479</v>
      </c>
      <c r="B4189" t="s">
        <v>11</v>
      </c>
      <c r="C4189">
        <v>6.7</v>
      </c>
    </row>
    <row r="4190" spans="1:3" x14ac:dyDescent="0.3">
      <c r="A4190" t="s">
        <v>12480</v>
      </c>
      <c r="B4190" t="s">
        <v>11</v>
      </c>
      <c r="C4190">
        <v>4.3</v>
      </c>
    </row>
    <row r="4191" spans="1:3" x14ac:dyDescent="0.3">
      <c r="A4191" t="s">
        <v>12481</v>
      </c>
      <c r="B4191" t="s">
        <v>11</v>
      </c>
      <c r="C4191">
        <v>7.3</v>
      </c>
    </row>
    <row r="4192" spans="1:3" x14ac:dyDescent="0.3">
      <c r="A4192" t="s">
        <v>12482</v>
      </c>
      <c r="B4192" t="s">
        <v>11</v>
      </c>
      <c r="C4192">
        <v>6.4</v>
      </c>
    </row>
    <row r="4193" spans="1:3" x14ac:dyDescent="0.3">
      <c r="A4193" t="s">
        <v>12483</v>
      </c>
      <c r="B4193" t="s">
        <v>11</v>
      </c>
      <c r="C4193">
        <v>7</v>
      </c>
    </row>
    <row r="4194" spans="1:3" x14ac:dyDescent="0.3">
      <c r="A4194" t="s">
        <v>12484</v>
      </c>
      <c r="B4194" t="s">
        <v>11</v>
      </c>
      <c r="C4194">
        <v>5.5</v>
      </c>
    </row>
    <row r="4195" spans="1:3" x14ac:dyDescent="0.3">
      <c r="A4195" t="s">
        <v>12485</v>
      </c>
      <c r="B4195" t="s">
        <v>11</v>
      </c>
      <c r="C4195">
        <v>6.7</v>
      </c>
    </row>
    <row r="4196" spans="1:3" x14ac:dyDescent="0.3">
      <c r="A4196" t="s">
        <v>12486</v>
      </c>
      <c r="B4196" t="s">
        <v>11</v>
      </c>
      <c r="C4196">
        <v>4.3</v>
      </c>
    </row>
    <row r="4197" spans="1:3" x14ac:dyDescent="0.3">
      <c r="A4197" t="s">
        <v>12487</v>
      </c>
      <c r="B4197" t="s">
        <v>11</v>
      </c>
      <c r="C4197">
        <v>6.1</v>
      </c>
    </row>
    <row r="4198" spans="1:3" x14ac:dyDescent="0.3">
      <c r="A4198" t="s">
        <v>12488</v>
      </c>
      <c r="B4198" t="s">
        <v>2534</v>
      </c>
      <c r="C4198">
        <v>6.8</v>
      </c>
    </row>
    <row r="4199" spans="1:3" x14ac:dyDescent="0.3">
      <c r="A4199" t="s">
        <v>12489</v>
      </c>
      <c r="B4199" t="s">
        <v>11</v>
      </c>
      <c r="C4199">
        <v>3.9</v>
      </c>
    </row>
    <row r="4200" spans="1:3" x14ac:dyDescent="0.3">
      <c r="A4200" t="s">
        <v>12490</v>
      </c>
      <c r="B4200" t="s">
        <v>11</v>
      </c>
      <c r="C4200">
        <v>6.9</v>
      </c>
    </row>
    <row r="4201" spans="1:3" x14ac:dyDescent="0.3">
      <c r="A4201" t="s">
        <v>12491</v>
      </c>
      <c r="B4201" t="s">
        <v>11</v>
      </c>
      <c r="C4201">
        <v>7.3</v>
      </c>
    </row>
    <row r="4202" spans="1:3" x14ac:dyDescent="0.3">
      <c r="A4202" t="s">
        <v>12492</v>
      </c>
      <c r="B4202" t="s">
        <v>11</v>
      </c>
      <c r="C4202">
        <v>6.9</v>
      </c>
    </row>
    <row r="4203" spans="1:3" x14ac:dyDescent="0.3">
      <c r="A4203" t="s">
        <v>12493</v>
      </c>
      <c r="B4203" t="s">
        <v>11</v>
      </c>
      <c r="C4203">
        <v>6.3</v>
      </c>
    </row>
    <row r="4204" spans="1:3" x14ac:dyDescent="0.3">
      <c r="A4204" t="s">
        <v>12494</v>
      </c>
      <c r="B4204" t="s">
        <v>11</v>
      </c>
      <c r="C4204">
        <v>2.5</v>
      </c>
    </row>
    <row r="4205" spans="1:3" x14ac:dyDescent="0.3">
      <c r="A4205" t="s">
        <v>12495</v>
      </c>
      <c r="B4205" t="s">
        <v>11</v>
      </c>
      <c r="C4205">
        <v>5.7</v>
      </c>
    </row>
    <row r="4206" spans="1:3" x14ac:dyDescent="0.3">
      <c r="A4206" t="s">
        <v>12496</v>
      </c>
      <c r="B4206" t="s">
        <v>11</v>
      </c>
      <c r="C4206">
        <v>7</v>
      </c>
    </row>
    <row r="4207" spans="1:3" x14ac:dyDescent="0.3">
      <c r="A4207" t="s">
        <v>12497</v>
      </c>
      <c r="B4207" t="s">
        <v>11</v>
      </c>
      <c r="C4207">
        <v>6.2</v>
      </c>
    </row>
    <row r="4208" spans="1:3" x14ac:dyDescent="0.3">
      <c r="A4208" t="s">
        <v>12498</v>
      </c>
      <c r="B4208" t="s">
        <v>11</v>
      </c>
      <c r="C4208">
        <v>6.9</v>
      </c>
    </row>
    <row r="4209" spans="1:3" x14ac:dyDescent="0.3">
      <c r="A4209" t="s">
        <v>12499</v>
      </c>
      <c r="B4209" t="s">
        <v>11</v>
      </c>
      <c r="C4209">
        <v>4.5</v>
      </c>
    </row>
    <row r="4210" spans="1:3" x14ac:dyDescent="0.3">
      <c r="A4210" t="s">
        <v>12500</v>
      </c>
      <c r="B4210" t="s">
        <v>11</v>
      </c>
      <c r="C4210">
        <v>7.8</v>
      </c>
    </row>
    <row r="4211" spans="1:3" x14ac:dyDescent="0.3">
      <c r="A4211" t="s">
        <v>12501</v>
      </c>
      <c r="B4211" t="s">
        <v>11</v>
      </c>
      <c r="C4211">
        <v>4.4000000000000004</v>
      </c>
    </row>
    <row r="4212" spans="1:3" x14ac:dyDescent="0.3">
      <c r="A4212" t="s">
        <v>12502</v>
      </c>
      <c r="B4212" t="s">
        <v>11</v>
      </c>
      <c r="C4212">
        <v>6.6</v>
      </c>
    </row>
    <row r="4213" spans="1:3" x14ac:dyDescent="0.3">
      <c r="A4213" t="s">
        <v>12503</v>
      </c>
      <c r="B4213" t="s">
        <v>11</v>
      </c>
      <c r="C4213">
        <v>8</v>
      </c>
    </row>
    <row r="4214" spans="1:3" x14ac:dyDescent="0.3">
      <c r="A4214" t="s">
        <v>12504</v>
      </c>
      <c r="B4214" t="s">
        <v>11</v>
      </c>
      <c r="C4214">
        <v>6.5</v>
      </c>
    </row>
    <row r="4215" spans="1:3" x14ac:dyDescent="0.3">
      <c r="A4215" t="s">
        <v>12505</v>
      </c>
      <c r="B4215" t="s">
        <v>11</v>
      </c>
      <c r="C4215">
        <v>7.1</v>
      </c>
    </row>
    <row r="4216" spans="1:3" x14ac:dyDescent="0.3">
      <c r="A4216" t="s">
        <v>12506</v>
      </c>
      <c r="B4216" t="s">
        <v>11</v>
      </c>
      <c r="C4216">
        <v>7.1</v>
      </c>
    </row>
    <row r="4217" spans="1:3" x14ac:dyDescent="0.3">
      <c r="A4217" t="s">
        <v>12507</v>
      </c>
      <c r="B4217" t="s">
        <v>11</v>
      </c>
      <c r="C4217">
        <v>4</v>
      </c>
    </row>
    <row r="4218" spans="1:3" x14ac:dyDescent="0.3">
      <c r="A4218" t="s">
        <v>12508</v>
      </c>
      <c r="B4218" t="s">
        <v>11</v>
      </c>
      <c r="C4218">
        <v>7.5</v>
      </c>
    </row>
    <row r="4219" spans="1:3" x14ac:dyDescent="0.3">
      <c r="A4219" t="s">
        <v>12509</v>
      </c>
      <c r="B4219" t="s">
        <v>11</v>
      </c>
      <c r="C4219">
        <v>7</v>
      </c>
    </row>
    <row r="4220" spans="1:3" x14ac:dyDescent="0.3">
      <c r="A4220" t="s">
        <v>12510</v>
      </c>
      <c r="B4220" t="s">
        <v>11</v>
      </c>
      <c r="C4220">
        <v>4</v>
      </c>
    </row>
    <row r="4221" spans="1:3" x14ac:dyDescent="0.3">
      <c r="A4221" t="s">
        <v>12511</v>
      </c>
      <c r="B4221" t="s">
        <v>11</v>
      </c>
      <c r="C4221">
        <v>6.7</v>
      </c>
    </row>
    <row r="4222" spans="1:3" x14ac:dyDescent="0.3">
      <c r="A4222" t="s">
        <v>12512</v>
      </c>
      <c r="B4222" t="s">
        <v>11</v>
      </c>
      <c r="C4222">
        <v>7</v>
      </c>
    </row>
    <row r="4223" spans="1:3" x14ac:dyDescent="0.3">
      <c r="A4223" t="s">
        <v>12513</v>
      </c>
      <c r="B4223" t="s">
        <v>11</v>
      </c>
      <c r="C4223">
        <v>7.4</v>
      </c>
    </row>
    <row r="4224" spans="1:3" x14ac:dyDescent="0.3">
      <c r="A4224" t="s">
        <v>12514</v>
      </c>
      <c r="B4224" t="s">
        <v>3395</v>
      </c>
      <c r="C4224">
        <v>8</v>
      </c>
    </row>
    <row r="4225" spans="1:3" x14ac:dyDescent="0.3">
      <c r="A4225" t="s">
        <v>12515</v>
      </c>
      <c r="B4225" t="s">
        <v>11</v>
      </c>
      <c r="C4225">
        <v>6.5</v>
      </c>
    </row>
    <row r="4226" spans="1:3" x14ac:dyDescent="0.3">
      <c r="A4226" t="s">
        <v>12516</v>
      </c>
      <c r="B4226" t="s">
        <v>11</v>
      </c>
      <c r="C4226">
        <v>7.2</v>
      </c>
    </row>
    <row r="4227" spans="1:3" x14ac:dyDescent="0.3">
      <c r="A4227" t="s">
        <v>12517</v>
      </c>
      <c r="B4227" t="s">
        <v>11</v>
      </c>
      <c r="C4227">
        <v>6.4</v>
      </c>
    </row>
    <row r="4228" spans="1:3" x14ac:dyDescent="0.3">
      <c r="A4228" t="s">
        <v>12518</v>
      </c>
      <c r="B4228" t="s">
        <v>11</v>
      </c>
      <c r="C4228">
        <v>6.5</v>
      </c>
    </row>
    <row r="4229" spans="1:3" x14ac:dyDescent="0.3">
      <c r="A4229" t="s">
        <v>12519</v>
      </c>
      <c r="B4229" t="s">
        <v>3042</v>
      </c>
      <c r="C4229">
        <v>6.8</v>
      </c>
    </row>
    <row r="4230" spans="1:3" x14ac:dyDescent="0.3">
      <c r="A4230" t="s">
        <v>12520</v>
      </c>
      <c r="B4230" t="s">
        <v>11</v>
      </c>
      <c r="C4230">
        <v>6.9</v>
      </c>
    </row>
    <row r="4231" spans="1:3" x14ac:dyDescent="0.3">
      <c r="A4231" t="s">
        <v>12521</v>
      </c>
      <c r="B4231" t="s">
        <v>11</v>
      </c>
      <c r="C4231">
        <v>7.5</v>
      </c>
    </row>
    <row r="4232" spans="1:3" x14ac:dyDescent="0.3">
      <c r="A4232" t="s">
        <v>12522</v>
      </c>
      <c r="B4232" t="s">
        <v>11</v>
      </c>
      <c r="C4232">
        <v>5.0999999999999996</v>
      </c>
    </row>
    <row r="4233" spans="1:3" x14ac:dyDescent="0.3">
      <c r="A4233" t="s">
        <v>12523</v>
      </c>
      <c r="B4233" t="s">
        <v>11</v>
      </c>
      <c r="C4233">
        <v>6.2</v>
      </c>
    </row>
    <row r="4234" spans="1:3" x14ac:dyDescent="0.3">
      <c r="A4234" t="s">
        <v>12524</v>
      </c>
      <c r="B4234" t="s">
        <v>11</v>
      </c>
      <c r="C4234">
        <v>3.9</v>
      </c>
    </row>
    <row r="4235" spans="1:3" x14ac:dyDescent="0.3">
      <c r="A4235" t="s">
        <v>12525</v>
      </c>
      <c r="B4235" t="s">
        <v>11</v>
      </c>
      <c r="C4235">
        <v>6</v>
      </c>
    </row>
    <row r="4236" spans="1:3" x14ac:dyDescent="0.3">
      <c r="A4236" t="s">
        <v>12526</v>
      </c>
      <c r="B4236" t="s">
        <v>11</v>
      </c>
      <c r="C4236">
        <v>6.8</v>
      </c>
    </row>
    <row r="4237" spans="1:3" x14ac:dyDescent="0.3">
      <c r="A4237" t="s">
        <v>12527</v>
      </c>
      <c r="B4237" t="s">
        <v>513</v>
      </c>
      <c r="C4237">
        <v>7.4</v>
      </c>
    </row>
    <row r="4238" spans="1:3" x14ac:dyDescent="0.3">
      <c r="A4238" t="s">
        <v>12528</v>
      </c>
      <c r="B4238" t="s">
        <v>5466</v>
      </c>
      <c r="C4238">
        <v>8.1</v>
      </c>
    </row>
    <row r="4239" spans="1:3" x14ac:dyDescent="0.3">
      <c r="A4239" t="s">
        <v>12529</v>
      </c>
      <c r="B4239" t="s">
        <v>11</v>
      </c>
      <c r="C4239">
        <v>6.5</v>
      </c>
    </row>
    <row r="4240" spans="1:3" x14ac:dyDescent="0.3">
      <c r="A4240" t="s">
        <v>12530</v>
      </c>
      <c r="B4240" t="s">
        <v>11</v>
      </c>
      <c r="C4240">
        <v>8</v>
      </c>
    </row>
    <row r="4241" spans="1:3" x14ac:dyDescent="0.3">
      <c r="A4241" t="s">
        <v>12531</v>
      </c>
      <c r="B4241" t="s">
        <v>11</v>
      </c>
      <c r="C4241">
        <v>7.7</v>
      </c>
    </row>
    <row r="4242" spans="1:3" x14ac:dyDescent="0.3">
      <c r="A4242" t="s">
        <v>12532</v>
      </c>
      <c r="B4242" t="s">
        <v>11</v>
      </c>
      <c r="C4242">
        <v>7.2</v>
      </c>
    </row>
    <row r="4243" spans="1:3" x14ac:dyDescent="0.3">
      <c r="A4243" t="s">
        <v>12533</v>
      </c>
      <c r="B4243" t="s">
        <v>11</v>
      </c>
      <c r="C4243">
        <v>5.4</v>
      </c>
    </row>
    <row r="4244" spans="1:3" x14ac:dyDescent="0.3">
      <c r="A4244" t="s">
        <v>12534</v>
      </c>
      <c r="B4244" t="s">
        <v>11</v>
      </c>
      <c r="C4244">
        <v>6.7</v>
      </c>
    </row>
    <row r="4245" spans="1:3" x14ac:dyDescent="0.3">
      <c r="A4245" t="s">
        <v>12535</v>
      </c>
      <c r="B4245" t="s">
        <v>11</v>
      </c>
      <c r="C4245">
        <v>6.3</v>
      </c>
    </row>
    <row r="4246" spans="1:3" x14ac:dyDescent="0.3">
      <c r="A4246" t="s">
        <v>12536</v>
      </c>
      <c r="B4246" t="s">
        <v>11</v>
      </c>
      <c r="C4246">
        <v>8.1</v>
      </c>
    </row>
    <row r="4247" spans="1:3" x14ac:dyDescent="0.3">
      <c r="A4247" t="s">
        <v>12537</v>
      </c>
      <c r="B4247" t="s">
        <v>7609</v>
      </c>
      <c r="C4247">
        <v>8.5</v>
      </c>
    </row>
    <row r="4248" spans="1:3" x14ac:dyDescent="0.3">
      <c r="A4248" t="s">
        <v>12538</v>
      </c>
      <c r="B4248" t="s">
        <v>11</v>
      </c>
      <c r="C4248">
        <v>7.7</v>
      </c>
    </row>
    <row r="4249" spans="1:3" x14ac:dyDescent="0.3">
      <c r="A4249" t="s">
        <v>12539</v>
      </c>
      <c r="B4249" t="s">
        <v>11</v>
      </c>
      <c r="C4249">
        <v>6.5</v>
      </c>
    </row>
    <row r="4250" spans="1:3" x14ac:dyDescent="0.3">
      <c r="A4250" t="s">
        <v>12540</v>
      </c>
      <c r="B4250" t="s">
        <v>11</v>
      </c>
      <c r="C4250">
        <v>8.6999999999999993</v>
      </c>
    </row>
    <row r="4251" spans="1:3" x14ac:dyDescent="0.3">
      <c r="A4251" t="s">
        <v>12541</v>
      </c>
      <c r="B4251" t="s">
        <v>7602</v>
      </c>
      <c r="C4251">
        <v>6.5</v>
      </c>
    </row>
    <row r="4252" spans="1:3" x14ac:dyDescent="0.3">
      <c r="A4252" t="s">
        <v>12542</v>
      </c>
      <c r="B4252" t="s">
        <v>11</v>
      </c>
      <c r="C4252">
        <v>7</v>
      </c>
    </row>
    <row r="4253" spans="1:3" x14ac:dyDescent="0.3">
      <c r="A4253" t="s">
        <v>12543</v>
      </c>
      <c r="B4253" t="s">
        <v>11</v>
      </c>
      <c r="C4253">
        <v>5.5</v>
      </c>
    </row>
    <row r="4254" spans="1:3" x14ac:dyDescent="0.3">
      <c r="A4254" t="s">
        <v>12544</v>
      </c>
      <c r="B4254" t="s">
        <v>11</v>
      </c>
      <c r="C4254">
        <v>7</v>
      </c>
    </row>
    <row r="4255" spans="1:3" x14ac:dyDescent="0.3">
      <c r="A4255" t="s">
        <v>12545</v>
      </c>
      <c r="B4255" t="s">
        <v>11</v>
      </c>
      <c r="C4255">
        <v>6.3</v>
      </c>
    </row>
    <row r="4256" spans="1:3" x14ac:dyDescent="0.3">
      <c r="A4256" t="s">
        <v>12546</v>
      </c>
      <c r="B4256" t="s">
        <v>11</v>
      </c>
      <c r="C4256">
        <v>7.9</v>
      </c>
    </row>
    <row r="4257" spans="1:3" x14ac:dyDescent="0.3">
      <c r="A4257" t="s">
        <v>12547</v>
      </c>
      <c r="B4257" t="s">
        <v>11</v>
      </c>
      <c r="C4257">
        <v>7.3</v>
      </c>
    </row>
    <row r="4258" spans="1:3" x14ac:dyDescent="0.3">
      <c r="A4258" t="s">
        <v>12548</v>
      </c>
      <c r="B4258" t="s">
        <v>11</v>
      </c>
      <c r="C4258">
        <v>7.4</v>
      </c>
    </row>
    <row r="4259" spans="1:3" x14ac:dyDescent="0.3">
      <c r="A4259" t="s">
        <v>12549</v>
      </c>
      <c r="B4259" t="s">
        <v>11</v>
      </c>
      <c r="C4259">
        <v>5.4</v>
      </c>
    </row>
    <row r="4260" spans="1:3" x14ac:dyDescent="0.3">
      <c r="A4260" t="s">
        <v>12550</v>
      </c>
      <c r="B4260" t="s">
        <v>11</v>
      </c>
      <c r="C4260">
        <v>7.1</v>
      </c>
    </row>
    <row r="4261" spans="1:3" x14ac:dyDescent="0.3">
      <c r="A4261" t="s">
        <v>12551</v>
      </c>
      <c r="B4261" t="s">
        <v>11</v>
      </c>
      <c r="C4261">
        <v>8.4</v>
      </c>
    </row>
    <row r="4262" spans="1:3" x14ac:dyDescent="0.3">
      <c r="A4262" t="s">
        <v>12552</v>
      </c>
      <c r="B4262" t="s">
        <v>11</v>
      </c>
      <c r="C4262">
        <v>7</v>
      </c>
    </row>
    <row r="4263" spans="1:3" x14ac:dyDescent="0.3">
      <c r="A4263" t="s">
        <v>12553</v>
      </c>
      <c r="B4263" t="s">
        <v>11</v>
      </c>
      <c r="C4263">
        <v>5.3</v>
      </c>
    </row>
    <row r="4264" spans="1:3" x14ac:dyDescent="0.3">
      <c r="A4264" t="s">
        <v>12554</v>
      </c>
      <c r="B4264" t="s">
        <v>11</v>
      </c>
      <c r="C4264">
        <v>7.1</v>
      </c>
    </row>
    <row r="4265" spans="1:3" x14ac:dyDescent="0.3">
      <c r="A4265" t="s">
        <v>12555</v>
      </c>
      <c r="B4265" t="s">
        <v>11</v>
      </c>
      <c r="C4265">
        <v>7.5</v>
      </c>
    </row>
    <row r="4266" spans="1:3" x14ac:dyDescent="0.3">
      <c r="A4266" t="s">
        <v>12556</v>
      </c>
      <c r="B4266" t="s">
        <v>11</v>
      </c>
      <c r="C4266">
        <v>7.2</v>
      </c>
    </row>
    <row r="4267" spans="1:3" x14ac:dyDescent="0.3">
      <c r="A4267" t="s">
        <v>12557</v>
      </c>
      <c r="B4267" t="s">
        <v>11</v>
      </c>
      <c r="C4267">
        <v>6.7</v>
      </c>
    </row>
    <row r="4268" spans="1:3" x14ac:dyDescent="0.3">
      <c r="A4268" t="s">
        <v>12558</v>
      </c>
      <c r="B4268" t="s">
        <v>5527</v>
      </c>
      <c r="C4268">
        <v>8.1999999999999993</v>
      </c>
    </row>
    <row r="4269" spans="1:3" x14ac:dyDescent="0.3">
      <c r="A4269" t="s">
        <v>12559</v>
      </c>
      <c r="B4269" t="s">
        <v>11</v>
      </c>
      <c r="C4269">
        <v>6.6</v>
      </c>
    </row>
    <row r="4270" spans="1:3" x14ac:dyDescent="0.3">
      <c r="A4270" t="s">
        <v>12560</v>
      </c>
      <c r="B4270" t="s">
        <v>11</v>
      </c>
      <c r="C4270">
        <v>6.7</v>
      </c>
    </row>
    <row r="4271" spans="1:3" x14ac:dyDescent="0.3">
      <c r="A4271" t="s">
        <v>12561</v>
      </c>
      <c r="B4271" t="s">
        <v>11</v>
      </c>
      <c r="C4271">
        <v>5.0999999999999996</v>
      </c>
    </row>
    <row r="4272" spans="1:3" x14ac:dyDescent="0.3">
      <c r="A4272" t="s">
        <v>12562</v>
      </c>
      <c r="B4272" t="s">
        <v>11</v>
      </c>
      <c r="C4272">
        <v>7</v>
      </c>
    </row>
    <row r="4273" spans="1:3" x14ac:dyDescent="0.3">
      <c r="A4273" t="s">
        <v>12563</v>
      </c>
      <c r="B4273" t="s">
        <v>513</v>
      </c>
      <c r="C4273">
        <v>7.4</v>
      </c>
    </row>
    <row r="4274" spans="1:3" x14ac:dyDescent="0.3">
      <c r="A4274" t="s">
        <v>12564</v>
      </c>
      <c r="B4274" t="s">
        <v>11</v>
      </c>
      <c r="C4274">
        <v>5.4</v>
      </c>
    </row>
    <row r="4275" spans="1:3" x14ac:dyDescent="0.3">
      <c r="A4275" t="s">
        <v>12565</v>
      </c>
      <c r="B4275" t="s">
        <v>11</v>
      </c>
      <c r="C4275">
        <v>5.7</v>
      </c>
    </row>
    <row r="4276" spans="1:3" x14ac:dyDescent="0.3">
      <c r="A4276" t="s">
        <v>12566</v>
      </c>
      <c r="B4276" t="s">
        <v>11</v>
      </c>
      <c r="C4276">
        <v>6.7</v>
      </c>
    </row>
    <row r="4277" spans="1:3" x14ac:dyDescent="0.3">
      <c r="A4277" t="s">
        <v>12567</v>
      </c>
      <c r="B4277" t="s">
        <v>11</v>
      </c>
      <c r="C4277">
        <v>4.2</v>
      </c>
    </row>
    <row r="4278" spans="1:3" x14ac:dyDescent="0.3">
      <c r="A4278" t="s">
        <v>12568</v>
      </c>
      <c r="B4278" t="s">
        <v>11</v>
      </c>
      <c r="C4278">
        <v>7.4</v>
      </c>
    </row>
    <row r="4279" spans="1:3" x14ac:dyDescent="0.3">
      <c r="A4279" t="s">
        <v>12569</v>
      </c>
      <c r="B4279" t="s">
        <v>11</v>
      </c>
      <c r="C4279">
        <v>7</v>
      </c>
    </row>
    <row r="4280" spans="1:3" x14ac:dyDescent="0.3">
      <c r="A4280" t="s">
        <v>12570</v>
      </c>
      <c r="B4280" t="s">
        <v>11</v>
      </c>
      <c r="C4280">
        <v>7.3</v>
      </c>
    </row>
    <row r="4281" spans="1:3" x14ac:dyDescent="0.3">
      <c r="A4281" t="s">
        <v>12571</v>
      </c>
      <c r="B4281" t="s">
        <v>11</v>
      </c>
      <c r="C4281">
        <v>5.8</v>
      </c>
    </row>
    <row r="4282" spans="1:3" x14ac:dyDescent="0.3">
      <c r="A4282" t="s">
        <v>12572</v>
      </c>
      <c r="B4282" t="s">
        <v>11</v>
      </c>
      <c r="C4282">
        <v>7</v>
      </c>
    </row>
    <row r="4283" spans="1:3" x14ac:dyDescent="0.3">
      <c r="A4283" t="s">
        <v>12573</v>
      </c>
      <c r="B4283" t="s">
        <v>11</v>
      </c>
      <c r="C4283">
        <v>3.2</v>
      </c>
    </row>
    <row r="4284" spans="1:3" x14ac:dyDescent="0.3">
      <c r="A4284" t="s">
        <v>12574</v>
      </c>
      <c r="B4284" t="s">
        <v>11</v>
      </c>
      <c r="C4284">
        <v>6.8</v>
      </c>
    </row>
    <row r="4285" spans="1:3" x14ac:dyDescent="0.3">
      <c r="A4285" t="s">
        <v>12575</v>
      </c>
      <c r="B4285" t="s">
        <v>11</v>
      </c>
      <c r="C4285">
        <v>7.7</v>
      </c>
    </row>
    <row r="4286" spans="1:3" x14ac:dyDescent="0.3">
      <c r="A4286" t="s">
        <v>12576</v>
      </c>
      <c r="B4286" t="s">
        <v>11</v>
      </c>
      <c r="C4286">
        <v>5.6</v>
      </c>
    </row>
    <row r="4287" spans="1:3" x14ac:dyDescent="0.3">
      <c r="A4287" t="s">
        <v>12577</v>
      </c>
      <c r="B4287" t="s">
        <v>11</v>
      </c>
      <c r="C4287">
        <v>7.1</v>
      </c>
    </row>
    <row r="4288" spans="1:3" x14ac:dyDescent="0.3">
      <c r="A4288" t="s">
        <v>12578</v>
      </c>
      <c r="B4288" t="s">
        <v>11</v>
      </c>
      <c r="C4288">
        <v>3.6</v>
      </c>
    </row>
    <row r="4289" spans="1:3" x14ac:dyDescent="0.3">
      <c r="A4289" t="s">
        <v>12579</v>
      </c>
      <c r="B4289" t="s">
        <v>11</v>
      </c>
      <c r="C4289">
        <v>6.8</v>
      </c>
    </row>
    <row r="4290" spans="1:3" x14ac:dyDescent="0.3">
      <c r="A4290" t="s">
        <v>12580</v>
      </c>
      <c r="B4290" t="s">
        <v>11</v>
      </c>
      <c r="C4290">
        <v>7.6</v>
      </c>
    </row>
    <row r="4291" spans="1:3" x14ac:dyDescent="0.3">
      <c r="A4291" t="s">
        <v>12581</v>
      </c>
      <c r="B4291" t="s">
        <v>11</v>
      </c>
      <c r="C4291">
        <v>8.3000000000000007</v>
      </c>
    </row>
    <row r="4292" spans="1:3" x14ac:dyDescent="0.3">
      <c r="A4292" t="s">
        <v>12582</v>
      </c>
      <c r="B4292" t="s">
        <v>11</v>
      </c>
      <c r="C4292">
        <v>7.5</v>
      </c>
    </row>
    <row r="4293" spans="1:3" x14ac:dyDescent="0.3">
      <c r="A4293" t="s">
        <v>12583</v>
      </c>
      <c r="B4293" t="s">
        <v>11</v>
      </c>
      <c r="C4293">
        <v>5.4</v>
      </c>
    </row>
    <row r="4294" spans="1:3" x14ac:dyDescent="0.3">
      <c r="A4294" t="s">
        <v>12584</v>
      </c>
      <c r="B4294" t="s">
        <v>11</v>
      </c>
      <c r="C4294">
        <v>5.3</v>
      </c>
    </row>
    <row r="4295" spans="1:3" x14ac:dyDescent="0.3">
      <c r="A4295" t="s">
        <v>12585</v>
      </c>
      <c r="B4295" t="s">
        <v>11</v>
      </c>
      <c r="C4295">
        <v>4.5</v>
      </c>
    </row>
    <row r="4296" spans="1:3" x14ac:dyDescent="0.3">
      <c r="A4296" t="s">
        <v>12586</v>
      </c>
      <c r="B4296" t="s">
        <v>11</v>
      </c>
      <c r="C4296">
        <v>7.3</v>
      </c>
    </row>
    <row r="4297" spans="1:3" x14ac:dyDescent="0.3">
      <c r="A4297" t="s">
        <v>12587</v>
      </c>
      <c r="B4297" t="s">
        <v>11</v>
      </c>
      <c r="C4297">
        <v>5.6</v>
      </c>
    </row>
    <row r="4298" spans="1:3" x14ac:dyDescent="0.3">
      <c r="A4298" t="s">
        <v>12588</v>
      </c>
      <c r="B4298" t="s">
        <v>11</v>
      </c>
      <c r="C4298">
        <v>5.6</v>
      </c>
    </row>
    <row r="4299" spans="1:3" x14ac:dyDescent="0.3">
      <c r="A4299" t="s">
        <v>12589</v>
      </c>
      <c r="B4299" t="s">
        <v>11</v>
      </c>
      <c r="C4299">
        <v>4.0999999999999996</v>
      </c>
    </row>
    <row r="4300" spans="1:3" x14ac:dyDescent="0.3">
      <c r="A4300" t="s">
        <v>12590</v>
      </c>
      <c r="B4300" t="s">
        <v>11</v>
      </c>
      <c r="C4300">
        <v>6.8</v>
      </c>
    </row>
    <row r="4301" spans="1:3" x14ac:dyDescent="0.3">
      <c r="A4301" t="s">
        <v>12591</v>
      </c>
      <c r="B4301" t="s">
        <v>11</v>
      </c>
      <c r="C4301">
        <v>6.3</v>
      </c>
    </row>
    <row r="4302" spans="1:3" x14ac:dyDescent="0.3">
      <c r="A4302" t="s">
        <v>12592</v>
      </c>
      <c r="B4302" t="s">
        <v>11</v>
      </c>
      <c r="C4302">
        <v>5.8</v>
      </c>
    </row>
    <row r="4303" spans="1:3" x14ac:dyDescent="0.3">
      <c r="A4303" t="s">
        <v>12593</v>
      </c>
      <c r="B4303" t="s">
        <v>11</v>
      </c>
      <c r="C4303">
        <v>6.6</v>
      </c>
    </row>
    <row r="4304" spans="1:3" x14ac:dyDescent="0.3">
      <c r="A4304" t="s">
        <v>12594</v>
      </c>
      <c r="B4304" t="s">
        <v>11</v>
      </c>
      <c r="C4304">
        <v>6.7</v>
      </c>
    </row>
    <row r="4305" spans="1:3" x14ac:dyDescent="0.3">
      <c r="A4305" t="s">
        <v>12595</v>
      </c>
      <c r="B4305" t="s">
        <v>5023</v>
      </c>
      <c r="C4305">
        <v>6.4</v>
      </c>
    </row>
    <row r="4306" spans="1:3" x14ac:dyDescent="0.3">
      <c r="A4306" t="s">
        <v>12596</v>
      </c>
      <c r="B4306" t="s">
        <v>11</v>
      </c>
      <c r="C4306">
        <v>6.3</v>
      </c>
    </row>
    <row r="4307" spans="1:3" x14ac:dyDescent="0.3">
      <c r="A4307" t="s">
        <v>12597</v>
      </c>
      <c r="B4307" t="s">
        <v>11</v>
      </c>
      <c r="C4307">
        <v>3.4</v>
      </c>
    </row>
    <row r="4308" spans="1:3" x14ac:dyDescent="0.3">
      <c r="A4308" t="s">
        <v>12598</v>
      </c>
      <c r="B4308" t="s">
        <v>11</v>
      </c>
      <c r="C4308">
        <v>4.7</v>
      </c>
    </row>
    <row r="4309" spans="1:3" x14ac:dyDescent="0.3">
      <c r="A4309" t="s">
        <v>12599</v>
      </c>
      <c r="B4309" t="s">
        <v>11</v>
      </c>
      <c r="C4309">
        <v>6</v>
      </c>
    </row>
    <row r="4310" spans="1:3" x14ac:dyDescent="0.3">
      <c r="A4310" t="s">
        <v>12600</v>
      </c>
      <c r="B4310" t="s">
        <v>11</v>
      </c>
      <c r="C4310">
        <v>7.3</v>
      </c>
    </row>
    <row r="4311" spans="1:3" x14ac:dyDescent="0.3">
      <c r="A4311" t="s">
        <v>12601</v>
      </c>
      <c r="B4311" t="s">
        <v>11</v>
      </c>
      <c r="C4311">
        <v>7.9</v>
      </c>
    </row>
    <row r="4312" spans="1:3" x14ac:dyDescent="0.3">
      <c r="A4312" t="s">
        <v>12602</v>
      </c>
      <c r="B4312" t="s">
        <v>11</v>
      </c>
      <c r="C4312">
        <v>6.1</v>
      </c>
    </row>
    <row r="4313" spans="1:3" x14ac:dyDescent="0.3">
      <c r="A4313" t="s">
        <v>12603</v>
      </c>
      <c r="B4313" t="s">
        <v>11</v>
      </c>
      <c r="C4313">
        <v>7.4</v>
      </c>
    </row>
    <row r="4314" spans="1:3" x14ac:dyDescent="0.3">
      <c r="A4314" t="s">
        <v>12604</v>
      </c>
      <c r="B4314" t="s">
        <v>11</v>
      </c>
      <c r="C4314">
        <v>6.6</v>
      </c>
    </row>
    <row r="4315" spans="1:3" x14ac:dyDescent="0.3">
      <c r="A4315" t="s">
        <v>12605</v>
      </c>
      <c r="B4315" t="s">
        <v>11</v>
      </c>
      <c r="C4315">
        <v>5.5</v>
      </c>
    </row>
    <row r="4316" spans="1:3" x14ac:dyDescent="0.3">
      <c r="A4316" t="s">
        <v>12606</v>
      </c>
      <c r="B4316" t="s">
        <v>11</v>
      </c>
      <c r="C4316">
        <v>7.5</v>
      </c>
    </row>
    <row r="4317" spans="1:3" x14ac:dyDescent="0.3">
      <c r="A4317" t="s">
        <v>12607</v>
      </c>
      <c r="B4317" t="s">
        <v>11</v>
      </c>
      <c r="C4317">
        <v>7.6</v>
      </c>
    </row>
    <row r="4318" spans="1:3" x14ac:dyDescent="0.3">
      <c r="A4318" t="s">
        <v>12608</v>
      </c>
      <c r="B4318" t="s">
        <v>11</v>
      </c>
      <c r="C4318">
        <v>5</v>
      </c>
    </row>
    <row r="4319" spans="1:3" x14ac:dyDescent="0.3">
      <c r="A4319" t="s">
        <v>12609</v>
      </c>
      <c r="B4319" t="s">
        <v>11</v>
      </c>
      <c r="C4319">
        <v>3.2</v>
      </c>
    </row>
    <row r="4320" spans="1:3" x14ac:dyDescent="0.3">
      <c r="A4320" t="s">
        <v>12610</v>
      </c>
      <c r="B4320" t="s">
        <v>11</v>
      </c>
      <c r="C4320">
        <v>8.1999999999999993</v>
      </c>
    </row>
    <row r="4321" spans="1:3" x14ac:dyDescent="0.3">
      <c r="A4321" t="s">
        <v>12611</v>
      </c>
      <c r="B4321" t="s">
        <v>11</v>
      </c>
      <c r="C4321">
        <v>3.7</v>
      </c>
    </row>
    <row r="4322" spans="1:3" x14ac:dyDescent="0.3">
      <c r="A4322" t="s">
        <v>12612</v>
      </c>
      <c r="B4322" t="s">
        <v>11</v>
      </c>
      <c r="C4322">
        <v>6.3</v>
      </c>
    </row>
    <row r="4323" spans="1:3" x14ac:dyDescent="0.3">
      <c r="A4323" t="s">
        <v>12613</v>
      </c>
      <c r="B4323" t="s">
        <v>11</v>
      </c>
      <c r="C4323">
        <v>4.0999999999999996</v>
      </c>
    </row>
    <row r="4324" spans="1:3" x14ac:dyDescent="0.3">
      <c r="A4324" t="s">
        <v>12614</v>
      </c>
      <c r="B4324" t="s">
        <v>11</v>
      </c>
      <c r="C4324">
        <v>6.9</v>
      </c>
    </row>
    <row r="4325" spans="1:3" x14ac:dyDescent="0.3">
      <c r="A4325" t="s">
        <v>12615</v>
      </c>
      <c r="B4325" t="s">
        <v>11</v>
      </c>
      <c r="C4325">
        <v>5.4</v>
      </c>
    </row>
    <row r="4326" spans="1:3" x14ac:dyDescent="0.3">
      <c r="A4326" t="s">
        <v>12616</v>
      </c>
      <c r="B4326" t="s">
        <v>11</v>
      </c>
      <c r="C4326">
        <v>6.5</v>
      </c>
    </row>
    <row r="4327" spans="1:3" x14ac:dyDescent="0.3">
      <c r="A4327" t="s">
        <v>12617</v>
      </c>
      <c r="B4327" t="s">
        <v>11</v>
      </c>
      <c r="C4327">
        <v>7.8</v>
      </c>
    </row>
    <row r="4328" spans="1:3" x14ac:dyDescent="0.3">
      <c r="A4328" t="s">
        <v>12618</v>
      </c>
      <c r="B4328" t="s">
        <v>11</v>
      </c>
      <c r="C4328">
        <v>6.7</v>
      </c>
    </row>
    <row r="4329" spans="1:3" x14ac:dyDescent="0.3">
      <c r="A4329" t="s">
        <v>12619</v>
      </c>
      <c r="B4329" t="s">
        <v>11</v>
      </c>
      <c r="C4329">
        <v>6.4</v>
      </c>
    </row>
    <row r="4330" spans="1:3" x14ac:dyDescent="0.3">
      <c r="A4330" t="s">
        <v>12620</v>
      </c>
      <c r="B4330" t="s">
        <v>11</v>
      </c>
      <c r="C4330">
        <v>7.3</v>
      </c>
    </row>
    <row r="4331" spans="1:3" x14ac:dyDescent="0.3">
      <c r="A4331" t="s">
        <v>12621</v>
      </c>
      <c r="B4331" t="s">
        <v>11</v>
      </c>
      <c r="C4331">
        <v>7</v>
      </c>
    </row>
    <row r="4332" spans="1:3" x14ac:dyDescent="0.3">
      <c r="A4332" t="s">
        <v>12622</v>
      </c>
      <c r="B4332" t="s">
        <v>11</v>
      </c>
      <c r="C4332">
        <v>6.3</v>
      </c>
    </row>
    <row r="4333" spans="1:3" x14ac:dyDescent="0.3">
      <c r="A4333" t="s">
        <v>12623</v>
      </c>
      <c r="B4333" t="s">
        <v>11</v>
      </c>
      <c r="C4333">
        <v>7.1</v>
      </c>
    </row>
    <row r="4334" spans="1:3" x14ac:dyDescent="0.3">
      <c r="A4334" t="s">
        <v>12624</v>
      </c>
      <c r="B4334" t="s">
        <v>11</v>
      </c>
      <c r="C4334">
        <v>4.8</v>
      </c>
    </row>
    <row r="4335" spans="1:3" x14ac:dyDescent="0.3">
      <c r="A4335" t="s">
        <v>12625</v>
      </c>
      <c r="B4335" t="s">
        <v>11</v>
      </c>
      <c r="C4335">
        <v>3.3</v>
      </c>
    </row>
    <row r="4336" spans="1:3" x14ac:dyDescent="0.3">
      <c r="A4336" t="s">
        <v>12626</v>
      </c>
      <c r="B4336" t="s">
        <v>11</v>
      </c>
      <c r="C4336">
        <v>6.9</v>
      </c>
    </row>
    <row r="4337" spans="1:3" x14ac:dyDescent="0.3">
      <c r="A4337" t="s">
        <v>12627</v>
      </c>
      <c r="B4337" t="s">
        <v>11</v>
      </c>
      <c r="C4337">
        <v>4.5999999999999996</v>
      </c>
    </row>
    <row r="4338" spans="1:3" x14ac:dyDescent="0.3">
      <c r="A4338" t="s">
        <v>12628</v>
      </c>
      <c r="B4338" t="s">
        <v>11</v>
      </c>
      <c r="C4338">
        <v>3</v>
      </c>
    </row>
    <row r="4339" spans="1:3" x14ac:dyDescent="0.3">
      <c r="A4339" t="s">
        <v>12629</v>
      </c>
      <c r="B4339" t="s">
        <v>11</v>
      </c>
      <c r="C4339">
        <v>6.6</v>
      </c>
    </row>
    <row r="4340" spans="1:3" x14ac:dyDescent="0.3">
      <c r="A4340" t="s">
        <v>12630</v>
      </c>
      <c r="B4340" t="s">
        <v>8248</v>
      </c>
      <c r="C4340">
        <v>7.4</v>
      </c>
    </row>
    <row r="4341" spans="1:3" x14ac:dyDescent="0.3">
      <c r="A4341" t="s">
        <v>12631</v>
      </c>
      <c r="B4341" t="s">
        <v>11</v>
      </c>
      <c r="C4341">
        <v>6.2</v>
      </c>
    </row>
    <row r="4342" spans="1:3" x14ac:dyDescent="0.3">
      <c r="A4342" t="s">
        <v>12632</v>
      </c>
      <c r="B4342" t="s">
        <v>11</v>
      </c>
      <c r="C4342">
        <v>4</v>
      </c>
    </row>
    <row r="4343" spans="1:3" x14ac:dyDescent="0.3">
      <c r="A4343" t="s">
        <v>12633</v>
      </c>
      <c r="B4343" t="s">
        <v>11</v>
      </c>
      <c r="C4343">
        <v>6.1</v>
      </c>
    </row>
    <row r="4344" spans="1:3" x14ac:dyDescent="0.3">
      <c r="A4344" t="s">
        <v>12634</v>
      </c>
      <c r="B4344" t="s">
        <v>513</v>
      </c>
      <c r="C4344">
        <v>6.9</v>
      </c>
    </row>
    <row r="4345" spans="1:3" x14ac:dyDescent="0.3">
      <c r="A4345" t="s">
        <v>12635</v>
      </c>
      <c r="B4345" t="s">
        <v>7609</v>
      </c>
      <c r="C4345">
        <v>7.5</v>
      </c>
    </row>
    <row r="4346" spans="1:3" x14ac:dyDescent="0.3">
      <c r="A4346" t="s">
        <v>12636</v>
      </c>
      <c r="B4346" t="s">
        <v>11</v>
      </c>
      <c r="C4346">
        <v>6.7</v>
      </c>
    </row>
    <row r="4347" spans="1:3" x14ac:dyDescent="0.3">
      <c r="A4347" t="s">
        <v>12637</v>
      </c>
      <c r="B4347" t="s">
        <v>233</v>
      </c>
      <c r="C4347">
        <v>7.4</v>
      </c>
    </row>
    <row r="4348" spans="1:3" x14ac:dyDescent="0.3">
      <c r="A4348" t="s">
        <v>12638</v>
      </c>
      <c r="B4348" t="s">
        <v>11</v>
      </c>
      <c r="C4348">
        <v>6.1</v>
      </c>
    </row>
    <row r="4349" spans="1:3" x14ac:dyDescent="0.3">
      <c r="A4349" t="s">
        <v>12639</v>
      </c>
      <c r="B4349" t="s">
        <v>11</v>
      </c>
      <c r="C4349">
        <v>5.4</v>
      </c>
    </row>
    <row r="4350" spans="1:3" x14ac:dyDescent="0.3">
      <c r="A4350" t="s">
        <v>12640</v>
      </c>
      <c r="B4350" t="s">
        <v>11</v>
      </c>
      <c r="C4350">
        <v>6.4</v>
      </c>
    </row>
    <row r="4351" spans="1:3" x14ac:dyDescent="0.3">
      <c r="A4351" t="s">
        <v>12641</v>
      </c>
      <c r="B4351" t="s">
        <v>11</v>
      </c>
      <c r="C4351">
        <v>7</v>
      </c>
    </row>
    <row r="4352" spans="1:3" x14ac:dyDescent="0.3">
      <c r="A4352" t="s">
        <v>12642</v>
      </c>
      <c r="B4352" t="s">
        <v>11</v>
      </c>
      <c r="C4352">
        <v>6.3</v>
      </c>
    </row>
    <row r="4353" spans="1:3" x14ac:dyDescent="0.3">
      <c r="A4353" t="s">
        <v>12643</v>
      </c>
      <c r="B4353" t="s">
        <v>986</v>
      </c>
      <c r="C4353">
        <v>6.9</v>
      </c>
    </row>
    <row r="4354" spans="1:3" x14ac:dyDescent="0.3">
      <c r="A4354" t="s">
        <v>12644</v>
      </c>
      <c r="B4354" t="s">
        <v>11</v>
      </c>
      <c r="C4354">
        <v>7.8</v>
      </c>
    </row>
    <row r="4355" spans="1:3" x14ac:dyDescent="0.3">
      <c r="A4355" t="s">
        <v>12645</v>
      </c>
      <c r="B4355" t="s">
        <v>11</v>
      </c>
      <c r="C4355">
        <v>6.4</v>
      </c>
    </row>
    <row r="4356" spans="1:3" x14ac:dyDescent="0.3">
      <c r="A4356" t="s">
        <v>12646</v>
      </c>
      <c r="B4356" t="s">
        <v>11</v>
      </c>
      <c r="C4356">
        <v>7.7</v>
      </c>
    </row>
    <row r="4357" spans="1:3" x14ac:dyDescent="0.3">
      <c r="A4357" t="s">
        <v>12647</v>
      </c>
      <c r="B4357" t="s">
        <v>11</v>
      </c>
      <c r="C4357">
        <v>6.3</v>
      </c>
    </row>
    <row r="4358" spans="1:3" x14ac:dyDescent="0.3">
      <c r="A4358" t="s">
        <v>12648</v>
      </c>
      <c r="B4358" t="s">
        <v>11</v>
      </c>
      <c r="C4358">
        <v>6.3</v>
      </c>
    </row>
    <row r="4359" spans="1:3" x14ac:dyDescent="0.3">
      <c r="A4359" t="s">
        <v>12649</v>
      </c>
      <c r="B4359" t="s">
        <v>11</v>
      </c>
      <c r="C4359">
        <v>6.6</v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dimension ref="A1:N4359"/>
  <sheetViews>
    <sheetView topLeftCell="C105" workbookViewId="0">
      <selection activeCell="I14" sqref="I14"/>
    </sheetView>
  </sheetViews>
  <sheetFormatPr defaultRowHeight="14.4" x14ac:dyDescent="0.3"/>
  <cols>
    <col min="1" max="1" width="29.6640625" bestFit="1" customWidth="1"/>
    <col min="2" max="2" width="8.77734375" bestFit="1" customWidth="1"/>
    <col min="4" max="4" width="19.44140625" customWidth="1"/>
    <col min="13" max="13" width="29.6640625" bestFit="1" customWidth="1"/>
    <col min="14" max="14" width="20.5546875" style="15" bestFit="1" customWidth="1"/>
  </cols>
  <sheetData>
    <row r="1" spans="1:14" ht="28.8" x14ac:dyDescent="0.3">
      <c r="A1" s="1" t="s">
        <v>0</v>
      </c>
      <c r="B1" s="1" t="s">
        <v>7</v>
      </c>
      <c r="M1" s="3" t="s">
        <v>12719</v>
      </c>
      <c r="N1" s="15" t="s">
        <v>12717</v>
      </c>
    </row>
    <row r="2" spans="1:14" x14ac:dyDescent="0.3">
      <c r="A2" t="s">
        <v>134</v>
      </c>
      <c r="B2">
        <v>6.8</v>
      </c>
      <c r="M2" s="19" t="s">
        <v>4633</v>
      </c>
      <c r="N2" s="20">
        <v>9.5</v>
      </c>
    </row>
    <row r="3" spans="1:14" x14ac:dyDescent="0.3">
      <c r="A3" t="s">
        <v>12659</v>
      </c>
      <c r="B3">
        <v>4.5</v>
      </c>
      <c r="M3" s="19" t="s">
        <v>7309</v>
      </c>
      <c r="N3" s="20">
        <v>8.6999999999999993</v>
      </c>
    </row>
    <row r="4" spans="1:14" x14ac:dyDescent="0.3">
      <c r="A4" t="s">
        <v>230</v>
      </c>
      <c r="B4">
        <v>8.1999999999999993</v>
      </c>
      <c r="M4" s="19" t="s">
        <v>7155</v>
      </c>
      <c r="N4" s="20">
        <v>8.6999999999999993</v>
      </c>
    </row>
    <row r="5" spans="1:14" ht="43.2" x14ac:dyDescent="0.3">
      <c r="A5" t="s">
        <v>170</v>
      </c>
      <c r="B5">
        <v>6.7</v>
      </c>
      <c r="D5" s="1" t="s">
        <v>12718</v>
      </c>
      <c r="E5">
        <f>PERCENTILE(N:N,0.95)</f>
        <v>7.8</v>
      </c>
      <c r="M5" s="19" t="s">
        <v>8090</v>
      </c>
      <c r="N5" s="20">
        <v>8.6999999999999993</v>
      </c>
    </row>
    <row r="6" spans="1:14" x14ac:dyDescent="0.3">
      <c r="A6" t="s">
        <v>90</v>
      </c>
      <c r="B6">
        <v>6.2</v>
      </c>
      <c r="M6" s="19" t="s">
        <v>6250</v>
      </c>
      <c r="N6" s="20">
        <v>8.6</v>
      </c>
    </row>
    <row r="7" spans="1:14" x14ac:dyDescent="0.3">
      <c r="A7" t="s">
        <v>347</v>
      </c>
      <c r="B7">
        <v>6.1</v>
      </c>
      <c r="M7" s="19" t="s">
        <v>7240</v>
      </c>
      <c r="N7" s="20">
        <v>8.6</v>
      </c>
    </row>
    <row r="8" spans="1:14" x14ac:dyDescent="0.3">
      <c r="A8" t="s">
        <v>431</v>
      </c>
      <c r="B8">
        <v>7.5</v>
      </c>
      <c r="M8" s="19" t="s">
        <v>6427</v>
      </c>
      <c r="N8" s="20">
        <v>8.5</v>
      </c>
    </row>
    <row r="9" spans="1:14" x14ac:dyDescent="0.3">
      <c r="A9" t="s">
        <v>431</v>
      </c>
      <c r="B9">
        <v>6.4</v>
      </c>
      <c r="M9" s="19" t="s">
        <v>6344</v>
      </c>
      <c r="N9" s="20">
        <v>8.5</v>
      </c>
    </row>
    <row r="10" spans="1:14" x14ac:dyDescent="0.3">
      <c r="A10" t="s">
        <v>457</v>
      </c>
      <c r="B10">
        <v>7.5</v>
      </c>
      <c r="M10" s="19" t="s">
        <v>8085</v>
      </c>
      <c r="N10" s="20">
        <v>8.5</v>
      </c>
    </row>
    <row r="11" spans="1:14" x14ac:dyDescent="0.3">
      <c r="A11" t="s">
        <v>459</v>
      </c>
      <c r="B11">
        <v>6.6</v>
      </c>
      <c r="M11" s="19" t="s">
        <v>6588</v>
      </c>
      <c r="N11" s="20">
        <v>8.5</v>
      </c>
    </row>
    <row r="12" spans="1:14" x14ac:dyDescent="0.3">
      <c r="A12" t="s">
        <v>12660</v>
      </c>
      <c r="B12">
        <v>6.2</v>
      </c>
      <c r="M12" s="19" t="s">
        <v>3015</v>
      </c>
      <c r="N12" s="20">
        <v>8.4749999999999996</v>
      </c>
    </row>
    <row r="13" spans="1:14" x14ac:dyDescent="0.3">
      <c r="A13" t="s">
        <v>12661</v>
      </c>
      <c r="B13">
        <v>5.0999999999999996</v>
      </c>
      <c r="M13" s="19" t="s">
        <v>6950</v>
      </c>
      <c r="N13" s="20">
        <v>8.4</v>
      </c>
    </row>
    <row r="14" spans="1:14" x14ac:dyDescent="0.3">
      <c r="A14" t="s">
        <v>592</v>
      </c>
      <c r="B14">
        <v>4.4000000000000004</v>
      </c>
      <c r="M14" s="19" t="s">
        <v>2422</v>
      </c>
      <c r="N14" s="20">
        <v>8.4</v>
      </c>
    </row>
    <row r="15" spans="1:14" x14ac:dyDescent="0.3">
      <c r="A15" t="s">
        <v>596</v>
      </c>
      <c r="B15">
        <v>6.5</v>
      </c>
      <c r="M15" s="19" t="s">
        <v>6037</v>
      </c>
      <c r="N15" s="20">
        <v>8.4</v>
      </c>
    </row>
    <row r="16" spans="1:14" x14ac:dyDescent="0.3">
      <c r="A16" t="s">
        <v>574</v>
      </c>
      <c r="B16">
        <v>7</v>
      </c>
      <c r="M16" s="19" t="s">
        <v>2686</v>
      </c>
      <c r="N16" s="20">
        <v>8.4</v>
      </c>
    </row>
    <row r="17" spans="1:14" x14ac:dyDescent="0.3">
      <c r="A17" t="s">
        <v>66</v>
      </c>
      <c r="B17">
        <v>7.8</v>
      </c>
      <c r="M17" s="19" t="s">
        <v>7789</v>
      </c>
      <c r="N17" s="20">
        <v>8.4</v>
      </c>
    </row>
    <row r="18" spans="1:14" x14ac:dyDescent="0.3">
      <c r="A18" t="s">
        <v>614</v>
      </c>
      <c r="B18">
        <v>6.4</v>
      </c>
      <c r="M18" s="19" t="s">
        <v>6568</v>
      </c>
      <c r="N18" s="20">
        <v>8.4</v>
      </c>
    </row>
    <row r="19" spans="1:14" x14ac:dyDescent="0.3">
      <c r="A19" t="s">
        <v>618</v>
      </c>
      <c r="B19">
        <v>6.7</v>
      </c>
      <c r="M19" s="19" t="s">
        <v>4492</v>
      </c>
      <c r="N19" s="20">
        <v>8.4</v>
      </c>
    </row>
    <row r="20" spans="1:14" x14ac:dyDescent="0.3">
      <c r="A20" t="s">
        <v>621</v>
      </c>
      <c r="B20">
        <v>6.1</v>
      </c>
      <c r="M20" s="19" t="s">
        <v>686</v>
      </c>
      <c r="N20" s="20">
        <v>8.4</v>
      </c>
    </row>
    <row r="21" spans="1:14" x14ac:dyDescent="0.3">
      <c r="A21" t="s">
        <v>627</v>
      </c>
      <c r="B21">
        <v>6.9</v>
      </c>
      <c r="M21" s="19" t="s">
        <v>7634</v>
      </c>
      <c r="N21" s="20">
        <v>8.4</v>
      </c>
    </row>
    <row r="22" spans="1:14" x14ac:dyDescent="0.3">
      <c r="A22" t="s">
        <v>631</v>
      </c>
      <c r="B22">
        <v>7.3</v>
      </c>
      <c r="M22" s="19" t="s">
        <v>8164</v>
      </c>
      <c r="N22" s="20">
        <v>8.3000000000000007</v>
      </c>
    </row>
    <row r="23" spans="1:14" x14ac:dyDescent="0.3">
      <c r="A23" t="s">
        <v>633</v>
      </c>
      <c r="B23">
        <v>6.7</v>
      </c>
      <c r="M23" s="19" t="s">
        <v>6828</v>
      </c>
      <c r="N23" s="20">
        <v>8.3000000000000007</v>
      </c>
    </row>
    <row r="24" spans="1:14" x14ac:dyDescent="0.3">
      <c r="A24" t="s">
        <v>638</v>
      </c>
      <c r="B24">
        <v>5.0999999999999996</v>
      </c>
      <c r="M24" s="19" t="s">
        <v>4772</v>
      </c>
      <c r="N24" s="20">
        <v>8.3000000000000007</v>
      </c>
    </row>
    <row r="25" spans="1:14" x14ac:dyDescent="0.3">
      <c r="A25" t="s">
        <v>640</v>
      </c>
      <c r="B25">
        <v>6.8</v>
      </c>
      <c r="M25" s="19" t="s">
        <v>7832</v>
      </c>
      <c r="N25" s="20">
        <v>8.3000000000000007</v>
      </c>
    </row>
    <row r="26" spans="1:14" x14ac:dyDescent="0.3">
      <c r="A26" t="s">
        <v>642</v>
      </c>
      <c r="B26">
        <v>6.7</v>
      </c>
      <c r="M26" s="19" t="s">
        <v>6386</v>
      </c>
      <c r="N26" s="20">
        <v>8.3000000000000007</v>
      </c>
    </row>
    <row r="27" spans="1:14" x14ac:dyDescent="0.3">
      <c r="A27" t="s">
        <v>644</v>
      </c>
      <c r="B27">
        <v>6</v>
      </c>
      <c r="M27" s="19" t="s">
        <v>4574</v>
      </c>
      <c r="N27" s="20">
        <v>8.3000000000000007</v>
      </c>
    </row>
    <row r="28" spans="1:14" x14ac:dyDescent="0.3">
      <c r="A28" t="s">
        <v>647</v>
      </c>
      <c r="B28">
        <v>5.7</v>
      </c>
      <c r="M28" s="19" t="s">
        <v>7497</v>
      </c>
      <c r="N28" s="20">
        <v>8.1999999999999993</v>
      </c>
    </row>
    <row r="29" spans="1:14" x14ac:dyDescent="0.3">
      <c r="A29" t="s">
        <v>350</v>
      </c>
      <c r="B29">
        <v>8</v>
      </c>
      <c r="M29" s="19" t="s">
        <v>7855</v>
      </c>
      <c r="N29" s="20">
        <v>8.1999999999999993</v>
      </c>
    </row>
    <row r="30" spans="1:14" x14ac:dyDescent="0.3">
      <c r="A30" t="s">
        <v>165</v>
      </c>
      <c r="B30">
        <v>8.1999999999999993</v>
      </c>
      <c r="M30" s="19" t="s">
        <v>7891</v>
      </c>
      <c r="N30" s="20">
        <v>8.1999999999999993</v>
      </c>
    </row>
    <row r="31" spans="1:14" x14ac:dyDescent="0.3">
      <c r="A31" t="s">
        <v>39</v>
      </c>
      <c r="B31">
        <v>7</v>
      </c>
      <c r="M31" s="19" t="s">
        <v>230</v>
      </c>
      <c r="N31" s="20">
        <v>8.1999999999999993</v>
      </c>
    </row>
    <row r="32" spans="1:14" x14ac:dyDescent="0.3">
      <c r="A32" t="s">
        <v>662</v>
      </c>
      <c r="B32">
        <v>3.3</v>
      </c>
      <c r="M32" s="19" t="s">
        <v>7269</v>
      </c>
      <c r="N32" s="20">
        <v>8.1999999999999993</v>
      </c>
    </row>
    <row r="33" spans="1:14" x14ac:dyDescent="0.3">
      <c r="A33" t="s">
        <v>92</v>
      </c>
      <c r="B33">
        <v>6</v>
      </c>
      <c r="M33" s="19" t="s">
        <v>8121</v>
      </c>
      <c r="N33" s="20">
        <v>8.1999999999999993</v>
      </c>
    </row>
    <row r="34" spans="1:14" x14ac:dyDescent="0.3">
      <c r="A34" t="s">
        <v>667</v>
      </c>
      <c r="B34">
        <v>5.4</v>
      </c>
      <c r="M34" s="19" t="s">
        <v>2707</v>
      </c>
      <c r="N34" s="20">
        <v>8.1666666666666661</v>
      </c>
    </row>
    <row r="35" spans="1:14" x14ac:dyDescent="0.3">
      <c r="A35" t="s">
        <v>670</v>
      </c>
      <c r="B35">
        <v>6.1</v>
      </c>
      <c r="M35" s="19" t="s">
        <v>624</v>
      </c>
      <c r="N35" s="20">
        <v>8.1571428571428566</v>
      </c>
    </row>
    <row r="36" spans="1:14" x14ac:dyDescent="0.3">
      <c r="A36" t="s">
        <v>675</v>
      </c>
      <c r="B36">
        <v>2.2000000000000002</v>
      </c>
      <c r="M36" s="19" t="s">
        <v>1747</v>
      </c>
      <c r="N36" s="20">
        <v>8.1333333333333329</v>
      </c>
    </row>
    <row r="37" spans="1:14" x14ac:dyDescent="0.3">
      <c r="A37" t="s">
        <v>292</v>
      </c>
      <c r="B37">
        <v>7</v>
      </c>
      <c r="M37" s="19" t="s">
        <v>6924</v>
      </c>
      <c r="N37" s="20">
        <v>8.1</v>
      </c>
    </row>
    <row r="38" spans="1:14" x14ac:dyDescent="0.3">
      <c r="A38" t="s">
        <v>679</v>
      </c>
      <c r="B38">
        <v>3.8</v>
      </c>
      <c r="M38" s="19" t="s">
        <v>4178</v>
      </c>
      <c r="N38" s="20">
        <v>8.1</v>
      </c>
    </row>
    <row r="39" spans="1:14" x14ac:dyDescent="0.3">
      <c r="A39" t="s">
        <v>401</v>
      </c>
      <c r="B39">
        <v>6.9</v>
      </c>
      <c r="M39" s="19" t="s">
        <v>8083</v>
      </c>
      <c r="N39" s="20">
        <v>8.1</v>
      </c>
    </row>
    <row r="40" spans="1:14" x14ac:dyDescent="0.3">
      <c r="A40" t="s">
        <v>684</v>
      </c>
      <c r="B40">
        <v>7.2</v>
      </c>
      <c r="M40" s="19" t="s">
        <v>7714</v>
      </c>
      <c r="N40" s="20">
        <v>8.1</v>
      </c>
    </row>
    <row r="41" spans="1:14" x14ac:dyDescent="0.3">
      <c r="A41" t="s">
        <v>687</v>
      </c>
      <c r="B41">
        <v>7.3</v>
      </c>
      <c r="M41" s="19" t="s">
        <v>7940</v>
      </c>
      <c r="N41" s="20">
        <v>8.1</v>
      </c>
    </row>
    <row r="42" spans="1:14" x14ac:dyDescent="0.3">
      <c r="A42" t="s">
        <v>165</v>
      </c>
      <c r="B42">
        <v>7.5</v>
      </c>
      <c r="M42" s="19" t="s">
        <v>104</v>
      </c>
      <c r="N42" s="20">
        <v>8.1</v>
      </c>
    </row>
    <row r="43" spans="1:14" x14ac:dyDescent="0.3">
      <c r="A43" t="s">
        <v>694</v>
      </c>
      <c r="B43">
        <v>7.6</v>
      </c>
      <c r="M43" s="19" t="s">
        <v>7113</v>
      </c>
      <c r="N43" s="20">
        <v>8.1</v>
      </c>
    </row>
    <row r="44" spans="1:14" x14ac:dyDescent="0.3">
      <c r="A44" t="s">
        <v>698</v>
      </c>
      <c r="B44">
        <v>6.8</v>
      </c>
      <c r="M44" s="19" t="s">
        <v>4847</v>
      </c>
      <c r="N44" s="20">
        <v>8.1</v>
      </c>
    </row>
    <row r="45" spans="1:14" x14ac:dyDescent="0.3">
      <c r="A45" t="s">
        <v>701</v>
      </c>
      <c r="B45">
        <v>5.2</v>
      </c>
      <c r="M45" s="19" t="s">
        <v>5879</v>
      </c>
      <c r="N45" s="20">
        <v>8.1</v>
      </c>
    </row>
    <row r="46" spans="1:14" x14ac:dyDescent="0.3">
      <c r="A46" t="s">
        <v>66</v>
      </c>
      <c r="B46">
        <v>7.7</v>
      </c>
      <c r="M46" s="19" t="s">
        <v>7007</v>
      </c>
      <c r="N46" s="20">
        <v>8.1</v>
      </c>
    </row>
    <row r="47" spans="1:14" x14ac:dyDescent="0.3">
      <c r="A47" t="s">
        <v>706</v>
      </c>
      <c r="B47">
        <v>6.2</v>
      </c>
      <c r="M47" s="19" t="s">
        <v>8067</v>
      </c>
      <c r="N47" s="20">
        <v>8.1</v>
      </c>
    </row>
    <row r="48" spans="1:14" x14ac:dyDescent="0.3">
      <c r="A48" t="s">
        <v>708</v>
      </c>
      <c r="B48">
        <v>7.7</v>
      </c>
      <c r="M48" s="19" t="s">
        <v>5010</v>
      </c>
      <c r="N48" s="20">
        <v>8.1</v>
      </c>
    </row>
    <row r="49" spans="1:14" x14ac:dyDescent="0.3">
      <c r="A49" t="s">
        <v>710</v>
      </c>
      <c r="B49">
        <v>4.3</v>
      </c>
      <c r="M49" s="19" t="s">
        <v>1985</v>
      </c>
      <c r="N49" s="20">
        <v>8.1</v>
      </c>
    </row>
    <row r="50" spans="1:14" x14ac:dyDescent="0.3">
      <c r="A50" t="s">
        <v>712</v>
      </c>
      <c r="B50">
        <v>6.9</v>
      </c>
      <c r="M50" s="19" t="s">
        <v>18</v>
      </c>
      <c r="N50" s="20">
        <v>8.0666666666666664</v>
      </c>
    </row>
    <row r="51" spans="1:14" x14ac:dyDescent="0.3">
      <c r="A51" t="s">
        <v>61</v>
      </c>
      <c r="B51">
        <v>6.7</v>
      </c>
      <c r="M51" s="19" t="s">
        <v>6622</v>
      </c>
      <c r="N51" s="20">
        <v>8.0599999999999987</v>
      </c>
    </row>
    <row r="52" spans="1:14" x14ac:dyDescent="0.3">
      <c r="A52" t="s">
        <v>723</v>
      </c>
      <c r="B52">
        <v>5.5</v>
      </c>
      <c r="M52" s="19" t="s">
        <v>1321</v>
      </c>
      <c r="N52" s="20">
        <v>8.0499999999999989</v>
      </c>
    </row>
    <row r="53" spans="1:14" x14ac:dyDescent="0.3">
      <c r="A53" t="s">
        <v>726</v>
      </c>
      <c r="B53">
        <v>6.3</v>
      </c>
      <c r="M53" s="19" t="s">
        <v>2696</v>
      </c>
      <c r="N53" s="20">
        <v>8.0333333333333332</v>
      </c>
    </row>
    <row r="54" spans="1:14" x14ac:dyDescent="0.3">
      <c r="A54" t="s">
        <v>732</v>
      </c>
      <c r="B54">
        <v>6.6</v>
      </c>
      <c r="M54" s="19" t="s">
        <v>8</v>
      </c>
      <c r="N54" s="20">
        <v>8.0333333333333332</v>
      </c>
    </row>
    <row r="55" spans="1:14" x14ac:dyDescent="0.3">
      <c r="A55" t="s">
        <v>734</v>
      </c>
      <c r="B55">
        <v>5.3</v>
      </c>
      <c r="M55" s="19" t="s">
        <v>5687</v>
      </c>
      <c r="N55" s="20">
        <v>8</v>
      </c>
    </row>
    <row r="56" spans="1:14" x14ac:dyDescent="0.3">
      <c r="A56" t="s">
        <v>741</v>
      </c>
      <c r="B56">
        <v>5.6</v>
      </c>
      <c r="M56" s="19" t="s">
        <v>6960</v>
      </c>
      <c r="N56" s="20">
        <v>8</v>
      </c>
    </row>
    <row r="57" spans="1:14" x14ac:dyDescent="0.3">
      <c r="A57" t="s">
        <v>438</v>
      </c>
      <c r="B57">
        <v>5.9</v>
      </c>
      <c r="M57" s="19" t="s">
        <v>4799</v>
      </c>
      <c r="N57" s="20">
        <v>8</v>
      </c>
    </row>
    <row r="58" spans="1:14" x14ac:dyDescent="0.3">
      <c r="A58" t="s">
        <v>614</v>
      </c>
      <c r="B58">
        <v>6.8</v>
      </c>
      <c r="M58" s="19" t="s">
        <v>7921</v>
      </c>
      <c r="N58" s="20">
        <v>8</v>
      </c>
    </row>
    <row r="59" spans="1:14" x14ac:dyDescent="0.3">
      <c r="A59" t="s">
        <v>751</v>
      </c>
      <c r="B59">
        <v>7</v>
      </c>
      <c r="M59" s="19" t="s">
        <v>4281</v>
      </c>
      <c r="N59" s="20">
        <v>8</v>
      </c>
    </row>
    <row r="60" spans="1:14" x14ac:dyDescent="0.3">
      <c r="A60" t="s">
        <v>755</v>
      </c>
      <c r="B60">
        <v>7.3</v>
      </c>
      <c r="M60" s="19" t="s">
        <v>7729</v>
      </c>
      <c r="N60" s="20">
        <v>8</v>
      </c>
    </row>
    <row r="61" spans="1:14" x14ac:dyDescent="0.3">
      <c r="A61" t="s">
        <v>114</v>
      </c>
      <c r="B61">
        <v>5.5</v>
      </c>
      <c r="M61" s="19" t="s">
        <v>5090</v>
      </c>
      <c r="N61" s="20">
        <v>8</v>
      </c>
    </row>
    <row r="62" spans="1:14" x14ac:dyDescent="0.3">
      <c r="A62" t="s">
        <v>165</v>
      </c>
      <c r="B62">
        <v>8.5</v>
      </c>
      <c r="M62" s="19" t="s">
        <v>34</v>
      </c>
      <c r="N62" s="20">
        <v>8</v>
      </c>
    </row>
    <row r="63" spans="1:14" x14ac:dyDescent="0.3">
      <c r="A63" t="s">
        <v>762</v>
      </c>
      <c r="B63">
        <v>7.5</v>
      </c>
      <c r="M63" s="19" t="s">
        <v>8021</v>
      </c>
      <c r="N63" s="20">
        <v>8</v>
      </c>
    </row>
    <row r="64" spans="1:14" x14ac:dyDescent="0.3">
      <c r="A64" t="s">
        <v>755</v>
      </c>
      <c r="B64">
        <v>7</v>
      </c>
      <c r="M64" s="19" t="s">
        <v>7641</v>
      </c>
      <c r="N64" s="20">
        <v>8</v>
      </c>
    </row>
    <row r="65" spans="1:14" x14ac:dyDescent="0.3">
      <c r="A65" t="s">
        <v>236</v>
      </c>
      <c r="B65">
        <v>7.8</v>
      </c>
      <c r="M65" s="19" t="s">
        <v>3148</v>
      </c>
      <c r="N65" s="20">
        <v>8</v>
      </c>
    </row>
    <row r="66" spans="1:14" x14ac:dyDescent="0.3">
      <c r="A66" t="s">
        <v>459</v>
      </c>
      <c r="B66">
        <v>7.6</v>
      </c>
      <c r="M66" s="19" t="s">
        <v>208</v>
      </c>
      <c r="N66" s="20">
        <v>8</v>
      </c>
    </row>
    <row r="67" spans="1:14" x14ac:dyDescent="0.3">
      <c r="A67" t="s">
        <v>771</v>
      </c>
      <c r="B67">
        <v>6.1</v>
      </c>
      <c r="M67" s="19" t="s">
        <v>6997</v>
      </c>
      <c r="N67" s="20">
        <v>8</v>
      </c>
    </row>
    <row r="68" spans="1:14" x14ac:dyDescent="0.3">
      <c r="A68" t="s">
        <v>776</v>
      </c>
      <c r="B68">
        <v>5</v>
      </c>
      <c r="M68" s="19" t="s">
        <v>4582</v>
      </c>
      <c r="N68" s="20">
        <v>8</v>
      </c>
    </row>
    <row r="69" spans="1:14" x14ac:dyDescent="0.3">
      <c r="A69" t="s">
        <v>41</v>
      </c>
      <c r="B69">
        <v>7.1</v>
      </c>
      <c r="M69" s="19" t="s">
        <v>1158</v>
      </c>
      <c r="N69" s="20">
        <v>7.9750000000000005</v>
      </c>
    </row>
    <row r="70" spans="1:14" x14ac:dyDescent="0.3">
      <c r="A70" t="s">
        <v>781</v>
      </c>
      <c r="B70">
        <v>5.5</v>
      </c>
      <c r="M70" s="19" t="s">
        <v>6379</v>
      </c>
      <c r="N70" s="20">
        <v>7.9750000000000005</v>
      </c>
    </row>
    <row r="71" spans="1:14" x14ac:dyDescent="0.3">
      <c r="A71" t="s">
        <v>438</v>
      </c>
      <c r="B71">
        <v>5.6</v>
      </c>
      <c r="M71" s="19" t="s">
        <v>2022</v>
      </c>
      <c r="N71" s="20">
        <v>7.9666666666666659</v>
      </c>
    </row>
    <row r="72" spans="1:14" x14ac:dyDescent="0.3">
      <c r="A72" t="s">
        <v>132</v>
      </c>
      <c r="B72">
        <v>7.1</v>
      </c>
      <c r="M72" s="19" t="s">
        <v>5389</v>
      </c>
      <c r="N72" s="20">
        <v>7.95</v>
      </c>
    </row>
    <row r="73" spans="1:14" x14ac:dyDescent="0.3">
      <c r="A73" t="s">
        <v>327</v>
      </c>
      <c r="B73">
        <v>4.9000000000000004</v>
      </c>
      <c r="M73" s="19" t="s">
        <v>3310</v>
      </c>
      <c r="N73" s="20">
        <v>7.9499999999999993</v>
      </c>
    </row>
    <row r="74" spans="1:14" x14ac:dyDescent="0.3">
      <c r="A74" t="s">
        <v>148</v>
      </c>
      <c r="B74">
        <v>7.4</v>
      </c>
      <c r="M74" s="19" t="s">
        <v>12675</v>
      </c>
      <c r="N74" s="20">
        <v>7.9</v>
      </c>
    </row>
    <row r="75" spans="1:14" x14ac:dyDescent="0.3">
      <c r="A75" t="s">
        <v>457</v>
      </c>
      <c r="B75">
        <v>5.7</v>
      </c>
      <c r="M75" s="19" t="s">
        <v>147</v>
      </c>
      <c r="N75" s="20">
        <v>7.9</v>
      </c>
    </row>
    <row r="76" spans="1:14" x14ac:dyDescent="0.3">
      <c r="A76" t="s">
        <v>792</v>
      </c>
      <c r="B76">
        <v>6.4</v>
      </c>
      <c r="M76" s="19" t="s">
        <v>7452</v>
      </c>
      <c r="N76" s="20">
        <v>7.9</v>
      </c>
    </row>
    <row r="77" spans="1:14" x14ac:dyDescent="0.3">
      <c r="A77" t="s">
        <v>796</v>
      </c>
      <c r="B77">
        <v>5.9</v>
      </c>
      <c r="M77" s="19" t="s">
        <v>6334</v>
      </c>
      <c r="N77" s="20">
        <v>7.9</v>
      </c>
    </row>
    <row r="78" spans="1:14" x14ac:dyDescent="0.3">
      <c r="A78" t="s">
        <v>564</v>
      </c>
      <c r="B78">
        <v>5.5</v>
      </c>
      <c r="M78" s="19" t="s">
        <v>5537</v>
      </c>
      <c r="N78" s="20">
        <v>7.9</v>
      </c>
    </row>
    <row r="79" spans="1:14" x14ac:dyDescent="0.3">
      <c r="A79" t="s">
        <v>370</v>
      </c>
      <c r="B79">
        <v>6.9</v>
      </c>
      <c r="M79" s="19" t="s">
        <v>4192</v>
      </c>
      <c r="N79" s="20">
        <v>7.9</v>
      </c>
    </row>
    <row r="80" spans="1:14" x14ac:dyDescent="0.3">
      <c r="A80" t="s">
        <v>416</v>
      </c>
      <c r="B80">
        <v>6.2</v>
      </c>
      <c r="M80" s="19" t="s">
        <v>7220</v>
      </c>
      <c r="N80" s="20">
        <v>7.9</v>
      </c>
    </row>
    <row r="81" spans="1:14" x14ac:dyDescent="0.3">
      <c r="A81" t="s">
        <v>614</v>
      </c>
      <c r="B81">
        <v>7</v>
      </c>
      <c r="M81" s="19" t="s">
        <v>5531</v>
      </c>
      <c r="N81" s="20">
        <v>7.9</v>
      </c>
    </row>
    <row r="82" spans="1:14" x14ac:dyDescent="0.3">
      <c r="A82" t="s">
        <v>803</v>
      </c>
      <c r="B82">
        <v>5.6</v>
      </c>
      <c r="M82" s="19" t="s">
        <v>6023</v>
      </c>
      <c r="N82" s="20">
        <v>7.9</v>
      </c>
    </row>
    <row r="83" spans="1:14" x14ac:dyDescent="0.3">
      <c r="A83" t="s">
        <v>448</v>
      </c>
      <c r="B83">
        <v>7</v>
      </c>
      <c r="M83" s="19" t="s">
        <v>8200</v>
      </c>
      <c r="N83" s="20">
        <v>7.9</v>
      </c>
    </row>
    <row r="84" spans="1:14" x14ac:dyDescent="0.3">
      <c r="A84" t="s">
        <v>438</v>
      </c>
      <c r="B84">
        <v>6.8</v>
      </c>
      <c r="M84" s="19" t="s">
        <v>7600</v>
      </c>
      <c r="N84" s="20">
        <v>7.9</v>
      </c>
    </row>
    <row r="85" spans="1:14" x14ac:dyDescent="0.3">
      <c r="A85" t="s">
        <v>808</v>
      </c>
      <c r="B85">
        <v>5.4</v>
      </c>
      <c r="M85" s="19" t="s">
        <v>7354</v>
      </c>
      <c r="N85" s="20">
        <v>7.9</v>
      </c>
    </row>
    <row r="86" spans="1:14" x14ac:dyDescent="0.3">
      <c r="A86" t="s">
        <v>810</v>
      </c>
      <c r="B86">
        <v>6.1</v>
      </c>
      <c r="M86" s="19" t="s">
        <v>6974</v>
      </c>
      <c r="N86" s="20">
        <v>7.8666666666666671</v>
      </c>
    </row>
    <row r="87" spans="1:14" x14ac:dyDescent="0.3">
      <c r="A87" t="s">
        <v>812</v>
      </c>
      <c r="B87">
        <v>6.7</v>
      </c>
      <c r="M87" s="19" t="s">
        <v>6571</v>
      </c>
      <c r="N87" s="20">
        <v>7.8666666666666671</v>
      </c>
    </row>
    <row r="88" spans="1:14" x14ac:dyDescent="0.3">
      <c r="A88" t="s">
        <v>814</v>
      </c>
      <c r="B88">
        <v>6.9</v>
      </c>
      <c r="M88" s="19" t="s">
        <v>4387</v>
      </c>
      <c r="N88" s="20">
        <v>7.85</v>
      </c>
    </row>
    <row r="89" spans="1:14" x14ac:dyDescent="0.3">
      <c r="A89" t="s">
        <v>292</v>
      </c>
      <c r="B89">
        <v>8</v>
      </c>
      <c r="M89" s="19" t="s">
        <v>41</v>
      </c>
      <c r="N89" s="20">
        <v>7.85</v>
      </c>
    </row>
    <row r="90" spans="1:14" x14ac:dyDescent="0.3">
      <c r="A90" t="s">
        <v>817</v>
      </c>
      <c r="B90">
        <v>4.4000000000000004</v>
      </c>
      <c r="M90" s="19" t="s">
        <v>380</v>
      </c>
      <c r="N90" s="20">
        <v>7.833333333333333</v>
      </c>
    </row>
    <row r="91" spans="1:14" x14ac:dyDescent="0.3">
      <c r="A91" t="s">
        <v>821</v>
      </c>
      <c r="B91">
        <v>7.3</v>
      </c>
      <c r="M91" s="19" t="s">
        <v>419</v>
      </c>
      <c r="N91" s="20">
        <v>7.82</v>
      </c>
    </row>
    <row r="92" spans="1:14" x14ac:dyDescent="0.3">
      <c r="A92" t="s">
        <v>832</v>
      </c>
      <c r="B92">
        <v>5.8</v>
      </c>
      <c r="M92" s="19" t="s">
        <v>6819</v>
      </c>
      <c r="N92" s="20">
        <v>7.8000000000000007</v>
      </c>
    </row>
    <row r="93" spans="1:14" x14ac:dyDescent="0.3">
      <c r="A93" t="s">
        <v>836</v>
      </c>
      <c r="B93">
        <v>7.1</v>
      </c>
      <c r="M93" s="19" t="s">
        <v>8287</v>
      </c>
      <c r="N93" s="20">
        <v>7.8000000000000007</v>
      </c>
    </row>
    <row r="94" spans="1:14" x14ac:dyDescent="0.3">
      <c r="A94" t="s">
        <v>841</v>
      </c>
      <c r="B94">
        <v>6.8</v>
      </c>
      <c r="M94" s="19" t="s">
        <v>1301</v>
      </c>
      <c r="N94" s="20">
        <v>7.8</v>
      </c>
    </row>
    <row r="95" spans="1:14" x14ac:dyDescent="0.3">
      <c r="A95" t="s">
        <v>836</v>
      </c>
      <c r="B95">
        <v>4.8</v>
      </c>
      <c r="M95" s="19" t="s">
        <v>6965</v>
      </c>
      <c r="N95" s="20">
        <v>7.8</v>
      </c>
    </row>
    <row r="96" spans="1:14" x14ac:dyDescent="0.3">
      <c r="A96" t="s">
        <v>92</v>
      </c>
      <c r="B96">
        <v>6.2</v>
      </c>
      <c r="M96" s="19" t="s">
        <v>7176</v>
      </c>
      <c r="N96" s="20">
        <v>7.8</v>
      </c>
    </row>
    <row r="97" spans="1:14" x14ac:dyDescent="0.3">
      <c r="A97" t="s">
        <v>846</v>
      </c>
      <c r="B97">
        <v>6.9</v>
      </c>
      <c r="M97" s="19" t="s">
        <v>6527</v>
      </c>
      <c r="N97" s="20">
        <v>7.8</v>
      </c>
    </row>
    <row r="98" spans="1:14" x14ac:dyDescent="0.3">
      <c r="A98" t="s">
        <v>614</v>
      </c>
      <c r="B98">
        <v>7.3</v>
      </c>
      <c r="M98" s="19" t="s">
        <v>5882</v>
      </c>
      <c r="N98" s="20">
        <v>7.8</v>
      </c>
    </row>
    <row r="99" spans="1:14" x14ac:dyDescent="0.3">
      <c r="A99" t="s">
        <v>846</v>
      </c>
      <c r="B99">
        <v>6.6</v>
      </c>
      <c r="M99" s="19" t="s">
        <v>6285</v>
      </c>
      <c r="N99" s="20">
        <v>7.8</v>
      </c>
    </row>
    <row r="100" spans="1:14" x14ac:dyDescent="0.3">
      <c r="A100" t="s">
        <v>537</v>
      </c>
      <c r="B100">
        <v>6.9</v>
      </c>
      <c r="M100" s="19" t="s">
        <v>8016</v>
      </c>
      <c r="N100" s="20">
        <v>7.8</v>
      </c>
    </row>
    <row r="101" spans="1:14" x14ac:dyDescent="0.3">
      <c r="A101" t="s">
        <v>851</v>
      </c>
      <c r="B101">
        <v>6.2</v>
      </c>
      <c r="M101" s="19" t="s">
        <v>6319</v>
      </c>
      <c r="N101" s="20">
        <v>7.8</v>
      </c>
    </row>
    <row r="102" spans="1:14" x14ac:dyDescent="0.3">
      <c r="A102" t="s">
        <v>855</v>
      </c>
      <c r="B102">
        <v>7.6</v>
      </c>
      <c r="M102" s="19" t="s">
        <v>7060</v>
      </c>
      <c r="N102" s="20">
        <v>7.8</v>
      </c>
    </row>
    <row r="103" spans="1:14" x14ac:dyDescent="0.3">
      <c r="A103" t="s">
        <v>79</v>
      </c>
      <c r="B103">
        <v>6.7</v>
      </c>
      <c r="M103" s="19" t="s">
        <v>6687</v>
      </c>
      <c r="N103" s="20">
        <v>7.8</v>
      </c>
    </row>
    <row r="104" spans="1:14" x14ac:dyDescent="0.3">
      <c r="A104" t="s">
        <v>459</v>
      </c>
      <c r="B104">
        <v>6.2</v>
      </c>
      <c r="M104" s="19" t="s">
        <v>7710</v>
      </c>
      <c r="N104" s="20">
        <v>7.8</v>
      </c>
    </row>
    <row r="105" spans="1:14" x14ac:dyDescent="0.3">
      <c r="A105" t="s">
        <v>56</v>
      </c>
      <c r="B105">
        <v>7.3</v>
      </c>
      <c r="M105" s="19" t="s">
        <v>404</v>
      </c>
      <c r="N105" s="20">
        <v>7.8</v>
      </c>
    </row>
    <row r="106" spans="1:14" x14ac:dyDescent="0.3">
      <c r="A106" t="s">
        <v>138</v>
      </c>
      <c r="B106">
        <v>6</v>
      </c>
      <c r="M106" s="19" t="s">
        <v>5556</v>
      </c>
      <c r="N106" s="20">
        <v>7.8</v>
      </c>
    </row>
    <row r="107" spans="1:14" x14ac:dyDescent="0.3">
      <c r="A107" t="s">
        <v>862</v>
      </c>
      <c r="B107">
        <v>7.1</v>
      </c>
      <c r="M107" s="19" t="s">
        <v>5130</v>
      </c>
      <c r="N107" s="20">
        <v>7.8</v>
      </c>
    </row>
    <row r="108" spans="1:14" x14ac:dyDescent="0.3">
      <c r="A108" t="s">
        <v>864</v>
      </c>
      <c r="B108">
        <v>7.1</v>
      </c>
      <c r="M108" s="19" t="s">
        <v>4900</v>
      </c>
      <c r="N108" s="20">
        <v>7.8</v>
      </c>
    </row>
    <row r="109" spans="1:14" x14ac:dyDescent="0.3">
      <c r="A109" t="s">
        <v>866</v>
      </c>
      <c r="B109">
        <v>5.5</v>
      </c>
      <c r="M109" s="19" t="s">
        <v>4830</v>
      </c>
      <c r="N109" s="20">
        <v>7.8</v>
      </c>
    </row>
    <row r="110" spans="1:14" x14ac:dyDescent="0.3">
      <c r="A110" t="s">
        <v>868</v>
      </c>
      <c r="B110">
        <v>7.8</v>
      </c>
      <c r="M110" s="19" t="s">
        <v>7904</v>
      </c>
      <c r="N110" s="20">
        <v>7.8</v>
      </c>
    </row>
    <row r="111" spans="1:14" x14ac:dyDescent="0.3">
      <c r="A111" t="s">
        <v>871</v>
      </c>
      <c r="B111">
        <v>5.6</v>
      </c>
      <c r="M111" s="19" t="s">
        <v>4040</v>
      </c>
      <c r="N111" s="20">
        <v>7.8</v>
      </c>
    </row>
    <row r="112" spans="1:14" x14ac:dyDescent="0.3">
      <c r="A112" t="s">
        <v>874</v>
      </c>
      <c r="B112">
        <v>7.5</v>
      </c>
      <c r="M112" s="19" t="s">
        <v>6516</v>
      </c>
      <c r="N112" s="20">
        <v>7.8</v>
      </c>
    </row>
    <row r="113" spans="1:14" x14ac:dyDescent="0.3">
      <c r="A113" t="s">
        <v>877</v>
      </c>
      <c r="B113">
        <v>5.4</v>
      </c>
      <c r="M113" s="19" t="s">
        <v>6666</v>
      </c>
      <c r="N113" s="20">
        <v>7.8</v>
      </c>
    </row>
    <row r="114" spans="1:14" x14ac:dyDescent="0.3">
      <c r="A114" t="s">
        <v>879</v>
      </c>
      <c r="B114">
        <v>4.3</v>
      </c>
      <c r="M114" s="19" t="s">
        <v>6475</v>
      </c>
      <c r="N114" s="20">
        <v>7.8</v>
      </c>
    </row>
    <row r="115" spans="1:14" x14ac:dyDescent="0.3">
      <c r="A115" t="s">
        <v>884</v>
      </c>
      <c r="B115">
        <v>7.1</v>
      </c>
      <c r="M115" s="19" t="s">
        <v>1024</v>
      </c>
      <c r="N115" s="20">
        <v>7.8</v>
      </c>
    </row>
    <row r="116" spans="1:14" x14ac:dyDescent="0.3">
      <c r="A116" t="s">
        <v>571</v>
      </c>
      <c r="B116">
        <v>6.4</v>
      </c>
      <c r="M116" s="19" t="s">
        <v>1973</v>
      </c>
      <c r="N116" s="20">
        <v>7.8</v>
      </c>
    </row>
    <row r="117" spans="1:14" x14ac:dyDescent="0.3">
      <c r="A117" t="s">
        <v>888</v>
      </c>
      <c r="B117">
        <v>6.9</v>
      </c>
      <c r="M117" s="19" t="s">
        <v>3466</v>
      </c>
      <c r="N117" s="20">
        <v>7.8</v>
      </c>
    </row>
    <row r="118" spans="1:14" x14ac:dyDescent="0.3">
      <c r="A118" t="s">
        <v>532</v>
      </c>
      <c r="B118">
        <v>4.3</v>
      </c>
      <c r="M118" s="19" t="s">
        <v>3626</v>
      </c>
      <c r="N118" s="20">
        <v>7.8</v>
      </c>
    </row>
    <row r="119" spans="1:14" x14ac:dyDescent="0.3">
      <c r="A119" t="s">
        <v>179</v>
      </c>
      <c r="B119">
        <v>6.1</v>
      </c>
      <c r="M119" s="19" t="s">
        <v>8273</v>
      </c>
      <c r="N119" s="20">
        <v>7.8</v>
      </c>
    </row>
    <row r="120" spans="1:14" x14ac:dyDescent="0.3">
      <c r="A120" t="s">
        <v>129</v>
      </c>
      <c r="B120">
        <v>7</v>
      </c>
      <c r="M120" s="4" t="s">
        <v>1151</v>
      </c>
      <c r="N120" s="15">
        <v>7.7666666666666657</v>
      </c>
    </row>
    <row r="121" spans="1:14" x14ac:dyDescent="0.3">
      <c r="A121" t="s">
        <v>236</v>
      </c>
      <c r="B121">
        <v>7.7</v>
      </c>
      <c r="M121" s="4" t="s">
        <v>5968</v>
      </c>
      <c r="N121" s="15">
        <v>7.76</v>
      </c>
    </row>
    <row r="122" spans="1:14" x14ac:dyDescent="0.3">
      <c r="A122" t="s">
        <v>534</v>
      </c>
      <c r="B122">
        <v>5.9</v>
      </c>
      <c r="M122" s="4" t="s">
        <v>4422</v>
      </c>
      <c r="N122" s="15">
        <v>7.75</v>
      </c>
    </row>
    <row r="123" spans="1:14" x14ac:dyDescent="0.3">
      <c r="A123" t="s">
        <v>634</v>
      </c>
      <c r="B123">
        <v>6.5</v>
      </c>
      <c r="M123" s="4" t="s">
        <v>393</v>
      </c>
      <c r="N123" s="15">
        <v>7.7200000000000006</v>
      </c>
    </row>
    <row r="124" spans="1:14" x14ac:dyDescent="0.3">
      <c r="A124" t="s">
        <v>910</v>
      </c>
      <c r="B124">
        <v>6.4</v>
      </c>
      <c r="M124" s="4" t="s">
        <v>5608</v>
      </c>
      <c r="N124" s="15">
        <v>7.7</v>
      </c>
    </row>
    <row r="125" spans="1:14" x14ac:dyDescent="0.3">
      <c r="A125" t="s">
        <v>912</v>
      </c>
      <c r="B125">
        <v>6.1</v>
      </c>
      <c r="M125" s="4" t="s">
        <v>1983</v>
      </c>
      <c r="N125" s="15">
        <v>7.7</v>
      </c>
    </row>
    <row r="126" spans="1:14" x14ac:dyDescent="0.3">
      <c r="A126" t="s">
        <v>347</v>
      </c>
      <c r="B126">
        <v>6.7</v>
      </c>
      <c r="M126" s="4" t="s">
        <v>5867</v>
      </c>
      <c r="N126" s="15">
        <v>7.7</v>
      </c>
    </row>
    <row r="127" spans="1:14" x14ac:dyDescent="0.3">
      <c r="A127" t="s">
        <v>206</v>
      </c>
      <c r="B127">
        <v>4.4000000000000004</v>
      </c>
      <c r="M127" s="4" t="s">
        <v>8276</v>
      </c>
      <c r="N127" s="15">
        <v>7.7</v>
      </c>
    </row>
    <row r="128" spans="1:14" x14ac:dyDescent="0.3">
      <c r="A128" t="s">
        <v>781</v>
      </c>
      <c r="B128">
        <v>5.4</v>
      </c>
      <c r="M128" s="4" t="s">
        <v>8072</v>
      </c>
      <c r="N128" s="15">
        <v>7.7</v>
      </c>
    </row>
    <row r="129" spans="1:14" x14ac:dyDescent="0.3">
      <c r="A129" t="s">
        <v>879</v>
      </c>
      <c r="B129">
        <v>6.5</v>
      </c>
      <c r="M129" s="4" t="s">
        <v>5066</v>
      </c>
      <c r="N129" s="15">
        <v>7.7</v>
      </c>
    </row>
    <row r="130" spans="1:14" x14ac:dyDescent="0.3">
      <c r="A130" t="s">
        <v>846</v>
      </c>
      <c r="B130">
        <v>6.7</v>
      </c>
      <c r="M130" s="4" t="s">
        <v>7078</v>
      </c>
      <c r="N130" s="15">
        <v>7.7</v>
      </c>
    </row>
    <row r="131" spans="1:14" x14ac:dyDescent="0.3">
      <c r="A131" t="s">
        <v>165</v>
      </c>
      <c r="B131">
        <v>8.1</v>
      </c>
      <c r="M131" s="4" t="s">
        <v>4963</v>
      </c>
      <c r="N131" s="15">
        <v>7.7</v>
      </c>
    </row>
    <row r="132" spans="1:14" x14ac:dyDescent="0.3">
      <c r="A132" t="s">
        <v>924</v>
      </c>
      <c r="B132">
        <v>5.6</v>
      </c>
      <c r="M132" s="4" t="s">
        <v>64</v>
      </c>
      <c r="N132" s="15">
        <v>7.7</v>
      </c>
    </row>
    <row r="133" spans="1:14" x14ac:dyDescent="0.3">
      <c r="A133" t="s">
        <v>642</v>
      </c>
      <c r="B133">
        <v>6.3</v>
      </c>
      <c r="M133" s="4" t="s">
        <v>8152</v>
      </c>
      <c r="N133" s="15">
        <v>7.7</v>
      </c>
    </row>
    <row r="134" spans="1:14" x14ac:dyDescent="0.3">
      <c r="A134" t="s">
        <v>469</v>
      </c>
      <c r="B134">
        <v>7.3</v>
      </c>
      <c r="M134" s="4" t="s">
        <v>7853</v>
      </c>
      <c r="N134" s="15">
        <v>7.7</v>
      </c>
    </row>
    <row r="135" spans="1:14" x14ac:dyDescent="0.3">
      <c r="A135" t="s">
        <v>928</v>
      </c>
      <c r="B135">
        <v>6.1</v>
      </c>
      <c r="M135" s="4" t="s">
        <v>6448</v>
      </c>
      <c r="N135" s="15">
        <v>7.7</v>
      </c>
    </row>
    <row r="136" spans="1:14" x14ac:dyDescent="0.3">
      <c r="A136" t="s">
        <v>15</v>
      </c>
      <c r="B136">
        <v>7.7</v>
      </c>
      <c r="M136" s="4" t="s">
        <v>7725</v>
      </c>
      <c r="N136" s="15">
        <v>7.7</v>
      </c>
    </row>
    <row r="137" spans="1:14" x14ac:dyDescent="0.3">
      <c r="A137" t="s">
        <v>781</v>
      </c>
      <c r="B137">
        <v>6.4</v>
      </c>
      <c r="M137" s="4" t="s">
        <v>5529</v>
      </c>
      <c r="N137" s="15">
        <v>7.7</v>
      </c>
    </row>
    <row r="138" spans="1:14" x14ac:dyDescent="0.3">
      <c r="A138" t="s">
        <v>633</v>
      </c>
      <c r="B138">
        <v>6.8</v>
      </c>
      <c r="M138" s="4" t="s">
        <v>5451</v>
      </c>
      <c r="N138" s="15">
        <v>7.7</v>
      </c>
    </row>
    <row r="139" spans="1:14" x14ac:dyDescent="0.3">
      <c r="A139" t="s">
        <v>936</v>
      </c>
      <c r="B139">
        <v>6.6</v>
      </c>
      <c r="M139" s="4" t="s">
        <v>5241</v>
      </c>
      <c r="N139" s="15">
        <v>7.7</v>
      </c>
    </row>
    <row r="140" spans="1:14" x14ac:dyDescent="0.3">
      <c r="A140" t="s">
        <v>938</v>
      </c>
      <c r="B140">
        <v>7.2</v>
      </c>
      <c r="M140" s="4" t="s">
        <v>253</v>
      </c>
      <c r="N140" s="15">
        <v>7.7</v>
      </c>
    </row>
    <row r="141" spans="1:14" x14ac:dyDescent="0.3">
      <c r="A141" t="s">
        <v>941</v>
      </c>
      <c r="B141">
        <v>6.9</v>
      </c>
      <c r="M141" s="4" t="s">
        <v>6154</v>
      </c>
      <c r="N141" s="15">
        <v>7.7</v>
      </c>
    </row>
    <row r="142" spans="1:14" x14ac:dyDescent="0.3">
      <c r="A142" t="s">
        <v>943</v>
      </c>
      <c r="B142">
        <v>5.2</v>
      </c>
      <c r="M142" s="4" t="s">
        <v>8294</v>
      </c>
      <c r="N142" s="15">
        <v>7.7</v>
      </c>
    </row>
    <row r="143" spans="1:14" x14ac:dyDescent="0.3">
      <c r="A143" t="s">
        <v>564</v>
      </c>
      <c r="B143">
        <v>4.9000000000000004</v>
      </c>
      <c r="M143" s="4" t="s">
        <v>4743</v>
      </c>
      <c r="N143" s="15">
        <v>7.7</v>
      </c>
    </row>
    <row r="144" spans="1:14" x14ac:dyDescent="0.3">
      <c r="A144" t="s">
        <v>948</v>
      </c>
      <c r="B144">
        <v>6.3</v>
      </c>
      <c r="M144" s="4" t="s">
        <v>236</v>
      </c>
      <c r="N144" s="15">
        <v>7.7</v>
      </c>
    </row>
    <row r="145" spans="1:14" x14ac:dyDescent="0.3">
      <c r="A145" t="s">
        <v>280</v>
      </c>
      <c r="B145">
        <v>5.6</v>
      </c>
      <c r="M145" s="4" t="s">
        <v>12678</v>
      </c>
      <c r="N145" s="15">
        <v>7.7</v>
      </c>
    </row>
    <row r="146" spans="1:14" x14ac:dyDescent="0.3">
      <c r="A146" t="s">
        <v>953</v>
      </c>
      <c r="B146">
        <v>5.5</v>
      </c>
      <c r="M146" s="4" t="s">
        <v>5849</v>
      </c>
      <c r="N146" s="15">
        <v>7.7</v>
      </c>
    </row>
    <row r="147" spans="1:14" x14ac:dyDescent="0.3">
      <c r="A147" t="s">
        <v>366</v>
      </c>
      <c r="B147">
        <v>6.7</v>
      </c>
      <c r="M147" s="4" t="s">
        <v>7468</v>
      </c>
      <c r="N147" s="15">
        <v>7.7</v>
      </c>
    </row>
    <row r="148" spans="1:14" x14ac:dyDescent="0.3">
      <c r="A148" t="s">
        <v>173</v>
      </c>
      <c r="B148">
        <v>7.6</v>
      </c>
      <c r="M148" s="4" t="s">
        <v>4992</v>
      </c>
      <c r="N148" s="15">
        <v>7.7</v>
      </c>
    </row>
    <row r="149" spans="1:14" x14ac:dyDescent="0.3">
      <c r="A149" t="s">
        <v>959</v>
      </c>
      <c r="B149">
        <v>5.7</v>
      </c>
      <c r="M149" s="4" t="s">
        <v>4759</v>
      </c>
      <c r="N149" s="15">
        <v>7.7</v>
      </c>
    </row>
    <row r="150" spans="1:14" x14ac:dyDescent="0.3">
      <c r="A150" t="s">
        <v>962</v>
      </c>
      <c r="B150">
        <v>4.5999999999999996</v>
      </c>
      <c r="M150" s="4" t="s">
        <v>8087</v>
      </c>
      <c r="N150" s="15">
        <v>7.7</v>
      </c>
    </row>
    <row r="151" spans="1:14" x14ac:dyDescent="0.3">
      <c r="A151" t="s">
        <v>964</v>
      </c>
      <c r="B151">
        <v>7</v>
      </c>
      <c r="M151" s="4" t="s">
        <v>4894</v>
      </c>
      <c r="N151" s="15">
        <v>7.7</v>
      </c>
    </row>
    <row r="152" spans="1:14" x14ac:dyDescent="0.3">
      <c r="A152" t="s">
        <v>571</v>
      </c>
      <c r="B152">
        <v>5.2</v>
      </c>
      <c r="M152" s="4" t="s">
        <v>7500</v>
      </c>
      <c r="N152" s="15">
        <v>7.7</v>
      </c>
    </row>
    <row r="153" spans="1:14" x14ac:dyDescent="0.3">
      <c r="A153" t="s">
        <v>969</v>
      </c>
      <c r="B153">
        <v>5.0999999999999996</v>
      </c>
      <c r="M153" s="4" t="s">
        <v>3704</v>
      </c>
      <c r="N153" s="15">
        <v>7.6999999999999993</v>
      </c>
    </row>
    <row r="154" spans="1:14" x14ac:dyDescent="0.3">
      <c r="A154" t="s">
        <v>972</v>
      </c>
      <c r="B154">
        <v>6.6</v>
      </c>
      <c r="M154" s="4" t="s">
        <v>165</v>
      </c>
      <c r="N154" s="15">
        <v>7.6777777777777771</v>
      </c>
    </row>
    <row r="155" spans="1:14" x14ac:dyDescent="0.3">
      <c r="A155" t="s">
        <v>974</v>
      </c>
      <c r="B155">
        <v>7</v>
      </c>
      <c r="M155" s="4" t="s">
        <v>5631</v>
      </c>
      <c r="N155" s="15">
        <v>7.666666666666667</v>
      </c>
    </row>
    <row r="156" spans="1:14" x14ac:dyDescent="0.3">
      <c r="A156" t="s">
        <v>978</v>
      </c>
      <c r="B156">
        <v>7.3</v>
      </c>
      <c r="M156" s="4" t="s">
        <v>3169</v>
      </c>
      <c r="N156" s="15">
        <v>7.65</v>
      </c>
    </row>
    <row r="157" spans="1:14" x14ac:dyDescent="0.3">
      <c r="A157" t="s">
        <v>321</v>
      </c>
      <c r="B157">
        <v>5.9</v>
      </c>
      <c r="M157" s="4" t="s">
        <v>5610</v>
      </c>
      <c r="N157" s="15">
        <v>7.65</v>
      </c>
    </row>
    <row r="158" spans="1:14" x14ac:dyDescent="0.3">
      <c r="A158" t="s">
        <v>679</v>
      </c>
      <c r="B158">
        <v>5.6</v>
      </c>
      <c r="M158" s="4" t="s">
        <v>2193</v>
      </c>
      <c r="N158" s="15">
        <v>7.65</v>
      </c>
    </row>
    <row r="159" spans="1:14" x14ac:dyDescent="0.3">
      <c r="A159" t="s">
        <v>596</v>
      </c>
      <c r="B159">
        <v>6.5</v>
      </c>
      <c r="M159" s="4" t="s">
        <v>2113</v>
      </c>
      <c r="N159" s="15">
        <v>7.65</v>
      </c>
    </row>
    <row r="160" spans="1:14" x14ac:dyDescent="0.3">
      <c r="A160" t="s">
        <v>109</v>
      </c>
      <c r="B160">
        <v>5.9</v>
      </c>
      <c r="M160" s="4" t="s">
        <v>2068</v>
      </c>
      <c r="N160" s="15">
        <v>7.6400000000000006</v>
      </c>
    </row>
    <row r="161" spans="1:14" x14ac:dyDescent="0.3">
      <c r="A161" t="s">
        <v>987</v>
      </c>
      <c r="B161">
        <v>7</v>
      </c>
      <c r="M161" s="4" t="s">
        <v>1943</v>
      </c>
      <c r="N161" s="15">
        <v>7.6333333333333337</v>
      </c>
    </row>
    <row r="162" spans="1:14" x14ac:dyDescent="0.3">
      <c r="A162" t="s">
        <v>989</v>
      </c>
      <c r="B162">
        <v>5.3</v>
      </c>
      <c r="M162" s="4" t="s">
        <v>1492</v>
      </c>
      <c r="N162" s="15">
        <v>7.6333333333333329</v>
      </c>
    </row>
    <row r="163" spans="1:14" x14ac:dyDescent="0.3">
      <c r="A163" t="s">
        <v>992</v>
      </c>
      <c r="B163">
        <v>5.9</v>
      </c>
      <c r="M163" s="4" t="s">
        <v>1894</v>
      </c>
      <c r="N163" s="15">
        <v>7.6285714285714281</v>
      </c>
    </row>
    <row r="164" spans="1:14" x14ac:dyDescent="0.3">
      <c r="A164" t="s">
        <v>90</v>
      </c>
      <c r="B164">
        <v>6.3</v>
      </c>
      <c r="M164" s="4" t="s">
        <v>239</v>
      </c>
      <c r="N164" s="15">
        <v>7.6000000000000005</v>
      </c>
    </row>
    <row r="165" spans="1:14" x14ac:dyDescent="0.3">
      <c r="A165" t="s">
        <v>996</v>
      </c>
      <c r="B165">
        <v>6.4</v>
      </c>
      <c r="M165" s="4" t="s">
        <v>2879</v>
      </c>
      <c r="N165" s="15">
        <v>7.6</v>
      </c>
    </row>
    <row r="166" spans="1:14" x14ac:dyDescent="0.3">
      <c r="A166" t="s">
        <v>332</v>
      </c>
      <c r="B166">
        <v>6.9</v>
      </c>
      <c r="M166" s="4" t="s">
        <v>3710</v>
      </c>
      <c r="N166" s="15">
        <v>7.6</v>
      </c>
    </row>
    <row r="167" spans="1:14" x14ac:dyDescent="0.3">
      <c r="A167" t="s">
        <v>222</v>
      </c>
      <c r="B167">
        <v>6.3</v>
      </c>
      <c r="M167" s="4" t="s">
        <v>5743</v>
      </c>
      <c r="N167" s="15">
        <v>7.6</v>
      </c>
    </row>
    <row r="168" spans="1:14" x14ac:dyDescent="0.3">
      <c r="A168" t="s">
        <v>521</v>
      </c>
      <c r="B168">
        <v>7.3</v>
      </c>
      <c r="M168" s="4" t="s">
        <v>3070</v>
      </c>
      <c r="N168" s="15">
        <v>7.6</v>
      </c>
    </row>
    <row r="169" spans="1:14" x14ac:dyDescent="0.3">
      <c r="A169" t="s">
        <v>170</v>
      </c>
      <c r="B169">
        <v>5.8</v>
      </c>
      <c r="M169" s="4" t="s">
        <v>87</v>
      </c>
      <c r="N169" s="15">
        <v>7.6</v>
      </c>
    </row>
    <row r="170" spans="1:14" x14ac:dyDescent="0.3">
      <c r="A170" t="s">
        <v>1005</v>
      </c>
      <c r="B170">
        <v>5.2</v>
      </c>
      <c r="M170" s="4" t="s">
        <v>2485</v>
      </c>
      <c r="N170" s="15">
        <v>7.6</v>
      </c>
    </row>
    <row r="171" spans="1:14" x14ac:dyDescent="0.3">
      <c r="A171" t="s">
        <v>1008</v>
      </c>
      <c r="B171">
        <v>2.4</v>
      </c>
      <c r="M171" s="4" t="s">
        <v>8291</v>
      </c>
      <c r="N171" s="15">
        <v>7.6</v>
      </c>
    </row>
    <row r="172" spans="1:14" x14ac:dyDescent="0.3">
      <c r="A172" t="s">
        <v>1010</v>
      </c>
      <c r="B172">
        <v>5.7</v>
      </c>
      <c r="M172" s="4" t="s">
        <v>6470</v>
      </c>
      <c r="N172" s="15">
        <v>7.6</v>
      </c>
    </row>
    <row r="173" spans="1:14" x14ac:dyDescent="0.3">
      <c r="A173" t="s">
        <v>56</v>
      </c>
      <c r="B173">
        <v>5.8</v>
      </c>
      <c r="M173" s="4" t="s">
        <v>6928</v>
      </c>
      <c r="N173" s="15">
        <v>7.6</v>
      </c>
    </row>
    <row r="174" spans="1:14" x14ac:dyDescent="0.3">
      <c r="A174" t="s">
        <v>366</v>
      </c>
      <c r="B174">
        <v>5.6</v>
      </c>
      <c r="M174" s="4" t="s">
        <v>6052</v>
      </c>
      <c r="N174" s="15">
        <v>7.6</v>
      </c>
    </row>
    <row r="175" spans="1:14" x14ac:dyDescent="0.3">
      <c r="A175" t="s">
        <v>1016</v>
      </c>
      <c r="B175">
        <v>6</v>
      </c>
      <c r="M175" s="4" t="s">
        <v>5569</v>
      </c>
      <c r="N175" s="15">
        <v>7.6</v>
      </c>
    </row>
    <row r="176" spans="1:14" x14ac:dyDescent="0.3">
      <c r="A176" t="s">
        <v>290</v>
      </c>
      <c r="B176">
        <v>5.8</v>
      </c>
      <c r="M176" s="4" t="s">
        <v>6581</v>
      </c>
      <c r="N176" s="15">
        <v>7.6</v>
      </c>
    </row>
    <row r="177" spans="1:14" x14ac:dyDescent="0.3">
      <c r="A177" t="s">
        <v>372</v>
      </c>
      <c r="B177">
        <v>6</v>
      </c>
      <c r="M177" s="4" t="s">
        <v>4536</v>
      </c>
      <c r="N177" s="15">
        <v>7.6</v>
      </c>
    </row>
    <row r="178" spans="1:14" x14ac:dyDescent="0.3">
      <c r="A178" t="s">
        <v>1021</v>
      </c>
      <c r="B178">
        <v>5.7</v>
      </c>
      <c r="M178" s="4" t="s">
        <v>7858</v>
      </c>
      <c r="N178" s="15">
        <v>7.6</v>
      </c>
    </row>
    <row r="179" spans="1:14" x14ac:dyDescent="0.3">
      <c r="A179" t="s">
        <v>708</v>
      </c>
      <c r="B179">
        <v>6</v>
      </c>
      <c r="M179" s="4" t="s">
        <v>6865</v>
      </c>
      <c r="N179" s="15">
        <v>7.6</v>
      </c>
    </row>
    <row r="180" spans="1:14" x14ac:dyDescent="0.3">
      <c r="A180" t="s">
        <v>1024</v>
      </c>
      <c r="B180">
        <v>7.8</v>
      </c>
      <c r="M180" s="4" t="s">
        <v>8210</v>
      </c>
      <c r="N180" s="15">
        <v>7.6</v>
      </c>
    </row>
    <row r="181" spans="1:14" x14ac:dyDescent="0.3">
      <c r="A181" t="s">
        <v>647</v>
      </c>
      <c r="B181">
        <v>4.2</v>
      </c>
      <c r="M181" s="4" t="s">
        <v>6857</v>
      </c>
      <c r="N181" s="15">
        <v>7.6</v>
      </c>
    </row>
    <row r="182" spans="1:14" x14ac:dyDescent="0.3">
      <c r="A182" t="s">
        <v>832</v>
      </c>
      <c r="B182">
        <v>5.6</v>
      </c>
      <c r="M182" s="4" t="s">
        <v>6830</v>
      </c>
      <c r="N182" s="15">
        <v>7.6</v>
      </c>
    </row>
    <row r="183" spans="1:14" x14ac:dyDescent="0.3">
      <c r="A183" t="s">
        <v>12662</v>
      </c>
      <c r="B183">
        <v>4.4000000000000004</v>
      </c>
      <c r="M183" s="4" t="s">
        <v>5886</v>
      </c>
      <c r="N183" s="15">
        <v>7.6</v>
      </c>
    </row>
    <row r="184" spans="1:14" x14ac:dyDescent="0.3">
      <c r="A184" t="s">
        <v>532</v>
      </c>
      <c r="B184">
        <v>5.8</v>
      </c>
      <c r="M184" s="4" t="s">
        <v>7254</v>
      </c>
      <c r="N184" s="15">
        <v>7.6</v>
      </c>
    </row>
    <row r="185" spans="1:14" x14ac:dyDescent="0.3">
      <c r="A185" t="s">
        <v>1037</v>
      </c>
      <c r="B185">
        <v>6.5</v>
      </c>
      <c r="M185" s="4" t="s">
        <v>8162</v>
      </c>
      <c r="N185" s="15">
        <v>7.6</v>
      </c>
    </row>
    <row r="186" spans="1:14" x14ac:dyDescent="0.3">
      <c r="A186" t="s">
        <v>92</v>
      </c>
      <c r="B186">
        <v>7.2</v>
      </c>
      <c r="M186" s="4" t="s">
        <v>7400</v>
      </c>
      <c r="N186" s="15">
        <v>7.6</v>
      </c>
    </row>
    <row r="187" spans="1:14" x14ac:dyDescent="0.3">
      <c r="A187" t="s">
        <v>309</v>
      </c>
      <c r="B187">
        <v>6.7</v>
      </c>
      <c r="M187" s="4" t="s">
        <v>7222</v>
      </c>
      <c r="N187" s="15">
        <v>7.6</v>
      </c>
    </row>
    <row r="188" spans="1:14" x14ac:dyDescent="0.3">
      <c r="A188" t="s">
        <v>781</v>
      </c>
      <c r="B188">
        <v>3.4</v>
      </c>
      <c r="M188" s="4" t="s">
        <v>6072</v>
      </c>
      <c r="N188" s="15">
        <v>7.6</v>
      </c>
    </row>
    <row r="189" spans="1:14" x14ac:dyDescent="0.3">
      <c r="A189" t="s">
        <v>1043</v>
      </c>
      <c r="B189">
        <v>5.9</v>
      </c>
      <c r="M189" s="4" t="s">
        <v>5692</v>
      </c>
      <c r="N189" s="15">
        <v>7.6</v>
      </c>
    </row>
    <row r="190" spans="1:14" x14ac:dyDescent="0.3">
      <c r="A190" t="s">
        <v>404</v>
      </c>
      <c r="B190">
        <v>7.8</v>
      </c>
      <c r="M190" s="4" t="s">
        <v>5543</v>
      </c>
      <c r="N190" s="15">
        <v>7.6</v>
      </c>
    </row>
    <row r="191" spans="1:14" x14ac:dyDescent="0.3">
      <c r="A191" t="s">
        <v>1047</v>
      </c>
      <c r="B191">
        <v>5.9</v>
      </c>
      <c r="M191" s="4" t="s">
        <v>874</v>
      </c>
      <c r="N191" s="15">
        <v>7.6</v>
      </c>
    </row>
    <row r="192" spans="1:14" x14ac:dyDescent="0.3">
      <c r="A192" t="s">
        <v>1050</v>
      </c>
      <c r="B192">
        <v>4.0999999999999996</v>
      </c>
      <c r="M192" s="4" t="s">
        <v>7340</v>
      </c>
      <c r="N192" s="15">
        <v>7.6</v>
      </c>
    </row>
    <row r="193" spans="1:14" x14ac:dyDescent="0.3">
      <c r="A193" t="s">
        <v>1056</v>
      </c>
      <c r="B193">
        <v>5.8</v>
      </c>
      <c r="M193" s="4" t="s">
        <v>6210</v>
      </c>
      <c r="N193" s="15">
        <v>7.6</v>
      </c>
    </row>
    <row r="194" spans="1:14" x14ac:dyDescent="0.3">
      <c r="A194" t="s">
        <v>8287</v>
      </c>
      <c r="B194">
        <v>7.9</v>
      </c>
      <c r="M194" s="4" t="s">
        <v>4967</v>
      </c>
      <c r="N194" s="15">
        <v>7.6</v>
      </c>
    </row>
    <row r="195" spans="1:14" x14ac:dyDescent="0.3">
      <c r="A195" t="s">
        <v>771</v>
      </c>
      <c r="B195">
        <v>6.7</v>
      </c>
      <c r="M195" s="4" t="s">
        <v>6953</v>
      </c>
      <c r="N195" s="15">
        <v>7.6</v>
      </c>
    </row>
    <row r="196" spans="1:14" x14ac:dyDescent="0.3">
      <c r="A196" t="s">
        <v>99</v>
      </c>
      <c r="B196">
        <v>7.4</v>
      </c>
      <c r="M196" s="4" t="s">
        <v>4022</v>
      </c>
      <c r="N196" s="15">
        <v>7.6</v>
      </c>
    </row>
    <row r="197" spans="1:14" x14ac:dyDescent="0.3">
      <c r="A197" t="s">
        <v>879</v>
      </c>
      <c r="B197">
        <v>6.8</v>
      </c>
      <c r="M197" s="4" t="s">
        <v>6851</v>
      </c>
      <c r="N197" s="15">
        <v>7.6</v>
      </c>
    </row>
    <row r="198" spans="1:14" x14ac:dyDescent="0.3">
      <c r="A198" t="s">
        <v>928</v>
      </c>
      <c r="B198">
        <v>6.7</v>
      </c>
      <c r="M198" s="4" t="s">
        <v>7507</v>
      </c>
      <c r="N198" s="15">
        <v>7.6</v>
      </c>
    </row>
    <row r="199" spans="1:14" x14ac:dyDescent="0.3">
      <c r="A199" t="s">
        <v>741</v>
      </c>
      <c r="B199">
        <v>5.0999999999999996</v>
      </c>
      <c r="M199" s="4" t="s">
        <v>7763</v>
      </c>
      <c r="N199" s="15">
        <v>7.6</v>
      </c>
    </row>
    <row r="200" spans="1:14" x14ac:dyDescent="0.3">
      <c r="A200" t="s">
        <v>1074</v>
      </c>
      <c r="B200">
        <v>4.0999999999999996</v>
      </c>
      <c r="M200" s="4" t="s">
        <v>3248</v>
      </c>
      <c r="N200" s="15">
        <v>7.5999999999999988</v>
      </c>
    </row>
    <row r="201" spans="1:14" x14ac:dyDescent="0.3">
      <c r="A201" t="s">
        <v>388</v>
      </c>
      <c r="B201">
        <v>7.3</v>
      </c>
      <c r="M201" s="4" t="s">
        <v>640</v>
      </c>
      <c r="N201" s="15">
        <v>7.5750000000000002</v>
      </c>
    </row>
    <row r="202" spans="1:14" x14ac:dyDescent="0.3">
      <c r="A202" t="s">
        <v>132</v>
      </c>
      <c r="B202">
        <v>7.3</v>
      </c>
      <c r="M202" s="4" t="s">
        <v>5604</v>
      </c>
      <c r="N202" s="15">
        <v>7.5500000000000007</v>
      </c>
    </row>
    <row r="203" spans="1:14" x14ac:dyDescent="0.3">
      <c r="A203" t="s">
        <v>796</v>
      </c>
      <c r="B203">
        <v>5.4</v>
      </c>
      <c r="M203" s="4" t="s">
        <v>7935</v>
      </c>
      <c r="N203" s="15">
        <v>7.5500000000000007</v>
      </c>
    </row>
    <row r="204" spans="1:14" x14ac:dyDescent="0.3">
      <c r="A204" t="s">
        <v>109</v>
      </c>
      <c r="B204">
        <v>5.9</v>
      </c>
      <c r="M204" s="4" t="s">
        <v>6824</v>
      </c>
      <c r="N204" s="15">
        <v>7.5500000000000007</v>
      </c>
    </row>
    <row r="205" spans="1:14" x14ac:dyDescent="0.3">
      <c r="A205" t="s">
        <v>1084</v>
      </c>
      <c r="B205">
        <v>7.1</v>
      </c>
      <c r="M205" s="4" t="s">
        <v>4682</v>
      </c>
      <c r="N205" s="15">
        <v>7.55</v>
      </c>
    </row>
    <row r="206" spans="1:14" x14ac:dyDescent="0.3">
      <c r="A206" t="s">
        <v>383</v>
      </c>
      <c r="B206">
        <v>6.5</v>
      </c>
      <c r="M206" s="4" t="s">
        <v>6490</v>
      </c>
      <c r="N206" s="15">
        <v>7.55</v>
      </c>
    </row>
    <row r="207" spans="1:14" x14ac:dyDescent="0.3">
      <c r="A207" t="s">
        <v>1092</v>
      </c>
      <c r="B207">
        <v>5.7</v>
      </c>
      <c r="M207" s="4" t="s">
        <v>6045</v>
      </c>
      <c r="N207" s="15">
        <v>7.55</v>
      </c>
    </row>
    <row r="208" spans="1:14" x14ac:dyDescent="0.3">
      <c r="A208" t="s">
        <v>132</v>
      </c>
      <c r="B208">
        <v>7.6</v>
      </c>
      <c r="M208" s="4" t="s">
        <v>6608</v>
      </c>
      <c r="N208" s="15">
        <v>7.55</v>
      </c>
    </row>
    <row r="209" spans="1:14" x14ac:dyDescent="0.3">
      <c r="A209" t="s">
        <v>1096</v>
      </c>
      <c r="B209">
        <v>6.6</v>
      </c>
      <c r="M209" s="4" t="s">
        <v>2355</v>
      </c>
      <c r="N209" s="15">
        <v>7.55</v>
      </c>
    </row>
    <row r="210" spans="1:14" x14ac:dyDescent="0.3">
      <c r="A210" t="s">
        <v>1098</v>
      </c>
      <c r="B210">
        <v>5.4</v>
      </c>
      <c r="M210" s="4" t="s">
        <v>401</v>
      </c>
      <c r="N210" s="15">
        <v>7.5249999999999995</v>
      </c>
    </row>
    <row r="211" spans="1:14" x14ac:dyDescent="0.3">
      <c r="A211" t="s">
        <v>453</v>
      </c>
      <c r="B211">
        <v>7.3</v>
      </c>
      <c r="M211" s="4" t="s">
        <v>15</v>
      </c>
      <c r="N211" s="15">
        <v>7.5200000000000005</v>
      </c>
    </row>
    <row r="212" spans="1:14" x14ac:dyDescent="0.3">
      <c r="A212" t="s">
        <v>495</v>
      </c>
      <c r="B212">
        <v>6.5</v>
      </c>
      <c r="M212" s="4" t="s">
        <v>2477</v>
      </c>
      <c r="N212" s="15">
        <v>7.5166666666666666</v>
      </c>
    </row>
    <row r="213" spans="1:14" x14ac:dyDescent="0.3">
      <c r="A213" t="s">
        <v>1103</v>
      </c>
      <c r="B213">
        <v>6.6</v>
      </c>
      <c r="M213" s="4" t="s">
        <v>762</v>
      </c>
      <c r="N213" s="15">
        <v>7.5</v>
      </c>
    </row>
    <row r="214" spans="1:14" x14ac:dyDescent="0.3">
      <c r="A214" t="s">
        <v>1106</v>
      </c>
      <c r="B214">
        <v>6.6</v>
      </c>
      <c r="M214" s="4" t="s">
        <v>6238</v>
      </c>
      <c r="N214" s="15">
        <v>7.5</v>
      </c>
    </row>
    <row r="215" spans="1:14" x14ac:dyDescent="0.3">
      <c r="A215" t="s">
        <v>1109</v>
      </c>
      <c r="B215">
        <v>5.9</v>
      </c>
      <c r="M215" s="4" t="s">
        <v>2888</v>
      </c>
      <c r="N215" s="15">
        <v>7.5</v>
      </c>
    </row>
    <row r="216" spans="1:14" x14ac:dyDescent="0.3">
      <c r="A216" t="s">
        <v>1112</v>
      </c>
      <c r="B216">
        <v>6.7</v>
      </c>
      <c r="M216" s="4" t="s">
        <v>5002</v>
      </c>
      <c r="N216" s="15">
        <v>7.5</v>
      </c>
    </row>
    <row r="217" spans="1:14" x14ac:dyDescent="0.3">
      <c r="A217" t="s">
        <v>871</v>
      </c>
      <c r="B217">
        <v>6.1</v>
      </c>
      <c r="M217" s="4" t="s">
        <v>8032</v>
      </c>
      <c r="N217" s="15">
        <v>7.5</v>
      </c>
    </row>
    <row r="218" spans="1:14" x14ac:dyDescent="0.3">
      <c r="A218" t="s">
        <v>1117</v>
      </c>
      <c r="B218">
        <v>6.6</v>
      </c>
      <c r="M218" s="4" t="s">
        <v>6915</v>
      </c>
      <c r="N218" s="15">
        <v>7.5</v>
      </c>
    </row>
    <row r="219" spans="1:14" x14ac:dyDescent="0.3">
      <c r="A219" t="s">
        <v>1119</v>
      </c>
      <c r="B219">
        <v>6.6</v>
      </c>
      <c r="M219" s="4" t="s">
        <v>7410</v>
      </c>
      <c r="N219" s="15">
        <v>7.5</v>
      </c>
    </row>
    <row r="220" spans="1:14" x14ac:dyDescent="0.3">
      <c r="A220" t="s">
        <v>1122</v>
      </c>
      <c r="B220">
        <v>5.3</v>
      </c>
      <c r="M220" s="4" t="s">
        <v>2083</v>
      </c>
      <c r="N220" s="15">
        <v>7.5</v>
      </c>
    </row>
    <row r="221" spans="1:14" x14ac:dyDescent="0.3">
      <c r="A221" t="s">
        <v>832</v>
      </c>
      <c r="B221">
        <v>6</v>
      </c>
      <c r="M221" s="4" t="s">
        <v>2123</v>
      </c>
      <c r="N221" s="15">
        <v>7.5</v>
      </c>
    </row>
    <row r="222" spans="1:14" x14ac:dyDescent="0.3">
      <c r="A222" t="s">
        <v>1126</v>
      </c>
      <c r="B222">
        <v>6</v>
      </c>
      <c r="M222" s="4" t="s">
        <v>2959</v>
      </c>
      <c r="N222" s="15">
        <v>7.5</v>
      </c>
    </row>
    <row r="223" spans="1:14" x14ac:dyDescent="0.3">
      <c r="A223" t="s">
        <v>1129</v>
      </c>
      <c r="B223">
        <v>4.7</v>
      </c>
      <c r="M223" s="4" t="s">
        <v>7818</v>
      </c>
      <c r="N223" s="15">
        <v>7.5</v>
      </c>
    </row>
    <row r="224" spans="1:14" x14ac:dyDescent="0.3">
      <c r="A224" t="s">
        <v>734</v>
      </c>
      <c r="B224">
        <v>6.1</v>
      </c>
      <c r="M224" s="4" t="s">
        <v>6605</v>
      </c>
      <c r="N224" s="15">
        <v>7.5</v>
      </c>
    </row>
    <row r="225" spans="1:14" x14ac:dyDescent="0.3">
      <c r="A225" t="s">
        <v>316</v>
      </c>
      <c r="B225">
        <v>7.2</v>
      </c>
      <c r="M225" s="4" t="s">
        <v>4628</v>
      </c>
      <c r="N225" s="15">
        <v>7.5</v>
      </c>
    </row>
    <row r="226" spans="1:14" x14ac:dyDescent="0.3">
      <c r="A226" t="s">
        <v>39</v>
      </c>
      <c r="B226">
        <v>6.1</v>
      </c>
      <c r="M226" s="4" t="s">
        <v>7755</v>
      </c>
      <c r="N226" s="15">
        <v>7.5</v>
      </c>
    </row>
    <row r="227" spans="1:14" x14ac:dyDescent="0.3">
      <c r="A227" t="s">
        <v>803</v>
      </c>
      <c r="B227">
        <v>5.9</v>
      </c>
      <c r="M227" s="4" t="s">
        <v>2126</v>
      </c>
      <c r="N227" s="15">
        <v>7.5</v>
      </c>
    </row>
    <row r="228" spans="1:14" x14ac:dyDescent="0.3">
      <c r="A228" t="s">
        <v>1106</v>
      </c>
      <c r="B228">
        <v>6</v>
      </c>
      <c r="M228" s="4" t="s">
        <v>5517</v>
      </c>
      <c r="N228" s="15">
        <v>7.5</v>
      </c>
    </row>
    <row r="229" spans="1:14" x14ac:dyDescent="0.3">
      <c r="A229" t="s">
        <v>1139</v>
      </c>
      <c r="B229">
        <v>6.3</v>
      </c>
      <c r="M229" s="4" t="s">
        <v>3753</v>
      </c>
      <c r="N229" s="15">
        <v>7.5</v>
      </c>
    </row>
    <row r="230" spans="1:14" x14ac:dyDescent="0.3">
      <c r="A230" t="s">
        <v>1112</v>
      </c>
      <c r="B230">
        <v>5.6</v>
      </c>
      <c r="M230" s="4" t="s">
        <v>7147</v>
      </c>
      <c r="N230" s="15">
        <v>7.5</v>
      </c>
    </row>
    <row r="231" spans="1:14" x14ac:dyDescent="0.3">
      <c r="A231" t="s">
        <v>1144</v>
      </c>
      <c r="B231">
        <v>6.4</v>
      </c>
      <c r="M231" s="4" t="s">
        <v>6612</v>
      </c>
      <c r="N231" s="15">
        <v>7.5</v>
      </c>
    </row>
    <row r="232" spans="1:14" x14ac:dyDescent="0.3">
      <c r="A232" t="s">
        <v>79</v>
      </c>
      <c r="B232">
        <v>7.1</v>
      </c>
      <c r="M232" s="4" t="s">
        <v>8055</v>
      </c>
      <c r="N232" s="15">
        <v>7.5</v>
      </c>
    </row>
    <row r="233" spans="1:14" x14ac:dyDescent="0.3">
      <c r="A233" t="s">
        <v>1149</v>
      </c>
      <c r="B233">
        <v>4.5999999999999996</v>
      </c>
      <c r="M233" s="4" t="s">
        <v>3343</v>
      </c>
      <c r="N233" s="15">
        <v>7.5</v>
      </c>
    </row>
    <row r="234" spans="1:14" x14ac:dyDescent="0.3">
      <c r="A234" t="s">
        <v>1151</v>
      </c>
      <c r="B234">
        <v>8.4</v>
      </c>
      <c r="M234" s="4" t="s">
        <v>5047</v>
      </c>
      <c r="N234" s="15">
        <v>7.5</v>
      </c>
    </row>
    <row r="235" spans="1:14" x14ac:dyDescent="0.3">
      <c r="A235" t="s">
        <v>15</v>
      </c>
      <c r="B235">
        <v>7.1</v>
      </c>
      <c r="M235" s="4" t="s">
        <v>5404</v>
      </c>
      <c r="N235" s="15">
        <v>7.5</v>
      </c>
    </row>
    <row r="236" spans="1:14" x14ac:dyDescent="0.3">
      <c r="A236" t="s">
        <v>1158</v>
      </c>
      <c r="B236">
        <v>6.9</v>
      </c>
      <c r="M236" s="4" t="s">
        <v>3053</v>
      </c>
      <c r="N236" s="15">
        <v>7.5</v>
      </c>
    </row>
    <row r="237" spans="1:14" x14ac:dyDescent="0.3">
      <c r="A237" t="s">
        <v>741</v>
      </c>
      <c r="B237">
        <v>4.5</v>
      </c>
      <c r="M237" s="4" t="s">
        <v>6988</v>
      </c>
      <c r="N237" s="15">
        <v>7.5</v>
      </c>
    </row>
    <row r="238" spans="1:14" x14ac:dyDescent="0.3">
      <c r="A238" t="s">
        <v>855</v>
      </c>
      <c r="B238">
        <v>7.1</v>
      </c>
      <c r="M238" s="4" t="s">
        <v>8256</v>
      </c>
      <c r="N238" s="15">
        <v>7.5</v>
      </c>
    </row>
    <row r="239" spans="1:14" x14ac:dyDescent="0.3">
      <c r="A239" t="s">
        <v>316</v>
      </c>
      <c r="B239">
        <v>6.5</v>
      </c>
      <c r="M239" s="4" t="s">
        <v>978</v>
      </c>
      <c r="N239" s="15">
        <v>7.5</v>
      </c>
    </row>
    <row r="240" spans="1:14" x14ac:dyDescent="0.3">
      <c r="A240" t="s">
        <v>1166</v>
      </c>
      <c r="B240">
        <v>5.3</v>
      </c>
      <c r="M240" s="4" t="s">
        <v>5724</v>
      </c>
      <c r="N240" s="15">
        <v>7.5</v>
      </c>
    </row>
    <row r="241" spans="1:14" x14ac:dyDescent="0.3">
      <c r="A241" t="s">
        <v>170</v>
      </c>
      <c r="B241">
        <v>5.8</v>
      </c>
      <c r="M241" s="4" t="s">
        <v>4622</v>
      </c>
      <c r="N241" s="15">
        <v>7.5</v>
      </c>
    </row>
    <row r="242" spans="1:14" x14ac:dyDescent="0.3">
      <c r="A242" t="s">
        <v>292</v>
      </c>
      <c r="B242">
        <v>6.6</v>
      </c>
      <c r="M242" s="4" t="s">
        <v>5564</v>
      </c>
      <c r="N242" s="15">
        <v>7.5</v>
      </c>
    </row>
    <row r="243" spans="1:14" x14ac:dyDescent="0.3">
      <c r="A243" t="s">
        <v>624</v>
      </c>
      <c r="B243">
        <v>8.3000000000000007</v>
      </c>
      <c r="M243" s="4" t="s">
        <v>6205</v>
      </c>
      <c r="N243" s="15">
        <v>7.5</v>
      </c>
    </row>
    <row r="244" spans="1:14" x14ac:dyDescent="0.3">
      <c r="A244" t="s">
        <v>132</v>
      </c>
      <c r="B244">
        <v>6.7</v>
      </c>
      <c r="M244" s="4" t="s">
        <v>7937</v>
      </c>
      <c r="N244" s="15">
        <v>7.5</v>
      </c>
    </row>
    <row r="245" spans="1:14" x14ac:dyDescent="0.3">
      <c r="A245" t="s">
        <v>741</v>
      </c>
      <c r="B245">
        <v>7.1</v>
      </c>
      <c r="M245" s="4" t="s">
        <v>7908</v>
      </c>
      <c r="N245" s="15">
        <v>7.5</v>
      </c>
    </row>
    <row r="246" spans="1:14" x14ac:dyDescent="0.3">
      <c r="A246" t="s">
        <v>1182</v>
      </c>
      <c r="B246">
        <v>6</v>
      </c>
      <c r="M246" s="4" t="s">
        <v>503</v>
      </c>
      <c r="N246" s="15">
        <v>7.5</v>
      </c>
    </row>
    <row r="247" spans="1:14" x14ac:dyDescent="0.3">
      <c r="A247" t="s">
        <v>1187</v>
      </c>
      <c r="B247">
        <v>6.9</v>
      </c>
      <c r="M247" s="4" t="s">
        <v>1225</v>
      </c>
      <c r="N247" s="15">
        <v>7.5</v>
      </c>
    </row>
    <row r="248" spans="1:14" x14ac:dyDescent="0.3">
      <c r="A248" t="s">
        <v>316</v>
      </c>
      <c r="B248">
        <v>5.6</v>
      </c>
      <c r="M248" s="4" t="s">
        <v>3938</v>
      </c>
      <c r="N248" s="15">
        <v>7.5</v>
      </c>
    </row>
    <row r="249" spans="1:14" x14ac:dyDescent="0.3">
      <c r="A249" t="s">
        <v>832</v>
      </c>
      <c r="B249">
        <v>5.6</v>
      </c>
      <c r="M249" s="4" t="s">
        <v>6468</v>
      </c>
      <c r="N249" s="15">
        <v>7.5</v>
      </c>
    </row>
    <row r="250" spans="1:14" x14ac:dyDescent="0.3">
      <c r="A250" t="s">
        <v>1195</v>
      </c>
      <c r="B250">
        <v>7.1</v>
      </c>
      <c r="M250" s="4" t="s">
        <v>1807</v>
      </c>
      <c r="N250" s="15">
        <v>7.5</v>
      </c>
    </row>
    <row r="251" spans="1:14" x14ac:dyDescent="0.3">
      <c r="A251" t="s">
        <v>1096</v>
      </c>
      <c r="B251">
        <v>6.5</v>
      </c>
      <c r="M251" s="4" t="s">
        <v>6503</v>
      </c>
      <c r="N251" s="15">
        <v>7.5</v>
      </c>
    </row>
    <row r="252" spans="1:14" x14ac:dyDescent="0.3">
      <c r="A252" t="s">
        <v>1198</v>
      </c>
      <c r="B252">
        <v>6.4</v>
      </c>
      <c r="M252" s="4" t="s">
        <v>246</v>
      </c>
      <c r="N252" s="15">
        <v>7.4666666666666659</v>
      </c>
    </row>
    <row r="253" spans="1:14" x14ac:dyDescent="0.3">
      <c r="A253" t="s">
        <v>303</v>
      </c>
      <c r="B253">
        <v>5.8</v>
      </c>
      <c r="M253" s="4" t="s">
        <v>12666</v>
      </c>
      <c r="N253" s="15">
        <v>7.4666666666666659</v>
      </c>
    </row>
    <row r="254" spans="1:14" x14ac:dyDescent="0.3">
      <c r="A254" t="s">
        <v>90</v>
      </c>
      <c r="B254">
        <v>8</v>
      </c>
      <c r="M254" s="4" t="s">
        <v>485</v>
      </c>
      <c r="N254" s="15">
        <v>7.45</v>
      </c>
    </row>
    <row r="255" spans="1:14" x14ac:dyDescent="0.3">
      <c r="A255" t="s">
        <v>1084</v>
      </c>
      <c r="B255">
        <v>6.2</v>
      </c>
      <c r="M255" s="4" t="s">
        <v>3155</v>
      </c>
      <c r="N255" s="15">
        <v>7.45</v>
      </c>
    </row>
    <row r="256" spans="1:14" x14ac:dyDescent="0.3">
      <c r="A256" t="s">
        <v>132</v>
      </c>
      <c r="B256">
        <v>7.2</v>
      </c>
      <c r="M256" s="4" t="s">
        <v>4982</v>
      </c>
      <c r="N256" s="15">
        <v>7.45</v>
      </c>
    </row>
    <row r="257" spans="1:14" x14ac:dyDescent="0.3">
      <c r="A257" t="s">
        <v>1206</v>
      </c>
      <c r="B257">
        <v>6.1</v>
      </c>
      <c r="M257" s="4" t="s">
        <v>4680</v>
      </c>
      <c r="N257" s="15">
        <v>7.45</v>
      </c>
    </row>
    <row r="258" spans="1:14" x14ac:dyDescent="0.3">
      <c r="A258" t="s">
        <v>8</v>
      </c>
      <c r="B258">
        <v>7.6</v>
      </c>
      <c r="M258" s="4" t="s">
        <v>12669</v>
      </c>
      <c r="N258" s="15">
        <v>7.4499999999999993</v>
      </c>
    </row>
    <row r="259" spans="1:14" x14ac:dyDescent="0.3">
      <c r="A259" t="s">
        <v>263</v>
      </c>
      <c r="B259">
        <v>6.3</v>
      </c>
      <c r="M259" s="4" t="s">
        <v>609</v>
      </c>
      <c r="N259" s="15">
        <v>7.4499999999999993</v>
      </c>
    </row>
    <row r="260" spans="1:14" x14ac:dyDescent="0.3">
      <c r="A260" t="s">
        <v>1212</v>
      </c>
      <c r="B260">
        <v>6.3</v>
      </c>
      <c r="M260" s="4" t="s">
        <v>1867</v>
      </c>
      <c r="N260" s="15">
        <v>7.4375</v>
      </c>
    </row>
    <row r="261" spans="1:14" x14ac:dyDescent="0.3">
      <c r="A261" t="s">
        <v>350</v>
      </c>
      <c r="B261">
        <v>6.3</v>
      </c>
      <c r="M261" s="4" t="s">
        <v>2974</v>
      </c>
      <c r="N261" s="15">
        <v>7.4333333333333327</v>
      </c>
    </row>
    <row r="262" spans="1:14" x14ac:dyDescent="0.3">
      <c r="A262" t="s">
        <v>239</v>
      </c>
      <c r="B262">
        <v>7.7</v>
      </c>
      <c r="M262" s="4" t="s">
        <v>6114</v>
      </c>
      <c r="N262" s="15">
        <v>7.4333333333333327</v>
      </c>
    </row>
    <row r="263" spans="1:14" x14ac:dyDescent="0.3">
      <c r="A263" t="s">
        <v>855</v>
      </c>
      <c r="B263">
        <v>7</v>
      </c>
      <c r="M263" s="4" t="s">
        <v>2855</v>
      </c>
      <c r="N263" s="15">
        <v>7.42</v>
      </c>
    </row>
    <row r="264" spans="1:14" x14ac:dyDescent="0.3">
      <c r="A264" t="s">
        <v>292</v>
      </c>
      <c r="B264">
        <v>5.3</v>
      </c>
      <c r="M264" s="4" t="s">
        <v>1709</v>
      </c>
      <c r="N264" s="15">
        <v>7.4181818181818189</v>
      </c>
    </row>
    <row r="265" spans="1:14" x14ac:dyDescent="0.3">
      <c r="A265" t="s">
        <v>464</v>
      </c>
      <c r="B265">
        <v>5.6</v>
      </c>
      <c r="M265" s="4" t="s">
        <v>1351</v>
      </c>
      <c r="N265" s="15">
        <v>7.416666666666667</v>
      </c>
    </row>
    <row r="266" spans="1:14" x14ac:dyDescent="0.3">
      <c r="A266" t="s">
        <v>1222</v>
      </c>
      <c r="B266">
        <v>5.2</v>
      </c>
      <c r="M266" s="4" t="s">
        <v>4145</v>
      </c>
      <c r="N266" s="15">
        <v>7.4000000000000012</v>
      </c>
    </row>
    <row r="267" spans="1:14" x14ac:dyDescent="0.3">
      <c r="A267" t="s">
        <v>1166</v>
      </c>
      <c r="B267">
        <v>5.4</v>
      </c>
      <c r="M267" s="4" t="s">
        <v>5210</v>
      </c>
      <c r="N267" s="15">
        <v>7.4</v>
      </c>
    </row>
    <row r="268" spans="1:14" x14ac:dyDescent="0.3">
      <c r="A268" t="s">
        <v>1228</v>
      </c>
      <c r="B268">
        <v>6.4</v>
      </c>
      <c r="M268" s="4" t="s">
        <v>5407</v>
      </c>
      <c r="N268" s="15">
        <v>7.4</v>
      </c>
    </row>
    <row r="269" spans="1:14" x14ac:dyDescent="0.3">
      <c r="A269" t="s">
        <v>928</v>
      </c>
      <c r="B269">
        <v>5.9</v>
      </c>
      <c r="M269" s="4" t="s">
        <v>7504</v>
      </c>
      <c r="N269" s="15">
        <v>7.4</v>
      </c>
    </row>
    <row r="270" spans="1:14" x14ac:dyDescent="0.3">
      <c r="A270" t="s">
        <v>1233</v>
      </c>
      <c r="B270">
        <v>6.3</v>
      </c>
      <c r="M270" s="4" t="s">
        <v>7489</v>
      </c>
      <c r="N270" s="15">
        <v>7.4</v>
      </c>
    </row>
    <row r="271" spans="1:14" x14ac:dyDescent="0.3">
      <c r="A271" t="s">
        <v>1235</v>
      </c>
      <c r="B271">
        <v>6.5</v>
      </c>
      <c r="M271" s="4" t="s">
        <v>7768</v>
      </c>
      <c r="N271" s="15">
        <v>7.4</v>
      </c>
    </row>
    <row r="272" spans="1:14" x14ac:dyDescent="0.3">
      <c r="A272" t="s">
        <v>459</v>
      </c>
      <c r="B272">
        <v>3</v>
      </c>
      <c r="M272" s="4" t="s">
        <v>5807</v>
      </c>
      <c r="N272" s="15">
        <v>7.4</v>
      </c>
    </row>
    <row r="273" spans="1:14" x14ac:dyDescent="0.3">
      <c r="A273" t="s">
        <v>1239</v>
      </c>
      <c r="B273">
        <v>3.6</v>
      </c>
      <c r="M273" s="4" t="s">
        <v>7070</v>
      </c>
      <c r="N273" s="15">
        <v>7.4</v>
      </c>
    </row>
    <row r="274" spans="1:14" x14ac:dyDescent="0.3">
      <c r="A274" t="s">
        <v>1241</v>
      </c>
      <c r="B274">
        <v>5.8</v>
      </c>
      <c r="M274" s="4" t="s">
        <v>2318</v>
      </c>
      <c r="N274" s="15">
        <v>7.4</v>
      </c>
    </row>
    <row r="275" spans="1:14" x14ac:dyDescent="0.3">
      <c r="A275" t="s">
        <v>1243</v>
      </c>
      <c r="B275">
        <v>6.2</v>
      </c>
      <c r="M275" s="4" t="s">
        <v>5927</v>
      </c>
      <c r="N275" s="15">
        <v>7.4</v>
      </c>
    </row>
    <row r="276" spans="1:14" x14ac:dyDescent="0.3">
      <c r="A276" t="s">
        <v>556</v>
      </c>
      <c r="B276">
        <v>5.6</v>
      </c>
      <c r="M276" s="4" t="s">
        <v>2305</v>
      </c>
      <c r="N276" s="15">
        <v>7.4</v>
      </c>
    </row>
    <row r="277" spans="1:14" x14ac:dyDescent="0.3">
      <c r="A277" t="s">
        <v>574</v>
      </c>
      <c r="B277">
        <v>5.4</v>
      </c>
      <c r="M277" s="4" t="s">
        <v>6982</v>
      </c>
      <c r="N277" s="15">
        <v>7.4</v>
      </c>
    </row>
    <row r="278" spans="1:14" x14ac:dyDescent="0.3">
      <c r="A278" t="s">
        <v>1249</v>
      </c>
      <c r="B278">
        <v>6.1</v>
      </c>
      <c r="M278" s="4" t="s">
        <v>7464</v>
      </c>
      <c r="N278" s="15">
        <v>7.4</v>
      </c>
    </row>
    <row r="279" spans="1:14" x14ac:dyDescent="0.3">
      <c r="A279" t="s">
        <v>1251</v>
      </c>
      <c r="B279">
        <v>4.2</v>
      </c>
      <c r="M279" s="4" t="s">
        <v>7761</v>
      </c>
      <c r="N279" s="15">
        <v>7.4</v>
      </c>
    </row>
    <row r="280" spans="1:14" x14ac:dyDescent="0.3">
      <c r="A280" t="s">
        <v>1253</v>
      </c>
      <c r="B280">
        <v>6.7</v>
      </c>
      <c r="M280" s="4" t="s">
        <v>8204</v>
      </c>
      <c r="N280" s="15">
        <v>7.4</v>
      </c>
    </row>
    <row r="281" spans="1:14" x14ac:dyDescent="0.3">
      <c r="A281" t="s">
        <v>741</v>
      </c>
      <c r="B281">
        <v>4.2</v>
      </c>
      <c r="M281" s="4" t="s">
        <v>151</v>
      </c>
      <c r="N281" s="15">
        <v>7.4</v>
      </c>
    </row>
    <row r="282" spans="1:14" x14ac:dyDescent="0.3">
      <c r="A282" t="s">
        <v>1257</v>
      </c>
      <c r="B282">
        <v>6.4</v>
      </c>
      <c r="M282" s="4" t="s">
        <v>5075</v>
      </c>
      <c r="N282" s="15">
        <v>7.4</v>
      </c>
    </row>
    <row r="283" spans="1:14" x14ac:dyDescent="0.3">
      <c r="A283" t="s">
        <v>701</v>
      </c>
      <c r="B283">
        <v>6.8</v>
      </c>
      <c r="M283" s="4" t="s">
        <v>8103</v>
      </c>
      <c r="N283" s="15">
        <v>7.4</v>
      </c>
    </row>
    <row r="284" spans="1:14" x14ac:dyDescent="0.3">
      <c r="A284" t="s">
        <v>1263</v>
      </c>
      <c r="B284">
        <v>5.6</v>
      </c>
      <c r="M284" s="4" t="s">
        <v>4833</v>
      </c>
      <c r="N284" s="15">
        <v>7.4</v>
      </c>
    </row>
    <row r="285" spans="1:14" x14ac:dyDescent="0.3">
      <c r="A285" t="s">
        <v>894</v>
      </c>
      <c r="B285">
        <v>6.4</v>
      </c>
      <c r="M285" s="4" t="s">
        <v>6300</v>
      </c>
      <c r="N285" s="15">
        <v>7.4</v>
      </c>
    </row>
    <row r="286" spans="1:14" x14ac:dyDescent="0.3">
      <c r="A286" t="s">
        <v>1267</v>
      </c>
      <c r="B286">
        <v>7.2</v>
      </c>
      <c r="M286" s="4" t="s">
        <v>8260</v>
      </c>
      <c r="N286" s="15">
        <v>7.4</v>
      </c>
    </row>
    <row r="287" spans="1:14" x14ac:dyDescent="0.3">
      <c r="A287" t="s">
        <v>1270</v>
      </c>
      <c r="B287">
        <v>6</v>
      </c>
      <c r="M287" s="4" t="s">
        <v>8246</v>
      </c>
      <c r="N287" s="15">
        <v>7.4</v>
      </c>
    </row>
    <row r="288" spans="1:14" x14ac:dyDescent="0.3">
      <c r="A288" t="s">
        <v>1243</v>
      </c>
      <c r="B288">
        <v>5.9</v>
      </c>
      <c r="M288" s="4" t="s">
        <v>7301</v>
      </c>
      <c r="N288" s="15">
        <v>7.4</v>
      </c>
    </row>
    <row r="289" spans="1:14" x14ac:dyDescent="0.3">
      <c r="A289" t="s">
        <v>574</v>
      </c>
      <c r="B289">
        <v>7.9</v>
      </c>
      <c r="M289" s="4" t="s">
        <v>6256</v>
      </c>
      <c r="N289" s="15">
        <v>7.4</v>
      </c>
    </row>
    <row r="290" spans="1:14" x14ac:dyDescent="0.3">
      <c r="A290" t="s">
        <v>1275</v>
      </c>
      <c r="B290">
        <v>6.8</v>
      </c>
      <c r="M290" s="4" t="s">
        <v>7434</v>
      </c>
      <c r="N290" s="15">
        <v>7.4</v>
      </c>
    </row>
    <row r="291" spans="1:14" x14ac:dyDescent="0.3">
      <c r="A291" t="s">
        <v>66</v>
      </c>
      <c r="B291">
        <v>7.1</v>
      </c>
      <c r="M291" s="4" t="s">
        <v>5113</v>
      </c>
      <c r="N291" s="15">
        <v>7.4</v>
      </c>
    </row>
    <row r="292" spans="1:14" x14ac:dyDescent="0.3">
      <c r="A292" t="s">
        <v>706</v>
      </c>
      <c r="B292">
        <v>5.9</v>
      </c>
      <c r="M292" s="4" t="s">
        <v>7491</v>
      </c>
      <c r="N292" s="15">
        <v>7.4</v>
      </c>
    </row>
    <row r="293" spans="1:14" x14ac:dyDescent="0.3">
      <c r="A293" t="s">
        <v>771</v>
      </c>
      <c r="B293">
        <v>5.9</v>
      </c>
      <c r="M293" s="4" t="s">
        <v>6203</v>
      </c>
      <c r="N293" s="15">
        <v>7.4</v>
      </c>
    </row>
    <row r="294" spans="1:14" x14ac:dyDescent="0.3">
      <c r="A294" t="s">
        <v>877</v>
      </c>
      <c r="B294">
        <v>6.2</v>
      </c>
      <c r="M294" s="4" t="s">
        <v>7643</v>
      </c>
      <c r="N294" s="15">
        <v>7.4</v>
      </c>
    </row>
    <row r="295" spans="1:14" x14ac:dyDescent="0.3">
      <c r="A295" t="s">
        <v>1283</v>
      </c>
      <c r="B295">
        <v>7</v>
      </c>
      <c r="M295" s="4" t="s">
        <v>8065</v>
      </c>
      <c r="N295" s="15">
        <v>7.4</v>
      </c>
    </row>
    <row r="296" spans="1:14" x14ac:dyDescent="0.3">
      <c r="A296" t="s">
        <v>1285</v>
      </c>
      <c r="B296">
        <v>5.4</v>
      </c>
      <c r="M296" s="4" t="s">
        <v>7700</v>
      </c>
      <c r="N296" s="15">
        <v>7.4</v>
      </c>
    </row>
    <row r="297" spans="1:14" x14ac:dyDescent="0.3">
      <c r="A297" t="s">
        <v>1289</v>
      </c>
      <c r="B297">
        <v>6.5</v>
      </c>
      <c r="M297" s="4" t="s">
        <v>4532</v>
      </c>
      <c r="N297" s="15">
        <v>7.4</v>
      </c>
    </row>
    <row r="298" spans="1:14" x14ac:dyDescent="0.3">
      <c r="A298" t="s">
        <v>1294</v>
      </c>
      <c r="B298">
        <v>5.5</v>
      </c>
      <c r="M298" s="4" t="s">
        <v>7702</v>
      </c>
      <c r="N298" s="15">
        <v>7.4</v>
      </c>
    </row>
    <row r="299" spans="1:14" x14ac:dyDescent="0.3">
      <c r="A299" t="s">
        <v>1299</v>
      </c>
      <c r="B299">
        <v>5.5</v>
      </c>
      <c r="M299" s="4" t="s">
        <v>3396</v>
      </c>
      <c r="N299" s="15">
        <v>7.4</v>
      </c>
    </row>
    <row r="300" spans="1:14" x14ac:dyDescent="0.3">
      <c r="A300" t="s">
        <v>1303</v>
      </c>
      <c r="B300">
        <v>6.5</v>
      </c>
      <c r="M300" s="4" t="s">
        <v>868</v>
      </c>
      <c r="N300" s="15">
        <v>7.4</v>
      </c>
    </row>
    <row r="301" spans="1:14" x14ac:dyDescent="0.3">
      <c r="A301" t="s">
        <v>618</v>
      </c>
      <c r="B301">
        <v>6.9</v>
      </c>
      <c r="M301" s="4" t="s">
        <v>3917</v>
      </c>
      <c r="N301" s="15">
        <v>7.4</v>
      </c>
    </row>
    <row r="302" spans="1:14" x14ac:dyDescent="0.3">
      <c r="A302" t="s">
        <v>109</v>
      </c>
      <c r="B302">
        <v>6.7</v>
      </c>
      <c r="M302" s="4" t="s">
        <v>1503</v>
      </c>
      <c r="N302" s="15">
        <v>7.3999999999999995</v>
      </c>
    </row>
    <row r="303" spans="1:14" x14ac:dyDescent="0.3">
      <c r="A303" t="s">
        <v>904</v>
      </c>
      <c r="B303">
        <v>6.6</v>
      </c>
      <c r="M303" s="4" t="s">
        <v>368</v>
      </c>
      <c r="N303" s="15">
        <v>7.3833333333333337</v>
      </c>
    </row>
    <row r="304" spans="1:14" x14ac:dyDescent="0.3">
      <c r="A304" t="s">
        <v>195</v>
      </c>
      <c r="B304">
        <v>7.2</v>
      </c>
      <c r="M304" s="4" t="s">
        <v>5952</v>
      </c>
      <c r="N304" s="15">
        <v>7.375</v>
      </c>
    </row>
    <row r="305" spans="1:14" x14ac:dyDescent="0.3">
      <c r="A305" t="s">
        <v>1312</v>
      </c>
      <c r="B305">
        <v>6.4</v>
      </c>
      <c r="M305" s="4" t="s">
        <v>132</v>
      </c>
      <c r="N305" s="15">
        <v>7.3636363636363633</v>
      </c>
    </row>
    <row r="306" spans="1:14" x14ac:dyDescent="0.3">
      <c r="A306" t="s">
        <v>741</v>
      </c>
      <c r="B306">
        <v>6.4</v>
      </c>
      <c r="M306" s="4" t="s">
        <v>3914</v>
      </c>
      <c r="N306" s="15">
        <v>7.3599999999999994</v>
      </c>
    </row>
    <row r="307" spans="1:14" x14ac:dyDescent="0.3">
      <c r="A307" t="s">
        <v>469</v>
      </c>
      <c r="B307">
        <v>6</v>
      </c>
      <c r="M307" s="4" t="s">
        <v>3811</v>
      </c>
      <c r="N307" s="15">
        <v>7.3500000000000014</v>
      </c>
    </row>
    <row r="308" spans="1:14" x14ac:dyDescent="0.3">
      <c r="A308" t="s">
        <v>244</v>
      </c>
      <c r="B308">
        <v>6.1</v>
      </c>
      <c r="M308" s="4" t="s">
        <v>12671</v>
      </c>
      <c r="N308" s="15">
        <v>7.35</v>
      </c>
    </row>
    <row r="309" spans="1:14" x14ac:dyDescent="0.3">
      <c r="A309" t="s">
        <v>263</v>
      </c>
      <c r="B309">
        <v>6</v>
      </c>
      <c r="M309" s="4" t="s">
        <v>4478</v>
      </c>
      <c r="N309" s="15">
        <v>7.35</v>
      </c>
    </row>
    <row r="310" spans="1:14" x14ac:dyDescent="0.3">
      <c r="A310" t="s">
        <v>127</v>
      </c>
      <c r="B310">
        <v>6.4</v>
      </c>
      <c r="M310" s="4" t="s">
        <v>4973</v>
      </c>
      <c r="N310" s="15">
        <v>7.35</v>
      </c>
    </row>
    <row r="311" spans="1:14" x14ac:dyDescent="0.3">
      <c r="A311" t="s">
        <v>1319</v>
      </c>
      <c r="B311">
        <v>6.4</v>
      </c>
      <c r="M311" s="4" t="s">
        <v>1473</v>
      </c>
      <c r="N311" s="15">
        <v>7.3400000000000007</v>
      </c>
    </row>
    <row r="312" spans="1:14" x14ac:dyDescent="0.3">
      <c r="A312" t="s">
        <v>1321</v>
      </c>
      <c r="B312">
        <v>7.3</v>
      </c>
      <c r="M312" s="4" t="s">
        <v>992</v>
      </c>
      <c r="N312" s="15">
        <v>7.3285714285714283</v>
      </c>
    </row>
    <row r="313" spans="1:14" x14ac:dyDescent="0.3">
      <c r="A313" t="s">
        <v>1323</v>
      </c>
      <c r="B313">
        <v>5.2</v>
      </c>
      <c r="M313" s="4" t="s">
        <v>3181</v>
      </c>
      <c r="N313" s="15">
        <v>7.3272727272727272</v>
      </c>
    </row>
    <row r="314" spans="1:14" x14ac:dyDescent="0.3">
      <c r="A314" t="s">
        <v>1326</v>
      </c>
      <c r="B314">
        <v>6.6</v>
      </c>
      <c r="M314" s="4" t="s">
        <v>546</v>
      </c>
      <c r="N314" s="15">
        <v>7.3000000000000007</v>
      </c>
    </row>
    <row r="315" spans="1:14" x14ac:dyDescent="0.3">
      <c r="A315" t="s">
        <v>114</v>
      </c>
      <c r="B315">
        <v>6.3</v>
      </c>
      <c r="M315" s="4" t="s">
        <v>2199</v>
      </c>
      <c r="N315" s="15">
        <v>7.3000000000000007</v>
      </c>
    </row>
    <row r="316" spans="1:14" x14ac:dyDescent="0.3">
      <c r="A316" t="s">
        <v>1329</v>
      </c>
      <c r="B316">
        <v>5.9</v>
      </c>
      <c r="M316" s="4" t="s">
        <v>4734</v>
      </c>
      <c r="N316" s="15">
        <v>7.3</v>
      </c>
    </row>
    <row r="317" spans="1:14" x14ac:dyDescent="0.3">
      <c r="A317" t="s">
        <v>814</v>
      </c>
      <c r="B317">
        <v>6.4</v>
      </c>
      <c r="M317" s="4" t="s">
        <v>5515</v>
      </c>
      <c r="N317" s="15">
        <v>7.3</v>
      </c>
    </row>
    <row r="318" spans="1:14" x14ac:dyDescent="0.3">
      <c r="A318" t="s">
        <v>1084</v>
      </c>
      <c r="B318">
        <v>6.7</v>
      </c>
      <c r="M318" s="4" t="s">
        <v>7918</v>
      </c>
      <c r="N318" s="15">
        <v>7.3</v>
      </c>
    </row>
    <row r="319" spans="1:14" x14ac:dyDescent="0.3">
      <c r="A319" t="s">
        <v>832</v>
      </c>
      <c r="B319">
        <v>5.4</v>
      </c>
      <c r="M319" s="4" t="s">
        <v>8101</v>
      </c>
      <c r="N319" s="15">
        <v>7.3</v>
      </c>
    </row>
    <row r="320" spans="1:14" x14ac:dyDescent="0.3">
      <c r="A320" t="s">
        <v>832</v>
      </c>
      <c r="B320">
        <v>6.4</v>
      </c>
      <c r="M320" s="4" t="s">
        <v>7111</v>
      </c>
      <c r="N320" s="15">
        <v>7.3</v>
      </c>
    </row>
    <row r="321" spans="1:14" x14ac:dyDescent="0.3">
      <c r="A321" t="s">
        <v>741</v>
      </c>
      <c r="B321">
        <v>6.7</v>
      </c>
      <c r="M321" s="4" t="s">
        <v>6112</v>
      </c>
      <c r="N321" s="15">
        <v>7.3</v>
      </c>
    </row>
    <row r="322" spans="1:14" x14ac:dyDescent="0.3">
      <c r="A322" t="s">
        <v>1337</v>
      </c>
      <c r="B322">
        <v>6.2</v>
      </c>
      <c r="M322" s="4" t="s">
        <v>7808</v>
      </c>
      <c r="N322" s="15">
        <v>7.3</v>
      </c>
    </row>
    <row r="323" spans="1:14" x14ac:dyDescent="0.3">
      <c r="A323" t="s">
        <v>88</v>
      </c>
      <c r="B323">
        <v>6.1</v>
      </c>
      <c r="M323" s="4" t="s">
        <v>2941</v>
      </c>
      <c r="N323" s="15">
        <v>7.3</v>
      </c>
    </row>
    <row r="324" spans="1:14" x14ac:dyDescent="0.3">
      <c r="A324" t="s">
        <v>236</v>
      </c>
      <c r="B324">
        <v>8.8000000000000007</v>
      </c>
      <c r="M324" s="4" t="s">
        <v>3483</v>
      </c>
      <c r="N324" s="15">
        <v>7.3</v>
      </c>
    </row>
    <row r="325" spans="1:14" x14ac:dyDescent="0.3">
      <c r="A325" t="s">
        <v>114</v>
      </c>
      <c r="B325">
        <v>7.1</v>
      </c>
      <c r="M325" s="4" t="s">
        <v>6295</v>
      </c>
      <c r="N325" s="15">
        <v>7.3</v>
      </c>
    </row>
    <row r="326" spans="1:14" x14ac:dyDescent="0.3">
      <c r="A326" t="s">
        <v>1344</v>
      </c>
      <c r="B326">
        <v>5.7</v>
      </c>
      <c r="M326" s="4" t="s">
        <v>3006</v>
      </c>
      <c r="N326" s="15">
        <v>7.3</v>
      </c>
    </row>
    <row r="327" spans="1:14" x14ac:dyDescent="0.3">
      <c r="A327" t="s">
        <v>1303</v>
      </c>
      <c r="B327">
        <v>5</v>
      </c>
      <c r="M327" s="4" t="s">
        <v>7502</v>
      </c>
      <c r="N327" s="15">
        <v>7.3</v>
      </c>
    </row>
    <row r="328" spans="1:14" x14ac:dyDescent="0.3">
      <c r="A328" t="s">
        <v>1348</v>
      </c>
      <c r="B328">
        <v>5.0999999999999996</v>
      </c>
      <c r="M328" s="4" t="s">
        <v>4793</v>
      </c>
      <c r="N328" s="15">
        <v>7.3</v>
      </c>
    </row>
    <row r="329" spans="1:14" x14ac:dyDescent="0.3">
      <c r="A329" t="s">
        <v>1351</v>
      </c>
      <c r="B329">
        <v>6.9</v>
      </c>
      <c r="M329" s="4" t="s">
        <v>3017</v>
      </c>
      <c r="N329" s="15">
        <v>7.3</v>
      </c>
    </row>
    <row r="330" spans="1:14" x14ac:dyDescent="0.3">
      <c r="A330" t="s">
        <v>1283</v>
      </c>
      <c r="B330">
        <v>4.8</v>
      </c>
      <c r="M330" s="4" t="s">
        <v>4275</v>
      </c>
      <c r="N330" s="15">
        <v>7.3</v>
      </c>
    </row>
    <row r="331" spans="1:14" x14ac:dyDescent="0.3">
      <c r="A331" t="s">
        <v>1354</v>
      </c>
      <c r="B331">
        <v>6.5</v>
      </c>
      <c r="M331" s="4" t="s">
        <v>5464</v>
      </c>
      <c r="N331" s="15">
        <v>7.3</v>
      </c>
    </row>
    <row r="332" spans="1:14" x14ac:dyDescent="0.3">
      <c r="A332" t="s">
        <v>792</v>
      </c>
      <c r="B332">
        <v>5.0999999999999996</v>
      </c>
      <c r="M332" s="4" t="s">
        <v>6212</v>
      </c>
      <c r="N332" s="15">
        <v>7.3</v>
      </c>
    </row>
    <row r="333" spans="1:14" x14ac:dyDescent="0.3">
      <c r="A333" t="s">
        <v>1358</v>
      </c>
      <c r="B333">
        <v>7.1</v>
      </c>
      <c r="M333" s="4" t="s">
        <v>7744</v>
      </c>
      <c r="N333" s="15">
        <v>7.3</v>
      </c>
    </row>
    <row r="334" spans="1:14" x14ac:dyDescent="0.3">
      <c r="A334" t="s">
        <v>657</v>
      </c>
      <c r="B334">
        <v>7.5</v>
      </c>
      <c r="M334" s="4" t="s">
        <v>6079</v>
      </c>
      <c r="N334" s="15">
        <v>7.3</v>
      </c>
    </row>
    <row r="335" spans="1:14" x14ac:dyDescent="0.3">
      <c r="A335" t="s">
        <v>323</v>
      </c>
      <c r="B335">
        <v>6.3</v>
      </c>
      <c r="M335" s="4" t="s">
        <v>5483</v>
      </c>
      <c r="N335" s="15">
        <v>7.3</v>
      </c>
    </row>
    <row r="336" spans="1:14" x14ac:dyDescent="0.3">
      <c r="A336" t="s">
        <v>1294</v>
      </c>
      <c r="B336">
        <v>6.6</v>
      </c>
      <c r="M336" s="4" t="s">
        <v>7137</v>
      </c>
      <c r="N336" s="15">
        <v>7.3</v>
      </c>
    </row>
    <row r="337" spans="1:14" x14ac:dyDescent="0.3">
      <c r="A337" t="s">
        <v>416</v>
      </c>
      <c r="B337">
        <v>6.9</v>
      </c>
      <c r="M337" s="4" t="s">
        <v>5816</v>
      </c>
      <c r="N337" s="15">
        <v>7.3</v>
      </c>
    </row>
    <row r="338" spans="1:14" x14ac:dyDescent="0.3">
      <c r="A338" t="s">
        <v>1369</v>
      </c>
      <c r="B338">
        <v>6.1</v>
      </c>
      <c r="M338" s="4" t="s">
        <v>3571</v>
      </c>
      <c r="N338" s="15">
        <v>7.3</v>
      </c>
    </row>
    <row r="339" spans="1:14" x14ac:dyDescent="0.3">
      <c r="A339" t="s">
        <v>1371</v>
      </c>
      <c r="B339">
        <v>4.3</v>
      </c>
      <c r="M339" s="4" t="s">
        <v>5929</v>
      </c>
      <c r="N339" s="15">
        <v>7.3</v>
      </c>
    </row>
    <row r="340" spans="1:14" x14ac:dyDescent="0.3">
      <c r="A340" t="s">
        <v>222</v>
      </c>
      <c r="B340">
        <v>6.6</v>
      </c>
      <c r="M340" s="4" t="s">
        <v>12663</v>
      </c>
      <c r="N340" s="15">
        <v>7.3</v>
      </c>
    </row>
    <row r="341" spans="1:14" x14ac:dyDescent="0.3">
      <c r="A341" t="s">
        <v>1375</v>
      </c>
      <c r="B341">
        <v>6.8</v>
      </c>
      <c r="M341" s="4" t="s">
        <v>6330</v>
      </c>
      <c r="N341" s="15">
        <v>7.3</v>
      </c>
    </row>
    <row r="342" spans="1:14" x14ac:dyDescent="0.3">
      <c r="A342" t="s">
        <v>1377</v>
      </c>
      <c r="B342">
        <v>3.8</v>
      </c>
      <c r="M342" s="4" t="s">
        <v>5858</v>
      </c>
      <c r="N342" s="15">
        <v>7.3</v>
      </c>
    </row>
    <row r="343" spans="1:14" x14ac:dyDescent="0.3">
      <c r="A343" t="s">
        <v>1380</v>
      </c>
      <c r="B343">
        <v>5.9</v>
      </c>
      <c r="M343" s="4" t="s">
        <v>7776</v>
      </c>
      <c r="N343" s="15">
        <v>7.3</v>
      </c>
    </row>
    <row r="344" spans="1:14" x14ac:dyDescent="0.3">
      <c r="A344" t="s">
        <v>624</v>
      </c>
      <c r="B344">
        <v>7.9</v>
      </c>
      <c r="M344" s="4" t="s">
        <v>6902</v>
      </c>
      <c r="N344" s="15">
        <v>7.3</v>
      </c>
    </row>
    <row r="345" spans="1:14" x14ac:dyDescent="0.3">
      <c r="A345" t="s">
        <v>1384</v>
      </c>
      <c r="B345">
        <v>6.3</v>
      </c>
      <c r="M345" s="4" t="s">
        <v>7193</v>
      </c>
      <c r="N345" s="15">
        <v>7.3</v>
      </c>
    </row>
    <row r="346" spans="1:14" x14ac:dyDescent="0.3">
      <c r="A346" t="s">
        <v>1387</v>
      </c>
      <c r="B346">
        <v>5.5</v>
      </c>
      <c r="M346" s="4" t="s">
        <v>5591</v>
      </c>
      <c r="N346" s="15">
        <v>7.3</v>
      </c>
    </row>
    <row r="347" spans="1:14" x14ac:dyDescent="0.3">
      <c r="A347" t="s">
        <v>1391</v>
      </c>
      <c r="B347">
        <v>7.1</v>
      </c>
      <c r="M347" s="4" t="s">
        <v>6260</v>
      </c>
      <c r="N347" s="15">
        <v>7.3</v>
      </c>
    </row>
    <row r="348" spans="1:14" x14ac:dyDescent="0.3">
      <c r="A348" t="s">
        <v>1158</v>
      </c>
      <c r="B348">
        <v>8.5</v>
      </c>
      <c r="M348" s="4" t="s">
        <v>5416</v>
      </c>
      <c r="N348" s="15">
        <v>7.3</v>
      </c>
    </row>
    <row r="349" spans="1:14" x14ac:dyDescent="0.3">
      <c r="A349" t="s">
        <v>179</v>
      </c>
      <c r="B349">
        <v>7.9</v>
      </c>
      <c r="M349" s="4" t="s">
        <v>5657</v>
      </c>
      <c r="N349" s="15">
        <v>7.3</v>
      </c>
    </row>
    <row r="350" spans="1:14" x14ac:dyDescent="0.3">
      <c r="A350" t="s">
        <v>109</v>
      </c>
      <c r="B350">
        <v>7.2</v>
      </c>
      <c r="M350" s="4" t="s">
        <v>6061</v>
      </c>
      <c r="N350" s="15">
        <v>7.3</v>
      </c>
    </row>
    <row r="351" spans="1:14" x14ac:dyDescent="0.3">
      <c r="A351" t="s">
        <v>633</v>
      </c>
      <c r="B351">
        <v>6.3</v>
      </c>
      <c r="M351" s="4" t="s">
        <v>5314</v>
      </c>
      <c r="N351" s="15">
        <v>7.3</v>
      </c>
    </row>
    <row r="352" spans="1:14" x14ac:dyDescent="0.3">
      <c r="A352" t="s">
        <v>380</v>
      </c>
      <c r="B352">
        <v>8.1</v>
      </c>
      <c r="M352" s="4" t="s">
        <v>5169</v>
      </c>
      <c r="N352" s="15">
        <v>7.3</v>
      </c>
    </row>
    <row r="353" spans="1:14" x14ac:dyDescent="0.3">
      <c r="A353" t="s">
        <v>1403</v>
      </c>
      <c r="B353">
        <v>7</v>
      </c>
      <c r="M353" s="4" t="s">
        <v>5870</v>
      </c>
      <c r="N353" s="15">
        <v>7.3</v>
      </c>
    </row>
    <row r="354" spans="1:14" x14ac:dyDescent="0.3">
      <c r="A354" t="s">
        <v>1149</v>
      </c>
      <c r="B354">
        <v>5.5</v>
      </c>
      <c r="M354" s="4" t="s">
        <v>6501</v>
      </c>
      <c r="N354" s="15">
        <v>7.3</v>
      </c>
    </row>
    <row r="355" spans="1:14" x14ac:dyDescent="0.3">
      <c r="A355" t="s">
        <v>1358</v>
      </c>
      <c r="B355">
        <v>6.7</v>
      </c>
      <c r="M355" s="4" t="s">
        <v>7014</v>
      </c>
      <c r="N355" s="15">
        <v>7.3</v>
      </c>
    </row>
    <row r="356" spans="1:14" x14ac:dyDescent="0.3">
      <c r="A356" t="s">
        <v>675</v>
      </c>
      <c r="B356">
        <v>5.2</v>
      </c>
      <c r="M356" s="4" t="s">
        <v>7603</v>
      </c>
      <c r="N356" s="15">
        <v>7.3</v>
      </c>
    </row>
    <row r="357" spans="1:14" x14ac:dyDescent="0.3">
      <c r="A357" t="s">
        <v>1092</v>
      </c>
      <c r="B357">
        <v>7</v>
      </c>
      <c r="M357" s="4" t="s">
        <v>6496</v>
      </c>
      <c r="N357" s="15">
        <v>7.3</v>
      </c>
    </row>
    <row r="358" spans="1:14" x14ac:dyDescent="0.3">
      <c r="A358" t="s">
        <v>1410</v>
      </c>
      <c r="B358">
        <v>6.1</v>
      </c>
      <c r="M358" s="4" t="s">
        <v>8198</v>
      </c>
      <c r="N358" s="15">
        <v>7.3</v>
      </c>
    </row>
    <row r="359" spans="1:14" x14ac:dyDescent="0.3">
      <c r="A359" t="s">
        <v>1414</v>
      </c>
      <c r="B359">
        <v>5.5</v>
      </c>
      <c r="M359" s="4" t="s">
        <v>6719</v>
      </c>
      <c r="N359" s="15">
        <v>7.3</v>
      </c>
    </row>
    <row r="360" spans="1:14" x14ac:dyDescent="0.3">
      <c r="A360" t="s">
        <v>614</v>
      </c>
      <c r="B360">
        <v>5.9</v>
      </c>
      <c r="M360" s="4" t="s">
        <v>7133</v>
      </c>
      <c r="N360" s="15">
        <v>7.3</v>
      </c>
    </row>
    <row r="361" spans="1:14" x14ac:dyDescent="0.3">
      <c r="A361" t="s">
        <v>928</v>
      </c>
      <c r="B361">
        <v>5.4</v>
      </c>
      <c r="M361" s="4" t="s">
        <v>938</v>
      </c>
      <c r="N361" s="15">
        <v>7.3</v>
      </c>
    </row>
    <row r="362" spans="1:14" x14ac:dyDescent="0.3">
      <c r="A362" t="s">
        <v>1418</v>
      </c>
      <c r="B362">
        <v>6.4</v>
      </c>
      <c r="M362" s="4" t="s">
        <v>148</v>
      </c>
      <c r="N362" s="15">
        <v>7.2833333333333323</v>
      </c>
    </row>
    <row r="363" spans="1:14" x14ac:dyDescent="0.3">
      <c r="A363" t="s">
        <v>1420</v>
      </c>
      <c r="B363">
        <v>5.7</v>
      </c>
      <c r="M363" s="4" t="s">
        <v>1346</v>
      </c>
      <c r="N363" s="15">
        <v>7.2833333333333323</v>
      </c>
    </row>
    <row r="364" spans="1:14" x14ac:dyDescent="0.3">
      <c r="A364" t="s">
        <v>92</v>
      </c>
      <c r="B364">
        <v>6.7</v>
      </c>
      <c r="M364" s="4" t="s">
        <v>855</v>
      </c>
      <c r="N364" s="15">
        <v>7.2750000000000004</v>
      </c>
    </row>
    <row r="365" spans="1:14" x14ac:dyDescent="0.3">
      <c r="A365" t="s">
        <v>440</v>
      </c>
      <c r="B365">
        <v>7.1</v>
      </c>
      <c r="M365" s="4" t="s">
        <v>6323</v>
      </c>
      <c r="N365" s="15">
        <v>7.2666666666666666</v>
      </c>
    </row>
    <row r="366" spans="1:14" x14ac:dyDescent="0.3">
      <c r="A366" t="s">
        <v>263</v>
      </c>
      <c r="B366">
        <v>6.8</v>
      </c>
      <c r="M366" s="4" t="s">
        <v>498</v>
      </c>
      <c r="N366" s="15">
        <v>7.2666666666666666</v>
      </c>
    </row>
    <row r="367" spans="1:14" x14ac:dyDescent="0.3">
      <c r="A367" t="s">
        <v>1425</v>
      </c>
      <c r="B367">
        <v>6.5</v>
      </c>
      <c r="M367" s="4" t="s">
        <v>4065</v>
      </c>
      <c r="N367" s="15">
        <v>7.25</v>
      </c>
    </row>
    <row r="368" spans="1:14" x14ac:dyDescent="0.3">
      <c r="A368" t="s">
        <v>574</v>
      </c>
      <c r="B368">
        <v>7.6</v>
      </c>
      <c r="M368" s="4" t="s">
        <v>1743</v>
      </c>
      <c r="N368" s="15">
        <v>7.25</v>
      </c>
    </row>
    <row r="369" spans="1:14" x14ac:dyDescent="0.3">
      <c r="A369" t="s">
        <v>621</v>
      </c>
      <c r="B369">
        <v>5.5</v>
      </c>
      <c r="M369" s="4" t="s">
        <v>2790</v>
      </c>
      <c r="N369" s="15">
        <v>7.25</v>
      </c>
    </row>
    <row r="370" spans="1:14" x14ac:dyDescent="0.3">
      <c r="A370" t="s">
        <v>1430</v>
      </c>
      <c r="B370">
        <v>6.5</v>
      </c>
      <c r="M370" s="4" t="s">
        <v>3150</v>
      </c>
      <c r="N370" s="15">
        <v>7.25</v>
      </c>
    </row>
    <row r="371" spans="1:14" x14ac:dyDescent="0.3">
      <c r="A371" t="s">
        <v>307</v>
      </c>
      <c r="B371">
        <v>7</v>
      </c>
      <c r="M371" s="4" t="s">
        <v>7259</v>
      </c>
      <c r="N371" s="15">
        <v>7.25</v>
      </c>
    </row>
    <row r="372" spans="1:14" x14ac:dyDescent="0.3">
      <c r="A372" t="s">
        <v>741</v>
      </c>
      <c r="B372">
        <v>5.8</v>
      </c>
      <c r="M372" s="4" t="s">
        <v>3035</v>
      </c>
      <c r="N372" s="15">
        <v>7.25</v>
      </c>
    </row>
    <row r="373" spans="1:14" x14ac:dyDescent="0.3">
      <c r="A373" t="s">
        <v>1434</v>
      </c>
      <c r="B373">
        <v>7.3</v>
      </c>
      <c r="M373" s="4" t="s">
        <v>44</v>
      </c>
      <c r="N373" s="15">
        <v>7.25</v>
      </c>
    </row>
    <row r="374" spans="1:14" x14ac:dyDescent="0.3">
      <c r="A374" t="s">
        <v>537</v>
      </c>
      <c r="B374">
        <v>6.6</v>
      </c>
      <c r="M374" s="4" t="s">
        <v>2463</v>
      </c>
      <c r="N374" s="15">
        <v>7.25</v>
      </c>
    </row>
    <row r="375" spans="1:14" x14ac:dyDescent="0.3">
      <c r="A375" t="s">
        <v>1439</v>
      </c>
      <c r="B375">
        <v>4.4000000000000004</v>
      </c>
      <c r="M375" s="4" t="s">
        <v>736</v>
      </c>
      <c r="N375" s="15">
        <v>7.25</v>
      </c>
    </row>
    <row r="376" spans="1:14" x14ac:dyDescent="0.3">
      <c r="A376" t="s">
        <v>1129</v>
      </c>
      <c r="B376">
        <v>7.7</v>
      </c>
      <c r="M376" s="4" t="s">
        <v>644</v>
      </c>
      <c r="N376" s="15">
        <v>7.25</v>
      </c>
    </row>
    <row r="377" spans="1:14" x14ac:dyDescent="0.3">
      <c r="A377" t="s">
        <v>316</v>
      </c>
      <c r="B377">
        <v>5</v>
      </c>
      <c r="M377" s="4" t="s">
        <v>90</v>
      </c>
      <c r="N377" s="15">
        <v>7.2444444444444436</v>
      </c>
    </row>
    <row r="378" spans="1:14" x14ac:dyDescent="0.3">
      <c r="A378" t="s">
        <v>614</v>
      </c>
      <c r="B378">
        <v>7.7</v>
      </c>
      <c r="M378" s="4" t="s">
        <v>812</v>
      </c>
      <c r="N378" s="15">
        <v>7.2333333333333343</v>
      </c>
    </row>
    <row r="379" spans="1:14" x14ac:dyDescent="0.3">
      <c r="A379" t="s">
        <v>1445</v>
      </c>
      <c r="B379">
        <v>4.4000000000000004</v>
      </c>
      <c r="M379" s="4" t="s">
        <v>684</v>
      </c>
      <c r="N379" s="15">
        <v>7.2</v>
      </c>
    </row>
    <row r="380" spans="1:14" x14ac:dyDescent="0.3">
      <c r="A380" t="s">
        <v>904</v>
      </c>
      <c r="B380">
        <v>6.1</v>
      </c>
      <c r="M380" s="4" t="s">
        <v>5508</v>
      </c>
      <c r="N380" s="15">
        <v>7.2</v>
      </c>
    </row>
    <row r="381" spans="1:14" x14ac:dyDescent="0.3">
      <c r="A381" t="s">
        <v>1448</v>
      </c>
      <c r="B381">
        <v>5.4</v>
      </c>
      <c r="M381" s="4" t="s">
        <v>4241</v>
      </c>
      <c r="N381" s="15">
        <v>7.2</v>
      </c>
    </row>
    <row r="382" spans="1:14" x14ac:dyDescent="0.3">
      <c r="A382" t="s">
        <v>129</v>
      </c>
      <c r="B382">
        <v>6.8</v>
      </c>
      <c r="M382" s="4" t="s">
        <v>7736</v>
      </c>
      <c r="N382" s="15">
        <v>7.2</v>
      </c>
    </row>
    <row r="383" spans="1:14" x14ac:dyDescent="0.3">
      <c r="A383" t="s">
        <v>1452</v>
      </c>
      <c r="B383">
        <v>6.5</v>
      </c>
      <c r="M383" s="4" t="s">
        <v>7731</v>
      </c>
      <c r="N383" s="15">
        <v>7.2</v>
      </c>
    </row>
    <row r="384" spans="1:14" x14ac:dyDescent="0.3">
      <c r="A384" t="s">
        <v>1454</v>
      </c>
      <c r="B384">
        <v>7</v>
      </c>
      <c r="M384" s="4" t="s">
        <v>6172</v>
      </c>
      <c r="N384" s="15">
        <v>7.2</v>
      </c>
    </row>
    <row r="385" spans="1:14" x14ac:dyDescent="0.3">
      <c r="A385" t="s">
        <v>1251</v>
      </c>
      <c r="B385">
        <v>6.3</v>
      </c>
      <c r="M385" s="4" t="s">
        <v>4336</v>
      </c>
      <c r="N385" s="15">
        <v>7.2</v>
      </c>
    </row>
    <row r="386" spans="1:14" x14ac:dyDescent="0.3">
      <c r="A386" t="s">
        <v>469</v>
      </c>
      <c r="B386">
        <v>6.3</v>
      </c>
      <c r="M386" s="4" t="s">
        <v>4976</v>
      </c>
      <c r="N386" s="15">
        <v>7.2</v>
      </c>
    </row>
    <row r="387" spans="1:14" x14ac:dyDescent="0.3">
      <c r="A387" t="s">
        <v>1458</v>
      </c>
      <c r="B387">
        <v>6.1</v>
      </c>
      <c r="M387" s="4" t="s">
        <v>2531</v>
      </c>
      <c r="N387" s="15">
        <v>7.2</v>
      </c>
    </row>
    <row r="388" spans="1:14" x14ac:dyDescent="0.3">
      <c r="A388" t="s">
        <v>1460</v>
      </c>
      <c r="B388">
        <v>6.1</v>
      </c>
      <c r="M388" s="4" t="s">
        <v>7365</v>
      </c>
      <c r="N388" s="15">
        <v>7.2</v>
      </c>
    </row>
    <row r="389" spans="1:14" x14ac:dyDescent="0.3">
      <c r="A389" t="s">
        <v>1463</v>
      </c>
      <c r="B389">
        <v>5.3</v>
      </c>
      <c r="M389" s="4" t="s">
        <v>7690</v>
      </c>
      <c r="N389" s="15">
        <v>7.2</v>
      </c>
    </row>
    <row r="390" spans="1:14" x14ac:dyDescent="0.3">
      <c r="A390" t="s">
        <v>1465</v>
      </c>
      <c r="B390">
        <v>5.4</v>
      </c>
      <c r="M390" s="4" t="s">
        <v>598</v>
      </c>
      <c r="N390" s="15">
        <v>7.2</v>
      </c>
    </row>
    <row r="391" spans="1:14" x14ac:dyDescent="0.3">
      <c r="A391" t="s">
        <v>295</v>
      </c>
      <c r="B391">
        <v>6.2</v>
      </c>
      <c r="M391" s="4" t="s">
        <v>6930</v>
      </c>
      <c r="N391" s="15">
        <v>7.2</v>
      </c>
    </row>
    <row r="392" spans="1:14" x14ac:dyDescent="0.3">
      <c r="A392" t="s">
        <v>1468</v>
      </c>
      <c r="B392">
        <v>6.6</v>
      </c>
      <c r="M392" s="4" t="s">
        <v>3836</v>
      </c>
      <c r="N392" s="15">
        <v>7.2</v>
      </c>
    </row>
    <row r="393" spans="1:14" x14ac:dyDescent="0.3">
      <c r="A393" t="s">
        <v>1471</v>
      </c>
      <c r="B393">
        <v>5.9</v>
      </c>
      <c r="M393" s="4" t="s">
        <v>3463</v>
      </c>
      <c r="N393" s="15">
        <v>7.2</v>
      </c>
    </row>
    <row r="394" spans="1:14" x14ac:dyDescent="0.3">
      <c r="A394" t="s">
        <v>1473</v>
      </c>
      <c r="B394">
        <v>6.3</v>
      </c>
      <c r="M394" s="4" t="s">
        <v>7476</v>
      </c>
      <c r="N394" s="15">
        <v>7.2</v>
      </c>
    </row>
    <row r="395" spans="1:14" x14ac:dyDescent="0.3">
      <c r="A395" t="s">
        <v>1096</v>
      </c>
      <c r="B395">
        <v>7.2</v>
      </c>
      <c r="M395" s="4" t="s">
        <v>3523</v>
      </c>
      <c r="N395" s="15">
        <v>7.2</v>
      </c>
    </row>
    <row r="396" spans="1:14" x14ac:dyDescent="0.3">
      <c r="A396" t="s">
        <v>1477</v>
      </c>
      <c r="B396">
        <v>6.8</v>
      </c>
      <c r="M396" s="4" t="s">
        <v>8118</v>
      </c>
      <c r="N396" s="15">
        <v>7.2</v>
      </c>
    </row>
    <row r="397" spans="1:14" x14ac:dyDescent="0.3">
      <c r="A397" t="s">
        <v>1479</v>
      </c>
      <c r="B397">
        <v>6.1</v>
      </c>
      <c r="M397" s="4" t="s">
        <v>2204</v>
      </c>
      <c r="N397" s="15">
        <v>7.2</v>
      </c>
    </row>
    <row r="398" spans="1:14" x14ac:dyDescent="0.3">
      <c r="A398" t="s">
        <v>1482</v>
      </c>
      <c r="B398">
        <v>5</v>
      </c>
      <c r="M398" s="4" t="s">
        <v>7564</v>
      </c>
      <c r="N398" s="15">
        <v>7.2</v>
      </c>
    </row>
    <row r="399" spans="1:14" x14ac:dyDescent="0.3">
      <c r="A399" t="s">
        <v>1283</v>
      </c>
      <c r="B399">
        <v>6.2</v>
      </c>
      <c r="M399" s="4" t="s">
        <v>4312</v>
      </c>
      <c r="N399" s="15">
        <v>7.2</v>
      </c>
    </row>
    <row r="400" spans="1:14" x14ac:dyDescent="0.3">
      <c r="A400" t="s">
        <v>1485</v>
      </c>
      <c r="B400">
        <v>6.7</v>
      </c>
      <c r="M400" s="4" t="s">
        <v>5860</v>
      </c>
      <c r="N400" s="15">
        <v>7.2</v>
      </c>
    </row>
    <row r="401" spans="1:14" x14ac:dyDescent="0.3">
      <c r="A401" t="s">
        <v>1487</v>
      </c>
      <c r="B401">
        <v>4.9000000000000004</v>
      </c>
      <c r="M401" s="4" t="s">
        <v>6822</v>
      </c>
      <c r="N401" s="15">
        <v>7.2</v>
      </c>
    </row>
    <row r="402" spans="1:14" x14ac:dyDescent="0.3">
      <c r="A402" t="s">
        <v>1312</v>
      </c>
      <c r="B402">
        <v>7.4</v>
      </c>
      <c r="M402" s="4" t="s">
        <v>8074</v>
      </c>
      <c r="N402" s="15">
        <v>7.2</v>
      </c>
    </row>
    <row r="403" spans="1:14" x14ac:dyDescent="0.3">
      <c r="A403" t="s">
        <v>1492</v>
      </c>
      <c r="B403">
        <v>7.1</v>
      </c>
      <c r="M403" s="4" t="s">
        <v>7189</v>
      </c>
      <c r="N403" s="15">
        <v>7.2</v>
      </c>
    </row>
    <row r="404" spans="1:14" x14ac:dyDescent="0.3">
      <c r="A404" t="s">
        <v>462</v>
      </c>
      <c r="B404">
        <v>6.2</v>
      </c>
      <c r="M404" s="4" t="s">
        <v>7902</v>
      </c>
      <c r="N404" s="15">
        <v>7.2</v>
      </c>
    </row>
    <row r="405" spans="1:14" x14ac:dyDescent="0.3">
      <c r="A405" t="s">
        <v>1496</v>
      </c>
      <c r="B405">
        <v>4.9000000000000004</v>
      </c>
      <c r="M405" s="4" t="s">
        <v>1664</v>
      </c>
      <c r="N405" s="15">
        <v>7.2</v>
      </c>
    </row>
    <row r="406" spans="1:14" x14ac:dyDescent="0.3">
      <c r="A406" t="s">
        <v>1182</v>
      </c>
      <c r="B406">
        <v>6.1</v>
      </c>
      <c r="M406" s="4" t="s">
        <v>7648</v>
      </c>
      <c r="N406" s="15">
        <v>7.2</v>
      </c>
    </row>
    <row r="407" spans="1:14" x14ac:dyDescent="0.3">
      <c r="A407" t="s">
        <v>1499</v>
      </c>
      <c r="B407">
        <v>6.1</v>
      </c>
      <c r="M407" s="4" t="s">
        <v>6289</v>
      </c>
      <c r="N407" s="15">
        <v>7.2</v>
      </c>
    </row>
    <row r="408" spans="1:14" x14ac:dyDescent="0.3">
      <c r="A408" t="s">
        <v>1501</v>
      </c>
      <c r="B408">
        <v>6.4</v>
      </c>
      <c r="M408" s="4" t="s">
        <v>6610</v>
      </c>
      <c r="N408" s="15">
        <v>7.2</v>
      </c>
    </row>
    <row r="409" spans="1:14" x14ac:dyDescent="0.3">
      <c r="A409" t="s">
        <v>1503</v>
      </c>
      <c r="B409">
        <v>6.3</v>
      </c>
      <c r="M409" s="4" t="s">
        <v>7474</v>
      </c>
      <c r="N409" s="15">
        <v>7.2</v>
      </c>
    </row>
    <row r="410" spans="1:14" x14ac:dyDescent="0.3">
      <c r="A410" t="s">
        <v>1506</v>
      </c>
      <c r="B410">
        <v>6.8</v>
      </c>
      <c r="M410" s="4" t="s">
        <v>2046</v>
      </c>
      <c r="N410" s="15">
        <v>7.2</v>
      </c>
    </row>
    <row r="411" spans="1:14" x14ac:dyDescent="0.3">
      <c r="A411" t="s">
        <v>109</v>
      </c>
      <c r="B411">
        <v>6.6</v>
      </c>
      <c r="M411" s="4" t="s">
        <v>5521</v>
      </c>
      <c r="N411" s="15">
        <v>7.2</v>
      </c>
    </row>
    <row r="412" spans="1:14" x14ac:dyDescent="0.3">
      <c r="A412" t="s">
        <v>647</v>
      </c>
      <c r="B412">
        <v>5.7</v>
      </c>
      <c r="M412" s="4" t="s">
        <v>8047</v>
      </c>
      <c r="N412" s="15">
        <v>7.2</v>
      </c>
    </row>
    <row r="413" spans="1:14" x14ac:dyDescent="0.3">
      <c r="A413" t="s">
        <v>1487</v>
      </c>
      <c r="B413">
        <v>5.9</v>
      </c>
      <c r="M413" s="4" t="s">
        <v>7645</v>
      </c>
      <c r="N413" s="15">
        <v>7.2</v>
      </c>
    </row>
    <row r="414" spans="1:14" x14ac:dyDescent="0.3">
      <c r="A414" t="s">
        <v>1458</v>
      </c>
      <c r="B414">
        <v>6</v>
      </c>
      <c r="M414" s="4" t="s">
        <v>3989</v>
      </c>
      <c r="N414" s="15">
        <v>7.2</v>
      </c>
    </row>
    <row r="415" spans="1:14" x14ac:dyDescent="0.3">
      <c r="A415" t="s">
        <v>1513</v>
      </c>
      <c r="B415">
        <v>6.1</v>
      </c>
      <c r="M415" s="4" t="s">
        <v>7873</v>
      </c>
      <c r="N415" s="15">
        <v>7.2</v>
      </c>
    </row>
    <row r="416" spans="1:14" x14ac:dyDescent="0.3">
      <c r="A416" t="s">
        <v>325</v>
      </c>
      <c r="B416">
        <v>6.7</v>
      </c>
      <c r="M416" s="4" t="s">
        <v>5812</v>
      </c>
      <c r="N416" s="15">
        <v>7.2</v>
      </c>
    </row>
    <row r="417" spans="1:14" x14ac:dyDescent="0.3">
      <c r="A417" t="s">
        <v>1425</v>
      </c>
      <c r="B417">
        <v>6.7</v>
      </c>
      <c r="M417" s="4" t="s">
        <v>116</v>
      </c>
      <c r="N417" s="15">
        <v>7.2</v>
      </c>
    </row>
    <row r="418" spans="1:14" x14ac:dyDescent="0.3">
      <c r="A418" t="s">
        <v>1187</v>
      </c>
      <c r="B418">
        <v>7.9</v>
      </c>
      <c r="M418" s="4" t="s">
        <v>4138</v>
      </c>
      <c r="N418" s="15">
        <v>7.2</v>
      </c>
    </row>
    <row r="419" spans="1:14" x14ac:dyDescent="0.3">
      <c r="A419" t="s">
        <v>1387</v>
      </c>
      <c r="B419">
        <v>5</v>
      </c>
      <c r="M419" s="4" t="s">
        <v>7229</v>
      </c>
      <c r="N419" s="15">
        <v>7.2</v>
      </c>
    </row>
    <row r="420" spans="1:14" x14ac:dyDescent="0.3">
      <c r="A420" t="s">
        <v>332</v>
      </c>
      <c r="B420">
        <v>4.3</v>
      </c>
      <c r="M420" s="4" t="s">
        <v>7956</v>
      </c>
      <c r="N420" s="15">
        <v>7.2</v>
      </c>
    </row>
    <row r="421" spans="1:14" x14ac:dyDescent="0.3">
      <c r="A421" t="s">
        <v>1524</v>
      </c>
      <c r="B421">
        <v>5.7</v>
      </c>
      <c r="M421" s="4" t="s">
        <v>4219</v>
      </c>
      <c r="N421" s="15">
        <v>7.2</v>
      </c>
    </row>
    <row r="422" spans="1:14" x14ac:dyDescent="0.3">
      <c r="A422" t="s">
        <v>1527</v>
      </c>
      <c r="B422">
        <v>6.7</v>
      </c>
      <c r="M422" s="4" t="s">
        <v>7124</v>
      </c>
      <c r="N422" s="15">
        <v>7.2</v>
      </c>
    </row>
    <row r="423" spans="1:14" x14ac:dyDescent="0.3">
      <c r="A423" t="s">
        <v>832</v>
      </c>
      <c r="B423">
        <v>6.7</v>
      </c>
      <c r="M423" s="4" t="s">
        <v>2900</v>
      </c>
      <c r="N423" s="15">
        <v>7.2</v>
      </c>
    </row>
    <row r="424" spans="1:14" x14ac:dyDescent="0.3">
      <c r="A424" t="s">
        <v>176</v>
      </c>
      <c r="B424">
        <v>6.1</v>
      </c>
      <c r="M424" s="4" t="s">
        <v>5973</v>
      </c>
      <c r="N424" s="15">
        <v>7.2</v>
      </c>
    </row>
    <row r="425" spans="1:14" x14ac:dyDescent="0.3">
      <c r="A425" t="s">
        <v>803</v>
      </c>
      <c r="B425">
        <v>5.6</v>
      </c>
      <c r="M425" s="4" t="s">
        <v>6208</v>
      </c>
      <c r="N425" s="15">
        <v>7.2</v>
      </c>
    </row>
    <row r="426" spans="1:14" x14ac:dyDescent="0.3">
      <c r="A426" t="s">
        <v>1535</v>
      </c>
      <c r="B426">
        <v>6.6</v>
      </c>
      <c r="M426" s="4" t="s">
        <v>3293</v>
      </c>
      <c r="N426" s="15">
        <v>7.2</v>
      </c>
    </row>
    <row r="427" spans="1:14" x14ac:dyDescent="0.3">
      <c r="A427" t="s">
        <v>1538</v>
      </c>
      <c r="B427">
        <v>6.9</v>
      </c>
      <c r="M427" s="4" t="s">
        <v>6976</v>
      </c>
      <c r="N427" s="15">
        <v>7.2</v>
      </c>
    </row>
    <row r="428" spans="1:14" x14ac:dyDescent="0.3">
      <c r="A428" t="s">
        <v>1540</v>
      </c>
      <c r="B428">
        <v>4.8</v>
      </c>
      <c r="M428" s="4" t="s">
        <v>5616</v>
      </c>
      <c r="N428" s="15">
        <v>7.2</v>
      </c>
    </row>
    <row r="429" spans="1:14" x14ac:dyDescent="0.3">
      <c r="A429" t="s">
        <v>1542</v>
      </c>
      <c r="B429">
        <v>6.2</v>
      </c>
      <c r="M429" s="4" t="s">
        <v>5032</v>
      </c>
      <c r="N429" s="15">
        <v>7.2</v>
      </c>
    </row>
    <row r="430" spans="1:14" x14ac:dyDescent="0.3">
      <c r="A430" t="s">
        <v>1545</v>
      </c>
      <c r="B430">
        <v>6</v>
      </c>
      <c r="M430" s="4" t="s">
        <v>7198</v>
      </c>
      <c r="N430" s="15">
        <v>7.2</v>
      </c>
    </row>
    <row r="431" spans="1:14" x14ac:dyDescent="0.3">
      <c r="A431" t="s">
        <v>1445</v>
      </c>
      <c r="B431">
        <v>4.9000000000000004</v>
      </c>
      <c r="M431" s="4" t="s">
        <v>5695</v>
      </c>
      <c r="N431" s="15">
        <v>7.2</v>
      </c>
    </row>
    <row r="432" spans="1:14" x14ac:dyDescent="0.3">
      <c r="A432" t="s">
        <v>1550</v>
      </c>
      <c r="B432">
        <v>5.6</v>
      </c>
      <c r="M432" s="4" t="s">
        <v>4522</v>
      </c>
      <c r="N432" s="15">
        <v>7.2</v>
      </c>
    </row>
    <row r="433" spans="1:14" x14ac:dyDescent="0.3">
      <c r="A433" t="s">
        <v>292</v>
      </c>
      <c r="B433">
        <v>6.1</v>
      </c>
      <c r="M433" s="4" t="s">
        <v>7462</v>
      </c>
      <c r="N433" s="15">
        <v>7.2</v>
      </c>
    </row>
    <row r="434" spans="1:14" x14ac:dyDescent="0.3">
      <c r="A434" t="s">
        <v>1554</v>
      </c>
      <c r="B434">
        <v>6.1</v>
      </c>
      <c r="M434" s="4" t="s">
        <v>6968</v>
      </c>
      <c r="N434" s="15">
        <v>7.2</v>
      </c>
    </row>
    <row r="435" spans="1:14" x14ac:dyDescent="0.3">
      <c r="A435" t="s">
        <v>1354</v>
      </c>
      <c r="B435">
        <v>4.8</v>
      </c>
      <c r="M435" s="4" t="s">
        <v>5600</v>
      </c>
      <c r="N435" s="15">
        <v>7.2</v>
      </c>
    </row>
    <row r="436" spans="1:14" x14ac:dyDescent="0.3">
      <c r="A436" t="s">
        <v>1557</v>
      </c>
      <c r="B436">
        <v>5.5</v>
      </c>
      <c r="M436" s="4" t="s">
        <v>7450</v>
      </c>
      <c r="N436" s="15">
        <v>7.2</v>
      </c>
    </row>
    <row r="437" spans="1:14" x14ac:dyDescent="0.3">
      <c r="A437" t="s">
        <v>1560</v>
      </c>
      <c r="B437">
        <v>3.8</v>
      </c>
      <c r="M437" s="4" t="s">
        <v>6032</v>
      </c>
      <c r="N437" s="15">
        <v>7.2</v>
      </c>
    </row>
    <row r="438" spans="1:14" x14ac:dyDescent="0.3">
      <c r="A438" t="s">
        <v>109</v>
      </c>
      <c r="B438">
        <v>6.5</v>
      </c>
      <c r="M438" s="4" t="s">
        <v>5712</v>
      </c>
      <c r="N438" s="15">
        <v>7.2</v>
      </c>
    </row>
    <row r="439" spans="1:14" x14ac:dyDescent="0.3">
      <c r="A439" t="s">
        <v>1563</v>
      </c>
      <c r="B439">
        <v>6</v>
      </c>
      <c r="M439" s="4" t="s">
        <v>5838</v>
      </c>
      <c r="N439" s="15">
        <v>7.2</v>
      </c>
    </row>
    <row r="440" spans="1:14" x14ac:dyDescent="0.3">
      <c r="A440" t="s">
        <v>1565</v>
      </c>
      <c r="B440">
        <v>6.7</v>
      </c>
      <c r="M440" s="4" t="s">
        <v>7442</v>
      </c>
      <c r="N440" s="15">
        <v>7.2</v>
      </c>
    </row>
    <row r="441" spans="1:14" x14ac:dyDescent="0.3">
      <c r="A441" t="s">
        <v>1571</v>
      </c>
      <c r="B441">
        <v>4.9000000000000004</v>
      </c>
      <c r="M441" s="4" t="s">
        <v>4318</v>
      </c>
      <c r="N441" s="15">
        <v>7.2</v>
      </c>
    </row>
    <row r="442" spans="1:14" x14ac:dyDescent="0.3">
      <c r="A442" t="s">
        <v>161</v>
      </c>
      <c r="B442">
        <v>6.4</v>
      </c>
      <c r="M442" s="4" t="s">
        <v>2907</v>
      </c>
      <c r="N442" s="15">
        <v>7.1999999999999993</v>
      </c>
    </row>
    <row r="443" spans="1:14" x14ac:dyDescent="0.3">
      <c r="A443" t="s">
        <v>732</v>
      </c>
      <c r="B443">
        <v>6.7</v>
      </c>
      <c r="M443" s="4" t="s">
        <v>125</v>
      </c>
      <c r="N443" s="15">
        <v>7.1999999999999993</v>
      </c>
    </row>
    <row r="444" spans="1:14" x14ac:dyDescent="0.3">
      <c r="A444" t="s">
        <v>1448</v>
      </c>
      <c r="B444">
        <v>3.6</v>
      </c>
      <c r="M444" s="4" t="s">
        <v>694</v>
      </c>
      <c r="N444" s="15">
        <v>7.1833333333333336</v>
      </c>
    </row>
    <row r="445" spans="1:14" x14ac:dyDescent="0.3">
      <c r="A445" t="s">
        <v>1581</v>
      </c>
      <c r="B445">
        <v>5.7</v>
      </c>
      <c r="M445" s="4" t="s">
        <v>3513</v>
      </c>
      <c r="N445" s="15">
        <v>7.1833333333333336</v>
      </c>
    </row>
    <row r="446" spans="1:14" x14ac:dyDescent="0.3">
      <c r="A446" t="s">
        <v>1206</v>
      </c>
      <c r="B446">
        <v>6</v>
      </c>
      <c r="M446" s="4" t="s">
        <v>3882</v>
      </c>
      <c r="N446" s="15">
        <v>7.1750000000000007</v>
      </c>
    </row>
    <row r="447" spans="1:14" x14ac:dyDescent="0.3">
      <c r="A447" t="s">
        <v>571</v>
      </c>
      <c r="B447">
        <v>4.9000000000000004</v>
      </c>
      <c r="M447" s="4" t="s">
        <v>129</v>
      </c>
      <c r="N447" s="15">
        <v>7.1749999999999998</v>
      </c>
    </row>
    <row r="448" spans="1:14" x14ac:dyDescent="0.3">
      <c r="A448" t="s">
        <v>1410</v>
      </c>
      <c r="B448">
        <v>4.7</v>
      </c>
      <c r="M448" s="4" t="s">
        <v>350</v>
      </c>
      <c r="N448" s="15">
        <v>7.166666666666667</v>
      </c>
    </row>
    <row r="449" spans="1:14" x14ac:dyDescent="0.3">
      <c r="A449" t="s">
        <v>280</v>
      </c>
      <c r="B449">
        <v>6.3</v>
      </c>
      <c r="M449" s="4" t="s">
        <v>1312</v>
      </c>
      <c r="N449" s="15">
        <v>7.166666666666667</v>
      </c>
    </row>
    <row r="450" spans="1:14" x14ac:dyDescent="0.3">
      <c r="A450" t="s">
        <v>832</v>
      </c>
      <c r="B450">
        <v>5.9</v>
      </c>
      <c r="M450" s="4" t="s">
        <v>361</v>
      </c>
      <c r="N450" s="15">
        <v>7.166666666666667</v>
      </c>
    </row>
    <row r="451" spans="1:14" x14ac:dyDescent="0.3">
      <c r="A451" t="s">
        <v>1592</v>
      </c>
      <c r="B451">
        <v>5.9</v>
      </c>
      <c r="M451" s="4" t="s">
        <v>6796</v>
      </c>
      <c r="N451" s="15">
        <v>7.15</v>
      </c>
    </row>
    <row r="452" spans="1:14" x14ac:dyDescent="0.3">
      <c r="A452" t="s">
        <v>1337</v>
      </c>
      <c r="B452">
        <v>7.5</v>
      </c>
      <c r="M452" s="4" t="s">
        <v>5937</v>
      </c>
      <c r="N452" s="15">
        <v>7.15</v>
      </c>
    </row>
    <row r="453" spans="1:14" x14ac:dyDescent="0.3">
      <c r="A453" t="s">
        <v>1597</v>
      </c>
      <c r="B453">
        <v>5.6</v>
      </c>
      <c r="M453" s="4" t="s">
        <v>657</v>
      </c>
      <c r="N453" s="15">
        <v>7.15</v>
      </c>
    </row>
    <row r="454" spans="1:14" x14ac:dyDescent="0.3">
      <c r="A454" t="s">
        <v>170</v>
      </c>
      <c r="B454">
        <v>6.4</v>
      </c>
      <c r="M454" s="4" t="s">
        <v>5296</v>
      </c>
      <c r="N454" s="15">
        <v>7.15</v>
      </c>
    </row>
    <row r="455" spans="1:14" x14ac:dyDescent="0.3">
      <c r="A455" t="s">
        <v>92</v>
      </c>
      <c r="B455">
        <v>6.3</v>
      </c>
      <c r="M455" s="4" t="s">
        <v>5059</v>
      </c>
      <c r="N455" s="15">
        <v>7.15</v>
      </c>
    </row>
    <row r="456" spans="1:14" x14ac:dyDescent="0.3">
      <c r="A456" t="s">
        <v>1602</v>
      </c>
      <c r="B456">
        <v>4.3</v>
      </c>
      <c r="M456" s="4" t="s">
        <v>7493</v>
      </c>
      <c r="N456" s="15">
        <v>7.15</v>
      </c>
    </row>
    <row r="457" spans="1:14" x14ac:dyDescent="0.3">
      <c r="A457" t="s">
        <v>1604</v>
      </c>
      <c r="B457">
        <v>5.9</v>
      </c>
      <c r="M457" s="4" t="s">
        <v>2860</v>
      </c>
      <c r="N457" s="15">
        <v>7.15</v>
      </c>
    </row>
    <row r="458" spans="1:14" x14ac:dyDescent="0.3">
      <c r="A458" t="s">
        <v>928</v>
      </c>
      <c r="B458">
        <v>5.5</v>
      </c>
      <c r="M458" s="4" t="s">
        <v>4499</v>
      </c>
      <c r="N458" s="15">
        <v>7.15</v>
      </c>
    </row>
    <row r="459" spans="1:14" x14ac:dyDescent="0.3">
      <c r="A459" t="s">
        <v>1610</v>
      </c>
      <c r="B459">
        <v>6.2</v>
      </c>
      <c r="M459" s="4" t="s">
        <v>12660</v>
      </c>
      <c r="N459" s="15">
        <v>7.15</v>
      </c>
    </row>
    <row r="460" spans="1:14" x14ac:dyDescent="0.3">
      <c r="A460" t="s">
        <v>1616</v>
      </c>
      <c r="B460">
        <v>6.6</v>
      </c>
      <c r="M460" s="4" t="s">
        <v>5138</v>
      </c>
      <c r="N460" s="15">
        <v>7.15</v>
      </c>
    </row>
    <row r="461" spans="1:14" x14ac:dyDescent="0.3">
      <c r="A461" t="s">
        <v>366</v>
      </c>
      <c r="B461">
        <v>7.3</v>
      </c>
      <c r="M461" s="4" t="s">
        <v>1267</v>
      </c>
      <c r="N461" s="15">
        <v>7.15</v>
      </c>
    </row>
    <row r="462" spans="1:14" x14ac:dyDescent="0.3">
      <c r="A462" t="s">
        <v>176</v>
      </c>
      <c r="B462">
        <v>5.6</v>
      </c>
      <c r="M462" s="4" t="s">
        <v>28</v>
      </c>
      <c r="N462" s="15">
        <v>7.1428571428571432</v>
      </c>
    </row>
    <row r="463" spans="1:14" x14ac:dyDescent="0.3">
      <c r="A463" t="s">
        <v>1623</v>
      </c>
      <c r="B463">
        <v>5.4</v>
      </c>
      <c r="M463" s="4" t="s">
        <v>295</v>
      </c>
      <c r="N463" s="15">
        <v>7.1400000000000006</v>
      </c>
    </row>
    <row r="464" spans="1:14" x14ac:dyDescent="0.3">
      <c r="A464" t="s">
        <v>1626</v>
      </c>
      <c r="B464">
        <v>6.3</v>
      </c>
      <c r="M464" s="4" t="s">
        <v>325</v>
      </c>
      <c r="N464" s="15">
        <v>7.1400000000000006</v>
      </c>
    </row>
    <row r="465" spans="1:14" x14ac:dyDescent="0.3">
      <c r="A465" t="s">
        <v>401</v>
      </c>
      <c r="B465">
        <v>7.9</v>
      </c>
      <c r="M465" s="4" t="s">
        <v>2853</v>
      </c>
      <c r="N465" s="15">
        <v>7.1400000000000006</v>
      </c>
    </row>
    <row r="466" spans="1:14" x14ac:dyDescent="0.3">
      <c r="A466" t="s">
        <v>280</v>
      </c>
      <c r="B466">
        <v>6.3</v>
      </c>
      <c r="M466" s="4" t="s">
        <v>574</v>
      </c>
      <c r="N466" s="15">
        <v>7.1399999999999988</v>
      </c>
    </row>
    <row r="467" spans="1:14" x14ac:dyDescent="0.3">
      <c r="A467" t="s">
        <v>667</v>
      </c>
      <c r="B467">
        <v>6</v>
      </c>
      <c r="M467" s="4" t="s">
        <v>3932</v>
      </c>
      <c r="N467" s="15">
        <v>7.1333333333333329</v>
      </c>
    </row>
    <row r="468" spans="1:14" x14ac:dyDescent="0.3">
      <c r="A468" t="s">
        <v>1096</v>
      </c>
      <c r="B468">
        <v>7.2</v>
      </c>
      <c r="M468" s="4" t="s">
        <v>2297</v>
      </c>
      <c r="N468" s="15">
        <v>7.1333333333333329</v>
      </c>
    </row>
    <row r="469" spans="1:14" x14ac:dyDescent="0.3">
      <c r="A469" t="s">
        <v>1632</v>
      </c>
      <c r="B469">
        <v>5.0999999999999996</v>
      </c>
      <c r="M469" s="4" t="s">
        <v>4449</v>
      </c>
      <c r="N469" s="15">
        <v>7.1333333333333329</v>
      </c>
    </row>
    <row r="470" spans="1:14" x14ac:dyDescent="0.3">
      <c r="A470" t="s">
        <v>614</v>
      </c>
      <c r="B470">
        <v>7.3</v>
      </c>
      <c r="M470" s="4" t="s">
        <v>2132</v>
      </c>
      <c r="N470" s="15">
        <v>7.1285714285714281</v>
      </c>
    </row>
    <row r="471" spans="1:14" x14ac:dyDescent="0.3">
      <c r="A471" t="s">
        <v>440</v>
      </c>
      <c r="B471">
        <v>6.2</v>
      </c>
      <c r="M471" s="4" t="s">
        <v>1902</v>
      </c>
      <c r="N471" s="15">
        <v>7.1142857142857139</v>
      </c>
    </row>
    <row r="472" spans="1:14" x14ac:dyDescent="0.3">
      <c r="A472" t="s">
        <v>1106</v>
      </c>
      <c r="B472">
        <v>6</v>
      </c>
      <c r="M472" s="4" t="s">
        <v>2659</v>
      </c>
      <c r="N472" s="15">
        <v>7.1111111111111107</v>
      </c>
    </row>
    <row r="473" spans="1:14" x14ac:dyDescent="0.3">
      <c r="A473" t="s">
        <v>667</v>
      </c>
      <c r="B473">
        <v>6.7</v>
      </c>
      <c r="M473" s="4" t="s">
        <v>1047</v>
      </c>
      <c r="N473" s="15">
        <v>7.1000000000000005</v>
      </c>
    </row>
    <row r="474" spans="1:14" x14ac:dyDescent="0.3">
      <c r="A474" t="s">
        <v>624</v>
      </c>
      <c r="B474">
        <v>8.1</v>
      </c>
      <c r="M474" s="4" t="s">
        <v>5942</v>
      </c>
      <c r="N474" s="15">
        <v>7.1000000000000005</v>
      </c>
    </row>
    <row r="475" spans="1:14" x14ac:dyDescent="0.3">
      <c r="A475" t="s">
        <v>701</v>
      </c>
      <c r="B475">
        <v>6.4</v>
      </c>
      <c r="M475" s="4" t="s">
        <v>5574</v>
      </c>
      <c r="N475" s="15">
        <v>7.1</v>
      </c>
    </row>
    <row r="476" spans="1:14" x14ac:dyDescent="0.3">
      <c r="A476" t="s">
        <v>624</v>
      </c>
      <c r="B476">
        <v>8</v>
      </c>
      <c r="M476" s="4" t="s">
        <v>8026</v>
      </c>
      <c r="N476" s="15">
        <v>7.1</v>
      </c>
    </row>
    <row r="477" spans="1:14" x14ac:dyDescent="0.3">
      <c r="A477" t="s">
        <v>817</v>
      </c>
      <c r="B477">
        <v>6.3</v>
      </c>
      <c r="M477" s="4" t="s">
        <v>5366</v>
      </c>
      <c r="N477" s="15">
        <v>7.1</v>
      </c>
    </row>
    <row r="478" spans="1:14" x14ac:dyDescent="0.3">
      <c r="A478" t="s">
        <v>148</v>
      </c>
      <c r="B478">
        <v>6.4</v>
      </c>
      <c r="M478" s="4" t="s">
        <v>4614</v>
      </c>
      <c r="N478" s="15">
        <v>7.1</v>
      </c>
    </row>
    <row r="479" spans="1:14" x14ac:dyDescent="0.3">
      <c r="A479" t="s">
        <v>1646</v>
      </c>
      <c r="B479">
        <v>6.6</v>
      </c>
      <c r="M479" s="4" t="s">
        <v>5271</v>
      </c>
      <c r="N479" s="15">
        <v>7.1</v>
      </c>
    </row>
    <row r="480" spans="1:14" x14ac:dyDescent="0.3">
      <c r="A480" t="s">
        <v>1501</v>
      </c>
      <c r="B480">
        <v>6.4</v>
      </c>
      <c r="M480" s="4" t="s">
        <v>7106</v>
      </c>
      <c r="N480" s="15">
        <v>7.1</v>
      </c>
    </row>
    <row r="481" spans="1:14" x14ac:dyDescent="0.3">
      <c r="A481" t="s">
        <v>732</v>
      </c>
      <c r="B481">
        <v>6</v>
      </c>
      <c r="M481" s="4" t="s">
        <v>6507</v>
      </c>
      <c r="N481" s="15">
        <v>7.1</v>
      </c>
    </row>
    <row r="482" spans="1:14" x14ac:dyDescent="0.3">
      <c r="A482" t="s">
        <v>327</v>
      </c>
      <c r="B482">
        <v>6.6</v>
      </c>
      <c r="M482" s="4" t="s">
        <v>7727</v>
      </c>
      <c r="N482" s="15">
        <v>7.1</v>
      </c>
    </row>
    <row r="483" spans="1:14" x14ac:dyDescent="0.3">
      <c r="A483" t="s">
        <v>1653</v>
      </c>
      <c r="B483">
        <v>5.9</v>
      </c>
      <c r="M483" s="4" t="s">
        <v>7621</v>
      </c>
      <c r="N483" s="15">
        <v>7.1</v>
      </c>
    </row>
    <row r="484" spans="1:14" x14ac:dyDescent="0.3">
      <c r="A484" t="s">
        <v>236</v>
      </c>
      <c r="B484">
        <v>6.4</v>
      </c>
      <c r="M484" s="4" t="s">
        <v>3668</v>
      </c>
      <c r="N484" s="15">
        <v>7.1</v>
      </c>
    </row>
    <row r="485" spans="1:14" x14ac:dyDescent="0.3">
      <c r="A485" t="s">
        <v>1657</v>
      </c>
      <c r="B485">
        <v>6.3</v>
      </c>
      <c r="M485" s="4" t="s">
        <v>2935</v>
      </c>
      <c r="N485" s="15">
        <v>7.1</v>
      </c>
    </row>
    <row r="486" spans="1:14" x14ac:dyDescent="0.3">
      <c r="A486" t="s">
        <v>1660</v>
      </c>
      <c r="B486">
        <v>7.3</v>
      </c>
      <c r="M486" s="4" t="s">
        <v>862</v>
      </c>
      <c r="N486" s="15">
        <v>7.1</v>
      </c>
    </row>
    <row r="487" spans="1:14" x14ac:dyDescent="0.3">
      <c r="A487" t="s">
        <v>969</v>
      </c>
      <c r="B487">
        <v>6.8</v>
      </c>
      <c r="M487" s="4" t="s">
        <v>3573</v>
      </c>
      <c r="N487" s="15">
        <v>7.1</v>
      </c>
    </row>
    <row r="488" spans="1:14" x14ac:dyDescent="0.3">
      <c r="A488" t="s">
        <v>1664</v>
      </c>
      <c r="B488">
        <v>7.2</v>
      </c>
      <c r="M488" s="4" t="s">
        <v>6282</v>
      </c>
      <c r="N488" s="15">
        <v>7.1</v>
      </c>
    </row>
    <row r="489" spans="1:14" x14ac:dyDescent="0.3">
      <c r="A489" t="s">
        <v>1666</v>
      </c>
      <c r="B489">
        <v>5.7</v>
      </c>
      <c r="M489" s="4" t="s">
        <v>5782</v>
      </c>
      <c r="N489" s="15">
        <v>7.1</v>
      </c>
    </row>
    <row r="490" spans="1:14" x14ac:dyDescent="0.3">
      <c r="A490" t="s">
        <v>1668</v>
      </c>
      <c r="B490">
        <v>6</v>
      </c>
      <c r="M490" s="4" t="s">
        <v>7594</v>
      </c>
      <c r="N490" s="15">
        <v>7.1</v>
      </c>
    </row>
    <row r="491" spans="1:14" x14ac:dyDescent="0.3">
      <c r="A491" t="s">
        <v>244</v>
      </c>
      <c r="B491">
        <v>6.5</v>
      </c>
      <c r="M491" s="4" t="s">
        <v>8115</v>
      </c>
      <c r="N491" s="15">
        <v>7.1</v>
      </c>
    </row>
    <row r="492" spans="1:14" x14ac:dyDescent="0.3">
      <c r="A492" t="s">
        <v>1243</v>
      </c>
      <c r="B492">
        <v>5.8</v>
      </c>
      <c r="M492" s="4" t="s">
        <v>7295</v>
      </c>
      <c r="N492" s="15">
        <v>7.1</v>
      </c>
    </row>
    <row r="493" spans="1:14" x14ac:dyDescent="0.3">
      <c r="A493" t="s">
        <v>1672</v>
      </c>
      <c r="B493">
        <v>5.8</v>
      </c>
      <c r="M493" s="4" t="s">
        <v>6871</v>
      </c>
      <c r="N493" s="15">
        <v>7.1</v>
      </c>
    </row>
    <row r="494" spans="1:14" x14ac:dyDescent="0.3">
      <c r="A494" t="s">
        <v>1674</v>
      </c>
      <c r="B494">
        <v>6.7</v>
      </c>
      <c r="M494" s="4" t="s">
        <v>7265</v>
      </c>
      <c r="N494" s="15">
        <v>7.1</v>
      </c>
    </row>
    <row r="495" spans="1:14" x14ac:dyDescent="0.3">
      <c r="A495" t="s">
        <v>1312</v>
      </c>
      <c r="B495">
        <v>7.8</v>
      </c>
      <c r="M495" s="4" t="s">
        <v>751</v>
      </c>
      <c r="N495" s="15">
        <v>7.1</v>
      </c>
    </row>
    <row r="496" spans="1:14" x14ac:dyDescent="0.3">
      <c r="A496" t="s">
        <v>866</v>
      </c>
      <c r="B496">
        <v>5.6</v>
      </c>
      <c r="M496" s="4" t="s">
        <v>2410</v>
      </c>
      <c r="N496" s="15">
        <v>7.1</v>
      </c>
    </row>
    <row r="497" spans="1:14" x14ac:dyDescent="0.3">
      <c r="A497" t="s">
        <v>614</v>
      </c>
      <c r="B497">
        <v>5.8</v>
      </c>
      <c r="M497" s="4" t="s">
        <v>7786</v>
      </c>
      <c r="N497" s="15">
        <v>7.1</v>
      </c>
    </row>
    <row r="498" spans="1:14" x14ac:dyDescent="0.3">
      <c r="A498" t="s">
        <v>464</v>
      </c>
      <c r="B498">
        <v>7.4</v>
      </c>
      <c r="M498" s="4" t="s">
        <v>7585</v>
      </c>
      <c r="N498" s="15">
        <v>7.1</v>
      </c>
    </row>
    <row r="499" spans="1:14" x14ac:dyDescent="0.3">
      <c r="A499" t="s">
        <v>1682</v>
      </c>
      <c r="B499">
        <v>6.9</v>
      </c>
      <c r="M499" s="4" t="s">
        <v>4789</v>
      </c>
      <c r="N499" s="15">
        <v>7.1</v>
      </c>
    </row>
    <row r="500" spans="1:14" x14ac:dyDescent="0.3">
      <c r="A500" t="s">
        <v>1684</v>
      </c>
      <c r="B500">
        <v>5.5</v>
      </c>
      <c r="M500" s="4" t="s">
        <v>2631</v>
      </c>
      <c r="N500" s="15">
        <v>7.1</v>
      </c>
    </row>
    <row r="501" spans="1:14" x14ac:dyDescent="0.3">
      <c r="A501" t="s">
        <v>1686</v>
      </c>
      <c r="B501">
        <v>6.3</v>
      </c>
      <c r="M501" s="4" t="s">
        <v>4965</v>
      </c>
      <c r="N501" s="15">
        <v>7.1</v>
      </c>
    </row>
    <row r="502" spans="1:14" x14ac:dyDescent="0.3">
      <c r="A502" t="s">
        <v>1688</v>
      </c>
      <c r="B502">
        <v>4.7</v>
      </c>
      <c r="M502" s="4" t="s">
        <v>6814</v>
      </c>
      <c r="N502" s="15">
        <v>7.1</v>
      </c>
    </row>
    <row r="503" spans="1:14" x14ac:dyDescent="0.3">
      <c r="A503" t="s">
        <v>1690</v>
      </c>
      <c r="B503">
        <v>5.6</v>
      </c>
      <c r="M503" s="4" t="s">
        <v>6841</v>
      </c>
      <c r="N503" s="15">
        <v>7.1</v>
      </c>
    </row>
    <row r="504" spans="1:14" x14ac:dyDescent="0.3">
      <c r="A504" t="s">
        <v>249</v>
      </c>
      <c r="B504">
        <v>6.4</v>
      </c>
      <c r="M504" s="4" t="s">
        <v>631</v>
      </c>
      <c r="N504" s="15">
        <v>7.1</v>
      </c>
    </row>
    <row r="505" spans="1:14" x14ac:dyDescent="0.3">
      <c r="A505" t="s">
        <v>1198</v>
      </c>
      <c r="B505">
        <v>4.2</v>
      </c>
      <c r="M505" s="4" t="s">
        <v>5766</v>
      </c>
      <c r="N505" s="15">
        <v>7.1</v>
      </c>
    </row>
    <row r="506" spans="1:14" x14ac:dyDescent="0.3">
      <c r="A506" t="s">
        <v>1696</v>
      </c>
      <c r="B506">
        <v>6.4</v>
      </c>
      <c r="M506" s="4" t="s">
        <v>6383</v>
      </c>
      <c r="N506" s="15">
        <v>7.1</v>
      </c>
    </row>
    <row r="507" spans="1:14" x14ac:dyDescent="0.3">
      <c r="A507" t="s">
        <v>1473</v>
      </c>
      <c r="B507">
        <v>7.7</v>
      </c>
      <c r="M507" s="4" t="s">
        <v>6188</v>
      </c>
      <c r="N507" s="15">
        <v>7.1</v>
      </c>
    </row>
    <row r="508" spans="1:14" x14ac:dyDescent="0.3">
      <c r="A508" t="s">
        <v>1321</v>
      </c>
      <c r="B508">
        <v>7.7</v>
      </c>
      <c r="M508" s="4" t="s">
        <v>5989</v>
      </c>
      <c r="N508" s="15">
        <v>7.1</v>
      </c>
    </row>
    <row r="509" spans="1:14" x14ac:dyDescent="0.3">
      <c r="A509" t="s">
        <v>1703</v>
      </c>
      <c r="B509">
        <v>5.3</v>
      </c>
      <c r="M509" s="4" t="s">
        <v>6438</v>
      </c>
      <c r="N509" s="15">
        <v>7.1</v>
      </c>
    </row>
    <row r="510" spans="1:14" x14ac:dyDescent="0.3">
      <c r="A510" t="s">
        <v>129</v>
      </c>
      <c r="B510">
        <v>6.7</v>
      </c>
      <c r="M510" s="4" t="s">
        <v>6591</v>
      </c>
      <c r="N510" s="15">
        <v>7.1</v>
      </c>
    </row>
    <row r="511" spans="1:14" x14ac:dyDescent="0.3">
      <c r="A511" t="s">
        <v>1635</v>
      </c>
      <c r="B511">
        <v>7.7</v>
      </c>
      <c r="M511" s="4" t="s">
        <v>8156</v>
      </c>
      <c r="N511" s="15">
        <v>7.1</v>
      </c>
    </row>
    <row r="512" spans="1:14" x14ac:dyDescent="0.3">
      <c r="A512" t="s">
        <v>1540</v>
      </c>
      <c r="B512">
        <v>5.7</v>
      </c>
      <c r="M512" s="4" t="s">
        <v>526</v>
      </c>
      <c r="N512" s="15">
        <v>7.1</v>
      </c>
    </row>
    <row r="513" spans="1:14" x14ac:dyDescent="0.3">
      <c r="A513" t="s">
        <v>1709</v>
      </c>
      <c r="B513">
        <v>7.6</v>
      </c>
      <c r="M513" s="4" t="s">
        <v>3075</v>
      </c>
      <c r="N513" s="15">
        <v>7.1</v>
      </c>
    </row>
    <row r="514" spans="1:14" x14ac:dyDescent="0.3">
      <c r="A514" t="s">
        <v>1187</v>
      </c>
      <c r="B514">
        <v>6.4</v>
      </c>
      <c r="M514" s="4" t="s">
        <v>4702</v>
      </c>
      <c r="N514" s="15">
        <v>7.1</v>
      </c>
    </row>
    <row r="515" spans="1:14" x14ac:dyDescent="0.3">
      <c r="A515" t="s">
        <v>77</v>
      </c>
      <c r="B515">
        <v>5.6</v>
      </c>
      <c r="M515" s="4" t="s">
        <v>5212</v>
      </c>
      <c r="N515" s="15">
        <v>7.1</v>
      </c>
    </row>
    <row r="516" spans="1:14" x14ac:dyDescent="0.3">
      <c r="A516" t="s">
        <v>1713</v>
      </c>
      <c r="B516">
        <v>6.8</v>
      </c>
      <c r="M516" s="4" t="s">
        <v>4863</v>
      </c>
      <c r="N516" s="15">
        <v>7.1</v>
      </c>
    </row>
    <row r="517" spans="1:14" x14ac:dyDescent="0.3">
      <c r="A517" t="s">
        <v>864</v>
      </c>
      <c r="B517">
        <v>2.4</v>
      </c>
      <c r="M517" s="4" t="s">
        <v>972</v>
      </c>
      <c r="N517" s="15">
        <v>7.1</v>
      </c>
    </row>
    <row r="518" spans="1:14" x14ac:dyDescent="0.3">
      <c r="A518" t="s">
        <v>1452</v>
      </c>
      <c r="B518">
        <v>6.2</v>
      </c>
      <c r="M518" s="4" t="s">
        <v>4268</v>
      </c>
      <c r="N518" s="15">
        <v>7.1</v>
      </c>
    </row>
    <row r="519" spans="1:14" x14ac:dyDescent="0.3">
      <c r="A519" t="s">
        <v>1043</v>
      </c>
      <c r="B519">
        <v>5.9</v>
      </c>
      <c r="M519" s="4" t="s">
        <v>4141</v>
      </c>
      <c r="N519" s="15">
        <v>7.1</v>
      </c>
    </row>
    <row r="520" spans="1:14" x14ac:dyDescent="0.3">
      <c r="A520" t="s">
        <v>1119</v>
      </c>
      <c r="B520">
        <v>7.1</v>
      </c>
      <c r="M520" s="4" t="s">
        <v>7331</v>
      </c>
      <c r="N520" s="15">
        <v>7.1</v>
      </c>
    </row>
    <row r="521" spans="1:14" x14ac:dyDescent="0.3">
      <c r="A521" t="s">
        <v>125</v>
      </c>
      <c r="B521">
        <v>7.6</v>
      </c>
      <c r="M521" s="4" t="s">
        <v>6194</v>
      </c>
      <c r="N521" s="15">
        <v>7.1</v>
      </c>
    </row>
    <row r="522" spans="1:14" x14ac:dyDescent="0.3">
      <c r="A522" t="s">
        <v>1513</v>
      </c>
      <c r="B522">
        <v>5.5</v>
      </c>
      <c r="M522" s="4" t="s">
        <v>7847</v>
      </c>
      <c r="N522" s="15">
        <v>7.1</v>
      </c>
    </row>
    <row r="523" spans="1:14" x14ac:dyDescent="0.3">
      <c r="A523" t="s">
        <v>1722</v>
      </c>
      <c r="B523">
        <v>7</v>
      </c>
      <c r="M523" s="4" t="s">
        <v>6859</v>
      </c>
      <c r="N523" s="15">
        <v>7.1</v>
      </c>
    </row>
    <row r="524" spans="1:14" x14ac:dyDescent="0.3">
      <c r="A524" t="s">
        <v>1312</v>
      </c>
      <c r="B524">
        <v>7.1</v>
      </c>
      <c r="M524" s="4" t="s">
        <v>8289</v>
      </c>
      <c r="N524" s="15">
        <v>7.1</v>
      </c>
    </row>
    <row r="525" spans="1:14" x14ac:dyDescent="0.3">
      <c r="A525" t="s">
        <v>1092</v>
      </c>
      <c r="B525">
        <v>7.4</v>
      </c>
      <c r="M525" s="4" t="s">
        <v>5481</v>
      </c>
      <c r="N525" s="15">
        <v>7.1</v>
      </c>
    </row>
    <row r="526" spans="1:14" x14ac:dyDescent="0.3">
      <c r="A526" t="s">
        <v>1726</v>
      </c>
      <c r="B526">
        <v>7.6</v>
      </c>
      <c r="M526" s="4" t="s">
        <v>122</v>
      </c>
      <c r="N526" s="15">
        <v>7.1</v>
      </c>
    </row>
    <row r="527" spans="1:14" x14ac:dyDescent="0.3">
      <c r="A527" t="s">
        <v>972</v>
      </c>
      <c r="B527">
        <v>5.9</v>
      </c>
      <c r="M527" s="4" t="s">
        <v>6962</v>
      </c>
      <c r="N527" s="15">
        <v>7.1</v>
      </c>
    </row>
    <row r="528" spans="1:14" x14ac:dyDescent="0.3">
      <c r="A528" t="s">
        <v>1731</v>
      </c>
      <c r="B528">
        <v>5.9</v>
      </c>
      <c r="M528" s="4" t="s">
        <v>179</v>
      </c>
      <c r="N528" s="15">
        <v>7.1</v>
      </c>
    </row>
    <row r="529" spans="1:14" x14ac:dyDescent="0.3">
      <c r="A529" t="s">
        <v>812</v>
      </c>
      <c r="B529">
        <v>7.4</v>
      </c>
      <c r="M529" s="4" t="s">
        <v>1761</v>
      </c>
      <c r="N529" s="15">
        <v>7.1</v>
      </c>
    </row>
    <row r="530" spans="1:14" x14ac:dyDescent="0.3">
      <c r="A530" t="s">
        <v>406</v>
      </c>
      <c r="B530">
        <v>5.8</v>
      </c>
      <c r="M530" s="4" t="s">
        <v>8107</v>
      </c>
      <c r="N530" s="15">
        <v>7.1</v>
      </c>
    </row>
    <row r="531" spans="1:14" x14ac:dyDescent="0.3">
      <c r="A531" t="s">
        <v>1737</v>
      </c>
      <c r="B531">
        <v>6.3</v>
      </c>
      <c r="M531" s="4" t="s">
        <v>7682</v>
      </c>
      <c r="N531" s="15">
        <v>7.1</v>
      </c>
    </row>
    <row r="532" spans="1:14" x14ac:dyDescent="0.3">
      <c r="A532" t="s">
        <v>1172</v>
      </c>
      <c r="B532">
        <v>5.7</v>
      </c>
      <c r="M532" s="4" t="s">
        <v>5259</v>
      </c>
      <c r="N532" s="15">
        <v>7.1</v>
      </c>
    </row>
    <row r="533" spans="1:14" x14ac:dyDescent="0.3">
      <c r="A533" t="s">
        <v>1741</v>
      </c>
      <c r="B533">
        <v>5.0999999999999996</v>
      </c>
      <c r="M533" s="4" t="s">
        <v>12679</v>
      </c>
      <c r="N533" s="15">
        <v>7.1</v>
      </c>
    </row>
    <row r="534" spans="1:14" x14ac:dyDescent="0.3">
      <c r="A534" t="s">
        <v>1743</v>
      </c>
      <c r="B534">
        <v>7.6</v>
      </c>
      <c r="M534" s="4" t="s">
        <v>2180</v>
      </c>
      <c r="N534" s="15">
        <v>7.1</v>
      </c>
    </row>
    <row r="535" spans="1:14" x14ac:dyDescent="0.3">
      <c r="A535" t="s">
        <v>1745</v>
      </c>
      <c r="B535">
        <v>6.4</v>
      </c>
      <c r="M535" s="4" t="s">
        <v>5739</v>
      </c>
      <c r="N535" s="15">
        <v>7.1</v>
      </c>
    </row>
    <row r="536" spans="1:14" x14ac:dyDescent="0.3">
      <c r="A536" t="s">
        <v>1747</v>
      </c>
      <c r="B536">
        <v>7.4</v>
      </c>
      <c r="M536" s="4" t="s">
        <v>7759</v>
      </c>
      <c r="N536" s="15">
        <v>7.1</v>
      </c>
    </row>
    <row r="537" spans="1:14" x14ac:dyDescent="0.3">
      <c r="A537" t="s">
        <v>165</v>
      </c>
      <c r="B537">
        <v>8.1999999999999993</v>
      </c>
      <c r="M537" s="4" t="s">
        <v>7203</v>
      </c>
      <c r="N537" s="15">
        <v>7.1</v>
      </c>
    </row>
    <row r="538" spans="1:14" x14ac:dyDescent="0.3">
      <c r="A538" t="s">
        <v>1750</v>
      </c>
      <c r="B538">
        <v>6.5</v>
      </c>
      <c r="M538" s="4" t="s">
        <v>5923</v>
      </c>
      <c r="N538" s="15">
        <v>7.1</v>
      </c>
    </row>
    <row r="539" spans="1:14" x14ac:dyDescent="0.3">
      <c r="A539" t="s">
        <v>1752</v>
      </c>
      <c r="B539">
        <v>5.5</v>
      </c>
      <c r="M539" s="4" t="s">
        <v>4959</v>
      </c>
      <c r="N539" s="15">
        <v>7.1</v>
      </c>
    </row>
    <row r="540" spans="1:14" x14ac:dyDescent="0.3">
      <c r="A540" t="s">
        <v>1243</v>
      </c>
      <c r="B540">
        <v>6.5</v>
      </c>
      <c r="M540" s="4" t="s">
        <v>2248</v>
      </c>
      <c r="N540" s="15">
        <v>7.0749999999999993</v>
      </c>
    </row>
    <row r="541" spans="1:14" x14ac:dyDescent="0.3">
      <c r="A541" t="s">
        <v>1755</v>
      </c>
      <c r="B541">
        <v>5.6</v>
      </c>
      <c r="M541" s="4" t="s">
        <v>1990</v>
      </c>
      <c r="N541" s="15">
        <v>7.07</v>
      </c>
    </row>
    <row r="542" spans="1:14" x14ac:dyDescent="0.3">
      <c r="A542" t="s">
        <v>1757</v>
      </c>
      <c r="B542">
        <v>4.9000000000000004</v>
      </c>
      <c r="M542" s="4" t="s">
        <v>3648</v>
      </c>
      <c r="N542" s="15">
        <v>7.0666666666666664</v>
      </c>
    </row>
    <row r="543" spans="1:14" x14ac:dyDescent="0.3">
      <c r="A543" t="s">
        <v>1761</v>
      </c>
      <c r="B543">
        <v>7.1</v>
      </c>
      <c r="M543" s="4" t="s">
        <v>853</v>
      </c>
      <c r="N543" s="15">
        <v>7.0666666666666664</v>
      </c>
    </row>
    <row r="544" spans="1:14" x14ac:dyDescent="0.3">
      <c r="A544" t="s">
        <v>176</v>
      </c>
      <c r="B544">
        <v>6.7</v>
      </c>
      <c r="M544" s="4" t="s">
        <v>941</v>
      </c>
      <c r="N544" s="15">
        <v>7.0666666666666664</v>
      </c>
    </row>
    <row r="545" spans="1:14" x14ac:dyDescent="0.3">
      <c r="A545" t="s">
        <v>618</v>
      </c>
      <c r="B545">
        <v>6.3</v>
      </c>
      <c r="M545" s="4" t="s">
        <v>263</v>
      </c>
      <c r="N545" s="15">
        <v>7.0615384615384613</v>
      </c>
    </row>
    <row r="546" spans="1:14" x14ac:dyDescent="0.3">
      <c r="A546" t="s">
        <v>989</v>
      </c>
      <c r="B546">
        <v>5.8</v>
      </c>
      <c r="M546" s="4" t="s">
        <v>4342</v>
      </c>
      <c r="N546" s="15">
        <v>7.0571428571428569</v>
      </c>
    </row>
    <row r="547" spans="1:14" x14ac:dyDescent="0.3">
      <c r="A547" t="s">
        <v>122</v>
      </c>
      <c r="B547">
        <v>7.1</v>
      </c>
      <c r="M547" s="4" t="s">
        <v>61</v>
      </c>
      <c r="N547" s="15">
        <v>7.0500000000000007</v>
      </c>
    </row>
    <row r="548" spans="1:14" x14ac:dyDescent="0.3">
      <c r="A548" t="s">
        <v>537</v>
      </c>
      <c r="B548">
        <v>7.3</v>
      </c>
      <c r="M548" s="4" t="s">
        <v>5643</v>
      </c>
      <c r="N548" s="15">
        <v>7.0500000000000007</v>
      </c>
    </row>
    <row r="549" spans="1:14" x14ac:dyDescent="0.3">
      <c r="A549" t="s">
        <v>1496</v>
      </c>
      <c r="B549">
        <v>6.4</v>
      </c>
      <c r="M549" s="4" t="s">
        <v>4356</v>
      </c>
      <c r="N549" s="15">
        <v>7.05</v>
      </c>
    </row>
    <row r="550" spans="1:14" x14ac:dyDescent="0.3">
      <c r="A550" t="s">
        <v>1779</v>
      </c>
      <c r="B550">
        <v>7.6</v>
      </c>
      <c r="M550" s="4" t="s">
        <v>66</v>
      </c>
      <c r="N550" s="15">
        <v>7.05</v>
      </c>
    </row>
    <row r="551" spans="1:14" x14ac:dyDescent="0.3">
      <c r="A551" t="s">
        <v>406</v>
      </c>
      <c r="B551">
        <v>6.8</v>
      </c>
      <c r="M551" s="4" t="s">
        <v>282</v>
      </c>
      <c r="N551" s="15">
        <v>7.05</v>
      </c>
    </row>
    <row r="552" spans="1:14" x14ac:dyDescent="0.3">
      <c r="A552" t="s">
        <v>1783</v>
      </c>
      <c r="B552">
        <v>6.6</v>
      </c>
      <c r="M552" s="4" t="s">
        <v>687</v>
      </c>
      <c r="N552" s="15">
        <v>7.05</v>
      </c>
    </row>
    <row r="553" spans="1:14" x14ac:dyDescent="0.3">
      <c r="A553" t="s">
        <v>438</v>
      </c>
      <c r="B553">
        <v>6.7</v>
      </c>
      <c r="M553" s="4" t="s">
        <v>1722</v>
      </c>
      <c r="N553" s="15">
        <v>7.0333333333333341</v>
      </c>
    </row>
    <row r="554" spans="1:14" x14ac:dyDescent="0.3">
      <c r="A554" t="s">
        <v>56</v>
      </c>
      <c r="B554">
        <v>6</v>
      </c>
      <c r="M554" s="4" t="s">
        <v>5282</v>
      </c>
      <c r="N554" s="15">
        <v>7.0333333333333341</v>
      </c>
    </row>
    <row r="555" spans="1:14" x14ac:dyDescent="0.3">
      <c r="A555" t="s">
        <v>1789</v>
      </c>
      <c r="B555">
        <v>7.6</v>
      </c>
      <c r="M555" s="4" t="s">
        <v>3423</v>
      </c>
      <c r="N555" s="15">
        <v>7.0333333333333341</v>
      </c>
    </row>
    <row r="556" spans="1:14" x14ac:dyDescent="0.3">
      <c r="A556" t="s">
        <v>1791</v>
      </c>
      <c r="B556">
        <v>7.1</v>
      </c>
      <c r="M556" s="4" t="s">
        <v>2736</v>
      </c>
      <c r="N556" s="15">
        <v>7.0333333333333341</v>
      </c>
    </row>
    <row r="557" spans="1:14" x14ac:dyDescent="0.3">
      <c r="A557" t="s">
        <v>1794</v>
      </c>
      <c r="B557">
        <v>5</v>
      </c>
      <c r="M557" s="4" t="s">
        <v>1657</v>
      </c>
      <c r="N557" s="15">
        <v>7.0333333333333341</v>
      </c>
    </row>
    <row r="558" spans="1:14" x14ac:dyDescent="0.3">
      <c r="A558" t="s">
        <v>1187</v>
      </c>
      <c r="B558">
        <v>7.1</v>
      </c>
      <c r="M558" s="4" t="s">
        <v>99</v>
      </c>
      <c r="N558" s="15">
        <v>7.0250000000000004</v>
      </c>
    </row>
    <row r="559" spans="1:14" x14ac:dyDescent="0.3">
      <c r="A559" t="s">
        <v>361</v>
      </c>
      <c r="B559">
        <v>6.2</v>
      </c>
      <c r="M559" s="4" t="s">
        <v>1375</v>
      </c>
      <c r="N559" s="15">
        <v>7.0181818181818185</v>
      </c>
    </row>
    <row r="560" spans="1:14" x14ac:dyDescent="0.3">
      <c r="A560" t="s">
        <v>1646</v>
      </c>
      <c r="B560">
        <v>5.6</v>
      </c>
      <c r="M560" s="4" t="s">
        <v>2490</v>
      </c>
      <c r="N560" s="15">
        <v>7.0166666666666657</v>
      </c>
    </row>
    <row r="561" spans="1:14" x14ac:dyDescent="0.3">
      <c r="A561" t="s">
        <v>1799</v>
      </c>
      <c r="B561">
        <v>5.4</v>
      </c>
      <c r="M561" s="4" t="s">
        <v>1412</v>
      </c>
      <c r="N561" s="15">
        <v>7.0090909090909088</v>
      </c>
    </row>
    <row r="562" spans="1:14" x14ac:dyDescent="0.3">
      <c r="A562" t="s">
        <v>1326</v>
      </c>
      <c r="B562">
        <v>7.4</v>
      </c>
      <c r="M562" s="4" t="s">
        <v>7543</v>
      </c>
      <c r="N562" s="15">
        <v>7</v>
      </c>
    </row>
    <row r="563" spans="1:14" x14ac:dyDescent="0.3">
      <c r="A563" t="s">
        <v>1803</v>
      </c>
      <c r="B563">
        <v>5</v>
      </c>
      <c r="M563" s="4" t="s">
        <v>3469</v>
      </c>
      <c r="N563" s="15">
        <v>7</v>
      </c>
    </row>
    <row r="564" spans="1:14" x14ac:dyDescent="0.3">
      <c r="A564" t="s">
        <v>1805</v>
      </c>
      <c r="B564">
        <v>5.2</v>
      </c>
      <c r="M564" s="4" t="s">
        <v>987</v>
      </c>
      <c r="N564" s="15">
        <v>7</v>
      </c>
    </row>
    <row r="565" spans="1:14" x14ac:dyDescent="0.3">
      <c r="A565" t="s">
        <v>1807</v>
      </c>
      <c r="B565">
        <v>7.6</v>
      </c>
      <c r="M565" s="4" t="s">
        <v>4272</v>
      </c>
      <c r="N565" s="15">
        <v>7</v>
      </c>
    </row>
    <row r="566" spans="1:14" x14ac:dyDescent="0.3">
      <c r="A566" t="s">
        <v>246</v>
      </c>
      <c r="B566">
        <v>6.6</v>
      </c>
      <c r="M566" s="4" t="s">
        <v>2840</v>
      </c>
      <c r="N566" s="15">
        <v>7</v>
      </c>
    </row>
    <row r="567" spans="1:14" x14ac:dyDescent="0.3">
      <c r="A567" t="s">
        <v>1810</v>
      </c>
      <c r="B567">
        <v>7</v>
      </c>
      <c r="M567" s="4" t="s">
        <v>6564</v>
      </c>
      <c r="N567" s="15">
        <v>7</v>
      </c>
    </row>
    <row r="568" spans="1:14" x14ac:dyDescent="0.3">
      <c r="A568" t="s">
        <v>1812</v>
      </c>
      <c r="B568">
        <v>5.7</v>
      </c>
      <c r="M568" s="4" t="s">
        <v>7895</v>
      </c>
      <c r="N568" s="15">
        <v>7</v>
      </c>
    </row>
    <row r="569" spans="1:14" x14ac:dyDescent="0.3">
      <c r="A569" t="s">
        <v>1815</v>
      </c>
      <c r="B569">
        <v>8.1999999999999993</v>
      </c>
      <c r="M569" s="4" t="s">
        <v>1686</v>
      </c>
      <c r="N569" s="15">
        <v>7</v>
      </c>
    </row>
    <row r="570" spans="1:14" x14ac:dyDescent="0.3">
      <c r="A570" t="s">
        <v>1745</v>
      </c>
      <c r="B570">
        <v>6.2</v>
      </c>
      <c r="M570" s="4" t="s">
        <v>8268</v>
      </c>
      <c r="N570" s="15">
        <v>7</v>
      </c>
    </row>
    <row r="571" spans="1:14" x14ac:dyDescent="0.3">
      <c r="A571" t="s">
        <v>1819</v>
      </c>
      <c r="B571">
        <v>6.6</v>
      </c>
      <c r="M571" s="4" t="s">
        <v>6162</v>
      </c>
      <c r="N571" s="15">
        <v>7</v>
      </c>
    </row>
    <row r="572" spans="1:14" x14ac:dyDescent="0.3">
      <c r="A572" t="s">
        <v>1821</v>
      </c>
      <c r="B572">
        <v>4.7</v>
      </c>
      <c r="M572" s="4" t="s">
        <v>3822</v>
      </c>
      <c r="N572" s="15">
        <v>7</v>
      </c>
    </row>
    <row r="573" spans="1:14" x14ac:dyDescent="0.3">
      <c r="A573" t="s">
        <v>1824</v>
      </c>
      <c r="B573">
        <v>6.3</v>
      </c>
      <c r="M573" s="4" t="s">
        <v>3684</v>
      </c>
      <c r="N573" s="15">
        <v>7</v>
      </c>
    </row>
    <row r="574" spans="1:14" x14ac:dyDescent="0.3">
      <c r="A574" t="s">
        <v>1826</v>
      </c>
      <c r="B574">
        <v>6.1</v>
      </c>
      <c r="M574" s="4" t="s">
        <v>8145</v>
      </c>
      <c r="N574" s="15">
        <v>7</v>
      </c>
    </row>
    <row r="575" spans="1:14" x14ac:dyDescent="0.3">
      <c r="A575" t="s">
        <v>1828</v>
      </c>
      <c r="B575">
        <v>6.7</v>
      </c>
      <c r="M575" s="4" t="s">
        <v>4561</v>
      </c>
      <c r="N575" s="15">
        <v>7</v>
      </c>
    </row>
    <row r="576" spans="1:14" x14ac:dyDescent="0.3">
      <c r="A576" t="s">
        <v>936</v>
      </c>
      <c r="B576">
        <v>6.1</v>
      </c>
      <c r="M576" s="4" t="s">
        <v>3930</v>
      </c>
      <c r="N576" s="15">
        <v>7</v>
      </c>
    </row>
    <row r="577" spans="1:14" x14ac:dyDescent="0.3">
      <c r="A577" t="s">
        <v>1831</v>
      </c>
      <c r="B577">
        <v>7</v>
      </c>
      <c r="M577" s="4" t="s">
        <v>6926</v>
      </c>
      <c r="N577" s="15">
        <v>7</v>
      </c>
    </row>
    <row r="578" spans="1:14" x14ac:dyDescent="0.3">
      <c r="A578" t="s">
        <v>99</v>
      </c>
      <c r="B578">
        <v>7.4</v>
      </c>
      <c r="M578" s="4" t="s">
        <v>6435</v>
      </c>
      <c r="N578" s="15">
        <v>7</v>
      </c>
    </row>
    <row r="579" spans="1:14" x14ac:dyDescent="0.3">
      <c r="A579" t="s">
        <v>12663</v>
      </c>
      <c r="B579">
        <v>7.3</v>
      </c>
      <c r="M579" s="4" t="s">
        <v>5263</v>
      </c>
      <c r="N579" s="15">
        <v>7</v>
      </c>
    </row>
    <row r="580" spans="1:14" x14ac:dyDescent="0.3">
      <c r="A580" t="s">
        <v>1836</v>
      </c>
      <c r="B580">
        <v>5.8</v>
      </c>
      <c r="M580" s="4" t="s">
        <v>5955</v>
      </c>
      <c r="N580" s="15">
        <v>7</v>
      </c>
    </row>
    <row r="581" spans="1:14" x14ac:dyDescent="0.3">
      <c r="A581" t="s">
        <v>1312</v>
      </c>
      <c r="B581">
        <v>6.7</v>
      </c>
      <c r="M581" s="4" t="s">
        <v>4445</v>
      </c>
      <c r="N581" s="15">
        <v>7</v>
      </c>
    </row>
    <row r="582" spans="1:14" x14ac:dyDescent="0.3">
      <c r="A582" t="s">
        <v>66</v>
      </c>
      <c r="B582">
        <v>5.8</v>
      </c>
      <c r="M582" s="4" t="s">
        <v>8097</v>
      </c>
      <c r="N582" s="15">
        <v>7</v>
      </c>
    </row>
    <row r="583" spans="1:14" x14ac:dyDescent="0.3">
      <c r="A583" t="s">
        <v>236</v>
      </c>
      <c r="B583">
        <v>7.8</v>
      </c>
      <c r="M583" s="4" t="s">
        <v>3445</v>
      </c>
      <c r="N583" s="15">
        <v>7</v>
      </c>
    </row>
    <row r="584" spans="1:14" x14ac:dyDescent="0.3">
      <c r="A584" t="s">
        <v>1841</v>
      </c>
      <c r="B584">
        <v>6.6</v>
      </c>
      <c r="M584" s="4" t="s">
        <v>1851</v>
      </c>
      <c r="N584" s="15">
        <v>7</v>
      </c>
    </row>
    <row r="585" spans="1:14" x14ac:dyDescent="0.3">
      <c r="A585" t="s">
        <v>1844</v>
      </c>
      <c r="B585">
        <v>6.5</v>
      </c>
      <c r="M585" s="4" t="s">
        <v>4324</v>
      </c>
      <c r="N585" s="15">
        <v>7</v>
      </c>
    </row>
    <row r="586" spans="1:14" x14ac:dyDescent="0.3">
      <c r="A586" t="s">
        <v>1846</v>
      </c>
      <c r="B586">
        <v>6.7</v>
      </c>
      <c r="M586" s="4" t="s">
        <v>2414</v>
      </c>
      <c r="N586" s="15">
        <v>7</v>
      </c>
    </row>
    <row r="587" spans="1:14" x14ac:dyDescent="0.3">
      <c r="A587" t="s">
        <v>1092</v>
      </c>
      <c r="B587">
        <v>7.3</v>
      </c>
      <c r="M587" s="4" t="s">
        <v>2150</v>
      </c>
      <c r="N587" s="15">
        <v>7</v>
      </c>
    </row>
    <row r="588" spans="1:14" x14ac:dyDescent="0.3">
      <c r="A588" t="s">
        <v>1849</v>
      </c>
      <c r="B588">
        <v>5.8</v>
      </c>
      <c r="M588" s="4" t="s">
        <v>4961</v>
      </c>
      <c r="N588" s="15">
        <v>7</v>
      </c>
    </row>
    <row r="589" spans="1:14" x14ac:dyDescent="0.3">
      <c r="A589" t="s">
        <v>1851</v>
      </c>
      <c r="B589">
        <v>5.5</v>
      </c>
      <c r="M589" s="4" t="s">
        <v>8034</v>
      </c>
      <c r="N589" s="15">
        <v>7</v>
      </c>
    </row>
    <row r="590" spans="1:14" x14ac:dyDescent="0.3">
      <c r="A590" t="s">
        <v>1010</v>
      </c>
      <c r="B590">
        <v>6.3</v>
      </c>
      <c r="M590" s="4" t="s">
        <v>964</v>
      </c>
      <c r="N590" s="15">
        <v>7</v>
      </c>
    </row>
    <row r="591" spans="1:14" x14ac:dyDescent="0.3">
      <c r="A591" t="s">
        <v>1745</v>
      </c>
      <c r="B591">
        <v>7.4</v>
      </c>
      <c r="M591" s="4" t="s">
        <v>974</v>
      </c>
      <c r="N591" s="15">
        <v>7</v>
      </c>
    </row>
    <row r="592" spans="1:14" x14ac:dyDescent="0.3">
      <c r="A592" t="s">
        <v>912</v>
      </c>
      <c r="B592">
        <v>5.9</v>
      </c>
      <c r="M592" s="4" t="s">
        <v>6160</v>
      </c>
      <c r="N592" s="15">
        <v>7</v>
      </c>
    </row>
    <row r="593" spans="1:14" x14ac:dyDescent="0.3">
      <c r="A593" t="s">
        <v>1856</v>
      </c>
      <c r="B593">
        <v>6.2</v>
      </c>
      <c r="M593" s="4" t="s">
        <v>5214</v>
      </c>
      <c r="N593" s="15">
        <v>7</v>
      </c>
    </row>
    <row r="594" spans="1:14" x14ac:dyDescent="0.3">
      <c r="A594" t="s">
        <v>1858</v>
      </c>
      <c r="B594">
        <v>5.9</v>
      </c>
      <c r="M594" s="4" t="s">
        <v>7393</v>
      </c>
      <c r="N594" s="15">
        <v>7</v>
      </c>
    </row>
    <row r="595" spans="1:14" x14ac:dyDescent="0.3">
      <c r="A595" t="s">
        <v>1860</v>
      </c>
      <c r="B595">
        <v>6.5</v>
      </c>
      <c r="M595" s="4" t="s">
        <v>2688</v>
      </c>
      <c r="N595" s="15">
        <v>7</v>
      </c>
    </row>
    <row r="596" spans="1:14" x14ac:dyDescent="0.3">
      <c r="A596" t="s">
        <v>1863</v>
      </c>
      <c r="B596">
        <v>4.4000000000000004</v>
      </c>
      <c r="M596" s="4" t="s">
        <v>3927</v>
      </c>
      <c r="N596" s="15">
        <v>7</v>
      </c>
    </row>
    <row r="597" spans="1:14" x14ac:dyDescent="0.3">
      <c r="A597" t="s">
        <v>1726</v>
      </c>
      <c r="B597">
        <v>3.5</v>
      </c>
      <c r="M597" s="4" t="s">
        <v>6980</v>
      </c>
      <c r="N597" s="15">
        <v>7</v>
      </c>
    </row>
    <row r="598" spans="1:14" x14ac:dyDescent="0.3">
      <c r="A598" t="s">
        <v>1867</v>
      </c>
      <c r="B598">
        <v>6.6</v>
      </c>
      <c r="M598" s="4" t="s">
        <v>5323</v>
      </c>
      <c r="N598" s="15">
        <v>7</v>
      </c>
    </row>
    <row r="599" spans="1:14" x14ac:dyDescent="0.3">
      <c r="A599" t="s">
        <v>1172</v>
      </c>
      <c r="B599">
        <v>6</v>
      </c>
      <c r="M599" s="4" t="s">
        <v>8006</v>
      </c>
      <c r="N599" s="15">
        <v>7</v>
      </c>
    </row>
    <row r="600" spans="1:14" x14ac:dyDescent="0.3">
      <c r="A600" t="s">
        <v>1815</v>
      </c>
      <c r="B600">
        <v>6.4</v>
      </c>
      <c r="M600" s="4" t="s">
        <v>8233</v>
      </c>
      <c r="N600" s="15">
        <v>7</v>
      </c>
    </row>
    <row r="601" spans="1:14" x14ac:dyDescent="0.3">
      <c r="A601" t="s">
        <v>28</v>
      </c>
      <c r="B601">
        <v>6.5</v>
      </c>
      <c r="M601" s="4" t="s">
        <v>7470</v>
      </c>
      <c r="N601" s="15">
        <v>7</v>
      </c>
    </row>
    <row r="602" spans="1:14" x14ac:dyDescent="0.3">
      <c r="A602" t="s">
        <v>1873</v>
      </c>
      <c r="B602">
        <v>4.3</v>
      </c>
      <c r="M602" s="4" t="s">
        <v>4399</v>
      </c>
      <c r="N602" s="15">
        <v>7</v>
      </c>
    </row>
    <row r="603" spans="1:14" x14ac:dyDescent="0.3">
      <c r="A603" t="s">
        <v>1646</v>
      </c>
      <c r="B603">
        <v>4.2</v>
      </c>
      <c r="M603" s="4" t="s">
        <v>4954</v>
      </c>
      <c r="N603" s="15">
        <v>7</v>
      </c>
    </row>
    <row r="604" spans="1:14" x14ac:dyDescent="0.3">
      <c r="A604" t="s">
        <v>1312</v>
      </c>
      <c r="B604">
        <v>6.5</v>
      </c>
      <c r="M604" s="4" t="s">
        <v>2913</v>
      </c>
      <c r="N604" s="15">
        <v>7</v>
      </c>
    </row>
    <row r="605" spans="1:14" x14ac:dyDescent="0.3">
      <c r="A605" t="s">
        <v>1879</v>
      </c>
      <c r="B605">
        <v>6.1</v>
      </c>
      <c r="M605" s="4" t="s">
        <v>5572</v>
      </c>
      <c r="N605" s="15">
        <v>7</v>
      </c>
    </row>
    <row r="606" spans="1:14" x14ac:dyDescent="0.3">
      <c r="A606" t="s">
        <v>366</v>
      </c>
      <c r="B606">
        <v>6.3</v>
      </c>
      <c r="M606" s="4" t="s">
        <v>8110</v>
      </c>
      <c r="N606" s="15">
        <v>7</v>
      </c>
    </row>
    <row r="607" spans="1:14" x14ac:dyDescent="0.3">
      <c r="A607" t="s">
        <v>1882</v>
      </c>
      <c r="B607">
        <v>6.2</v>
      </c>
      <c r="M607" s="4" t="s">
        <v>1119</v>
      </c>
      <c r="N607" s="15">
        <v>7</v>
      </c>
    </row>
    <row r="608" spans="1:14" x14ac:dyDescent="0.3">
      <c r="A608" t="s">
        <v>1375</v>
      </c>
      <c r="B608">
        <v>5.9</v>
      </c>
      <c r="M608" s="4" t="s">
        <v>7482</v>
      </c>
      <c r="N608" s="15">
        <v>7</v>
      </c>
    </row>
    <row r="609" spans="1:14" x14ac:dyDescent="0.3">
      <c r="A609" t="s">
        <v>1885</v>
      </c>
      <c r="B609">
        <v>5.9</v>
      </c>
      <c r="M609" s="4" t="s">
        <v>821</v>
      </c>
      <c r="N609" s="15">
        <v>7</v>
      </c>
    </row>
    <row r="610" spans="1:14" x14ac:dyDescent="0.3">
      <c r="A610" t="s">
        <v>459</v>
      </c>
      <c r="B610">
        <v>6.5</v>
      </c>
      <c r="M610" s="4" t="s">
        <v>4674</v>
      </c>
      <c r="N610" s="15">
        <v>7</v>
      </c>
    </row>
    <row r="611" spans="1:14" x14ac:dyDescent="0.3">
      <c r="A611" t="s">
        <v>1312</v>
      </c>
      <c r="B611">
        <v>6.4</v>
      </c>
      <c r="M611" s="4" t="s">
        <v>3984</v>
      </c>
      <c r="N611" s="15">
        <v>7</v>
      </c>
    </row>
    <row r="612" spans="1:14" x14ac:dyDescent="0.3">
      <c r="A612" t="s">
        <v>657</v>
      </c>
      <c r="B612">
        <v>6.5</v>
      </c>
      <c r="M612" s="4" t="s">
        <v>7426</v>
      </c>
      <c r="N612" s="15">
        <v>7</v>
      </c>
    </row>
    <row r="613" spans="1:14" x14ac:dyDescent="0.3">
      <c r="A613" t="s">
        <v>1890</v>
      </c>
      <c r="B613">
        <v>5.7</v>
      </c>
      <c r="M613" s="4" t="s">
        <v>1454</v>
      </c>
      <c r="N613" s="15">
        <v>7</v>
      </c>
    </row>
    <row r="614" spans="1:14" x14ac:dyDescent="0.3">
      <c r="A614" t="s">
        <v>208</v>
      </c>
      <c r="B614">
        <v>8</v>
      </c>
      <c r="M614" s="4" t="s">
        <v>4940</v>
      </c>
      <c r="N614" s="15">
        <v>7</v>
      </c>
    </row>
    <row r="615" spans="1:14" x14ac:dyDescent="0.3">
      <c r="A615" t="s">
        <v>1894</v>
      </c>
      <c r="B615">
        <v>7.3</v>
      </c>
      <c r="M615" s="4" t="s">
        <v>2978</v>
      </c>
      <c r="N615" s="15">
        <v>7</v>
      </c>
    </row>
    <row r="616" spans="1:14" x14ac:dyDescent="0.3">
      <c r="A616" t="s">
        <v>821</v>
      </c>
      <c r="B616">
        <v>6.7</v>
      </c>
      <c r="M616" s="4" t="s">
        <v>7020</v>
      </c>
      <c r="N616" s="15">
        <v>7</v>
      </c>
    </row>
    <row r="617" spans="1:14" x14ac:dyDescent="0.3">
      <c r="A617" t="s">
        <v>1657</v>
      </c>
      <c r="B617">
        <v>7.5</v>
      </c>
      <c r="M617" s="4" t="s">
        <v>7342</v>
      </c>
      <c r="N617" s="15">
        <v>7</v>
      </c>
    </row>
    <row r="618" spans="1:14" x14ac:dyDescent="0.3">
      <c r="A618" t="s">
        <v>1571</v>
      </c>
      <c r="B618">
        <v>5.4</v>
      </c>
      <c r="M618" s="4" t="s">
        <v>448</v>
      </c>
      <c r="N618" s="15">
        <v>7</v>
      </c>
    </row>
    <row r="619" spans="1:14" x14ac:dyDescent="0.3">
      <c r="A619" t="s">
        <v>1810</v>
      </c>
      <c r="B619">
        <v>6.6</v>
      </c>
      <c r="M619" s="4" t="s">
        <v>82</v>
      </c>
      <c r="N619" s="15">
        <v>7</v>
      </c>
    </row>
    <row r="620" spans="1:14" x14ac:dyDescent="0.3">
      <c r="A620" t="s">
        <v>1902</v>
      </c>
      <c r="B620">
        <v>7.7</v>
      </c>
      <c r="M620" s="4" t="s">
        <v>7448</v>
      </c>
      <c r="N620" s="15">
        <v>7</v>
      </c>
    </row>
    <row r="621" spans="1:14" x14ac:dyDescent="0.3">
      <c r="A621" t="s">
        <v>1904</v>
      </c>
      <c r="B621">
        <v>5.8</v>
      </c>
      <c r="M621" s="4" t="s">
        <v>5427</v>
      </c>
      <c r="N621" s="15">
        <v>7</v>
      </c>
    </row>
    <row r="622" spans="1:14" x14ac:dyDescent="0.3">
      <c r="A622" t="s">
        <v>1907</v>
      </c>
      <c r="B622">
        <v>5.6</v>
      </c>
      <c r="M622" s="4" t="s">
        <v>6849</v>
      </c>
      <c r="N622" s="15">
        <v>7</v>
      </c>
    </row>
    <row r="623" spans="1:14" x14ac:dyDescent="0.3">
      <c r="A623" t="s">
        <v>1910</v>
      </c>
      <c r="B623">
        <v>6</v>
      </c>
      <c r="M623" s="4" t="s">
        <v>7983</v>
      </c>
      <c r="N623" s="15">
        <v>7</v>
      </c>
    </row>
    <row r="624" spans="1:14" x14ac:dyDescent="0.3">
      <c r="A624" t="s">
        <v>1912</v>
      </c>
      <c r="B624">
        <v>6.2</v>
      </c>
      <c r="M624" s="4" t="s">
        <v>3947</v>
      </c>
      <c r="N624" s="15">
        <v>7</v>
      </c>
    </row>
    <row r="625" spans="1:14" x14ac:dyDescent="0.3">
      <c r="A625" t="s">
        <v>1914</v>
      </c>
      <c r="B625">
        <v>5.9</v>
      </c>
      <c r="M625" s="4" t="s">
        <v>12681</v>
      </c>
      <c r="N625" s="15">
        <v>7</v>
      </c>
    </row>
    <row r="626" spans="1:14" x14ac:dyDescent="0.3">
      <c r="A626" t="s">
        <v>12659</v>
      </c>
      <c r="B626">
        <v>5.0999999999999996</v>
      </c>
      <c r="M626" s="4" t="s">
        <v>6808</v>
      </c>
      <c r="N626" s="15">
        <v>7</v>
      </c>
    </row>
    <row r="627" spans="1:14" x14ac:dyDescent="0.3">
      <c r="A627" t="s">
        <v>179</v>
      </c>
      <c r="B627">
        <v>6.8</v>
      </c>
      <c r="M627" s="4" t="s">
        <v>1403</v>
      </c>
      <c r="N627" s="15">
        <v>7</v>
      </c>
    </row>
    <row r="628" spans="1:14" x14ac:dyDescent="0.3">
      <c r="A628" t="s">
        <v>614</v>
      </c>
      <c r="B628">
        <v>6</v>
      </c>
      <c r="M628" s="4" t="s">
        <v>5818</v>
      </c>
      <c r="N628" s="15">
        <v>7</v>
      </c>
    </row>
    <row r="629" spans="1:14" x14ac:dyDescent="0.3">
      <c r="A629" t="s">
        <v>1668</v>
      </c>
      <c r="B629">
        <v>5.0999999999999996</v>
      </c>
      <c r="M629" s="4" t="s">
        <v>3720</v>
      </c>
      <c r="N629" s="15">
        <v>7</v>
      </c>
    </row>
    <row r="630" spans="1:14" x14ac:dyDescent="0.3">
      <c r="A630" t="s">
        <v>1602</v>
      </c>
      <c r="B630">
        <v>5.8</v>
      </c>
      <c r="M630" s="4" t="s">
        <v>618</v>
      </c>
      <c r="N630" s="15">
        <v>6.9800000000000013</v>
      </c>
    </row>
    <row r="631" spans="1:14" x14ac:dyDescent="0.3">
      <c r="A631" t="s">
        <v>1924</v>
      </c>
      <c r="B631">
        <v>6.2</v>
      </c>
      <c r="M631" s="4" t="s">
        <v>2982</v>
      </c>
      <c r="N631" s="15">
        <v>6.9799999999999995</v>
      </c>
    </row>
    <row r="632" spans="1:14" x14ac:dyDescent="0.3">
      <c r="A632" t="s">
        <v>1926</v>
      </c>
      <c r="B632">
        <v>6.4</v>
      </c>
      <c r="M632" s="4" t="s">
        <v>1682</v>
      </c>
      <c r="N632" s="15">
        <v>6.9666666666666659</v>
      </c>
    </row>
    <row r="633" spans="1:14" x14ac:dyDescent="0.3">
      <c r="A633" t="s">
        <v>755</v>
      </c>
      <c r="B633">
        <v>4.8</v>
      </c>
      <c r="M633" s="4" t="s">
        <v>173</v>
      </c>
      <c r="N633" s="15">
        <v>6.9599999999999991</v>
      </c>
    </row>
    <row r="634" spans="1:14" x14ac:dyDescent="0.3">
      <c r="A634" t="s">
        <v>1929</v>
      </c>
      <c r="B634">
        <v>4.9000000000000004</v>
      </c>
      <c r="M634" s="4" t="s">
        <v>5681</v>
      </c>
      <c r="N634" s="15">
        <v>6.95</v>
      </c>
    </row>
    <row r="635" spans="1:14" x14ac:dyDescent="0.3">
      <c r="A635" t="s">
        <v>1084</v>
      </c>
      <c r="B635">
        <v>5.6</v>
      </c>
      <c r="M635" s="4" t="s">
        <v>431</v>
      </c>
      <c r="N635" s="15">
        <v>6.95</v>
      </c>
    </row>
    <row r="636" spans="1:14" x14ac:dyDescent="0.3">
      <c r="A636" t="s">
        <v>1934</v>
      </c>
      <c r="B636">
        <v>5.5</v>
      </c>
      <c r="M636" s="4" t="s">
        <v>2905</v>
      </c>
      <c r="N636" s="15">
        <v>6.95</v>
      </c>
    </row>
    <row r="637" spans="1:14" x14ac:dyDescent="0.3">
      <c r="A637" t="s">
        <v>1222</v>
      </c>
      <c r="B637">
        <v>3.7</v>
      </c>
      <c r="M637" s="4" t="s">
        <v>6174</v>
      </c>
      <c r="N637" s="15">
        <v>6.9499999999999993</v>
      </c>
    </row>
    <row r="638" spans="1:14" x14ac:dyDescent="0.3">
      <c r="A638" t="s">
        <v>1937</v>
      </c>
      <c r="B638">
        <v>5.9</v>
      </c>
      <c r="M638" s="4" t="s">
        <v>356</v>
      </c>
      <c r="N638" s="15">
        <v>6.9499999999999993</v>
      </c>
    </row>
    <row r="639" spans="1:14" x14ac:dyDescent="0.3">
      <c r="A639" t="s">
        <v>741</v>
      </c>
      <c r="B639">
        <v>6.3</v>
      </c>
      <c r="M639" s="4" t="s">
        <v>3362</v>
      </c>
      <c r="N639" s="15">
        <v>6.9499999999999993</v>
      </c>
    </row>
    <row r="640" spans="1:14" x14ac:dyDescent="0.3">
      <c r="A640" t="s">
        <v>1943</v>
      </c>
      <c r="B640">
        <v>7.4</v>
      </c>
      <c r="M640" s="4" t="s">
        <v>5702</v>
      </c>
      <c r="N640" s="15">
        <v>6.9499999999999993</v>
      </c>
    </row>
    <row r="641" spans="1:14" x14ac:dyDescent="0.3">
      <c r="A641" t="s">
        <v>537</v>
      </c>
      <c r="B641">
        <v>7.6</v>
      </c>
      <c r="M641" s="4" t="s">
        <v>5595</v>
      </c>
      <c r="N641" s="15">
        <v>6.9499999999999993</v>
      </c>
    </row>
    <row r="642" spans="1:14" x14ac:dyDescent="0.3">
      <c r="A642" t="s">
        <v>325</v>
      </c>
      <c r="B642">
        <v>6.6</v>
      </c>
      <c r="M642" s="4" t="s">
        <v>453</v>
      </c>
      <c r="N642" s="15">
        <v>6.94</v>
      </c>
    </row>
    <row r="643" spans="1:14" x14ac:dyDescent="0.3">
      <c r="A643" t="s">
        <v>485</v>
      </c>
      <c r="B643">
        <v>6.9</v>
      </c>
      <c r="M643" s="4" t="s">
        <v>1096</v>
      </c>
      <c r="N643" s="15">
        <v>6.9375000000000009</v>
      </c>
    </row>
    <row r="644" spans="1:14" x14ac:dyDescent="0.3">
      <c r="A644" t="s">
        <v>416</v>
      </c>
      <c r="B644">
        <v>6.7</v>
      </c>
      <c r="M644" s="4" t="s">
        <v>2130</v>
      </c>
      <c r="N644" s="15">
        <v>6.9333333333333336</v>
      </c>
    </row>
    <row r="645" spans="1:14" x14ac:dyDescent="0.3">
      <c r="A645" t="s">
        <v>236</v>
      </c>
      <c r="B645">
        <v>6.8</v>
      </c>
      <c r="M645" s="4" t="s">
        <v>3746</v>
      </c>
      <c r="N645" s="15">
        <v>6.9333333333333336</v>
      </c>
    </row>
    <row r="646" spans="1:14" x14ac:dyDescent="0.3">
      <c r="A646" t="s">
        <v>1953</v>
      </c>
      <c r="B646">
        <v>4.5999999999999996</v>
      </c>
      <c r="M646" s="4" t="s">
        <v>521</v>
      </c>
      <c r="N646" s="15">
        <v>6.9333333333333327</v>
      </c>
    </row>
    <row r="647" spans="1:14" x14ac:dyDescent="0.3">
      <c r="A647" t="s">
        <v>1468</v>
      </c>
      <c r="B647">
        <v>7.1</v>
      </c>
      <c r="M647" s="4" t="s">
        <v>2709</v>
      </c>
      <c r="N647" s="15">
        <v>6.9250000000000007</v>
      </c>
    </row>
    <row r="648" spans="1:14" x14ac:dyDescent="0.3">
      <c r="A648" t="s">
        <v>841</v>
      </c>
      <c r="B648">
        <v>6.4</v>
      </c>
      <c r="M648" s="4" t="s">
        <v>2350</v>
      </c>
      <c r="N648" s="15">
        <v>6.9249999999999998</v>
      </c>
    </row>
    <row r="649" spans="1:14" x14ac:dyDescent="0.3">
      <c r="A649" t="s">
        <v>1109</v>
      </c>
      <c r="B649">
        <v>6.4</v>
      </c>
      <c r="M649" s="4" t="s">
        <v>79</v>
      </c>
      <c r="N649" s="15">
        <v>6.9249999999999998</v>
      </c>
    </row>
    <row r="650" spans="1:14" x14ac:dyDescent="0.3">
      <c r="A650" t="s">
        <v>1554</v>
      </c>
      <c r="B650">
        <v>7.4</v>
      </c>
      <c r="M650" s="4" t="s">
        <v>7999</v>
      </c>
      <c r="N650" s="15">
        <v>6.9</v>
      </c>
    </row>
    <row r="651" spans="1:14" x14ac:dyDescent="0.3">
      <c r="A651" t="s">
        <v>498</v>
      </c>
      <c r="B651">
        <v>6.4</v>
      </c>
      <c r="M651" s="4" t="s">
        <v>5435</v>
      </c>
      <c r="N651" s="15">
        <v>6.9</v>
      </c>
    </row>
    <row r="652" spans="1:14" x14ac:dyDescent="0.3">
      <c r="A652" t="s">
        <v>1487</v>
      </c>
      <c r="B652">
        <v>6</v>
      </c>
      <c r="M652" s="4" t="s">
        <v>97</v>
      </c>
      <c r="N652" s="15">
        <v>6.9</v>
      </c>
    </row>
    <row r="653" spans="1:14" x14ac:dyDescent="0.3">
      <c r="A653" t="s">
        <v>1709</v>
      </c>
      <c r="B653">
        <v>6.5</v>
      </c>
      <c r="M653" s="4" t="s">
        <v>1227</v>
      </c>
      <c r="N653" s="15">
        <v>6.9</v>
      </c>
    </row>
    <row r="654" spans="1:14" x14ac:dyDescent="0.3">
      <c r="A654" t="s">
        <v>498</v>
      </c>
      <c r="B654">
        <v>7.8</v>
      </c>
      <c r="M654" s="4" t="s">
        <v>5671</v>
      </c>
      <c r="N654" s="15">
        <v>6.9</v>
      </c>
    </row>
    <row r="655" spans="1:14" x14ac:dyDescent="0.3">
      <c r="A655" t="s">
        <v>1968</v>
      </c>
      <c r="B655">
        <v>6</v>
      </c>
      <c r="M655" s="4" t="s">
        <v>7458</v>
      </c>
      <c r="N655" s="15">
        <v>6.9</v>
      </c>
    </row>
    <row r="656" spans="1:14" x14ac:dyDescent="0.3">
      <c r="A656" t="s">
        <v>537</v>
      </c>
      <c r="B656">
        <v>7</v>
      </c>
      <c r="M656" s="4" t="s">
        <v>6169</v>
      </c>
      <c r="N656" s="15">
        <v>6.9</v>
      </c>
    </row>
    <row r="657" spans="1:14" x14ac:dyDescent="0.3">
      <c r="A657" t="s">
        <v>755</v>
      </c>
      <c r="B657">
        <v>6</v>
      </c>
      <c r="M657" s="4" t="s">
        <v>7178</v>
      </c>
      <c r="N657" s="15">
        <v>6.9</v>
      </c>
    </row>
    <row r="658" spans="1:14" x14ac:dyDescent="0.3">
      <c r="A658" t="s">
        <v>1973</v>
      </c>
      <c r="B658">
        <v>7.8</v>
      </c>
      <c r="M658" s="4" t="s">
        <v>820</v>
      </c>
      <c r="N658" s="15">
        <v>6.9</v>
      </c>
    </row>
    <row r="659" spans="1:14" x14ac:dyDescent="0.3">
      <c r="A659" t="s">
        <v>593</v>
      </c>
      <c r="B659">
        <v>6.1</v>
      </c>
      <c r="M659" s="4" t="s">
        <v>3175</v>
      </c>
      <c r="N659" s="15">
        <v>6.9</v>
      </c>
    </row>
    <row r="660" spans="1:14" x14ac:dyDescent="0.3">
      <c r="A660" t="s">
        <v>459</v>
      </c>
      <c r="B660">
        <v>6.8</v>
      </c>
      <c r="M660" s="4" t="s">
        <v>8053</v>
      </c>
      <c r="N660" s="15">
        <v>6.9</v>
      </c>
    </row>
    <row r="661" spans="1:14" x14ac:dyDescent="0.3">
      <c r="A661" t="s">
        <v>1981</v>
      </c>
      <c r="B661">
        <v>6.4</v>
      </c>
      <c r="M661" s="4" t="s">
        <v>3366</v>
      </c>
      <c r="N661" s="15">
        <v>6.9</v>
      </c>
    </row>
    <row r="662" spans="1:14" x14ac:dyDescent="0.3">
      <c r="A662" t="s">
        <v>1983</v>
      </c>
      <c r="B662">
        <v>7.7</v>
      </c>
      <c r="M662" s="4" t="s">
        <v>7396</v>
      </c>
      <c r="N662" s="15">
        <v>6.9</v>
      </c>
    </row>
    <row r="663" spans="1:14" x14ac:dyDescent="0.3">
      <c r="A663" t="s">
        <v>1985</v>
      </c>
      <c r="B663">
        <v>8.1</v>
      </c>
      <c r="M663" s="4" t="s">
        <v>4439</v>
      </c>
      <c r="N663" s="15">
        <v>6.9</v>
      </c>
    </row>
    <row r="664" spans="1:14" x14ac:dyDescent="0.3">
      <c r="A664" t="s">
        <v>1988</v>
      </c>
      <c r="B664">
        <v>4.5</v>
      </c>
      <c r="M664" s="4" t="s">
        <v>6421</v>
      </c>
      <c r="N664" s="15">
        <v>6.9</v>
      </c>
    </row>
    <row r="665" spans="1:14" x14ac:dyDescent="0.3">
      <c r="A665" t="s">
        <v>1990</v>
      </c>
      <c r="B665">
        <v>5.8</v>
      </c>
      <c r="M665" s="4" t="s">
        <v>7914</v>
      </c>
      <c r="N665" s="15">
        <v>6.9</v>
      </c>
    </row>
    <row r="666" spans="1:14" x14ac:dyDescent="0.3">
      <c r="A666" t="s">
        <v>1992</v>
      </c>
      <c r="B666">
        <v>6.3</v>
      </c>
      <c r="M666" s="4" t="s">
        <v>568</v>
      </c>
      <c r="N666" s="15">
        <v>6.9</v>
      </c>
    </row>
    <row r="667" spans="1:14" x14ac:dyDescent="0.3">
      <c r="A667" t="s">
        <v>1805</v>
      </c>
      <c r="B667">
        <v>5.7</v>
      </c>
      <c r="M667" s="4" t="s">
        <v>5493</v>
      </c>
      <c r="N667" s="15">
        <v>6.9</v>
      </c>
    </row>
    <row r="668" spans="1:14" x14ac:dyDescent="0.3">
      <c r="A668" t="s">
        <v>18</v>
      </c>
      <c r="B668">
        <v>7.2</v>
      </c>
      <c r="M668" s="4" t="s">
        <v>7004</v>
      </c>
      <c r="N668" s="15">
        <v>6.9</v>
      </c>
    </row>
    <row r="669" spans="1:14" x14ac:dyDescent="0.3">
      <c r="A669" t="s">
        <v>1198</v>
      </c>
      <c r="B669">
        <v>7.6</v>
      </c>
      <c r="M669" s="4" t="s">
        <v>476</v>
      </c>
      <c r="N669" s="15">
        <v>6.9</v>
      </c>
    </row>
    <row r="670" spans="1:14" x14ac:dyDescent="0.3">
      <c r="A670" t="s">
        <v>1653</v>
      </c>
      <c r="B670">
        <v>4.7</v>
      </c>
      <c r="M670" s="4" t="s">
        <v>7880</v>
      </c>
      <c r="N670" s="15">
        <v>6.9</v>
      </c>
    </row>
    <row r="671" spans="1:14" x14ac:dyDescent="0.3">
      <c r="A671" t="s">
        <v>350</v>
      </c>
      <c r="B671">
        <v>6.6</v>
      </c>
      <c r="M671" s="4" t="s">
        <v>7663</v>
      </c>
      <c r="N671" s="15">
        <v>6.9</v>
      </c>
    </row>
    <row r="672" spans="1:14" x14ac:dyDescent="0.3">
      <c r="A672" t="s">
        <v>2003</v>
      </c>
      <c r="B672">
        <v>7.3</v>
      </c>
      <c r="M672" s="4" t="s">
        <v>7996</v>
      </c>
      <c r="N672" s="15">
        <v>6.9</v>
      </c>
    </row>
    <row r="673" spans="1:14" x14ac:dyDescent="0.3">
      <c r="A673" t="s">
        <v>2006</v>
      </c>
      <c r="B673">
        <v>2.7</v>
      </c>
      <c r="M673" s="4" t="s">
        <v>6714</v>
      </c>
      <c r="N673" s="15">
        <v>6.9</v>
      </c>
    </row>
    <row r="674" spans="1:14" x14ac:dyDescent="0.3">
      <c r="A674" t="s">
        <v>1448</v>
      </c>
      <c r="B674">
        <v>4.8</v>
      </c>
      <c r="M674" s="4" t="s">
        <v>5354</v>
      </c>
      <c r="N674" s="15">
        <v>6.9</v>
      </c>
    </row>
    <row r="675" spans="1:14" x14ac:dyDescent="0.3">
      <c r="A675" t="s">
        <v>1968</v>
      </c>
      <c r="B675">
        <v>6.3</v>
      </c>
      <c r="M675" s="4" t="s">
        <v>2395</v>
      </c>
      <c r="N675" s="15">
        <v>6.9</v>
      </c>
    </row>
    <row r="676" spans="1:14" x14ac:dyDescent="0.3">
      <c r="A676" t="s">
        <v>2010</v>
      </c>
      <c r="B676">
        <v>5.5</v>
      </c>
      <c r="M676" s="4" t="s">
        <v>6657</v>
      </c>
      <c r="N676" s="15">
        <v>6.9</v>
      </c>
    </row>
    <row r="677" spans="1:14" x14ac:dyDescent="0.3">
      <c r="A677" t="s">
        <v>1496</v>
      </c>
      <c r="B677">
        <v>6.2</v>
      </c>
      <c r="M677" s="4" t="s">
        <v>2332</v>
      </c>
      <c r="N677" s="15">
        <v>6.9</v>
      </c>
    </row>
    <row r="678" spans="1:14" x14ac:dyDescent="0.3">
      <c r="A678" t="s">
        <v>962</v>
      </c>
      <c r="B678">
        <v>5.8</v>
      </c>
      <c r="M678" s="4" t="s">
        <v>7636</v>
      </c>
      <c r="N678" s="15">
        <v>6.9</v>
      </c>
    </row>
    <row r="679" spans="1:14" x14ac:dyDescent="0.3">
      <c r="A679" t="s">
        <v>1172</v>
      </c>
      <c r="B679">
        <v>5.7</v>
      </c>
      <c r="M679" s="4" t="s">
        <v>7533</v>
      </c>
      <c r="N679" s="15">
        <v>6.9</v>
      </c>
    </row>
    <row r="680" spans="1:14" x14ac:dyDescent="0.3">
      <c r="A680" t="s">
        <v>810</v>
      </c>
      <c r="B680">
        <v>6.5</v>
      </c>
      <c r="M680" s="4" t="s">
        <v>6905</v>
      </c>
      <c r="N680" s="15">
        <v>6.9</v>
      </c>
    </row>
    <row r="681" spans="1:14" x14ac:dyDescent="0.3">
      <c r="A681" t="s">
        <v>464</v>
      </c>
      <c r="B681">
        <v>6.7</v>
      </c>
      <c r="M681" s="4" t="s">
        <v>8011</v>
      </c>
      <c r="N681" s="15">
        <v>6.9</v>
      </c>
    </row>
    <row r="682" spans="1:14" x14ac:dyDescent="0.3">
      <c r="A682" t="s">
        <v>1375</v>
      </c>
      <c r="B682">
        <v>7.4</v>
      </c>
      <c r="M682" s="4" t="s">
        <v>7290</v>
      </c>
      <c r="N682" s="15">
        <v>6.9</v>
      </c>
    </row>
    <row r="683" spans="1:14" x14ac:dyDescent="0.3">
      <c r="A683" t="s">
        <v>416</v>
      </c>
      <c r="B683">
        <v>6.9</v>
      </c>
      <c r="M683" s="4" t="s">
        <v>4665</v>
      </c>
      <c r="N683" s="15">
        <v>6.9</v>
      </c>
    </row>
    <row r="684" spans="1:14" x14ac:dyDescent="0.3">
      <c r="A684" t="s">
        <v>1098</v>
      </c>
      <c r="B684">
        <v>5.5</v>
      </c>
      <c r="M684" s="4" t="s">
        <v>241</v>
      </c>
      <c r="N684" s="15">
        <v>6.9</v>
      </c>
    </row>
    <row r="685" spans="1:14" x14ac:dyDescent="0.3">
      <c r="A685" t="s">
        <v>2022</v>
      </c>
      <c r="B685">
        <v>8.1</v>
      </c>
      <c r="M685" s="4" t="s">
        <v>6947</v>
      </c>
      <c r="N685" s="15">
        <v>6.9</v>
      </c>
    </row>
    <row r="686" spans="1:14" x14ac:dyDescent="0.3">
      <c r="A686" t="s">
        <v>1096</v>
      </c>
      <c r="B686">
        <v>7.7</v>
      </c>
      <c r="M686" s="4" t="s">
        <v>627</v>
      </c>
      <c r="N686" s="15">
        <v>6.9</v>
      </c>
    </row>
    <row r="687" spans="1:14" x14ac:dyDescent="0.3">
      <c r="A687" t="s">
        <v>347</v>
      </c>
      <c r="B687">
        <v>7.3</v>
      </c>
      <c r="M687" s="4" t="s">
        <v>3806</v>
      </c>
      <c r="N687" s="15">
        <v>6.9</v>
      </c>
    </row>
    <row r="688" spans="1:14" x14ac:dyDescent="0.3">
      <c r="A688" t="s">
        <v>1371</v>
      </c>
      <c r="B688">
        <v>5.2</v>
      </c>
      <c r="M688" s="4" t="s">
        <v>4501</v>
      </c>
      <c r="N688" s="15">
        <v>6.9</v>
      </c>
    </row>
    <row r="689" spans="1:14" x14ac:dyDescent="0.3">
      <c r="A689" t="s">
        <v>249</v>
      </c>
      <c r="B689">
        <v>7.1</v>
      </c>
      <c r="M689" s="4" t="s">
        <v>7825</v>
      </c>
      <c r="N689" s="15">
        <v>6.9</v>
      </c>
    </row>
    <row r="690" spans="1:14" x14ac:dyDescent="0.3">
      <c r="A690" t="s">
        <v>1056</v>
      </c>
      <c r="B690">
        <v>7.1</v>
      </c>
      <c r="M690" s="4" t="s">
        <v>6510</v>
      </c>
      <c r="N690" s="15">
        <v>6.9</v>
      </c>
    </row>
    <row r="691" spans="1:14" x14ac:dyDescent="0.3">
      <c r="A691" t="s">
        <v>2031</v>
      </c>
      <c r="B691">
        <v>7.2</v>
      </c>
      <c r="M691" s="4" t="s">
        <v>4699</v>
      </c>
      <c r="N691" s="15">
        <v>6.9</v>
      </c>
    </row>
    <row r="692" spans="1:14" x14ac:dyDescent="0.3">
      <c r="A692" t="s">
        <v>2033</v>
      </c>
      <c r="B692">
        <v>6.5</v>
      </c>
      <c r="M692" s="4" t="s">
        <v>2863</v>
      </c>
      <c r="N692" s="15">
        <v>6.9</v>
      </c>
    </row>
    <row r="693" spans="1:14" x14ac:dyDescent="0.3">
      <c r="A693" t="s">
        <v>2035</v>
      </c>
      <c r="B693">
        <v>4.5999999999999996</v>
      </c>
      <c r="M693" s="4" t="s">
        <v>7524</v>
      </c>
      <c r="N693" s="15">
        <v>6.9</v>
      </c>
    </row>
    <row r="694" spans="1:14" x14ac:dyDescent="0.3">
      <c r="A694" t="s">
        <v>1439</v>
      </c>
      <c r="B694">
        <v>5.6</v>
      </c>
      <c r="M694" s="4" t="s">
        <v>6138</v>
      </c>
      <c r="N694" s="15">
        <v>6.9</v>
      </c>
    </row>
    <row r="695" spans="1:14" x14ac:dyDescent="0.3">
      <c r="A695" t="s">
        <v>1943</v>
      </c>
      <c r="B695">
        <v>7.7</v>
      </c>
      <c r="M695" s="4" t="s">
        <v>6425</v>
      </c>
      <c r="N695" s="15">
        <v>6.9</v>
      </c>
    </row>
    <row r="696" spans="1:14" x14ac:dyDescent="0.3">
      <c r="A696" t="s">
        <v>941</v>
      </c>
      <c r="B696">
        <v>6.8</v>
      </c>
      <c r="M696" s="4" t="s">
        <v>5675</v>
      </c>
      <c r="N696" s="15">
        <v>6.9</v>
      </c>
    </row>
    <row r="697" spans="1:14" x14ac:dyDescent="0.3">
      <c r="A697" t="s">
        <v>2035</v>
      </c>
      <c r="B697">
        <v>5.4</v>
      </c>
      <c r="M697" s="4" t="s">
        <v>6066</v>
      </c>
      <c r="N697" s="15">
        <v>6.9</v>
      </c>
    </row>
    <row r="698" spans="1:14" x14ac:dyDescent="0.3">
      <c r="A698" t="s">
        <v>1122</v>
      </c>
      <c r="B698">
        <v>6.3</v>
      </c>
      <c r="M698" s="4" t="s">
        <v>1275</v>
      </c>
      <c r="N698" s="15">
        <v>6.9</v>
      </c>
    </row>
    <row r="699" spans="1:14" x14ac:dyDescent="0.3">
      <c r="A699" t="s">
        <v>2046</v>
      </c>
      <c r="B699">
        <v>7.2</v>
      </c>
      <c r="M699" s="4" t="s">
        <v>6680</v>
      </c>
      <c r="N699" s="15">
        <v>6.9</v>
      </c>
    </row>
    <row r="700" spans="1:14" x14ac:dyDescent="0.3">
      <c r="A700" t="s">
        <v>1626</v>
      </c>
      <c r="B700">
        <v>5.6</v>
      </c>
      <c r="M700" s="4" t="s">
        <v>2090</v>
      </c>
      <c r="N700" s="15">
        <v>6.9</v>
      </c>
    </row>
    <row r="701" spans="1:14" x14ac:dyDescent="0.3">
      <c r="A701" t="s">
        <v>2050</v>
      </c>
      <c r="B701">
        <v>6.8</v>
      </c>
      <c r="M701" s="4" t="s">
        <v>7217</v>
      </c>
      <c r="N701" s="15">
        <v>6.9</v>
      </c>
    </row>
    <row r="702" spans="1:14" x14ac:dyDescent="0.3">
      <c r="A702" t="s">
        <v>2052</v>
      </c>
      <c r="B702">
        <v>4.3</v>
      </c>
      <c r="M702" s="4" t="s">
        <v>1767</v>
      </c>
      <c r="N702" s="15">
        <v>6.9</v>
      </c>
    </row>
    <row r="703" spans="1:14" x14ac:dyDescent="0.3">
      <c r="A703" t="s">
        <v>2054</v>
      </c>
      <c r="B703">
        <v>6.3</v>
      </c>
      <c r="M703" s="4" t="s">
        <v>5319</v>
      </c>
      <c r="N703" s="15">
        <v>6.9</v>
      </c>
    </row>
    <row r="704" spans="1:14" x14ac:dyDescent="0.3">
      <c r="A704" t="s">
        <v>571</v>
      </c>
      <c r="B704">
        <v>6.5</v>
      </c>
      <c r="M704" s="4" t="s">
        <v>5519</v>
      </c>
      <c r="N704" s="15">
        <v>6.9</v>
      </c>
    </row>
    <row r="705" spans="1:14" x14ac:dyDescent="0.3">
      <c r="A705" t="s">
        <v>1632</v>
      </c>
      <c r="B705">
        <v>6.4</v>
      </c>
      <c r="M705" s="4" t="s">
        <v>6152</v>
      </c>
      <c r="N705" s="15">
        <v>6.9</v>
      </c>
    </row>
    <row r="706" spans="1:14" x14ac:dyDescent="0.3">
      <c r="A706" t="s">
        <v>1731</v>
      </c>
      <c r="B706">
        <v>6.3</v>
      </c>
      <c r="M706" s="4" t="s">
        <v>5360</v>
      </c>
      <c r="N706" s="15">
        <v>6.9</v>
      </c>
    </row>
    <row r="707" spans="1:14" x14ac:dyDescent="0.3">
      <c r="A707" t="s">
        <v>701</v>
      </c>
      <c r="B707">
        <v>5.9</v>
      </c>
      <c r="M707" s="4" t="s">
        <v>2444</v>
      </c>
      <c r="N707" s="15">
        <v>6.8999999999999995</v>
      </c>
    </row>
    <row r="708" spans="1:14" x14ac:dyDescent="0.3">
      <c r="A708" t="s">
        <v>263</v>
      </c>
      <c r="B708">
        <v>6.5</v>
      </c>
      <c r="M708" s="4" t="s">
        <v>3299</v>
      </c>
      <c r="N708" s="15">
        <v>6.8999999999999995</v>
      </c>
    </row>
    <row r="709" spans="1:14" x14ac:dyDescent="0.3">
      <c r="A709" t="s">
        <v>2062</v>
      </c>
      <c r="B709">
        <v>6.5</v>
      </c>
      <c r="M709" s="4" t="s">
        <v>3007</v>
      </c>
      <c r="N709" s="15">
        <v>6.8833333333333337</v>
      </c>
    </row>
    <row r="710" spans="1:14" x14ac:dyDescent="0.3">
      <c r="A710" t="s">
        <v>2064</v>
      </c>
      <c r="B710">
        <v>6.1</v>
      </c>
      <c r="M710" s="4" t="s">
        <v>1337</v>
      </c>
      <c r="N710" s="15">
        <v>6.8833333333333329</v>
      </c>
    </row>
    <row r="711" spans="1:14" x14ac:dyDescent="0.3">
      <c r="A711" t="s">
        <v>2066</v>
      </c>
      <c r="B711">
        <v>5.9</v>
      </c>
      <c r="M711" s="4" t="s">
        <v>1885</v>
      </c>
      <c r="N711" s="15">
        <v>6.88</v>
      </c>
    </row>
    <row r="712" spans="1:14" x14ac:dyDescent="0.3">
      <c r="A712" t="s">
        <v>2068</v>
      </c>
      <c r="B712">
        <v>6.6</v>
      </c>
      <c r="M712" s="4" t="s">
        <v>292</v>
      </c>
      <c r="N712" s="15">
        <v>6.8750000000000009</v>
      </c>
    </row>
    <row r="713" spans="1:14" x14ac:dyDescent="0.3">
      <c r="A713" t="s">
        <v>2070</v>
      </c>
      <c r="B713">
        <v>7.4</v>
      </c>
      <c r="M713" s="4" t="s">
        <v>3257</v>
      </c>
      <c r="N713" s="15">
        <v>6.8666666666666671</v>
      </c>
    </row>
    <row r="714" spans="1:14" x14ac:dyDescent="0.3">
      <c r="A714" t="s">
        <v>15</v>
      </c>
      <c r="B714">
        <v>7.3</v>
      </c>
      <c r="M714" s="4" t="s">
        <v>1326</v>
      </c>
      <c r="N714" s="15">
        <v>6.8666666666666671</v>
      </c>
    </row>
    <row r="715" spans="1:14" x14ac:dyDescent="0.3">
      <c r="A715" t="s">
        <v>366</v>
      </c>
      <c r="B715">
        <v>6.6</v>
      </c>
      <c r="M715" s="4" t="s">
        <v>4564</v>
      </c>
      <c r="N715" s="15">
        <v>6.8600000000000012</v>
      </c>
    </row>
    <row r="716" spans="1:14" x14ac:dyDescent="0.3">
      <c r="A716" t="s">
        <v>2075</v>
      </c>
      <c r="B716">
        <v>5.6</v>
      </c>
      <c r="M716" s="4" t="s">
        <v>1750</v>
      </c>
      <c r="N716" s="15">
        <v>6.8500000000000005</v>
      </c>
    </row>
    <row r="717" spans="1:14" x14ac:dyDescent="0.3">
      <c r="A717" t="s">
        <v>2077</v>
      </c>
      <c r="B717">
        <v>5.3</v>
      </c>
      <c r="M717" s="4" t="s">
        <v>388</v>
      </c>
      <c r="N717" s="15">
        <v>6.8500000000000005</v>
      </c>
    </row>
    <row r="718" spans="1:14" x14ac:dyDescent="0.3">
      <c r="A718" t="s">
        <v>1487</v>
      </c>
      <c r="B718">
        <v>6</v>
      </c>
      <c r="M718" s="4" t="s">
        <v>5513</v>
      </c>
      <c r="N718" s="15">
        <v>6.8500000000000005</v>
      </c>
    </row>
    <row r="719" spans="1:14" x14ac:dyDescent="0.3">
      <c r="A719" t="s">
        <v>2080</v>
      </c>
      <c r="B719">
        <v>5.4</v>
      </c>
      <c r="M719" s="4" t="s">
        <v>634</v>
      </c>
      <c r="N719" s="15">
        <v>6.85</v>
      </c>
    </row>
    <row r="720" spans="1:14" x14ac:dyDescent="0.3">
      <c r="A720" t="s">
        <v>2083</v>
      </c>
      <c r="B720">
        <v>6.8</v>
      </c>
      <c r="M720" s="4" t="s">
        <v>1674</v>
      </c>
      <c r="N720" s="15">
        <v>6.85</v>
      </c>
    </row>
    <row r="721" spans="1:14" x14ac:dyDescent="0.3">
      <c r="A721" t="s">
        <v>2085</v>
      </c>
      <c r="B721">
        <v>6.4</v>
      </c>
      <c r="M721" s="4" t="s">
        <v>846</v>
      </c>
      <c r="N721" s="15">
        <v>6.85</v>
      </c>
    </row>
    <row r="722" spans="1:14" x14ac:dyDescent="0.3">
      <c r="A722" t="s">
        <v>2088</v>
      </c>
      <c r="B722">
        <v>4.9000000000000004</v>
      </c>
      <c r="M722" s="4" t="s">
        <v>884</v>
      </c>
      <c r="N722" s="15">
        <v>6.85</v>
      </c>
    </row>
    <row r="723" spans="1:14" x14ac:dyDescent="0.3">
      <c r="A723" t="s">
        <v>2090</v>
      </c>
      <c r="B723">
        <v>5.8</v>
      </c>
      <c r="M723" s="4" t="s">
        <v>4871</v>
      </c>
      <c r="N723" s="15">
        <v>6.85</v>
      </c>
    </row>
    <row r="724" spans="1:14" x14ac:dyDescent="0.3">
      <c r="A724" t="s">
        <v>263</v>
      </c>
      <c r="B724">
        <v>7.1</v>
      </c>
      <c r="M724" s="4" t="s">
        <v>2280</v>
      </c>
      <c r="N724" s="15">
        <v>6.85</v>
      </c>
    </row>
    <row r="725" spans="1:14" x14ac:dyDescent="0.3">
      <c r="A725" t="s">
        <v>1351</v>
      </c>
      <c r="B725">
        <v>7.2</v>
      </c>
      <c r="M725" s="4" t="s">
        <v>3868</v>
      </c>
      <c r="N725" s="15">
        <v>6.85</v>
      </c>
    </row>
    <row r="726" spans="1:14" x14ac:dyDescent="0.3">
      <c r="A726" t="s">
        <v>183</v>
      </c>
      <c r="B726">
        <v>6</v>
      </c>
      <c r="M726" s="4" t="s">
        <v>12676</v>
      </c>
      <c r="N726" s="15">
        <v>6.85</v>
      </c>
    </row>
    <row r="727" spans="1:14" x14ac:dyDescent="0.3">
      <c r="A727" t="s">
        <v>1789</v>
      </c>
      <c r="B727">
        <v>6</v>
      </c>
      <c r="M727" s="4" t="s">
        <v>4030</v>
      </c>
      <c r="N727" s="15">
        <v>6.85</v>
      </c>
    </row>
    <row r="728" spans="1:14" x14ac:dyDescent="0.3">
      <c r="A728" t="s">
        <v>694</v>
      </c>
      <c r="B728">
        <v>7</v>
      </c>
      <c r="M728" s="4" t="s">
        <v>2157</v>
      </c>
      <c r="N728" s="15">
        <v>6.85</v>
      </c>
    </row>
    <row r="729" spans="1:14" x14ac:dyDescent="0.3">
      <c r="A729" t="s">
        <v>2099</v>
      </c>
      <c r="B729">
        <v>5.4</v>
      </c>
      <c r="M729" s="4" t="s">
        <v>3686</v>
      </c>
      <c r="N729" s="15">
        <v>6.85</v>
      </c>
    </row>
    <row r="730" spans="1:14" x14ac:dyDescent="0.3">
      <c r="A730" t="s">
        <v>58</v>
      </c>
      <c r="B730">
        <v>6.5</v>
      </c>
      <c r="M730" s="4" t="s">
        <v>2995</v>
      </c>
      <c r="N730" s="15">
        <v>6.85</v>
      </c>
    </row>
    <row r="731" spans="1:14" x14ac:dyDescent="0.3">
      <c r="A731" t="s">
        <v>127</v>
      </c>
      <c r="B731">
        <v>6.4</v>
      </c>
      <c r="M731" s="4" t="s">
        <v>1259</v>
      </c>
      <c r="N731" s="15">
        <v>6.85</v>
      </c>
    </row>
    <row r="732" spans="1:14" x14ac:dyDescent="0.3">
      <c r="A732" t="s">
        <v>2106</v>
      </c>
      <c r="B732">
        <v>4.9000000000000004</v>
      </c>
      <c r="M732" s="4" t="s">
        <v>307</v>
      </c>
      <c r="N732" s="15">
        <v>6.85</v>
      </c>
    </row>
    <row r="733" spans="1:14" x14ac:dyDescent="0.3">
      <c r="A733" t="s">
        <v>2108</v>
      </c>
      <c r="B733">
        <v>6.3</v>
      </c>
      <c r="M733" s="4" t="s">
        <v>712</v>
      </c>
      <c r="N733" s="15">
        <v>6.85</v>
      </c>
    </row>
    <row r="734" spans="1:14" x14ac:dyDescent="0.3">
      <c r="A734" t="s">
        <v>2110</v>
      </c>
      <c r="B734">
        <v>1.7</v>
      </c>
      <c r="M734" s="4" t="s">
        <v>3030</v>
      </c>
      <c r="N734" s="15">
        <v>6.85</v>
      </c>
    </row>
    <row r="735" spans="1:14" x14ac:dyDescent="0.3">
      <c r="A735" t="s">
        <v>2113</v>
      </c>
      <c r="B735">
        <v>7.7</v>
      </c>
      <c r="M735" s="4" t="s">
        <v>2521</v>
      </c>
      <c r="N735" s="15">
        <v>6.8400000000000007</v>
      </c>
    </row>
    <row r="736" spans="1:14" x14ac:dyDescent="0.3">
      <c r="A736" t="s">
        <v>1112</v>
      </c>
      <c r="B736">
        <v>5.5</v>
      </c>
      <c r="M736" s="4" t="s">
        <v>1425</v>
      </c>
      <c r="N736" s="15">
        <v>6.839999999999999</v>
      </c>
    </row>
    <row r="737" spans="1:14" x14ac:dyDescent="0.3">
      <c r="A737" t="s">
        <v>1106</v>
      </c>
      <c r="B737">
        <v>7.5</v>
      </c>
      <c r="M737" s="4" t="s">
        <v>39</v>
      </c>
      <c r="N737" s="15">
        <v>6.833333333333333</v>
      </c>
    </row>
    <row r="738" spans="1:14" x14ac:dyDescent="0.3">
      <c r="A738" t="s">
        <v>2121</v>
      </c>
      <c r="B738">
        <v>5.6</v>
      </c>
      <c r="M738" s="4" t="s">
        <v>1485</v>
      </c>
      <c r="N738" s="15">
        <v>6.833333333333333</v>
      </c>
    </row>
    <row r="739" spans="1:14" x14ac:dyDescent="0.3">
      <c r="A739" t="s">
        <v>2123</v>
      </c>
      <c r="B739">
        <v>7.5</v>
      </c>
      <c r="M739" s="4" t="s">
        <v>4505</v>
      </c>
      <c r="N739" s="15">
        <v>6.833333333333333</v>
      </c>
    </row>
    <row r="740" spans="1:14" x14ac:dyDescent="0.3">
      <c r="A740" t="s">
        <v>2126</v>
      </c>
      <c r="B740">
        <v>6.8</v>
      </c>
      <c r="M740" s="4" t="s">
        <v>6498</v>
      </c>
      <c r="N740" s="15">
        <v>6.833333333333333</v>
      </c>
    </row>
    <row r="741" spans="1:14" x14ac:dyDescent="0.3">
      <c r="A741" t="s">
        <v>568</v>
      </c>
      <c r="B741">
        <v>6.8</v>
      </c>
      <c r="M741" s="4" t="s">
        <v>383</v>
      </c>
      <c r="N741" s="15">
        <v>6.8249999999999993</v>
      </c>
    </row>
    <row r="742" spans="1:14" x14ac:dyDescent="0.3">
      <c r="A742" t="s">
        <v>2130</v>
      </c>
      <c r="B742">
        <v>6</v>
      </c>
      <c r="M742" s="4" t="s">
        <v>614</v>
      </c>
      <c r="N742" s="15">
        <v>6.8199999999999985</v>
      </c>
    </row>
    <row r="743" spans="1:14" x14ac:dyDescent="0.3">
      <c r="A743" t="s">
        <v>2132</v>
      </c>
      <c r="B743">
        <v>7.3</v>
      </c>
      <c r="M743" s="4" t="s">
        <v>416</v>
      </c>
      <c r="N743" s="15">
        <v>6.8125000000000009</v>
      </c>
    </row>
    <row r="744" spans="1:14" x14ac:dyDescent="0.3">
      <c r="A744" t="s">
        <v>1166</v>
      </c>
      <c r="B744">
        <v>6</v>
      </c>
      <c r="M744" s="4" t="s">
        <v>5855</v>
      </c>
      <c r="N744" s="15">
        <v>6.8000000000000007</v>
      </c>
    </row>
    <row r="745" spans="1:14" x14ac:dyDescent="0.3">
      <c r="A745" t="s">
        <v>388</v>
      </c>
      <c r="B745">
        <v>7</v>
      </c>
      <c r="M745" s="4" t="s">
        <v>2546</v>
      </c>
      <c r="N745" s="15">
        <v>6.8000000000000007</v>
      </c>
    </row>
    <row r="746" spans="1:14" x14ac:dyDescent="0.3">
      <c r="A746" t="s">
        <v>2136</v>
      </c>
      <c r="B746">
        <v>5.0999999999999996</v>
      </c>
      <c r="M746" s="4" t="s">
        <v>1565</v>
      </c>
      <c r="N746" s="15">
        <v>6.8000000000000007</v>
      </c>
    </row>
    <row r="747" spans="1:14" x14ac:dyDescent="0.3">
      <c r="A747" t="s">
        <v>2139</v>
      </c>
      <c r="B747">
        <v>6.5</v>
      </c>
      <c r="M747" s="4" t="s">
        <v>2857</v>
      </c>
      <c r="N747" s="15">
        <v>6.8000000000000007</v>
      </c>
    </row>
    <row r="748" spans="1:14" x14ac:dyDescent="0.3">
      <c r="A748" t="s">
        <v>633</v>
      </c>
      <c r="B748">
        <v>6.6</v>
      </c>
      <c r="M748" s="4" t="s">
        <v>6306</v>
      </c>
      <c r="N748" s="15">
        <v>6.8</v>
      </c>
    </row>
    <row r="749" spans="1:14" x14ac:dyDescent="0.3">
      <c r="A749" t="s">
        <v>751</v>
      </c>
      <c r="B749">
        <v>7.2</v>
      </c>
      <c r="M749" s="4" t="s">
        <v>8180</v>
      </c>
      <c r="N749" s="15">
        <v>6.8</v>
      </c>
    </row>
    <row r="750" spans="1:14" x14ac:dyDescent="0.3">
      <c r="A750" t="s">
        <v>2033</v>
      </c>
      <c r="B750">
        <v>7</v>
      </c>
      <c r="M750" s="4" t="s">
        <v>4264</v>
      </c>
      <c r="N750" s="15">
        <v>6.8</v>
      </c>
    </row>
    <row r="751" spans="1:14" x14ac:dyDescent="0.3">
      <c r="A751" t="s">
        <v>1674</v>
      </c>
      <c r="B751">
        <v>7</v>
      </c>
      <c r="M751" s="4" t="s">
        <v>593</v>
      </c>
      <c r="N751" s="15">
        <v>6.8</v>
      </c>
    </row>
    <row r="752" spans="1:14" x14ac:dyDescent="0.3">
      <c r="A752" t="s">
        <v>2145</v>
      </c>
      <c r="B752">
        <v>5.9</v>
      </c>
      <c r="M752" s="4" t="s">
        <v>4380</v>
      </c>
      <c r="N752" s="15">
        <v>6.8</v>
      </c>
    </row>
    <row r="753" spans="1:14" x14ac:dyDescent="0.3">
      <c r="A753" t="s">
        <v>2147</v>
      </c>
      <c r="B753">
        <v>5.4</v>
      </c>
      <c r="M753" s="4" t="s">
        <v>440</v>
      </c>
      <c r="N753" s="15">
        <v>6.8</v>
      </c>
    </row>
    <row r="754" spans="1:14" x14ac:dyDescent="0.3">
      <c r="A754" t="s">
        <v>2150</v>
      </c>
      <c r="B754">
        <v>7</v>
      </c>
      <c r="M754" s="4" t="s">
        <v>6532</v>
      </c>
      <c r="N754" s="15">
        <v>6.8</v>
      </c>
    </row>
    <row r="755" spans="1:14" x14ac:dyDescent="0.3">
      <c r="A755" t="s">
        <v>571</v>
      </c>
      <c r="B755">
        <v>6.5</v>
      </c>
      <c r="M755" s="4" t="s">
        <v>4037</v>
      </c>
      <c r="N755" s="15">
        <v>6.8</v>
      </c>
    </row>
    <row r="756" spans="1:14" x14ac:dyDescent="0.3">
      <c r="A756" t="s">
        <v>1860</v>
      </c>
      <c r="B756">
        <v>6.3</v>
      </c>
      <c r="M756" s="4" t="s">
        <v>7655</v>
      </c>
      <c r="N756" s="15">
        <v>6.8</v>
      </c>
    </row>
    <row r="757" spans="1:14" x14ac:dyDescent="0.3">
      <c r="A757" t="s">
        <v>2155</v>
      </c>
      <c r="B757">
        <v>6.5</v>
      </c>
      <c r="M757" s="4" t="s">
        <v>7385</v>
      </c>
      <c r="N757" s="15">
        <v>6.8</v>
      </c>
    </row>
    <row r="758" spans="1:14" x14ac:dyDescent="0.3">
      <c r="A758" t="s">
        <v>2157</v>
      </c>
      <c r="B758">
        <v>6.5</v>
      </c>
      <c r="M758" s="4" t="s">
        <v>1506</v>
      </c>
      <c r="N758" s="15">
        <v>6.8</v>
      </c>
    </row>
    <row r="759" spans="1:14" x14ac:dyDescent="0.3">
      <c r="A759" t="s">
        <v>1319</v>
      </c>
      <c r="B759">
        <v>5.8</v>
      </c>
      <c r="M759" s="4" t="s">
        <v>6547</v>
      </c>
      <c r="N759" s="15">
        <v>6.8</v>
      </c>
    </row>
    <row r="760" spans="1:14" x14ac:dyDescent="0.3">
      <c r="A760" t="s">
        <v>2161</v>
      </c>
      <c r="B760">
        <v>6.6</v>
      </c>
      <c r="M760" s="4" t="s">
        <v>7205</v>
      </c>
      <c r="N760" s="15">
        <v>6.8</v>
      </c>
    </row>
    <row r="761" spans="1:14" x14ac:dyDescent="0.3">
      <c r="A761" t="s">
        <v>2163</v>
      </c>
      <c r="B761">
        <v>5.4</v>
      </c>
      <c r="M761" s="4" t="s">
        <v>6505</v>
      </c>
      <c r="N761" s="15">
        <v>6.8</v>
      </c>
    </row>
    <row r="762" spans="1:14" x14ac:dyDescent="0.3">
      <c r="A762" t="s">
        <v>2165</v>
      </c>
      <c r="B762">
        <v>6.1</v>
      </c>
      <c r="M762" s="4" t="s">
        <v>7519</v>
      </c>
      <c r="N762" s="15">
        <v>6.8</v>
      </c>
    </row>
    <row r="763" spans="1:14" x14ac:dyDescent="0.3">
      <c r="A763" t="s">
        <v>2167</v>
      </c>
      <c r="B763">
        <v>4</v>
      </c>
      <c r="M763" s="4" t="s">
        <v>5028</v>
      </c>
      <c r="N763" s="15">
        <v>6.8</v>
      </c>
    </row>
    <row r="764" spans="1:14" x14ac:dyDescent="0.3">
      <c r="A764" t="s">
        <v>1885</v>
      </c>
      <c r="B764">
        <v>7.6</v>
      </c>
      <c r="M764" s="4" t="s">
        <v>4231</v>
      </c>
      <c r="N764" s="15">
        <v>6.8</v>
      </c>
    </row>
    <row r="765" spans="1:14" x14ac:dyDescent="0.3">
      <c r="A765" t="s">
        <v>694</v>
      </c>
      <c r="B765">
        <v>7.9</v>
      </c>
      <c r="M765" s="4" t="s">
        <v>134</v>
      </c>
      <c r="N765" s="15">
        <v>6.8</v>
      </c>
    </row>
    <row r="766" spans="1:14" x14ac:dyDescent="0.3">
      <c r="A766" t="s">
        <v>2171</v>
      </c>
      <c r="B766">
        <v>5.3</v>
      </c>
      <c r="M766" s="4" t="s">
        <v>5155</v>
      </c>
      <c r="N766" s="15">
        <v>6.8</v>
      </c>
    </row>
    <row r="767" spans="1:14" x14ac:dyDescent="0.3">
      <c r="A767" t="s">
        <v>2173</v>
      </c>
      <c r="B767">
        <v>6.6</v>
      </c>
      <c r="M767" s="4" t="s">
        <v>5559</v>
      </c>
      <c r="N767" s="15">
        <v>6.8</v>
      </c>
    </row>
    <row r="768" spans="1:14" x14ac:dyDescent="0.3">
      <c r="A768" t="s">
        <v>2175</v>
      </c>
      <c r="B768">
        <v>6.3</v>
      </c>
      <c r="M768" s="4" t="s">
        <v>5836</v>
      </c>
      <c r="N768" s="15">
        <v>6.8</v>
      </c>
    </row>
    <row r="769" spans="1:14" x14ac:dyDescent="0.3">
      <c r="A769" t="s">
        <v>1473</v>
      </c>
      <c r="B769">
        <v>7.2</v>
      </c>
      <c r="M769" s="4" t="s">
        <v>3187</v>
      </c>
      <c r="N769" s="15">
        <v>6.8</v>
      </c>
    </row>
    <row r="770" spans="1:14" x14ac:dyDescent="0.3">
      <c r="A770" t="s">
        <v>1731</v>
      </c>
      <c r="B770">
        <v>7</v>
      </c>
      <c r="M770" s="4" t="s">
        <v>3019</v>
      </c>
      <c r="N770" s="15">
        <v>6.8</v>
      </c>
    </row>
    <row r="771" spans="1:14" x14ac:dyDescent="0.3">
      <c r="A771" t="s">
        <v>2184</v>
      </c>
      <c r="B771">
        <v>4.9000000000000004</v>
      </c>
      <c r="M771" s="4" t="s">
        <v>8062</v>
      </c>
      <c r="N771" s="15">
        <v>6.8</v>
      </c>
    </row>
    <row r="772" spans="1:14" x14ac:dyDescent="0.3">
      <c r="A772" t="s">
        <v>1791</v>
      </c>
      <c r="B772">
        <v>6.9</v>
      </c>
      <c r="M772" s="4" t="s">
        <v>5719</v>
      </c>
      <c r="N772" s="15">
        <v>6.8</v>
      </c>
    </row>
    <row r="773" spans="1:14" x14ac:dyDescent="0.3">
      <c r="A773" t="s">
        <v>2187</v>
      </c>
      <c r="B773">
        <v>5.2</v>
      </c>
      <c r="M773" s="4" t="s">
        <v>4425</v>
      </c>
      <c r="N773" s="15">
        <v>6.8</v>
      </c>
    </row>
    <row r="774" spans="1:14" x14ac:dyDescent="0.3">
      <c r="A774" t="s">
        <v>2190</v>
      </c>
      <c r="B774">
        <v>6.6</v>
      </c>
      <c r="M774" s="4" t="s">
        <v>7992</v>
      </c>
      <c r="N774" s="15">
        <v>6.8</v>
      </c>
    </row>
    <row r="775" spans="1:14" x14ac:dyDescent="0.3">
      <c r="A775" t="s">
        <v>1391</v>
      </c>
      <c r="B775">
        <v>6.2</v>
      </c>
      <c r="M775" s="4" t="s">
        <v>2826</v>
      </c>
      <c r="N775" s="15">
        <v>6.8</v>
      </c>
    </row>
    <row r="776" spans="1:14" x14ac:dyDescent="0.3">
      <c r="A776" t="s">
        <v>2193</v>
      </c>
      <c r="B776">
        <v>7.2</v>
      </c>
      <c r="M776" s="4" t="s">
        <v>5151</v>
      </c>
      <c r="N776" s="15">
        <v>6.8</v>
      </c>
    </row>
    <row r="777" spans="1:14" x14ac:dyDescent="0.3">
      <c r="A777" t="s">
        <v>2199</v>
      </c>
      <c r="B777">
        <v>6.4</v>
      </c>
      <c r="M777" s="4" t="s">
        <v>8160</v>
      </c>
      <c r="N777" s="15">
        <v>6.8</v>
      </c>
    </row>
    <row r="778" spans="1:14" x14ac:dyDescent="0.3">
      <c r="A778" t="s">
        <v>148</v>
      </c>
      <c r="B778">
        <v>7.8</v>
      </c>
      <c r="M778" s="4" t="s">
        <v>7851</v>
      </c>
      <c r="N778" s="15">
        <v>6.8</v>
      </c>
    </row>
    <row r="779" spans="1:14" x14ac:dyDescent="0.3">
      <c r="A779" t="s">
        <v>708</v>
      </c>
      <c r="B779">
        <v>6.4</v>
      </c>
      <c r="M779" s="4" t="s">
        <v>7510</v>
      </c>
      <c r="N779" s="15">
        <v>6.8</v>
      </c>
    </row>
    <row r="780" spans="1:14" x14ac:dyDescent="0.3">
      <c r="A780" t="s">
        <v>1726</v>
      </c>
      <c r="B780">
        <v>4.0999999999999996</v>
      </c>
      <c r="M780" s="4" t="s">
        <v>7770</v>
      </c>
      <c r="N780" s="15">
        <v>6.8</v>
      </c>
    </row>
    <row r="781" spans="1:14" x14ac:dyDescent="0.3">
      <c r="A781" t="s">
        <v>464</v>
      </c>
      <c r="B781">
        <v>7.4</v>
      </c>
      <c r="M781" s="4" t="s">
        <v>181</v>
      </c>
      <c r="N781" s="15">
        <v>6.8</v>
      </c>
    </row>
    <row r="782" spans="1:14" x14ac:dyDescent="0.3">
      <c r="A782" t="s">
        <v>280</v>
      </c>
      <c r="B782">
        <v>5.8</v>
      </c>
      <c r="M782" s="4" t="s">
        <v>4810</v>
      </c>
      <c r="N782" s="15">
        <v>6.8</v>
      </c>
    </row>
    <row r="783" spans="1:14" x14ac:dyDescent="0.3">
      <c r="A783" t="s">
        <v>79</v>
      </c>
      <c r="B783">
        <v>7.6</v>
      </c>
      <c r="M783" s="4" t="s">
        <v>6270</v>
      </c>
      <c r="N783" s="15">
        <v>6.8</v>
      </c>
    </row>
    <row r="784" spans="1:14" x14ac:dyDescent="0.3">
      <c r="A784" t="s">
        <v>1981</v>
      </c>
      <c r="B784">
        <v>7.2</v>
      </c>
      <c r="M784" s="4" t="s">
        <v>3371</v>
      </c>
      <c r="N784" s="15">
        <v>6.8</v>
      </c>
    </row>
    <row r="785" spans="1:14" x14ac:dyDescent="0.3">
      <c r="A785" t="s">
        <v>116</v>
      </c>
      <c r="B785">
        <v>7.8</v>
      </c>
      <c r="M785" s="4" t="s">
        <v>3341</v>
      </c>
      <c r="N785" s="15">
        <v>6.8</v>
      </c>
    </row>
    <row r="786" spans="1:14" x14ac:dyDescent="0.3">
      <c r="A786" t="s">
        <v>236</v>
      </c>
      <c r="B786">
        <v>7.7</v>
      </c>
      <c r="M786" s="4" t="s">
        <v>6075</v>
      </c>
      <c r="N786" s="15">
        <v>6.8</v>
      </c>
    </row>
    <row r="787" spans="1:14" x14ac:dyDescent="0.3">
      <c r="A787" t="s">
        <v>2216</v>
      </c>
      <c r="B787">
        <v>6.4</v>
      </c>
      <c r="M787" s="4" t="s">
        <v>1477</v>
      </c>
      <c r="N787" s="15">
        <v>6.8</v>
      </c>
    </row>
    <row r="788" spans="1:14" x14ac:dyDescent="0.3">
      <c r="A788" t="s">
        <v>2010</v>
      </c>
      <c r="B788">
        <v>5.0999999999999996</v>
      </c>
      <c r="M788" s="4" t="s">
        <v>8149</v>
      </c>
      <c r="N788" s="15">
        <v>6.8</v>
      </c>
    </row>
    <row r="789" spans="1:14" x14ac:dyDescent="0.3">
      <c r="A789" t="s">
        <v>2219</v>
      </c>
      <c r="B789">
        <v>5.5</v>
      </c>
      <c r="M789" s="4" t="s">
        <v>7460</v>
      </c>
      <c r="N789" s="15">
        <v>6.8</v>
      </c>
    </row>
    <row r="790" spans="1:14" x14ac:dyDescent="0.3">
      <c r="A790" t="s">
        <v>148</v>
      </c>
      <c r="B790">
        <v>7.4</v>
      </c>
      <c r="M790" s="4" t="s">
        <v>7261</v>
      </c>
      <c r="N790" s="15">
        <v>6.8</v>
      </c>
    </row>
    <row r="791" spans="1:14" x14ac:dyDescent="0.3">
      <c r="A791" t="s">
        <v>2223</v>
      </c>
      <c r="B791">
        <v>6</v>
      </c>
      <c r="M791" s="4" t="s">
        <v>2050</v>
      </c>
      <c r="N791" s="15">
        <v>6.8</v>
      </c>
    </row>
    <row r="792" spans="1:14" x14ac:dyDescent="0.3">
      <c r="A792" t="s">
        <v>1709</v>
      </c>
      <c r="B792">
        <v>7.5</v>
      </c>
      <c r="M792" s="4" t="s">
        <v>5250</v>
      </c>
      <c r="N792" s="15">
        <v>6.8</v>
      </c>
    </row>
    <row r="793" spans="1:14" x14ac:dyDescent="0.3">
      <c r="A793" t="s">
        <v>1303</v>
      </c>
      <c r="B793">
        <v>7</v>
      </c>
      <c r="M793" s="4" t="s">
        <v>5054</v>
      </c>
      <c r="N793" s="15">
        <v>6.8</v>
      </c>
    </row>
    <row r="794" spans="1:14" x14ac:dyDescent="0.3">
      <c r="A794" t="s">
        <v>1791</v>
      </c>
      <c r="B794">
        <v>7.5</v>
      </c>
      <c r="M794" s="4" t="s">
        <v>7257</v>
      </c>
      <c r="N794" s="15">
        <v>6.8</v>
      </c>
    </row>
    <row r="795" spans="1:14" x14ac:dyDescent="0.3">
      <c r="A795" t="s">
        <v>938</v>
      </c>
      <c r="B795">
        <v>7.3</v>
      </c>
      <c r="M795" s="4" t="s">
        <v>7131</v>
      </c>
      <c r="N795" s="15">
        <v>6.8</v>
      </c>
    </row>
    <row r="796" spans="1:14" x14ac:dyDescent="0.3">
      <c r="A796" t="s">
        <v>1243</v>
      </c>
      <c r="B796">
        <v>5.7</v>
      </c>
      <c r="M796" s="4" t="s">
        <v>7837</v>
      </c>
      <c r="N796" s="15">
        <v>6.8</v>
      </c>
    </row>
    <row r="797" spans="1:14" x14ac:dyDescent="0.3">
      <c r="A797" t="s">
        <v>1794</v>
      </c>
      <c r="B797">
        <v>7.3</v>
      </c>
      <c r="M797" s="4" t="s">
        <v>4732</v>
      </c>
      <c r="N797" s="15">
        <v>6.8</v>
      </c>
    </row>
    <row r="798" spans="1:14" x14ac:dyDescent="0.3">
      <c r="A798" t="s">
        <v>846</v>
      </c>
      <c r="B798">
        <v>7.2</v>
      </c>
      <c r="M798" s="4" t="s">
        <v>7456</v>
      </c>
      <c r="N798" s="15">
        <v>6.8</v>
      </c>
    </row>
    <row r="799" spans="1:14" x14ac:dyDescent="0.3">
      <c r="A799" t="s">
        <v>472</v>
      </c>
      <c r="B799">
        <v>5.9</v>
      </c>
      <c r="M799" s="4" t="s">
        <v>5622</v>
      </c>
      <c r="N799" s="15">
        <v>6.8</v>
      </c>
    </row>
    <row r="800" spans="1:14" x14ac:dyDescent="0.3">
      <c r="A800" t="s">
        <v>574</v>
      </c>
      <c r="B800">
        <v>7.8</v>
      </c>
      <c r="M800" s="4" t="s">
        <v>2277</v>
      </c>
      <c r="N800" s="15">
        <v>6.8</v>
      </c>
    </row>
    <row r="801" spans="1:14" x14ac:dyDescent="0.3">
      <c r="A801" t="s">
        <v>1337</v>
      </c>
      <c r="B801">
        <v>7.7</v>
      </c>
      <c r="M801" s="4" t="s">
        <v>52</v>
      </c>
      <c r="N801" s="15">
        <v>6.8</v>
      </c>
    </row>
    <row r="802" spans="1:14" x14ac:dyDescent="0.3">
      <c r="A802" t="s">
        <v>1354</v>
      </c>
      <c r="B802">
        <v>8.1</v>
      </c>
      <c r="M802" s="4" t="s">
        <v>7541</v>
      </c>
      <c r="N802" s="15">
        <v>6.8</v>
      </c>
    </row>
    <row r="803" spans="1:14" x14ac:dyDescent="0.3">
      <c r="A803" t="s">
        <v>884</v>
      </c>
      <c r="B803">
        <v>6.6</v>
      </c>
      <c r="M803" s="4" t="s">
        <v>698</v>
      </c>
      <c r="N803" s="15">
        <v>6.8</v>
      </c>
    </row>
    <row r="804" spans="1:14" x14ac:dyDescent="0.3">
      <c r="A804" t="s">
        <v>2145</v>
      </c>
      <c r="B804">
        <v>7.1</v>
      </c>
      <c r="M804" s="4" t="s">
        <v>5079</v>
      </c>
      <c r="N804" s="15">
        <v>6.8</v>
      </c>
    </row>
    <row r="805" spans="1:14" x14ac:dyDescent="0.3">
      <c r="A805" t="s">
        <v>1243</v>
      </c>
      <c r="B805">
        <v>5.9</v>
      </c>
      <c r="M805" s="4" t="s">
        <v>5310</v>
      </c>
      <c r="N805" s="15">
        <v>6.8</v>
      </c>
    </row>
    <row r="806" spans="1:14" x14ac:dyDescent="0.3">
      <c r="A806" t="s">
        <v>263</v>
      </c>
      <c r="B806">
        <v>8</v>
      </c>
      <c r="M806" s="4" t="s">
        <v>1092</v>
      </c>
      <c r="N806" s="15">
        <v>6.7999999999999989</v>
      </c>
    </row>
    <row r="807" spans="1:14" x14ac:dyDescent="0.3">
      <c r="A807" t="s">
        <v>1757</v>
      </c>
      <c r="B807">
        <v>4.5999999999999996</v>
      </c>
      <c r="M807" s="4" t="s">
        <v>1604</v>
      </c>
      <c r="N807" s="15">
        <v>6.7799999999999994</v>
      </c>
    </row>
    <row r="808" spans="1:14" x14ac:dyDescent="0.3">
      <c r="A808" t="s">
        <v>12</v>
      </c>
      <c r="B808">
        <v>6.1</v>
      </c>
      <c r="M808" s="4" t="s">
        <v>290</v>
      </c>
      <c r="N808" s="15">
        <v>6.7799999999999994</v>
      </c>
    </row>
    <row r="809" spans="1:14" x14ac:dyDescent="0.3">
      <c r="A809" t="s">
        <v>2139</v>
      </c>
      <c r="B809">
        <v>6.4</v>
      </c>
      <c r="M809" s="4" t="s">
        <v>6313</v>
      </c>
      <c r="N809" s="15">
        <v>6.7750000000000004</v>
      </c>
    </row>
    <row r="810" spans="1:14" x14ac:dyDescent="0.3">
      <c r="A810" t="s">
        <v>2248</v>
      </c>
      <c r="B810">
        <v>6</v>
      </c>
      <c r="M810" s="4" t="s">
        <v>366</v>
      </c>
      <c r="N810" s="15">
        <v>6.7700000000000005</v>
      </c>
    </row>
    <row r="811" spans="1:14" x14ac:dyDescent="0.3">
      <c r="A811" t="s">
        <v>2062</v>
      </c>
      <c r="B811">
        <v>5.2</v>
      </c>
      <c r="M811" s="4" t="s">
        <v>1358</v>
      </c>
      <c r="N811" s="15">
        <v>6.7666666666666666</v>
      </c>
    </row>
    <row r="812" spans="1:14" x14ac:dyDescent="0.3">
      <c r="A812" t="s">
        <v>132</v>
      </c>
      <c r="B812">
        <v>7.6</v>
      </c>
      <c r="M812" s="4" t="s">
        <v>2805</v>
      </c>
      <c r="N812" s="15">
        <v>6.7666666666666657</v>
      </c>
    </row>
    <row r="813" spans="1:14" x14ac:dyDescent="0.3">
      <c r="A813" t="s">
        <v>734</v>
      </c>
      <c r="B813">
        <v>6.4</v>
      </c>
      <c r="M813" s="4" t="s">
        <v>7010</v>
      </c>
      <c r="N813" s="15">
        <v>6.7666666666666657</v>
      </c>
    </row>
    <row r="814" spans="1:14" x14ac:dyDescent="0.3">
      <c r="A814" t="s">
        <v>2254</v>
      </c>
      <c r="B814">
        <v>6.4</v>
      </c>
      <c r="M814" s="4" t="s">
        <v>1779</v>
      </c>
      <c r="N814" s="15">
        <v>6.7624999999999993</v>
      </c>
    </row>
    <row r="815" spans="1:14" x14ac:dyDescent="0.3">
      <c r="A815" t="s">
        <v>592</v>
      </c>
      <c r="B815">
        <v>6.1</v>
      </c>
      <c r="M815" s="4" t="s">
        <v>1206</v>
      </c>
      <c r="N815" s="15">
        <v>6.76</v>
      </c>
    </row>
    <row r="816" spans="1:14" x14ac:dyDescent="0.3">
      <c r="A816" t="s">
        <v>1010</v>
      </c>
      <c r="B816">
        <v>6.1</v>
      </c>
      <c r="M816" s="4" t="s">
        <v>1981</v>
      </c>
      <c r="N816" s="15">
        <v>6.7500000000000009</v>
      </c>
    </row>
    <row r="817" spans="1:14" x14ac:dyDescent="0.3">
      <c r="A817" t="s">
        <v>12664</v>
      </c>
      <c r="B817">
        <v>5.2</v>
      </c>
      <c r="M817" s="4" t="s">
        <v>462</v>
      </c>
      <c r="N817" s="15">
        <v>6.75</v>
      </c>
    </row>
    <row r="818" spans="1:14" x14ac:dyDescent="0.3">
      <c r="A818" t="s">
        <v>181</v>
      </c>
      <c r="B818">
        <v>7.7</v>
      </c>
      <c r="M818" s="4" t="s">
        <v>1016</v>
      </c>
      <c r="N818" s="15">
        <v>6.75</v>
      </c>
    </row>
    <row r="819" spans="1:14" x14ac:dyDescent="0.3">
      <c r="A819" t="s">
        <v>2003</v>
      </c>
      <c r="B819">
        <v>7.3</v>
      </c>
      <c r="M819" s="4" t="s">
        <v>4912</v>
      </c>
      <c r="N819" s="15">
        <v>6.75</v>
      </c>
    </row>
    <row r="820" spans="1:14" x14ac:dyDescent="0.3">
      <c r="A820" t="s">
        <v>1810</v>
      </c>
      <c r="B820">
        <v>6.9</v>
      </c>
      <c r="M820" s="4" t="s">
        <v>3120</v>
      </c>
      <c r="N820" s="15">
        <v>6.75</v>
      </c>
    </row>
    <row r="821" spans="1:14" x14ac:dyDescent="0.3">
      <c r="A821" t="s">
        <v>18</v>
      </c>
      <c r="B821">
        <v>8.5</v>
      </c>
      <c r="M821" s="4" t="s">
        <v>249</v>
      </c>
      <c r="N821" s="15">
        <v>6.75</v>
      </c>
    </row>
    <row r="822" spans="1:14" x14ac:dyDescent="0.3">
      <c r="A822" t="s">
        <v>1597</v>
      </c>
      <c r="B822">
        <v>6.3</v>
      </c>
      <c r="M822" s="4" t="s">
        <v>6695</v>
      </c>
      <c r="N822" s="15">
        <v>6.75</v>
      </c>
    </row>
    <row r="823" spans="1:14" x14ac:dyDescent="0.3">
      <c r="A823" t="s">
        <v>2268</v>
      </c>
      <c r="B823">
        <v>5.9</v>
      </c>
      <c r="M823" s="4" t="s">
        <v>4999</v>
      </c>
      <c r="N823" s="15">
        <v>6.75</v>
      </c>
    </row>
    <row r="824" spans="1:14" x14ac:dyDescent="0.3">
      <c r="A824" t="s">
        <v>1151</v>
      </c>
      <c r="B824">
        <v>7.8</v>
      </c>
      <c r="M824" s="4" t="s">
        <v>2683</v>
      </c>
      <c r="N824" s="15">
        <v>6.75</v>
      </c>
    </row>
    <row r="825" spans="1:14" x14ac:dyDescent="0.3">
      <c r="A825" t="s">
        <v>2161</v>
      </c>
      <c r="B825">
        <v>6.7</v>
      </c>
      <c r="M825" s="4" t="s">
        <v>464</v>
      </c>
      <c r="N825" s="15">
        <v>6.745454545454546</v>
      </c>
    </row>
    <row r="826" spans="1:14" x14ac:dyDescent="0.3">
      <c r="A826" t="s">
        <v>8288</v>
      </c>
      <c r="B826">
        <v>6.4</v>
      </c>
      <c r="M826" s="4" t="s">
        <v>127</v>
      </c>
      <c r="N826" s="15">
        <v>6.74</v>
      </c>
    </row>
    <row r="827" spans="1:14" x14ac:dyDescent="0.3">
      <c r="A827" t="s">
        <v>959</v>
      </c>
      <c r="B827">
        <v>5.9</v>
      </c>
      <c r="M827" s="4" t="s">
        <v>1187</v>
      </c>
      <c r="N827" s="15">
        <v>6.74</v>
      </c>
    </row>
    <row r="828" spans="1:14" x14ac:dyDescent="0.3">
      <c r="A828" t="s">
        <v>1557</v>
      </c>
      <c r="B828">
        <v>6.6</v>
      </c>
      <c r="M828" s="4" t="s">
        <v>2070</v>
      </c>
      <c r="N828" s="15">
        <v>6.7333333333333343</v>
      </c>
    </row>
    <row r="829" spans="1:14" x14ac:dyDescent="0.3">
      <c r="A829" t="s">
        <v>2277</v>
      </c>
      <c r="B829">
        <v>6.8</v>
      </c>
      <c r="M829" s="4" t="s">
        <v>1430</v>
      </c>
      <c r="N829" s="15">
        <v>6.7333333333333334</v>
      </c>
    </row>
    <row r="830" spans="1:14" x14ac:dyDescent="0.3">
      <c r="A830" t="s">
        <v>1554</v>
      </c>
      <c r="B830">
        <v>6.5</v>
      </c>
      <c r="M830" s="4" t="s">
        <v>4884</v>
      </c>
      <c r="N830" s="15">
        <v>6.7333333333333334</v>
      </c>
    </row>
    <row r="831" spans="1:14" x14ac:dyDescent="0.3">
      <c r="A831" t="s">
        <v>2280</v>
      </c>
      <c r="B831">
        <v>6.6</v>
      </c>
      <c r="M831" s="4" t="s">
        <v>2003</v>
      </c>
      <c r="N831" s="15">
        <v>6.7333333333333334</v>
      </c>
    </row>
    <row r="832" spans="1:14" x14ac:dyDescent="0.3">
      <c r="A832" t="s">
        <v>2282</v>
      </c>
      <c r="B832">
        <v>5.8</v>
      </c>
      <c r="M832" s="4" t="s">
        <v>58</v>
      </c>
      <c r="N832" s="15">
        <v>6.7333333333333334</v>
      </c>
    </row>
    <row r="833" spans="1:14" x14ac:dyDescent="0.3">
      <c r="A833" t="s">
        <v>1312</v>
      </c>
      <c r="B833">
        <v>6.9</v>
      </c>
      <c r="M833" s="4" t="s">
        <v>1890</v>
      </c>
      <c r="N833" s="15">
        <v>6.7299999999999995</v>
      </c>
    </row>
    <row r="834" spans="1:14" x14ac:dyDescent="0.3">
      <c r="A834" t="s">
        <v>1709</v>
      </c>
      <c r="B834">
        <v>7.1</v>
      </c>
      <c r="M834" s="4" t="s">
        <v>1791</v>
      </c>
      <c r="N834" s="15">
        <v>6.7200000000000006</v>
      </c>
    </row>
    <row r="835" spans="1:14" x14ac:dyDescent="0.3">
      <c r="A835" t="s">
        <v>2075</v>
      </c>
      <c r="B835">
        <v>5.8</v>
      </c>
      <c r="M835" s="4" t="s">
        <v>3178</v>
      </c>
      <c r="N835" s="15">
        <v>6.7</v>
      </c>
    </row>
    <row r="836" spans="1:14" x14ac:dyDescent="0.3">
      <c r="A836" t="s">
        <v>132</v>
      </c>
      <c r="B836">
        <v>7.2</v>
      </c>
      <c r="M836" s="4" t="s">
        <v>5786</v>
      </c>
      <c r="N836" s="15">
        <v>6.7</v>
      </c>
    </row>
    <row r="837" spans="1:14" x14ac:dyDescent="0.3">
      <c r="A837" t="s">
        <v>459</v>
      </c>
      <c r="B837">
        <v>6</v>
      </c>
      <c r="M837" s="4" t="s">
        <v>3485</v>
      </c>
      <c r="N837" s="15">
        <v>6.7</v>
      </c>
    </row>
    <row r="838" spans="1:14" x14ac:dyDescent="0.3">
      <c r="A838" t="s">
        <v>2291</v>
      </c>
      <c r="B838">
        <v>4.7</v>
      </c>
      <c r="M838" s="4" t="s">
        <v>5655</v>
      </c>
      <c r="N838" s="15">
        <v>6.7</v>
      </c>
    </row>
    <row r="839" spans="1:14" x14ac:dyDescent="0.3">
      <c r="A839" t="s">
        <v>1496</v>
      </c>
      <c r="B839">
        <v>5.2</v>
      </c>
      <c r="M839" s="4" t="s">
        <v>3279</v>
      </c>
      <c r="N839" s="15">
        <v>6.7</v>
      </c>
    </row>
    <row r="840" spans="1:14" x14ac:dyDescent="0.3">
      <c r="A840" t="s">
        <v>1864</v>
      </c>
      <c r="B840">
        <v>5.5</v>
      </c>
      <c r="M840" s="4" t="s">
        <v>5789</v>
      </c>
      <c r="N840" s="15">
        <v>6.7</v>
      </c>
    </row>
    <row r="841" spans="1:14" x14ac:dyDescent="0.3">
      <c r="A841" t="s">
        <v>1410</v>
      </c>
      <c r="B841">
        <v>6.5</v>
      </c>
      <c r="M841" s="4" t="s">
        <v>6853</v>
      </c>
      <c r="N841" s="15">
        <v>6.7</v>
      </c>
    </row>
    <row r="842" spans="1:14" x14ac:dyDescent="0.3">
      <c r="A842" t="s">
        <v>2297</v>
      </c>
      <c r="B842">
        <v>7</v>
      </c>
      <c r="M842" s="4" t="s">
        <v>6480</v>
      </c>
      <c r="N842" s="15">
        <v>6.7</v>
      </c>
    </row>
    <row r="843" spans="1:14" x14ac:dyDescent="0.3">
      <c r="A843" t="s">
        <v>2197</v>
      </c>
      <c r="B843">
        <v>5.8</v>
      </c>
      <c r="M843" s="4" t="s">
        <v>4882</v>
      </c>
      <c r="N843" s="15">
        <v>6.7</v>
      </c>
    </row>
    <row r="844" spans="1:14" x14ac:dyDescent="0.3">
      <c r="A844" t="s">
        <v>2219</v>
      </c>
      <c r="B844">
        <v>6.2</v>
      </c>
      <c r="M844" s="4" t="s">
        <v>7236</v>
      </c>
      <c r="N844" s="15">
        <v>6.7</v>
      </c>
    </row>
    <row r="845" spans="1:14" x14ac:dyDescent="0.3">
      <c r="A845" t="s">
        <v>464</v>
      </c>
      <c r="B845">
        <v>6.5</v>
      </c>
      <c r="M845" s="4" t="s">
        <v>5499</v>
      </c>
      <c r="N845" s="15">
        <v>6.7</v>
      </c>
    </row>
    <row r="846" spans="1:14" x14ac:dyDescent="0.3">
      <c r="A846" t="s">
        <v>263</v>
      </c>
      <c r="B846">
        <v>7.2</v>
      </c>
      <c r="M846" s="4" t="s">
        <v>7224</v>
      </c>
      <c r="N846" s="15">
        <v>6.7</v>
      </c>
    </row>
    <row r="847" spans="1:14" x14ac:dyDescent="0.3">
      <c r="A847" t="s">
        <v>2303</v>
      </c>
      <c r="B847">
        <v>5.0999999999999996</v>
      </c>
      <c r="M847" s="4" t="s">
        <v>5188</v>
      </c>
      <c r="N847" s="15">
        <v>6.7</v>
      </c>
    </row>
    <row r="848" spans="1:14" x14ac:dyDescent="0.3">
      <c r="A848" t="s">
        <v>2306</v>
      </c>
      <c r="B848">
        <v>4.7</v>
      </c>
      <c r="M848" s="4" t="s">
        <v>7976</v>
      </c>
      <c r="N848" s="15">
        <v>6.7</v>
      </c>
    </row>
    <row r="849" spans="1:14" x14ac:dyDescent="0.3">
      <c r="A849" t="s">
        <v>1849</v>
      </c>
      <c r="B849">
        <v>5.9</v>
      </c>
      <c r="M849" s="4" t="s">
        <v>3980</v>
      </c>
      <c r="N849" s="15">
        <v>6.7</v>
      </c>
    </row>
    <row r="850" spans="1:14" x14ac:dyDescent="0.3">
      <c r="A850" t="s">
        <v>2309</v>
      </c>
      <c r="B850">
        <v>5.8</v>
      </c>
      <c r="M850" s="4" t="s">
        <v>2451</v>
      </c>
      <c r="N850" s="15">
        <v>6.7</v>
      </c>
    </row>
    <row r="851" spans="1:14" x14ac:dyDescent="0.3">
      <c r="A851" t="s">
        <v>912</v>
      </c>
      <c r="B851">
        <v>7.2</v>
      </c>
      <c r="M851" s="4" t="s">
        <v>2334</v>
      </c>
      <c r="N851" s="15">
        <v>6.7</v>
      </c>
    </row>
    <row r="852" spans="1:14" x14ac:dyDescent="0.3">
      <c r="A852" t="s">
        <v>1243</v>
      </c>
      <c r="B852">
        <v>6.2</v>
      </c>
      <c r="M852" s="4" t="s">
        <v>1527</v>
      </c>
      <c r="N852" s="15">
        <v>6.7</v>
      </c>
    </row>
    <row r="853" spans="1:14" x14ac:dyDescent="0.3">
      <c r="A853" t="s">
        <v>989</v>
      </c>
      <c r="B853">
        <v>5.7</v>
      </c>
      <c r="M853" s="4" t="s">
        <v>5349</v>
      </c>
      <c r="N853" s="15">
        <v>6.7</v>
      </c>
    </row>
    <row r="854" spans="1:14" x14ac:dyDescent="0.3">
      <c r="A854" t="s">
        <v>894</v>
      </c>
      <c r="B854">
        <v>6.1</v>
      </c>
      <c r="M854" s="4" t="s">
        <v>3051</v>
      </c>
      <c r="N854" s="15">
        <v>6.7</v>
      </c>
    </row>
    <row r="855" spans="1:14" x14ac:dyDescent="0.3">
      <c r="A855" t="s">
        <v>2054</v>
      </c>
      <c r="B855">
        <v>6</v>
      </c>
      <c r="M855" s="4" t="s">
        <v>3953</v>
      </c>
      <c r="N855" s="15">
        <v>6.7</v>
      </c>
    </row>
    <row r="856" spans="1:14" x14ac:dyDescent="0.3">
      <c r="A856" t="s">
        <v>2318</v>
      </c>
      <c r="B856">
        <v>6.9</v>
      </c>
      <c r="M856" s="4" t="s">
        <v>7619</v>
      </c>
      <c r="N856" s="15">
        <v>6.7</v>
      </c>
    </row>
    <row r="857" spans="1:14" x14ac:dyDescent="0.3">
      <c r="A857" t="s">
        <v>2033</v>
      </c>
      <c r="B857">
        <v>6.5</v>
      </c>
      <c r="M857" s="4" t="s">
        <v>8186</v>
      </c>
      <c r="N857" s="15">
        <v>6.7</v>
      </c>
    </row>
    <row r="858" spans="1:14" x14ac:dyDescent="0.3">
      <c r="A858" t="s">
        <v>1910</v>
      </c>
      <c r="B858">
        <v>5</v>
      </c>
      <c r="M858" s="4" t="s">
        <v>7162</v>
      </c>
      <c r="N858" s="15">
        <v>6.7</v>
      </c>
    </row>
    <row r="859" spans="1:14" x14ac:dyDescent="0.3">
      <c r="A859" t="s">
        <v>2324</v>
      </c>
      <c r="B859">
        <v>5.7</v>
      </c>
      <c r="M859" s="4" t="s">
        <v>7024</v>
      </c>
      <c r="N859" s="15">
        <v>6.7</v>
      </c>
    </row>
    <row r="860" spans="1:14" x14ac:dyDescent="0.3">
      <c r="A860" t="s">
        <v>438</v>
      </c>
      <c r="B860">
        <v>7</v>
      </c>
      <c r="M860" s="4" t="s">
        <v>8126</v>
      </c>
      <c r="N860" s="15">
        <v>6.7</v>
      </c>
    </row>
    <row r="861" spans="1:14" x14ac:dyDescent="0.3">
      <c r="A861" t="s">
        <v>621</v>
      </c>
      <c r="B861">
        <v>5.0999999999999996</v>
      </c>
      <c r="M861" s="4" t="s">
        <v>2928</v>
      </c>
      <c r="N861" s="15">
        <v>6.7</v>
      </c>
    </row>
    <row r="862" spans="1:14" x14ac:dyDescent="0.3">
      <c r="A862" t="s">
        <v>1623</v>
      </c>
      <c r="B862">
        <v>5.3</v>
      </c>
      <c r="M862" s="4" t="s">
        <v>4126</v>
      </c>
      <c r="N862" s="15">
        <v>6.7</v>
      </c>
    </row>
    <row r="863" spans="1:14" x14ac:dyDescent="0.3">
      <c r="A863" t="s">
        <v>1660</v>
      </c>
      <c r="B863">
        <v>4.4000000000000004</v>
      </c>
      <c r="M863" s="4" t="s">
        <v>7279</v>
      </c>
      <c r="N863" s="15">
        <v>6.7</v>
      </c>
    </row>
    <row r="864" spans="1:14" x14ac:dyDescent="0.3">
      <c r="A864" t="s">
        <v>647</v>
      </c>
      <c r="B864">
        <v>4.7</v>
      </c>
      <c r="M864" s="4" t="s">
        <v>5231</v>
      </c>
      <c r="N864" s="15">
        <v>6.7</v>
      </c>
    </row>
    <row r="865" spans="1:14" x14ac:dyDescent="0.3">
      <c r="A865" t="s">
        <v>2332</v>
      </c>
      <c r="B865">
        <v>6.7</v>
      </c>
      <c r="M865" s="4" t="s">
        <v>6248</v>
      </c>
      <c r="N865" s="15">
        <v>6.7</v>
      </c>
    </row>
    <row r="866" spans="1:14" x14ac:dyDescent="0.3">
      <c r="A866" t="s">
        <v>2334</v>
      </c>
      <c r="B866">
        <v>6.7</v>
      </c>
      <c r="M866" s="4" t="s">
        <v>6595</v>
      </c>
      <c r="N866" s="15">
        <v>6.7</v>
      </c>
    </row>
    <row r="867" spans="1:14" x14ac:dyDescent="0.3">
      <c r="A867" t="s">
        <v>969</v>
      </c>
      <c r="B867">
        <v>5.7</v>
      </c>
      <c r="M867" s="4" t="s">
        <v>7546</v>
      </c>
      <c r="N867" s="15">
        <v>6.7</v>
      </c>
    </row>
    <row r="868" spans="1:14" x14ac:dyDescent="0.3">
      <c r="A868" t="s">
        <v>165</v>
      </c>
      <c r="B868">
        <v>7.4</v>
      </c>
      <c r="M868" s="4" t="s">
        <v>3759</v>
      </c>
      <c r="N868" s="15">
        <v>6.7</v>
      </c>
    </row>
    <row r="869" spans="1:14" x14ac:dyDescent="0.3">
      <c r="A869" t="s">
        <v>1981</v>
      </c>
      <c r="B869">
        <v>6.1</v>
      </c>
      <c r="M869" s="4" t="s">
        <v>12672</v>
      </c>
      <c r="N869" s="15">
        <v>6.7</v>
      </c>
    </row>
    <row r="870" spans="1:14" x14ac:dyDescent="0.3">
      <c r="A870" t="s">
        <v>1968</v>
      </c>
      <c r="B870">
        <v>6.4</v>
      </c>
      <c r="M870" s="4" t="s">
        <v>5248</v>
      </c>
      <c r="N870" s="15">
        <v>6.7</v>
      </c>
    </row>
    <row r="871" spans="1:14" x14ac:dyDescent="0.3">
      <c r="A871" t="s">
        <v>2340</v>
      </c>
      <c r="B871">
        <v>6.2</v>
      </c>
      <c r="M871" s="4" t="s">
        <v>3551</v>
      </c>
      <c r="N871" s="15">
        <v>6.7</v>
      </c>
    </row>
    <row r="872" spans="1:14" x14ac:dyDescent="0.3">
      <c r="A872" t="s">
        <v>1251</v>
      </c>
      <c r="B872">
        <v>6.2</v>
      </c>
      <c r="M872" s="4" t="s">
        <v>8258</v>
      </c>
      <c r="N872" s="15">
        <v>6.7</v>
      </c>
    </row>
    <row r="873" spans="1:14" x14ac:dyDescent="0.3">
      <c r="A873" t="s">
        <v>2344</v>
      </c>
      <c r="B873">
        <v>5.9</v>
      </c>
      <c r="M873" s="4" t="s">
        <v>3748</v>
      </c>
      <c r="N873" s="15">
        <v>6.7</v>
      </c>
    </row>
    <row r="874" spans="1:14" x14ac:dyDescent="0.3">
      <c r="A874" t="s">
        <v>2346</v>
      </c>
      <c r="B874">
        <v>4</v>
      </c>
      <c r="M874" s="4" t="s">
        <v>8229</v>
      </c>
      <c r="N874" s="15">
        <v>6.7</v>
      </c>
    </row>
    <row r="875" spans="1:14" x14ac:dyDescent="0.3">
      <c r="A875" t="s">
        <v>1513</v>
      </c>
      <c r="B875">
        <v>6.2</v>
      </c>
      <c r="M875" s="4" t="s">
        <v>7252</v>
      </c>
      <c r="N875" s="15">
        <v>6.7</v>
      </c>
    </row>
    <row r="876" spans="1:14" x14ac:dyDescent="0.3">
      <c r="A876" t="s">
        <v>457</v>
      </c>
      <c r="B876">
        <v>4.5999999999999996</v>
      </c>
      <c r="M876" s="4" t="s">
        <v>628</v>
      </c>
      <c r="N876" s="15">
        <v>6.7</v>
      </c>
    </row>
    <row r="877" spans="1:14" x14ac:dyDescent="0.3">
      <c r="A877" t="s">
        <v>2350</v>
      </c>
      <c r="B877">
        <v>6.4</v>
      </c>
      <c r="M877" s="4" t="s">
        <v>309</v>
      </c>
      <c r="N877" s="15">
        <v>6.7</v>
      </c>
    </row>
    <row r="878" spans="1:14" x14ac:dyDescent="0.3">
      <c r="A878" t="s">
        <v>1879</v>
      </c>
      <c r="B878">
        <v>5.9</v>
      </c>
      <c r="M878" s="4" t="s">
        <v>5394</v>
      </c>
      <c r="N878" s="15">
        <v>6.7</v>
      </c>
    </row>
    <row r="879" spans="1:14" x14ac:dyDescent="0.3">
      <c r="A879" t="s">
        <v>2353</v>
      </c>
      <c r="B879">
        <v>5.0999999999999996</v>
      </c>
      <c r="M879" s="4" t="s">
        <v>7987</v>
      </c>
      <c r="N879" s="15">
        <v>6.7</v>
      </c>
    </row>
    <row r="880" spans="1:14" x14ac:dyDescent="0.3">
      <c r="A880" t="s">
        <v>2355</v>
      </c>
      <c r="B880">
        <v>7.6</v>
      </c>
      <c r="M880" s="4" t="s">
        <v>6102</v>
      </c>
      <c r="N880" s="15">
        <v>6.7</v>
      </c>
    </row>
    <row r="881" spans="1:14" x14ac:dyDescent="0.3">
      <c r="A881" t="s">
        <v>2357</v>
      </c>
      <c r="B881">
        <v>4.2</v>
      </c>
      <c r="M881" s="4" t="s">
        <v>7412</v>
      </c>
      <c r="N881" s="15">
        <v>6.7</v>
      </c>
    </row>
    <row r="882" spans="1:14" x14ac:dyDescent="0.3">
      <c r="A882" t="s">
        <v>1894</v>
      </c>
      <c r="B882">
        <v>7.8</v>
      </c>
      <c r="M882" s="4" t="s">
        <v>4917</v>
      </c>
      <c r="N882" s="15">
        <v>6.7</v>
      </c>
    </row>
    <row r="883" spans="1:14" x14ac:dyDescent="0.3">
      <c r="A883" t="s">
        <v>1571</v>
      </c>
      <c r="B883">
        <v>5.8</v>
      </c>
      <c r="M883" s="4" t="s">
        <v>6268</v>
      </c>
      <c r="N883" s="15">
        <v>6.7</v>
      </c>
    </row>
    <row r="884" spans="1:14" x14ac:dyDescent="0.3">
      <c r="A884" t="s">
        <v>1890</v>
      </c>
      <c r="B884">
        <v>5.9</v>
      </c>
      <c r="M884" s="4" t="s">
        <v>4842</v>
      </c>
      <c r="N884" s="15">
        <v>6.7</v>
      </c>
    </row>
    <row r="885" spans="1:14" x14ac:dyDescent="0.3">
      <c r="A885" t="s">
        <v>1473</v>
      </c>
      <c r="B885">
        <v>8.4</v>
      </c>
      <c r="M885" s="4" t="s">
        <v>12684</v>
      </c>
      <c r="N885" s="15">
        <v>6.7</v>
      </c>
    </row>
    <row r="886" spans="1:14" x14ac:dyDescent="0.3">
      <c r="A886" t="s">
        <v>2366</v>
      </c>
      <c r="B886">
        <v>4.8</v>
      </c>
      <c r="M886" s="4" t="s">
        <v>6370</v>
      </c>
      <c r="N886" s="15">
        <v>6.7</v>
      </c>
    </row>
    <row r="887" spans="1:14" x14ac:dyDescent="0.3">
      <c r="A887" t="s">
        <v>2370</v>
      </c>
      <c r="B887">
        <v>6.2</v>
      </c>
      <c r="M887" s="4" t="s">
        <v>4164</v>
      </c>
      <c r="N887" s="15">
        <v>6.7</v>
      </c>
    </row>
    <row r="888" spans="1:14" x14ac:dyDescent="0.3">
      <c r="A888" t="s">
        <v>2216</v>
      </c>
      <c r="B888">
        <v>6.5</v>
      </c>
      <c r="M888" s="4" t="s">
        <v>6934</v>
      </c>
      <c r="N888" s="15">
        <v>6.7</v>
      </c>
    </row>
    <row r="889" spans="1:14" x14ac:dyDescent="0.3">
      <c r="A889" t="s">
        <v>2373</v>
      </c>
      <c r="B889">
        <v>6.3</v>
      </c>
      <c r="M889" s="4" t="s">
        <v>7250</v>
      </c>
      <c r="N889" s="15">
        <v>6.7</v>
      </c>
    </row>
    <row r="890" spans="1:14" x14ac:dyDescent="0.3">
      <c r="A890" t="s">
        <v>2375</v>
      </c>
      <c r="B890">
        <v>3.3</v>
      </c>
      <c r="M890" s="4" t="s">
        <v>936</v>
      </c>
      <c r="N890" s="15">
        <v>6.7</v>
      </c>
    </row>
    <row r="891" spans="1:14" x14ac:dyDescent="0.3">
      <c r="A891" t="s">
        <v>616</v>
      </c>
      <c r="B891">
        <v>5.9</v>
      </c>
      <c r="M891" s="4" t="s">
        <v>8079</v>
      </c>
      <c r="N891" s="15">
        <v>6.7</v>
      </c>
    </row>
    <row r="892" spans="1:14" x14ac:dyDescent="0.3">
      <c r="A892" t="s">
        <v>1926</v>
      </c>
      <c r="B892">
        <v>5.8</v>
      </c>
      <c r="M892" s="4" t="s">
        <v>8284</v>
      </c>
      <c r="N892" s="15">
        <v>6.7</v>
      </c>
    </row>
    <row r="893" spans="1:14" x14ac:dyDescent="0.3">
      <c r="A893" t="s">
        <v>2380</v>
      </c>
      <c r="B893">
        <v>6.5</v>
      </c>
      <c r="M893" s="4" t="s">
        <v>4075</v>
      </c>
      <c r="N893" s="15">
        <v>6.7</v>
      </c>
    </row>
    <row r="894" spans="1:14" x14ac:dyDescent="0.3">
      <c r="A894" t="s">
        <v>2382</v>
      </c>
      <c r="B894">
        <v>4.7</v>
      </c>
      <c r="M894" s="4" t="s">
        <v>5376</v>
      </c>
      <c r="N894" s="15">
        <v>6.7</v>
      </c>
    </row>
    <row r="895" spans="1:14" x14ac:dyDescent="0.3">
      <c r="A895" t="s">
        <v>2384</v>
      </c>
      <c r="B895">
        <v>4.0999999999999996</v>
      </c>
      <c r="M895" s="4" t="s">
        <v>3856</v>
      </c>
      <c r="N895" s="15">
        <v>6.7</v>
      </c>
    </row>
    <row r="896" spans="1:14" x14ac:dyDescent="0.3">
      <c r="A896" t="s">
        <v>2386</v>
      </c>
      <c r="B896">
        <v>6.8</v>
      </c>
      <c r="M896" s="4" t="s">
        <v>4028</v>
      </c>
      <c r="N896" s="15">
        <v>6.7</v>
      </c>
    </row>
    <row r="897" spans="1:14" x14ac:dyDescent="0.3">
      <c r="A897" t="s">
        <v>1824</v>
      </c>
      <c r="B897">
        <v>6.2</v>
      </c>
      <c r="M897" s="4" t="s">
        <v>6240</v>
      </c>
      <c r="N897" s="15">
        <v>6.7</v>
      </c>
    </row>
    <row r="898" spans="1:14" x14ac:dyDescent="0.3">
      <c r="A898" t="s">
        <v>2324</v>
      </c>
      <c r="B898">
        <v>4.5</v>
      </c>
      <c r="M898" s="4" t="s">
        <v>5791</v>
      </c>
      <c r="N898" s="15">
        <v>6.7</v>
      </c>
    </row>
    <row r="899" spans="1:14" x14ac:dyDescent="0.3">
      <c r="A899" t="s">
        <v>12665</v>
      </c>
      <c r="B899">
        <v>5.8</v>
      </c>
      <c r="M899" s="4" t="s">
        <v>2439</v>
      </c>
      <c r="N899" s="15">
        <v>6.6999999999999993</v>
      </c>
    </row>
    <row r="900" spans="1:14" x14ac:dyDescent="0.3">
      <c r="A900" t="s">
        <v>1867</v>
      </c>
      <c r="B900">
        <v>7.3</v>
      </c>
      <c r="M900" s="4" t="s">
        <v>1468</v>
      </c>
      <c r="N900" s="15">
        <v>6.6999999999999984</v>
      </c>
    </row>
    <row r="901" spans="1:14" x14ac:dyDescent="0.3">
      <c r="A901" t="s">
        <v>1445</v>
      </c>
      <c r="B901">
        <v>5.9</v>
      </c>
      <c r="M901" s="4" t="s">
        <v>1084</v>
      </c>
      <c r="N901" s="15">
        <v>6.6833333333333336</v>
      </c>
    </row>
    <row r="902" spans="1:14" x14ac:dyDescent="0.3">
      <c r="A902" t="s">
        <v>2397</v>
      </c>
      <c r="B902">
        <v>4.4000000000000004</v>
      </c>
      <c r="M902" s="4" t="s">
        <v>3566</v>
      </c>
      <c r="N902" s="15">
        <v>6.68</v>
      </c>
    </row>
    <row r="903" spans="1:14" x14ac:dyDescent="0.3">
      <c r="A903" t="s">
        <v>1750</v>
      </c>
      <c r="B903">
        <v>5.8</v>
      </c>
      <c r="M903" s="4" t="s">
        <v>8290</v>
      </c>
      <c r="N903" s="15">
        <v>6.6749999999999998</v>
      </c>
    </row>
    <row r="904" spans="1:14" x14ac:dyDescent="0.3">
      <c r="A904" t="s">
        <v>2401</v>
      </c>
      <c r="B904">
        <v>5.0999999999999996</v>
      </c>
      <c r="M904" s="4" t="s">
        <v>2031</v>
      </c>
      <c r="N904" s="15">
        <v>6.666666666666667</v>
      </c>
    </row>
    <row r="905" spans="1:14" x14ac:dyDescent="0.3">
      <c r="A905" t="s">
        <v>936</v>
      </c>
      <c r="B905">
        <v>6.9</v>
      </c>
      <c r="M905" s="4" t="s">
        <v>2033</v>
      </c>
      <c r="N905" s="15">
        <v>6.666666666666667</v>
      </c>
    </row>
    <row r="906" spans="1:14" x14ac:dyDescent="0.3">
      <c r="A906" t="s">
        <v>1554</v>
      </c>
      <c r="B906">
        <v>6.2</v>
      </c>
      <c r="M906" s="4" t="s">
        <v>2926</v>
      </c>
      <c r="N906" s="15">
        <v>6.666666666666667</v>
      </c>
    </row>
    <row r="907" spans="1:14" x14ac:dyDescent="0.3">
      <c r="A907" t="s">
        <v>2406</v>
      </c>
      <c r="B907">
        <v>6.9</v>
      </c>
      <c r="M907" s="4" t="s">
        <v>3190</v>
      </c>
      <c r="N907" s="15">
        <v>6.666666666666667</v>
      </c>
    </row>
    <row r="908" spans="1:14" x14ac:dyDescent="0.3">
      <c r="A908" t="s">
        <v>1503</v>
      </c>
      <c r="B908">
        <v>7.3</v>
      </c>
      <c r="M908" s="4" t="s">
        <v>488</v>
      </c>
      <c r="N908" s="15">
        <v>6.666666666666667</v>
      </c>
    </row>
    <row r="909" spans="1:14" x14ac:dyDescent="0.3">
      <c r="A909" t="s">
        <v>2410</v>
      </c>
      <c r="B909">
        <v>7.1</v>
      </c>
      <c r="M909" s="4" t="s">
        <v>1668</v>
      </c>
      <c r="N909" s="15">
        <v>6.660000000000001</v>
      </c>
    </row>
    <row r="910" spans="1:14" x14ac:dyDescent="0.3">
      <c r="A910" t="s">
        <v>723</v>
      </c>
      <c r="B910">
        <v>6</v>
      </c>
      <c r="M910" s="4" t="s">
        <v>5577</v>
      </c>
      <c r="N910" s="15">
        <v>6.660000000000001</v>
      </c>
    </row>
    <row r="911" spans="1:14" x14ac:dyDescent="0.3">
      <c r="A911" t="s">
        <v>2414</v>
      </c>
      <c r="B911">
        <v>7</v>
      </c>
      <c r="M911" s="4" t="s">
        <v>1924</v>
      </c>
      <c r="N911" s="15">
        <v>6.6599999999999993</v>
      </c>
    </row>
    <row r="912" spans="1:14" x14ac:dyDescent="0.3">
      <c r="A912" t="s">
        <v>712</v>
      </c>
      <c r="B912">
        <v>6.8</v>
      </c>
      <c r="M912" s="4" t="s">
        <v>6676</v>
      </c>
      <c r="N912" s="15">
        <v>6.65</v>
      </c>
    </row>
    <row r="913" spans="1:14" x14ac:dyDescent="0.3">
      <c r="A913" t="s">
        <v>2418</v>
      </c>
      <c r="B913">
        <v>5.7</v>
      </c>
      <c r="M913" s="4" t="s">
        <v>1783</v>
      </c>
      <c r="N913" s="15">
        <v>6.65</v>
      </c>
    </row>
    <row r="914" spans="1:14" x14ac:dyDescent="0.3">
      <c r="A914" t="s">
        <v>361</v>
      </c>
      <c r="B914">
        <v>7.6</v>
      </c>
      <c r="M914" s="4" t="s">
        <v>708</v>
      </c>
      <c r="N914" s="15">
        <v>6.65</v>
      </c>
    </row>
    <row r="915" spans="1:14" x14ac:dyDescent="0.3">
      <c r="A915" t="s">
        <v>2422</v>
      </c>
      <c r="B915">
        <v>8.4</v>
      </c>
      <c r="M915" s="4" t="s">
        <v>1846</v>
      </c>
      <c r="N915" s="15">
        <v>6.65</v>
      </c>
    </row>
    <row r="916" spans="1:14" x14ac:dyDescent="0.3">
      <c r="A916" t="s">
        <v>440</v>
      </c>
      <c r="B916">
        <v>7.1</v>
      </c>
      <c r="M916" s="4" t="s">
        <v>1815</v>
      </c>
      <c r="N916" s="15">
        <v>6.65</v>
      </c>
    </row>
    <row r="917" spans="1:14" x14ac:dyDescent="0.3">
      <c r="A917" t="s">
        <v>1344</v>
      </c>
      <c r="B917">
        <v>5.6</v>
      </c>
      <c r="M917" s="4" t="s">
        <v>3586</v>
      </c>
      <c r="N917" s="15">
        <v>6.65</v>
      </c>
    </row>
    <row r="918" spans="1:14" x14ac:dyDescent="0.3">
      <c r="A918" t="s">
        <v>90</v>
      </c>
      <c r="B918">
        <v>7</v>
      </c>
      <c r="M918" s="4" t="s">
        <v>225</v>
      </c>
      <c r="N918" s="15">
        <v>6.65</v>
      </c>
    </row>
    <row r="919" spans="1:14" x14ac:dyDescent="0.3">
      <c r="A919" t="s">
        <v>34</v>
      </c>
      <c r="B919">
        <v>8</v>
      </c>
      <c r="M919" s="4" t="s">
        <v>2173</v>
      </c>
      <c r="N919" s="15">
        <v>6.65</v>
      </c>
    </row>
    <row r="920" spans="1:14" x14ac:dyDescent="0.3">
      <c r="A920" t="s">
        <v>1655</v>
      </c>
      <c r="B920">
        <v>5.3</v>
      </c>
      <c r="M920" s="4" t="s">
        <v>1745</v>
      </c>
      <c r="N920" s="15">
        <v>6.65</v>
      </c>
    </row>
    <row r="921" spans="1:14" x14ac:dyDescent="0.3">
      <c r="A921" t="s">
        <v>1713</v>
      </c>
      <c r="B921">
        <v>4.9000000000000004</v>
      </c>
      <c r="M921" s="4" t="s">
        <v>3617</v>
      </c>
      <c r="N921" s="15">
        <v>6.65</v>
      </c>
    </row>
    <row r="922" spans="1:14" x14ac:dyDescent="0.3">
      <c r="A922" t="s">
        <v>879</v>
      </c>
      <c r="B922">
        <v>6.4</v>
      </c>
      <c r="M922" s="4" t="s">
        <v>8223</v>
      </c>
      <c r="N922" s="15">
        <v>6.65</v>
      </c>
    </row>
    <row r="923" spans="1:14" x14ac:dyDescent="0.3">
      <c r="A923" t="s">
        <v>1112</v>
      </c>
      <c r="B923">
        <v>6.1</v>
      </c>
      <c r="M923" s="4" t="s">
        <v>803</v>
      </c>
      <c r="N923" s="15">
        <v>6.6454545454545464</v>
      </c>
    </row>
    <row r="924" spans="1:14" x14ac:dyDescent="0.3">
      <c r="A924" t="s">
        <v>1098</v>
      </c>
      <c r="B924">
        <v>6.5</v>
      </c>
      <c r="M924" s="4" t="s">
        <v>2406</v>
      </c>
      <c r="N924" s="15">
        <v>6.6333333333333329</v>
      </c>
    </row>
    <row r="925" spans="1:14" x14ac:dyDescent="0.3">
      <c r="A925" t="s">
        <v>2439</v>
      </c>
      <c r="B925">
        <v>5.7</v>
      </c>
      <c r="M925" s="4" t="s">
        <v>4951</v>
      </c>
      <c r="N925" s="15">
        <v>6.6333333333333329</v>
      </c>
    </row>
    <row r="926" spans="1:14" x14ac:dyDescent="0.3">
      <c r="A926" t="s">
        <v>1726</v>
      </c>
      <c r="B926">
        <v>5.0999999999999996</v>
      </c>
      <c r="M926" s="4" t="s">
        <v>1635</v>
      </c>
      <c r="N926" s="15">
        <v>6.6333333333333329</v>
      </c>
    </row>
    <row r="927" spans="1:14" x14ac:dyDescent="0.3">
      <c r="A927" t="s">
        <v>2442</v>
      </c>
      <c r="B927">
        <v>6.6</v>
      </c>
      <c r="M927" s="4" t="s">
        <v>6141</v>
      </c>
      <c r="N927" s="15">
        <v>6.6333333333333329</v>
      </c>
    </row>
    <row r="928" spans="1:14" x14ac:dyDescent="0.3">
      <c r="A928" t="s">
        <v>2444</v>
      </c>
      <c r="B928">
        <v>6.5</v>
      </c>
      <c r="M928" s="4" t="s">
        <v>841</v>
      </c>
      <c r="N928" s="15">
        <v>6.6333333333333329</v>
      </c>
    </row>
    <row r="929" spans="1:14" x14ac:dyDescent="0.3">
      <c r="A929" t="s">
        <v>241</v>
      </c>
      <c r="B929">
        <v>6.9</v>
      </c>
      <c r="M929" s="4" t="s">
        <v>459</v>
      </c>
      <c r="N929" s="15">
        <v>6.63</v>
      </c>
    </row>
    <row r="930" spans="1:14" x14ac:dyDescent="0.3">
      <c r="A930" t="s">
        <v>2449</v>
      </c>
      <c r="B930">
        <v>6.4</v>
      </c>
      <c r="M930" s="4" t="s">
        <v>1195</v>
      </c>
      <c r="N930" s="15">
        <v>6.625</v>
      </c>
    </row>
    <row r="931" spans="1:14" x14ac:dyDescent="0.3">
      <c r="A931" t="s">
        <v>2451</v>
      </c>
      <c r="B931">
        <v>7.6</v>
      </c>
      <c r="M931" s="4" t="s">
        <v>1824</v>
      </c>
      <c r="N931" s="15">
        <v>6.6166666666666663</v>
      </c>
    </row>
    <row r="932" spans="1:14" x14ac:dyDescent="0.3">
      <c r="A932" t="s">
        <v>257</v>
      </c>
      <c r="B932">
        <v>5.6</v>
      </c>
      <c r="M932" s="4" t="s">
        <v>1731</v>
      </c>
      <c r="N932" s="15">
        <v>6.6166666666666663</v>
      </c>
    </row>
    <row r="933" spans="1:14" x14ac:dyDescent="0.3">
      <c r="A933" t="s">
        <v>2454</v>
      </c>
      <c r="B933">
        <v>6.2</v>
      </c>
      <c r="M933" s="4" t="s">
        <v>537</v>
      </c>
      <c r="N933" s="15">
        <v>6.615384615384615</v>
      </c>
    </row>
    <row r="934" spans="1:14" x14ac:dyDescent="0.3">
      <c r="A934" t="s">
        <v>1812</v>
      </c>
      <c r="B934">
        <v>4.4000000000000004</v>
      </c>
      <c r="M934" s="4" t="s">
        <v>1233</v>
      </c>
      <c r="N934" s="15">
        <v>6.6000000000000005</v>
      </c>
    </row>
    <row r="935" spans="1:14" x14ac:dyDescent="0.3">
      <c r="A935" t="s">
        <v>2457</v>
      </c>
      <c r="B935">
        <v>5.6</v>
      </c>
      <c r="M935" s="4" t="s">
        <v>1391</v>
      </c>
      <c r="N935" s="15">
        <v>6.6000000000000005</v>
      </c>
    </row>
    <row r="936" spans="1:14" x14ac:dyDescent="0.3">
      <c r="A936" t="s">
        <v>1482</v>
      </c>
      <c r="B936">
        <v>5.5</v>
      </c>
      <c r="M936" s="4" t="s">
        <v>1860</v>
      </c>
      <c r="N936" s="15">
        <v>6.6000000000000005</v>
      </c>
    </row>
    <row r="937" spans="1:14" x14ac:dyDescent="0.3">
      <c r="A937" t="s">
        <v>1351</v>
      </c>
      <c r="B937">
        <v>6.7</v>
      </c>
      <c r="M937" s="4" t="s">
        <v>5853</v>
      </c>
      <c r="N937" s="15">
        <v>6.6</v>
      </c>
    </row>
    <row r="938" spans="1:14" x14ac:dyDescent="0.3">
      <c r="A938" t="s">
        <v>257</v>
      </c>
      <c r="B938">
        <v>6.1</v>
      </c>
      <c r="M938" s="4" t="s">
        <v>6867</v>
      </c>
      <c r="N938" s="15">
        <v>6.6</v>
      </c>
    </row>
    <row r="939" spans="1:14" x14ac:dyDescent="0.3">
      <c r="A939" t="s">
        <v>1571</v>
      </c>
      <c r="B939">
        <v>6.2</v>
      </c>
      <c r="M939" s="4" t="s">
        <v>1418</v>
      </c>
      <c r="N939" s="15">
        <v>6.6</v>
      </c>
    </row>
    <row r="940" spans="1:14" x14ac:dyDescent="0.3">
      <c r="A940" t="s">
        <v>2463</v>
      </c>
      <c r="B940">
        <v>7.3</v>
      </c>
      <c r="M940" s="4" t="s">
        <v>6721</v>
      </c>
      <c r="N940" s="15">
        <v>6.6</v>
      </c>
    </row>
    <row r="941" spans="1:14" x14ac:dyDescent="0.3">
      <c r="A941" t="s">
        <v>66</v>
      </c>
      <c r="B941">
        <v>6.6</v>
      </c>
      <c r="M941" s="4" t="s">
        <v>1535</v>
      </c>
      <c r="N941" s="15">
        <v>6.6</v>
      </c>
    </row>
    <row r="942" spans="1:14" x14ac:dyDescent="0.3">
      <c r="A942" t="s">
        <v>1890</v>
      </c>
      <c r="B942">
        <v>8.1999999999999993</v>
      </c>
      <c r="M942" s="4" t="s">
        <v>7283</v>
      </c>
      <c r="N942" s="15">
        <v>6.6</v>
      </c>
    </row>
    <row r="943" spans="1:14" x14ac:dyDescent="0.3">
      <c r="A943" t="s">
        <v>488</v>
      </c>
      <c r="B943">
        <v>6.4</v>
      </c>
      <c r="M943" s="4" t="s">
        <v>6407</v>
      </c>
      <c r="N943" s="15">
        <v>6.6</v>
      </c>
    </row>
    <row r="944" spans="1:14" x14ac:dyDescent="0.3">
      <c r="A944" t="s">
        <v>2470</v>
      </c>
      <c r="B944">
        <v>6.4</v>
      </c>
      <c r="M944" s="4" t="s">
        <v>4243</v>
      </c>
      <c r="N944" s="15">
        <v>6.6</v>
      </c>
    </row>
    <row r="945" spans="1:14" x14ac:dyDescent="0.3">
      <c r="A945" t="s">
        <v>2472</v>
      </c>
      <c r="B945">
        <v>5.2</v>
      </c>
      <c r="M945" s="4" t="s">
        <v>12670</v>
      </c>
      <c r="N945" s="15">
        <v>6.6</v>
      </c>
    </row>
    <row r="946" spans="1:14" x14ac:dyDescent="0.3">
      <c r="A946" t="s">
        <v>1103</v>
      </c>
      <c r="B946">
        <v>6.5</v>
      </c>
      <c r="M946" s="4" t="s">
        <v>6800</v>
      </c>
      <c r="N946" s="15">
        <v>6.6</v>
      </c>
    </row>
    <row r="947" spans="1:14" x14ac:dyDescent="0.3">
      <c r="A947" t="s">
        <v>2477</v>
      </c>
      <c r="B947">
        <v>7.1</v>
      </c>
      <c r="M947" s="4" t="s">
        <v>1538</v>
      </c>
      <c r="N947" s="15">
        <v>6.6</v>
      </c>
    </row>
    <row r="948" spans="1:14" x14ac:dyDescent="0.3">
      <c r="A948" t="s">
        <v>2479</v>
      </c>
      <c r="B948">
        <v>4.8</v>
      </c>
      <c r="M948" s="4" t="s">
        <v>6441</v>
      </c>
      <c r="N948" s="15">
        <v>6.6</v>
      </c>
    </row>
    <row r="949" spans="1:14" x14ac:dyDescent="0.3">
      <c r="A949" t="s">
        <v>1824</v>
      </c>
      <c r="B949">
        <v>7.3</v>
      </c>
      <c r="M949" s="4" t="s">
        <v>1713</v>
      </c>
      <c r="N949" s="15">
        <v>6.6</v>
      </c>
    </row>
    <row r="950" spans="1:14" x14ac:dyDescent="0.3">
      <c r="A950" t="s">
        <v>2483</v>
      </c>
      <c r="B950">
        <v>5.2</v>
      </c>
      <c r="M950" s="4" t="s">
        <v>7721</v>
      </c>
      <c r="N950" s="15">
        <v>6.6</v>
      </c>
    </row>
    <row r="951" spans="1:14" x14ac:dyDescent="0.3">
      <c r="A951" t="s">
        <v>2485</v>
      </c>
      <c r="B951">
        <v>7.7</v>
      </c>
      <c r="M951" s="4" t="s">
        <v>5267</v>
      </c>
      <c r="N951" s="15">
        <v>6.6</v>
      </c>
    </row>
    <row r="952" spans="1:14" x14ac:dyDescent="0.3">
      <c r="A952" t="s">
        <v>2113</v>
      </c>
      <c r="B952">
        <v>7.6</v>
      </c>
      <c r="M952" s="4" t="s">
        <v>6593</v>
      </c>
      <c r="N952" s="15">
        <v>6.6</v>
      </c>
    </row>
    <row r="953" spans="1:14" x14ac:dyDescent="0.3">
      <c r="A953" t="s">
        <v>2488</v>
      </c>
      <c r="B953">
        <v>5.7</v>
      </c>
      <c r="M953" s="4" t="s">
        <v>5902</v>
      </c>
      <c r="N953" s="15">
        <v>6.6</v>
      </c>
    </row>
    <row r="954" spans="1:14" x14ac:dyDescent="0.3">
      <c r="A954" t="s">
        <v>2490</v>
      </c>
      <c r="B954">
        <v>7</v>
      </c>
      <c r="M954" s="4" t="s">
        <v>1882</v>
      </c>
      <c r="N954" s="15">
        <v>6.6</v>
      </c>
    </row>
    <row r="955" spans="1:14" x14ac:dyDescent="0.3">
      <c r="A955" t="s">
        <v>2492</v>
      </c>
      <c r="B955">
        <v>6</v>
      </c>
      <c r="M955" s="4" t="s">
        <v>1616</v>
      </c>
      <c r="N955" s="15">
        <v>6.6</v>
      </c>
    </row>
    <row r="956" spans="1:14" x14ac:dyDescent="0.3">
      <c r="A956" t="s">
        <v>292</v>
      </c>
      <c r="B956">
        <v>8.1</v>
      </c>
      <c r="M956" s="4" t="s">
        <v>2576</v>
      </c>
      <c r="N956" s="15">
        <v>6.6</v>
      </c>
    </row>
    <row r="957" spans="1:14" x14ac:dyDescent="0.3">
      <c r="A957" t="s">
        <v>2477</v>
      </c>
      <c r="B957">
        <v>8</v>
      </c>
      <c r="M957" s="4" t="s">
        <v>4936</v>
      </c>
      <c r="N957" s="15">
        <v>6.6</v>
      </c>
    </row>
    <row r="958" spans="1:14" x14ac:dyDescent="0.3">
      <c r="A958" t="s">
        <v>2497</v>
      </c>
      <c r="B958">
        <v>5.6</v>
      </c>
      <c r="M958" s="4" t="s">
        <v>6229</v>
      </c>
      <c r="N958" s="15">
        <v>6.6</v>
      </c>
    </row>
    <row r="959" spans="1:14" x14ac:dyDescent="0.3">
      <c r="A959" t="s">
        <v>2499</v>
      </c>
      <c r="B959">
        <v>6.1</v>
      </c>
      <c r="M959" s="4" t="s">
        <v>922</v>
      </c>
      <c r="N959" s="15">
        <v>6.6</v>
      </c>
    </row>
    <row r="960" spans="1:14" x14ac:dyDescent="0.3">
      <c r="A960" t="s">
        <v>2501</v>
      </c>
      <c r="B960">
        <v>6.9</v>
      </c>
      <c r="M960" s="4" t="s">
        <v>4307</v>
      </c>
      <c r="N960" s="15">
        <v>6.6</v>
      </c>
    </row>
    <row r="961" spans="1:14" x14ac:dyDescent="0.3">
      <c r="A961" t="s">
        <v>2248</v>
      </c>
      <c r="B961">
        <v>7</v>
      </c>
      <c r="M961" s="4" t="s">
        <v>257</v>
      </c>
      <c r="N961" s="15">
        <v>6.6</v>
      </c>
    </row>
    <row r="962" spans="1:14" x14ac:dyDescent="0.3">
      <c r="A962" t="s">
        <v>943</v>
      </c>
      <c r="B962">
        <v>6.3</v>
      </c>
      <c r="M962" s="4" t="s">
        <v>7051</v>
      </c>
      <c r="N962" s="15">
        <v>6.6</v>
      </c>
    </row>
    <row r="963" spans="1:14" x14ac:dyDescent="0.3">
      <c r="A963" t="s">
        <v>2508</v>
      </c>
      <c r="B963">
        <v>5.3</v>
      </c>
      <c r="M963" s="4" t="s">
        <v>6332</v>
      </c>
      <c r="N963" s="15">
        <v>6.6</v>
      </c>
    </row>
    <row r="964" spans="1:14" x14ac:dyDescent="0.3">
      <c r="A964" t="s">
        <v>222</v>
      </c>
      <c r="B964">
        <v>6.9</v>
      </c>
      <c r="M964" s="4" t="s">
        <v>1819</v>
      </c>
      <c r="N964" s="15">
        <v>6.6</v>
      </c>
    </row>
    <row r="965" spans="1:14" x14ac:dyDescent="0.3">
      <c r="A965" t="s">
        <v>2511</v>
      </c>
      <c r="B965">
        <v>6.2</v>
      </c>
      <c r="M965" s="4" t="s">
        <v>1764</v>
      </c>
      <c r="N965" s="15">
        <v>6.6</v>
      </c>
    </row>
    <row r="966" spans="1:14" x14ac:dyDescent="0.3">
      <c r="A966" t="s">
        <v>2513</v>
      </c>
      <c r="B966">
        <v>6.4</v>
      </c>
      <c r="M966" s="4" t="s">
        <v>2488</v>
      </c>
      <c r="N966" s="15">
        <v>6.6</v>
      </c>
    </row>
    <row r="967" spans="1:14" x14ac:dyDescent="0.3">
      <c r="A967" t="s">
        <v>2501</v>
      </c>
      <c r="B967">
        <v>6.4</v>
      </c>
      <c r="M967" s="4" t="s">
        <v>2161</v>
      </c>
      <c r="N967" s="15">
        <v>6.6</v>
      </c>
    </row>
    <row r="968" spans="1:14" x14ac:dyDescent="0.3">
      <c r="A968" t="s">
        <v>1660</v>
      </c>
      <c r="B968">
        <v>5.7</v>
      </c>
      <c r="M968" s="4" t="s">
        <v>21</v>
      </c>
      <c r="N968" s="15">
        <v>6.6</v>
      </c>
    </row>
    <row r="969" spans="1:14" x14ac:dyDescent="0.3">
      <c r="A969" t="s">
        <v>1092</v>
      </c>
      <c r="B969">
        <v>6.1</v>
      </c>
      <c r="M969" s="4" t="s">
        <v>7947</v>
      </c>
      <c r="N969" s="15">
        <v>6.6</v>
      </c>
    </row>
    <row r="970" spans="1:14" x14ac:dyDescent="0.3">
      <c r="A970" t="s">
        <v>1187</v>
      </c>
      <c r="B970">
        <v>5.4</v>
      </c>
      <c r="M970" s="4" t="s">
        <v>4616</v>
      </c>
      <c r="N970" s="15">
        <v>6.6</v>
      </c>
    </row>
    <row r="971" spans="1:14" x14ac:dyDescent="0.3">
      <c r="A971" t="s">
        <v>1375</v>
      </c>
      <c r="B971">
        <v>6.7</v>
      </c>
      <c r="M971" s="4" t="s">
        <v>3384</v>
      </c>
      <c r="N971" s="15">
        <v>6.6</v>
      </c>
    </row>
    <row r="972" spans="1:14" x14ac:dyDescent="0.3">
      <c r="A972" t="s">
        <v>2521</v>
      </c>
      <c r="B972">
        <v>6.8</v>
      </c>
      <c r="M972" s="4" t="s">
        <v>7924</v>
      </c>
      <c r="N972" s="15">
        <v>6.6</v>
      </c>
    </row>
    <row r="973" spans="1:14" x14ac:dyDescent="0.3">
      <c r="A973" t="s">
        <v>1253</v>
      </c>
      <c r="B973">
        <v>6</v>
      </c>
      <c r="M973" s="4" t="s">
        <v>4255</v>
      </c>
      <c r="N973" s="15">
        <v>6.6</v>
      </c>
    </row>
    <row r="974" spans="1:14" x14ac:dyDescent="0.3">
      <c r="A974" t="s">
        <v>1885</v>
      </c>
      <c r="B974">
        <v>7.8</v>
      </c>
      <c r="M974" s="4" t="s">
        <v>7049</v>
      </c>
      <c r="N974" s="15">
        <v>6.6</v>
      </c>
    </row>
    <row r="975" spans="1:14" x14ac:dyDescent="0.3">
      <c r="A975" t="s">
        <v>1873</v>
      </c>
      <c r="B975">
        <v>5.3</v>
      </c>
      <c r="M975" s="4" t="s">
        <v>4301</v>
      </c>
      <c r="N975" s="15">
        <v>6.6</v>
      </c>
    </row>
    <row r="976" spans="1:14" x14ac:dyDescent="0.3">
      <c r="A976" t="s">
        <v>509</v>
      </c>
      <c r="B976">
        <v>4.5</v>
      </c>
      <c r="M976" s="4" t="s">
        <v>4402</v>
      </c>
      <c r="N976" s="15">
        <v>6.6</v>
      </c>
    </row>
    <row r="977" spans="1:14" x14ac:dyDescent="0.3">
      <c r="A977" t="s">
        <v>2528</v>
      </c>
      <c r="B977">
        <v>5.4</v>
      </c>
      <c r="M977" s="4" t="s">
        <v>7823</v>
      </c>
      <c r="N977" s="15">
        <v>6.6</v>
      </c>
    </row>
    <row r="978" spans="1:14" x14ac:dyDescent="0.3">
      <c r="A978" t="s">
        <v>2531</v>
      </c>
      <c r="B978">
        <v>7.2</v>
      </c>
      <c r="M978" s="4" t="s">
        <v>12673</v>
      </c>
      <c r="N978" s="15">
        <v>6.6</v>
      </c>
    </row>
    <row r="979" spans="1:14" x14ac:dyDescent="0.3">
      <c r="A979" t="s">
        <v>12659</v>
      </c>
      <c r="B979">
        <v>5.9</v>
      </c>
      <c r="M979" s="4" t="s">
        <v>1117</v>
      </c>
      <c r="N979" s="15">
        <v>6.6</v>
      </c>
    </row>
    <row r="980" spans="1:14" x14ac:dyDescent="0.3">
      <c r="A980" t="s">
        <v>366</v>
      </c>
      <c r="B980">
        <v>6.7</v>
      </c>
      <c r="M980" s="4" t="s">
        <v>5411</v>
      </c>
      <c r="N980" s="15">
        <v>6.6</v>
      </c>
    </row>
    <row r="981" spans="1:14" x14ac:dyDescent="0.3">
      <c r="A981" t="s">
        <v>1726</v>
      </c>
      <c r="B981">
        <v>5.4</v>
      </c>
      <c r="M981" s="4" t="s">
        <v>5111</v>
      </c>
      <c r="N981" s="15">
        <v>6.6</v>
      </c>
    </row>
    <row r="982" spans="1:14" x14ac:dyDescent="0.3">
      <c r="A982" t="s">
        <v>924</v>
      </c>
      <c r="B982">
        <v>6.9</v>
      </c>
      <c r="M982" s="4" t="s">
        <v>7943</v>
      </c>
      <c r="N982" s="15">
        <v>6.6</v>
      </c>
    </row>
    <row r="983" spans="1:14" x14ac:dyDescent="0.3">
      <c r="A983" t="s">
        <v>1391</v>
      </c>
      <c r="B983">
        <v>6.8</v>
      </c>
      <c r="M983" s="4" t="s">
        <v>6147</v>
      </c>
      <c r="N983" s="15">
        <v>6.6</v>
      </c>
    </row>
    <row r="984" spans="1:14" x14ac:dyDescent="0.3">
      <c r="A984" t="s">
        <v>2546</v>
      </c>
      <c r="B984">
        <v>6.4</v>
      </c>
      <c r="M984" s="4" t="s">
        <v>6431</v>
      </c>
      <c r="N984" s="15">
        <v>6.6</v>
      </c>
    </row>
    <row r="985" spans="1:14" x14ac:dyDescent="0.3">
      <c r="A985" t="s">
        <v>924</v>
      </c>
      <c r="B985">
        <v>5.7</v>
      </c>
      <c r="M985" s="4" t="s">
        <v>3854</v>
      </c>
      <c r="N985" s="15">
        <v>6.6</v>
      </c>
    </row>
    <row r="986" spans="1:14" x14ac:dyDescent="0.3">
      <c r="A986" t="s">
        <v>165</v>
      </c>
      <c r="B986">
        <v>7.3</v>
      </c>
      <c r="M986" s="4" t="s">
        <v>4431</v>
      </c>
      <c r="N986" s="15">
        <v>6.6</v>
      </c>
    </row>
    <row r="987" spans="1:14" x14ac:dyDescent="0.3">
      <c r="A987" t="s">
        <v>1098</v>
      </c>
      <c r="B987">
        <v>6.8</v>
      </c>
      <c r="M987" s="4" t="s">
        <v>2442</v>
      </c>
      <c r="N987" s="15">
        <v>6.6</v>
      </c>
    </row>
    <row r="988" spans="1:14" x14ac:dyDescent="0.3">
      <c r="A988" t="s">
        <v>1144</v>
      </c>
      <c r="B988">
        <v>6.3</v>
      </c>
      <c r="M988" s="4" t="s">
        <v>3321</v>
      </c>
      <c r="N988" s="15">
        <v>6.6</v>
      </c>
    </row>
    <row r="989" spans="1:14" x14ac:dyDescent="0.3">
      <c r="A989" t="s">
        <v>2552</v>
      </c>
      <c r="B989">
        <v>5.9</v>
      </c>
      <c r="M989" s="4" t="s">
        <v>1841</v>
      </c>
      <c r="N989" s="15">
        <v>6.6</v>
      </c>
    </row>
    <row r="990" spans="1:14" x14ac:dyDescent="0.3">
      <c r="A990" t="s">
        <v>938</v>
      </c>
      <c r="B990">
        <v>7.4</v>
      </c>
      <c r="M990" s="4" t="s">
        <v>8206</v>
      </c>
      <c r="N990" s="15">
        <v>6.6</v>
      </c>
    </row>
    <row r="991" spans="1:14" x14ac:dyDescent="0.3">
      <c r="A991" t="s">
        <v>1731</v>
      </c>
      <c r="B991">
        <v>8.3000000000000007</v>
      </c>
      <c r="M991" s="4" t="s">
        <v>5307</v>
      </c>
      <c r="N991" s="15">
        <v>6.6</v>
      </c>
    </row>
    <row r="992" spans="1:14" x14ac:dyDescent="0.3">
      <c r="A992" t="s">
        <v>206</v>
      </c>
      <c r="B992">
        <v>6.2</v>
      </c>
      <c r="M992" s="4" t="s">
        <v>4838</v>
      </c>
      <c r="N992" s="15">
        <v>6.6</v>
      </c>
    </row>
    <row r="993" spans="1:14" x14ac:dyDescent="0.3">
      <c r="A993" t="s">
        <v>701</v>
      </c>
      <c r="B993">
        <v>6.3</v>
      </c>
      <c r="M993" s="4" t="s">
        <v>8124</v>
      </c>
      <c r="N993" s="15">
        <v>6.6</v>
      </c>
    </row>
    <row r="994" spans="1:14" x14ac:dyDescent="0.3">
      <c r="A994" t="s">
        <v>521</v>
      </c>
      <c r="B994">
        <v>5.8</v>
      </c>
      <c r="M994" s="4" t="s">
        <v>7085</v>
      </c>
      <c r="N994" s="15">
        <v>6.6</v>
      </c>
    </row>
    <row r="995" spans="1:14" x14ac:dyDescent="0.3">
      <c r="A995" t="s">
        <v>2219</v>
      </c>
      <c r="B995">
        <v>7.5</v>
      </c>
      <c r="M995" s="4" t="s">
        <v>2800</v>
      </c>
      <c r="N995" s="15">
        <v>6.6</v>
      </c>
    </row>
    <row r="996" spans="1:14" x14ac:dyDescent="0.3">
      <c r="A996" t="s">
        <v>871</v>
      </c>
      <c r="B996">
        <v>6.3</v>
      </c>
      <c r="M996" s="4" t="s">
        <v>1014</v>
      </c>
      <c r="N996" s="15">
        <v>6.6</v>
      </c>
    </row>
    <row r="997" spans="1:14" x14ac:dyDescent="0.3">
      <c r="A997" t="s">
        <v>1195</v>
      </c>
      <c r="B997">
        <v>6.4</v>
      </c>
      <c r="M997" s="4" t="s">
        <v>8285</v>
      </c>
      <c r="N997" s="15">
        <v>6.6</v>
      </c>
    </row>
    <row r="998" spans="1:14" x14ac:dyDescent="0.3">
      <c r="A998" t="s">
        <v>1195</v>
      </c>
      <c r="B998">
        <v>7.2</v>
      </c>
      <c r="M998" s="4" t="s">
        <v>2190</v>
      </c>
      <c r="N998" s="15">
        <v>6.6</v>
      </c>
    </row>
    <row r="999" spans="1:14" x14ac:dyDescent="0.3">
      <c r="A999" t="s">
        <v>2565</v>
      </c>
      <c r="B999">
        <v>6.3</v>
      </c>
      <c r="M999" s="4" t="s">
        <v>222</v>
      </c>
      <c r="N999" s="15">
        <v>6.5999999999999988</v>
      </c>
    </row>
    <row r="1000" spans="1:14" x14ac:dyDescent="0.3">
      <c r="A1000" t="s">
        <v>2567</v>
      </c>
      <c r="B1000">
        <v>6.9</v>
      </c>
      <c r="M1000" s="4" t="s">
        <v>1810</v>
      </c>
      <c r="N1000" s="15">
        <v>6.5999999999999988</v>
      </c>
    </row>
    <row r="1001" spans="1:14" x14ac:dyDescent="0.3">
      <c r="A1001" t="s">
        <v>1323</v>
      </c>
      <c r="B1001">
        <v>6.6</v>
      </c>
      <c r="M1001" s="4" t="s">
        <v>1907</v>
      </c>
      <c r="N1001" s="15">
        <v>6.5749999999999993</v>
      </c>
    </row>
    <row r="1002" spans="1:14" x14ac:dyDescent="0.3">
      <c r="A1002" t="s">
        <v>2254</v>
      </c>
      <c r="B1002">
        <v>6</v>
      </c>
      <c r="M1002" s="4" t="s">
        <v>1789</v>
      </c>
      <c r="N1002" s="15">
        <v>6.5687499999999996</v>
      </c>
    </row>
    <row r="1003" spans="1:14" x14ac:dyDescent="0.3">
      <c r="A1003" t="s">
        <v>736</v>
      </c>
      <c r="B1003">
        <v>7.5</v>
      </c>
      <c r="M1003" s="4" t="s">
        <v>4026</v>
      </c>
      <c r="N1003" s="15">
        <v>6.5666666666666673</v>
      </c>
    </row>
    <row r="1004" spans="1:14" x14ac:dyDescent="0.3">
      <c r="A1004" t="s">
        <v>1789</v>
      </c>
      <c r="B1004">
        <v>7.7</v>
      </c>
      <c r="M1004" s="4" t="s">
        <v>1550</v>
      </c>
      <c r="N1004" s="15">
        <v>6.5666666666666664</v>
      </c>
    </row>
    <row r="1005" spans="1:14" x14ac:dyDescent="0.3">
      <c r="A1005" t="s">
        <v>1144</v>
      </c>
      <c r="B1005">
        <v>6.2</v>
      </c>
      <c r="M1005" s="4" t="s">
        <v>3504</v>
      </c>
      <c r="N1005" s="15">
        <v>6.5666666666666664</v>
      </c>
    </row>
    <row r="1006" spans="1:14" x14ac:dyDescent="0.3">
      <c r="A1006" t="s">
        <v>776</v>
      </c>
      <c r="B1006">
        <v>5.4</v>
      </c>
      <c r="M1006" s="4" t="s">
        <v>2497</v>
      </c>
      <c r="N1006" s="15">
        <v>6.5666666666666664</v>
      </c>
    </row>
    <row r="1007" spans="1:14" x14ac:dyDescent="0.3">
      <c r="A1007" t="s">
        <v>2576</v>
      </c>
      <c r="B1007">
        <v>6.6</v>
      </c>
      <c r="M1007" s="4" t="s">
        <v>3925</v>
      </c>
      <c r="N1007" s="15">
        <v>6.5666666666666664</v>
      </c>
    </row>
    <row r="1008" spans="1:14" x14ac:dyDescent="0.3">
      <c r="A1008" t="s">
        <v>2216</v>
      </c>
      <c r="B1008">
        <v>5.3</v>
      </c>
      <c r="M1008" s="4" t="s">
        <v>70</v>
      </c>
      <c r="N1008" s="15">
        <v>6.5666666666666664</v>
      </c>
    </row>
    <row r="1009" spans="1:14" x14ac:dyDescent="0.3">
      <c r="A1009" t="s">
        <v>781</v>
      </c>
      <c r="B1009">
        <v>5.6</v>
      </c>
      <c r="M1009" s="4" t="s">
        <v>2155</v>
      </c>
      <c r="N1009" s="15">
        <v>6.5666666666666664</v>
      </c>
    </row>
    <row r="1010" spans="1:14" x14ac:dyDescent="0.3">
      <c r="A1010" t="s">
        <v>2580</v>
      </c>
      <c r="B1010">
        <v>5.9</v>
      </c>
      <c r="M1010" s="4" t="s">
        <v>5118</v>
      </c>
      <c r="N1010" s="15">
        <v>6.56</v>
      </c>
    </row>
    <row r="1011" spans="1:14" x14ac:dyDescent="0.3">
      <c r="A1011" t="s">
        <v>127</v>
      </c>
      <c r="B1011">
        <v>7.8</v>
      </c>
      <c r="M1011" s="4" t="s">
        <v>3610</v>
      </c>
      <c r="N1011" s="15">
        <v>6.5500000000000007</v>
      </c>
    </row>
    <row r="1012" spans="1:14" x14ac:dyDescent="0.3">
      <c r="A1012" t="s">
        <v>832</v>
      </c>
      <c r="B1012">
        <v>6.7</v>
      </c>
      <c r="M1012" s="4" t="s">
        <v>5898</v>
      </c>
      <c r="N1012" s="15">
        <v>6.5500000000000007</v>
      </c>
    </row>
    <row r="1013" spans="1:14" x14ac:dyDescent="0.3">
      <c r="A1013" t="s">
        <v>2584</v>
      </c>
      <c r="B1013">
        <v>7.4</v>
      </c>
      <c r="M1013" s="4" t="s">
        <v>2470</v>
      </c>
      <c r="N1013" s="15">
        <v>6.5500000000000007</v>
      </c>
    </row>
    <row r="1014" spans="1:14" x14ac:dyDescent="0.3">
      <c r="A1014" t="s">
        <v>2490</v>
      </c>
      <c r="B1014">
        <v>6.2</v>
      </c>
      <c r="M1014" s="4" t="s">
        <v>2977</v>
      </c>
      <c r="N1014" s="15">
        <v>6.55</v>
      </c>
    </row>
    <row r="1015" spans="1:14" x14ac:dyDescent="0.3">
      <c r="A1015" t="s">
        <v>734</v>
      </c>
      <c r="B1015">
        <v>5.4</v>
      </c>
      <c r="M1015" s="4" t="s">
        <v>6640</v>
      </c>
      <c r="N1015" s="15">
        <v>6.55</v>
      </c>
    </row>
    <row r="1016" spans="1:14" x14ac:dyDescent="0.3">
      <c r="A1016" t="s">
        <v>1885</v>
      </c>
      <c r="B1016">
        <v>6.7</v>
      </c>
      <c r="M1016" s="4" t="s">
        <v>4540</v>
      </c>
      <c r="N1016" s="15">
        <v>6.55</v>
      </c>
    </row>
    <row r="1017" spans="1:14" x14ac:dyDescent="0.3">
      <c r="A1017" t="s">
        <v>2590</v>
      </c>
      <c r="B1017">
        <v>5.3</v>
      </c>
      <c r="M1017" s="4" t="s">
        <v>1487</v>
      </c>
      <c r="N1017" s="15">
        <v>6.55</v>
      </c>
    </row>
    <row r="1018" spans="1:14" x14ac:dyDescent="0.3">
      <c r="A1018" t="s">
        <v>2592</v>
      </c>
      <c r="B1018">
        <v>5.9</v>
      </c>
      <c r="M1018" s="4" t="s">
        <v>1554</v>
      </c>
      <c r="N1018" s="15">
        <v>6.55</v>
      </c>
    </row>
    <row r="1019" spans="1:14" x14ac:dyDescent="0.3">
      <c r="A1019" t="s">
        <v>2595</v>
      </c>
      <c r="B1019">
        <v>4.8</v>
      </c>
      <c r="M1019" s="4" t="s">
        <v>6192</v>
      </c>
      <c r="N1019" s="15">
        <v>6.55</v>
      </c>
    </row>
    <row r="1020" spans="1:14" x14ac:dyDescent="0.3">
      <c r="A1020" t="s">
        <v>2597</v>
      </c>
      <c r="B1020">
        <v>7.3</v>
      </c>
      <c r="M1020" s="4" t="s">
        <v>1103</v>
      </c>
      <c r="N1020" s="15">
        <v>6.55</v>
      </c>
    </row>
    <row r="1021" spans="1:14" x14ac:dyDescent="0.3">
      <c r="A1021" t="s">
        <v>2600</v>
      </c>
      <c r="B1021">
        <v>3.8</v>
      </c>
      <c r="M1021" s="4" t="s">
        <v>1319</v>
      </c>
      <c r="N1021" s="15">
        <v>6.5400000000000009</v>
      </c>
    </row>
    <row r="1022" spans="1:14" x14ac:dyDescent="0.3">
      <c r="A1022" t="s">
        <v>1351</v>
      </c>
      <c r="B1022">
        <v>8.5</v>
      </c>
      <c r="M1022" s="4" t="s">
        <v>1836</v>
      </c>
      <c r="N1022" s="15">
        <v>6.5333333333333341</v>
      </c>
    </row>
    <row r="1023" spans="1:14" x14ac:dyDescent="0.3">
      <c r="A1023" t="s">
        <v>2163</v>
      </c>
      <c r="B1023">
        <v>6.8</v>
      </c>
      <c r="M1023" s="4" t="s">
        <v>2741</v>
      </c>
      <c r="N1023" s="15">
        <v>6.5333333333333341</v>
      </c>
    </row>
    <row r="1024" spans="1:14" x14ac:dyDescent="0.3">
      <c r="A1024" t="s">
        <v>1810</v>
      </c>
      <c r="B1024">
        <v>5.3</v>
      </c>
      <c r="M1024" s="4" t="s">
        <v>4103</v>
      </c>
      <c r="N1024" s="15">
        <v>6.5333333333333341</v>
      </c>
    </row>
    <row r="1025" spans="1:14" x14ac:dyDescent="0.3">
      <c r="A1025" t="s">
        <v>1084</v>
      </c>
      <c r="B1025">
        <v>7.3</v>
      </c>
      <c r="M1025" s="4" t="s">
        <v>469</v>
      </c>
      <c r="N1025" s="15">
        <v>6.5333333333333341</v>
      </c>
    </row>
    <row r="1026" spans="1:14" x14ac:dyDescent="0.3">
      <c r="A1026" t="s">
        <v>1312</v>
      </c>
      <c r="B1026">
        <v>6.6</v>
      </c>
      <c r="M1026" s="4" t="s">
        <v>4684</v>
      </c>
      <c r="N1026" s="15">
        <v>6.5333333333333341</v>
      </c>
    </row>
    <row r="1027" spans="1:14" x14ac:dyDescent="0.3">
      <c r="A1027" t="s">
        <v>2607</v>
      </c>
      <c r="B1027">
        <v>6.2</v>
      </c>
      <c r="M1027" s="4" t="s">
        <v>1253</v>
      </c>
      <c r="N1027" s="15">
        <v>6.5250000000000004</v>
      </c>
    </row>
    <row r="1028" spans="1:14" x14ac:dyDescent="0.3">
      <c r="A1028" t="s">
        <v>2609</v>
      </c>
      <c r="B1028">
        <v>5.2</v>
      </c>
      <c r="M1028" s="4" t="s">
        <v>5770</v>
      </c>
      <c r="N1028" s="15">
        <v>6.5</v>
      </c>
    </row>
    <row r="1029" spans="1:14" x14ac:dyDescent="0.3">
      <c r="A1029" t="s">
        <v>969</v>
      </c>
      <c r="B1029">
        <v>6.2</v>
      </c>
      <c r="M1029" s="4" t="s">
        <v>112</v>
      </c>
      <c r="N1029" s="15">
        <v>6.5</v>
      </c>
    </row>
    <row r="1030" spans="1:14" x14ac:dyDescent="0.3">
      <c r="A1030" t="s">
        <v>1233</v>
      </c>
      <c r="B1030">
        <v>6.2</v>
      </c>
      <c r="M1030" s="4" t="s">
        <v>5372</v>
      </c>
      <c r="N1030" s="15">
        <v>6.5</v>
      </c>
    </row>
    <row r="1031" spans="1:14" x14ac:dyDescent="0.3">
      <c r="A1031" t="s">
        <v>2613</v>
      </c>
      <c r="B1031">
        <v>6.6</v>
      </c>
      <c r="M1031" s="4" t="s">
        <v>8024</v>
      </c>
      <c r="N1031" s="15">
        <v>6.5</v>
      </c>
    </row>
    <row r="1032" spans="1:14" x14ac:dyDescent="0.3">
      <c r="A1032" t="s">
        <v>2616</v>
      </c>
      <c r="B1032">
        <v>6.4</v>
      </c>
      <c r="M1032" s="4" t="s">
        <v>4362</v>
      </c>
      <c r="N1032" s="15">
        <v>6.5</v>
      </c>
    </row>
    <row r="1033" spans="1:14" x14ac:dyDescent="0.3">
      <c r="A1033" t="s">
        <v>2497</v>
      </c>
      <c r="B1033">
        <v>6.2</v>
      </c>
      <c r="M1033" s="4" t="s">
        <v>6777</v>
      </c>
      <c r="N1033" s="15">
        <v>6.5</v>
      </c>
    </row>
    <row r="1034" spans="1:14" x14ac:dyDescent="0.3">
      <c r="A1034" t="s">
        <v>170</v>
      </c>
      <c r="B1034">
        <v>5.0999999999999996</v>
      </c>
      <c r="M1034" s="4" t="s">
        <v>1289</v>
      </c>
      <c r="N1034" s="15">
        <v>6.5</v>
      </c>
    </row>
    <row r="1035" spans="1:14" x14ac:dyDescent="0.3">
      <c r="A1035" t="s">
        <v>1312</v>
      </c>
      <c r="B1035">
        <v>6.6</v>
      </c>
      <c r="M1035" s="4" t="s">
        <v>3095</v>
      </c>
      <c r="N1035" s="15">
        <v>6.5</v>
      </c>
    </row>
    <row r="1036" spans="1:14" x14ac:dyDescent="0.3">
      <c r="A1036" t="s">
        <v>2621</v>
      </c>
      <c r="B1036">
        <v>6.1</v>
      </c>
      <c r="M1036" s="4" t="s">
        <v>7803</v>
      </c>
      <c r="N1036" s="15">
        <v>6.5</v>
      </c>
    </row>
    <row r="1037" spans="1:14" x14ac:dyDescent="0.3">
      <c r="A1037" t="s">
        <v>2623</v>
      </c>
      <c r="B1037">
        <v>6.1</v>
      </c>
      <c r="M1037" s="4" t="s">
        <v>4087</v>
      </c>
      <c r="N1037" s="15">
        <v>6.5</v>
      </c>
    </row>
    <row r="1038" spans="1:14" x14ac:dyDescent="0.3">
      <c r="A1038" t="s">
        <v>1926</v>
      </c>
      <c r="B1038">
        <v>6.6</v>
      </c>
      <c r="M1038" s="4" t="s">
        <v>3204</v>
      </c>
      <c r="N1038" s="15">
        <v>6.5</v>
      </c>
    </row>
    <row r="1039" spans="1:14" x14ac:dyDescent="0.3">
      <c r="A1039" t="s">
        <v>2627</v>
      </c>
      <c r="B1039">
        <v>5.9</v>
      </c>
      <c r="M1039" s="4" t="s">
        <v>3135</v>
      </c>
      <c r="N1039" s="15">
        <v>6.5</v>
      </c>
    </row>
    <row r="1040" spans="1:14" x14ac:dyDescent="0.3">
      <c r="A1040" t="s">
        <v>2629</v>
      </c>
      <c r="B1040">
        <v>6.3</v>
      </c>
      <c r="M1040" s="4" t="s">
        <v>6552</v>
      </c>
      <c r="N1040" s="15">
        <v>6.5</v>
      </c>
    </row>
    <row r="1041" spans="1:14" x14ac:dyDescent="0.3">
      <c r="A1041" t="s">
        <v>2631</v>
      </c>
      <c r="B1041">
        <v>7.1</v>
      </c>
      <c r="M1041" s="4" t="s">
        <v>7304</v>
      </c>
      <c r="N1041" s="15">
        <v>6.5</v>
      </c>
    </row>
    <row r="1042" spans="1:14" x14ac:dyDescent="0.3">
      <c r="A1042" t="s">
        <v>1043</v>
      </c>
      <c r="B1042">
        <v>5</v>
      </c>
      <c r="M1042" s="4" t="s">
        <v>2725</v>
      </c>
      <c r="N1042" s="15">
        <v>6.5</v>
      </c>
    </row>
    <row r="1043" spans="1:14" x14ac:dyDescent="0.3">
      <c r="A1043" t="s">
        <v>2634</v>
      </c>
      <c r="B1043">
        <v>5.6</v>
      </c>
      <c r="M1043" s="4" t="s">
        <v>4411</v>
      </c>
      <c r="N1043" s="15">
        <v>6.5</v>
      </c>
    </row>
    <row r="1044" spans="1:14" x14ac:dyDescent="0.3">
      <c r="A1044" t="s">
        <v>1731</v>
      </c>
      <c r="B1044">
        <v>7.4</v>
      </c>
      <c r="M1044" s="4" t="s">
        <v>8092</v>
      </c>
      <c r="N1044" s="15">
        <v>6.5</v>
      </c>
    </row>
    <row r="1045" spans="1:14" x14ac:dyDescent="0.3">
      <c r="A1045" t="s">
        <v>2638</v>
      </c>
      <c r="B1045">
        <v>4.5</v>
      </c>
      <c r="M1045" s="4" t="s">
        <v>7242</v>
      </c>
      <c r="N1045" s="15">
        <v>6.5</v>
      </c>
    </row>
    <row r="1046" spans="1:14" x14ac:dyDescent="0.3">
      <c r="A1046" t="s">
        <v>2641</v>
      </c>
      <c r="B1046">
        <v>6.2</v>
      </c>
      <c r="M1046" s="4" t="s">
        <v>4866</v>
      </c>
      <c r="N1046" s="15">
        <v>6.5</v>
      </c>
    </row>
    <row r="1047" spans="1:14" x14ac:dyDescent="0.3">
      <c r="A1047" t="s">
        <v>2219</v>
      </c>
      <c r="B1047">
        <v>5</v>
      </c>
      <c r="M1047" s="4" t="s">
        <v>6375</v>
      </c>
      <c r="N1047" s="15">
        <v>6.5</v>
      </c>
    </row>
    <row r="1048" spans="1:14" x14ac:dyDescent="0.3">
      <c r="A1048" t="s">
        <v>1557</v>
      </c>
      <c r="B1048">
        <v>6.5</v>
      </c>
      <c r="M1048" s="4" t="s">
        <v>4550</v>
      </c>
      <c r="N1048" s="15">
        <v>6.5</v>
      </c>
    </row>
    <row r="1049" spans="1:14" x14ac:dyDescent="0.3">
      <c r="A1049" t="s">
        <v>2197</v>
      </c>
      <c r="B1049">
        <v>5.0999999999999996</v>
      </c>
      <c r="M1049" s="4" t="s">
        <v>6263</v>
      </c>
      <c r="N1049" s="15">
        <v>6.5</v>
      </c>
    </row>
    <row r="1050" spans="1:14" x14ac:dyDescent="0.3">
      <c r="A1050" t="s">
        <v>1682</v>
      </c>
      <c r="B1050">
        <v>6.5</v>
      </c>
      <c r="M1050" s="4" t="s">
        <v>7973</v>
      </c>
      <c r="N1050" s="15">
        <v>6.5</v>
      </c>
    </row>
    <row r="1051" spans="1:14" x14ac:dyDescent="0.3">
      <c r="A1051" t="s">
        <v>1337</v>
      </c>
      <c r="B1051">
        <v>6.2</v>
      </c>
      <c r="M1051" s="4" t="s">
        <v>4464</v>
      </c>
      <c r="N1051" s="15">
        <v>6.5</v>
      </c>
    </row>
    <row r="1052" spans="1:14" x14ac:dyDescent="0.3">
      <c r="A1052" t="s">
        <v>1836</v>
      </c>
      <c r="B1052">
        <v>6.3</v>
      </c>
      <c r="M1052" s="4" t="s">
        <v>8069</v>
      </c>
      <c r="N1052" s="15">
        <v>6.5</v>
      </c>
    </row>
    <row r="1053" spans="1:14" x14ac:dyDescent="0.3">
      <c r="A1053" t="s">
        <v>2136</v>
      </c>
      <c r="B1053">
        <v>3.8</v>
      </c>
      <c r="M1053" s="4" t="s">
        <v>3786</v>
      </c>
      <c r="N1053" s="15">
        <v>6.5</v>
      </c>
    </row>
    <row r="1054" spans="1:14" x14ac:dyDescent="0.3">
      <c r="A1054" t="s">
        <v>2651</v>
      </c>
      <c r="B1054">
        <v>5.2</v>
      </c>
      <c r="M1054" s="4" t="s">
        <v>7292</v>
      </c>
      <c r="N1054" s="15">
        <v>6.5</v>
      </c>
    </row>
    <row r="1055" spans="1:14" x14ac:dyDescent="0.3">
      <c r="A1055" t="s">
        <v>2653</v>
      </c>
      <c r="B1055">
        <v>6</v>
      </c>
      <c r="M1055" s="4" t="s">
        <v>5218</v>
      </c>
      <c r="N1055" s="15">
        <v>6.5</v>
      </c>
    </row>
    <row r="1056" spans="1:14" x14ac:dyDescent="0.3">
      <c r="A1056" t="s">
        <v>1425</v>
      </c>
      <c r="B1056">
        <v>6.2</v>
      </c>
      <c r="M1056" s="4" t="s">
        <v>2211</v>
      </c>
      <c r="N1056" s="15">
        <v>6.5</v>
      </c>
    </row>
    <row r="1057" spans="1:14" x14ac:dyDescent="0.3">
      <c r="A1057" t="s">
        <v>814</v>
      </c>
      <c r="B1057">
        <v>5.7</v>
      </c>
      <c r="M1057" s="4" t="s">
        <v>8044</v>
      </c>
      <c r="N1057" s="15">
        <v>6.5</v>
      </c>
    </row>
    <row r="1058" spans="1:14" x14ac:dyDescent="0.3">
      <c r="A1058" t="s">
        <v>2303</v>
      </c>
      <c r="B1058">
        <v>6.7</v>
      </c>
      <c r="M1058" s="4" t="s">
        <v>244</v>
      </c>
      <c r="N1058" s="15">
        <v>6.5</v>
      </c>
    </row>
    <row r="1059" spans="1:14" x14ac:dyDescent="0.3">
      <c r="A1059" t="s">
        <v>2659</v>
      </c>
      <c r="B1059">
        <v>6.8</v>
      </c>
      <c r="M1059" s="4" t="s">
        <v>3769</v>
      </c>
      <c r="N1059" s="15">
        <v>6.5</v>
      </c>
    </row>
    <row r="1060" spans="1:14" x14ac:dyDescent="0.3">
      <c r="A1060" t="s">
        <v>943</v>
      </c>
      <c r="B1060">
        <v>6</v>
      </c>
      <c r="M1060" s="4" t="s">
        <v>1144</v>
      </c>
      <c r="N1060" s="15">
        <v>6.5</v>
      </c>
    </row>
    <row r="1061" spans="1:14" x14ac:dyDescent="0.3">
      <c r="A1061" t="s">
        <v>12666</v>
      </c>
      <c r="B1061">
        <v>7.3</v>
      </c>
      <c r="M1061" s="4" t="s">
        <v>2732</v>
      </c>
      <c r="N1061" s="15">
        <v>6.5</v>
      </c>
    </row>
    <row r="1062" spans="1:14" x14ac:dyDescent="0.3">
      <c r="A1062" t="s">
        <v>596</v>
      </c>
      <c r="B1062">
        <v>5.5</v>
      </c>
      <c r="M1062" s="4" t="s">
        <v>5100</v>
      </c>
      <c r="N1062" s="15">
        <v>6.5</v>
      </c>
    </row>
    <row r="1063" spans="1:14" x14ac:dyDescent="0.3">
      <c r="A1063" t="s">
        <v>1743</v>
      </c>
      <c r="B1063">
        <v>6.7</v>
      </c>
      <c r="M1063" s="4" t="s">
        <v>4692</v>
      </c>
      <c r="N1063" s="15">
        <v>6.5</v>
      </c>
    </row>
    <row r="1064" spans="1:14" x14ac:dyDescent="0.3">
      <c r="A1064" t="s">
        <v>2667</v>
      </c>
      <c r="B1064">
        <v>4.8</v>
      </c>
      <c r="M1064" s="4" t="s">
        <v>6458</v>
      </c>
      <c r="N1064" s="15">
        <v>6.5</v>
      </c>
    </row>
    <row r="1065" spans="1:14" x14ac:dyDescent="0.3">
      <c r="A1065" t="s">
        <v>173</v>
      </c>
      <c r="B1065">
        <v>5.7</v>
      </c>
      <c r="M1065" s="4" t="s">
        <v>3497</v>
      </c>
      <c r="N1065" s="15">
        <v>6.5</v>
      </c>
    </row>
    <row r="1066" spans="1:14" x14ac:dyDescent="0.3">
      <c r="A1066" t="s">
        <v>1791</v>
      </c>
      <c r="B1066">
        <v>5.0999999999999996</v>
      </c>
      <c r="M1066" s="4" t="s">
        <v>7347</v>
      </c>
      <c r="N1066" s="15">
        <v>6.5</v>
      </c>
    </row>
    <row r="1067" spans="1:14" x14ac:dyDescent="0.3">
      <c r="A1067" t="s">
        <v>2671</v>
      </c>
      <c r="B1067">
        <v>6</v>
      </c>
      <c r="M1067" s="4" t="s">
        <v>5485</v>
      </c>
      <c r="N1067" s="15">
        <v>6.5</v>
      </c>
    </row>
    <row r="1068" spans="1:14" x14ac:dyDescent="0.3">
      <c r="A1068" t="s">
        <v>1803</v>
      </c>
      <c r="B1068">
        <v>4.2</v>
      </c>
      <c r="M1068" s="4" t="s">
        <v>5441</v>
      </c>
      <c r="N1068" s="15">
        <v>6.5</v>
      </c>
    </row>
    <row r="1069" spans="1:14" x14ac:dyDescent="0.3">
      <c r="A1069" t="s">
        <v>148</v>
      </c>
      <c r="B1069">
        <v>7.4</v>
      </c>
      <c r="M1069" s="4" t="s">
        <v>7692</v>
      </c>
      <c r="N1069" s="15">
        <v>6.5</v>
      </c>
    </row>
    <row r="1070" spans="1:14" x14ac:dyDescent="0.3">
      <c r="A1070" t="s">
        <v>2677</v>
      </c>
      <c r="B1070">
        <v>4.5999999999999996</v>
      </c>
      <c r="M1070" s="4" t="s">
        <v>5862</v>
      </c>
      <c r="N1070" s="15">
        <v>6.5</v>
      </c>
    </row>
    <row r="1071" spans="1:14" x14ac:dyDescent="0.3">
      <c r="A1071" t="s">
        <v>66</v>
      </c>
      <c r="B1071">
        <v>6.9</v>
      </c>
      <c r="M1071" s="4" t="s">
        <v>495</v>
      </c>
      <c r="N1071" s="15">
        <v>6.5</v>
      </c>
    </row>
    <row r="1072" spans="1:14" x14ac:dyDescent="0.3">
      <c r="A1072" t="s">
        <v>366</v>
      </c>
      <c r="B1072">
        <v>6.9</v>
      </c>
      <c r="M1072" s="4" t="s">
        <v>5917</v>
      </c>
      <c r="N1072" s="15">
        <v>6.5</v>
      </c>
    </row>
    <row r="1073" spans="1:14" x14ac:dyDescent="0.3">
      <c r="A1073" t="s">
        <v>1337</v>
      </c>
      <c r="B1073">
        <v>8</v>
      </c>
      <c r="M1073" s="4" t="s">
        <v>3689</v>
      </c>
      <c r="N1073" s="15">
        <v>6.5</v>
      </c>
    </row>
    <row r="1074" spans="1:14" x14ac:dyDescent="0.3">
      <c r="A1074" t="s">
        <v>2683</v>
      </c>
      <c r="B1074">
        <v>6.4</v>
      </c>
      <c r="M1074" s="4" t="s">
        <v>888</v>
      </c>
      <c r="N1074" s="15">
        <v>6.5</v>
      </c>
    </row>
    <row r="1075" spans="1:14" x14ac:dyDescent="0.3">
      <c r="A1075" t="s">
        <v>803</v>
      </c>
      <c r="B1075">
        <v>6.3</v>
      </c>
      <c r="M1075" s="4" t="s">
        <v>5649</v>
      </c>
      <c r="N1075" s="15">
        <v>6.5</v>
      </c>
    </row>
    <row r="1076" spans="1:14" x14ac:dyDescent="0.3">
      <c r="A1076" t="s">
        <v>2686</v>
      </c>
      <c r="B1076">
        <v>8.4</v>
      </c>
      <c r="M1076" s="4" t="s">
        <v>5294</v>
      </c>
      <c r="N1076" s="15">
        <v>6.5</v>
      </c>
    </row>
    <row r="1077" spans="1:14" x14ac:dyDescent="0.3">
      <c r="A1077" t="s">
        <v>2688</v>
      </c>
      <c r="B1077">
        <v>7.1</v>
      </c>
      <c r="M1077" s="4" t="s">
        <v>4233</v>
      </c>
      <c r="N1077" s="15">
        <v>6.5</v>
      </c>
    </row>
    <row r="1078" spans="1:14" x14ac:dyDescent="0.3">
      <c r="A1078" t="s">
        <v>368</v>
      </c>
      <c r="B1078">
        <v>6.8</v>
      </c>
      <c r="M1078" s="4" t="s">
        <v>5472</v>
      </c>
      <c r="N1078" s="15">
        <v>6.5</v>
      </c>
    </row>
    <row r="1079" spans="1:14" x14ac:dyDescent="0.3">
      <c r="A1079" t="s">
        <v>393</v>
      </c>
      <c r="B1079">
        <v>7.5</v>
      </c>
      <c r="M1079" s="4" t="s">
        <v>1235</v>
      </c>
      <c r="N1079" s="15">
        <v>6.5</v>
      </c>
    </row>
    <row r="1080" spans="1:14" x14ac:dyDescent="0.3">
      <c r="A1080" t="s">
        <v>2693</v>
      </c>
      <c r="B1080">
        <v>5.7</v>
      </c>
      <c r="M1080" s="4" t="s">
        <v>5612</v>
      </c>
      <c r="N1080" s="15">
        <v>6.5</v>
      </c>
    </row>
    <row r="1081" spans="1:14" x14ac:dyDescent="0.3">
      <c r="A1081" t="s">
        <v>2696</v>
      </c>
      <c r="B1081">
        <v>7.2</v>
      </c>
      <c r="M1081" s="4" t="s">
        <v>7694</v>
      </c>
      <c r="N1081" s="15">
        <v>6.5</v>
      </c>
    </row>
    <row r="1082" spans="1:14" x14ac:dyDescent="0.3">
      <c r="A1082" t="s">
        <v>1418</v>
      </c>
      <c r="B1082">
        <v>6.8</v>
      </c>
      <c r="M1082" s="4" t="s">
        <v>642</v>
      </c>
      <c r="N1082" s="15">
        <v>6.5</v>
      </c>
    </row>
    <row r="1083" spans="1:14" x14ac:dyDescent="0.3">
      <c r="A1083" t="s">
        <v>2699</v>
      </c>
      <c r="B1083">
        <v>5.4</v>
      </c>
      <c r="M1083" s="4" t="s">
        <v>5142</v>
      </c>
      <c r="N1083" s="15">
        <v>6.5</v>
      </c>
    </row>
    <row r="1084" spans="1:14" x14ac:dyDescent="0.3">
      <c r="A1084" t="s">
        <v>165</v>
      </c>
      <c r="B1084">
        <v>7.2</v>
      </c>
      <c r="M1084" s="4" t="s">
        <v>4175</v>
      </c>
      <c r="N1084" s="15">
        <v>6.5</v>
      </c>
    </row>
    <row r="1085" spans="1:14" x14ac:dyDescent="0.3">
      <c r="A1085" t="s">
        <v>419</v>
      </c>
      <c r="B1085">
        <v>7.3</v>
      </c>
      <c r="M1085" s="4" t="s">
        <v>6586</v>
      </c>
      <c r="N1085" s="15">
        <v>6.5</v>
      </c>
    </row>
    <row r="1086" spans="1:14" x14ac:dyDescent="0.3">
      <c r="A1086" t="s">
        <v>2703</v>
      </c>
      <c r="B1086">
        <v>5.2</v>
      </c>
      <c r="M1086" s="4" t="s">
        <v>2386</v>
      </c>
      <c r="N1086" s="15">
        <v>6.5</v>
      </c>
    </row>
    <row r="1087" spans="1:14" x14ac:dyDescent="0.3">
      <c r="A1087" t="s">
        <v>633</v>
      </c>
      <c r="B1087">
        <v>5.5</v>
      </c>
      <c r="M1087" s="4" t="s">
        <v>1037</v>
      </c>
      <c r="N1087" s="15">
        <v>6.5</v>
      </c>
    </row>
    <row r="1088" spans="1:14" x14ac:dyDescent="0.3">
      <c r="A1088" t="s">
        <v>2707</v>
      </c>
      <c r="B1088">
        <v>7.7</v>
      </c>
      <c r="M1088" s="4" t="s">
        <v>5991</v>
      </c>
      <c r="N1088" s="15">
        <v>6.5</v>
      </c>
    </row>
    <row r="1089" spans="1:14" x14ac:dyDescent="0.3">
      <c r="A1089" t="s">
        <v>2709</v>
      </c>
      <c r="B1089">
        <v>7.1</v>
      </c>
      <c r="M1089" s="4" t="s">
        <v>4333</v>
      </c>
      <c r="N1089" s="15">
        <v>6.5</v>
      </c>
    </row>
    <row r="1090" spans="1:14" x14ac:dyDescent="0.3">
      <c r="A1090" t="s">
        <v>2711</v>
      </c>
      <c r="B1090">
        <v>5.3</v>
      </c>
      <c r="M1090" s="4" t="s">
        <v>5503</v>
      </c>
      <c r="N1090" s="15">
        <v>6.5</v>
      </c>
    </row>
    <row r="1091" spans="1:14" x14ac:dyDescent="0.3">
      <c r="A1091" t="s">
        <v>2713</v>
      </c>
      <c r="B1091">
        <v>5.6</v>
      </c>
      <c r="M1091" s="4" t="s">
        <v>6328</v>
      </c>
      <c r="N1091" s="15">
        <v>6.5</v>
      </c>
    </row>
    <row r="1092" spans="1:14" x14ac:dyDescent="0.3">
      <c r="A1092" t="s">
        <v>1635</v>
      </c>
      <c r="B1092">
        <v>5.7</v>
      </c>
      <c r="M1092" s="4" t="s">
        <v>2108</v>
      </c>
      <c r="N1092" s="15">
        <v>6.4749999999999996</v>
      </c>
    </row>
    <row r="1093" spans="1:14" x14ac:dyDescent="0.3">
      <c r="A1093" t="s">
        <v>2332</v>
      </c>
      <c r="B1093">
        <v>7.1</v>
      </c>
      <c r="M1093" s="4" t="s">
        <v>109</v>
      </c>
      <c r="N1093" s="15">
        <v>6.4666666666666659</v>
      </c>
    </row>
    <row r="1094" spans="1:14" x14ac:dyDescent="0.3">
      <c r="A1094" t="s">
        <v>593</v>
      </c>
      <c r="B1094">
        <v>7.5</v>
      </c>
      <c r="M1094" s="4" t="s">
        <v>138</v>
      </c>
      <c r="N1094" s="15">
        <v>6.4666666666666659</v>
      </c>
    </row>
    <row r="1095" spans="1:14" x14ac:dyDescent="0.3">
      <c r="A1095" t="s">
        <v>1375</v>
      </c>
      <c r="B1095">
        <v>7.6</v>
      </c>
      <c r="M1095" s="4" t="s">
        <v>1354</v>
      </c>
      <c r="N1095" s="15">
        <v>6.4666666666666659</v>
      </c>
    </row>
    <row r="1096" spans="1:14" x14ac:dyDescent="0.3">
      <c r="A1096" t="s">
        <v>1222</v>
      </c>
      <c r="B1096">
        <v>5.5</v>
      </c>
      <c r="M1096" s="4" t="s">
        <v>904</v>
      </c>
      <c r="N1096" s="15">
        <v>6.4599999999999991</v>
      </c>
    </row>
    <row r="1097" spans="1:14" x14ac:dyDescent="0.3">
      <c r="A1097" t="s">
        <v>554</v>
      </c>
      <c r="B1097">
        <v>5.0999999999999996</v>
      </c>
      <c r="M1097" s="4" t="s">
        <v>1557</v>
      </c>
      <c r="N1097" s="15">
        <v>6.4599999999999991</v>
      </c>
    </row>
    <row r="1098" spans="1:14" x14ac:dyDescent="0.3">
      <c r="A1098" t="s">
        <v>2721</v>
      </c>
      <c r="B1098">
        <v>6.3</v>
      </c>
      <c r="M1098" s="4" t="s">
        <v>1106</v>
      </c>
      <c r="N1098" s="15">
        <v>6.4583333333333321</v>
      </c>
    </row>
    <row r="1099" spans="1:14" x14ac:dyDescent="0.3">
      <c r="A1099" t="s">
        <v>2723</v>
      </c>
      <c r="B1099">
        <v>4.9000000000000004</v>
      </c>
      <c r="M1099" s="4" t="s">
        <v>2254</v>
      </c>
      <c r="N1099" s="15">
        <v>6.45</v>
      </c>
    </row>
    <row r="1100" spans="1:14" x14ac:dyDescent="0.3">
      <c r="A1100" t="s">
        <v>2725</v>
      </c>
      <c r="B1100">
        <v>6.5</v>
      </c>
      <c r="M1100" s="4" t="s">
        <v>3635</v>
      </c>
      <c r="N1100" s="15">
        <v>6.45</v>
      </c>
    </row>
    <row r="1101" spans="1:14" x14ac:dyDescent="0.3">
      <c r="A1101" t="s">
        <v>2062</v>
      </c>
      <c r="B1101">
        <v>5.6</v>
      </c>
      <c r="M1101" s="4" t="s">
        <v>706</v>
      </c>
      <c r="N1101" s="15">
        <v>6.45</v>
      </c>
    </row>
    <row r="1102" spans="1:14" x14ac:dyDescent="0.3">
      <c r="A1102" t="s">
        <v>2730</v>
      </c>
      <c r="B1102">
        <v>5.3</v>
      </c>
      <c r="M1102" s="4" t="s">
        <v>7617</v>
      </c>
      <c r="N1102" s="15">
        <v>6.45</v>
      </c>
    </row>
    <row r="1103" spans="1:14" x14ac:dyDescent="0.3">
      <c r="A1103" t="s">
        <v>2732</v>
      </c>
      <c r="B1103">
        <v>6.5</v>
      </c>
      <c r="M1103" s="4" t="s">
        <v>3560</v>
      </c>
      <c r="N1103" s="15">
        <v>6.45</v>
      </c>
    </row>
    <row r="1104" spans="1:14" x14ac:dyDescent="0.3">
      <c r="A1104" t="s">
        <v>2734</v>
      </c>
      <c r="B1104">
        <v>6.8</v>
      </c>
      <c r="M1104" s="4" t="s">
        <v>1056</v>
      </c>
      <c r="N1104" s="15">
        <v>6.4499999999999993</v>
      </c>
    </row>
    <row r="1105" spans="1:14" x14ac:dyDescent="0.3">
      <c r="A1105" t="s">
        <v>2736</v>
      </c>
      <c r="B1105">
        <v>6.5</v>
      </c>
      <c r="M1105" s="4" t="s">
        <v>6321</v>
      </c>
      <c r="N1105" s="15">
        <v>6.4499999999999993</v>
      </c>
    </row>
    <row r="1106" spans="1:14" x14ac:dyDescent="0.3">
      <c r="A1106" t="s">
        <v>127</v>
      </c>
      <c r="B1106">
        <v>6</v>
      </c>
      <c r="M1106" s="4" t="s">
        <v>2344</v>
      </c>
      <c r="N1106" s="15">
        <v>6.4499999999999993</v>
      </c>
    </row>
    <row r="1107" spans="1:14" x14ac:dyDescent="0.3">
      <c r="A1107" t="s">
        <v>2741</v>
      </c>
      <c r="B1107">
        <v>6</v>
      </c>
      <c r="M1107" s="4" t="s">
        <v>4262</v>
      </c>
      <c r="N1107" s="15">
        <v>6.4499999999999993</v>
      </c>
    </row>
    <row r="1108" spans="1:14" x14ac:dyDescent="0.3">
      <c r="A1108" t="s">
        <v>2318</v>
      </c>
      <c r="B1108">
        <v>7.6</v>
      </c>
      <c r="M1108" s="4" t="s">
        <v>3814</v>
      </c>
      <c r="N1108" s="15">
        <v>6.4333333333333336</v>
      </c>
    </row>
    <row r="1109" spans="1:14" x14ac:dyDescent="0.3">
      <c r="A1109" t="s">
        <v>2744</v>
      </c>
      <c r="B1109">
        <v>5.6</v>
      </c>
      <c r="M1109" s="4" t="s">
        <v>8288</v>
      </c>
      <c r="N1109" s="15">
        <v>6.4333333333333336</v>
      </c>
    </row>
    <row r="1110" spans="1:14" x14ac:dyDescent="0.3">
      <c r="A1110" t="s">
        <v>244</v>
      </c>
      <c r="B1110">
        <v>6.4</v>
      </c>
      <c r="M1110" s="4" t="s">
        <v>323</v>
      </c>
      <c r="N1110" s="15">
        <v>6.4333333333333327</v>
      </c>
    </row>
    <row r="1111" spans="1:14" x14ac:dyDescent="0.3">
      <c r="A1111" t="s">
        <v>1448</v>
      </c>
      <c r="B1111">
        <v>5.0999999999999996</v>
      </c>
      <c r="M1111" s="4" t="s">
        <v>1794</v>
      </c>
      <c r="N1111" s="15">
        <v>6.4249999999999998</v>
      </c>
    </row>
    <row r="1112" spans="1:14" x14ac:dyDescent="0.3">
      <c r="A1112" t="s">
        <v>366</v>
      </c>
      <c r="B1112">
        <v>7</v>
      </c>
      <c r="M1112" s="4" t="s">
        <v>2139</v>
      </c>
      <c r="N1112" s="15">
        <v>6.4249999999999998</v>
      </c>
    </row>
    <row r="1113" spans="1:14" x14ac:dyDescent="0.3">
      <c r="A1113" t="s">
        <v>2752</v>
      </c>
      <c r="B1113">
        <v>5.7</v>
      </c>
      <c r="M1113" s="4" t="s">
        <v>6477</v>
      </c>
      <c r="N1113" s="15">
        <v>6.4249999999999989</v>
      </c>
    </row>
    <row r="1114" spans="1:14" x14ac:dyDescent="0.3">
      <c r="A1114" t="s">
        <v>2173</v>
      </c>
      <c r="B1114">
        <v>6.7</v>
      </c>
      <c r="M1114" s="4" t="s">
        <v>3113</v>
      </c>
      <c r="N1114" s="15">
        <v>6.42</v>
      </c>
    </row>
    <row r="1115" spans="1:14" x14ac:dyDescent="0.3">
      <c r="A1115" t="s">
        <v>2757</v>
      </c>
      <c r="B1115">
        <v>6.2</v>
      </c>
      <c r="M1115" s="4" t="s">
        <v>92</v>
      </c>
      <c r="N1115" s="15">
        <v>6.416666666666667</v>
      </c>
    </row>
    <row r="1116" spans="1:14" x14ac:dyDescent="0.3">
      <c r="A1116" t="s">
        <v>2709</v>
      </c>
      <c r="B1116">
        <v>7.2</v>
      </c>
      <c r="M1116" s="4" t="s">
        <v>701</v>
      </c>
      <c r="N1116" s="15">
        <v>6.4142857142857137</v>
      </c>
    </row>
    <row r="1117" spans="1:14" x14ac:dyDescent="0.3">
      <c r="A1117" t="s">
        <v>2760</v>
      </c>
      <c r="B1117">
        <v>6.2</v>
      </c>
      <c r="M1117" s="4" t="s">
        <v>2584</v>
      </c>
      <c r="N1117" s="15">
        <v>6.4</v>
      </c>
    </row>
    <row r="1118" spans="1:14" x14ac:dyDescent="0.3">
      <c r="A1118" t="s">
        <v>2762</v>
      </c>
      <c r="B1118">
        <v>5.6</v>
      </c>
      <c r="M1118" s="4" t="s">
        <v>2085</v>
      </c>
      <c r="N1118" s="15">
        <v>6.4</v>
      </c>
    </row>
    <row r="1119" spans="1:14" x14ac:dyDescent="0.3">
      <c r="A1119" t="s">
        <v>1757</v>
      </c>
      <c r="B1119">
        <v>4.4000000000000004</v>
      </c>
      <c r="M1119" s="4" t="s">
        <v>1696</v>
      </c>
      <c r="N1119" s="15">
        <v>6.4</v>
      </c>
    </row>
    <row r="1120" spans="1:14" x14ac:dyDescent="0.3">
      <c r="A1120" t="s">
        <v>253</v>
      </c>
      <c r="B1120">
        <v>7.5</v>
      </c>
      <c r="M1120" s="4" t="s">
        <v>2449</v>
      </c>
      <c r="N1120" s="15">
        <v>6.4</v>
      </c>
    </row>
    <row r="1121" spans="1:14" x14ac:dyDescent="0.3">
      <c r="A1121" t="s">
        <v>1794</v>
      </c>
      <c r="B1121">
        <v>7.1</v>
      </c>
      <c r="M1121" s="4" t="s">
        <v>5665</v>
      </c>
      <c r="N1121" s="15">
        <v>6.4</v>
      </c>
    </row>
    <row r="1122" spans="1:14" x14ac:dyDescent="0.3">
      <c r="A1122" t="s">
        <v>464</v>
      </c>
      <c r="B1122">
        <v>6.4</v>
      </c>
      <c r="M1122" s="4" t="s">
        <v>1501</v>
      </c>
      <c r="N1122" s="15">
        <v>6.4</v>
      </c>
    </row>
    <row r="1123" spans="1:14" x14ac:dyDescent="0.3">
      <c r="A1123" t="s">
        <v>1473</v>
      </c>
      <c r="B1123">
        <v>7.1</v>
      </c>
      <c r="M1123" s="4" t="s">
        <v>4661</v>
      </c>
      <c r="N1123" s="15">
        <v>6.4</v>
      </c>
    </row>
    <row r="1124" spans="1:14" x14ac:dyDescent="0.3">
      <c r="A1124" t="s">
        <v>132</v>
      </c>
      <c r="B1124">
        <v>5.9</v>
      </c>
      <c r="M1124" s="4" t="s">
        <v>7592</v>
      </c>
      <c r="N1124" s="15">
        <v>6.4</v>
      </c>
    </row>
    <row r="1125" spans="1:14" x14ac:dyDescent="0.3">
      <c r="A1125" t="s">
        <v>2395</v>
      </c>
      <c r="B1125">
        <v>6.9</v>
      </c>
      <c r="M1125" s="4" t="s">
        <v>3992</v>
      </c>
      <c r="N1125" s="15">
        <v>6.4</v>
      </c>
    </row>
    <row r="1126" spans="1:14" x14ac:dyDescent="0.3">
      <c r="A1126" t="s">
        <v>1902</v>
      </c>
      <c r="B1126">
        <v>7.5</v>
      </c>
      <c r="M1126" s="4" t="s">
        <v>4050</v>
      </c>
      <c r="N1126" s="15">
        <v>6.4</v>
      </c>
    </row>
    <row r="1127" spans="1:14" x14ac:dyDescent="0.3">
      <c r="A1127" t="s">
        <v>388</v>
      </c>
      <c r="B1127">
        <v>6.3</v>
      </c>
      <c r="M1127" s="4" t="s">
        <v>5629</v>
      </c>
      <c r="N1127" s="15">
        <v>6.4</v>
      </c>
    </row>
    <row r="1128" spans="1:14" x14ac:dyDescent="0.3">
      <c r="A1128" t="s">
        <v>28</v>
      </c>
      <c r="B1128">
        <v>6.4</v>
      </c>
      <c r="M1128" s="4" t="s">
        <v>161</v>
      </c>
      <c r="N1128" s="15">
        <v>6.4</v>
      </c>
    </row>
    <row r="1129" spans="1:14" x14ac:dyDescent="0.3">
      <c r="A1129" t="s">
        <v>2064</v>
      </c>
      <c r="B1129">
        <v>5.9</v>
      </c>
      <c r="M1129" s="4" t="s">
        <v>5088</v>
      </c>
      <c r="N1129" s="15">
        <v>6.4</v>
      </c>
    </row>
    <row r="1130" spans="1:14" x14ac:dyDescent="0.3">
      <c r="A1130" t="s">
        <v>165</v>
      </c>
      <c r="B1130">
        <v>6.8</v>
      </c>
      <c r="M1130" s="4" t="s">
        <v>4473</v>
      </c>
      <c r="N1130" s="15">
        <v>6.4</v>
      </c>
    </row>
    <row r="1131" spans="1:14" x14ac:dyDescent="0.3">
      <c r="A1131" t="s">
        <v>2780</v>
      </c>
      <c r="B1131">
        <v>6.3</v>
      </c>
      <c r="M1131" s="4" t="s">
        <v>1257</v>
      </c>
      <c r="N1131" s="15">
        <v>6.4</v>
      </c>
    </row>
    <row r="1132" spans="1:14" x14ac:dyDescent="0.3">
      <c r="A1132" t="s">
        <v>2782</v>
      </c>
      <c r="B1132">
        <v>3.6</v>
      </c>
      <c r="M1132" s="4" t="s">
        <v>7118</v>
      </c>
      <c r="N1132" s="15">
        <v>6.4</v>
      </c>
    </row>
    <row r="1133" spans="1:14" x14ac:dyDescent="0.3">
      <c r="A1133" t="s">
        <v>2451</v>
      </c>
      <c r="B1133">
        <v>5.3</v>
      </c>
      <c r="M1133" s="4" t="s">
        <v>4249</v>
      </c>
      <c r="N1133" s="15">
        <v>6.4</v>
      </c>
    </row>
    <row r="1134" spans="1:14" x14ac:dyDescent="0.3">
      <c r="A1134" t="s">
        <v>2786</v>
      </c>
      <c r="B1134">
        <v>5.9</v>
      </c>
      <c r="M1134" s="4" t="s">
        <v>7611</v>
      </c>
      <c r="N1134" s="15">
        <v>6.4</v>
      </c>
    </row>
    <row r="1135" spans="1:14" x14ac:dyDescent="0.3">
      <c r="A1135" t="s">
        <v>631</v>
      </c>
      <c r="B1135">
        <v>6.9</v>
      </c>
      <c r="M1135" s="4" t="s">
        <v>12680</v>
      </c>
      <c r="N1135" s="15">
        <v>6.4</v>
      </c>
    </row>
    <row r="1136" spans="1:14" x14ac:dyDescent="0.3">
      <c r="A1136" t="s">
        <v>2790</v>
      </c>
      <c r="B1136">
        <v>6.9</v>
      </c>
      <c r="M1136" s="4" t="s">
        <v>2616</v>
      </c>
      <c r="N1136" s="15">
        <v>6.4</v>
      </c>
    </row>
    <row r="1137" spans="1:14" x14ac:dyDescent="0.3">
      <c r="A1137" t="s">
        <v>537</v>
      </c>
      <c r="B1137">
        <v>6.1</v>
      </c>
      <c r="M1137" s="4" t="s">
        <v>5614</v>
      </c>
      <c r="N1137" s="15">
        <v>6.4</v>
      </c>
    </row>
    <row r="1138" spans="1:14" x14ac:dyDescent="0.3">
      <c r="A1138" t="s">
        <v>2793</v>
      </c>
      <c r="B1138">
        <v>5.7</v>
      </c>
      <c r="M1138" s="4" t="s">
        <v>996</v>
      </c>
      <c r="N1138" s="15">
        <v>6.4</v>
      </c>
    </row>
    <row r="1139" spans="1:14" x14ac:dyDescent="0.3">
      <c r="A1139" t="s">
        <v>1709</v>
      </c>
      <c r="B1139">
        <v>8.5</v>
      </c>
      <c r="M1139" s="4" t="s">
        <v>1228</v>
      </c>
      <c r="N1139" s="15">
        <v>6.4</v>
      </c>
    </row>
    <row r="1140" spans="1:14" x14ac:dyDescent="0.3">
      <c r="A1140" t="s">
        <v>2797</v>
      </c>
      <c r="B1140">
        <v>6.3</v>
      </c>
      <c r="M1140" s="4" t="s">
        <v>3622</v>
      </c>
      <c r="N1140" s="15">
        <v>6.4</v>
      </c>
    </row>
    <row r="1141" spans="1:14" x14ac:dyDescent="0.3">
      <c r="A1141" t="s">
        <v>1571</v>
      </c>
      <c r="B1141">
        <v>7.3</v>
      </c>
      <c r="M1141" s="4" t="s">
        <v>7062</v>
      </c>
      <c r="N1141" s="15">
        <v>6.4</v>
      </c>
    </row>
    <row r="1142" spans="1:14" x14ac:dyDescent="0.3">
      <c r="A1142" t="s">
        <v>2800</v>
      </c>
      <c r="B1142">
        <v>6.3</v>
      </c>
      <c r="M1142" s="4" t="s">
        <v>42</v>
      </c>
      <c r="N1142" s="15">
        <v>6.4</v>
      </c>
    </row>
    <row r="1143" spans="1:14" x14ac:dyDescent="0.3">
      <c r="A1143" t="s">
        <v>792</v>
      </c>
      <c r="B1143">
        <v>7.2</v>
      </c>
      <c r="M1143" s="4" t="s">
        <v>3435</v>
      </c>
      <c r="N1143" s="15">
        <v>6.4</v>
      </c>
    </row>
    <row r="1144" spans="1:14" x14ac:dyDescent="0.3">
      <c r="A1144" t="s">
        <v>148</v>
      </c>
      <c r="B1144">
        <v>7.3</v>
      </c>
      <c r="M1144" s="4" t="s">
        <v>6615</v>
      </c>
      <c r="N1144" s="15">
        <v>6.4</v>
      </c>
    </row>
    <row r="1145" spans="1:14" x14ac:dyDescent="0.3">
      <c r="A1145" t="s">
        <v>2805</v>
      </c>
      <c r="B1145">
        <v>6.3</v>
      </c>
      <c r="M1145" s="4" t="s">
        <v>4578</v>
      </c>
      <c r="N1145" s="15">
        <v>6.4</v>
      </c>
    </row>
    <row r="1146" spans="1:14" x14ac:dyDescent="0.3">
      <c r="A1146" t="s">
        <v>1894</v>
      </c>
      <c r="B1146">
        <v>8.1</v>
      </c>
      <c r="M1146" s="4" t="s">
        <v>7962</v>
      </c>
      <c r="N1146" s="15">
        <v>6.4</v>
      </c>
    </row>
    <row r="1147" spans="1:14" x14ac:dyDescent="0.3">
      <c r="A1147" t="s">
        <v>2521</v>
      </c>
      <c r="B1147">
        <v>6.9</v>
      </c>
      <c r="M1147" s="4" t="s">
        <v>3799</v>
      </c>
      <c r="N1147" s="15">
        <v>6.4</v>
      </c>
    </row>
    <row r="1148" spans="1:14" x14ac:dyDescent="0.3">
      <c r="A1148" t="s">
        <v>1794</v>
      </c>
      <c r="B1148">
        <v>6.3</v>
      </c>
      <c r="M1148" s="4" t="s">
        <v>5827</v>
      </c>
      <c r="N1148" s="15">
        <v>6.4</v>
      </c>
    </row>
    <row r="1149" spans="1:14" x14ac:dyDescent="0.3">
      <c r="A1149" t="s">
        <v>1233</v>
      </c>
      <c r="B1149">
        <v>7.3</v>
      </c>
      <c r="M1149" s="4" t="s">
        <v>3788</v>
      </c>
      <c r="N1149" s="15">
        <v>6.4</v>
      </c>
    </row>
    <row r="1150" spans="1:14" x14ac:dyDescent="0.3">
      <c r="A1150" t="s">
        <v>2815</v>
      </c>
      <c r="B1150">
        <v>6.1</v>
      </c>
      <c r="M1150" s="4" t="s">
        <v>12665</v>
      </c>
      <c r="N1150" s="15">
        <v>6.4</v>
      </c>
    </row>
    <row r="1151" spans="1:14" x14ac:dyDescent="0.3">
      <c r="A1151" t="s">
        <v>58</v>
      </c>
      <c r="B1151">
        <v>6.9</v>
      </c>
      <c r="M1151" s="4" t="s">
        <v>6780</v>
      </c>
      <c r="N1151" s="15">
        <v>6.4</v>
      </c>
    </row>
    <row r="1152" spans="1:14" x14ac:dyDescent="0.3">
      <c r="A1152" t="s">
        <v>2822</v>
      </c>
      <c r="B1152">
        <v>6.4</v>
      </c>
      <c r="M1152" s="4" t="s">
        <v>2713</v>
      </c>
      <c r="N1152" s="15">
        <v>6.4</v>
      </c>
    </row>
    <row r="1153" spans="1:14" x14ac:dyDescent="0.3">
      <c r="A1153" t="s">
        <v>564</v>
      </c>
      <c r="B1153">
        <v>7.2</v>
      </c>
      <c r="M1153" s="4" t="s">
        <v>3832</v>
      </c>
      <c r="N1153" s="15">
        <v>6.4</v>
      </c>
    </row>
    <row r="1154" spans="1:14" x14ac:dyDescent="0.3">
      <c r="A1154" t="s">
        <v>2826</v>
      </c>
      <c r="B1154">
        <v>6.8</v>
      </c>
      <c r="M1154" s="4" t="s">
        <v>4938</v>
      </c>
      <c r="N1154" s="15">
        <v>6.4</v>
      </c>
    </row>
    <row r="1155" spans="1:14" x14ac:dyDescent="0.3">
      <c r="A1155" t="s">
        <v>2828</v>
      </c>
      <c r="B1155">
        <v>6.5</v>
      </c>
      <c r="M1155" s="4" t="s">
        <v>5104</v>
      </c>
      <c r="N1155" s="15">
        <v>6.4</v>
      </c>
    </row>
    <row r="1156" spans="1:14" x14ac:dyDescent="0.3">
      <c r="A1156" t="s">
        <v>2736</v>
      </c>
      <c r="B1156">
        <v>7.8</v>
      </c>
      <c r="M1156" s="4" t="s">
        <v>3185</v>
      </c>
      <c r="N1156" s="15">
        <v>6.4</v>
      </c>
    </row>
    <row r="1157" spans="1:14" x14ac:dyDescent="0.3">
      <c r="A1157" t="s">
        <v>459</v>
      </c>
      <c r="B1157">
        <v>7.6</v>
      </c>
      <c r="M1157" s="4" t="s">
        <v>3062</v>
      </c>
      <c r="N1157" s="15">
        <v>6.4</v>
      </c>
    </row>
    <row r="1158" spans="1:14" x14ac:dyDescent="0.3">
      <c r="A1158" t="s">
        <v>2463</v>
      </c>
      <c r="B1158">
        <v>7.2</v>
      </c>
      <c r="M1158" s="4" t="s">
        <v>7981</v>
      </c>
      <c r="N1158" s="15">
        <v>6.4</v>
      </c>
    </row>
    <row r="1159" spans="1:14" x14ac:dyDescent="0.3">
      <c r="A1159" t="s">
        <v>1783</v>
      </c>
      <c r="B1159">
        <v>6.7</v>
      </c>
      <c r="M1159" s="4" t="s">
        <v>5999</v>
      </c>
      <c r="N1159" s="15">
        <v>6.4</v>
      </c>
    </row>
    <row r="1160" spans="1:14" x14ac:dyDescent="0.3">
      <c r="A1160" t="s">
        <v>58</v>
      </c>
      <c r="B1160">
        <v>6.8</v>
      </c>
      <c r="M1160" s="4" t="s">
        <v>6603</v>
      </c>
      <c r="N1160" s="15">
        <v>6.4</v>
      </c>
    </row>
    <row r="1161" spans="1:14" x14ac:dyDescent="0.3">
      <c r="A1161" t="s">
        <v>1755</v>
      </c>
      <c r="B1161">
        <v>6.3</v>
      </c>
      <c r="M1161" s="4" t="s">
        <v>7799</v>
      </c>
      <c r="N1161" s="15">
        <v>6.4</v>
      </c>
    </row>
    <row r="1162" spans="1:14" x14ac:dyDescent="0.3">
      <c r="A1162" t="s">
        <v>1172</v>
      </c>
      <c r="B1162">
        <v>6.2</v>
      </c>
      <c r="M1162" s="4" t="s">
        <v>8049</v>
      </c>
      <c r="N1162" s="15">
        <v>6.4</v>
      </c>
    </row>
    <row r="1163" spans="1:14" x14ac:dyDescent="0.3">
      <c r="A1163" t="s">
        <v>2613</v>
      </c>
      <c r="B1163">
        <v>6.2</v>
      </c>
      <c r="M1163" s="4" t="s">
        <v>6116</v>
      </c>
      <c r="N1163" s="15">
        <v>6.4</v>
      </c>
    </row>
    <row r="1164" spans="1:14" x14ac:dyDescent="0.3">
      <c r="A1164" t="s">
        <v>236</v>
      </c>
      <c r="B1164">
        <v>8.6</v>
      </c>
      <c r="M1164" s="4" t="s">
        <v>6182</v>
      </c>
      <c r="N1164" s="15">
        <v>6.4</v>
      </c>
    </row>
    <row r="1165" spans="1:14" x14ac:dyDescent="0.3">
      <c r="A1165" t="s">
        <v>485</v>
      </c>
      <c r="B1165">
        <v>8</v>
      </c>
      <c r="M1165" s="4" t="s">
        <v>7712</v>
      </c>
      <c r="N1165" s="15">
        <v>6.4</v>
      </c>
    </row>
    <row r="1166" spans="1:14" x14ac:dyDescent="0.3">
      <c r="A1166" t="s">
        <v>2840</v>
      </c>
      <c r="B1166">
        <v>7</v>
      </c>
      <c r="M1166" s="4" t="s">
        <v>8188</v>
      </c>
      <c r="N1166" s="15">
        <v>6.4</v>
      </c>
    </row>
    <row r="1167" spans="1:14" x14ac:dyDescent="0.3">
      <c r="A1167" t="s">
        <v>1312</v>
      </c>
      <c r="B1167">
        <v>8</v>
      </c>
      <c r="M1167" s="4" t="s">
        <v>7965</v>
      </c>
      <c r="N1167" s="15">
        <v>6.4</v>
      </c>
    </row>
    <row r="1168" spans="1:14" x14ac:dyDescent="0.3">
      <c r="A1168" t="s">
        <v>1312</v>
      </c>
      <c r="B1168">
        <v>8.1</v>
      </c>
      <c r="M1168" s="4" t="s">
        <v>5820</v>
      </c>
      <c r="N1168" s="15">
        <v>6.4</v>
      </c>
    </row>
    <row r="1169" spans="1:14" x14ac:dyDescent="0.3">
      <c r="A1169" t="s">
        <v>1487</v>
      </c>
      <c r="B1169">
        <v>6.7</v>
      </c>
      <c r="M1169" s="4" t="s">
        <v>8266</v>
      </c>
      <c r="N1169" s="15">
        <v>6.4</v>
      </c>
    </row>
    <row r="1170" spans="1:14" x14ac:dyDescent="0.3">
      <c r="A1170" t="s">
        <v>2248</v>
      </c>
      <c r="B1170">
        <v>7.9</v>
      </c>
      <c r="M1170" s="4" t="s">
        <v>7740</v>
      </c>
      <c r="N1170" s="15">
        <v>6.4</v>
      </c>
    </row>
    <row r="1171" spans="1:14" x14ac:dyDescent="0.3">
      <c r="A1171" t="s">
        <v>2197</v>
      </c>
      <c r="B1171">
        <v>6.1</v>
      </c>
      <c r="M1171" s="4" t="s">
        <v>4822</v>
      </c>
      <c r="N1171" s="15">
        <v>6.4</v>
      </c>
    </row>
    <row r="1172" spans="1:14" x14ac:dyDescent="0.3">
      <c r="A1172" t="s">
        <v>592</v>
      </c>
      <c r="B1172">
        <v>4.2</v>
      </c>
      <c r="M1172" s="4" t="s">
        <v>6411</v>
      </c>
      <c r="N1172" s="15">
        <v>6.4</v>
      </c>
    </row>
    <row r="1173" spans="1:14" x14ac:dyDescent="0.3">
      <c r="A1173" t="s">
        <v>2849</v>
      </c>
      <c r="B1173">
        <v>6.1</v>
      </c>
      <c r="M1173" s="4" t="s">
        <v>6554</v>
      </c>
      <c r="N1173" s="15">
        <v>6.4</v>
      </c>
    </row>
    <row r="1174" spans="1:14" x14ac:dyDescent="0.3">
      <c r="A1174" t="s">
        <v>2155</v>
      </c>
      <c r="B1174">
        <v>6.6</v>
      </c>
      <c r="M1174" s="4" t="s">
        <v>2121</v>
      </c>
      <c r="N1174" s="15">
        <v>6.4</v>
      </c>
    </row>
    <row r="1175" spans="1:14" x14ac:dyDescent="0.3">
      <c r="A1175" t="s">
        <v>350</v>
      </c>
      <c r="B1175">
        <v>7.5</v>
      </c>
      <c r="M1175" s="4" t="s">
        <v>7668</v>
      </c>
      <c r="N1175" s="15">
        <v>6.4</v>
      </c>
    </row>
    <row r="1176" spans="1:14" x14ac:dyDescent="0.3">
      <c r="A1176" t="s">
        <v>2853</v>
      </c>
      <c r="B1176">
        <v>7.4</v>
      </c>
      <c r="M1176" s="4" t="s">
        <v>3398</v>
      </c>
      <c r="N1176" s="15">
        <v>6.3999999999999995</v>
      </c>
    </row>
    <row r="1177" spans="1:14" x14ac:dyDescent="0.3">
      <c r="A1177" t="s">
        <v>2855</v>
      </c>
      <c r="B1177">
        <v>7.2</v>
      </c>
      <c r="M1177" s="4" t="s">
        <v>457</v>
      </c>
      <c r="N1177" s="15">
        <v>6.3999999999999995</v>
      </c>
    </row>
    <row r="1178" spans="1:14" x14ac:dyDescent="0.3">
      <c r="A1178" t="s">
        <v>2857</v>
      </c>
      <c r="B1178">
        <v>6.9</v>
      </c>
      <c r="M1178" s="4" t="s">
        <v>912</v>
      </c>
      <c r="N1178" s="15">
        <v>6.3999999999999995</v>
      </c>
    </row>
    <row r="1179" spans="1:14" x14ac:dyDescent="0.3">
      <c r="A1179" t="s">
        <v>2860</v>
      </c>
      <c r="B1179">
        <v>7.4</v>
      </c>
      <c r="M1179" s="4" t="s">
        <v>3518</v>
      </c>
      <c r="N1179" s="15">
        <v>6.3999999999999995</v>
      </c>
    </row>
    <row r="1180" spans="1:14" x14ac:dyDescent="0.3">
      <c r="A1180" t="s">
        <v>70</v>
      </c>
      <c r="B1180">
        <v>5.4</v>
      </c>
      <c r="M1180" s="4" t="s">
        <v>3348</v>
      </c>
      <c r="N1180" s="15">
        <v>6.375</v>
      </c>
    </row>
    <row r="1181" spans="1:14" x14ac:dyDescent="0.3">
      <c r="A1181" t="s">
        <v>2863</v>
      </c>
      <c r="B1181">
        <v>6.8</v>
      </c>
      <c r="M1181" s="4" t="s">
        <v>56</v>
      </c>
      <c r="N1181" s="15">
        <v>6.3666666666666671</v>
      </c>
    </row>
    <row r="1182" spans="1:14" x14ac:dyDescent="0.3">
      <c r="A1182" t="s">
        <v>1391</v>
      </c>
      <c r="B1182">
        <v>6.3</v>
      </c>
      <c r="M1182" s="4" t="s">
        <v>197</v>
      </c>
      <c r="N1182" s="15">
        <v>6.3666666666666671</v>
      </c>
    </row>
    <row r="1183" spans="1:14" x14ac:dyDescent="0.3">
      <c r="A1183" t="s">
        <v>2254</v>
      </c>
      <c r="B1183">
        <v>7.2</v>
      </c>
      <c r="M1183" s="4" t="s">
        <v>2145</v>
      </c>
      <c r="N1183" s="15">
        <v>6.3666666666666671</v>
      </c>
    </row>
    <row r="1184" spans="1:14" x14ac:dyDescent="0.3">
      <c r="A1184" t="s">
        <v>1043</v>
      </c>
      <c r="B1184">
        <v>6.9</v>
      </c>
      <c r="M1184" s="4" t="s">
        <v>3137</v>
      </c>
      <c r="N1184" s="15">
        <v>6.3666666666666671</v>
      </c>
    </row>
    <row r="1185" spans="1:14" x14ac:dyDescent="0.3">
      <c r="A1185" t="s">
        <v>2869</v>
      </c>
      <c r="B1185">
        <v>6</v>
      </c>
      <c r="M1185" s="4" t="s">
        <v>351</v>
      </c>
      <c r="N1185" s="15">
        <v>6.35</v>
      </c>
    </row>
    <row r="1186" spans="1:14" x14ac:dyDescent="0.3">
      <c r="A1186" t="s">
        <v>2871</v>
      </c>
      <c r="B1186">
        <v>5.9</v>
      </c>
      <c r="M1186" s="4" t="s">
        <v>1452</v>
      </c>
      <c r="N1186" s="15">
        <v>6.35</v>
      </c>
    </row>
    <row r="1187" spans="1:14" x14ac:dyDescent="0.3">
      <c r="A1187" t="s">
        <v>910</v>
      </c>
      <c r="B1187">
        <v>5.4</v>
      </c>
      <c r="M1187" s="4" t="s">
        <v>6216</v>
      </c>
      <c r="N1187" s="15">
        <v>6.35</v>
      </c>
    </row>
    <row r="1188" spans="1:14" x14ac:dyDescent="0.3">
      <c r="A1188" t="s">
        <v>989</v>
      </c>
      <c r="B1188">
        <v>5.9</v>
      </c>
      <c r="M1188" s="4" t="s">
        <v>1737</v>
      </c>
      <c r="N1188" s="15">
        <v>6.35</v>
      </c>
    </row>
    <row r="1189" spans="1:14" x14ac:dyDescent="0.3">
      <c r="A1189" t="s">
        <v>910</v>
      </c>
      <c r="B1189">
        <v>6.1</v>
      </c>
      <c r="M1189" s="4" t="s">
        <v>5261</v>
      </c>
      <c r="N1189" s="15">
        <v>6.35</v>
      </c>
    </row>
    <row r="1190" spans="1:14" x14ac:dyDescent="0.3">
      <c r="A1190" t="s">
        <v>1412</v>
      </c>
      <c r="B1190">
        <v>7.7</v>
      </c>
      <c r="M1190" s="4" t="s">
        <v>12</v>
      </c>
      <c r="N1190" s="15">
        <v>6.35</v>
      </c>
    </row>
    <row r="1191" spans="1:14" x14ac:dyDescent="0.3">
      <c r="A1191" t="s">
        <v>2877</v>
      </c>
      <c r="B1191">
        <v>5.8</v>
      </c>
      <c r="M1191" s="4" t="s">
        <v>2106</v>
      </c>
      <c r="N1191" s="15">
        <v>6.35</v>
      </c>
    </row>
    <row r="1192" spans="1:14" x14ac:dyDescent="0.3">
      <c r="A1192" t="s">
        <v>2879</v>
      </c>
      <c r="B1192">
        <v>7.6</v>
      </c>
      <c r="M1192" s="4" t="s">
        <v>3237</v>
      </c>
      <c r="N1192" s="15">
        <v>6.35</v>
      </c>
    </row>
    <row r="1193" spans="1:14" x14ac:dyDescent="0.3">
      <c r="A1193" t="s">
        <v>2457</v>
      </c>
      <c r="B1193">
        <v>6.1</v>
      </c>
      <c r="M1193" s="4" t="s">
        <v>755</v>
      </c>
      <c r="N1193" s="15">
        <v>6.3400000000000007</v>
      </c>
    </row>
    <row r="1194" spans="1:14" x14ac:dyDescent="0.3">
      <c r="A1194" t="s">
        <v>2882</v>
      </c>
      <c r="B1194">
        <v>5.4</v>
      </c>
      <c r="M1194" s="4" t="s">
        <v>3330</v>
      </c>
      <c r="N1194" s="15">
        <v>6.333333333333333</v>
      </c>
    </row>
    <row r="1195" spans="1:14" x14ac:dyDescent="0.3">
      <c r="A1195" t="s">
        <v>2080</v>
      </c>
      <c r="B1195">
        <v>5.0999999999999996</v>
      </c>
      <c r="M1195" s="4" t="s">
        <v>4775</v>
      </c>
      <c r="N1195" s="15">
        <v>6.333333333333333</v>
      </c>
    </row>
    <row r="1196" spans="1:14" x14ac:dyDescent="0.3">
      <c r="A1196" t="s">
        <v>879</v>
      </c>
      <c r="B1196">
        <v>6.4</v>
      </c>
      <c r="M1196" s="4" t="s">
        <v>814</v>
      </c>
      <c r="N1196" s="15">
        <v>6.333333333333333</v>
      </c>
    </row>
    <row r="1197" spans="1:14" x14ac:dyDescent="0.3">
      <c r="A1197" t="s">
        <v>2161</v>
      </c>
      <c r="B1197">
        <v>6.3</v>
      </c>
      <c r="M1197" s="4" t="s">
        <v>176</v>
      </c>
      <c r="N1197" s="15">
        <v>6.3249999999999993</v>
      </c>
    </row>
    <row r="1198" spans="1:14" x14ac:dyDescent="0.3">
      <c r="A1198" t="s">
        <v>2888</v>
      </c>
      <c r="B1198">
        <v>7.5</v>
      </c>
      <c r="M1198" s="4" t="s">
        <v>4484</v>
      </c>
      <c r="N1198" s="15">
        <v>6.3249999999999993</v>
      </c>
    </row>
    <row r="1199" spans="1:14" x14ac:dyDescent="0.3">
      <c r="A1199" t="s">
        <v>1924</v>
      </c>
      <c r="B1199">
        <v>7.1</v>
      </c>
      <c r="M1199" s="4" t="s">
        <v>3714</v>
      </c>
      <c r="N1199" s="15">
        <v>6.3000000000000007</v>
      </c>
    </row>
    <row r="1200" spans="1:14" x14ac:dyDescent="0.3">
      <c r="A1200" t="s">
        <v>2340</v>
      </c>
      <c r="B1200">
        <v>5.2</v>
      </c>
      <c r="M1200" s="4" t="s">
        <v>4844</v>
      </c>
      <c r="N1200" s="15">
        <v>6.3000000000000007</v>
      </c>
    </row>
    <row r="1201" spans="1:14" x14ac:dyDescent="0.3">
      <c r="A1201" t="s">
        <v>325</v>
      </c>
      <c r="B1201">
        <v>7.8</v>
      </c>
      <c r="M1201" s="4" t="s">
        <v>726</v>
      </c>
      <c r="N1201" s="15">
        <v>6.3</v>
      </c>
    </row>
    <row r="1202" spans="1:14" x14ac:dyDescent="0.3">
      <c r="A1202" t="s">
        <v>910</v>
      </c>
      <c r="B1202">
        <v>6.5</v>
      </c>
      <c r="M1202" s="4" t="s">
        <v>3337</v>
      </c>
      <c r="N1202" s="15">
        <v>6.3</v>
      </c>
    </row>
    <row r="1203" spans="1:14" x14ac:dyDescent="0.3">
      <c r="A1203" t="s">
        <v>66</v>
      </c>
      <c r="B1203">
        <v>6.6</v>
      </c>
      <c r="M1203" s="4" t="s">
        <v>3767</v>
      </c>
      <c r="N1203" s="15">
        <v>6.3</v>
      </c>
    </row>
    <row r="1204" spans="1:14" x14ac:dyDescent="0.3">
      <c r="A1204" t="s">
        <v>1243</v>
      </c>
      <c r="B1204">
        <v>5.0999999999999996</v>
      </c>
      <c r="M1204" s="4" t="s">
        <v>2828</v>
      </c>
      <c r="N1204" s="15">
        <v>6.3</v>
      </c>
    </row>
    <row r="1205" spans="1:14" x14ac:dyDescent="0.3">
      <c r="A1205" t="s">
        <v>90</v>
      </c>
      <c r="B1205">
        <v>7.4</v>
      </c>
      <c r="M1205" s="4" t="s">
        <v>6134</v>
      </c>
      <c r="N1205" s="15">
        <v>6.3</v>
      </c>
    </row>
    <row r="1206" spans="1:14" x14ac:dyDescent="0.3">
      <c r="A1206" t="s">
        <v>2900</v>
      </c>
      <c r="B1206">
        <v>7.2</v>
      </c>
      <c r="M1206" s="4" t="s">
        <v>7171</v>
      </c>
      <c r="N1206" s="15">
        <v>6.3</v>
      </c>
    </row>
    <row r="1207" spans="1:14" x14ac:dyDescent="0.3">
      <c r="A1207" t="s">
        <v>2022</v>
      </c>
      <c r="B1207">
        <v>7.6</v>
      </c>
      <c r="M1207" s="4" t="s">
        <v>2373</v>
      </c>
      <c r="N1207" s="15">
        <v>6.3</v>
      </c>
    </row>
    <row r="1208" spans="1:14" x14ac:dyDescent="0.3">
      <c r="A1208" t="s">
        <v>1096</v>
      </c>
      <c r="B1208">
        <v>7.5</v>
      </c>
      <c r="M1208" s="4" t="s">
        <v>1323</v>
      </c>
      <c r="N1208" s="15">
        <v>6.3</v>
      </c>
    </row>
    <row r="1209" spans="1:14" x14ac:dyDescent="0.3">
      <c r="A1209" t="s">
        <v>28</v>
      </c>
      <c r="B1209">
        <v>6.6</v>
      </c>
      <c r="M1209" s="4" t="s">
        <v>7139</v>
      </c>
      <c r="N1209" s="15">
        <v>6.3</v>
      </c>
    </row>
    <row r="1210" spans="1:14" x14ac:dyDescent="0.3">
      <c r="A1210" t="s">
        <v>2905</v>
      </c>
      <c r="B1210">
        <v>7.2</v>
      </c>
      <c r="M1210" s="4" t="s">
        <v>2175</v>
      </c>
      <c r="N1210" s="15">
        <v>6.3</v>
      </c>
    </row>
    <row r="1211" spans="1:14" x14ac:dyDescent="0.3">
      <c r="A1211" t="s">
        <v>2907</v>
      </c>
      <c r="B1211">
        <v>7.6</v>
      </c>
      <c r="M1211" s="4" t="s">
        <v>7723</v>
      </c>
      <c r="N1211" s="15">
        <v>6.3</v>
      </c>
    </row>
    <row r="1212" spans="1:14" x14ac:dyDescent="0.3">
      <c r="A1212" t="s">
        <v>370</v>
      </c>
      <c r="B1212">
        <v>6.2</v>
      </c>
      <c r="M1212" s="4" t="s">
        <v>6444</v>
      </c>
      <c r="N1212" s="15">
        <v>6.3</v>
      </c>
    </row>
    <row r="1213" spans="1:14" x14ac:dyDescent="0.3">
      <c r="A1213" t="s">
        <v>1904</v>
      </c>
      <c r="B1213">
        <v>5.6</v>
      </c>
      <c r="M1213" s="4" t="s">
        <v>953</v>
      </c>
      <c r="N1213" s="15">
        <v>6.3</v>
      </c>
    </row>
    <row r="1214" spans="1:14" x14ac:dyDescent="0.3">
      <c r="A1214" t="s">
        <v>44</v>
      </c>
      <c r="B1214">
        <v>7.6</v>
      </c>
      <c r="M1214" s="4" t="s">
        <v>8270</v>
      </c>
      <c r="N1214" s="15">
        <v>6.3</v>
      </c>
    </row>
    <row r="1215" spans="1:14" x14ac:dyDescent="0.3">
      <c r="A1215" t="s">
        <v>1259</v>
      </c>
      <c r="B1215">
        <v>6.6</v>
      </c>
      <c r="M1215" s="4" t="s">
        <v>2797</v>
      </c>
      <c r="N1215" s="15">
        <v>6.3</v>
      </c>
    </row>
    <row r="1216" spans="1:14" x14ac:dyDescent="0.3">
      <c r="A1216" t="s">
        <v>2913</v>
      </c>
      <c r="B1216">
        <v>7</v>
      </c>
      <c r="M1216" s="4" t="s">
        <v>5290</v>
      </c>
      <c r="N1216" s="15">
        <v>6.3</v>
      </c>
    </row>
    <row r="1217" spans="1:14" x14ac:dyDescent="0.3">
      <c r="A1217" t="s">
        <v>2915</v>
      </c>
      <c r="B1217">
        <v>2.7</v>
      </c>
      <c r="M1217" s="4" t="s">
        <v>8081</v>
      </c>
      <c r="N1217" s="15">
        <v>6.3</v>
      </c>
    </row>
    <row r="1218" spans="1:14" x14ac:dyDescent="0.3">
      <c r="A1218" t="s">
        <v>864</v>
      </c>
      <c r="B1218">
        <v>7.6</v>
      </c>
      <c r="M1218" s="4" t="s">
        <v>3380</v>
      </c>
      <c r="N1218" s="15">
        <v>6.3</v>
      </c>
    </row>
    <row r="1219" spans="1:14" x14ac:dyDescent="0.3">
      <c r="A1219" t="s">
        <v>922</v>
      </c>
      <c r="B1219">
        <v>6.6</v>
      </c>
      <c r="M1219" s="4" t="s">
        <v>5832</v>
      </c>
      <c r="N1219" s="15">
        <v>6.3</v>
      </c>
    </row>
    <row r="1220" spans="1:14" x14ac:dyDescent="0.3">
      <c r="A1220" t="s">
        <v>701</v>
      </c>
      <c r="B1220">
        <v>6.9</v>
      </c>
      <c r="M1220" s="4" t="s">
        <v>1992</v>
      </c>
      <c r="N1220" s="15">
        <v>6.3</v>
      </c>
    </row>
    <row r="1221" spans="1:14" x14ac:dyDescent="0.3">
      <c r="A1221" t="s">
        <v>325</v>
      </c>
      <c r="B1221">
        <v>6.8</v>
      </c>
      <c r="M1221" s="4" t="s">
        <v>3426</v>
      </c>
      <c r="N1221" s="15">
        <v>6.3</v>
      </c>
    </row>
    <row r="1222" spans="1:14" x14ac:dyDescent="0.3">
      <c r="A1222" t="s">
        <v>2923</v>
      </c>
      <c r="B1222">
        <v>3.7</v>
      </c>
      <c r="M1222" s="4" t="s">
        <v>7173</v>
      </c>
      <c r="N1222" s="15">
        <v>6.3</v>
      </c>
    </row>
    <row r="1223" spans="1:14" x14ac:dyDescent="0.3">
      <c r="A1223" t="s">
        <v>112</v>
      </c>
      <c r="B1223">
        <v>6.1</v>
      </c>
      <c r="M1223" s="4" t="s">
        <v>732</v>
      </c>
      <c r="N1223" s="15">
        <v>6.3</v>
      </c>
    </row>
    <row r="1224" spans="1:14" x14ac:dyDescent="0.3">
      <c r="A1224" t="s">
        <v>2926</v>
      </c>
      <c r="B1224">
        <v>5.9</v>
      </c>
      <c r="M1224" s="4" t="s">
        <v>3239</v>
      </c>
      <c r="N1224" s="15">
        <v>6.3</v>
      </c>
    </row>
    <row r="1225" spans="1:14" x14ac:dyDescent="0.3">
      <c r="A1225" t="s">
        <v>2928</v>
      </c>
      <c r="B1225">
        <v>6.7</v>
      </c>
      <c r="M1225" s="4" t="s">
        <v>45</v>
      </c>
      <c r="N1225" s="15">
        <v>6.3</v>
      </c>
    </row>
    <row r="1226" spans="1:14" x14ac:dyDescent="0.3">
      <c r="A1226" t="s">
        <v>2931</v>
      </c>
      <c r="B1226">
        <v>6.9</v>
      </c>
      <c r="M1226" s="4" t="s">
        <v>2780</v>
      </c>
      <c r="N1226" s="15">
        <v>6.3</v>
      </c>
    </row>
    <row r="1227" spans="1:14" x14ac:dyDescent="0.3">
      <c r="A1227" t="s">
        <v>1623</v>
      </c>
      <c r="B1227">
        <v>5.5</v>
      </c>
      <c r="M1227" s="4" t="s">
        <v>7517</v>
      </c>
      <c r="N1227" s="15">
        <v>6.3</v>
      </c>
    </row>
    <row r="1228" spans="1:14" x14ac:dyDescent="0.3">
      <c r="A1228" t="s">
        <v>2935</v>
      </c>
      <c r="B1228">
        <v>7.1</v>
      </c>
      <c r="M1228" s="4" t="s">
        <v>6483</v>
      </c>
      <c r="N1228" s="15">
        <v>6.3</v>
      </c>
    </row>
    <row r="1229" spans="1:14" x14ac:dyDescent="0.3">
      <c r="A1229" t="s">
        <v>537</v>
      </c>
      <c r="B1229">
        <v>7.1</v>
      </c>
      <c r="M1229" s="4" t="s">
        <v>6049</v>
      </c>
      <c r="N1229" s="15">
        <v>6.3</v>
      </c>
    </row>
    <row r="1230" spans="1:14" x14ac:dyDescent="0.3">
      <c r="A1230" t="s">
        <v>2939</v>
      </c>
      <c r="B1230">
        <v>5.9</v>
      </c>
      <c r="M1230" s="4" t="s">
        <v>948</v>
      </c>
      <c r="N1230" s="15">
        <v>6.3</v>
      </c>
    </row>
    <row r="1231" spans="1:14" x14ac:dyDescent="0.3">
      <c r="A1231" t="s">
        <v>2941</v>
      </c>
      <c r="B1231">
        <v>7.3</v>
      </c>
      <c r="M1231" s="4" t="s">
        <v>5762</v>
      </c>
      <c r="N1231" s="15">
        <v>6.3</v>
      </c>
    </row>
    <row r="1232" spans="1:14" x14ac:dyDescent="0.3">
      <c r="A1232" t="s">
        <v>2943</v>
      </c>
      <c r="B1232">
        <v>3.4</v>
      </c>
      <c r="M1232" s="4" t="s">
        <v>4887</v>
      </c>
      <c r="N1232" s="15">
        <v>6.3</v>
      </c>
    </row>
    <row r="1233" spans="1:14" x14ac:dyDescent="0.3">
      <c r="A1233" t="s">
        <v>593</v>
      </c>
      <c r="B1233">
        <v>6.8</v>
      </c>
      <c r="M1233" s="4" t="s">
        <v>3728</v>
      </c>
      <c r="N1233" s="15">
        <v>6.3</v>
      </c>
    </row>
    <row r="1234" spans="1:14" x14ac:dyDescent="0.3">
      <c r="A1234" t="s">
        <v>1227</v>
      </c>
      <c r="B1234">
        <v>6.9</v>
      </c>
      <c r="M1234" s="4" t="s">
        <v>7122</v>
      </c>
      <c r="N1234" s="15">
        <v>6.3</v>
      </c>
    </row>
    <row r="1235" spans="1:14" x14ac:dyDescent="0.3">
      <c r="A1235" t="s">
        <v>1860</v>
      </c>
      <c r="B1235">
        <v>7</v>
      </c>
      <c r="M1235" s="4" t="s">
        <v>3562</v>
      </c>
      <c r="N1235" s="15">
        <v>6.3</v>
      </c>
    </row>
    <row r="1236" spans="1:14" x14ac:dyDescent="0.3">
      <c r="A1236" t="s">
        <v>2948</v>
      </c>
      <c r="B1236">
        <v>5.5</v>
      </c>
      <c r="M1236" s="4" t="s">
        <v>8001</v>
      </c>
      <c r="N1236" s="15">
        <v>6.3</v>
      </c>
    </row>
    <row r="1237" spans="1:14" x14ac:dyDescent="0.3">
      <c r="A1237" t="s">
        <v>959</v>
      </c>
      <c r="B1237">
        <v>5.0999999999999996</v>
      </c>
      <c r="M1237" s="4" t="s">
        <v>2721</v>
      </c>
      <c r="N1237" s="15">
        <v>6.3</v>
      </c>
    </row>
    <row r="1238" spans="1:14" x14ac:dyDescent="0.3">
      <c r="A1238" t="s">
        <v>953</v>
      </c>
      <c r="B1238">
        <v>6.2</v>
      </c>
      <c r="M1238" s="4" t="s">
        <v>2963</v>
      </c>
      <c r="N1238" s="15">
        <v>6.3</v>
      </c>
    </row>
    <row r="1239" spans="1:14" x14ac:dyDescent="0.3">
      <c r="A1239" t="s">
        <v>2952</v>
      </c>
      <c r="B1239">
        <v>5.9</v>
      </c>
      <c r="M1239" s="4" t="s">
        <v>7897</v>
      </c>
      <c r="N1239" s="15">
        <v>6.3</v>
      </c>
    </row>
    <row r="1240" spans="1:14" x14ac:dyDescent="0.3">
      <c r="A1240" t="s">
        <v>2954</v>
      </c>
      <c r="B1240">
        <v>5.2</v>
      </c>
      <c r="M1240" s="4" t="s">
        <v>5890</v>
      </c>
      <c r="N1240" s="15">
        <v>6.3</v>
      </c>
    </row>
    <row r="1241" spans="1:14" x14ac:dyDescent="0.3">
      <c r="A1241" t="s">
        <v>2254</v>
      </c>
      <c r="B1241">
        <v>6.2</v>
      </c>
      <c r="M1241" s="4" t="s">
        <v>6838</v>
      </c>
      <c r="N1241" s="15">
        <v>6.3</v>
      </c>
    </row>
    <row r="1242" spans="1:14" x14ac:dyDescent="0.3">
      <c r="A1242" t="s">
        <v>2957</v>
      </c>
      <c r="B1242">
        <v>5.5</v>
      </c>
      <c r="M1242" s="4" t="s">
        <v>7487</v>
      </c>
      <c r="N1242" s="15">
        <v>6.3</v>
      </c>
    </row>
    <row r="1243" spans="1:14" x14ac:dyDescent="0.3">
      <c r="A1243" t="s">
        <v>2959</v>
      </c>
      <c r="B1243">
        <v>7.4</v>
      </c>
      <c r="M1243" s="4" t="s">
        <v>1212</v>
      </c>
      <c r="N1243" s="15">
        <v>6.3</v>
      </c>
    </row>
    <row r="1244" spans="1:14" x14ac:dyDescent="0.3">
      <c r="A1244" t="s">
        <v>2961</v>
      </c>
      <c r="B1244">
        <v>4.4000000000000004</v>
      </c>
      <c r="M1244" s="4" t="s">
        <v>5774</v>
      </c>
      <c r="N1244" s="15">
        <v>6.3</v>
      </c>
    </row>
    <row r="1245" spans="1:14" x14ac:dyDescent="0.3">
      <c r="A1245" t="s">
        <v>2963</v>
      </c>
      <c r="B1245">
        <v>6.3</v>
      </c>
      <c r="M1245" s="4" t="s">
        <v>2201</v>
      </c>
      <c r="N1245" s="15">
        <v>6.3</v>
      </c>
    </row>
    <row r="1246" spans="1:14" x14ac:dyDescent="0.3">
      <c r="A1246" t="s">
        <v>1096</v>
      </c>
      <c r="B1246">
        <v>6.1</v>
      </c>
      <c r="M1246" s="4" t="s">
        <v>7166</v>
      </c>
      <c r="N1246" s="15">
        <v>6.3</v>
      </c>
    </row>
    <row r="1247" spans="1:14" x14ac:dyDescent="0.3">
      <c r="A1247" t="s">
        <v>2966</v>
      </c>
      <c r="B1247">
        <v>5.3</v>
      </c>
      <c r="M1247" s="4" t="s">
        <v>6883</v>
      </c>
      <c r="N1247" s="15">
        <v>6.3</v>
      </c>
    </row>
    <row r="1248" spans="1:14" x14ac:dyDescent="0.3">
      <c r="A1248" t="s">
        <v>2969</v>
      </c>
      <c r="B1248">
        <v>5.4</v>
      </c>
      <c r="M1248" s="4" t="s">
        <v>6708</v>
      </c>
      <c r="N1248" s="15">
        <v>6.3</v>
      </c>
    </row>
    <row r="1249" spans="1:14" x14ac:dyDescent="0.3">
      <c r="A1249" t="s">
        <v>350</v>
      </c>
      <c r="B1249">
        <v>6.7</v>
      </c>
      <c r="M1249" s="4" t="s">
        <v>7263</v>
      </c>
      <c r="N1249" s="15">
        <v>6.3</v>
      </c>
    </row>
    <row r="1250" spans="1:14" x14ac:dyDescent="0.3">
      <c r="A1250" t="s">
        <v>1458</v>
      </c>
      <c r="B1250">
        <v>5.9</v>
      </c>
      <c r="M1250" s="4" t="s">
        <v>8281</v>
      </c>
      <c r="N1250" s="15">
        <v>6.3</v>
      </c>
    </row>
    <row r="1251" spans="1:14" x14ac:dyDescent="0.3">
      <c r="A1251" t="s">
        <v>2974</v>
      </c>
      <c r="B1251">
        <v>7.3</v>
      </c>
      <c r="M1251" s="4" t="s">
        <v>4730</v>
      </c>
      <c r="N1251" s="15">
        <v>6.3</v>
      </c>
    </row>
    <row r="1252" spans="1:14" x14ac:dyDescent="0.3">
      <c r="A1252" t="s">
        <v>1844</v>
      </c>
      <c r="B1252">
        <v>5.5</v>
      </c>
      <c r="M1252" s="4" t="s">
        <v>1139</v>
      </c>
      <c r="N1252" s="15">
        <v>6.3</v>
      </c>
    </row>
    <row r="1253" spans="1:14" x14ac:dyDescent="0.3">
      <c r="A1253" t="s">
        <v>2977</v>
      </c>
      <c r="B1253">
        <v>5.8</v>
      </c>
      <c r="M1253" s="4" t="s">
        <v>8182</v>
      </c>
      <c r="N1253" s="15">
        <v>6.3</v>
      </c>
    </row>
    <row r="1254" spans="1:14" x14ac:dyDescent="0.3">
      <c r="A1254" t="s">
        <v>2980</v>
      </c>
      <c r="B1254">
        <v>4.5999999999999996</v>
      </c>
      <c r="M1254" s="4" t="s">
        <v>7686</v>
      </c>
      <c r="N1254" s="15">
        <v>6.3</v>
      </c>
    </row>
    <row r="1255" spans="1:14" x14ac:dyDescent="0.3">
      <c r="A1255" t="s">
        <v>2982</v>
      </c>
      <c r="B1255">
        <v>6.7</v>
      </c>
      <c r="M1255" s="4" t="s">
        <v>2163</v>
      </c>
      <c r="N1255" s="15">
        <v>6.3</v>
      </c>
    </row>
    <row r="1256" spans="1:14" x14ac:dyDescent="0.3">
      <c r="A1256" t="s">
        <v>2984</v>
      </c>
      <c r="B1256">
        <v>5.0999999999999996</v>
      </c>
      <c r="M1256" s="4" t="s">
        <v>810</v>
      </c>
      <c r="N1256" s="15">
        <v>6.3</v>
      </c>
    </row>
    <row r="1257" spans="1:14" x14ac:dyDescent="0.3">
      <c r="A1257" t="s">
        <v>1375</v>
      </c>
      <c r="B1257">
        <v>5.6</v>
      </c>
      <c r="M1257" s="4" t="s">
        <v>5051</v>
      </c>
      <c r="N1257" s="15">
        <v>6.3</v>
      </c>
    </row>
    <row r="1258" spans="1:14" x14ac:dyDescent="0.3">
      <c r="A1258" t="s">
        <v>2130</v>
      </c>
      <c r="B1258">
        <v>7</v>
      </c>
      <c r="M1258" s="4" t="s">
        <v>8219</v>
      </c>
      <c r="N1258" s="15">
        <v>6.3</v>
      </c>
    </row>
    <row r="1259" spans="1:14" x14ac:dyDescent="0.3">
      <c r="A1259" t="s">
        <v>1275</v>
      </c>
      <c r="B1259">
        <v>6.4</v>
      </c>
      <c r="M1259" s="4" t="s">
        <v>3961</v>
      </c>
      <c r="N1259" s="15">
        <v>6.3</v>
      </c>
    </row>
    <row r="1260" spans="1:14" x14ac:dyDescent="0.3">
      <c r="A1260" t="s">
        <v>1743</v>
      </c>
      <c r="B1260">
        <v>6.7</v>
      </c>
      <c r="M1260" s="4" t="s">
        <v>4568</v>
      </c>
      <c r="N1260" s="15">
        <v>6.3</v>
      </c>
    </row>
    <row r="1261" spans="1:14" x14ac:dyDescent="0.3">
      <c r="A1261" t="s">
        <v>2991</v>
      </c>
      <c r="B1261">
        <v>4.0999999999999996</v>
      </c>
      <c r="M1261" s="4" t="s">
        <v>7527</v>
      </c>
      <c r="N1261" s="15">
        <v>6.3</v>
      </c>
    </row>
    <row r="1262" spans="1:14" x14ac:dyDescent="0.3">
      <c r="A1262" t="s">
        <v>1779</v>
      </c>
      <c r="B1262">
        <v>5.5</v>
      </c>
      <c r="M1262" s="4" t="s">
        <v>4695</v>
      </c>
      <c r="N1262" s="15">
        <v>6.3</v>
      </c>
    </row>
    <row r="1263" spans="1:14" x14ac:dyDescent="0.3">
      <c r="A1263" t="s">
        <v>1937</v>
      </c>
      <c r="B1263">
        <v>2.7</v>
      </c>
      <c r="M1263" s="4" t="s">
        <v>8279</v>
      </c>
      <c r="N1263" s="15">
        <v>6.3</v>
      </c>
    </row>
    <row r="1264" spans="1:14" x14ac:dyDescent="0.3">
      <c r="A1264" t="s">
        <v>2995</v>
      </c>
      <c r="B1264">
        <v>6.4</v>
      </c>
      <c r="M1264" s="4" t="s">
        <v>2054</v>
      </c>
      <c r="N1264" s="15">
        <v>6.2750000000000004</v>
      </c>
    </row>
    <row r="1265" spans="1:14" x14ac:dyDescent="0.3">
      <c r="A1265" t="s">
        <v>2997</v>
      </c>
      <c r="B1265">
        <v>4.8</v>
      </c>
      <c r="M1265" s="4" t="s">
        <v>347</v>
      </c>
      <c r="N1265" s="15">
        <v>6.2750000000000004</v>
      </c>
    </row>
    <row r="1266" spans="1:14" x14ac:dyDescent="0.3">
      <c r="A1266" t="s">
        <v>2999</v>
      </c>
      <c r="B1266">
        <v>6.1</v>
      </c>
      <c r="M1266" s="4" t="s">
        <v>114</v>
      </c>
      <c r="N1266" s="15">
        <v>6.2749999999999995</v>
      </c>
    </row>
    <row r="1267" spans="1:14" x14ac:dyDescent="0.3">
      <c r="A1267" t="s">
        <v>3001</v>
      </c>
      <c r="B1267">
        <v>4.8</v>
      </c>
      <c r="M1267" s="4" t="s">
        <v>723</v>
      </c>
      <c r="N1267" s="15">
        <v>6.2666666666666666</v>
      </c>
    </row>
    <row r="1268" spans="1:14" x14ac:dyDescent="0.3">
      <c r="A1268" t="s">
        <v>2659</v>
      </c>
      <c r="B1268">
        <v>7</v>
      </c>
      <c r="M1268" s="4" t="s">
        <v>1926</v>
      </c>
      <c r="N1268" s="15">
        <v>6.2666666666666657</v>
      </c>
    </row>
    <row r="1269" spans="1:14" x14ac:dyDescent="0.3">
      <c r="A1269" t="s">
        <v>992</v>
      </c>
      <c r="B1269">
        <v>6.8</v>
      </c>
      <c r="M1269" s="4" t="s">
        <v>1294</v>
      </c>
      <c r="N1269" s="15">
        <v>6.26</v>
      </c>
    </row>
    <row r="1270" spans="1:14" x14ac:dyDescent="0.3">
      <c r="A1270" t="s">
        <v>3006</v>
      </c>
      <c r="B1270">
        <v>7.3</v>
      </c>
      <c r="M1270" s="4" t="s">
        <v>1043</v>
      </c>
      <c r="N1270" s="15">
        <v>6.2571428571428571</v>
      </c>
    </row>
    <row r="1271" spans="1:14" x14ac:dyDescent="0.3">
      <c r="A1271" t="s">
        <v>2003</v>
      </c>
      <c r="B1271">
        <v>5.6</v>
      </c>
      <c r="M1271" s="4" t="s">
        <v>2623</v>
      </c>
      <c r="N1271" s="15">
        <v>6.25</v>
      </c>
    </row>
    <row r="1272" spans="1:14" x14ac:dyDescent="0.3">
      <c r="A1272" t="s">
        <v>2064</v>
      </c>
      <c r="B1272">
        <v>6.1</v>
      </c>
      <c r="M1272" s="4" t="s">
        <v>1826</v>
      </c>
      <c r="N1272" s="15">
        <v>6.25</v>
      </c>
    </row>
    <row r="1273" spans="1:14" x14ac:dyDescent="0.3">
      <c r="A1273" t="s">
        <v>350</v>
      </c>
      <c r="B1273">
        <v>7.9</v>
      </c>
      <c r="M1273" s="4" t="s">
        <v>4839</v>
      </c>
      <c r="N1273" s="15">
        <v>6.25</v>
      </c>
    </row>
    <row r="1274" spans="1:14" x14ac:dyDescent="0.3">
      <c r="A1274" t="s">
        <v>3015</v>
      </c>
      <c r="B1274">
        <v>8.4</v>
      </c>
      <c r="M1274" s="4" t="s">
        <v>894</v>
      </c>
      <c r="N1274" s="15">
        <v>6.25</v>
      </c>
    </row>
    <row r="1275" spans="1:14" x14ac:dyDescent="0.3">
      <c r="A1275" t="s">
        <v>3017</v>
      </c>
      <c r="B1275">
        <v>6.5</v>
      </c>
      <c r="M1275" s="4" t="s">
        <v>3009</v>
      </c>
      <c r="N1275" s="15">
        <v>6.25</v>
      </c>
    </row>
    <row r="1276" spans="1:14" x14ac:dyDescent="0.3">
      <c r="A1276" t="s">
        <v>3019</v>
      </c>
      <c r="B1276">
        <v>7.1</v>
      </c>
      <c r="M1276" s="4" t="s">
        <v>5077</v>
      </c>
      <c r="N1276" s="15">
        <v>6.25</v>
      </c>
    </row>
    <row r="1277" spans="1:14" x14ac:dyDescent="0.3">
      <c r="A1277" t="s">
        <v>1779</v>
      </c>
      <c r="B1277">
        <v>6.6</v>
      </c>
      <c r="M1277" s="4" t="s">
        <v>88</v>
      </c>
      <c r="N1277" s="15">
        <v>6.25</v>
      </c>
    </row>
    <row r="1278" spans="1:14" x14ac:dyDescent="0.3">
      <c r="A1278" t="s">
        <v>3022</v>
      </c>
      <c r="B1278">
        <v>4</v>
      </c>
      <c r="M1278" s="4" t="s">
        <v>372</v>
      </c>
      <c r="N1278" s="15">
        <v>6.25</v>
      </c>
    </row>
    <row r="1279" spans="1:14" x14ac:dyDescent="0.3">
      <c r="A1279" t="s">
        <v>2863</v>
      </c>
      <c r="B1279">
        <v>7</v>
      </c>
      <c r="M1279" s="4" t="s">
        <v>4503</v>
      </c>
      <c r="N1279" s="15">
        <v>6.25</v>
      </c>
    </row>
    <row r="1280" spans="1:14" x14ac:dyDescent="0.3">
      <c r="A1280" t="s">
        <v>3026</v>
      </c>
      <c r="B1280">
        <v>5.6</v>
      </c>
      <c r="M1280" s="4" t="s">
        <v>1968</v>
      </c>
      <c r="N1280" s="15">
        <v>6.2333333333333343</v>
      </c>
    </row>
    <row r="1281" spans="1:14" x14ac:dyDescent="0.3">
      <c r="A1281" t="s">
        <v>3028</v>
      </c>
      <c r="B1281">
        <v>4.8</v>
      </c>
      <c r="M1281" s="4" t="s">
        <v>3402</v>
      </c>
      <c r="N1281" s="15">
        <v>6.2333333333333343</v>
      </c>
    </row>
    <row r="1282" spans="1:14" x14ac:dyDescent="0.3">
      <c r="A1282" t="s">
        <v>3030</v>
      </c>
      <c r="B1282">
        <v>7.5</v>
      </c>
      <c r="M1282" s="4" t="s">
        <v>2752</v>
      </c>
      <c r="N1282" s="15">
        <v>6.2333333333333343</v>
      </c>
    </row>
    <row r="1283" spans="1:14" x14ac:dyDescent="0.3">
      <c r="A1283" t="s">
        <v>3033</v>
      </c>
      <c r="B1283">
        <v>6</v>
      </c>
      <c r="M1283" s="4" t="s">
        <v>1828</v>
      </c>
      <c r="N1283" s="15">
        <v>6.2333333333333343</v>
      </c>
    </row>
    <row r="1284" spans="1:14" x14ac:dyDescent="0.3">
      <c r="A1284" t="s">
        <v>3035</v>
      </c>
      <c r="B1284">
        <v>7.2</v>
      </c>
      <c r="M1284" s="4" t="s">
        <v>792</v>
      </c>
      <c r="N1284" s="15">
        <v>6.2333333333333334</v>
      </c>
    </row>
    <row r="1285" spans="1:14" x14ac:dyDescent="0.3">
      <c r="A1285" t="s">
        <v>633</v>
      </c>
      <c r="B1285">
        <v>5.6</v>
      </c>
      <c r="M1285" s="4" t="s">
        <v>534</v>
      </c>
      <c r="N1285" s="15">
        <v>6.2333333333333334</v>
      </c>
    </row>
    <row r="1286" spans="1:14" x14ac:dyDescent="0.3">
      <c r="A1286" t="s">
        <v>44</v>
      </c>
      <c r="B1286">
        <v>6.8</v>
      </c>
      <c r="M1286" s="4" t="s">
        <v>2064</v>
      </c>
      <c r="N1286" s="15">
        <v>6.2250000000000005</v>
      </c>
    </row>
    <row r="1287" spans="1:14" x14ac:dyDescent="0.3">
      <c r="A1287" t="s">
        <v>3040</v>
      </c>
      <c r="B1287">
        <v>4.9000000000000004</v>
      </c>
      <c r="M1287" s="4" t="s">
        <v>2607</v>
      </c>
      <c r="N1287" s="15">
        <v>6.2250000000000005</v>
      </c>
    </row>
    <row r="1288" spans="1:14" x14ac:dyDescent="0.3">
      <c r="A1288" t="s">
        <v>2683</v>
      </c>
      <c r="B1288">
        <v>7.1</v>
      </c>
      <c r="M1288" s="4" t="s">
        <v>771</v>
      </c>
      <c r="N1288" s="15">
        <v>6.2166666666666677</v>
      </c>
    </row>
    <row r="1289" spans="1:14" x14ac:dyDescent="0.3">
      <c r="A1289" t="s">
        <v>12667</v>
      </c>
      <c r="B1289">
        <v>2</v>
      </c>
      <c r="M1289" s="4" t="s">
        <v>438</v>
      </c>
      <c r="N1289" s="15">
        <v>6.2166666666666659</v>
      </c>
    </row>
    <row r="1290" spans="1:14" x14ac:dyDescent="0.3">
      <c r="A1290" t="s">
        <v>3046</v>
      </c>
      <c r="B1290">
        <v>5.7</v>
      </c>
      <c r="M1290" s="4" t="s">
        <v>877</v>
      </c>
      <c r="N1290" s="15">
        <v>6.2000000000000011</v>
      </c>
    </row>
    <row r="1291" spans="1:14" x14ac:dyDescent="0.3">
      <c r="A1291" t="s">
        <v>3048</v>
      </c>
      <c r="B1291">
        <v>4.0999999999999996</v>
      </c>
      <c r="M1291" s="4" t="s">
        <v>4348</v>
      </c>
      <c r="N1291" s="15">
        <v>6.2</v>
      </c>
    </row>
    <row r="1292" spans="1:14" x14ac:dyDescent="0.3">
      <c r="A1292" t="s">
        <v>3051</v>
      </c>
      <c r="B1292">
        <v>6.7</v>
      </c>
      <c r="M1292" s="4" t="s">
        <v>527</v>
      </c>
      <c r="N1292" s="15">
        <v>6.2</v>
      </c>
    </row>
    <row r="1293" spans="1:14" x14ac:dyDescent="0.3">
      <c r="A1293" t="s">
        <v>3053</v>
      </c>
      <c r="B1293">
        <v>7.5</v>
      </c>
      <c r="M1293" s="4" t="s">
        <v>5751</v>
      </c>
      <c r="N1293" s="15">
        <v>6.2</v>
      </c>
    </row>
    <row r="1294" spans="1:14" x14ac:dyDescent="0.3">
      <c r="A1294" t="s">
        <v>498</v>
      </c>
      <c r="B1294">
        <v>7.9</v>
      </c>
      <c r="M1294" s="4" t="s">
        <v>8009</v>
      </c>
      <c r="N1294" s="15">
        <v>6.2</v>
      </c>
    </row>
    <row r="1295" spans="1:14" x14ac:dyDescent="0.3">
      <c r="A1295" t="s">
        <v>3062</v>
      </c>
      <c r="B1295">
        <v>6.4</v>
      </c>
      <c r="M1295" s="4" t="s">
        <v>3978</v>
      </c>
      <c r="N1295" s="15">
        <v>6.2</v>
      </c>
    </row>
    <row r="1296" spans="1:14" x14ac:dyDescent="0.3">
      <c r="A1296" t="s">
        <v>1803</v>
      </c>
      <c r="B1296">
        <v>5.8</v>
      </c>
      <c r="M1296" s="4" t="s">
        <v>7437</v>
      </c>
      <c r="N1296" s="15">
        <v>6.2</v>
      </c>
    </row>
    <row r="1297" spans="1:14" x14ac:dyDescent="0.3">
      <c r="A1297" t="s">
        <v>292</v>
      </c>
      <c r="B1297">
        <v>7.7</v>
      </c>
      <c r="M1297" s="4" t="s">
        <v>7439</v>
      </c>
      <c r="N1297" s="15">
        <v>6.2</v>
      </c>
    </row>
    <row r="1298" spans="1:14" x14ac:dyDescent="0.3">
      <c r="A1298" t="s">
        <v>1206</v>
      </c>
      <c r="B1298">
        <v>7.1</v>
      </c>
      <c r="M1298" s="4" t="s">
        <v>4554</v>
      </c>
      <c r="N1298" s="15">
        <v>6.2</v>
      </c>
    </row>
    <row r="1299" spans="1:14" x14ac:dyDescent="0.3">
      <c r="A1299" t="s">
        <v>2147</v>
      </c>
      <c r="B1299">
        <v>5.3</v>
      </c>
      <c r="M1299" s="4" t="s">
        <v>2757</v>
      </c>
      <c r="N1299" s="15">
        <v>6.2</v>
      </c>
    </row>
    <row r="1300" spans="1:14" x14ac:dyDescent="0.3">
      <c r="A1300" t="s">
        <v>1522</v>
      </c>
      <c r="B1300">
        <v>5.3</v>
      </c>
      <c r="M1300" s="4" t="s">
        <v>6057</v>
      </c>
      <c r="N1300" s="15">
        <v>6.2</v>
      </c>
    </row>
    <row r="1301" spans="1:14" x14ac:dyDescent="0.3">
      <c r="A1301" t="s">
        <v>3070</v>
      </c>
      <c r="B1301">
        <v>7.5</v>
      </c>
      <c r="M1301" s="4" t="s">
        <v>851</v>
      </c>
      <c r="N1301" s="15">
        <v>6.2</v>
      </c>
    </row>
    <row r="1302" spans="1:14" x14ac:dyDescent="0.3">
      <c r="A1302" t="s">
        <v>1294</v>
      </c>
      <c r="B1302">
        <v>6.9</v>
      </c>
      <c r="M1302" s="4" t="s">
        <v>6214</v>
      </c>
      <c r="N1302" s="15">
        <v>6.2</v>
      </c>
    </row>
    <row r="1303" spans="1:14" x14ac:dyDescent="0.3">
      <c r="A1303" t="s">
        <v>3073</v>
      </c>
      <c r="B1303">
        <v>4.9000000000000004</v>
      </c>
      <c r="M1303" s="4" t="s">
        <v>5312</v>
      </c>
      <c r="N1303" s="15">
        <v>6.2</v>
      </c>
    </row>
    <row r="1304" spans="1:14" x14ac:dyDescent="0.3">
      <c r="A1304" t="s">
        <v>3075</v>
      </c>
      <c r="B1304">
        <v>7.1</v>
      </c>
      <c r="M1304" s="4" t="s">
        <v>5328</v>
      </c>
      <c r="N1304" s="15">
        <v>6.2</v>
      </c>
    </row>
    <row r="1305" spans="1:14" x14ac:dyDescent="0.3">
      <c r="A1305" t="s">
        <v>3081</v>
      </c>
      <c r="B1305">
        <v>5.9</v>
      </c>
      <c r="M1305" s="4" t="s">
        <v>6765</v>
      </c>
      <c r="N1305" s="15">
        <v>6.2</v>
      </c>
    </row>
    <row r="1306" spans="1:14" x14ac:dyDescent="0.3">
      <c r="A1306" t="s">
        <v>332</v>
      </c>
      <c r="B1306">
        <v>6.3</v>
      </c>
      <c r="M1306" s="4" t="s">
        <v>4624</v>
      </c>
      <c r="N1306" s="15">
        <v>6.2</v>
      </c>
    </row>
    <row r="1307" spans="1:14" x14ac:dyDescent="0.3">
      <c r="A1307" t="s">
        <v>1990</v>
      </c>
      <c r="B1307">
        <v>7.1</v>
      </c>
      <c r="M1307" s="4" t="s">
        <v>7949</v>
      </c>
      <c r="N1307" s="15">
        <v>6.2</v>
      </c>
    </row>
    <row r="1308" spans="1:14" x14ac:dyDescent="0.3">
      <c r="A1308" t="s">
        <v>1726</v>
      </c>
      <c r="B1308">
        <v>6.4</v>
      </c>
      <c r="M1308" s="4" t="s">
        <v>7044</v>
      </c>
      <c r="N1308" s="15">
        <v>6.2</v>
      </c>
    </row>
    <row r="1309" spans="1:14" x14ac:dyDescent="0.3">
      <c r="A1309" t="s">
        <v>459</v>
      </c>
      <c r="B1309">
        <v>8.1999999999999993</v>
      </c>
      <c r="M1309" s="4" t="s">
        <v>4648</v>
      </c>
      <c r="N1309" s="15">
        <v>6.2</v>
      </c>
    </row>
    <row r="1310" spans="1:14" x14ac:dyDescent="0.3">
      <c r="A1310" t="s">
        <v>2744</v>
      </c>
      <c r="B1310">
        <v>6.9</v>
      </c>
      <c r="M1310" s="4" t="s">
        <v>7550</v>
      </c>
      <c r="N1310" s="15">
        <v>6.2</v>
      </c>
    </row>
    <row r="1311" spans="1:14" x14ac:dyDescent="0.3">
      <c r="A1311" t="s">
        <v>618</v>
      </c>
      <c r="B1311">
        <v>7.8</v>
      </c>
      <c r="M1311" s="4" t="s">
        <v>4159</v>
      </c>
      <c r="N1311" s="15">
        <v>6.2</v>
      </c>
    </row>
    <row r="1312" spans="1:14" x14ac:dyDescent="0.3">
      <c r="A1312" t="s">
        <v>368</v>
      </c>
      <c r="B1312">
        <v>6.7</v>
      </c>
      <c r="M1312" s="4" t="s">
        <v>7849</v>
      </c>
      <c r="N1312" s="15">
        <v>6.2</v>
      </c>
    </row>
    <row r="1313" spans="1:14" x14ac:dyDescent="0.3">
      <c r="A1313" t="s">
        <v>2982</v>
      </c>
      <c r="B1313">
        <v>7.5</v>
      </c>
      <c r="M1313" s="4" t="s">
        <v>5580</v>
      </c>
      <c r="N1313" s="15">
        <v>6.2</v>
      </c>
    </row>
    <row r="1314" spans="1:14" x14ac:dyDescent="0.3">
      <c r="A1314" t="s">
        <v>39</v>
      </c>
      <c r="B1314">
        <v>7.4</v>
      </c>
      <c r="M1314" s="4" t="s">
        <v>5014</v>
      </c>
      <c r="N1314" s="15">
        <v>6.2</v>
      </c>
    </row>
    <row r="1315" spans="1:14" x14ac:dyDescent="0.3">
      <c r="A1315" t="s">
        <v>928</v>
      </c>
      <c r="B1315">
        <v>5.2</v>
      </c>
      <c r="M1315" s="4" t="s">
        <v>2597</v>
      </c>
      <c r="N1315" s="15">
        <v>6.2</v>
      </c>
    </row>
    <row r="1316" spans="1:14" x14ac:dyDescent="0.3">
      <c r="A1316" t="s">
        <v>3095</v>
      </c>
      <c r="B1316">
        <v>6.5</v>
      </c>
      <c r="M1316" s="4" t="s">
        <v>4413</v>
      </c>
      <c r="N1316" s="15">
        <v>6.2</v>
      </c>
    </row>
    <row r="1317" spans="1:14" x14ac:dyDescent="0.3">
      <c r="A1317" t="s">
        <v>1894</v>
      </c>
      <c r="B1317">
        <v>7.6</v>
      </c>
      <c r="M1317" s="4" t="s">
        <v>5461</v>
      </c>
      <c r="N1317" s="15">
        <v>6.2</v>
      </c>
    </row>
    <row r="1318" spans="1:14" x14ac:dyDescent="0.3">
      <c r="A1318" t="s">
        <v>498</v>
      </c>
      <c r="B1318">
        <v>7.3</v>
      </c>
      <c r="M1318" s="4" t="s">
        <v>7766</v>
      </c>
      <c r="N1318" s="15">
        <v>6.2</v>
      </c>
    </row>
    <row r="1319" spans="1:14" x14ac:dyDescent="0.3">
      <c r="A1319" t="s">
        <v>244</v>
      </c>
      <c r="B1319">
        <v>6.6</v>
      </c>
      <c r="M1319" s="4" t="s">
        <v>6746</v>
      </c>
      <c r="N1319" s="15">
        <v>6.2</v>
      </c>
    </row>
    <row r="1320" spans="1:14" x14ac:dyDescent="0.3">
      <c r="A1320" t="s">
        <v>2161</v>
      </c>
      <c r="B1320">
        <v>6.8</v>
      </c>
      <c r="M1320" s="4" t="s">
        <v>5316</v>
      </c>
      <c r="N1320" s="15">
        <v>6.2</v>
      </c>
    </row>
    <row r="1321" spans="1:14" x14ac:dyDescent="0.3">
      <c r="A1321" t="s">
        <v>592</v>
      </c>
      <c r="B1321">
        <v>6.9</v>
      </c>
      <c r="M1321" s="4" t="s">
        <v>4208</v>
      </c>
      <c r="N1321" s="15">
        <v>6.2</v>
      </c>
    </row>
    <row r="1322" spans="1:14" x14ac:dyDescent="0.3">
      <c r="A1322" t="s">
        <v>647</v>
      </c>
      <c r="B1322">
        <v>5.8</v>
      </c>
      <c r="M1322" s="4" t="s">
        <v>3480</v>
      </c>
      <c r="N1322" s="15">
        <v>6.2</v>
      </c>
    </row>
    <row r="1323" spans="1:14" x14ac:dyDescent="0.3">
      <c r="A1323" t="s">
        <v>755</v>
      </c>
      <c r="B1323">
        <v>6.6</v>
      </c>
      <c r="M1323" s="4" t="s">
        <v>7478</v>
      </c>
      <c r="N1323" s="15">
        <v>6.2</v>
      </c>
    </row>
    <row r="1324" spans="1:14" x14ac:dyDescent="0.3">
      <c r="A1324" t="s">
        <v>2659</v>
      </c>
      <c r="B1324">
        <v>6.7</v>
      </c>
      <c r="M1324" s="4" t="s">
        <v>2821</v>
      </c>
      <c r="N1324" s="15">
        <v>6.2</v>
      </c>
    </row>
    <row r="1325" spans="1:14" x14ac:dyDescent="0.3">
      <c r="A1325" t="s">
        <v>1434</v>
      </c>
      <c r="B1325">
        <v>6.7</v>
      </c>
      <c r="M1325" s="4" t="s">
        <v>7313</v>
      </c>
      <c r="N1325" s="15">
        <v>6.2</v>
      </c>
    </row>
    <row r="1326" spans="1:14" x14ac:dyDescent="0.3">
      <c r="A1326" t="s">
        <v>2521</v>
      </c>
      <c r="B1326">
        <v>6.3</v>
      </c>
      <c r="M1326" s="4" t="s">
        <v>6356</v>
      </c>
      <c r="N1326" s="15">
        <v>6.2</v>
      </c>
    </row>
    <row r="1327" spans="1:14" x14ac:dyDescent="0.3">
      <c r="A1327" t="s">
        <v>239</v>
      </c>
      <c r="B1327">
        <v>7.7</v>
      </c>
      <c r="M1327" s="4" t="s">
        <v>1129</v>
      </c>
      <c r="N1327" s="15">
        <v>6.2</v>
      </c>
    </row>
    <row r="1328" spans="1:14" x14ac:dyDescent="0.3">
      <c r="A1328" t="s">
        <v>1485</v>
      </c>
      <c r="B1328">
        <v>6.1</v>
      </c>
      <c r="M1328" s="4" t="s">
        <v>7361</v>
      </c>
      <c r="N1328" s="15">
        <v>6.2</v>
      </c>
    </row>
    <row r="1329" spans="1:14" x14ac:dyDescent="0.3">
      <c r="A1329" t="s">
        <v>1934</v>
      </c>
      <c r="B1329">
        <v>4.9000000000000004</v>
      </c>
      <c r="M1329" s="4" t="s">
        <v>2511</v>
      </c>
      <c r="N1329" s="15">
        <v>6.2</v>
      </c>
    </row>
    <row r="1330" spans="1:14" x14ac:dyDescent="0.3">
      <c r="A1330" t="s">
        <v>3113</v>
      </c>
      <c r="B1330">
        <v>6.2</v>
      </c>
      <c r="M1330" s="4" t="s">
        <v>6176</v>
      </c>
      <c r="N1330" s="15">
        <v>6.2</v>
      </c>
    </row>
    <row r="1331" spans="1:14" x14ac:dyDescent="0.3">
      <c r="A1331" t="s">
        <v>325</v>
      </c>
      <c r="B1331">
        <v>7.8</v>
      </c>
      <c r="M1331" s="4" t="s">
        <v>6873</v>
      </c>
      <c r="N1331" s="15">
        <v>6.2</v>
      </c>
    </row>
    <row r="1332" spans="1:14" x14ac:dyDescent="0.3">
      <c r="A1332" t="s">
        <v>66</v>
      </c>
      <c r="B1332">
        <v>8.1999999999999993</v>
      </c>
      <c r="M1332" s="4" t="s">
        <v>142</v>
      </c>
      <c r="N1332" s="15">
        <v>6.2</v>
      </c>
    </row>
    <row r="1333" spans="1:14" x14ac:dyDescent="0.3">
      <c r="A1333" t="s">
        <v>1251</v>
      </c>
      <c r="B1333">
        <v>6.9</v>
      </c>
      <c r="M1333" s="4" t="s">
        <v>5084</v>
      </c>
      <c r="N1333" s="15">
        <v>6.2</v>
      </c>
    </row>
    <row r="1334" spans="1:14" x14ac:dyDescent="0.3">
      <c r="A1334" t="s">
        <v>114</v>
      </c>
      <c r="B1334">
        <v>6.2</v>
      </c>
      <c r="M1334" s="4" t="s">
        <v>522</v>
      </c>
      <c r="N1334" s="15">
        <v>6.2</v>
      </c>
    </row>
    <row r="1335" spans="1:14" x14ac:dyDescent="0.3">
      <c r="A1335" t="s">
        <v>3120</v>
      </c>
      <c r="B1335">
        <v>6.9</v>
      </c>
      <c r="M1335" s="4" t="s">
        <v>6131</v>
      </c>
      <c r="N1335" s="15">
        <v>6.2</v>
      </c>
    </row>
    <row r="1336" spans="1:14" x14ac:dyDescent="0.3">
      <c r="A1336" t="s">
        <v>3122</v>
      </c>
      <c r="B1336">
        <v>4.8</v>
      </c>
      <c r="M1336" s="4" t="s">
        <v>1912</v>
      </c>
      <c r="N1336" s="15">
        <v>6.2</v>
      </c>
    </row>
    <row r="1337" spans="1:14" x14ac:dyDescent="0.3">
      <c r="A1337" t="s">
        <v>1496</v>
      </c>
      <c r="B1337">
        <v>5.3</v>
      </c>
      <c r="M1337" s="4" t="s">
        <v>2370</v>
      </c>
      <c r="N1337" s="15">
        <v>6.2</v>
      </c>
    </row>
    <row r="1338" spans="1:14" x14ac:dyDescent="0.3">
      <c r="A1338" t="s">
        <v>706</v>
      </c>
      <c r="B1338">
        <v>6.7</v>
      </c>
      <c r="M1338" s="4" t="s">
        <v>6739</v>
      </c>
      <c r="N1338" s="15">
        <v>6.2</v>
      </c>
    </row>
    <row r="1339" spans="1:14" x14ac:dyDescent="0.3">
      <c r="A1339" t="s">
        <v>1448</v>
      </c>
      <c r="B1339">
        <v>5.4</v>
      </c>
      <c r="M1339" s="4" t="s">
        <v>3959</v>
      </c>
      <c r="N1339" s="15">
        <v>6.2</v>
      </c>
    </row>
    <row r="1340" spans="1:14" x14ac:dyDescent="0.3">
      <c r="A1340" t="s">
        <v>2597</v>
      </c>
      <c r="B1340">
        <v>5.4</v>
      </c>
      <c r="M1340" s="4" t="s">
        <v>4496</v>
      </c>
      <c r="N1340" s="15">
        <v>6.2</v>
      </c>
    </row>
    <row r="1341" spans="1:14" x14ac:dyDescent="0.3">
      <c r="A1341" t="s">
        <v>1890</v>
      </c>
      <c r="B1341">
        <v>4.9000000000000004</v>
      </c>
      <c r="M1341" s="4" t="s">
        <v>3282</v>
      </c>
      <c r="N1341" s="15">
        <v>6.2</v>
      </c>
    </row>
    <row r="1342" spans="1:14" x14ac:dyDescent="0.3">
      <c r="A1342" t="s">
        <v>1907</v>
      </c>
      <c r="B1342">
        <v>6.1</v>
      </c>
      <c r="M1342" s="4" t="s">
        <v>8249</v>
      </c>
      <c r="N1342" s="15">
        <v>6.2</v>
      </c>
    </row>
    <row r="1343" spans="1:14" x14ac:dyDescent="0.3">
      <c r="A1343" t="s">
        <v>2139</v>
      </c>
      <c r="B1343">
        <v>5.8</v>
      </c>
      <c r="M1343" s="4" t="s">
        <v>6040</v>
      </c>
      <c r="N1343" s="15">
        <v>6.2</v>
      </c>
    </row>
    <row r="1344" spans="1:14" x14ac:dyDescent="0.3">
      <c r="A1344" t="s">
        <v>165</v>
      </c>
      <c r="B1344">
        <v>7</v>
      </c>
      <c r="M1344" s="4" t="s">
        <v>2454</v>
      </c>
      <c r="N1344" s="15">
        <v>6.2</v>
      </c>
    </row>
    <row r="1345" spans="1:14" x14ac:dyDescent="0.3">
      <c r="A1345" t="s">
        <v>3135</v>
      </c>
      <c r="B1345">
        <v>6.5</v>
      </c>
      <c r="M1345" s="4" t="s">
        <v>7658</v>
      </c>
      <c r="N1345" s="15">
        <v>6.2</v>
      </c>
    </row>
    <row r="1346" spans="1:14" x14ac:dyDescent="0.3">
      <c r="A1346" t="s">
        <v>3137</v>
      </c>
      <c r="B1346">
        <v>6.6</v>
      </c>
      <c r="M1346" s="4" t="s">
        <v>12674</v>
      </c>
      <c r="N1346" s="15">
        <v>6.2</v>
      </c>
    </row>
    <row r="1347" spans="1:14" x14ac:dyDescent="0.3">
      <c r="A1347" t="s">
        <v>3139</v>
      </c>
      <c r="B1347">
        <v>6.1</v>
      </c>
      <c r="M1347" s="4" t="s">
        <v>667</v>
      </c>
      <c r="N1347" s="15">
        <v>6.2</v>
      </c>
    </row>
    <row r="1348" spans="1:14" x14ac:dyDescent="0.3">
      <c r="A1348" t="s">
        <v>3142</v>
      </c>
      <c r="B1348">
        <v>5.7</v>
      </c>
      <c r="M1348" s="4" t="s">
        <v>2641</v>
      </c>
      <c r="N1348" s="15">
        <v>6.2</v>
      </c>
    </row>
    <row r="1349" spans="1:14" x14ac:dyDescent="0.3">
      <c r="A1349" t="s">
        <v>2161</v>
      </c>
      <c r="B1349">
        <v>6.6</v>
      </c>
      <c r="M1349" s="4" t="s">
        <v>1856</v>
      </c>
      <c r="N1349" s="15">
        <v>6.2</v>
      </c>
    </row>
    <row r="1350" spans="1:14" x14ac:dyDescent="0.3">
      <c r="A1350" t="s">
        <v>2248</v>
      </c>
      <c r="B1350">
        <v>7.4</v>
      </c>
      <c r="M1350" s="4" t="s">
        <v>1666</v>
      </c>
      <c r="N1350" s="15">
        <v>6.2</v>
      </c>
    </row>
    <row r="1351" spans="1:14" x14ac:dyDescent="0.3">
      <c r="A1351" t="s">
        <v>2380</v>
      </c>
      <c r="B1351">
        <v>5.3</v>
      </c>
      <c r="M1351" s="4" t="s">
        <v>4019</v>
      </c>
      <c r="N1351" s="15">
        <v>6.2</v>
      </c>
    </row>
    <row r="1352" spans="1:14" x14ac:dyDescent="0.3">
      <c r="A1352" t="s">
        <v>3148</v>
      </c>
      <c r="B1352">
        <v>7.4</v>
      </c>
      <c r="M1352" s="4" t="s">
        <v>6768</v>
      </c>
      <c r="N1352" s="15">
        <v>6.2</v>
      </c>
    </row>
    <row r="1353" spans="1:14" x14ac:dyDescent="0.3">
      <c r="A1353" t="s">
        <v>3150</v>
      </c>
      <c r="B1353">
        <v>7.4</v>
      </c>
      <c r="M1353" s="4" t="s">
        <v>1542</v>
      </c>
      <c r="N1353" s="15">
        <v>6.2</v>
      </c>
    </row>
    <row r="1354" spans="1:14" x14ac:dyDescent="0.3">
      <c r="A1354" t="s">
        <v>282</v>
      </c>
      <c r="B1354">
        <v>6.8</v>
      </c>
      <c r="M1354" s="4" t="s">
        <v>6291</v>
      </c>
      <c r="N1354" s="15">
        <v>6.2</v>
      </c>
    </row>
    <row r="1355" spans="1:14" x14ac:dyDescent="0.3">
      <c r="A1355" t="s">
        <v>3155</v>
      </c>
      <c r="B1355">
        <v>7.2</v>
      </c>
      <c r="M1355" s="4" t="s">
        <v>1755</v>
      </c>
      <c r="N1355" s="15">
        <v>6.1999999999999993</v>
      </c>
    </row>
    <row r="1356" spans="1:14" x14ac:dyDescent="0.3">
      <c r="A1356" t="s">
        <v>3157</v>
      </c>
      <c r="B1356">
        <v>6</v>
      </c>
      <c r="M1356" s="4" t="s">
        <v>2216</v>
      </c>
      <c r="N1356" s="15">
        <v>6.1999999999999993</v>
      </c>
    </row>
    <row r="1357" spans="1:14" x14ac:dyDescent="0.3">
      <c r="A1357" t="s">
        <v>1824</v>
      </c>
      <c r="B1357">
        <v>6.6</v>
      </c>
      <c r="M1357" s="4" t="s">
        <v>1384</v>
      </c>
      <c r="N1357" s="15">
        <v>6.1999999999999993</v>
      </c>
    </row>
    <row r="1358" spans="1:14" x14ac:dyDescent="0.3">
      <c r="A1358" t="s">
        <v>1851</v>
      </c>
      <c r="B1358">
        <v>7.9</v>
      </c>
      <c r="M1358" s="4" t="s">
        <v>6027</v>
      </c>
      <c r="N1358" s="15">
        <v>6.1999999999999993</v>
      </c>
    </row>
    <row r="1359" spans="1:14" x14ac:dyDescent="0.3">
      <c r="A1359" t="s">
        <v>3162</v>
      </c>
      <c r="B1359">
        <v>6.2</v>
      </c>
      <c r="M1359" s="4" t="s">
        <v>3270</v>
      </c>
      <c r="N1359" s="15">
        <v>6.1833333333333336</v>
      </c>
    </row>
    <row r="1360" spans="1:14" x14ac:dyDescent="0.3">
      <c r="A1360" t="s">
        <v>1208</v>
      </c>
      <c r="B1360">
        <v>5.7</v>
      </c>
      <c r="M1360" s="4" t="s">
        <v>1112</v>
      </c>
      <c r="N1360" s="15">
        <v>6.18</v>
      </c>
    </row>
    <row r="1361" spans="1:14" x14ac:dyDescent="0.3">
      <c r="A1361" t="s">
        <v>70</v>
      </c>
      <c r="B1361">
        <v>7.1</v>
      </c>
      <c r="M1361" s="4" t="s">
        <v>406</v>
      </c>
      <c r="N1361" s="15">
        <v>6.166666666666667</v>
      </c>
    </row>
    <row r="1362" spans="1:14" x14ac:dyDescent="0.3">
      <c r="A1362" t="s">
        <v>2472</v>
      </c>
      <c r="B1362">
        <v>5.6</v>
      </c>
      <c r="M1362" s="4" t="s">
        <v>1303</v>
      </c>
      <c r="N1362" s="15">
        <v>6.166666666666667</v>
      </c>
    </row>
    <row r="1363" spans="1:14" x14ac:dyDescent="0.3">
      <c r="A1363" t="s">
        <v>2130</v>
      </c>
      <c r="B1363">
        <v>7.8</v>
      </c>
      <c r="M1363" s="4" t="s">
        <v>596</v>
      </c>
      <c r="N1363" s="15">
        <v>6.166666666666667</v>
      </c>
    </row>
    <row r="1364" spans="1:14" x14ac:dyDescent="0.3">
      <c r="A1364" t="s">
        <v>3169</v>
      </c>
      <c r="B1364">
        <v>7.9</v>
      </c>
      <c r="M1364" s="4" t="s">
        <v>6090</v>
      </c>
      <c r="N1364" s="15">
        <v>6.15</v>
      </c>
    </row>
    <row r="1365" spans="1:14" x14ac:dyDescent="0.3">
      <c r="A1365" t="s">
        <v>145</v>
      </c>
      <c r="B1365">
        <v>6.9</v>
      </c>
      <c r="M1365" s="4" t="s">
        <v>4490</v>
      </c>
      <c r="N1365" s="15">
        <v>6.15</v>
      </c>
    </row>
    <row r="1366" spans="1:14" x14ac:dyDescent="0.3">
      <c r="A1366" t="s">
        <v>246</v>
      </c>
      <c r="B1366">
        <v>7.4</v>
      </c>
      <c r="M1366" s="4" t="s">
        <v>5950</v>
      </c>
      <c r="N1366" s="15">
        <v>6.15</v>
      </c>
    </row>
    <row r="1367" spans="1:14" x14ac:dyDescent="0.3">
      <c r="A1367" t="s">
        <v>361</v>
      </c>
      <c r="B1367">
        <v>7.7</v>
      </c>
      <c r="M1367" s="4" t="s">
        <v>332</v>
      </c>
      <c r="N1367" s="15">
        <v>6.15</v>
      </c>
    </row>
    <row r="1368" spans="1:14" x14ac:dyDescent="0.3">
      <c r="A1368" t="s">
        <v>3175</v>
      </c>
      <c r="B1368">
        <v>6.9</v>
      </c>
      <c r="M1368" s="4" t="s">
        <v>7835</v>
      </c>
      <c r="N1368" s="15">
        <v>6.15</v>
      </c>
    </row>
    <row r="1369" spans="1:14" x14ac:dyDescent="0.3">
      <c r="A1369" t="s">
        <v>3178</v>
      </c>
      <c r="B1369">
        <v>6.7</v>
      </c>
      <c r="M1369" s="4" t="s">
        <v>5382</v>
      </c>
      <c r="N1369" s="15">
        <v>6.15</v>
      </c>
    </row>
    <row r="1370" spans="1:14" x14ac:dyDescent="0.3">
      <c r="A1370" t="s">
        <v>3181</v>
      </c>
      <c r="B1370">
        <v>6</v>
      </c>
      <c r="M1370" s="4" t="s">
        <v>4971</v>
      </c>
      <c r="N1370" s="15">
        <v>6.15</v>
      </c>
    </row>
    <row r="1371" spans="1:14" x14ac:dyDescent="0.3">
      <c r="A1371" t="s">
        <v>2386</v>
      </c>
      <c r="B1371">
        <v>6.2</v>
      </c>
      <c r="M1371" s="4" t="s">
        <v>1513</v>
      </c>
      <c r="N1371" s="15">
        <v>6.15</v>
      </c>
    </row>
    <row r="1372" spans="1:14" x14ac:dyDescent="0.3">
      <c r="A1372" t="s">
        <v>3185</v>
      </c>
      <c r="B1372">
        <v>5.9</v>
      </c>
      <c r="M1372" s="4" t="s">
        <v>1109</v>
      </c>
      <c r="N1372" s="15">
        <v>6.15</v>
      </c>
    </row>
    <row r="1373" spans="1:14" x14ac:dyDescent="0.3">
      <c r="A1373" t="s">
        <v>3187</v>
      </c>
      <c r="B1373">
        <v>6.8</v>
      </c>
      <c r="M1373" s="4" t="s">
        <v>1929</v>
      </c>
      <c r="N1373" s="15">
        <v>6.15</v>
      </c>
    </row>
    <row r="1374" spans="1:14" x14ac:dyDescent="0.3">
      <c r="A1374" t="s">
        <v>1726</v>
      </c>
      <c r="B1374">
        <v>3.6</v>
      </c>
      <c r="M1374" s="4" t="s">
        <v>1369</v>
      </c>
      <c r="N1374" s="15">
        <v>6.15</v>
      </c>
    </row>
    <row r="1375" spans="1:14" x14ac:dyDescent="0.3">
      <c r="A1375" t="s">
        <v>3190</v>
      </c>
      <c r="B1375">
        <v>6.7</v>
      </c>
      <c r="M1375" s="4" t="s">
        <v>3783</v>
      </c>
      <c r="N1375" s="15">
        <v>6.15</v>
      </c>
    </row>
    <row r="1376" spans="1:14" x14ac:dyDescent="0.3">
      <c r="A1376" t="s">
        <v>2677</v>
      </c>
      <c r="B1376">
        <v>6.3</v>
      </c>
      <c r="M1376" s="4" t="s">
        <v>879</v>
      </c>
      <c r="N1376" s="15">
        <v>6.1499999999999995</v>
      </c>
    </row>
    <row r="1377" spans="1:14" x14ac:dyDescent="0.3">
      <c r="A1377" t="s">
        <v>464</v>
      </c>
      <c r="B1377">
        <v>6.4</v>
      </c>
      <c r="M1377" s="4" t="s">
        <v>1010</v>
      </c>
      <c r="N1377" s="15">
        <v>6.1499999999999995</v>
      </c>
    </row>
    <row r="1378" spans="1:14" x14ac:dyDescent="0.3">
      <c r="A1378" t="s">
        <v>741</v>
      </c>
      <c r="B1378">
        <v>6.4</v>
      </c>
      <c r="M1378" s="4" t="s">
        <v>472</v>
      </c>
      <c r="N1378" s="15">
        <v>6.14</v>
      </c>
    </row>
    <row r="1379" spans="1:14" x14ac:dyDescent="0.3">
      <c r="A1379" t="s">
        <v>1106</v>
      </c>
      <c r="B1379">
        <v>5.7</v>
      </c>
      <c r="M1379" s="4" t="s">
        <v>910</v>
      </c>
      <c r="N1379" s="15">
        <v>6.14</v>
      </c>
    </row>
    <row r="1380" spans="1:14" x14ac:dyDescent="0.3">
      <c r="A1380" t="s">
        <v>2451</v>
      </c>
      <c r="B1380">
        <v>6.2</v>
      </c>
      <c r="M1380" s="4" t="s">
        <v>1660</v>
      </c>
      <c r="N1380" s="15">
        <v>6.1399999999999988</v>
      </c>
    </row>
    <row r="1381" spans="1:14" x14ac:dyDescent="0.3">
      <c r="A1381" t="s">
        <v>295</v>
      </c>
      <c r="B1381">
        <v>6.6</v>
      </c>
      <c r="M1381" s="4" t="s">
        <v>1597</v>
      </c>
      <c r="N1381" s="15">
        <v>6.1333333333333329</v>
      </c>
    </row>
    <row r="1382" spans="1:14" x14ac:dyDescent="0.3">
      <c r="A1382" t="s">
        <v>1149</v>
      </c>
      <c r="B1382">
        <v>5.2</v>
      </c>
      <c r="M1382" s="4" t="s">
        <v>2501</v>
      </c>
      <c r="N1382" s="15">
        <v>6.1333333333333329</v>
      </c>
    </row>
    <row r="1383" spans="1:14" x14ac:dyDescent="0.3">
      <c r="A1383" t="s">
        <v>732</v>
      </c>
      <c r="B1383">
        <v>6.1</v>
      </c>
      <c r="M1383" s="4" t="s">
        <v>2006</v>
      </c>
      <c r="N1383" s="15">
        <v>6.125</v>
      </c>
    </row>
    <row r="1384" spans="1:14" x14ac:dyDescent="0.3">
      <c r="A1384" t="s">
        <v>1144</v>
      </c>
      <c r="B1384">
        <v>7.1</v>
      </c>
      <c r="M1384" s="4" t="s">
        <v>871</v>
      </c>
      <c r="N1384" s="15">
        <v>6.125</v>
      </c>
    </row>
    <row r="1385" spans="1:14" x14ac:dyDescent="0.3">
      <c r="A1385" t="s">
        <v>1604</v>
      </c>
      <c r="B1385">
        <v>7.2</v>
      </c>
      <c r="M1385" s="4" t="s">
        <v>1571</v>
      </c>
      <c r="N1385" s="15">
        <v>6.125</v>
      </c>
    </row>
    <row r="1386" spans="1:14" x14ac:dyDescent="0.3">
      <c r="A1386" t="s">
        <v>3204</v>
      </c>
      <c r="B1386">
        <v>6.5</v>
      </c>
      <c r="M1386" s="4" t="s">
        <v>2303</v>
      </c>
      <c r="N1386" s="15">
        <v>6.125</v>
      </c>
    </row>
    <row r="1387" spans="1:14" x14ac:dyDescent="0.3">
      <c r="A1387" t="s">
        <v>959</v>
      </c>
      <c r="B1387">
        <v>6</v>
      </c>
      <c r="M1387" s="4" t="s">
        <v>616</v>
      </c>
      <c r="N1387" s="15">
        <v>6.1199999999999992</v>
      </c>
    </row>
    <row r="1388" spans="1:14" x14ac:dyDescent="0.3">
      <c r="A1388" t="s">
        <v>1907</v>
      </c>
      <c r="B1388">
        <v>7</v>
      </c>
      <c r="M1388" s="4" t="s">
        <v>5123</v>
      </c>
      <c r="N1388" s="15">
        <v>6.1000000000000005</v>
      </c>
    </row>
    <row r="1389" spans="1:14" x14ac:dyDescent="0.3">
      <c r="A1389" t="s">
        <v>1112</v>
      </c>
      <c r="B1389">
        <v>7</v>
      </c>
      <c r="M1389" s="4" t="s">
        <v>5362</v>
      </c>
      <c r="N1389" s="15">
        <v>6.1000000000000005</v>
      </c>
    </row>
    <row r="1390" spans="1:14" x14ac:dyDescent="0.3">
      <c r="A1390" t="s">
        <v>1016</v>
      </c>
      <c r="B1390">
        <v>7.5</v>
      </c>
      <c r="M1390" s="4" t="s">
        <v>5552</v>
      </c>
      <c r="N1390" s="15">
        <v>6.1</v>
      </c>
    </row>
    <row r="1391" spans="1:14" x14ac:dyDescent="0.3">
      <c r="A1391" t="s">
        <v>464</v>
      </c>
      <c r="B1391">
        <v>6.6</v>
      </c>
      <c r="M1391" s="4" t="s">
        <v>4996</v>
      </c>
      <c r="N1391" s="15">
        <v>6.1</v>
      </c>
    </row>
    <row r="1392" spans="1:14" x14ac:dyDescent="0.3">
      <c r="A1392" t="s">
        <v>3070</v>
      </c>
      <c r="B1392">
        <v>7.4</v>
      </c>
      <c r="M1392" s="4" t="s">
        <v>4944</v>
      </c>
      <c r="N1392" s="15">
        <v>6.1</v>
      </c>
    </row>
    <row r="1393" spans="1:14" x14ac:dyDescent="0.3">
      <c r="A1393" t="s">
        <v>2219</v>
      </c>
      <c r="B1393">
        <v>6.5</v>
      </c>
      <c r="M1393" s="4" t="s">
        <v>4667</v>
      </c>
      <c r="N1393" s="15">
        <v>6.1</v>
      </c>
    </row>
    <row r="1394" spans="1:14" x14ac:dyDescent="0.3">
      <c r="A1394" t="s">
        <v>2062</v>
      </c>
      <c r="B1394">
        <v>6.2</v>
      </c>
      <c r="M1394" s="4" t="s">
        <v>8202</v>
      </c>
      <c r="N1394" s="15">
        <v>6.1</v>
      </c>
    </row>
    <row r="1395" spans="1:14" x14ac:dyDescent="0.3">
      <c r="A1395" t="s">
        <v>1503</v>
      </c>
      <c r="B1395">
        <v>7.8</v>
      </c>
      <c r="M1395" s="4" t="s">
        <v>8262</v>
      </c>
      <c r="N1395" s="15">
        <v>6.1</v>
      </c>
    </row>
    <row r="1396" spans="1:14" x14ac:dyDescent="0.3">
      <c r="A1396" t="s">
        <v>1524</v>
      </c>
      <c r="B1396">
        <v>5.2</v>
      </c>
      <c r="M1396" s="4" t="s">
        <v>2849</v>
      </c>
      <c r="N1396" s="15">
        <v>6.1</v>
      </c>
    </row>
    <row r="1397" spans="1:14" x14ac:dyDescent="0.3">
      <c r="A1397" t="s">
        <v>99</v>
      </c>
      <c r="B1397">
        <v>6.5</v>
      </c>
      <c r="M1397" s="4" t="s">
        <v>5911</v>
      </c>
      <c r="N1397" s="15">
        <v>6.1</v>
      </c>
    </row>
    <row r="1398" spans="1:14" x14ac:dyDescent="0.3">
      <c r="A1398" t="s">
        <v>616</v>
      </c>
      <c r="B1398">
        <v>6.5</v>
      </c>
      <c r="M1398" s="4" t="s">
        <v>2621</v>
      </c>
      <c r="N1398" s="15">
        <v>6.1</v>
      </c>
    </row>
    <row r="1399" spans="1:14" x14ac:dyDescent="0.3">
      <c r="A1399" t="s">
        <v>1198</v>
      </c>
      <c r="B1399">
        <v>5.2</v>
      </c>
      <c r="M1399" s="4" t="s">
        <v>183</v>
      </c>
      <c r="N1399" s="15">
        <v>6.1</v>
      </c>
    </row>
    <row r="1400" spans="1:14" x14ac:dyDescent="0.3">
      <c r="A1400" t="s">
        <v>1294</v>
      </c>
      <c r="B1400">
        <v>7.2</v>
      </c>
      <c r="M1400" s="4" t="s">
        <v>5194</v>
      </c>
      <c r="N1400" s="15">
        <v>6.1</v>
      </c>
    </row>
    <row r="1401" spans="1:14" x14ac:dyDescent="0.3">
      <c r="A1401" t="s">
        <v>1910</v>
      </c>
      <c r="B1401">
        <v>7.1</v>
      </c>
      <c r="M1401" s="4" t="s">
        <v>4590</v>
      </c>
      <c r="N1401" s="15">
        <v>6.1</v>
      </c>
    </row>
    <row r="1402" spans="1:14" x14ac:dyDescent="0.3">
      <c r="A1402" t="s">
        <v>3225</v>
      </c>
      <c r="B1402">
        <v>4.5</v>
      </c>
      <c r="M1402" s="4" t="s">
        <v>5479</v>
      </c>
      <c r="N1402" s="15">
        <v>6.1</v>
      </c>
    </row>
    <row r="1403" spans="1:14" x14ac:dyDescent="0.3">
      <c r="A1403" t="s">
        <v>1172</v>
      </c>
      <c r="B1403">
        <v>5.7</v>
      </c>
      <c r="M1403" s="4" t="s">
        <v>4299</v>
      </c>
      <c r="N1403" s="15">
        <v>6.1</v>
      </c>
    </row>
    <row r="1404" spans="1:14" x14ac:dyDescent="0.3">
      <c r="A1404" t="s">
        <v>3229</v>
      </c>
      <c r="B1404">
        <v>6</v>
      </c>
      <c r="M1404" s="4" t="s">
        <v>1460</v>
      </c>
      <c r="N1404" s="15">
        <v>6.1</v>
      </c>
    </row>
    <row r="1405" spans="1:14" x14ac:dyDescent="0.3">
      <c r="A1405" t="s">
        <v>1815</v>
      </c>
      <c r="B1405">
        <v>6.4</v>
      </c>
      <c r="M1405" s="4" t="s">
        <v>7884</v>
      </c>
      <c r="N1405" s="15">
        <v>6.1</v>
      </c>
    </row>
    <row r="1406" spans="1:14" x14ac:dyDescent="0.3">
      <c r="A1406" t="s">
        <v>1496</v>
      </c>
      <c r="B1406">
        <v>5.2</v>
      </c>
      <c r="M1406" s="4" t="s">
        <v>670</v>
      </c>
      <c r="N1406" s="15">
        <v>6.1</v>
      </c>
    </row>
    <row r="1407" spans="1:14" x14ac:dyDescent="0.3">
      <c r="A1407" t="s">
        <v>3233</v>
      </c>
      <c r="B1407">
        <v>4.3</v>
      </c>
      <c r="M1407" s="4" t="s">
        <v>7398</v>
      </c>
      <c r="N1407" s="15">
        <v>6.1</v>
      </c>
    </row>
    <row r="1408" spans="1:14" x14ac:dyDescent="0.3">
      <c r="A1408" t="s">
        <v>3237</v>
      </c>
      <c r="B1408">
        <v>6.1</v>
      </c>
      <c r="M1408" s="4" t="s">
        <v>7358</v>
      </c>
      <c r="N1408" s="15">
        <v>6.1</v>
      </c>
    </row>
    <row r="1409" spans="1:14" x14ac:dyDescent="0.3">
      <c r="A1409" t="s">
        <v>3239</v>
      </c>
      <c r="B1409">
        <v>6.3</v>
      </c>
      <c r="M1409" s="4" t="s">
        <v>316</v>
      </c>
      <c r="N1409" s="15">
        <v>6.1</v>
      </c>
    </row>
    <row r="1410" spans="1:14" x14ac:dyDescent="0.3">
      <c r="A1410" t="s">
        <v>1412</v>
      </c>
      <c r="B1410">
        <v>6.8</v>
      </c>
      <c r="M1410" s="4" t="s">
        <v>6986</v>
      </c>
      <c r="N1410" s="15">
        <v>6.1</v>
      </c>
    </row>
    <row r="1411" spans="1:14" x14ac:dyDescent="0.3">
      <c r="A1411" t="s">
        <v>1468</v>
      </c>
      <c r="B1411">
        <v>4</v>
      </c>
      <c r="M1411" s="4" t="s">
        <v>5120</v>
      </c>
      <c r="N1411" s="15">
        <v>6.1</v>
      </c>
    </row>
    <row r="1412" spans="1:14" x14ac:dyDescent="0.3">
      <c r="A1412" t="s">
        <v>3244</v>
      </c>
      <c r="B1412">
        <v>5.2</v>
      </c>
      <c r="M1412" s="4" t="s">
        <v>6783</v>
      </c>
      <c r="N1412" s="15">
        <v>6.1</v>
      </c>
    </row>
    <row r="1413" spans="1:14" x14ac:dyDescent="0.3">
      <c r="A1413" t="s">
        <v>871</v>
      </c>
      <c r="B1413">
        <v>6.5</v>
      </c>
      <c r="M1413" s="4" t="s">
        <v>5237</v>
      </c>
      <c r="N1413" s="15">
        <v>6.1</v>
      </c>
    </row>
    <row r="1414" spans="1:14" x14ac:dyDescent="0.3">
      <c r="A1414" t="s">
        <v>3248</v>
      </c>
      <c r="B1414">
        <v>7.5</v>
      </c>
      <c r="M1414" s="4" t="s">
        <v>6462</v>
      </c>
      <c r="N1414" s="15">
        <v>6.1</v>
      </c>
    </row>
    <row r="1415" spans="1:14" x14ac:dyDescent="0.3">
      <c r="A1415" t="s">
        <v>1151</v>
      </c>
      <c r="B1415">
        <v>7.1</v>
      </c>
      <c r="M1415" s="4" t="s">
        <v>7408</v>
      </c>
      <c r="N1415" s="15">
        <v>6.1</v>
      </c>
    </row>
    <row r="1416" spans="1:14" x14ac:dyDescent="0.3">
      <c r="A1416" t="s">
        <v>263</v>
      </c>
      <c r="B1416">
        <v>6.4</v>
      </c>
      <c r="M1416" s="4" t="s">
        <v>1249</v>
      </c>
      <c r="N1416" s="15">
        <v>6.1</v>
      </c>
    </row>
    <row r="1417" spans="1:14" x14ac:dyDescent="0.3">
      <c r="A1417" t="s">
        <v>1750</v>
      </c>
      <c r="B1417">
        <v>7.9</v>
      </c>
      <c r="M1417" s="4" t="s">
        <v>4750</v>
      </c>
      <c r="N1417" s="15">
        <v>6.1</v>
      </c>
    </row>
    <row r="1418" spans="1:14" x14ac:dyDescent="0.3">
      <c r="A1418" t="s">
        <v>3257</v>
      </c>
      <c r="B1418">
        <v>6.7</v>
      </c>
      <c r="M1418" s="4" t="s">
        <v>1499</v>
      </c>
      <c r="N1418" s="15">
        <v>6.1</v>
      </c>
    </row>
    <row r="1419" spans="1:14" x14ac:dyDescent="0.3">
      <c r="A1419" t="s">
        <v>808</v>
      </c>
      <c r="B1419">
        <v>6.1</v>
      </c>
      <c r="M1419" s="4" t="s">
        <v>7145</v>
      </c>
      <c r="N1419" s="15">
        <v>6.1</v>
      </c>
    </row>
    <row r="1420" spans="1:14" x14ac:dyDescent="0.3">
      <c r="A1420" t="s">
        <v>132</v>
      </c>
      <c r="B1420">
        <v>8.9</v>
      </c>
      <c r="M1420" s="4" t="s">
        <v>3665</v>
      </c>
      <c r="N1420" s="15">
        <v>6.1</v>
      </c>
    </row>
    <row r="1421" spans="1:14" x14ac:dyDescent="0.3">
      <c r="A1421" t="s">
        <v>383</v>
      </c>
      <c r="B1421">
        <v>6.2</v>
      </c>
      <c r="M1421" s="4" t="s">
        <v>2815</v>
      </c>
      <c r="N1421" s="15">
        <v>6.1</v>
      </c>
    </row>
    <row r="1422" spans="1:14" x14ac:dyDescent="0.3">
      <c r="A1422" t="s">
        <v>554</v>
      </c>
      <c r="B1422">
        <v>4.9000000000000004</v>
      </c>
      <c r="M1422" s="4" t="s">
        <v>3863</v>
      </c>
      <c r="N1422" s="15">
        <v>6.1</v>
      </c>
    </row>
    <row r="1423" spans="1:14" x14ac:dyDescent="0.3">
      <c r="A1423" t="s">
        <v>3266</v>
      </c>
      <c r="B1423">
        <v>5.4</v>
      </c>
      <c r="M1423" s="4" t="s">
        <v>4257</v>
      </c>
      <c r="N1423" s="15">
        <v>6.1</v>
      </c>
    </row>
    <row r="1424" spans="1:14" x14ac:dyDescent="0.3">
      <c r="A1424" t="s">
        <v>2677</v>
      </c>
      <c r="B1424">
        <v>5.8</v>
      </c>
      <c r="M1424" s="4" t="s">
        <v>6035</v>
      </c>
      <c r="N1424" s="15">
        <v>6.1</v>
      </c>
    </row>
    <row r="1425" spans="1:14" x14ac:dyDescent="0.3">
      <c r="A1425" t="s">
        <v>3270</v>
      </c>
      <c r="B1425">
        <v>4.7</v>
      </c>
      <c r="M1425" s="4" t="s">
        <v>7747</v>
      </c>
      <c r="N1425" s="15">
        <v>6.1</v>
      </c>
    </row>
    <row r="1426" spans="1:14" x14ac:dyDescent="0.3">
      <c r="A1426" t="s">
        <v>2066</v>
      </c>
      <c r="B1426">
        <v>6</v>
      </c>
      <c r="M1426" s="4" t="s">
        <v>4786</v>
      </c>
      <c r="N1426" s="15">
        <v>6.1</v>
      </c>
    </row>
    <row r="1427" spans="1:14" x14ac:dyDescent="0.3">
      <c r="A1427" t="s">
        <v>197</v>
      </c>
      <c r="B1427">
        <v>7</v>
      </c>
      <c r="M1427" s="4" t="s">
        <v>6710</v>
      </c>
      <c r="N1427" s="15">
        <v>6.1</v>
      </c>
    </row>
    <row r="1428" spans="1:14" x14ac:dyDescent="0.3">
      <c r="A1428" t="s">
        <v>3274</v>
      </c>
      <c r="B1428">
        <v>6</v>
      </c>
      <c r="M1428" s="4" t="s">
        <v>7495</v>
      </c>
      <c r="N1428" s="15">
        <v>6.1</v>
      </c>
    </row>
    <row r="1429" spans="1:14" x14ac:dyDescent="0.3">
      <c r="A1429" t="s">
        <v>803</v>
      </c>
      <c r="B1429">
        <v>7.9</v>
      </c>
      <c r="M1429" s="4" t="s">
        <v>6584</v>
      </c>
      <c r="N1429" s="15">
        <v>6.1</v>
      </c>
    </row>
    <row r="1430" spans="1:14" x14ac:dyDescent="0.3">
      <c r="A1430" t="s">
        <v>2490</v>
      </c>
      <c r="B1430">
        <v>8.1</v>
      </c>
      <c r="M1430" s="4" t="s">
        <v>4740</v>
      </c>
      <c r="N1430" s="15">
        <v>6.1</v>
      </c>
    </row>
    <row r="1431" spans="1:14" x14ac:dyDescent="0.3">
      <c r="A1431" t="s">
        <v>472</v>
      </c>
      <c r="B1431">
        <v>6.2</v>
      </c>
      <c r="M1431" s="4" t="s">
        <v>5458</v>
      </c>
      <c r="N1431" s="15">
        <v>6.1</v>
      </c>
    </row>
    <row r="1432" spans="1:14" x14ac:dyDescent="0.3">
      <c r="A1432" t="s">
        <v>3279</v>
      </c>
      <c r="B1432">
        <v>6.7</v>
      </c>
      <c r="M1432" s="4" t="s">
        <v>7529</v>
      </c>
      <c r="N1432" s="15">
        <v>6.1</v>
      </c>
    </row>
    <row r="1433" spans="1:14" x14ac:dyDescent="0.3">
      <c r="A1433" t="s">
        <v>2659</v>
      </c>
      <c r="B1433">
        <v>7.3</v>
      </c>
      <c r="M1433" s="4" t="s">
        <v>7900</v>
      </c>
      <c r="N1433" s="15">
        <v>6.1</v>
      </c>
    </row>
    <row r="1434" spans="1:14" x14ac:dyDescent="0.3">
      <c r="A1434" t="s">
        <v>3282</v>
      </c>
      <c r="B1434">
        <v>4.5999999999999996</v>
      </c>
      <c r="M1434" s="4" t="s">
        <v>4607</v>
      </c>
      <c r="N1434" s="15">
        <v>6.1</v>
      </c>
    </row>
    <row r="1435" spans="1:14" x14ac:dyDescent="0.3">
      <c r="A1435" t="s">
        <v>1812</v>
      </c>
      <c r="B1435">
        <v>6.1</v>
      </c>
      <c r="M1435" s="4" t="s">
        <v>3887</v>
      </c>
      <c r="N1435" s="15">
        <v>6.1</v>
      </c>
    </row>
    <row r="1436" spans="1:14" x14ac:dyDescent="0.3">
      <c r="A1436" t="s">
        <v>959</v>
      </c>
      <c r="B1436">
        <v>6.2</v>
      </c>
      <c r="M1436" s="4" t="s">
        <v>7367</v>
      </c>
      <c r="N1436" s="15">
        <v>6.1</v>
      </c>
    </row>
    <row r="1437" spans="1:14" x14ac:dyDescent="0.3">
      <c r="A1437" t="s">
        <v>2106</v>
      </c>
      <c r="B1437">
        <v>7.8</v>
      </c>
      <c r="M1437" s="4" t="s">
        <v>7064</v>
      </c>
      <c r="N1437" s="15">
        <v>6.1</v>
      </c>
    </row>
    <row r="1438" spans="1:14" x14ac:dyDescent="0.3">
      <c r="A1438" t="s">
        <v>1222</v>
      </c>
      <c r="B1438">
        <v>6.1</v>
      </c>
      <c r="M1438" s="4" t="s">
        <v>5456</v>
      </c>
      <c r="N1438" s="15">
        <v>6.1</v>
      </c>
    </row>
    <row r="1439" spans="1:14" x14ac:dyDescent="0.3">
      <c r="A1439" t="s">
        <v>366</v>
      </c>
      <c r="B1439">
        <v>7.6</v>
      </c>
      <c r="M1439" s="4" t="s">
        <v>3629</v>
      </c>
      <c r="N1439" s="15">
        <v>6.1</v>
      </c>
    </row>
    <row r="1440" spans="1:14" x14ac:dyDescent="0.3">
      <c r="A1440" t="s">
        <v>1937</v>
      </c>
      <c r="B1440">
        <v>5.8</v>
      </c>
      <c r="M1440" s="4" t="s">
        <v>2499</v>
      </c>
      <c r="N1440" s="15">
        <v>6.1</v>
      </c>
    </row>
    <row r="1441" spans="1:14" x14ac:dyDescent="0.3">
      <c r="A1441" t="s">
        <v>2521</v>
      </c>
      <c r="B1441">
        <v>6.5</v>
      </c>
      <c r="M1441" s="4" t="s">
        <v>7558</v>
      </c>
      <c r="N1441" s="15">
        <v>6.1</v>
      </c>
    </row>
    <row r="1442" spans="1:14" x14ac:dyDescent="0.3">
      <c r="A1442" t="s">
        <v>3293</v>
      </c>
      <c r="B1442">
        <v>7.2</v>
      </c>
      <c r="M1442" s="4" t="s">
        <v>6560</v>
      </c>
      <c r="N1442" s="15">
        <v>6.1</v>
      </c>
    </row>
    <row r="1443" spans="1:14" x14ac:dyDescent="0.3">
      <c r="A1443" t="s">
        <v>44</v>
      </c>
      <c r="B1443">
        <v>7.8</v>
      </c>
      <c r="M1443" s="4" t="s">
        <v>3850</v>
      </c>
      <c r="N1443" s="15">
        <v>6.1</v>
      </c>
    </row>
    <row r="1444" spans="1:14" x14ac:dyDescent="0.3">
      <c r="A1444" t="s">
        <v>3297</v>
      </c>
      <c r="B1444">
        <v>4.7</v>
      </c>
      <c r="M1444" s="4" t="s">
        <v>2999</v>
      </c>
      <c r="N1444" s="15">
        <v>6.1</v>
      </c>
    </row>
    <row r="1445" spans="1:14" x14ac:dyDescent="0.3">
      <c r="A1445" t="s">
        <v>3299</v>
      </c>
      <c r="B1445">
        <v>6.8</v>
      </c>
      <c r="M1445" s="4" t="s">
        <v>7246</v>
      </c>
      <c r="N1445" s="15">
        <v>6.1</v>
      </c>
    </row>
    <row r="1446" spans="1:14" x14ac:dyDescent="0.3">
      <c r="A1446" t="s">
        <v>3301</v>
      </c>
      <c r="B1446">
        <v>5.9</v>
      </c>
      <c r="M1446" s="4" t="s">
        <v>3471</v>
      </c>
      <c r="N1446" s="15">
        <v>6.1</v>
      </c>
    </row>
    <row r="1447" spans="1:14" x14ac:dyDescent="0.3">
      <c r="A1447" t="s">
        <v>618</v>
      </c>
      <c r="B1447">
        <v>7.2</v>
      </c>
      <c r="M1447" s="4" t="s">
        <v>7183</v>
      </c>
      <c r="N1447" s="15">
        <v>6.1</v>
      </c>
    </row>
    <row r="1448" spans="1:14" x14ac:dyDescent="0.3">
      <c r="A1448" t="s">
        <v>165</v>
      </c>
      <c r="B1448">
        <v>8.6999999999999993</v>
      </c>
      <c r="M1448" s="4" t="s">
        <v>7738</v>
      </c>
      <c r="N1448" s="15">
        <v>6.1</v>
      </c>
    </row>
    <row r="1449" spans="1:14" x14ac:dyDescent="0.3">
      <c r="A1449" t="s">
        <v>1545</v>
      </c>
      <c r="B1449">
        <v>5</v>
      </c>
      <c r="M1449" s="4" t="s">
        <v>7797</v>
      </c>
      <c r="N1449" s="15">
        <v>6.1</v>
      </c>
    </row>
    <row r="1450" spans="1:14" x14ac:dyDescent="0.3">
      <c r="A1450" t="s">
        <v>2488</v>
      </c>
      <c r="B1450">
        <v>6.6</v>
      </c>
      <c r="M1450" s="4" t="s">
        <v>3139</v>
      </c>
      <c r="N1450" s="15">
        <v>6.1</v>
      </c>
    </row>
    <row r="1451" spans="1:14" x14ac:dyDescent="0.3">
      <c r="A1451" t="s">
        <v>803</v>
      </c>
      <c r="B1451">
        <v>8.3000000000000007</v>
      </c>
      <c r="M1451" s="4" t="s">
        <v>6312</v>
      </c>
      <c r="N1451" s="15">
        <v>6.1</v>
      </c>
    </row>
    <row r="1452" spans="1:14" x14ac:dyDescent="0.3">
      <c r="A1452" t="s">
        <v>1755</v>
      </c>
      <c r="B1452">
        <v>6.7</v>
      </c>
      <c r="M1452" s="4" t="s">
        <v>5345</v>
      </c>
      <c r="N1452" s="15">
        <v>6.1</v>
      </c>
    </row>
    <row r="1453" spans="1:14" x14ac:dyDescent="0.3">
      <c r="A1453" t="s">
        <v>3310</v>
      </c>
      <c r="B1453">
        <v>7.8</v>
      </c>
      <c r="M1453" s="4" t="s">
        <v>1792</v>
      </c>
      <c r="N1453" s="15">
        <v>6.1</v>
      </c>
    </row>
    <row r="1454" spans="1:14" x14ac:dyDescent="0.3">
      <c r="A1454" t="s">
        <v>1358</v>
      </c>
      <c r="B1454">
        <v>6.5</v>
      </c>
      <c r="M1454" s="4" t="s">
        <v>959</v>
      </c>
      <c r="N1454" s="15">
        <v>6.0750000000000002</v>
      </c>
    </row>
    <row r="1455" spans="1:14" x14ac:dyDescent="0.3">
      <c r="A1455" t="s">
        <v>92</v>
      </c>
      <c r="B1455">
        <v>6.1</v>
      </c>
      <c r="M1455" s="4" t="s">
        <v>633</v>
      </c>
      <c r="N1455" s="15">
        <v>6.0714285714285712</v>
      </c>
    </row>
    <row r="1456" spans="1:14" x14ac:dyDescent="0.3">
      <c r="A1456" t="s">
        <v>2477</v>
      </c>
      <c r="B1456">
        <v>8.1</v>
      </c>
      <c r="M1456" s="4" t="s">
        <v>924</v>
      </c>
      <c r="N1456" s="15">
        <v>6.0666666666666664</v>
      </c>
    </row>
    <row r="1457" spans="1:14" x14ac:dyDescent="0.3">
      <c r="A1457" t="s">
        <v>3315</v>
      </c>
      <c r="B1457">
        <v>5.2</v>
      </c>
      <c r="M1457" s="4" t="s">
        <v>866</v>
      </c>
      <c r="N1457" s="15">
        <v>6.0666666666666664</v>
      </c>
    </row>
    <row r="1458" spans="1:14" x14ac:dyDescent="0.3">
      <c r="A1458" t="s">
        <v>3317</v>
      </c>
      <c r="B1458">
        <v>5.6</v>
      </c>
      <c r="M1458" s="4" t="s">
        <v>1208</v>
      </c>
      <c r="N1458" s="15">
        <v>6.0500000000000007</v>
      </c>
    </row>
    <row r="1459" spans="1:14" x14ac:dyDescent="0.3">
      <c r="A1459" t="s">
        <v>2380</v>
      </c>
      <c r="B1459">
        <v>5.8</v>
      </c>
      <c r="M1459" s="4" t="s">
        <v>2629</v>
      </c>
      <c r="N1459" s="15">
        <v>6.05</v>
      </c>
    </row>
    <row r="1460" spans="1:14" x14ac:dyDescent="0.3">
      <c r="A1460" t="s">
        <v>2216</v>
      </c>
      <c r="B1460">
        <v>6.6</v>
      </c>
      <c r="M1460" s="4" t="s">
        <v>3790</v>
      </c>
      <c r="N1460" s="15">
        <v>6.05</v>
      </c>
    </row>
    <row r="1461" spans="1:14" x14ac:dyDescent="0.3">
      <c r="A1461" t="s">
        <v>3321</v>
      </c>
      <c r="B1461">
        <v>6.6</v>
      </c>
      <c r="M1461" s="4" t="s">
        <v>4180</v>
      </c>
      <c r="N1461" s="15">
        <v>6.05</v>
      </c>
    </row>
    <row r="1462" spans="1:14" x14ac:dyDescent="0.3">
      <c r="A1462" t="s">
        <v>3323</v>
      </c>
      <c r="B1462">
        <v>5.5</v>
      </c>
      <c r="M1462" s="4" t="s">
        <v>1283</v>
      </c>
      <c r="N1462" s="15">
        <v>6.05</v>
      </c>
    </row>
    <row r="1463" spans="1:14" x14ac:dyDescent="0.3">
      <c r="A1463" t="s">
        <v>3325</v>
      </c>
      <c r="B1463">
        <v>5.5</v>
      </c>
      <c r="M1463" s="4" t="s">
        <v>1182</v>
      </c>
      <c r="N1463" s="15">
        <v>6.05</v>
      </c>
    </row>
    <row r="1464" spans="1:14" x14ac:dyDescent="0.3">
      <c r="A1464" t="s">
        <v>1275</v>
      </c>
      <c r="B1464">
        <v>7</v>
      </c>
      <c r="M1464" s="4" t="s">
        <v>6911</v>
      </c>
      <c r="N1464" s="15">
        <v>6.0333333333333341</v>
      </c>
    </row>
    <row r="1465" spans="1:14" x14ac:dyDescent="0.3">
      <c r="A1465" t="s">
        <v>416</v>
      </c>
      <c r="B1465">
        <v>6.5</v>
      </c>
      <c r="M1465" s="4" t="s">
        <v>1910</v>
      </c>
      <c r="N1465" s="15">
        <v>6.0333333333333341</v>
      </c>
    </row>
    <row r="1466" spans="1:14" x14ac:dyDescent="0.3">
      <c r="A1466" t="s">
        <v>2366</v>
      </c>
      <c r="B1466">
        <v>5.8</v>
      </c>
      <c r="M1466" s="4" t="s">
        <v>1626</v>
      </c>
      <c r="N1466" s="15">
        <v>6.0333333333333323</v>
      </c>
    </row>
    <row r="1467" spans="1:14" x14ac:dyDescent="0.3">
      <c r="A1467" t="s">
        <v>3330</v>
      </c>
      <c r="B1467">
        <v>5.6</v>
      </c>
      <c r="M1467" s="4" t="s">
        <v>1741</v>
      </c>
      <c r="N1467" s="15">
        <v>6.0250000000000004</v>
      </c>
    </row>
    <row r="1468" spans="1:14" x14ac:dyDescent="0.3">
      <c r="A1468" t="s">
        <v>3332</v>
      </c>
      <c r="B1468">
        <v>5.6</v>
      </c>
      <c r="M1468" s="4" t="s">
        <v>1243</v>
      </c>
      <c r="N1468" s="15">
        <v>6.0222222222222221</v>
      </c>
    </row>
    <row r="1469" spans="1:14" x14ac:dyDescent="0.3">
      <c r="A1469" t="s">
        <v>1222</v>
      </c>
      <c r="B1469">
        <v>5.8</v>
      </c>
      <c r="M1469" s="4" t="s">
        <v>1632</v>
      </c>
      <c r="N1469" s="15">
        <v>6.0200000000000005</v>
      </c>
    </row>
    <row r="1470" spans="1:14" x14ac:dyDescent="0.3">
      <c r="A1470" t="s">
        <v>2318</v>
      </c>
      <c r="B1470">
        <v>7.6</v>
      </c>
      <c r="M1470" s="4" t="s">
        <v>7356</v>
      </c>
      <c r="N1470" s="15">
        <v>6</v>
      </c>
    </row>
    <row r="1471" spans="1:14" x14ac:dyDescent="0.3">
      <c r="A1471" t="s">
        <v>1812</v>
      </c>
      <c r="B1471">
        <v>6.4</v>
      </c>
      <c r="M1471" s="4" t="s">
        <v>3364</v>
      </c>
      <c r="N1471" s="15">
        <v>6</v>
      </c>
    </row>
    <row r="1472" spans="1:14" x14ac:dyDescent="0.3">
      <c r="A1472" t="s">
        <v>3337</v>
      </c>
      <c r="B1472">
        <v>6.3</v>
      </c>
      <c r="M1472" s="4" t="s">
        <v>969</v>
      </c>
      <c r="N1472" s="15">
        <v>6</v>
      </c>
    </row>
    <row r="1473" spans="1:14" x14ac:dyDescent="0.3">
      <c r="A1473" t="s">
        <v>3339</v>
      </c>
      <c r="B1473">
        <v>4.5999999999999996</v>
      </c>
      <c r="M1473" s="4" t="s">
        <v>730</v>
      </c>
      <c r="N1473" s="15">
        <v>6</v>
      </c>
    </row>
    <row r="1474" spans="1:14" x14ac:dyDescent="0.3">
      <c r="A1474" t="s">
        <v>3341</v>
      </c>
      <c r="B1474">
        <v>6.5</v>
      </c>
      <c r="M1474" s="4" t="s">
        <v>1098</v>
      </c>
      <c r="N1474" s="15">
        <v>6</v>
      </c>
    </row>
    <row r="1475" spans="1:14" x14ac:dyDescent="0.3">
      <c r="A1475" t="s">
        <v>3343</v>
      </c>
      <c r="B1475">
        <v>7.5</v>
      </c>
      <c r="M1475" s="4" t="s">
        <v>5793</v>
      </c>
      <c r="N1475" s="15">
        <v>6</v>
      </c>
    </row>
    <row r="1476" spans="1:14" x14ac:dyDescent="0.3">
      <c r="A1476" t="s">
        <v>1682</v>
      </c>
      <c r="B1476">
        <v>7.5</v>
      </c>
      <c r="M1476" s="4" t="s">
        <v>6464</v>
      </c>
      <c r="N1476" s="15">
        <v>6</v>
      </c>
    </row>
    <row r="1477" spans="1:14" x14ac:dyDescent="0.3">
      <c r="A1477" t="s">
        <v>2677</v>
      </c>
      <c r="B1477">
        <v>5.3</v>
      </c>
      <c r="M1477" s="4" t="s">
        <v>3632</v>
      </c>
      <c r="N1477" s="15">
        <v>6</v>
      </c>
    </row>
    <row r="1478" spans="1:14" x14ac:dyDescent="0.3">
      <c r="A1478" t="s">
        <v>3348</v>
      </c>
      <c r="B1478">
        <v>7.5</v>
      </c>
      <c r="M1478" s="4" t="s">
        <v>6492</v>
      </c>
      <c r="N1478" s="15">
        <v>6</v>
      </c>
    </row>
    <row r="1479" spans="1:14" x14ac:dyDescent="0.3">
      <c r="A1479" t="s">
        <v>3350</v>
      </c>
      <c r="B1479">
        <v>3.3</v>
      </c>
      <c r="M1479" s="4" t="s">
        <v>5525</v>
      </c>
      <c r="N1479" s="15">
        <v>6</v>
      </c>
    </row>
    <row r="1480" spans="1:14" x14ac:dyDescent="0.3">
      <c r="A1480" t="s">
        <v>1907</v>
      </c>
      <c r="B1480">
        <v>5.7</v>
      </c>
      <c r="M1480" s="4" t="s">
        <v>3162</v>
      </c>
      <c r="N1480" s="15">
        <v>6</v>
      </c>
    </row>
    <row r="1481" spans="1:14" x14ac:dyDescent="0.3">
      <c r="A1481" t="s">
        <v>3354</v>
      </c>
      <c r="B1481">
        <v>3.5</v>
      </c>
      <c r="M1481" s="4" t="s">
        <v>1563</v>
      </c>
      <c r="N1481" s="15">
        <v>6</v>
      </c>
    </row>
    <row r="1482" spans="1:14" x14ac:dyDescent="0.3">
      <c r="A1482" t="s">
        <v>1158</v>
      </c>
      <c r="B1482">
        <v>9.3000000000000007</v>
      </c>
      <c r="M1482" s="4" t="s">
        <v>2653</v>
      </c>
      <c r="N1482" s="15">
        <v>6</v>
      </c>
    </row>
    <row r="1483" spans="1:14" x14ac:dyDescent="0.3">
      <c r="A1483" t="s">
        <v>2088</v>
      </c>
      <c r="B1483">
        <v>4.8</v>
      </c>
      <c r="M1483" s="4" t="s">
        <v>5202</v>
      </c>
      <c r="N1483" s="15">
        <v>6</v>
      </c>
    </row>
    <row r="1484" spans="1:14" x14ac:dyDescent="0.3">
      <c r="A1484" t="s">
        <v>1243</v>
      </c>
      <c r="B1484">
        <v>6.9</v>
      </c>
      <c r="M1484" s="4" t="s">
        <v>6523</v>
      </c>
      <c r="N1484" s="15">
        <v>6</v>
      </c>
    </row>
    <row r="1485" spans="1:14" x14ac:dyDescent="0.3">
      <c r="A1485" t="s">
        <v>730</v>
      </c>
      <c r="B1485">
        <v>6</v>
      </c>
      <c r="M1485" s="4" t="s">
        <v>3229</v>
      </c>
      <c r="N1485" s="15">
        <v>6</v>
      </c>
    </row>
    <row r="1486" spans="1:14" x14ac:dyDescent="0.3">
      <c r="A1486" t="s">
        <v>3362</v>
      </c>
      <c r="B1486">
        <v>7.3</v>
      </c>
      <c r="M1486" s="4" t="s">
        <v>3861</v>
      </c>
      <c r="N1486" s="15">
        <v>6</v>
      </c>
    </row>
    <row r="1487" spans="1:14" x14ac:dyDescent="0.3">
      <c r="A1487" t="s">
        <v>3364</v>
      </c>
      <c r="B1487">
        <v>6</v>
      </c>
      <c r="M1487" s="4" t="s">
        <v>4188</v>
      </c>
      <c r="N1487" s="15">
        <v>6</v>
      </c>
    </row>
    <row r="1488" spans="1:14" x14ac:dyDescent="0.3">
      <c r="A1488" t="s">
        <v>3366</v>
      </c>
      <c r="B1488">
        <v>6.6</v>
      </c>
      <c r="M1488" s="4" t="s">
        <v>2592</v>
      </c>
      <c r="N1488" s="15">
        <v>6</v>
      </c>
    </row>
    <row r="1489" spans="1:14" x14ac:dyDescent="0.3">
      <c r="A1489" t="s">
        <v>1225</v>
      </c>
      <c r="B1489">
        <v>7.5</v>
      </c>
      <c r="M1489" s="4" t="s">
        <v>5626</v>
      </c>
      <c r="N1489" s="15">
        <v>6</v>
      </c>
    </row>
    <row r="1490" spans="1:14" x14ac:dyDescent="0.3">
      <c r="A1490" t="s">
        <v>1789</v>
      </c>
      <c r="B1490">
        <v>6.9</v>
      </c>
      <c r="M1490" s="4" t="s">
        <v>3274</v>
      </c>
      <c r="N1490" s="15">
        <v>6</v>
      </c>
    </row>
    <row r="1491" spans="1:14" x14ac:dyDescent="0.3">
      <c r="A1491" t="s">
        <v>3371</v>
      </c>
      <c r="B1491">
        <v>6.8</v>
      </c>
      <c r="M1491" s="4" t="s">
        <v>3033</v>
      </c>
      <c r="N1491" s="15">
        <v>6</v>
      </c>
    </row>
    <row r="1492" spans="1:14" x14ac:dyDescent="0.3">
      <c r="A1492" t="s">
        <v>2659</v>
      </c>
      <c r="B1492">
        <v>6.3</v>
      </c>
      <c r="M1492" s="4" t="s">
        <v>2869</v>
      </c>
      <c r="N1492" s="15">
        <v>6</v>
      </c>
    </row>
    <row r="1493" spans="1:14" x14ac:dyDescent="0.3">
      <c r="A1493" t="s">
        <v>3375</v>
      </c>
      <c r="B1493">
        <v>6.4</v>
      </c>
      <c r="M1493" s="4" t="s">
        <v>2671</v>
      </c>
      <c r="N1493" s="15">
        <v>6</v>
      </c>
    </row>
    <row r="1494" spans="1:14" x14ac:dyDescent="0.3">
      <c r="A1494" t="s">
        <v>3377</v>
      </c>
      <c r="B1494">
        <v>5.6</v>
      </c>
      <c r="M1494" s="4" t="s">
        <v>4602</v>
      </c>
      <c r="N1494" s="15">
        <v>6</v>
      </c>
    </row>
    <row r="1495" spans="1:14" x14ac:dyDescent="0.3">
      <c r="A1495" t="s">
        <v>3380</v>
      </c>
      <c r="B1495">
        <v>6.3</v>
      </c>
      <c r="M1495" s="4" t="s">
        <v>2165</v>
      </c>
      <c r="N1495" s="15">
        <v>6</v>
      </c>
    </row>
    <row r="1496" spans="1:14" x14ac:dyDescent="0.3">
      <c r="A1496" t="s">
        <v>2477</v>
      </c>
      <c r="B1496">
        <v>7.3</v>
      </c>
      <c r="M1496" s="4" t="s">
        <v>1270</v>
      </c>
      <c r="N1496" s="15">
        <v>6</v>
      </c>
    </row>
    <row r="1497" spans="1:14" x14ac:dyDescent="0.3">
      <c r="A1497" t="s">
        <v>3384</v>
      </c>
      <c r="B1497">
        <v>6.6</v>
      </c>
      <c r="M1497" s="4" t="s">
        <v>1458</v>
      </c>
      <c r="N1497" s="15">
        <v>6</v>
      </c>
    </row>
    <row r="1498" spans="1:14" x14ac:dyDescent="0.3">
      <c r="A1498" t="s">
        <v>3386</v>
      </c>
      <c r="B1498">
        <v>4.5999999999999996</v>
      </c>
      <c r="M1498" s="4" t="s">
        <v>5012</v>
      </c>
      <c r="N1498" s="15">
        <v>6</v>
      </c>
    </row>
    <row r="1499" spans="1:14" x14ac:dyDescent="0.3">
      <c r="A1499" t="s">
        <v>334</v>
      </c>
      <c r="B1499">
        <v>5.0999999999999996</v>
      </c>
      <c r="M1499" s="4" t="s">
        <v>4154</v>
      </c>
      <c r="N1499" s="15">
        <v>6</v>
      </c>
    </row>
    <row r="1500" spans="1:14" x14ac:dyDescent="0.3">
      <c r="A1500" t="s">
        <v>3390</v>
      </c>
      <c r="B1500">
        <v>5.6</v>
      </c>
      <c r="M1500" s="4" t="s">
        <v>7092</v>
      </c>
      <c r="N1500" s="15">
        <v>6</v>
      </c>
    </row>
    <row r="1501" spans="1:14" x14ac:dyDescent="0.3">
      <c r="A1501" t="s">
        <v>3392</v>
      </c>
      <c r="B1501">
        <v>5.3</v>
      </c>
      <c r="M1501" s="4" t="s">
        <v>8196</v>
      </c>
      <c r="N1501" s="15">
        <v>6</v>
      </c>
    </row>
    <row r="1502" spans="1:14" x14ac:dyDescent="0.3">
      <c r="A1502" t="s">
        <v>3396</v>
      </c>
      <c r="B1502">
        <v>7.5</v>
      </c>
      <c r="M1502" s="4" t="s">
        <v>7623</v>
      </c>
      <c r="N1502" s="15">
        <v>6</v>
      </c>
    </row>
    <row r="1503" spans="1:14" x14ac:dyDescent="0.3">
      <c r="A1503" t="s">
        <v>3398</v>
      </c>
      <c r="B1503">
        <v>5.6</v>
      </c>
      <c r="M1503" s="4" t="s">
        <v>2492</v>
      </c>
      <c r="N1503" s="15">
        <v>6</v>
      </c>
    </row>
    <row r="1504" spans="1:14" x14ac:dyDescent="0.3">
      <c r="A1504" t="s">
        <v>3400</v>
      </c>
      <c r="B1504">
        <v>5.9</v>
      </c>
      <c r="M1504" s="4" t="s">
        <v>7779</v>
      </c>
      <c r="N1504" s="15">
        <v>6</v>
      </c>
    </row>
    <row r="1505" spans="1:14" x14ac:dyDescent="0.3">
      <c r="A1505" t="s">
        <v>3402</v>
      </c>
      <c r="B1505">
        <v>4.7</v>
      </c>
      <c r="M1505" s="4" t="s">
        <v>2595</v>
      </c>
      <c r="N1505" s="15">
        <v>6</v>
      </c>
    </row>
    <row r="1506" spans="1:14" x14ac:dyDescent="0.3">
      <c r="A1506" t="s">
        <v>2219</v>
      </c>
      <c r="B1506">
        <v>4.8</v>
      </c>
      <c r="M1506" s="4" t="s">
        <v>6817</v>
      </c>
      <c r="N1506" s="15">
        <v>6</v>
      </c>
    </row>
    <row r="1507" spans="1:14" x14ac:dyDescent="0.3">
      <c r="A1507" t="s">
        <v>2592</v>
      </c>
      <c r="B1507">
        <v>6.8</v>
      </c>
      <c r="M1507" s="4" t="s">
        <v>7772</v>
      </c>
      <c r="N1507" s="15">
        <v>6</v>
      </c>
    </row>
    <row r="1508" spans="1:14" x14ac:dyDescent="0.3">
      <c r="A1508" t="s">
        <v>3406</v>
      </c>
      <c r="B1508">
        <v>5.4</v>
      </c>
      <c r="M1508" s="4" t="s">
        <v>4459</v>
      </c>
      <c r="N1508" s="15">
        <v>6</v>
      </c>
    </row>
    <row r="1509" spans="1:14" x14ac:dyDescent="0.3">
      <c r="A1509" t="s">
        <v>3408</v>
      </c>
      <c r="B1509">
        <v>5.0999999999999996</v>
      </c>
      <c r="M1509" s="4" t="s">
        <v>2223</v>
      </c>
      <c r="N1509" s="15">
        <v>6</v>
      </c>
    </row>
    <row r="1510" spans="1:14" x14ac:dyDescent="0.3">
      <c r="A1510" t="s">
        <v>1791</v>
      </c>
      <c r="B1510">
        <v>7</v>
      </c>
      <c r="M1510" s="4" t="s">
        <v>1126</v>
      </c>
      <c r="N1510" s="15">
        <v>6</v>
      </c>
    </row>
    <row r="1511" spans="1:14" x14ac:dyDescent="0.3">
      <c r="A1511" t="s">
        <v>1666</v>
      </c>
      <c r="B1511">
        <v>6.7</v>
      </c>
      <c r="M1511" s="4" t="s">
        <v>4330</v>
      </c>
      <c r="N1511" s="15">
        <v>6</v>
      </c>
    </row>
    <row r="1512" spans="1:14" x14ac:dyDescent="0.3">
      <c r="A1512" t="s">
        <v>2062</v>
      </c>
      <c r="B1512">
        <v>4</v>
      </c>
      <c r="M1512" s="4" t="s">
        <v>4779</v>
      </c>
      <c r="N1512" s="15">
        <v>6</v>
      </c>
    </row>
    <row r="1513" spans="1:14" x14ac:dyDescent="0.3">
      <c r="A1513" t="s">
        <v>1657</v>
      </c>
      <c r="B1513">
        <v>7.3</v>
      </c>
      <c r="M1513" s="4" t="s">
        <v>5018</v>
      </c>
      <c r="N1513" s="15">
        <v>6</v>
      </c>
    </row>
    <row r="1514" spans="1:14" x14ac:dyDescent="0.3">
      <c r="A1514" t="s">
        <v>959</v>
      </c>
      <c r="B1514">
        <v>6.8</v>
      </c>
      <c r="M1514" s="4" t="s">
        <v>7349</v>
      </c>
      <c r="N1514" s="15">
        <v>6</v>
      </c>
    </row>
    <row r="1515" spans="1:14" x14ac:dyDescent="0.3">
      <c r="A1515" t="s">
        <v>2584</v>
      </c>
      <c r="B1515">
        <v>6.1</v>
      </c>
      <c r="M1515" s="4" t="s">
        <v>4592</v>
      </c>
      <c r="N1515" s="15">
        <v>6</v>
      </c>
    </row>
    <row r="1516" spans="1:14" x14ac:dyDescent="0.3">
      <c r="A1516" t="s">
        <v>1425</v>
      </c>
      <c r="B1516">
        <v>7</v>
      </c>
      <c r="M1516" s="4" t="s">
        <v>4032</v>
      </c>
      <c r="N1516" s="15">
        <v>6</v>
      </c>
    </row>
    <row r="1517" spans="1:14" x14ac:dyDescent="0.3">
      <c r="A1517" t="s">
        <v>2163</v>
      </c>
      <c r="B1517">
        <v>7.1</v>
      </c>
      <c r="M1517" s="4" t="s">
        <v>4216</v>
      </c>
      <c r="N1517" s="15">
        <v>6</v>
      </c>
    </row>
    <row r="1518" spans="1:14" x14ac:dyDescent="0.3">
      <c r="A1518" t="s">
        <v>3423</v>
      </c>
      <c r="B1518">
        <v>6.9</v>
      </c>
      <c r="M1518" s="4" t="s">
        <v>7889</v>
      </c>
      <c r="N1518" s="15">
        <v>6</v>
      </c>
    </row>
    <row r="1519" spans="1:14" x14ac:dyDescent="0.3">
      <c r="A1519" t="s">
        <v>1890</v>
      </c>
      <c r="B1519">
        <v>7.3</v>
      </c>
      <c r="M1519" s="4" t="s">
        <v>1879</v>
      </c>
      <c r="N1519" s="15">
        <v>6</v>
      </c>
    </row>
    <row r="1520" spans="1:14" x14ac:dyDescent="0.3">
      <c r="A1520" t="s">
        <v>3426</v>
      </c>
      <c r="B1520">
        <v>6.3</v>
      </c>
      <c r="M1520" s="4" t="s">
        <v>7053</v>
      </c>
      <c r="N1520" s="15">
        <v>6</v>
      </c>
    </row>
    <row r="1521" spans="1:14" x14ac:dyDescent="0.3">
      <c r="A1521" t="s">
        <v>2982</v>
      </c>
      <c r="B1521">
        <v>8.1999999999999993</v>
      </c>
      <c r="M1521" s="4" t="s">
        <v>7590</v>
      </c>
      <c r="N1521" s="15">
        <v>6</v>
      </c>
    </row>
    <row r="1522" spans="1:14" x14ac:dyDescent="0.3">
      <c r="A1522" t="s">
        <v>1779</v>
      </c>
      <c r="B1522">
        <v>7.1</v>
      </c>
      <c r="M1522" s="4" t="s">
        <v>4663</v>
      </c>
      <c r="N1522" s="15">
        <v>6</v>
      </c>
    </row>
    <row r="1523" spans="1:14" x14ac:dyDescent="0.3">
      <c r="A1523" t="s">
        <v>1686</v>
      </c>
      <c r="B1523">
        <v>7.7</v>
      </c>
      <c r="M1523" s="4" t="s">
        <v>12677</v>
      </c>
      <c r="N1523" s="15">
        <v>6</v>
      </c>
    </row>
    <row r="1524" spans="1:14" x14ac:dyDescent="0.3">
      <c r="A1524" t="s">
        <v>2926</v>
      </c>
      <c r="B1524">
        <v>6.5</v>
      </c>
      <c r="M1524" s="4" t="s">
        <v>8293</v>
      </c>
      <c r="N1524" s="15">
        <v>6</v>
      </c>
    </row>
    <row r="1525" spans="1:14" x14ac:dyDescent="0.3">
      <c r="A1525" t="s">
        <v>1831</v>
      </c>
      <c r="B1525">
        <v>4.9000000000000004</v>
      </c>
      <c r="M1525" s="4" t="s">
        <v>4043</v>
      </c>
      <c r="N1525" s="15">
        <v>6</v>
      </c>
    </row>
    <row r="1526" spans="1:14" x14ac:dyDescent="0.3">
      <c r="A1526" t="s">
        <v>3435</v>
      </c>
      <c r="B1526">
        <v>6.4</v>
      </c>
      <c r="M1526" s="4" t="s">
        <v>77</v>
      </c>
      <c r="N1526" s="15">
        <v>6</v>
      </c>
    </row>
    <row r="1527" spans="1:14" x14ac:dyDescent="0.3">
      <c r="A1527" t="s">
        <v>3437</v>
      </c>
      <c r="B1527">
        <v>5.9</v>
      </c>
      <c r="M1527" s="4" t="s">
        <v>832</v>
      </c>
      <c r="N1527" s="15">
        <v>5.99</v>
      </c>
    </row>
    <row r="1528" spans="1:14" x14ac:dyDescent="0.3">
      <c r="A1528" t="s">
        <v>3439</v>
      </c>
      <c r="B1528">
        <v>6.2</v>
      </c>
      <c r="M1528" s="4" t="s">
        <v>2219</v>
      </c>
      <c r="N1528" s="15">
        <v>5.9700000000000006</v>
      </c>
    </row>
    <row r="1529" spans="1:14" x14ac:dyDescent="0.3">
      <c r="A1529" t="s">
        <v>1538</v>
      </c>
      <c r="B1529">
        <v>5.8</v>
      </c>
      <c r="M1529" s="4" t="s">
        <v>1904</v>
      </c>
      <c r="N1529" s="15">
        <v>5.9666666666666659</v>
      </c>
    </row>
    <row r="1530" spans="1:14" x14ac:dyDescent="0.3">
      <c r="A1530" t="s">
        <v>2659</v>
      </c>
      <c r="B1530">
        <v>6.7</v>
      </c>
      <c r="M1530" s="4" t="s">
        <v>1844</v>
      </c>
      <c r="N1530" s="15">
        <v>5.9666666666666659</v>
      </c>
    </row>
    <row r="1531" spans="1:14" x14ac:dyDescent="0.3">
      <c r="A1531" t="s">
        <v>3443</v>
      </c>
      <c r="B1531">
        <v>5.9</v>
      </c>
      <c r="M1531" s="4" t="s">
        <v>928</v>
      </c>
      <c r="N1531" s="15">
        <v>5.9625000000000004</v>
      </c>
    </row>
    <row r="1532" spans="1:14" x14ac:dyDescent="0.3">
      <c r="A1532" t="s">
        <v>3445</v>
      </c>
      <c r="B1532">
        <v>7.3</v>
      </c>
      <c r="M1532" s="4" t="s">
        <v>7516</v>
      </c>
      <c r="N1532" s="15">
        <v>5.95</v>
      </c>
    </row>
    <row r="1533" spans="1:14" x14ac:dyDescent="0.3">
      <c r="A1533" t="s">
        <v>3447</v>
      </c>
      <c r="B1533">
        <v>4.8</v>
      </c>
      <c r="M1533" s="4" t="s">
        <v>1831</v>
      </c>
      <c r="N1533" s="15">
        <v>5.95</v>
      </c>
    </row>
    <row r="1534" spans="1:14" x14ac:dyDescent="0.3">
      <c r="A1534" t="s">
        <v>3449</v>
      </c>
      <c r="B1534">
        <v>4.0999999999999996</v>
      </c>
      <c r="M1534" s="4" t="s">
        <v>1420</v>
      </c>
      <c r="N1534" s="15">
        <v>5.95</v>
      </c>
    </row>
    <row r="1535" spans="1:14" x14ac:dyDescent="0.3">
      <c r="A1535" t="s">
        <v>2822</v>
      </c>
      <c r="B1535">
        <v>4.9000000000000004</v>
      </c>
      <c r="M1535" s="4" t="s">
        <v>2961</v>
      </c>
      <c r="N1535" s="15">
        <v>5.95</v>
      </c>
    </row>
    <row r="1536" spans="1:14" x14ac:dyDescent="0.3">
      <c r="A1536" t="s">
        <v>521</v>
      </c>
      <c r="B1536">
        <v>7.9</v>
      </c>
      <c r="M1536" s="4" t="s">
        <v>2066</v>
      </c>
      <c r="N1536" s="15">
        <v>5.95</v>
      </c>
    </row>
    <row r="1537" spans="1:14" x14ac:dyDescent="0.3">
      <c r="A1537" t="s">
        <v>3453</v>
      </c>
      <c r="B1537">
        <v>5.2</v>
      </c>
      <c r="M1537" s="4" t="s">
        <v>1610</v>
      </c>
      <c r="N1537" s="15">
        <v>5.95</v>
      </c>
    </row>
    <row r="1538" spans="1:14" x14ac:dyDescent="0.3">
      <c r="A1538" t="s">
        <v>3455</v>
      </c>
      <c r="B1538">
        <v>4.0999999999999996</v>
      </c>
      <c r="M1538" s="4" t="s">
        <v>6104</v>
      </c>
      <c r="N1538" s="15">
        <v>5.95</v>
      </c>
    </row>
    <row r="1539" spans="1:14" x14ac:dyDescent="0.3">
      <c r="A1539" t="s">
        <v>3248</v>
      </c>
      <c r="B1539">
        <v>6.6</v>
      </c>
      <c r="M1539" s="4" t="s">
        <v>836</v>
      </c>
      <c r="N1539" s="15">
        <v>5.9499999999999993</v>
      </c>
    </row>
    <row r="1540" spans="1:14" x14ac:dyDescent="0.3">
      <c r="A1540" t="s">
        <v>1560</v>
      </c>
      <c r="B1540">
        <v>2.9</v>
      </c>
      <c r="M1540" s="4" t="s">
        <v>3507</v>
      </c>
      <c r="N1540" s="15">
        <v>5.9499999999999993</v>
      </c>
    </row>
    <row r="1541" spans="1:14" x14ac:dyDescent="0.3">
      <c r="A1541" t="s">
        <v>1351</v>
      </c>
      <c r="B1541">
        <v>7.2</v>
      </c>
      <c r="M1541" s="4" t="s">
        <v>1540</v>
      </c>
      <c r="N1541" s="15">
        <v>5.9250000000000007</v>
      </c>
    </row>
    <row r="1542" spans="1:14" x14ac:dyDescent="0.3">
      <c r="A1542" t="s">
        <v>3007</v>
      </c>
      <c r="B1542">
        <v>6.5</v>
      </c>
      <c r="M1542" s="4" t="s">
        <v>280</v>
      </c>
      <c r="N1542" s="15">
        <v>5.9142857142857137</v>
      </c>
    </row>
    <row r="1543" spans="1:14" x14ac:dyDescent="0.3">
      <c r="A1543" t="s">
        <v>52</v>
      </c>
      <c r="B1543">
        <v>6.8</v>
      </c>
      <c r="M1543" s="4" t="s">
        <v>6293</v>
      </c>
      <c r="N1543" s="15">
        <v>5.9</v>
      </c>
    </row>
    <row r="1544" spans="1:14" x14ac:dyDescent="0.3">
      <c r="A1544" t="s">
        <v>3463</v>
      </c>
      <c r="B1544">
        <v>7.2</v>
      </c>
      <c r="M1544" s="4" t="s">
        <v>5206</v>
      </c>
      <c r="N1544" s="15">
        <v>5.9</v>
      </c>
    </row>
    <row r="1545" spans="1:14" x14ac:dyDescent="0.3">
      <c r="A1545" t="s">
        <v>3181</v>
      </c>
      <c r="B1545">
        <v>6.8</v>
      </c>
      <c r="M1545" s="4" t="s">
        <v>4364</v>
      </c>
      <c r="N1545" s="15">
        <v>5.9</v>
      </c>
    </row>
    <row r="1546" spans="1:14" x14ac:dyDescent="0.3">
      <c r="A1546" t="s">
        <v>3466</v>
      </c>
      <c r="B1546">
        <v>7.8</v>
      </c>
      <c r="M1546" s="4" t="s">
        <v>6645</v>
      </c>
      <c r="N1546" s="15">
        <v>5.9</v>
      </c>
    </row>
    <row r="1547" spans="1:14" x14ac:dyDescent="0.3">
      <c r="A1547" t="s">
        <v>3469</v>
      </c>
      <c r="B1547">
        <v>6.7</v>
      </c>
      <c r="M1547" s="4" t="s">
        <v>5497</v>
      </c>
      <c r="N1547" s="15">
        <v>5.9</v>
      </c>
    </row>
    <row r="1548" spans="1:14" x14ac:dyDescent="0.3">
      <c r="A1548" t="s">
        <v>3471</v>
      </c>
      <c r="B1548">
        <v>6.1</v>
      </c>
      <c r="M1548" s="4" t="s">
        <v>5921</v>
      </c>
      <c r="N1548" s="15">
        <v>5.9</v>
      </c>
    </row>
    <row r="1549" spans="1:14" x14ac:dyDescent="0.3">
      <c r="A1549" t="s">
        <v>3341</v>
      </c>
      <c r="B1549">
        <v>7.1</v>
      </c>
      <c r="M1549" s="4" t="s">
        <v>1122</v>
      </c>
      <c r="N1549" s="15">
        <v>5.9</v>
      </c>
    </row>
    <row r="1550" spans="1:14" x14ac:dyDescent="0.3">
      <c r="A1550" t="s">
        <v>1337</v>
      </c>
      <c r="B1550">
        <v>5.7</v>
      </c>
      <c r="M1550" s="4" t="s">
        <v>5200</v>
      </c>
      <c r="N1550" s="15">
        <v>5.9</v>
      </c>
    </row>
    <row r="1551" spans="1:14" x14ac:dyDescent="0.3">
      <c r="A1551" t="s">
        <v>12668</v>
      </c>
      <c r="B1551">
        <v>2.9</v>
      </c>
      <c r="M1551" s="4" t="s">
        <v>321</v>
      </c>
      <c r="N1551" s="15">
        <v>5.9</v>
      </c>
    </row>
    <row r="1552" spans="1:14" x14ac:dyDescent="0.3">
      <c r="A1552" t="s">
        <v>3477</v>
      </c>
      <c r="B1552">
        <v>5.2</v>
      </c>
      <c r="M1552" s="4" t="s">
        <v>5177</v>
      </c>
      <c r="N1552" s="15">
        <v>5.9</v>
      </c>
    </row>
    <row r="1553" spans="1:14" x14ac:dyDescent="0.3">
      <c r="A1553" t="s">
        <v>66</v>
      </c>
      <c r="B1553">
        <v>5.3</v>
      </c>
      <c r="M1553" s="4" t="s">
        <v>4148</v>
      </c>
      <c r="N1553" s="15">
        <v>5.9</v>
      </c>
    </row>
    <row r="1554" spans="1:14" x14ac:dyDescent="0.3">
      <c r="A1554" t="s">
        <v>3480</v>
      </c>
      <c r="B1554">
        <v>6.2</v>
      </c>
      <c r="M1554" s="4" t="s">
        <v>3437</v>
      </c>
      <c r="N1554" s="15">
        <v>5.9</v>
      </c>
    </row>
    <row r="1555" spans="1:14" x14ac:dyDescent="0.3">
      <c r="A1555" t="s">
        <v>3483</v>
      </c>
      <c r="B1555">
        <v>7.3</v>
      </c>
      <c r="M1555" s="4" t="s">
        <v>4796</v>
      </c>
      <c r="N1555" s="15">
        <v>5.9</v>
      </c>
    </row>
    <row r="1556" spans="1:14" x14ac:dyDescent="0.3">
      <c r="A1556" t="s">
        <v>3485</v>
      </c>
      <c r="B1556">
        <v>6.5</v>
      </c>
      <c r="M1556" s="4" t="s">
        <v>6341</v>
      </c>
      <c r="N1556" s="15">
        <v>5.9</v>
      </c>
    </row>
    <row r="1557" spans="1:14" x14ac:dyDescent="0.3">
      <c r="A1557" t="s">
        <v>3236</v>
      </c>
      <c r="B1557">
        <v>4.0999999999999996</v>
      </c>
      <c r="M1557" s="4" t="s">
        <v>1251</v>
      </c>
      <c r="N1557" s="15">
        <v>5.9</v>
      </c>
    </row>
    <row r="1558" spans="1:14" x14ac:dyDescent="0.3">
      <c r="A1558" t="s">
        <v>1990</v>
      </c>
      <c r="B1558">
        <v>7.7</v>
      </c>
      <c r="M1558" s="4" t="s">
        <v>5180</v>
      </c>
      <c r="N1558" s="15">
        <v>5.9</v>
      </c>
    </row>
    <row r="1559" spans="1:14" x14ac:dyDescent="0.3">
      <c r="A1559" t="s">
        <v>1550</v>
      </c>
      <c r="B1559">
        <v>6.1</v>
      </c>
      <c r="M1559" s="4" t="s">
        <v>7607</v>
      </c>
      <c r="N1559" s="15">
        <v>5.9</v>
      </c>
    </row>
    <row r="1560" spans="1:14" x14ac:dyDescent="0.3">
      <c r="A1560" t="s">
        <v>356</v>
      </c>
      <c r="B1560">
        <v>7.3</v>
      </c>
      <c r="M1560" s="4" t="s">
        <v>3726</v>
      </c>
      <c r="N1560" s="15">
        <v>5.9</v>
      </c>
    </row>
    <row r="1561" spans="1:14" x14ac:dyDescent="0.3">
      <c r="A1561" t="s">
        <v>634</v>
      </c>
      <c r="B1561">
        <v>7.2</v>
      </c>
      <c r="M1561" s="4" t="s">
        <v>2939</v>
      </c>
      <c r="N1561" s="15">
        <v>5.9</v>
      </c>
    </row>
    <row r="1562" spans="1:14" x14ac:dyDescent="0.3">
      <c r="A1562" t="s">
        <v>2219</v>
      </c>
      <c r="B1562">
        <v>6.1</v>
      </c>
      <c r="M1562" s="4" t="s">
        <v>2567</v>
      </c>
      <c r="N1562" s="15">
        <v>5.9</v>
      </c>
    </row>
    <row r="1563" spans="1:14" x14ac:dyDescent="0.3">
      <c r="A1563" t="s">
        <v>2982</v>
      </c>
      <c r="B1563">
        <v>5.8</v>
      </c>
      <c r="M1563" s="4" t="s">
        <v>6716</v>
      </c>
      <c r="N1563" s="15">
        <v>5.9</v>
      </c>
    </row>
    <row r="1564" spans="1:14" x14ac:dyDescent="0.3">
      <c r="A1564" t="s">
        <v>472</v>
      </c>
      <c r="B1564">
        <v>5.7</v>
      </c>
      <c r="M1564" s="4" t="s">
        <v>6150</v>
      </c>
      <c r="N1564" s="15">
        <v>5.9</v>
      </c>
    </row>
    <row r="1565" spans="1:14" x14ac:dyDescent="0.3">
      <c r="A1565" t="s">
        <v>2439</v>
      </c>
      <c r="B1565">
        <v>6.7</v>
      </c>
      <c r="M1565" s="4" t="s">
        <v>1299</v>
      </c>
      <c r="N1565" s="15">
        <v>5.9</v>
      </c>
    </row>
    <row r="1566" spans="1:14" x14ac:dyDescent="0.3">
      <c r="A1566" t="s">
        <v>3497</v>
      </c>
      <c r="B1566">
        <v>6.5</v>
      </c>
      <c r="M1566" s="4" t="s">
        <v>6733</v>
      </c>
      <c r="N1566" s="15">
        <v>5.9</v>
      </c>
    </row>
    <row r="1567" spans="1:14" x14ac:dyDescent="0.3">
      <c r="A1567" t="s">
        <v>904</v>
      </c>
      <c r="B1567">
        <v>7.2</v>
      </c>
      <c r="M1567" s="4" t="s">
        <v>5335</v>
      </c>
      <c r="N1567" s="15">
        <v>5.9</v>
      </c>
    </row>
    <row r="1568" spans="1:14" x14ac:dyDescent="0.3">
      <c r="A1568" t="s">
        <v>992</v>
      </c>
      <c r="B1568">
        <v>7.6</v>
      </c>
      <c r="M1568" s="4" t="s">
        <v>2699</v>
      </c>
      <c r="N1568" s="15">
        <v>5.9</v>
      </c>
    </row>
    <row r="1569" spans="1:14" x14ac:dyDescent="0.3">
      <c r="A1569" t="s">
        <v>2734</v>
      </c>
      <c r="B1569">
        <v>4.5999999999999996</v>
      </c>
      <c r="M1569" s="4" t="s">
        <v>7753</v>
      </c>
      <c r="N1569" s="15">
        <v>5.9</v>
      </c>
    </row>
    <row r="1570" spans="1:14" x14ac:dyDescent="0.3">
      <c r="A1570" t="s">
        <v>1767</v>
      </c>
      <c r="B1570">
        <v>6.9</v>
      </c>
      <c r="M1570" s="4" t="s">
        <v>1479</v>
      </c>
      <c r="N1570" s="15">
        <v>5.9</v>
      </c>
    </row>
    <row r="1571" spans="1:14" x14ac:dyDescent="0.3">
      <c r="A1571" t="s">
        <v>2497</v>
      </c>
      <c r="B1571">
        <v>6.6</v>
      </c>
      <c r="M1571" s="4" t="s">
        <v>5977</v>
      </c>
      <c r="N1571" s="15">
        <v>5.9</v>
      </c>
    </row>
    <row r="1572" spans="1:14" x14ac:dyDescent="0.3">
      <c r="A1572" t="s">
        <v>3504</v>
      </c>
      <c r="B1572">
        <v>6.3</v>
      </c>
      <c r="M1572" s="4" t="s">
        <v>3607</v>
      </c>
      <c r="N1572" s="15">
        <v>5.9</v>
      </c>
    </row>
    <row r="1573" spans="1:14" x14ac:dyDescent="0.3">
      <c r="A1573" t="s">
        <v>522</v>
      </c>
      <c r="B1573">
        <v>6.2</v>
      </c>
      <c r="M1573" s="4" t="s">
        <v>4599</v>
      </c>
      <c r="N1573" s="15">
        <v>5.9</v>
      </c>
    </row>
    <row r="1574" spans="1:14" x14ac:dyDescent="0.3">
      <c r="A1574" t="s">
        <v>3507</v>
      </c>
      <c r="B1574">
        <v>5.3</v>
      </c>
      <c r="M1574" s="4" t="s">
        <v>7389</v>
      </c>
      <c r="N1574" s="15">
        <v>5.9</v>
      </c>
    </row>
    <row r="1575" spans="1:14" x14ac:dyDescent="0.3">
      <c r="A1575" t="s">
        <v>498</v>
      </c>
      <c r="B1575">
        <v>7.3</v>
      </c>
      <c r="M1575" s="4" t="s">
        <v>3081</v>
      </c>
      <c r="N1575" s="15">
        <v>5.9</v>
      </c>
    </row>
    <row r="1576" spans="1:14" x14ac:dyDescent="0.3">
      <c r="A1576" t="s">
        <v>1098</v>
      </c>
      <c r="B1576">
        <v>5.6</v>
      </c>
      <c r="M1576" s="4" t="s">
        <v>1380</v>
      </c>
      <c r="N1576" s="15">
        <v>5.9</v>
      </c>
    </row>
    <row r="1577" spans="1:14" x14ac:dyDescent="0.3">
      <c r="A1577" t="s">
        <v>1387</v>
      </c>
      <c r="B1577">
        <v>6.2</v>
      </c>
      <c r="M1577" s="4" t="s">
        <v>4738</v>
      </c>
      <c r="N1577" s="15">
        <v>5.9</v>
      </c>
    </row>
    <row r="1578" spans="1:14" x14ac:dyDescent="0.3">
      <c r="A1578" t="s">
        <v>3513</v>
      </c>
      <c r="B1578">
        <v>5.2</v>
      </c>
      <c r="M1578" s="4" t="s">
        <v>2871</v>
      </c>
      <c r="N1578" s="15">
        <v>5.9</v>
      </c>
    </row>
    <row r="1579" spans="1:14" x14ac:dyDescent="0.3">
      <c r="A1579" t="s">
        <v>1445</v>
      </c>
      <c r="B1579">
        <v>5.3</v>
      </c>
      <c r="M1579" s="4" t="s">
        <v>3744</v>
      </c>
      <c r="N1579" s="15">
        <v>5.9</v>
      </c>
    </row>
    <row r="1580" spans="1:14" x14ac:dyDescent="0.3">
      <c r="A1580" t="s">
        <v>1122</v>
      </c>
      <c r="B1580">
        <v>5.4</v>
      </c>
      <c r="M1580" s="4" t="s">
        <v>6748</v>
      </c>
      <c r="N1580" s="15">
        <v>5.9</v>
      </c>
    </row>
    <row r="1581" spans="1:14" x14ac:dyDescent="0.3">
      <c r="A1581" t="s">
        <v>3518</v>
      </c>
      <c r="B1581">
        <v>4.9000000000000004</v>
      </c>
      <c r="M1581" s="4" t="s">
        <v>2580</v>
      </c>
      <c r="N1581" s="15">
        <v>5.9</v>
      </c>
    </row>
    <row r="1582" spans="1:14" x14ac:dyDescent="0.3">
      <c r="A1582" t="s">
        <v>2607</v>
      </c>
      <c r="B1582">
        <v>5.5</v>
      </c>
      <c r="M1582" s="4" t="s">
        <v>2786</v>
      </c>
      <c r="N1582" s="15">
        <v>5.9</v>
      </c>
    </row>
    <row r="1583" spans="1:14" x14ac:dyDescent="0.3">
      <c r="A1583" t="s">
        <v>42</v>
      </c>
      <c r="B1583">
        <v>6.7</v>
      </c>
      <c r="M1583" s="4" t="s">
        <v>571</v>
      </c>
      <c r="N1583" s="15">
        <v>5.9</v>
      </c>
    </row>
    <row r="1584" spans="1:14" x14ac:dyDescent="0.3">
      <c r="A1584" t="s">
        <v>3022</v>
      </c>
      <c r="B1584">
        <v>3.9</v>
      </c>
      <c r="M1584" s="4" t="s">
        <v>3400</v>
      </c>
      <c r="N1584" s="15">
        <v>5.9</v>
      </c>
    </row>
    <row r="1585" spans="1:14" x14ac:dyDescent="0.3">
      <c r="A1585" t="s">
        <v>3523</v>
      </c>
      <c r="B1585">
        <v>7.2</v>
      </c>
      <c r="M1585" s="4" t="s">
        <v>2627</v>
      </c>
      <c r="N1585" s="15">
        <v>5.9</v>
      </c>
    </row>
    <row r="1586" spans="1:14" x14ac:dyDescent="0.3">
      <c r="A1586" t="s">
        <v>3526</v>
      </c>
      <c r="B1586">
        <v>5.0999999999999996</v>
      </c>
      <c r="M1586" s="4" t="s">
        <v>3157</v>
      </c>
      <c r="N1586" s="15">
        <v>5.9</v>
      </c>
    </row>
    <row r="1587" spans="1:14" x14ac:dyDescent="0.3">
      <c r="A1587" t="s">
        <v>2709</v>
      </c>
      <c r="B1587">
        <v>6.5</v>
      </c>
      <c r="M1587" s="4" t="s">
        <v>2268</v>
      </c>
      <c r="N1587" s="15">
        <v>5.9</v>
      </c>
    </row>
    <row r="1588" spans="1:14" x14ac:dyDescent="0.3">
      <c r="A1588" t="s">
        <v>2707</v>
      </c>
      <c r="B1588">
        <v>8.1999999999999993</v>
      </c>
      <c r="M1588" s="4" t="s">
        <v>6771</v>
      </c>
      <c r="N1588" s="15">
        <v>5.9</v>
      </c>
    </row>
    <row r="1589" spans="1:14" x14ac:dyDescent="0.3">
      <c r="A1589" t="s">
        <v>1485</v>
      </c>
      <c r="B1589">
        <v>7.7</v>
      </c>
      <c r="M1589" s="4" t="s">
        <v>4898</v>
      </c>
      <c r="N1589" s="15">
        <v>5.9</v>
      </c>
    </row>
    <row r="1590" spans="1:14" x14ac:dyDescent="0.3">
      <c r="A1590" t="s">
        <v>99</v>
      </c>
      <c r="B1590">
        <v>6.8</v>
      </c>
      <c r="M1590" s="4" t="s">
        <v>7046</v>
      </c>
      <c r="N1590" s="15">
        <v>5.9</v>
      </c>
    </row>
    <row r="1591" spans="1:14" x14ac:dyDescent="0.3">
      <c r="A1591" t="s">
        <v>2010</v>
      </c>
      <c r="B1591">
        <v>6.8</v>
      </c>
      <c r="M1591" s="4" t="s">
        <v>4320</v>
      </c>
      <c r="N1591" s="15">
        <v>5.9</v>
      </c>
    </row>
    <row r="1592" spans="1:14" x14ac:dyDescent="0.3">
      <c r="A1592" t="s">
        <v>1937</v>
      </c>
      <c r="B1592">
        <v>6.7</v>
      </c>
      <c r="M1592" s="4" t="s">
        <v>4752</v>
      </c>
      <c r="N1592" s="15">
        <v>5.9</v>
      </c>
    </row>
    <row r="1593" spans="1:14" x14ac:dyDescent="0.3">
      <c r="A1593" t="s">
        <v>1206</v>
      </c>
      <c r="B1593">
        <v>7.1</v>
      </c>
      <c r="M1593" s="4" t="s">
        <v>6876</v>
      </c>
      <c r="N1593" s="15">
        <v>5.9</v>
      </c>
    </row>
    <row r="1594" spans="1:14" x14ac:dyDescent="0.3">
      <c r="A1594" t="s">
        <v>488</v>
      </c>
      <c r="B1594">
        <v>7.1</v>
      </c>
      <c r="M1594" s="4" t="s">
        <v>1471</v>
      </c>
      <c r="N1594" s="15">
        <v>5.9</v>
      </c>
    </row>
    <row r="1595" spans="1:14" x14ac:dyDescent="0.3">
      <c r="A1595" t="s">
        <v>351</v>
      </c>
      <c r="B1595">
        <v>6.1</v>
      </c>
      <c r="M1595" s="4" t="s">
        <v>1592</v>
      </c>
      <c r="N1595" s="15">
        <v>5.9</v>
      </c>
    </row>
    <row r="1596" spans="1:14" x14ac:dyDescent="0.3">
      <c r="A1596" t="s">
        <v>640</v>
      </c>
      <c r="B1596">
        <v>8</v>
      </c>
      <c r="M1596" s="4" t="s">
        <v>2952</v>
      </c>
      <c r="N1596" s="15">
        <v>5.9</v>
      </c>
    </row>
    <row r="1597" spans="1:14" x14ac:dyDescent="0.3">
      <c r="A1597" t="s">
        <v>1565</v>
      </c>
      <c r="B1597">
        <v>6.6</v>
      </c>
      <c r="M1597" s="4" t="s">
        <v>6660</v>
      </c>
      <c r="N1597" s="15">
        <v>5.9</v>
      </c>
    </row>
    <row r="1598" spans="1:14" x14ac:dyDescent="0.3">
      <c r="A1598" t="s">
        <v>3543</v>
      </c>
      <c r="B1598">
        <v>5.4</v>
      </c>
      <c r="M1598" s="4" t="s">
        <v>1858</v>
      </c>
      <c r="N1598" s="15">
        <v>5.9</v>
      </c>
    </row>
    <row r="1599" spans="1:14" x14ac:dyDescent="0.3">
      <c r="A1599" t="s">
        <v>1632</v>
      </c>
      <c r="B1599">
        <v>6.1</v>
      </c>
      <c r="M1599" s="4" t="s">
        <v>6336</v>
      </c>
      <c r="N1599" s="15">
        <v>5.9</v>
      </c>
    </row>
    <row r="1600" spans="1:14" x14ac:dyDescent="0.3">
      <c r="A1600" t="s">
        <v>3546</v>
      </c>
      <c r="B1600">
        <v>5.6</v>
      </c>
      <c r="M1600" s="4" t="s">
        <v>4182</v>
      </c>
      <c r="N1600" s="15">
        <v>5.8999999999999995</v>
      </c>
    </row>
    <row r="1601" spans="1:14" x14ac:dyDescent="0.3">
      <c r="A1601" t="s">
        <v>537</v>
      </c>
      <c r="B1601">
        <v>5.8</v>
      </c>
      <c r="M1601" s="4" t="s">
        <v>621</v>
      </c>
      <c r="N1601" s="15">
        <v>5.8999999999999995</v>
      </c>
    </row>
    <row r="1602" spans="1:14" x14ac:dyDescent="0.3">
      <c r="A1602" t="s">
        <v>3549</v>
      </c>
      <c r="B1602">
        <v>2.8</v>
      </c>
      <c r="M1602" s="4" t="s">
        <v>2197</v>
      </c>
      <c r="N1602" s="15">
        <v>5.875</v>
      </c>
    </row>
    <row r="1603" spans="1:14" x14ac:dyDescent="0.3">
      <c r="A1603" t="s">
        <v>3551</v>
      </c>
      <c r="B1603">
        <v>6.7</v>
      </c>
      <c r="M1603" s="4" t="s">
        <v>2513</v>
      </c>
      <c r="N1603" s="15">
        <v>5.8666666666666671</v>
      </c>
    </row>
    <row r="1604" spans="1:14" x14ac:dyDescent="0.3">
      <c r="A1604" t="s">
        <v>3553</v>
      </c>
      <c r="B1604">
        <v>5.0999999999999996</v>
      </c>
      <c r="M1604" s="4" t="s">
        <v>564</v>
      </c>
      <c r="N1604" s="15">
        <v>5.8666666666666671</v>
      </c>
    </row>
    <row r="1605" spans="1:14" x14ac:dyDescent="0.3">
      <c r="A1605" t="s">
        <v>1779</v>
      </c>
      <c r="B1605">
        <v>7.2</v>
      </c>
      <c r="M1605" s="4" t="s">
        <v>1172</v>
      </c>
      <c r="N1605" s="15">
        <v>5.8666666666666663</v>
      </c>
    </row>
    <row r="1606" spans="1:14" x14ac:dyDescent="0.3">
      <c r="A1606" t="s">
        <v>2088</v>
      </c>
      <c r="B1606">
        <v>6</v>
      </c>
      <c r="M1606" s="4" t="s">
        <v>1198</v>
      </c>
      <c r="N1606" s="15">
        <v>5.8500000000000005</v>
      </c>
    </row>
    <row r="1607" spans="1:14" x14ac:dyDescent="0.3">
      <c r="A1607" t="s">
        <v>2959</v>
      </c>
      <c r="B1607">
        <v>7.2</v>
      </c>
      <c r="M1607" s="4" t="s">
        <v>1849</v>
      </c>
      <c r="N1607" s="15">
        <v>5.85</v>
      </c>
    </row>
    <row r="1608" spans="1:14" x14ac:dyDescent="0.3">
      <c r="A1608" t="s">
        <v>3560</v>
      </c>
      <c r="B1608">
        <v>6.7</v>
      </c>
      <c r="M1608" s="4" t="s">
        <v>2457</v>
      </c>
      <c r="N1608" s="15">
        <v>5.85</v>
      </c>
    </row>
    <row r="1609" spans="1:14" x14ac:dyDescent="0.3">
      <c r="A1609" t="s">
        <v>3562</v>
      </c>
      <c r="B1609">
        <v>6.3</v>
      </c>
      <c r="M1609" s="4" t="s">
        <v>7784</v>
      </c>
      <c r="N1609" s="15">
        <v>5.85</v>
      </c>
    </row>
    <row r="1610" spans="1:14" x14ac:dyDescent="0.3">
      <c r="A1610" t="s">
        <v>1990</v>
      </c>
      <c r="B1610">
        <v>6.2</v>
      </c>
      <c r="M1610" s="4" t="s">
        <v>796</v>
      </c>
      <c r="N1610" s="15">
        <v>5.833333333333333</v>
      </c>
    </row>
    <row r="1611" spans="1:14" x14ac:dyDescent="0.3">
      <c r="A1611" t="s">
        <v>3566</v>
      </c>
      <c r="B1611">
        <v>6.2</v>
      </c>
      <c r="M1611" s="4" t="s">
        <v>3803</v>
      </c>
      <c r="N1611" s="15">
        <v>5.833333333333333</v>
      </c>
    </row>
    <row r="1612" spans="1:14" x14ac:dyDescent="0.3">
      <c r="A1612" t="s">
        <v>3485</v>
      </c>
      <c r="B1612">
        <v>6.9</v>
      </c>
      <c r="M1612" s="4" t="s">
        <v>2613</v>
      </c>
      <c r="N1612" s="15">
        <v>5.8250000000000002</v>
      </c>
    </row>
    <row r="1613" spans="1:14" x14ac:dyDescent="0.3">
      <c r="A1613" t="s">
        <v>1253</v>
      </c>
      <c r="B1613">
        <v>6.8</v>
      </c>
      <c r="M1613" s="4" t="s">
        <v>3375</v>
      </c>
      <c r="N1613" s="15">
        <v>5.8000000000000007</v>
      </c>
    </row>
    <row r="1614" spans="1:14" x14ac:dyDescent="0.3">
      <c r="A1614" t="s">
        <v>3571</v>
      </c>
      <c r="B1614">
        <v>7.1</v>
      </c>
      <c r="M1614" s="4" t="s">
        <v>4481</v>
      </c>
      <c r="N1614" s="15">
        <v>5.8000000000000007</v>
      </c>
    </row>
    <row r="1615" spans="1:14" x14ac:dyDescent="0.3">
      <c r="A1615" t="s">
        <v>3573</v>
      </c>
      <c r="B1615">
        <v>7.1</v>
      </c>
      <c r="M1615" s="4" t="s">
        <v>2931</v>
      </c>
      <c r="N1615" s="15">
        <v>5.8000000000000007</v>
      </c>
    </row>
    <row r="1616" spans="1:14" x14ac:dyDescent="0.3">
      <c r="A1616" t="s">
        <v>1482</v>
      </c>
      <c r="B1616">
        <v>6.4</v>
      </c>
      <c r="M1616" s="4" t="s">
        <v>5239</v>
      </c>
      <c r="N1616" s="15">
        <v>5.8</v>
      </c>
    </row>
    <row r="1617" spans="1:14" x14ac:dyDescent="0.3">
      <c r="A1617" t="s">
        <v>736</v>
      </c>
      <c r="B1617">
        <v>7</v>
      </c>
      <c r="M1617" s="4" t="s">
        <v>3982</v>
      </c>
      <c r="N1617" s="15">
        <v>5.8</v>
      </c>
    </row>
    <row r="1618" spans="1:14" x14ac:dyDescent="0.3">
      <c r="A1618" t="s">
        <v>1812</v>
      </c>
      <c r="B1618">
        <v>6.2</v>
      </c>
      <c r="M1618" s="4" t="s">
        <v>7791</v>
      </c>
      <c r="N1618" s="15">
        <v>5.8</v>
      </c>
    </row>
    <row r="1619" spans="1:14" x14ac:dyDescent="0.3">
      <c r="A1619" t="s">
        <v>1312</v>
      </c>
      <c r="B1619">
        <v>7.5</v>
      </c>
      <c r="M1619" s="4" t="s">
        <v>3718</v>
      </c>
      <c r="N1619" s="15">
        <v>5.8</v>
      </c>
    </row>
    <row r="1620" spans="1:14" x14ac:dyDescent="0.3">
      <c r="A1620" t="s">
        <v>2592</v>
      </c>
      <c r="B1620">
        <v>4.8</v>
      </c>
      <c r="M1620" s="4" t="s">
        <v>1241</v>
      </c>
      <c r="N1620" s="15">
        <v>5.8</v>
      </c>
    </row>
    <row r="1621" spans="1:14" x14ac:dyDescent="0.3">
      <c r="A1621" t="s">
        <v>3070</v>
      </c>
      <c r="B1621">
        <v>8.1</v>
      </c>
      <c r="M1621" s="4" t="s">
        <v>5975</v>
      </c>
      <c r="N1621" s="15">
        <v>5.8</v>
      </c>
    </row>
    <row r="1622" spans="1:14" x14ac:dyDescent="0.3">
      <c r="A1622" t="s">
        <v>2659</v>
      </c>
      <c r="B1622">
        <v>7.3</v>
      </c>
      <c r="M1622" s="4" t="s">
        <v>7794</v>
      </c>
      <c r="N1622" s="15">
        <v>5.8</v>
      </c>
    </row>
    <row r="1623" spans="1:14" x14ac:dyDescent="0.3">
      <c r="A1623" t="s">
        <v>2344</v>
      </c>
      <c r="B1623">
        <v>5.8</v>
      </c>
      <c r="M1623" s="4" t="s">
        <v>5755</v>
      </c>
      <c r="N1623" s="15">
        <v>5.8</v>
      </c>
    </row>
    <row r="1624" spans="1:14" x14ac:dyDescent="0.3">
      <c r="A1624" t="s">
        <v>3586</v>
      </c>
      <c r="B1624">
        <v>7.6</v>
      </c>
      <c r="M1624" s="4" t="s">
        <v>5204</v>
      </c>
      <c r="N1624" s="15">
        <v>5.8</v>
      </c>
    </row>
    <row r="1625" spans="1:14" x14ac:dyDescent="0.3">
      <c r="A1625" t="s">
        <v>3588</v>
      </c>
      <c r="B1625">
        <v>5.6</v>
      </c>
      <c r="M1625" s="4" t="s">
        <v>2877</v>
      </c>
      <c r="N1625" s="15">
        <v>5.8</v>
      </c>
    </row>
    <row r="1626" spans="1:14" x14ac:dyDescent="0.3">
      <c r="A1626" t="s">
        <v>568</v>
      </c>
      <c r="B1626">
        <v>7</v>
      </c>
      <c r="M1626" s="4" t="s">
        <v>3846</v>
      </c>
      <c r="N1626" s="15">
        <v>5.8</v>
      </c>
    </row>
    <row r="1627" spans="1:14" x14ac:dyDescent="0.3">
      <c r="A1627" t="s">
        <v>1253</v>
      </c>
      <c r="B1627">
        <v>6.6</v>
      </c>
      <c r="M1627" s="4" t="s">
        <v>7116</v>
      </c>
      <c r="N1627" s="15">
        <v>5.8</v>
      </c>
    </row>
    <row r="1628" spans="1:14" x14ac:dyDescent="0.3">
      <c r="A1628" t="s">
        <v>537</v>
      </c>
      <c r="B1628">
        <v>6.5</v>
      </c>
      <c r="M1628" s="4" t="s">
        <v>2282</v>
      </c>
      <c r="N1628" s="15">
        <v>5.8</v>
      </c>
    </row>
    <row r="1629" spans="1:14" x14ac:dyDescent="0.3">
      <c r="A1629" t="s">
        <v>3070</v>
      </c>
      <c r="B1629">
        <v>7.4</v>
      </c>
      <c r="M1629" s="4" t="s">
        <v>4781</v>
      </c>
      <c r="N1629" s="15">
        <v>5.8</v>
      </c>
    </row>
    <row r="1630" spans="1:14" x14ac:dyDescent="0.3">
      <c r="A1630" t="s">
        <v>3594</v>
      </c>
      <c r="B1630">
        <v>4.5999999999999996</v>
      </c>
      <c r="M1630" s="4" t="s">
        <v>7555</v>
      </c>
      <c r="N1630" s="15">
        <v>5.8</v>
      </c>
    </row>
    <row r="1631" spans="1:14" x14ac:dyDescent="0.3">
      <c r="A1631" t="s">
        <v>2699</v>
      </c>
      <c r="B1631">
        <v>6.4</v>
      </c>
      <c r="M1631" s="4" t="s">
        <v>2260</v>
      </c>
      <c r="N1631" s="15">
        <v>5.8</v>
      </c>
    </row>
    <row r="1632" spans="1:14" x14ac:dyDescent="0.3">
      <c r="A1632" t="s">
        <v>2623</v>
      </c>
      <c r="B1632">
        <v>6.4</v>
      </c>
      <c r="M1632" s="4" t="s">
        <v>7226</v>
      </c>
      <c r="N1632" s="15">
        <v>5.8</v>
      </c>
    </row>
    <row r="1633" spans="1:14" x14ac:dyDescent="0.3">
      <c r="A1633" t="s">
        <v>781</v>
      </c>
      <c r="B1633">
        <v>5.9</v>
      </c>
      <c r="M1633" s="4" t="s">
        <v>5768</v>
      </c>
      <c r="N1633" s="15">
        <v>5.8</v>
      </c>
    </row>
    <row r="1634" spans="1:14" x14ac:dyDescent="0.3">
      <c r="A1634" t="s">
        <v>323</v>
      </c>
      <c r="B1634">
        <v>6.4</v>
      </c>
      <c r="M1634" s="4" t="s">
        <v>6879</v>
      </c>
      <c r="N1634" s="15">
        <v>5.8</v>
      </c>
    </row>
    <row r="1635" spans="1:14" x14ac:dyDescent="0.3">
      <c r="A1635" t="s">
        <v>1789</v>
      </c>
      <c r="B1635">
        <v>6.6</v>
      </c>
      <c r="M1635" s="4" t="s">
        <v>2309</v>
      </c>
      <c r="N1635" s="15">
        <v>5.8</v>
      </c>
    </row>
    <row r="1636" spans="1:14" x14ac:dyDescent="0.3">
      <c r="A1636" t="s">
        <v>2497</v>
      </c>
      <c r="B1636">
        <v>6.9</v>
      </c>
      <c r="M1636" s="4" t="s">
        <v>5987</v>
      </c>
      <c r="N1636" s="15">
        <v>5.8</v>
      </c>
    </row>
    <row r="1637" spans="1:14" x14ac:dyDescent="0.3">
      <c r="A1637" t="s">
        <v>3603</v>
      </c>
      <c r="B1637">
        <v>5.8</v>
      </c>
      <c r="M1637" s="4" t="s">
        <v>3670</v>
      </c>
      <c r="N1637" s="15">
        <v>5.8</v>
      </c>
    </row>
    <row r="1638" spans="1:14" x14ac:dyDescent="0.3">
      <c r="A1638" t="s">
        <v>2490</v>
      </c>
      <c r="B1638">
        <v>6.4</v>
      </c>
      <c r="M1638" s="4" t="s">
        <v>1672</v>
      </c>
      <c r="N1638" s="15">
        <v>5.8</v>
      </c>
    </row>
    <row r="1639" spans="1:14" x14ac:dyDescent="0.3">
      <c r="A1639" t="s">
        <v>3607</v>
      </c>
      <c r="B1639">
        <v>5.3</v>
      </c>
      <c r="M1639" s="4" t="s">
        <v>4205</v>
      </c>
      <c r="N1639" s="15">
        <v>5.8</v>
      </c>
    </row>
    <row r="1640" spans="1:14" x14ac:dyDescent="0.3">
      <c r="A1640" t="s">
        <v>1824</v>
      </c>
      <c r="B1640">
        <v>6.5</v>
      </c>
      <c r="M1640" s="4" t="s">
        <v>7031</v>
      </c>
      <c r="N1640" s="15">
        <v>5.8</v>
      </c>
    </row>
    <row r="1641" spans="1:14" x14ac:dyDescent="0.3">
      <c r="A1641" t="s">
        <v>3610</v>
      </c>
      <c r="B1641">
        <v>5.7</v>
      </c>
      <c r="M1641" s="4" t="s">
        <v>6418</v>
      </c>
      <c r="N1641" s="15">
        <v>5.8</v>
      </c>
    </row>
    <row r="1642" spans="1:14" x14ac:dyDescent="0.3">
      <c r="A1642" t="s">
        <v>1468</v>
      </c>
      <c r="B1642">
        <v>6.7</v>
      </c>
      <c r="M1642" s="4" t="s">
        <v>6919</v>
      </c>
      <c r="N1642" s="15">
        <v>5.8</v>
      </c>
    </row>
    <row r="1643" spans="1:14" x14ac:dyDescent="0.3">
      <c r="A1643" t="s">
        <v>3613</v>
      </c>
      <c r="B1643">
        <v>3.9</v>
      </c>
      <c r="M1643" s="4" t="s">
        <v>7135</v>
      </c>
      <c r="N1643" s="15">
        <v>5.8</v>
      </c>
    </row>
    <row r="1644" spans="1:14" x14ac:dyDescent="0.3">
      <c r="A1644" t="s">
        <v>3615</v>
      </c>
      <c r="B1644">
        <v>4.0999999999999996</v>
      </c>
      <c r="M1644" s="4" t="s">
        <v>8143</v>
      </c>
      <c r="N1644" s="15">
        <v>5.8</v>
      </c>
    </row>
    <row r="1645" spans="1:14" x14ac:dyDescent="0.3">
      <c r="A1645" t="s">
        <v>3617</v>
      </c>
      <c r="B1645">
        <v>6.2</v>
      </c>
      <c r="M1645" s="4" t="s">
        <v>5814</v>
      </c>
      <c r="N1645" s="15">
        <v>5.8</v>
      </c>
    </row>
    <row r="1646" spans="1:14" x14ac:dyDescent="0.3">
      <c r="A1646" t="s">
        <v>2613</v>
      </c>
      <c r="B1646">
        <v>3.8</v>
      </c>
      <c r="M1646" s="4" t="s">
        <v>4092</v>
      </c>
      <c r="N1646" s="15">
        <v>5.8</v>
      </c>
    </row>
    <row r="1647" spans="1:14" x14ac:dyDescent="0.3">
      <c r="A1647" t="s">
        <v>3142</v>
      </c>
      <c r="B1647">
        <v>5.0999999999999996</v>
      </c>
      <c r="M1647" s="4" t="s">
        <v>6900</v>
      </c>
      <c r="N1647" s="15">
        <v>5.8</v>
      </c>
    </row>
    <row r="1648" spans="1:14" x14ac:dyDescent="0.3">
      <c r="A1648" t="s">
        <v>3622</v>
      </c>
      <c r="B1648">
        <v>6.4</v>
      </c>
      <c r="M1648" s="4" t="s">
        <v>4227</v>
      </c>
      <c r="N1648" s="15">
        <v>5.8</v>
      </c>
    </row>
    <row r="1649" spans="1:14" x14ac:dyDescent="0.3">
      <c r="A1649" t="s">
        <v>457</v>
      </c>
      <c r="B1649">
        <v>7.8</v>
      </c>
      <c r="M1649" s="4" t="s">
        <v>524</v>
      </c>
      <c r="N1649" s="15">
        <v>5.8</v>
      </c>
    </row>
    <row r="1650" spans="1:14" x14ac:dyDescent="0.3">
      <c r="A1650" t="s">
        <v>3626</v>
      </c>
      <c r="B1650">
        <v>7.8</v>
      </c>
      <c r="M1650" s="4" t="s">
        <v>2528</v>
      </c>
      <c r="N1650" s="15">
        <v>5.8</v>
      </c>
    </row>
    <row r="1651" spans="1:14" x14ac:dyDescent="0.3">
      <c r="A1651" t="s">
        <v>3629</v>
      </c>
      <c r="B1651">
        <v>6.1</v>
      </c>
      <c r="M1651" s="4" t="s">
        <v>3603</v>
      </c>
      <c r="N1651" s="15">
        <v>5.8</v>
      </c>
    </row>
    <row r="1652" spans="1:14" x14ac:dyDescent="0.3">
      <c r="A1652" t="s">
        <v>3157</v>
      </c>
      <c r="B1652">
        <v>5.8</v>
      </c>
      <c r="M1652" s="4" t="s">
        <v>3673</v>
      </c>
      <c r="N1652" s="15">
        <v>5.8</v>
      </c>
    </row>
    <row r="1653" spans="1:14" x14ac:dyDescent="0.3">
      <c r="A1653" t="s">
        <v>3632</v>
      </c>
      <c r="B1653">
        <v>6.3</v>
      </c>
      <c r="M1653" s="4" t="s">
        <v>5948</v>
      </c>
      <c r="N1653" s="15">
        <v>5.8</v>
      </c>
    </row>
    <row r="1654" spans="1:14" x14ac:dyDescent="0.3">
      <c r="A1654" t="s">
        <v>1668</v>
      </c>
      <c r="B1654">
        <v>7.7</v>
      </c>
      <c r="M1654" s="4" t="s">
        <v>7548</v>
      </c>
      <c r="N1654" s="15">
        <v>5.8</v>
      </c>
    </row>
    <row r="1655" spans="1:14" x14ac:dyDescent="0.3">
      <c r="A1655" t="s">
        <v>3635</v>
      </c>
      <c r="B1655">
        <v>5.4</v>
      </c>
      <c r="M1655" s="4" t="s">
        <v>7812</v>
      </c>
      <c r="N1655" s="15">
        <v>5.8</v>
      </c>
    </row>
    <row r="1656" spans="1:14" x14ac:dyDescent="0.3">
      <c r="A1656" t="s">
        <v>3035</v>
      </c>
      <c r="B1656">
        <v>7.3</v>
      </c>
      <c r="M1656" s="4" t="s">
        <v>7887</v>
      </c>
      <c r="N1656" s="15">
        <v>5.8</v>
      </c>
    </row>
    <row r="1657" spans="1:14" x14ac:dyDescent="0.3">
      <c r="A1657" t="s">
        <v>1722</v>
      </c>
      <c r="B1657">
        <v>6.8</v>
      </c>
      <c r="M1657" s="4" t="s">
        <v>5347</v>
      </c>
      <c r="N1657" s="15">
        <v>5.8</v>
      </c>
    </row>
    <row r="1658" spans="1:14" x14ac:dyDescent="0.3">
      <c r="A1658" t="s">
        <v>462</v>
      </c>
      <c r="B1658">
        <v>7.3</v>
      </c>
      <c r="M1658" s="4" t="s">
        <v>4605</v>
      </c>
      <c r="N1658" s="15">
        <v>5.8</v>
      </c>
    </row>
    <row r="1659" spans="1:14" x14ac:dyDescent="0.3">
      <c r="A1659" t="s">
        <v>879</v>
      </c>
      <c r="B1659">
        <v>6.5</v>
      </c>
      <c r="M1659" s="4" t="s">
        <v>734</v>
      </c>
      <c r="N1659" s="15">
        <v>5.7999999999999989</v>
      </c>
    </row>
    <row r="1660" spans="1:14" x14ac:dyDescent="0.3">
      <c r="A1660" t="s">
        <v>2157</v>
      </c>
      <c r="B1660">
        <v>7.2</v>
      </c>
      <c r="M1660" s="4" t="s">
        <v>2380</v>
      </c>
      <c r="N1660" s="15">
        <v>5.7857142857142856</v>
      </c>
    </row>
    <row r="1661" spans="1:14" x14ac:dyDescent="0.3">
      <c r="A1661" t="s">
        <v>12669</v>
      </c>
      <c r="B1661">
        <v>6.7</v>
      </c>
      <c r="M1661" s="4" t="s">
        <v>592</v>
      </c>
      <c r="N1661" s="15">
        <v>5.78</v>
      </c>
    </row>
    <row r="1662" spans="1:14" x14ac:dyDescent="0.3">
      <c r="A1662" t="s">
        <v>1412</v>
      </c>
      <c r="B1662">
        <v>6.3</v>
      </c>
      <c r="M1662" s="4" t="s">
        <v>4768</v>
      </c>
      <c r="N1662" s="15">
        <v>5.78</v>
      </c>
    </row>
    <row r="1663" spans="1:14" x14ac:dyDescent="0.3">
      <c r="A1663" t="s">
        <v>1312</v>
      </c>
      <c r="B1663">
        <v>5.9</v>
      </c>
      <c r="M1663" s="4" t="s">
        <v>1410</v>
      </c>
      <c r="N1663" s="15">
        <v>5.7666666666666666</v>
      </c>
    </row>
    <row r="1664" spans="1:14" x14ac:dyDescent="0.3">
      <c r="A1664" t="s">
        <v>3648</v>
      </c>
      <c r="B1664">
        <v>7.8</v>
      </c>
      <c r="M1664" s="4" t="s">
        <v>1812</v>
      </c>
      <c r="N1664" s="15">
        <v>5.7666666666666666</v>
      </c>
    </row>
    <row r="1665" spans="1:14" x14ac:dyDescent="0.3">
      <c r="A1665" t="s">
        <v>701</v>
      </c>
      <c r="B1665">
        <v>7.4</v>
      </c>
      <c r="M1665" s="4" t="s">
        <v>2472</v>
      </c>
      <c r="N1665" s="15">
        <v>5.76</v>
      </c>
    </row>
    <row r="1666" spans="1:14" x14ac:dyDescent="0.3">
      <c r="A1666" t="s">
        <v>3652</v>
      </c>
      <c r="B1666">
        <v>4.8</v>
      </c>
      <c r="M1666" s="4" t="s">
        <v>4756</v>
      </c>
      <c r="N1666" s="15">
        <v>5.75</v>
      </c>
    </row>
    <row r="1667" spans="1:14" x14ac:dyDescent="0.3">
      <c r="A1667" t="s">
        <v>1445</v>
      </c>
      <c r="B1667">
        <v>6.3</v>
      </c>
      <c r="M1667" s="4" t="s">
        <v>327</v>
      </c>
      <c r="N1667" s="15">
        <v>5.75</v>
      </c>
    </row>
    <row r="1668" spans="1:14" x14ac:dyDescent="0.3">
      <c r="A1668" t="s">
        <v>1468</v>
      </c>
      <c r="B1668">
        <v>7.8</v>
      </c>
      <c r="M1668" s="4" t="s">
        <v>808</v>
      </c>
      <c r="N1668" s="15">
        <v>5.75</v>
      </c>
    </row>
    <row r="1669" spans="1:14" x14ac:dyDescent="0.3">
      <c r="A1669" t="s">
        <v>1924</v>
      </c>
      <c r="B1669">
        <v>7.5</v>
      </c>
      <c r="M1669" s="4" t="s">
        <v>2744</v>
      </c>
      <c r="N1669" s="15">
        <v>5.75</v>
      </c>
    </row>
    <row r="1670" spans="1:14" x14ac:dyDescent="0.3">
      <c r="A1670" t="s">
        <v>3297</v>
      </c>
      <c r="B1670">
        <v>6</v>
      </c>
      <c r="M1670" s="4" t="s">
        <v>741</v>
      </c>
      <c r="N1670" s="15">
        <v>5.7466666666666661</v>
      </c>
    </row>
    <row r="1671" spans="1:14" x14ac:dyDescent="0.3">
      <c r="A1671" t="s">
        <v>388</v>
      </c>
      <c r="B1671">
        <v>6.8</v>
      </c>
      <c r="M1671" s="4" t="s">
        <v>4114</v>
      </c>
      <c r="N1671" s="15">
        <v>5.7333333333333343</v>
      </c>
    </row>
    <row r="1672" spans="1:14" x14ac:dyDescent="0.3">
      <c r="A1672" t="s">
        <v>3137</v>
      </c>
      <c r="B1672">
        <v>6.6</v>
      </c>
      <c r="M1672" s="4" t="s">
        <v>4428</v>
      </c>
      <c r="N1672" s="15">
        <v>5.7249999999999996</v>
      </c>
    </row>
    <row r="1673" spans="1:14" x14ac:dyDescent="0.3">
      <c r="A1673" t="s">
        <v>3660</v>
      </c>
      <c r="B1673">
        <v>4.5999999999999996</v>
      </c>
      <c r="M1673" s="4" t="s">
        <v>170</v>
      </c>
      <c r="N1673" s="15">
        <v>5.7142857142857153</v>
      </c>
    </row>
    <row r="1674" spans="1:14" x14ac:dyDescent="0.3">
      <c r="A1674" t="s">
        <v>15</v>
      </c>
      <c r="B1674">
        <v>7.1</v>
      </c>
      <c r="M1674" s="4" t="s">
        <v>6626</v>
      </c>
      <c r="N1674" s="15">
        <v>5.7</v>
      </c>
    </row>
    <row r="1675" spans="1:14" x14ac:dyDescent="0.3">
      <c r="A1675" t="s">
        <v>3665</v>
      </c>
      <c r="B1675">
        <v>6.1</v>
      </c>
      <c r="M1675" s="4" t="s">
        <v>6804</v>
      </c>
      <c r="N1675" s="15">
        <v>5.7</v>
      </c>
    </row>
    <row r="1676" spans="1:14" x14ac:dyDescent="0.3">
      <c r="A1676" t="s">
        <v>667</v>
      </c>
      <c r="B1676">
        <v>6.7</v>
      </c>
      <c r="M1676" s="4" t="s">
        <v>4637</v>
      </c>
      <c r="N1676" s="15">
        <v>5.7</v>
      </c>
    </row>
    <row r="1677" spans="1:14" x14ac:dyDescent="0.3">
      <c r="A1677" t="s">
        <v>3668</v>
      </c>
      <c r="B1677">
        <v>7.1</v>
      </c>
      <c r="M1677" s="4" t="s">
        <v>2793</v>
      </c>
      <c r="N1677" s="15">
        <v>5.7</v>
      </c>
    </row>
    <row r="1678" spans="1:14" x14ac:dyDescent="0.3">
      <c r="A1678" t="s">
        <v>3670</v>
      </c>
      <c r="B1678">
        <v>5.8</v>
      </c>
      <c r="M1678" s="4" t="s">
        <v>7566</v>
      </c>
      <c r="N1678" s="15">
        <v>5.7</v>
      </c>
    </row>
    <row r="1679" spans="1:14" x14ac:dyDescent="0.3">
      <c r="A1679" t="s">
        <v>3190</v>
      </c>
      <c r="B1679">
        <v>6.7</v>
      </c>
      <c r="M1679" s="4" t="s">
        <v>4942</v>
      </c>
      <c r="N1679" s="15">
        <v>5.7</v>
      </c>
    </row>
    <row r="1680" spans="1:14" x14ac:dyDescent="0.3">
      <c r="A1680" t="s">
        <v>3673</v>
      </c>
      <c r="B1680">
        <v>5.8</v>
      </c>
      <c r="M1680" s="4" t="s">
        <v>5174</v>
      </c>
      <c r="N1680" s="15">
        <v>5.7</v>
      </c>
    </row>
    <row r="1681" spans="1:14" x14ac:dyDescent="0.3">
      <c r="A1681" t="s">
        <v>1902</v>
      </c>
      <c r="B1681">
        <v>6.8</v>
      </c>
      <c r="M1681" s="4" t="s">
        <v>145</v>
      </c>
      <c r="N1681" s="15">
        <v>5.7</v>
      </c>
    </row>
    <row r="1682" spans="1:14" x14ac:dyDescent="0.3">
      <c r="A1682" t="s">
        <v>132</v>
      </c>
      <c r="B1682">
        <v>7.7</v>
      </c>
      <c r="M1682" s="4" t="s">
        <v>5961</v>
      </c>
      <c r="N1682" s="15">
        <v>5.7</v>
      </c>
    </row>
    <row r="1683" spans="1:14" x14ac:dyDescent="0.3">
      <c r="A1683" t="s">
        <v>3679</v>
      </c>
      <c r="B1683">
        <v>4.7</v>
      </c>
      <c r="M1683" s="4" t="s">
        <v>6433</v>
      </c>
      <c r="N1683" s="15">
        <v>5.7</v>
      </c>
    </row>
    <row r="1684" spans="1:14" x14ac:dyDescent="0.3">
      <c r="A1684" t="s">
        <v>928</v>
      </c>
      <c r="B1684">
        <v>5.5</v>
      </c>
      <c r="M1684" s="4" t="s">
        <v>3046</v>
      </c>
      <c r="N1684" s="15">
        <v>5.7</v>
      </c>
    </row>
    <row r="1685" spans="1:14" x14ac:dyDescent="0.3">
      <c r="A1685" t="s">
        <v>972</v>
      </c>
      <c r="B1685">
        <v>8.6</v>
      </c>
      <c r="M1685" s="4" t="s">
        <v>8133</v>
      </c>
      <c r="N1685" s="15">
        <v>5.7</v>
      </c>
    </row>
    <row r="1686" spans="1:14" x14ac:dyDescent="0.3">
      <c r="A1686" t="s">
        <v>3684</v>
      </c>
      <c r="B1686">
        <v>7</v>
      </c>
      <c r="M1686" s="4" t="s">
        <v>1581</v>
      </c>
      <c r="N1686" s="15">
        <v>5.7</v>
      </c>
    </row>
    <row r="1687" spans="1:14" x14ac:dyDescent="0.3">
      <c r="A1687" t="s">
        <v>3686</v>
      </c>
      <c r="B1687">
        <v>7.1</v>
      </c>
      <c r="M1687" s="4" t="s">
        <v>7087</v>
      </c>
      <c r="N1687" s="15">
        <v>5.7</v>
      </c>
    </row>
    <row r="1688" spans="1:14" x14ac:dyDescent="0.3">
      <c r="A1688" t="s">
        <v>3689</v>
      </c>
      <c r="B1688">
        <v>5.7</v>
      </c>
      <c r="M1688" s="4" t="s">
        <v>5476</v>
      </c>
      <c r="N1688" s="15">
        <v>5.7</v>
      </c>
    </row>
    <row r="1689" spans="1:14" x14ac:dyDescent="0.3">
      <c r="A1689" t="s">
        <v>554</v>
      </c>
      <c r="B1689">
        <v>3.7</v>
      </c>
      <c r="M1689" s="4" t="s">
        <v>864</v>
      </c>
      <c r="N1689" s="15">
        <v>5.7</v>
      </c>
    </row>
    <row r="1690" spans="1:14" x14ac:dyDescent="0.3">
      <c r="A1690" t="s">
        <v>116</v>
      </c>
      <c r="B1690">
        <v>7.5</v>
      </c>
      <c r="M1690" s="4" t="s">
        <v>3999</v>
      </c>
      <c r="N1690" s="15">
        <v>5.7</v>
      </c>
    </row>
    <row r="1691" spans="1:14" x14ac:dyDescent="0.3">
      <c r="A1691" t="s">
        <v>1448</v>
      </c>
      <c r="B1691">
        <v>4.5999999999999996</v>
      </c>
      <c r="M1691" s="4" t="s">
        <v>6869</v>
      </c>
      <c r="N1691" s="15">
        <v>5.7</v>
      </c>
    </row>
    <row r="1692" spans="1:14" x14ac:dyDescent="0.3">
      <c r="A1692" t="s">
        <v>1522</v>
      </c>
      <c r="B1692">
        <v>4.9000000000000004</v>
      </c>
      <c r="M1692" s="4" t="s">
        <v>7419</v>
      </c>
      <c r="N1692" s="15">
        <v>5.7</v>
      </c>
    </row>
    <row r="1693" spans="1:14" x14ac:dyDescent="0.3">
      <c r="A1693" t="s">
        <v>3181</v>
      </c>
      <c r="B1693">
        <v>7.1</v>
      </c>
      <c r="M1693" s="4" t="s">
        <v>2552</v>
      </c>
      <c r="N1693" s="15">
        <v>5.7</v>
      </c>
    </row>
    <row r="1694" spans="1:14" x14ac:dyDescent="0.3">
      <c r="A1694" t="s">
        <v>832</v>
      </c>
      <c r="B1694">
        <v>5.8</v>
      </c>
      <c r="M1694" s="4" t="s">
        <v>7598</v>
      </c>
      <c r="N1694" s="15">
        <v>5.7</v>
      </c>
    </row>
    <row r="1695" spans="1:14" x14ac:dyDescent="0.3">
      <c r="A1695" t="s">
        <v>1371</v>
      </c>
      <c r="B1695">
        <v>5.4</v>
      </c>
      <c r="M1695" s="4" t="s">
        <v>4418</v>
      </c>
      <c r="N1695" s="15">
        <v>5.7</v>
      </c>
    </row>
    <row r="1696" spans="1:14" x14ac:dyDescent="0.3">
      <c r="A1696" t="s">
        <v>2855</v>
      </c>
      <c r="B1696">
        <v>7.3</v>
      </c>
      <c r="M1696" s="4" t="s">
        <v>5303</v>
      </c>
      <c r="N1696" s="15">
        <v>5.7</v>
      </c>
    </row>
    <row r="1697" spans="1:14" x14ac:dyDescent="0.3">
      <c r="A1697" t="s">
        <v>866</v>
      </c>
      <c r="B1697">
        <v>7.1</v>
      </c>
      <c r="M1697" s="4" t="s">
        <v>1434</v>
      </c>
      <c r="N1697" s="15">
        <v>5.7</v>
      </c>
    </row>
    <row r="1698" spans="1:14" x14ac:dyDescent="0.3">
      <c r="A1698" t="s">
        <v>2171</v>
      </c>
      <c r="B1698">
        <v>5.8</v>
      </c>
      <c r="M1698" s="4" t="s">
        <v>6993</v>
      </c>
      <c r="N1698" s="15">
        <v>5.7</v>
      </c>
    </row>
    <row r="1699" spans="1:14" x14ac:dyDescent="0.3">
      <c r="A1699" t="s">
        <v>3704</v>
      </c>
      <c r="B1699">
        <v>8.1</v>
      </c>
      <c r="M1699" s="4" t="s">
        <v>4754</v>
      </c>
      <c r="N1699" s="15">
        <v>5.7</v>
      </c>
    </row>
    <row r="1700" spans="1:14" x14ac:dyDescent="0.3">
      <c r="A1700" t="s">
        <v>2957</v>
      </c>
      <c r="B1700">
        <v>5.7</v>
      </c>
      <c r="M1700" s="4" t="s">
        <v>2693</v>
      </c>
      <c r="N1700" s="15">
        <v>5.7</v>
      </c>
    </row>
    <row r="1701" spans="1:14" x14ac:dyDescent="0.3">
      <c r="A1701" t="s">
        <v>3297</v>
      </c>
      <c r="B1701">
        <v>4.4000000000000004</v>
      </c>
      <c r="M1701" s="4" t="s">
        <v>4383</v>
      </c>
      <c r="N1701" s="15">
        <v>5.7</v>
      </c>
    </row>
    <row r="1702" spans="1:14" x14ac:dyDescent="0.3">
      <c r="A1702" t="s">
        <v>90</v>
      </c>
      <c r="B1702">
        <v>7.9</v>
      </c>
      <c r="M1702" s="4" t="s">
        <v>2418</v>
      </c>
      <c r="N1702" s="15">
        <v>5.7</v>
      </c>
    </row>
    <row r="1703" spans="1:14" x14ac:dyDescent="0.3">
      <c r="A1703" t="s">
        <v>3710</v>
      </c>
      <c r="B1703">
        <v>7.6</v>
      </c>
      <c r="M1703" s="4" t="s">
        <v>4619</v>
      </c>
      <c r="N1703" s="15">
        <v>5.7</v>
      </c>
    </row>
    <row r="1704" spans="1:14" x14ac:dyDescent="0.3">
      <c r="A1704" t="s">
        <v>3297</v>
      </c>
      <c r="B1704">
        <v>4.8</v>
      </c>
      <c r="M1704" s="4" t="s">
        <v>5286</v>
      </c>
      <c r="N1704" s="15">
        <v>5.7</v>
      </c>
    </row>
    <row r="1705" spans="1:14" x14ac:dyDescent="0.3">
      <c r="A1705" t="s">
        <v>1668</v>
      </c>
      <c r="B1705">
        <v>7.8</v>
      </c>
      <c r="M1705" s="4" t="s">
        <v>5489</v>
      </c>
      <c r="N1705" s="15">
        <v>5.7</v>
      </c>
    </row>
    <row r="1706" spans="1:14" x14ac:dyDescent="0.3">
      <c r="A1706" t="s">
        <v>3714</v>
      </c>
      <c r="B1706">
        <v>6.7</v>
      </c>
      <c r="M1706" s="4" t="s">
        <v>4034</v>
      </c>
      <c r="N1706" s="15">
        <v>5.7</v>
      </c>
    </row>
    <row r="1707" spans="1:14" x14ac:dyDescent="0.3">
      <c r="A1707" t="s">
        <v>3716</v>
      </c>
      <c r="B1707">
        <v>2.7</v>
      </c>
      <c r="M1707" s="4" t="s">
        <v>2340</v>
      </c>
      <c r="N1707" s="15">
        <v>5.7</v>
      </c>
    </row>
    <row r="1708" spans="1:14" x14ac:dyDescent="0.3">
      <c r="A1708" t="s">
        <v>3718</v>
      </c>
      <c r="B1708">
        <v>5.8</v>
      </c>
      <c r="M1708" s="4" t="s">
        <v>4552</v>
      </c>
      <c r="N1708" s="15">
        <v>5.7</v>
      </c>
    </row>
    <row r="1709" spans="1:14" x14ac:dyDescent="0.3">
      <c r="A1709" t="s">
        <v>3720</v>
      </c>
      <c r="B1709">
        <v>7.5</v>
      </c>
      <c r="M1709" s="4" t="s">
        <v>7066</v>
      </c>
      <c r="N1709" s="15">
        <v>5.7</v>
      </c>
    </row>
    <row r="1710" spans="1:14" x14ac:dyDescent="0.3">
      <c r="A1710" t="s">
        <v>3722</v>
      </c>
      <c r="B1710">
        <v>5.4</v>
      </c>
      <c r="M1710" s="4" t="s">
        <v>4611</v>
      </c>
      <c r="N1710" s="15">
        <v>5.7</v>
      </c>
    </row>
    <row r="1711" spans="1:14" x14ac:dyDescent="0.3">
      <c r="A1711" t="s">
        <v>2353</v>
      </c>
      <c r="B1711">
        <v>4.0999999999999996</v>
      </c>
      <c r="M1711" s="4" t="s">
        <v>7306</v>
      </c>
      <c r="N1711" s="15">
        <v>5.7</v>
      </c>
    </row>
    <row r="1712" spans="1:14" x14ac:dyDescent="0.3">
      <c r="A1712" t="s">
        <v>3726</v>
      </c>
      <c r="B1712">
        <v>5.9</v>
      </c>
      <c r="M1712" s="4" t="s">
        <v>1021</v>
      </c>
      <c r="N1712" s="15">
        <v>5.7</v>
      </c>
    </row>
    <row r="1713" spans="1:14" x14ac:dyDescent="0.3">
      <c r="A1713" t="s">
        <v>3728</v>
      </c>
      <c r="B1713">
        <v>6.3</v>
      </c>
      <c r="M1713" s="4" t="s">
        <v>6620</v>
      </c>
      <c r="N1713" s="15">
        <v>5.7</v>
      </c>
    </row>
    <row r="1714" spans="1:14" x14ac:dyDescent="0.3">
      <c r="A1714" t="s">
        <v>1810</v>
      </c>
      <c r="B1714">
        <v>7</v>
      </c>
      <c r="M1714" s="4" t="s">
        <v>7238</v>
      </c>
      <c r="N1714" s="15">
        <v>5.7</v>
      </c>
    </row>
    <row r="1715" spans="1:14" x14ac:dyDescent="0.3">
      <c r="A1715" t="s">
        <v>2736</v>
      </c>
      <c r="B1715">
        <v>6.8</v>
      </c>
      <c r="M1715" s="4" t="s">
        <v>2075</v>
      </c>
      <c r="N1715" s="15">
        <v>5.6999999999999993</v>
      </c>
    </row>
    <row r="1716" spans="1:14" x14ac:dyDescent="0.3">
      <c r="A1716" t="s">
        <v>2915</v>
      </c>
      <c r="B1716">
        <v>2.2999999999999998</v>
      </c>
      <c r="M1716" s="4" t="s">
        <v>2565</v>
      </c>
      <c r="N1716" s="15">
        <v>5.6999999999999993</v>
      </c>
    </row>
    <row r="1717" spans="1:14" x14ac:dyDescent="0.3">
      <c r="A1717" t="s">
        <v>147</v>
      </c>
      <c r="B1717">
        <v>8.1</v>
      </c>
      <c r="M1717" s="4" t="s">
        <v>2734</v>
      </c>
      <c r="N1717" s="15">
        <v>5.6999999999999993</v>
      </c>
    </row>
    <row r="1718" spans="1:14" x14ac:dyDescent="0.3">
      <c r="A1718" t="s">
        <v>3504</v>
      </c>
      <c r="B1718">
        <v>6.1</v>
      </c>
      <c r="M1718" s="4" t="s">
        <v>1726</v>
      </c>
      <c r="N1718" s="15">
        <v>5.6923076923076925</v>
      </c>
    </row>
    <row r="1719" spans="1:14" x14ac:dyDescent="0.3">
      <c r="A1719" t="s">
        <v>3738</v>
      </c>
      <c r="B1719">
        <v>5</v>
      </c>
      <c r="M1719" s="4" t="s">
        <v>4826</v>
      </c>
      <c r="N1719" s="15">
        <v>5.6833333333333336</v>
      </c>
    </row>
    <row r="1720" spans="1:14" x14ac:dyDescent="0.3">
      <c r="A1720" t="s">
        <v>2552</v>
      </c>
      <c r="B1720">
        <v>5.5</v>
      </c>
      <c r="M1720" s="4" t="s">
        <v>989</v>
      </c>
      <c r="N1720" s="15">
        <v>5.6750000000000007</v>
      </c>
    </row>
    <row r="1721" spans="1:14" x14ac:dyDescent="0.3">
      <c r="A1721" t="s">
        <v>1803</v>
      </c>
      <c r="B1721">
        <v>6.2</v>
      </c>
      <c r="M1721" s="4" t="s">
        <v>4270</v>
      </c>
      <c r="N1721" s="15">
        <v>5.666666666666667</v>
      </c>
    </row>
    <row r="1722" spans="1:14" x14ac:dyDescent="0.3">
      <c r="A1722" t="s">
        <v>1106</v>
      </c>
      <c r="B1722">
        <v>6.2</v>
      </c>
      <c r="M1722" s="4" t="s">
        <v>1496</v>
      </c>
      <c r="N1722" s="15">
        <v>5.6625000000000005</v>
      </c>
    </row>
    <row r="1723" spans="1:14" x14ac:dyDescent="0.3">
      <c r="A1723" t="s">
        <v>3744</v>
      </c>
      <c r="B1723">
        <v>5.9</v>
      </c>
      <c r="M1723" s="4" t="s">
        <v>6942</v>
      </c>
      <c r="N1723" s="15">
        <v>5.65</v>
      </c>
    </row>
    <row r="1724" spans="1:14" x14ac:dyDescent="0.3">
      <c r="A1724" t="s">
        <v>3746</v>
      </c>
      <c r="B1724">
        <v>6.3</v>
      </c>
      <c r="M1724" s="4" t="s">
        <v>2609</v>
      </c>
      <c r="N1724" s="15">
        <v>5.65</v>
      </c>
    </row>
    <row r="1725" spans="1:14" x14ac:dyDescent="0.3">
      <c r="A1725" t="s">
        <v>3748</v>
      </c>
      <c r="B1725">
        <v>6.7</v>
      </c>
      <c r="M1725" s="4" t="s">
        <v>2822</v>
      </c>
      <c r="N1725" s="15">
        <v>5.65</v>
      </c>
    </row>
    <row r="1726" spans="1:14" x14ac:dyDescent="0.3">
      <c r="A1726" t="s">
        <v>2915</v>
      </c>
      <c r="B1726">
        <v>3.5</v>
      </c>
      <c r="M1726" s="4" t="s">
        <v>5298</v>
      </c>
      <c r="N1726" s="15">
        <v>5.65</v>
      </c>
    </row>
    <row r="1727" spans="1:14" x14ac:dyDescent="0.3">
      <c r="A1727" t="s">
        <v>393</v>
      </c>
      <c r="B1727">
        <v>7.5</v>
      </c>
      <c r="M1727" s="4" t="s">
        <v>4596</v>
      </c>
      <c r="N1727" s="15">
        <v>5.6333333333333329</v>
      </c>
    </row>
    <row r="1728" spans="1:14" x14ac:dyDescent="0.3">
      <c r="A1728" t="s">
        <v>280</v>
      </c>
      <c r="B1728">
        <v>6.6</v>
      </c>
      <c r="M1728" s="4" t="s">
        <v>1344</v>
      </c>
      <c r="N1728" s="15">
        <v>5.6333333333333329</v>
      </c>
    </row>
    <row r="1729" spans="1:14" x14ac:dyDescent="0.3">
      <c r="A1729" t="s">
        <v>3753</v>
      </c>
      <c r="B1729">
        <v>7.5</v>
      </c>
      <c r="M1729" s="4" t="s">
        <v>1482</v>
      </c>
      <c r="N1729" s="15">
        <v>5.6333333333333329</v>
      </c>
    </row>
    <row r="1730" spans="1:14" x14ac:dyDescent="0.3">
      <c r="A1730" t="s">
        <v>3648</v>
      </c>
      <c r="B1730">
        <v>7.2</v>
      </c>
      <c r="M1730" s="4" t="s">
        <v>5945</v>
      </c>
      <c r="N1730" s="15">
        <v>5.6333333333333329</v>
      </c>
    </row>
    <row r="1731" spans="1:14" x14ac:dyDescent="0.3">
      <c r="A1731" t="s">
        <v>2760</v>
      </c>
      <c r="B1731">
        <v>4.8</v>
      </c>
      <c r="M1731" s="4" t="s">
        <v>2088</v>
      </c>
      <c r="N1731" s="15">
        <v>5.625</v>
      </c>
    </row>
    <row r="1732" spans="1:14" x14ac:dyDescent="0.3">
      <c r="A1732" t="s">
        <v>877</v>
      </c>
      <c r="B1732">
        <v>6.6</v>
      </c>
      <c r="M1732" s="4" t="s">
        <v>776</v>
      </c>
      <c r="N1732" s="15">
        <v>5.6000000000000005</v>
      </c>
    </row>
    <row r="1733" spans="1:14" x14ac:dyDescent="0.3">
      <c r="A1733" t="s">
        <v>2380</v>
      </c>
      <c r="B1733">
        <v>3.5</v>
      </c>
      <c r="M1733" s="4" t="s">
        <v>195</v>
      </c>
      <c r="N1733" s="15">
        <v>5.6000000000000005</v>
      </c>
    </row>
    <row r="1734" spans="1:14" x14ac:dyDescent="0.3">
      <c r="A1734" t="s">
        <v>3759</v>
      </c>
      <c r="B1734">
        <v>6.7</v>
      </c>
      <c r="M1734" s="4" t="s">
        <v>556</v>
      </c>
      <c r="N1734" s="15">
        <v>5.6</v>
      </c>
    </row>
    <row r="1735" spans="1:14" x14ac:dyDescent="0.3">
      <c r="A1735" t="s">
        <v>2132</v>
      </c>
      <c r="B1735">
        <v>7.6</v>
      </c>
      <c r="M1735" s="4" t="s">
        <v>4534</v>
      </c>
      <c r="N1735" s="15">
        <v>5.6</v>
      </c>
    </row>
    <row r="1736" spans="1:14" x14ac:dyDescent="0.3">
      <c r="A1736" t="s">
        <v>181</v>
      </c>
      <c r="B1736">
        <v>6.3</v>
      </c>
      <c r="M1736" s="4" t="s">
        <v>3377</v>
      </c>
      <c r="N1736" s="15">
        <v>5.6</v>
      </c>
    </row>
    <row r="1737" spans="1:14" x14ac:dyDescent="0.3">
      <c r="A1737" t="s">
        <v>3765</v>
      </c>
      <c r="B1737">
        <v>5.5</v>
      </c>
      <c r="M1737" s="4" t="s">
        <v>4849</v>
      </c>
      <c r="N1737" s="15">
        <v>5.6</v>
      </c>
    </row>
    <row r="1738" spans="1:14" x14ac:dyDescent="0.3">
      <c r="A1738" t="s">
        <v>3767</v>
      </c>
      <c r="B1738">
        <v>6.3</v>
      </c>
      <c r="M1738" s="4" t="s">
        <v>7626</v>
      </c>
      <c r="N1738" s="15">
        <v>5.6</v>
      </c>
    </row>
    <row r="1739" spans="1:14" x14ac:dyDescent="0.3">
      <c r="A1739" t="s">
        <v>3769</v>
      </c>
      <c r="B1739">
        <v>6.5</v>
      </c>
      <c r="M1739" s="4" t="s">
        <v>7572</v>
      </c>
      <c r="N1739" s="15">
        <v>5.6</v>
      </c>
    </row>
    <row r="1740" spans="1:14" x14ac:dyDescent="0.3">
      <c r="A1740" t="s">
        <v>3771</v>
      </c>
      <c r="B1740">
        <v>5.6</v>
      </c>
      <c r="M1740" s="4" t="s">
        <v>5245</v>
      </c>
      <c r="N1740" s="15">
        <v>5.6</v>
      </c>
    </row>
    <row r="1741" spans="1:14" x14ac:dyDescent="0.3">
      <c r="A1741" t="s">
        <v>1604</v>
      </c>
      <c r="B1741">
        <v>6.9</v>
      </c>
      <c r="M1741" s="4" t="s">
        <v>7929</v>
      </c>
      <c r="N1741" s="15">
        <v>5.6</v>
      </c>
    </row>
    <row r="1742" spans="1:14" x14ac:dyDescent="0.3">
      <c r="A1742" t="s">
        <v>1990</v>
      </c>
      <c r="B1742">
        <v>7.6</v>
      </c>
      <c r="M1742" s="4" t="s">
        <v>7090</v>
      </c>
      <c r="N1742" s="15">
        <v>5.6</v>
      </c>
    </row>
    <row r="1743" spans="1:14" x14ac:dyDescent="0.3">
      <c r="A1743" t="s">
        <v>3775</v>
      </c>
      <c r="B1743">
        <v>3.9</v>
      </c>
      <c r="M1743" s="4" t="s">
        <v>1914</v>
      </c>
      <c r="N1743" s="15">
        <v>5.6</v>
      </c>
    </row>
    <row r="1744" spans="1:14" x14ac:dyDescent="0.3">
      <c r="A1744" t="s">
        <v>3402</v>
      </c>
      <c r="B1744">
        <v>6.1</v>
      </c>
      <c r="M1744" s="4" t="s">
        <v>3877</v>
      </c>
      <c r="N1744" s="15">
        <v>5.6</v>
      </c>
    </row>
    <row r="1745" spans="1:14" x14ac:dyDescent="0.3">
      <c r="A1745" t="s">
        <v>521</v>
      </c>
      <c r="B1745">
        <v>7.3</v>
      </c>
      <c r="M1745" s="4" t="s">
        <v>7363</v>
      </c>
      <c r="N1745" s="15">
        <v>5.6</v>
      </c>
    </row>
    <row r="1746" spans="1:14" x14ac:dyDescent="0.3">
      <c r="A1746" t="s">
        <v>546</v>
      </c>
      <c r="B1746">
        <v>8.3000000000000007</v>
      </c>
      <c r="M1746" s="4" t="s">
        <v>5546</v>
      </c>
      <c r="N1746" s="15">
        <v>5.6</v>
      </c>
    </row>
    <row r="1747" spans="1:14" x14ac:dyDescent="0.3">
      <c r="A1747" t="s">
        <v>1812</v>
      </c>
      <c r="B1747">
        <v>5.8</v>
      </c>
      <c r="M1747" s="4" t="s">
        <v>5822</v>
      </c>
      <c r="N1747" s="15">
        <v>5.6</v>
      </c>
    </row>
    <row r="1748" spans="1:14" x14ac:dyDescent="0.3">
      <c r="A1748" t="s">
        <v>173</v>
      </c>
      <c r="B1748">
        <v>6.8</v>
      </c>
      <c r="M1748" s="4" t="s">
        <v>6054</v>
      </c>
      <c r="N1748" s="15">
        <v>5.6</v>
      </c>
    </row>
    <row r="1749" spans="1:14" x14ac:dyDescent="0.3">
      <c r="A1749" t="s">
        <v>874</v>
      </c>
      <c r="B1749">
        <v>7</v>
      </c>
      <c r="M1749" s="4" t="s">
        <v>3546</v>
      </c>
      <c r="N1749" s="15">
        <v>5.6</v>
      </c>
    </row>
    <row r="1750" spans="1:14" x14ac:dyDescent="0.3">
      <c r="A1750" t="s">
        <v>3783</v>
      </c>
      <c r="B1750">
        <v>5.9</v>
      </c>
      <c r="M1750" s="4" t="s">
        <v>4546</v>
      </c>
      <c r="N1750" s="15">
        <v>5.6</v>
      </c>
    </row>
    <row r="1751" spans="1:14" x14ac:dyDescent="0.3">
      <c r="A1751" t="s">
        <v>3786</v>
      </c>
      <c r="B1751">
        <v>6.5</v>
      </c>
      <c r="M1751" s="4" t="s">
        <v>3332</v>
      </c>
      <c r="N1751" s="15">
        <v>5.6</v>
      </c>
    </row>
    <row r="1752" spans="1:14" x14ac:dyDescent="0.3">
      <c r="A1752" t="s">
        <v>3788</v>
      </c>
      <c r="B1752">
        <v>6.4</v>
      </c>
      <c r="M1752" s="4" t="s">
        <v>5182</v>
      </c>
      <c r="N1752" s="15">
        <v>5.6</v>
      </c>
    </row>
    <row r="1753" spans="1:14" x14ac:dyDescent="0.3">
      <c r="A1753" t="s">
        <v>3790</v>
      </c>
      <c r="B1753">
        <v>5.8</v>
      </c>
      <c r="M1753" s="4" t="s">
        <v>3026</v>
      </c>
      <c r="N1753" s="15">
        <v>5.6</v>
      </c>
    </row>
    <row r="1754" spans="1:14" x14ac:dyDescent="0.3">
      <c r="A1754" t="s">
        <v>3792</v>
      </c>
      <c r="B1754">
        <v>5.0999999999999996</v>
      </c>
      <c r="M1754" s="4" t="s">
        <v>2762</v>
      </c>
      <c r="N1754" s="15">
        <v>5.6</v>
      </c>
    </row>
    <row r="1755" spans="1:14" x14ac:dyDescent="0.3">
      <c r="A1755" t="s">
        <v>2088</v>
      </c>
      <c r="B1755">
        <v>6.8</v>
      </c>
      <c r="M1755" s="4" t="s">
        <v>1690</v>
      </c>
      <c r="N1755" s="15">
        <v>5.6</v>
      </c>
    </row>
    <row r="1756" spans="1:14" x14ac:dyDescent="0.3">
      <c r="A1756" t="s">
        <v>3796</v>
      </c>
      <c r="B1756">
        <v>5.3</v>
      </c>
      <c r="M1756" s="4" t="s">
        <v>1263</v>
      </c>
      <c r="N1756" s="15">
        <v>5.6</v>
      </c>
    </row>
    <row r="1757" spans="1:14" x14ac:dyDescent="0.3">
      <c r="A1757" t="s">
        <v>741</v>
      </c>
      <c r="B1757">
        <v>5.3</v>
      </c>
      <c r="M1757" s="4" t="s">
        <v>7512</v>
      </c>
      <c r="N1757" s="15">
        <v>5.6</v>
      </c>
    </row>
    <row r="1758" spans="1:14" x14ac:dyDescent="0.3">
      <c r="A1758" t="s">
        <v>3799</v>
      </c>
      <c r="B1758">
        <v>6.4</v>
      </c>
      <c r="M1758" s="4" t="s">
        <v>3317</v>
      </c>
      <c r="N1758" s="15">
        <v>5.6</v>
      </c>
    </row>
    <row r="1759" spans="1:14" x14ac:dyDescent="0.3">
      <c r="A1759" t="s">
        <v>1726</v>
      </c>
      <c r="B1759">
        <v>4.9000000000000004</v>
      </c>
      <c r="M1759" s="4" t="s">
        <v>4571</v>
      </c>
      <c r="N1759" s="15">
        <v>5.6</v>
      </c>
    </row>
    <row r="1760" spans="1:14" x14ac:dyDescent="0.3">
      <c r="A1760" t="s">
        <v>2132</v>
      </c>
      <c r="B1760">
        <v>6.8</v>
      </c>
      <c r="M1760" s="4" t="s">
        <v>5618</v>
      </c>
      <c r="N1760" s="15">
        <v>5.6</v>
      </c>
    </row>
    <row r="1761" spans="1:14" x14ac:dyDescent="0.3">
      <c r="A1761" t="s">
        <v>3803</v>
      </c>
      <c r="B1761">
        <v>7.1</v>
      </c>
      <c r="M1761" s="4" t="s">
        <v>5567</v>
      </c>
      <c r="N1761" s="15">
        <v>5.6</v>
      </c>
    </row>
    <row r="1762" spans="1:14" x14ac:dyDescent="0.3">
      <c r="A1762" t="s">
        <v>3806</v>
      </c>
      <c r="B1762">
        <v>6.8</v>
      </c>
      <c r="M1762" s="4" t="s">
        <v>6643</v>
      </c>
      <c r="N1762" s="15">
        <v>5.6</v>
      </c>
    </row>
    <row r="1763" spans="1:14" x14ac:dyDescent="0.3">
      <c r="A1763" t="s">
        <v>1890</v>
      </c>
      <c r="B1763">
        <v>6.1</v>
      </c>
      <c r="M1763" s="4" t="s">
        <v>6373</v>
      </c>
      <c r="N1763" s="15">
        <v>5.6</v>
      </c>
    </row>
    <row r="1764" spans="1:14" x14ac:dyDescent="0.3">
      <c r="A1764" t="s">
        <v>3811</v>
      </c>
      <c r="B1764">
        <v>8.5</v>
      </c>
      <c r="M1764" s="4" t="s">
        <v>3390</v>
      </c>
      <c r="N1764" s="15">
        <v>5.6</v>
      </c>
    </row>
    <row r="1765" spans="1:14" x14ac:dyDescent="0.3">
      <c r="A1765" t="s">
        <v>1844</v>
      </c>
      <c r="B1765">
        <v>5.9</v>
      </c>
      <c r="M1765" s="4" t="s">
        <v>6107</v>
      </c>
      <c r="N1765" s="15">
        <v>5.6</v>
      </c>
    </row>
    <row r="1766" spans="1:14" x14ac:dyDescent="0.3">
      <c r="A1766" t="s">
        <v>3814</v>
      </c>
      <c r="B1766">
        <v>6.3</v>
      </c>
      <c r="M1766" s="4" t="s">
        <v>5273</v>
      </c>
      <c r="N1766" s="15">
        <v>5.6</v>
      </c>
    </row>
    <row r="1767" spans="1:14" x14ac:dyDescent="0.3">
      <c r="A1767" t="s">
        <v>1172</v>
      </c>
      <c r="B1767">
        <v>5.9</v>
      </c>
      <c r="M1767" s="4" t="s">
        <v>5683</v>
      </c>
      <c r="N1767" s="15">
        <v>5.6</v>
      </c>
    </row>
    <row r="1768" spans="1:14" x14ac:dyDescent="0.3">
      <c r="A1768" t="s">
        <v>3817</v>
      </c>
      <c r="B1768">
        <v>5.4</v>
      </c>
      <c r="M1768" s="4" t="s">
        <v>7719</v>
      </c>
      <c r="N1768" s="15">
        <v>5.6</v>
      </c>
    </row>
    <row r="1769" spans="1:14" x14ac:dyDescent="0.3">
      <c r="A1769" t="s">
        <v>366</v>
      </c>
      <c r="B1769">
        <v>7</v>
      </c>
      <c r="M1769" s="4" t="s">
        <v>2634</v>
      </c>
      <c r="N1769" s="15">
        <v>5.6</v>
      </c>
    </row>
    <row r="1770" spans="1:14" x14ac:dyDescent="0.3">
      <c r="A1770" t="s">
        <v>476</v>
      </c>
      <c r="B1770">
        <v>6.9</v>
      </c>
      <c r="M1770" s="4" t="s">
        <v>781</v>
      </c>
      <c r="N1770" s="15">
        <v>5.6</v>
      </c>
    </row>
    <row r="1771" spans="1:14" x14ac:dyDescent="0.3">
      <c r="A1771" t="s">
        <v>3822</v>
      </c>
      <c r="B1771">
        <v>7.5</v>
      </c>
      <c r="M1771" s="4" t="s">
        <v>8154</v>
      </c>
      <c r="N1771" s="15">
        <v>5.6</v>
      </c>
    </row>
    <row r="1772" spans="1:14" x14ac:dyDescent="0.3">
      <c r="A1772" t="s">
        <v>2083</v>
      </c>
      <c r="B1772">
        <v>8.1999999999999993</v>
      </c>
      <c r="M1772" s="4" t="s">
        <v>3588</v>
      </c>
      <c r="N1772" s="15">
        <v>5.6</v>
      </c>
    </row>
    <row r="1773" spans="1:14" x14ac:dyDescent="0.3">
      <c r="A1773" t="s">
        <v>904</v>
      </c>
      <c r="B1773">
        <v>5.9</v>
      </c>
      <c r="M1773" s="4" t="s">
        <v>6013</v>
      </c>
      <c r="N1773" s="15">
        <v>5.6</v>
      </c>
    </row>
    <row r="1774" spans="1:14" x14ac:dyDescent="0.3">
      <c r="A1774" t="s">
        <v>3827</v>
      </c>
      <c r="B1774">
        <v>5</v>
      </c>
      <c r="M1774" s="4" t="s">
        <v>7126</v>
      </c>
      <c r="N1774" s="15">
        <v>5.6</v>
      </c>
    </row>
    <row r="1775" spans="1:14" x14ac:dyDescent="0.3">
      <c r="A1775" t="s">
        <v>1726</v>
      </c>
      <c r="B1775">
        <v>7.3</v>
      </c>
      <c r="M1775" s="4" t="s">
        <v>2957</v>
      </c>
      <c r="N1775" s="15">
        <v>5.6</v>
      </c>
    </row>
    <row r="1776" spans="1:14" x14ac:dyDescent="0.3">
      <c r="A1776" t="s">
        <v>3832</v>
      </c>
      <c r="B1776">
        <v>6.4</v>
      </c>
      <c r="M1776" s="4" t="s">
        <v>6197</v>
      </c>
      <c r="N1776" s="15">
        <v>5.6</v>
      </c>
    </row>
    <row r="1777" spans="1:14" x14ac:dyDescent="0.3">
      <c r="A1777" t="s">
        <v>3190</v>
      </c>
      <c r="B1777">
        <v>6.6</v>
      </c>
      <c r="M1777" s="4" t="s">
        <v>8175</v>
      </c>
      <c r="N1777" s="15">
        <v>5.6</v>
      </c>
    </row>
    <row r="1778" spans="1:14" x14ac:dyDescent="0.3">
      <c r="A1778" t="s">
        <v>3836</v>
      </c>
      <c r="B1778">
        <v>7.8</v>
      </c>
      <c r="M1778" s="4" t="s">
        <v>4096</v>
      </c>
      <c r="N1778" s="15">
        <v>5.6</v>
      </c>
    </row>
    <row r="1779" spans="1:14" x14ac:dyDescent="0.3">
      <c r="A1779" t="s">
        <v>3840</v>
      </c>
      <c r="B1779">
        <v>4</v>
      </c>
      <c r="M1779" s="4" t="s">
        <v>4783</v>
      </c>
      <c r="N1779" s="15">
        <v>5.6</v>
      </c>
    </row>
    <row r="1780" spans="1:14" x14ac:dyDescent="0.3">
      <c r="A1780" t="s">
        <v>44</v>
      </c>
      <c r="B1780">
        <v>7.6</v>
      </c>
      <c r="M1780" s="4" t="s">
        <v>1055</v>
      </c>
      <c r="N1780" s="15">
        <v>5.6</v>
      </c>
    </row>
    <row r="1781" spans="1:14" x14ac:dyDescent="0.3">
      <c r="A1781" t="s">
        <v>393</v>
      </c>
      <c r="B1781">
        <v>7.7</v>
      </c>
      <c r="M1781" s="4" t="s">
        <v>5158</v>
      </c>
      <c r="N1781" s="15">
        <v>5.6</v>
      </c>
    </row>
    <row r="1782" spans="1:14" x14ac:dyDescent="0.3">
      <c r="A1782" t="s">
        <v>3846</v>
      </c>
      <c r="B1782">
        <v>5.8</v>
      </c>
      <c r="M1782" s="4" t="s">
        <v>5661</v>
      </c>
      <c r="N1782" s="15">
        <v>5.5666666666666673</v>
      </c>
    </row>
    <row r="1783" spans="1:14" x14ac:dyDescent="0.3">
      <c r="A1783" t="s">
        <v>3848</v>
      </c>
      <c r="B1783">
        <v>5.6</v>
      </c>
      <c r="M1783" s="4" t="s">
        <v>1166</v>
      </c>
      <c r="N1783" s="15">
        <v>5.5666666666666664</v>
      </c>
    </row>
    <row r="1784" spans="1:14" x14ac:dyDescent="0.3">
      <c r="A1784" t="s">
        <v>3850</v>
      </c>
      <c r="B1784">
        <v>5.3</v>
      </c>
      <c r="M1784" s="4" t="s">
        <v>1602</v>
      </c>
      <c r="N1784" s="15">
        <v>5.5600000000000005</v>
      </c>
    </row>
    <row r="1785" spans="1:14" x14ac:dyDescent="0.3">
      <c r="A1785" t="s">
        <v>1346</v>
      </c>
      <c r="B1785">
        <v>7.4</v>
      </c>
      <c r="M1785" s="4" t="s">
        <v>3443</v>
      </c>
      <c r="N1785" s="15">
        <v>5.5500000000000007</v>
      </c>
    </row>
    <row r="1786" spans="1:14" x14ac:dyDescent="0.3">
      <c r="A1786" t="s">
        <v>3854</v>
      </c>
      <c r="B1786">
        <v>6.6</v>
      </c>
      <c r="M1786" s="4" t="s">
        <v>2099</v>
      </c>
      <c r="N1786" s="15">
        <v>5.5500000000000007</v>
      </c>
    </row>
    <row r="1787" spans="1:14" x14ac:dyDescent="0.3">
      <c r="A1787" t="s">
        <v>3856</v>
      </c>
      <c r="B1787">
        <v>6.2</v>
      </c>
      <c r="M1787" s="4" t="s">
        <v>2171</v>
      </c>
      <c r="N1787" s="15">
        <v>5.55</v>
      </c>
    </row>
    <row r="1788" spans="1:14" x14ac:dyDescent="0.3">
      <c r="A1788" t="s">
        <v>2915</v>
      </c>
      <c r="B1788">
        <v>1.9</v>
      </c>
      <c r="M1788" s="4" t="s">
        <v>2479</v>
      </c>
      <c r="N1788" s="15">
        <v>5.55</v>
      </c>
    </row>
    <row r="1789" spans="1:14" x14ac:dyDescent="0.3">
      <c r="A1789" t="s">
        <v>8288</v>
      </c>
      <c r="B1789">
        <v>5.7</v>
      </c>
      <c r="M1789" s="4" t="s">
        <v>5082</v>
      </c>
      <c r="N1789" s="15">
        <v>5.55</v>
      </c>
    </row>
    <row r="1790" spans="1:14" x14ac:dyDescent="0.3">
      <c r="A1790" t="s">
        <v>877</v>
      </c>
      <c r="B1790">
        <v>6.6</v>
      </c>
      <c r="M1790" s="4" t="s">
        <v>303</v>
      </c>
      <c r="N1790" s="15">
        <v>5.5333333333333341</v>
      </c>
    </row>
    <row r="1791" spans="1:14" x14ac:dyDescent="0.3">
      <c r="A1791" t="s">
        <v>3861</v>
      </c>
      <c r="B1791">
        <v>6</v>
      </c>
      <c r="M1791" s="4" t="s">
        <v>1445</v>
      </c>
      <c r="N1791" s="15">
        <v>5.5333333333333341</v>
      </c>
    </row>
    <row r="1792" spans="1:14" x14ac:dyDescent="0.3">
      <c r="A1792" t="s">
        <v>3863</v>
      </c>
      <c r="B1792">
        <v>6.1</v>
      </c>
      <c r="M1792" s="4" t="s">
        <v>4157</v>
      </c>
      <c r="N1792" s="15">
        <v>5.5</v>
      </c>
    </row>
    <row r="1793" spans="1:14" x14ac:dyDescent="0.3">
      <c r="A1793" t="s">
        <v>1106</v>
      </c>
      <c r="B1793">
        <v>4.8</v>
      </c>
      <c r="M1793" s="4" t="s">
        <v>1387</v>
      </c>
      <c r="N1793" s="15">
        <v>5.5</v>
      </c>
    </row>
    <row r="1794" spans="1:14" x14ac:dyDescent="0.3">
      <c r="A1794" t="s">
        <v>1602</v>
      </c>
      <c r="B1794">
        <v>6.2</v>
      </c>
      <c r="M1794" s="4" t="s">
        <v>3765</v>
      </c>
      <c r="N1794" s="15">
        <v>5.5</v>
      </c>
    </row>
    <row r="1795" spans="1:14" x14ac:dyDescent="0.3">
      <c r="A1795" t="s">
        <v>1412</v>
      </c>
      <c r="B1795">
        <v>7.5</v>
      </c>
      <c r="M1795" s="4" t="s">
        <v>679</v>
      </c>
      <c r="N1795" s="15">
        <v>5.5</v>
      </c>
    </row>
    <row r="1796" spans="1:14" x14ac:dyDescent="0.3">
      <c r="A1796" t="s">
        <v>3868</v>
      </c>
      <c r="B1796">
        <v>6.3</v>
      </c>
      <c r="M1796" s="4" t="s">
        <v>5093</v>
      </c>
      <c r="N1796" s="15">
        <v>5.5</v>
      </c>
    </row>
    <row r="1797" spans="1:14" x14ac:dyDescent="0.3">
      <c r="A1797" t="s">
        <v>416</v>
      </c>
      <c r="B1797">
        <v>7.1</v>
      </c>
      <c r="M1797" s="4" t="s">
        <v>7232</v>
      </c>
      <c r="N1797" s="15">
        <v>5.5</v>
      </c>
    </row>
    <row r="1798" spans="1:14" x14ac:dyDescent="0.3">
      <c r="A1798" t="s">
        <v>12</v>
      </c>
      <c r="B1798">
        <v>6.6</v>
      </c>
      <c r="M1798" s="4" t="s">
        <v>2677</v>
      </c>
      <c r="N1798" s="15">
        <v>5.5</v>
      </c>
    </row>
    <row r="1799" spans="1:14" x14ac:dyDescent="0.3">
      <c r="A1799" t="s">
        <v>1540</v>
      </c>
      <c r="B1799">
        <v>6.1</v>
      </c>
      <c r="M1799" s="4" t="s">
        <v>1414</v>
      </c>
      <c r="N1799" s="15">
        <v>5.5</v>
      </c>
    </row>
    <row r="1800" spans="1:14" x14ac:dyDescent="0.3">
      <c r="A1800" t="s">
        <v>1557</v>
      </c>
      <c r="B1800">
        <v>6.7</v>
      </c>
      <c r="M1800" s="4" t="s">
        <v>1752</v>
      </c>
      <c r="N1800" s="15">
        <v>5.5</v>
      </c>
    </row>
    <row r="1801" spans="1:14" x14ac:dyDescent="0.3">
      <c r="A1801" t="s">
        <v>741</v>
      </c>
      <c r="B1801">
        <v>5.6</v>
      </c>
      <c r="M1801" s="4" t="s">
        <v>6349</v>
      </c>
      <c r="N1801" s="15">
        <v>5.5</v>
      </c>
    </row>
    <row r="1802" spans="1:14" x14ac:dyDescent="0.3">
      <c r="A1802" t="s">
        <v>197</v>
      </c>
      <c r="B1802">
        <v>7.2</v>
      </c>
      <c r="M1802" s="4" t="s">
        <v>5333</v>
      </c>
      <c r="N1802" s="15">
        <v>5.5</v>
      </c>
    </row>
    <row r="1803" spans="1:14" x14ac:dyDescent="0.3">
      <c r="A1803" t="s">
        <v>3879</v>
      </c>
      <c r="B1803">
        <v>4.3</v>
      </c>
      <c r="M1803" s="4" t="s">
        <v>6750</v>
      </c>
      <c r="N1803" s="15">
        <v>5.5</v>
      </c>
    </row>
    <row r="1804" spans="1:14" x14ac:dyDescent="0.3">
      <c r="A1804" t="s">
        <v>546</v>
      </c>
      <c r="B1804">
        <v>6.4</v>
      </c>
      <c r="M1804" s="4" t="s">
        <v>5148</v>
      </c>
      <c r="N1804" s="15">
        <v>5.5</v>
      </c>
    </row>
    <row r="1805" spans="1:14" x14ac:dyDescent="0.3">
      <c r="A1805" t="s">
        <v>1990</v>
      </c>
      <c r="B1805">
        <v>7.1</v>
      </c>
      <c r="M1805" s="4" t="s">
        <v>5925</v>
      </c>
      <c r="N1805" s="15">
        <v>5.5</v>
      </c>
    </row>
    <row r="1806" spans="1:14" x14ac:dyDescent="0.3">
      <c r="A1806" t="s">
        <v>3445</v>
      </c>
      <c r="B1806">
        <v>6.3</v>
      </c>
      <c r="M1806" s="4" t="s">
        <v>1584</v>
      </c>
      <c r="N1806" s="15">
        <v>5.5</v>
      </c>
    </row>
    <row r="1807" spans="1:14" x14ac:dyDescent="0.3">
      <c r="A1807" t="s">
        <v>1412</v>
      </c>
      <c r="B1807">
        <v>7.4</v>
      </c>
      <c r="M1807" s="4" t="s">
        <v>943</v>
      </c>
      <c r="N1807" s="15">
        <v>5.5</v>
      </c>
    </row>
    <row r="1808" spans="1:14" x14ac:dyDescent="0.3">
      <c r="A1808" t="s">
        <v>3887</v>
      </c>
      <c r="B1808">
        <v>6.1</v>
      </c>
      <c r="M1808" s="4" t="s">
        <v>8095</v>
      </c>
      <c r="N1808" s="15">
        <v>5.5</v>
      </c>
    </row>
    <row r="1809" spans="1:14" x14ac:dyDescent="0.3">
      <c r="A1809" t="s">
        <v>3362</v>
      </c>
      <c r="B1809">
        <v>6.6</v>
      </c>
      <c r="M1809" s="4" t="s">
        <v>4557</v>
      </c>
      <c r="N1809" s="15">
        <v>5.5</v>
      </c>
    </row>
    <row r="1810" spans="1:14" x14ac:dyDescent="0.3">
      <c r="A1810" t="s">
        <v>1779</v>
      </c>
      <c r="B1810">
        <v>6</v>
      </c>
      <c r="M1810" s="4" t="s">
        <v>4635</v>
      </c>
      <c r="N1810" s="15">
        <v>5.5</v>
      </c>
    </row>
    <row r="1811" spans="1:14" x14ac:dyDescent="0.3">
      <c r="A1811" t="s">
        <v>1412</v>
      </c>
      <c r="B1811">
        <v>6.8</v>
      </c>
      <c r="M1811" s="4" t="s">
        <v>2760</v>
      </c>
      <c r="N1811" s="15">
        <v>5.5</v>
      </c>
    </row>
    <row r="1812" spans="1:14" x14ac:dyDescent="0.3">
      <c r="A1812" t="s">
        <v>116</v>
      </c>
      <c r="B1812">
        <v>6.8</v>
      </c>
      <c r="M1812" s="4" t="s">
        <v>5265</v>
      </c>
      <c r="N1812" s="15">
        <v>5.5</v>
      </c>
    </row>
    <row r="1813" spans="1:14" x14ac:dyDescent="0.3">
      <c r="A1813" t="s">
        <v>2488</v>
      </c>
      <c r="B1813">
        <v>7.2</v>
      </c>
      <c r="M1813" s="4" t="s">
        <v>3412</v>
      </c>
      <c r="N1813" s="15">
        <v>5.5</v>
      </c>
    </row>
    <row r="1814" spans="1:14" x14ac:dyDescent="0.3">
      <c r="A1814" t="s">
        <v>3895</v>
      </c>
      <c r="B1814">
        <v>1.9</v>
      </c>
      <c r="M1814" s="4" t="s">
        <v>4121</v>
      </c>
      <c r="N1814" s="15">
        <v>5.5</v>
      </c>
    </row>
    <row r="1815" spans="1:14" x14ac:dyDescent="0.3">
      <c r="A1815" t="s">
        <v>943</v>
      </c>
      <c r="B1815">
        <v>5.5</v>
      </c>
      <c r="M1815" s="4" t="s">
        <v>1864</v>
      </c>
      <c r="N1815" s="15">
        <v>5.5</v>
      </c>
    </row>
    <row r="1816" spans="1:14" x14ac:dyDescent="0.3">
      <c r="A1816" t="s">
        <v>943</v>
      </c>
      <c r="B1816">
        <v>4.5</v>
      </c>
      <c r="M1816" s="4" t="s">
        <v>1545</v>
      </c>
      <c r="N1816" s="15">
        <v>5.5</v>
      </c>
    </row>
    <row r="1817" spans="1:14" x14ac:dyDescent="0.3">
      <c r="A1817" t="s">
        <v>1299</v>
      </c>
      <c r="B1817">
        <v>6.3</v>
      </c>
      <c r="M1817" s="4" t="s">
        <v>7326</v>
      </c>
      <c r="N1817" s="15">
        <v>5.5</v>
      </c>
    </row>
    <row r="1818" spans="1:14" x14ac:dyDescent="0.3">
      <c r="A1818" t="s">
        <v>868</v>
      </c>
      <c r="B1818">
        <v>7</v>
      </c>
      <c r="M1818" s="4" t="s">
        <v>7281</v>
      </c>
      <c r="N1818" s="15">
        <v>5.5</v>
      </c>
    </row>
    <row r="1819" spans="1:14" x14ac:dyDescent="0.3">
      <c r="A1819" t="s">
        <v>2477</v>
      </c>
      <c r="B1819">
        <v>6.7</v>
      </c>
      <c r="M1819" s="4" t="s">
        <v>5165</v>
      </c>
      <c r="N1819" s="15">
        <v>5.5</v>
      </c>
    </row>
    <row r="1820" spans="1:14" x14ac:dyDescent="0.3">
      <c r="A1820" t="s">
        <v>3904</v>
      </c>
      <c r="B1820">
        <v>2.8</v>
      </c>
      <c r="M1820" s="4" t="s">
        <v>4476</v>
      </c>
      <c r="N1820" s="15">
        <v>5.5</v>
      </c>
    </row>
    <row r="1821" spans="1:14" x14ac:dyDescent="0.3">
      <c r="A1821" t="s">
        <v>3906</v>
      </c>
      <c r="B1821">
        <v>5</v>
      </c>
      <c r="M1821" s="4" t="s">
        <v>7068</v>
      </c>
      <c r="N1821" s="15">
        <v>5.5</v>
      </c>
    </row>
    <row r="1822" spans="1:14" x14ac:dyDescent="0.3">
      <c r="A1822" t="s">
        <v>2010</v>
      </c>
      <c r="B1822">
        <v>4.3</v>
      </c>
      <c r="M1822" s="4" t="s">
        <v>6956</v>
      </c>
      <c r="N1822" s="15">
        <v>5.5</v>
      </c>
    </row>
    <row r="1823" spans="1:14" x14ac:dyDescent="0.3">
      <c r="A1823" t="s">
        <v>1726</v>
      </c>
      <c r="B1823">
        <v>5.6</v>
      </c>
      <c r="M1823" s="4" t="s">
        <v>6697</v>
      </c>
      <c r="N1823" s="15">
        <v>5.5</v>
      </c>
    </row>
    <row r="1824" spans="1:14" x14ac:dyDescent="0.3">
      <c r="A1824" t="s">
        <v>3911</v>
      </c>
      <c r="B1824">
        <v>6.2</v>
      </c>
      <c r="M1824" s="4" t="s">
        <v>3970</v>
      </c>
      <c r="N1824" s="15">
        <v>5.5</v>
      </c>
    </row>
    <row r="1825" spans="1:14" x14ac:dyDescent="0.3">
      <c r="A1825" t="s">
        <v>3323</v>
      </c>
      <c r="B1825">
        <v>5.3</v>
      </c>
      <c r="M1825" s="4" t="s">
        <v>5431</v>
      </c>
      <c r="N1825" s="15">
        <v>5.5</v>
      </c>
    </row>
    <row r="1826" spans="1:14" x14ac:dyDescent="0.3">
      <c r="A1826" t="s">
        <v>3914</v>
      </c>
      <c r="B1826">
        <v>7.4</v>
      </c>
      <c r="M1826" s="4" t="s">
        <v>6562</v>
      </c>
      <c r="N1826" s="15">
        <v>5.5</v>
      </c>
    </row>
    <row r="1827" spans="1:14" x14ac:dyDescent="0.3">
      <c r="A1827" t="s">
        <v>3917</v>
      </c>
      <c r="B1827">
        <v>7.4</v>
      </c>
      <c r="M1827" s="4" t="s">
        <v>1930</v>
      </c>
      <c r="N1827" s="15">
        <v>5.5</v>
      </c>
    </row>
    <row r="1828" spans="1:14" x14ac:dyDescent="0.3">
      <c r="A1828" t="s">
        <v>1902</v>
      </c>
      <c r="B1828">
        <v>6.5</v>
      </c>
      <c r="M1828" s="4" t="s">
        <v>7587</v>
      </c>
      <c r="N1828" s="15">
        <v>5.5</v>
      </c>
    </row>
    <row r="1829" spans="1:14" x14ac:dyDescent="0.3">
      <c r="A1829" t="s">
        <v>3181</v>
      </c>
      <c r="B1829">
        <v>7.1</v>
      </c>
      <c r="M1829" s="4" t="s">
        <v>7531</v>
      </c>
      <c r="N1829" s="15">
        <v>5.5</v>
      </c>
    </row>
    <row r="1830" spans="1:14" x14ac:dyDescent="0.3">
      <c r="A1830" t="s">
        <v>257</v>
      </c>
      <c r="B1830">
        <v>7.2</v>
      </c>
      <c r="M1830" s="4" t="s">
        <v>6939</v>
      </c>
      <c r="N1830" s="15">
        <v>5.5</v>
      </c>
    </row>
    <row r="1831" spans="1:14" x14ac:dyDescent="0.3">
      <c r="A1831" t="s">
        <v>1560</v>
      </c>
      <c r="B1831">
        <v>2.2999999999999998</v>
      </c>
      <c r="M1831" s="4" t="s">
        <v>2062</v>
      </c>
      <c r="N1831" s="15">
        <v>5.4999999999999991</v>
      </c>
    </row>
    <row r="1832" spans="1:14" x14ac:dyDescent="0.3">
      <c r="A1832" t="s">
        <v>1208</v>
      </c>
      <c r="B1832">
        <v>6.4</v>
      </c>
      <c r="M1832" s="4" t="s">
        <v>647</v>
      </c>
      <c r="N1832" s="15">
        <v>5.4833333333333334</v>
      </c>
    </row>
    <row r="1833" spans="1:14" x14ac:dyDescent="0.3">
      <c r="A1833" t="s">
        <v>3925</v>
      </c>
      <c r="B1833">
        <v>6.1</v>
      </c>
      <c r="M1833" s="4" t="s">
        <v>1646</v>
      </c>
      <c r="N1833" s="15">
        <v>5.4666666666666659</v>
      </c>
    </row>
    <row r="1834" spans="1:14" x14ac:dyDescent="0.3">
      <c r="A1834" t="s">
        <v>3927</v>
      </c>
      <c r="B1834">
        <v>7</v>
      </c>
      <c r="M1834" s="4" t="s">
        <v>6759</v>
      </c>
      <c r="N1834" s="15">
        <v>5.45</v>
      </c>
    </row>
    <row r="1835" spans="1:14" x14ac:dyDescent="0.3">
      <c r="A1835" t="s">
        <v>3009</v>
      </c>
      <c r="B1835">
        <v>6.5</v>
      </c>
      <c r="M1835" s="4" t="s">
        <v>3738</v>
      </c>
      <c r="N1835" s="15">
        <v>5.45</v>
      </c>
    </row>
    <row r="1836" spans="1:14" x14ac:dyDescent="0.3">
      <c r="A1836" t="s">
        <v>3930</v>
      </c>
      <c r="B1836">
        <v>7</v>
      </c>
      <c r="M1836" s="4" t="s">
        <v>1524</v>
      </c>
      <c r="N1836" s="15">
        <v>5.45</v>
      </c>
    </row>
    <row r="1837" spans="1:14" x14ac:dyDescent="0.3">
      <c r="A1837" t="s">
        <v>3932</v>
      </c>
      <c r="B1837">
        <v>7</v>
      </c>
      <c r="M1837" s="4" t="s">
        <v>3301</v>
      </c>
      <c r="N1837" s="15">
        <v>5.45</v>
      </c>
    </row>
    <row r="1838" spans="1:14" x14ac:dyDescent="0.3">
      <c r="A1838" t="s">
        <v>3934</v>
      </c>
      <c r="B1838">
        <v>4.9000000000000004</v>
      </c>
      <c r="M1838" s="4" t="s">
        <v>1805</v>
      </c>
      <c r="N1838" s="15">
        <v>5.45</v>
      </c>
    </row>
    <row r="1839" spans="1:14" x14ac:dyDescent="0.3">
      <c r="A1839" t="s">
        <v>2860</v>
      </c>
      <c r="B1839">
        <v>6.9</v>
      </c>
      <c r="M1839" s="4" t="s">
        <v>4106</v>
      </c>
      <c r="N1839" s="15">
        <v>5.45</v>
      </c>
    </row>
    <row r="1840" spans="1:14" x14ac:dyDescent="0.3">
      <c r="A1840" t="s">
        <v>3938</v>
      </c>
      <c r="B1840">
        <v>7.5</v>
      </c>
      <c r="M1840" s="4" t="s">
        <v>2948</v>
      </c>
      <c r="N1840" s="15">
        <v>5.45</v>
      </c>
    </row>
    <row r="1841" spans="1:14" x14ac:dyDescent="0.3">
      <c r="A1841" t="s">
        <v>2688</v>
      </c>
      <c r="B1841">
        <v>6.9</v>
      </c>
      <c r="M1841" s="4" t="s">
        <v>1623</v>
      </c>
      <c r="N1841" s="15">
        <v>5.4499999999999993</v>
      </c>
    </row>
    <row r="1842" spans="1:14" x14ac:dyDescent="0.3">
      <c r="A1842" t="s">
        <v>3943</v>
      </c>
      <c r="B1842">
        <v>4.5</v>
      </c>
      <c r="M1842" s="4" t="s">
        <v>1703</v>
      </c>
      <c r="N1842" s="15">
        <v>5.4499999999999993</v>
      </c>
    </row>
    <row r="1843" spans="1:14" x14ac:dyDescent="0.3">
      <c r="A1843" t="s">
        <v>3445</v>
      </c>
      <c r="B1843">
        <v>7.4</v>
      </c>
      <c r="M1843" s="4" t="s">
        <v>5700</v>
      </c>
      <c r="N1843" s="15">
        <v>5.4499999999999993</v>
      </c>
    </row>
    <row r="1844" spans="1:14" x14ac:dyDescent="0.3">
      <c r="A1844" t="s">
        <v>3947</v>
      </c>
      <c r="B1844">
        <v>7</v>
      </c>
      <c r="M1844" s="4" t="s">
        <v>206</v>
      </c>
      <c r="N1844" s="15">
        <v>5.4333333333333336</v>
      </c>
    </row>
    <row r="1845" spans="1:14" x14ac:dyDescent="0.3">
      <c r="A1845" t="s">
        <v>3439</v>
      </c>
      <c r="B1845">
        <v>2.8</v>
      </c>
      <c r="M1845" s="4" t="s">
        <v>6389</v>
      </c>
      <c r="N1845" s="15">
        <v>5.4</v>
      </c>
    </row>
    <row r="1846" spans="1:14" x14ac:dyDescent="0.3">
      <c r="A1846" t="s">
        <v>2961</v>
      </c>
      <c r="B1846">
        <v>7.5</v>
      </c>
      <c r="M1846" s="4" t="s">
        <v>2882</v>
      </c>
      <c r="N1846" s="15">
        <v>5.4</v>
      </c>
    </row>
    <row r="1847" spans="1:14" x14ac:dyDescent="0.3">
      <c r="A1847" t="s">
        <v>534</v>
      </c>
      <c r="B1847">
        <v>7.1</v>
      </c>
      <c r="M1847" s="4" t="s">
        <v>3722</v>
      </c>
      <c r="N1847" s="15">
        <v>5.4</v>
      </c>
    </row>
    <row r="1848" spans="1:14" x14ac:dyDescent="0.3">
      <c r="A1848" t="s">
        <v>3120</v>
      </c>
      <c r="B1848">
        <v>6.4</v>
      </c>
      <c r="M1848" s="4" t="s">
        <v>8264</v>
      </c>
      <c r="N1848" s="15">
        <v>5.4</v>
      </c>
    </row>
    <row r="1849" spans="1:14" x14ac:dyDescent="0.3">
      <c r="A1849" t="s">
        <v>3953</v>
      </c>
      <c r="B1849">
        <v>6.7</v>
      </c>
      <c r="M1849" s="4" t="s">
        <v>4932</v>
      </c>
      <c r="N1849" s="15">
        <v>5.4</v>
      </c>
    </row>
    <row r="1850" spans="1:14" x14ac:dyDescent="0.3">
      <c r="A1850" t="s">
        <v>195</v>
      </c>
      <c r="B1850">
        <v>5.3</v>
      </c>
      <c r="M1850" s="4" t="s">
        <v>6272</v>
      </c>
      <c r="N1850" s="15">
        <v>5.4</v>
      </c>
    </row>
    <row r="1851" spans="1:14" x14ac:dyDescent="0.3">
      <c r="A1851" t="s">
        <v>3959</v>
      </c>
      <c r="B1851">
        <v>6.2</v>
      </c>
      <c r="M1851" s="4" t="s">
        <v>3406</v>
      </c>
      <c r="N1851" s="15">
        <v>5.4</v>
      </c>
    </row>
    <row r="1852" spans="1:14" x14ac:dyDescent="0.3">
      <c r="A1852" t="s">
        <v>3961</v>
      </c>
      <c r="B1852">
        <v>6.3</v>
      </c>
      <c r="M1852" s="4" t="s">
        <v>611</v>
      </c>
      <c r="N1852" s="15">
        <v>5.4</v>
      </c>
    </row>
    <row r="1853" spans="1:14" x14ac:dyDescent="0.3">
      <c r="A1853" t="s">
        <v>181</v>
      </c>
      <c r="B1853">
        <v>6.4</v>
      </c>
      <c r="M1853" s="4" t="s">
        <v>5685</v>
      </c>
      <c r="N1853" s="15">
        <v>5.4</v>
      </c>
    </row>
    <row r="1854" spans="1:14" x14ac:dyDescent="0.3">
      <c r="A1854" t="s">
        <v>3836</v>
      </c>
      <c r="B1854">
        <v>6.5</v>
      </c>
      <c r="M1854" s="4" t="s">
        <v>7704</v>
      </c>
      <c r="N1854" s="15">
        <v>5.4</v>
      </c>
    </row>
    <row r="1855" spans="1:14" x14ac:dyDescent="0.3">
      <c r="A1855" t="s">
        <v>2565</v>
      </c>
      <c r="B1855">
        <v>5.0999999999999996</v>
      </c>
      <c r="M1855" s="4" t="s">
        <v>1593</v>
      </c>
      <c r="N1855" s="15">
        <v>5.4</v>
      </c>
    </row>
    <row r="1856" spans="1:14" x14ac:dyDescent="0.3">
      <c r="A1856" t="s">
        <v>3970</v>
      </c>
      <c r="B1856">
        <v>5.5</v>
      </c>
      <c r="M1856" s="4" t="s">
        <v>3266</v>
      </c>
      <c r="N1856" s="15">
        <v>5.4</v>
      </c>
    </row>
    <row r="1857" spans="1:14" x14ac:dyDescent="0.3">
      <c r="A1857" t="s">
        <v>2070</v>
      </c>
      <c r="B1857">
        <v>5.4</v>
      </c>
      <c r="M1857" s="4" t="s">
        <v>8105</v>
      </c>
      <c r="N1857" s="15">
        <v>5.4</v>
      </c>
    </row>
    <row r="1858" spans="1:14" x14ac:dyDescent="0.3">
      <c r="A1858" t="s">
        <v>1267</v>
      </c>
      <c r="B1858">
        <v>5.7</v>
      </c>
      <c r="M1858" s="4" t="s">
        <v>1934</v>
      </c>
      <c r="N1858" s="15">
        <v>5.4</v>
      </c>
    </row>
    <row r="1859" spans="1:14" x14ac:dyDescent="0.3">
      <c r="A1859" t="s">
        <v>3975</v>
      </c>
      <c r="B1859">
        <v>5.2</v>
      </c>
      <c r="M1859" s="4" t="s">
        <v>7022</v>
      </c>
      <c r="N1859" s="15">
        <v>5.4</v>
      </c>
    </row>
    <row r="1860" spans="1:14" x14ac:dyDescent="0.3">
      <c r="A1860" t="s">
        <v>1369</v>
      </c>
      <c r="B1860">
        <v>6.2</v>
      </c>
      <c r="M1860" s="4" t="s">
        <v>1309</v>
      </c>
      <c r="N1860" s="15">
        <v>5.4</v>
      </c>
    </row>
    <row r="1861" spans="1:14" x14ac:dyDescent="0.3">
      <c r="A1861" t="s">
        <v>3980</v>
      </c>
      <c r="B1861">
        <v>6.7</v>
      </c>
      <c r="M1861" s="4" t="s">
        <v>6574</v>
      </c>
      <c r="N1861" s="15">
        <v>5.4</v>
      </c>
    </row>
    <row r="1862" spans="1:14" x14ac:dyDescent="0.3">
      <c r="A1862" t="s">
        <v>3982</v>
      </c>
      <c r="B1862">
        <v>5.8</v>
      </c>
      <c r="M1862" s="4" t="s">
        <v>7878</v>
      </c>
      <c r="N1862" s="15">
        <v>5.4</v>
      </c>
    </row>
    <row r="1863" spans="1:14" x14ac:dyDescent="0.3">
      <c r="A1863" t="s">
        <v>3984</v>
      </c>
      <c r="B1863">
        <v>7</v>
      </c>
      <c r="M1863" s="4" t="s">
        <v>8167</v>
      </c>
      <c r="N1863" s="15">
        <v>5.4</v>
      </c>
    </row>
    <row r="1864" spans="1:14" x14ac:dyDescent="0.3">
      <c r="A1864" t="s">
        <v>3986</v>
      </c>
      <c r="B1864">
        <v>4.8</v>
      </c>
      <c r="M1864" s="4" t="s">
        <v>4678</v>
      </c>
      <c r="N1864" s="15">
        <v>5.4</v>
      </c>
    </row>
    <row r="1865" spans="1:14" x14ac:dyDescent="0.3">
      <c r="A1865" t="s">
        <v>3989</v>
      </c>
      <c r="B1865">
        <v>7.2</v>
      </c>
      <c r="M1865" s="4" t="s">
        <v>3225</v>
      </c>
      <c r="N1865" s="15">
        <v>5.4</v>
      </c>
    </row>
    <row r="1866" spans="1:14" x14ac:dyDescent="0.3">
      <c r="A1866" t="s">
        <v>1815</v>
      </c>
      <c r="B1866">
        <v>5.6</v>
      </c>
      <c r="M1866" s="4" t="s">
        <v>4812</v>
      </c>
      <c r="N1866" s="15">
        <v>5.4</v>
      </c>
    </row>
    <row r="1867" spans="1:14" x14ac:dyDescent="0.3">
      <c r="A1867" t="s">
        <v>3992</v>
      </c>
      <c r="B1867">
        <v>6.4</v>
      </c>
      <c r="M1867" s="4" t="s">
        <v>3543</v>
      </c>
      <c r="N1867" s="15">
        <v>5.4</v>
      </c>
    </row>
    <row r="1868" spans="1:14" x14ac:dyDescent="0.3">
      <c r="A1868" t="s">
        <v>3635</v>
      </c>
      <c r="B1868">
        <v>7.5</v>
      </c>
      <c r="M1868" s="4" t="s">
        <v>6632</v>
      </c>
      <c r="N1868" s="15">
        <v>5.4</v>
      </c>
    </row>
    <row r="1869" spans="1:14" x14ac:dyDescent="0.3">
      <c r="A1869" t="s">
        <v>3610</v>
      </c>
      <c r="B1869">
        <v>7.4</v>
      </c>
      <c r="M1869" s="4" t="s">
        <v>5647</v>
      </c>
      <c r="N1869" s="15">
        <v>5.4</v>
      </c>
    </row>
    <row r="1870" spans="1:14" x14ac:dyDescent="0.3">
      <c r="A1870" t="s">
        <v>2303</v>
      </c>
      <c r="B1870">
        <v>5.7</v>
      </c>
      <c r="M1870" s="4" t="s">
        <v>7576</v>
      </c>
      <c r="N1870" s="15">
        <v>5.4</v>
      </c>
    </row>
    <row r="1871" spans="1:14" x14ac:dyDescent="0.3">
      <c r="A1871" t="s">
        <v>1513</v>
      </c>
      <c r="B1871">
        <v>6.8</v>
      </c>
      <c r="M1871" s="4" t="s">
        <v>8076</v>
      </c>
      <c r="N1871" s="15">
        <v>5.4</v>
      </c>
    </row>
    <row r="1872" spans="1:14" x14ac:dyDescent="0.3">
      <c r="A1872" t="s">
        <v>3999</v>
      </c>
      <c r="B1872">
        <v>5.9</v>
      </c>
      <c r="M1872" s="4" t="s">
        <v>1799</v>
      </c>
      <c r="N1872" s="15">
        <v>5.4</v>
      </c>
    </row>
    <row r="1873" spans="1:14" x14ac:dyDescent="0.3">
      <c r="A1873" t="s">
        <v>2219</v>
      </c>
      <c r="B1873">
        <v>7.2</v>
      </c>
      <c r="M1873" s="4" t="s">
        <v>2969</v>
      </c>
      <c r="N1873" s="15">
        <v>5.4</v>
      </c>
    </row>
    <row r="1874" spans="1:14" x14ac:dyDescent="0.3">
      <c r="A1874" t="s">
        <v>3765</v>
      </c>
      <c r="B1874">
        <v>5.5</v>
      </c>
      <c r="M1874" s="4" t="s">
        <v>2366</v>
      </c>
      <c r="N1874" s="15">
        <v>5.4</v>
      </c>
    </row>
    <row r="1875" spans="1:14" x14ac:dyDescent="0.3">
      <c r="A1875" t="s">
        <v>1321</v>
      </c>
      <c r="B1875">
        <v>8.4</v>
      </c>
      <c r="M1875" s="4" t="s">
        <v>1465</v>
      </c>
      <c r="N1875" s="15">
        <v>5.4</v>
      </c>
    </row>
    <row r="1876" spans="1:14" x14ac:dyDescent="0.3">
      <c r="A1876" t="s">
        <v>2375</v>
      </c>
      <c r="B1876">
        <v>5.6</v>
      </c>
      <c r="M1876" s="4" t="s">
        <v>3323</v>
      </c>
      <c r="N1876" s="15">
        <v>5.4</v>
      </c>
    </row>
    <row r="1877" spans="1:14" x14ac:dyDescent="0.3">
      <c r="A1877" t="s">
        <v>3297</v>
      </c>
      <c r="B1877">
        <v>4.0999999999999996</v>
      </c>
      <c r="M1877" s="4" t="s">
        <v>1285</v>
      </c>
      <c r="N1877" s="15">
        <v>5.4</v>
      </c>
    </row>
    <row r="1878" spans="1:14" x14ac:dyDescent="0.3">
      <c r="A1878" t="s">
        <v>4008</v>
      </c>
      <c r="B1878">
        <v>5</v>
      </c>
      <c r="M1878" s="4" t="s">
        <v>2625</v>
      </c>
      <c r="N1878" s="15">
        <v>5.4</v>
      </c>
    </row>
    <row r="1879" spans="1:14" x14ac:dyDescent="0.3">
      <c r="A1879" t="s">
        <v>1384</v>
      </c>
      <c r="B1879">
        <v>6.1</v>
      </c>
      <c r="M1879" s="4" t="s">
        <v>8225</v>
      </c>
      <c r="N1879" s="15">
        <v>5.4</v>
      </c>
    </row>
    <row r="1880" spans="1:14" x14ac:dyDescent="0.3">
      <c r="A1880" t="s">
        <v>280</v>
      </c>
      <c r="B1880">
        <v>5.4</v>
      </c>
      <c r="M1880" s="4" t="s">
        <v>6278</v>
      </c>
      <c r="N1880" s="15">
        <v>5.4</v>
      </c>
    </row>
    <row r="1881" spans="1:14" x14ac:dyDescent="0.3">
      <c r="A1881" t="s">
        <v>332</v>
      </c>
      <c r="B1881">
        <v>7.1</v>
      </c>
      <c r="M1881" s="4" t="s">
        <v>4889</v>
      </c>
      <c r="N1881" s="15">
        <v>5.4</v>
      </c>
    </row>
    <row r="1882" spans="1:14" x14ac:dyDescent="0.3">
      <c r="A1882" t="s">
        <v>4015</v>
      </c>
      <c r="B1882">
        <v>3.6</v>
      </c>
      <c r="M1882" s="4" t="s">
        <v>5995</v>
      </c>
      <c r="N1882" s="15">
        <v>5.4</v>
      </c>
    </row>
    <row r="1883" spans="1:14" x14ac:dyDescent="0.3">
      <c r="A1883" t="s">
        <v>372</v>
      </c>
      <c r="B1883">
        <v>6.5</v>
      </c>
      <c r="M1883" s="4" t="s">
        <v>4286</v>
      </c>
      <c r="N1883" s="15">
        <v>5.4</v>
      </c>
    </row>
    <row r="1884" spans="1:14" x14ac:dyDescent="0.3">
      <c r="A1884" t="s">
        <v>2707</v>
      </c>
      <c r="B1884">
        <v>8.6</v>
      </c>
      <c r="M1884" s="4" t="s">
        <v>7039</v>
      </c>
      <c r="N1884" s="15">
        <v>5.4</v>
      </c>
    </row>
    <row r="1885" spans="1:14" x14ac:dyDescent="0.3">
      <c r="A1885" t="s">
        <v>4019</v>
      </c>
      <c r="B1885">
        <v>6.2</v>
      </c>
      <c r="M1885" s="4" t="s">
        <v>3142</v>
      </c>
      <c r="N1885" s="15">
        <v>5.4</v>
      </c>
    </row>
    <row r="1886" spans="1:14" x14ac:dyDescent="0.3">
      <c r="A1886" t="s">
        <v>521</v>
      </c>
      <c r="B1886">
        <v>7</v>
      </c>
      <c r="M1886" s="4" t="s">
        <v>7159</v>
      </c>
      <c r="N1886" s="15">
        <v>5.4</v>
      </c>
    </row>
    <row r="1887" spans="1:14" x14ac:dyDescent="0.3">
      <c r="A1887" t="s">
        <v>4022</v>
      </c>
      <c r="B1887">
        <v>7.6</v>
      </c>
      <c r="M1887" s="4" t="s">
        <v>1018</v>
      </c>
      <c r="N1887" s="15">
        <v>5.4</v>
      </c>
    </row>
    <row r="1888" spans="1:14" x14ac:dyDescent="0.3">
      <c r="A1888" t="s">
        <v>1597</v>
      </c>
      <c r="B1888">
        <v>6.5</v>
      </c>
      <c r="M1888" s="4" t="s">
        <v>2080</v>
      </c>
      <c r="N1888" s="15">
        <v>5.3999999999999995</v>
      </c>
    </row>
    <row r="1889" spans="1:14" x14ac:dyDescent="0.3">
      <c r="A1889" t="s">
        <v>4026</v>
      </c>
      <c r="B1889">
        <v>6.4</v>
      </c>
      <c r="M1889" s="4" t="s">
        <v>4527</v>
      </c>
      <c r="N1889" s="15">
        <v>5.3666666666666671</v>
      </c>
    </row>
    <row r="1890" spans="1:14" x14ac:dyDescent="0.3">
      <c r="A1890" t="s">
        <v>4028</v>
      </c>
      <c r="B1890">
        <v>6.7</v>
      </c>
      <c r="M1890" s="4" t="s">
        <v>1149</v>
      </c>
      <c r="N1890" s="15">
        <v>5.35</v>
      </c>
    </row>
    <row r="1891" spans="1:14" x14ac:dyDescent="0.3">
      <c r="A1891" t="s">
        <v>4030</v>
      </c>
      <c r="B1891">
        <v>6.3</v>
      </c>
      <c r="M1891" s="4" t="s">
        <v>3911</v>
      </c>
      <c r="N1891" s="15">
        <v>5.35</v>
      </c>
    </row>
    <row r="1892" spans="1:14" x14ac:dyDescent="0.3">
      <c r="A1892" t="s">
        <v>4032</v>
      </c>
      <c r="B1892">
        <v>6.4</v>
      </c>
      <c r="M1892" s="4" t="s">
        <v>1329</v>
      </c>
      <c r="N1892" s="15">
        <v>5.35</v>
      </c>
    </row>
    <row r="1893" spans="1:14" x14ac:dyDescent="0.3">
      <c r="A1893" t="s">
        <v>4034</v>
      </c>
      <c r="B1893">
        <v>5.7</v>
      </c>
      <c r="M1893" s="4" t="s">
        <v>817</v>
      </c>
      <c r="N1893" s="15">
        <v>5.35</v>
      </c>
    </row>
    <row r="1894" spans="1:14" x14ac:dyDescent="0.3">
      <c r="A1894" t="s">
        <v>4037</v>
      </c>
      <c r="B1894">
        <v>6.3</v>
      </c>
      <c r="M1894" s="4" t="s">
        <v>5981</v>
      </c>
      <c r="N1894" s="15">
        <v>5.3000000000000007</v>
      </c>
    </row>
    <row r="1895" spans="1:14" x14ac:dyDescent="0.3">
      <c r="A1895" t="s">
        <v>4040</v>
      </c>
      <c r="B1895">
        <v>7.8</v>
      </c>
      <c r="M1895" s="4" t="s">
        <v>1653</v>
      </c>
      <c r="N1895" s="15">
        <v>5.3000000000000007</v>
      </c>
    </row>
    <row r="1896" spans="1:14" x14ac:dyDescent="0.3">
      <c r="A1896" t="s">
        <v>4043</v>
      </c>
      <c r="B1896">
        <v>6</v>
      </c>
      <c r="M1896" s="4" t="s">
        <v>2367</v>
      </c>
      <c r="N1896" s="15">
        <v>5.3000000000000007</v>
      </c>
    </row>
    <row r="1897" spans="1:14" x14ac:dyDescent="0.3">
      <c r="A1897" t="s">
        <v>640</v>
      </c>
      <c r="B1897">
        <v>7.7</v>
      </c>
      <c r="M1897" s="4" t="s">
        <v>6742</v>
      </c>
      <c r="N1897" s="15">
        <v>5.3</v>
      </c>
    </row>
    <row r="1898" spans="1:14" x14ac:dyDescent="0.3">
      <c r="A1898" t="s">
        <v>888</v>
      </c>
      <c r="B1898">
        <v>6.2</v>
      </c>
      <c r="M1898" s="4" t="s">
        <v>529</v>
      </c>
      <c r="N1898" s="15">
        <v>5.3</v>
      </c>
    </row>
    <row r="1899" spans="1:14" x14ac:dyDescent="0.3">
      <c r="A1899" t="s">
        <v>2099</v>
      </c>
      <c r="B1899">
        <v>5.7</v>
      </c>
      <c r="M1899" s="4" t="s">
        <v>3392</v>
      </c>
      <c r="N1899" s="15">
        <v>5.3</v>
      </c>
    </row>
    <row r="1900" spans="1:14" x14ac:dyDescent="0.3">
      <c r="A1900" t="s">
        <v>992</v>
      </c>
      <c r="B1900">
        <v>7.7</v>
      </c>
      <c r="M1900" s="4" t="s">
        <v>4542</v>
      </c>
      <c r="N1900" s="15">
        <v>5.3</v>
      </c>
    </row>
    <row r="1901" spans="1:14" x14ac:dyDescent="0.3">
      <c r="A1901" t="s">
        <v>4050</v>
      </c>
      <c r="B1901">
        <v>6.4</v>
      </c>
      <c r="M1901" s="4" t="s">
        <v>4538</v>
      </c>
      <c r="N1901" s="15">
        <v>5.3</v>
      </c>
    </row>
    <row r="1902" spans="1:14" x14ac:dyDescent="0.3">
      <c r="A1902" t="s">
        <v>621</v>
      </c>
      <c r="B1902">
        <v>6.9</v>
      </c>
      <c r="M1902" s="4" t="s">
        <v>7153</v>
      </c>
      <c r="N1902" s="15">
        <v>5.3</v>
      </c>
    </row>
    <row r="1903" spans="1:14" x14ac:dyDescent="0.3">
      <c r="A1903" t="s">
        <v>1981</v>
      </c>
      <c r="B1903">
        <v>7.3</v>
      </c>
      <c r="M1903" s="4" t="s">
        <v>5801</v>
      </c>
      <c r="N1903" s="15">
        <v>5.3</v>
      </c>
    </row>
    <row r="1904" spans="1:14" x14ac:dyDescent="0.3">
      <c r="A1904" t="s">
        <v>1319</v>
      </c>
      <c r="B1904">
        <v>7.3</v>
      </c>
      <c r="M1904" s="4" t="s">
        <v>6826</v>
      </c>
      <c r="N1904" s="15">
        <v>5.3</v>
      </c>
    </row>
    <row r="1905" spans="1:14" x14ac:dyDescent="0.3">
      <c r="A1905" t="s">
        <v>1098</v>
      </c>
      <c r="B1905">
        <v>6.2</v>
      </c>
      <c r="M1905" s="4" t="s">
        <v>5506</v>
      </c>
      <c r="N1905" s="15">
        <v>5.3</v>
      </c>
    </row>
    <row r="1906" spans="1:14" x14ac:dyDescent="0.3">
      <c r="A1906" t="s">
        <v>356</v>
      </c>
      <c r="B1906">
        <v>6.6</v>
      </c>
      <c r="M1906" s="4" t="s">
        <v>6692</v>
      </c>
      <c r="N1906" s="15">
        <v>5.3</v>
      </c>
    </row>
    <row r="1907" spans="1:14" x14ac:dyDescent="0.3">
      <c r="A1907" t="s">
        <v>953</v>
      </c>
      <c r="B1907">
        <v>6.7</v>
      </c>
      <c r="M1907" s="4" t="s">
        <v>5107</v>
      </c>
      <c r="N1907" s="15">
        <v>5.3</v>
      </c>
    </row>
    <row r="1908" spans="1:14" x14ac:dyDescent="0.3">
      <c r="A1908" t="s">
        <v>206</v>
      </c>
      <c r="B1908">
        <v>5.7</v>
      </c>
      <c r="M1908" s="4" t="s">
        <v>4084</v>
      </c>
      <c r="N1908" s="15">
        <v>5.3</v>
      </c>
    </row>
    <row r="1909" spans="1:14" x14ac:dyDescent="0.3">
      <c r="A1909" t="s">
        <v>4060</v>
      </c>
      <c r="B1909">
        <v>3.1</v>
      </c>
      <c r="M1909" s="4" t="s">
        <v>6921</v>
      </c>
      <c r="N1909" s="15">
        <v>5.3</v>
      </c>
    </row>
    <row r="1910" spans="1:14" x14ac:dyDescent="0.3">
      <c r="A1910" t="s">
        <v>3790</v>
      </c>
      <c r="B1910">
        <v>6.3</v>
      </c>
      <c r="M1910" s="4" t="s">
        <v>5116</v>
      </c>
      <c r="N1910" s="15">
        <v>5.3</v>
      </c>
    </row>
    <row r="1911" spans="1:14" x14ac:dyDescent="0.3">
      <c r="A1911" t="s">
        <v>2552</v>
      </c>
      <c r="B1911">
        <v>5.7</v>
      </c>
      <c r="M1911" s="4" t="s">
        <v>1803</v>
      </c>
      <c r="N1911" s="15">
        <v>5.3</v>
      </c>
    </row>
    <row r="1912" spans="1:14" x14ac:dyDescent="0.3">
      <c r="A1912" t="s">
        <v>4065</v>
      </c>
      <c r="B1912">
        <v>7.1</v>
      </c>
      <c r="M1912" s="4" t="s">
        <v>2711</v>
      </c>
      <c r="N1912" s="15">
        <v>5.3</v>
      </c>
    </row>
    <row r="1913" spans="1:14" x14ac:dyDescent="0.3">
      <c r="A1913" t="s">
        <v>706</v>
      </c>
      <c r="B1913">
        <v>7</v>
      </c>
      <c r="M1913" s="4" t="s">
        <v>8169</v>
      </c>
      <c r="N1913" s="15">
        <v>5.3</v>
      </c>
    </row>
    <row r="1914" spans="1:14" x14ac:dyDescent="0.3">
      <c r="A1914" t="s">
        <v>2488</v>
      </c>
      <c r="B1914">
        <v>6.1</v>
      </c>
      <c r="M1914" s="4" t="s">
        <v>7781</v>
      </c>
      <c r="N1914" s="15">
        <v>5.3</v>
      </c>
    </row>
    <row r="1915" spans="1:14" x14ac:dyDescent="0.3">
      <c r="A1915" t="s">
        <v>323</v>
      </c>
      <c r="B1915">
        <v>6.6</v>
      </c>
      <c r="M1915" s="4" t="s">
        <v>6287</v>
      </c>
      <c r="N1915" s="15">
        <v>5.3</v>
      </c>
    </row>
    <row r="1916" spans="1:14" x14ac:dyDescent="0.3">
      <c r="A1916" t="s">
        <v>459</v>
      </c>
      <c r="B1916">
        <v>7.8</v>
      </c>
      <c r="M1916" s="4" t="s">
        <v>4566</v>
      </c>
      <c r="N1916" s="15">
        <v>5.3</v>
      </c>
    </row>
    <row r="1917" spans="1:14" x14ac:dyDescent="0.3">
      <c r="A1917" t="s">
        <v>1747</v>
      </c>
      <c r="B1917">
        <v>8.3000000000000007</v>
      </c>
      <c r="M1917" s="4" t="s">
        <v>5939</v>
      </c>
      <c r="N1917" s="15">
        <v>5.3</v>
      </c>
    </row>
    <row r="1918" spans="1:14" x14ac:dyDescent="0.3">
      <c r="A1918" t="s">
        <v>3771</v>
      </c>
      <c r="B1918">
        <v>3.9</v>
      </c>
      <c r="M1918" s="4" t="s">
        <v>4923</v>
      </c>
      <c r="N1918" s="15">
        <v>5.3</v>
      </c>
    </row>
    <row r="1919" spans="1:14" x14ac:dyDescent="0.3">
      <c r="A1919" t="s">
        <v>732</v>
      </c>
      <c r="B1919">
        <v>7</v>
      </c>
      <c r="M1919" s="4" t="s">
        <v>6724</v>
      </c>
      <c r="N1919" s="15">
        <v>5.3</v>
      </c>
    </row>
    <row r="1920" spans="1:14" x14ac:dyDescent="0.3">
      <c r="A1920" t="s">
        <v>4075</v>
      </c>
      <c r="B1920">
        <v>6.7</v>
      </c>
      <c r="M1920" s="4" t="s">
        <v>1463</v>
      </c>
      <c r="N1920" s="15">
        <v>5.3</v>
      </c>
    </row>
    <row r="1921" spans="1:14" x14ac:dyDescent="0.3">
      <c r="A1921" t="s">
        <v>4037</v>
      </c>
      <c r="B1921">
        <v>7.3</v>
      </c>
      <c r="M1921" s="4" t="s">
        <v>7036</v>
      </c>
      <c r="N1921" s="15">
        <v>5.3</v>
      </c>
    </row>
    <row r="1922" spans="1:14" x14ac:dyDescent="0.3">
      <c r="A1922" t="s">
        <v>1709</v>
      </c>
      <c r="B1922">
        <v>6.3</v>
      </c>
      <c r="M1922" s="4" t="s">
        <v>6789</v>
      </c>
      <c r="N1922" s="15">
        <v>5.3</v>
      </c>
    </row>
    <row r="1923" spans="1:14" x14ac:dyDescent="0.3">
      <c r="A1923" t="s">
        <v>393</v>
      </c>
      <c r="B1923">
        <v>7.8</v>
      </c>
      <c r="M1923" s="4" t="s">
        <v>2966</v>
      </c>
      <c r="N1923" s="15">
        <v>5.3</v>
      </c>
    </row>
    <row r="1924" spans="1:14" x14ac:dyDescent="0.3">
      <c r="A1924" t="s">
        <v>1412</v>
      </c>
      <c r="B1924">
        <v>7.3</v>
      </c>
      <c r="M1924" s="4" t="s">
        <v>1684</v>
      </c>
      <c r="N1924" s="15">
        <v>5.3</v>
      </c>
    </row>
    <row r="1925" spans="1:14" x14ac:dyDescent="0.3">
      <c r="A1925" t="s">
        <v>401</v>
      </c>
      <c r="B1925">
        <v>7.6</v>
      </c>
      <c r="M1925" s="4" t="s">
        <v>2077</v>
      </c>
      <c r="N1925" s="15">
        <v>5.3</v>
      </c>
    </row>
    <row r="1926" spans="1:14" x14ac:dyDescent="0.3">
      <c r="A1926" t="s">
        <v>3325</v>
      </c>
      <c r="B1926">
        <v>5.3</v>
      </c>
      <c r="M1926" s="4" t="s">
        <v>6157</v>
      </c>
      <c r="N1926" s="15">
        <v>5.3</v>
      </c>
    </row>
    <row r="1927" spans="1:14" x14ac:dyDescent="0.3">
      <c r="A1927" t="s">
        <v>4084</v>
      </c>
      <c r="B1927">
        <v>5.3</v>
      </c>
      <c r="M1927" s="4" t="s">
        <v>2730</v>
      </c>
      <c r="N1927" s="15">
        <v>5.3</v>
      </c>
    </row>
    <row r="1928" spans="1:14" x14ac:dyDescent="0.3">
      <c r="A1928" t="s">
        <v>1890</v>
      </c>
      <c r="B1928">
        <v>6.8</v>
      </c>
      <c r="M1928" s="4" t="s">
        <v>5056</v>
      </c>
      <c r="N1928" s="15">
        <v>5.3</v>
      </c>
    </row>
    <row r="1929" spans="1:14" x14ac:dyDescent="0.3">
      <c r="A1929" t="s">
        <v>4087</v>
      </c>
      <c r="B1929">
        <v>7.1</v>
      </c>
      <c r="M1929" s="4" t="s">
        <v>4408</v>
      </c>
      <c r="N1929" s="15">
        <v>5.3</v>
      </c>
    </row>
    <row r="1930" spans="1:14" x14ac:dyDescent="0.3">
      <c r="A1930" t="s">
        <v>1084</v>
      </c>
      <c r="B1930">
        <v>7.2</v>
      </c>
      <c r="M1930" s="4" t="s">
        <v>4969</v>
      </c>
      <c r="N1930" s="15">
        <v>5.3</v>
      </c>
    </row>
    <row r="1931" spans="1:14" x14ac:dyDescent="0.3">
      <c r="A1931" t="s">
        <v>4092</v>
      </c>
      <c r="B1931">
        <v>5.8</v>
      </c>
      <c r="M1931" s="4" t="s">
        <v>8113</v>
      </c>
      <c r="N1931" s="15">
        <v>5.3</v>
      </c>
    </row>
    <row r="1932" spans="1:14" x14ac:dyDescent="0.3">
      <c r="A1932" t="s">
        <v>3348</v>
      </c>
      <c r="B1932">
        <v>5.8</v>
      </c>
      <c r="M1932" s="4" t="s">
        <v>5063</v>
      </c>
      <c r="N1932" s="15">
        <v>5.3</v>
      </c>
    </row>
    <row r="1933" spans="1:14" x14ac:dyDescent="0.3">
      <c r="A1933" t="s">
        <v>165</v>
      </c>
      <c r="B1933">
        <v>8.3000000000000007</v>
      </c>
      <c r="M1933" s="4" t="s">
        <v>2401</v>
      </c>
      <c r="N1933" s="15">
        <v>5.3</v>
      </c>
    </row>
    <row r="1934" spans="1:14" x14ac:dyDescent="0.3">
      <c r="A1934" t="s">
        <v>4096</v>
      </c>
      <c r="B1934">
        <v>5.6</v>
      </c>
      <c r="M1934" s="4" t="s">
        <v>6042</v>
      </c>
      <c r="N1934" s="15">
        <v>5.3</v>
      </c>
    </row>
    <row r="1935" spans="1:14" x14ac:dyDescent="0.3">
      <c r="A1935" t="s">
        <v>1106</v>
      </c>
      <c r="B1935">
        <v>6.8</v>
      </c>
      <c r="M1935" s="4" t="s">
        <v>5586</v>
      </c>
      <c r="N1935" s="15">
        <v>5.3</v>
      </c>
    </row>
    <row r="1936" spans="1:14" x14ac:dyDescent="0.3">
      <c r="A1936" t="s">
        <v>4099</v>
      </c>
      <c r="B1936">
        <v>5</v>
      </c>
      <c r="M1936" s="4" t="s">
        <v>2508</v>
      </c>
      <c r="N1936" s="15">
        <v>5.3</v>
      </c>
    </row>
    <row r="1937" spans="1:14" x14ac:dyDescent="0.3">
      <c r="A1937" t="s">
        <v>1867</v>
      </c>
      <c r="B1937">
        <v>7.6</v>
      </c>
      <c r="M1937" s="4" t="s">
        <v>1655</v>
      </c>
      <c r="N1937" s="15">
        <v>5.3</v>
      </c>
    </row>
    <row r="1938" spans="1:14" x14ac:dyDescent="0.3">
      <c r="A1938" t="s">
        <v>1412</v>
      </c>
      <c r="B1938">
        <v>6.7</v>
      </c>
      <c r="M1938" s="4" t="s">
        <v>5797</v>
      </c>
      <c r="N1938" s="15">
        <v>5.3</v>
      </c>
    </row>
    <row r="1939" spans="1:14" x14ac:dyDescent="0.3">
      <c r="A1939" t="s">
        <v>4103</v>
      </c>
      <c r="B1939">
        <v>6.7</v>
      </c>
      <c r="M1939" s="4" t="s">
        <v>4172</v>
      </c>
      <c r="N1939" s="15">
        <v>5.3</v>
      </c>
    </row>
    <row r="1940" spans="1:14" x14ac:dyDescent="0.3">
      <c r="A1940" t="s">
        <v>3586</v>
      </c>
      <c r="B1940">
        <v>5.7</v>
      </c>
      <c r="M1940" s="4" t="s">
        <v>5633</v>
      </c>
      <c r="N1940" s="15">
        <v>5.3</v>
      </c>
    </row>
    <row r="1941" spans="1:14" x14ac:dyDescent="0.3">
      <c r="A1941" t="s">
        <v>4106</v>
      </c>
      <c r="B1941">
        <v>5.2</v>
      </c>
      <c r="M1941" s="4" t="s">
        <v>6690</v>
      </c>
      <c r="N1941" s="15">
        <v>5.3</v>
      </c>
    </row>
    <row r="1942" spans="1:14" x14ac:dyDescent="0.3">
      <c r="A1942" t="s">
        <v>2344</v>
      </c>
      <c r="B1942">
        <v>7.5</v>
      </c>
      <c r="M1942" s="4" t="s">
        <v>3796</v>
      </c>
      <c r="N1942" s="15">
        <v>5.3</v>
      </c>
    </row>
    <row r="1943" spans="1:14" x14ac:dyDescent="0.3">
      <c r="A1943" t="s">
        <v>1867</v>
      </c>
      <c r="B1943">
        <v>7.2</v>
      </c>
      <c r="M1943" s="4" t="s">
        <v>7708</v>
      </c>
      <c r="N1943" s="15">
        <v>5.3</v>
      </c>
    </row>
    <row r="1944" spans="1:14" x14ac:dyDescent="0.3">
      <c r="A1944" t="s">
        <v>438</v>
      </c>
      <c r="B1944">
        <v>5.3</v>
      </c>
      <c r="M1944" s="4" t="s">
        <v>5778</v>
      </c>
      <c r="N1944" s="15">
        <v>5.3</v>
      </c>
    </row>
    <row r="1945" spans="1:14" x14ac:dyDescent="0.3">
      <c r="A1945" t="s">
        <v>3113</v>
      </c>
      <c r="B1945">
        <v>6.5</v>
      </c>
      <c r="M1945" s="4" t="s">
        <v>2590</v>
      </c>
      <c r="N1945" s="15">
        <v>5.3</v>
      </c>
    </row>
    <row r="1946" spans="1:14" x14ac:dyDescent="0.3">
      <c r="A1946" t="s">
        <v>4112</v>
      </c>
      <c r="B1946">
        <v>5</v>
      </c>
      <c r="M1946" s="4" t="s">
        <v>1937</v>
      </c>
      <c r="N1946" s="15">
        <v>5.2750000000000004</v>
      </c>
    </row>
    <row r="1947" spans="1:14" x14ac:dyDescent="0.3">
      <c r="A1947" t="s">
        <v>4114</v>
      </c>
      <c r="B1947">
        <v>6.1</v>
      </c>
      <c r="M1947" s="4" t="s">
        <v>2136</v>
      </c>
      <c r="N1947" s="15">
        <v>5.2666666666666666</v>
      </c>
    </row>
    <row r="1948" spans="1:14" x14ac:dyDescent="0.3">
      <c r="A1948" t="s">
        <v>803</v>
      </c>
      <c r="B1948">
        <v>7.4</v>
      </c>
      <c r="M1948" s="4" t="s">
        <v>2147</v>
      </c>
      <c r="N1948" s="15">
        <v>5.2666666666666666</v>
      </c>
    </row>
    <row r="1949" spans="1:14" x14ac:dyDescent="0.3">
      <c r="A1949" t="s">
        <v>4117</v>
      </c>
      <c r="B1949">
        <v>4.4000000000000004</v>
      </c>
      <c r="M1949" s="4" t="s">
        <v>2010</v>
      </c>
      <c r="N1949" s="15">
        <v>5.26</v>
      </c>
    </row>
    <row r="1950" spans="1:14" x14ac:dyDescent="0.3">
      <c r="A1950" t="s">
        <v>368</v>
      </c>
      <c r="B1950">
        <v>7.5</v>
      </c>
      <c r="M1950" s="4" t="s">
        <v>1222</v>
      </c>
      <c r="N1950" s="15">
        <v>5.26</v>
      </c>
    </row>
    <row r="1951" spans="1:14" x14ac:dyDescent="0.3">
      <c r="A1951" t="s">
        <v>1375</v>
      </c>
      <c r="B1951">
        <v>5.7</v>
      </c>
      <c r="M1951" s="4" t="s">
        <v>3817</v>
      </c>
      <c r="N1951" s="15">
        <v>5.25</v>
      </c>
    </row>
    <row r="1952" spans="1:14" x14ac:dyDescent="0.3">
      <c r="A1952" t="s">
        <v>4121</v>
      </c>
      <c r="B1952">
        <v>5.5</v>
      </c>
      <c r="M1952" s="4" t="s">
        <v>6226</v>
      </c>
      <c r="N1952" s="15">
        <v>5.25</v>
      </c>
    </row>
    <row r="1953" spans="1:14" x14ac:dyDescent="0.3">
      <c r="A1953" t="s">
        <v>8289</v>
      </c>
      <c r="B1953">
        <v>7.1</v>
      </c>
      <c r="M1953" s="4" t="s">
        <v>6030</v>
      </c>
      <c r="N1953" s="15">
        <v>5.25</v>
      </c>
    </row>
    <row r="1954" spans="1:14" x14ac:dyDescent="0.3">
      <c r="A1954" t="s">
        <v>1828</v>
      </c>
      <c r="B1954">
        <v>5.9</v>
      </c>
      <c r="M1954" s="4" t="s">
        <v>3339</v>
      </c>
      <c r="N1954" s="15">
        <v>5.25</v>
      </c>
    </row>
    <row r="1955" spans="1:14" x14ac:dyDescent="0.3">
      <c r="A1955" t="s">
        <v>4126</v>
      </c>
      <c r="B1955">
        <v>6.7</v>
      </c>
      <c r="M1955" s="4" t="s">
        <v>2638</v>
      </c>
      <c r="N1955" s="15">
        <v>5.25</v>
      </c>
    </row>
    <row r="1956" spans="1:14" x14ac:dyDescent="0.3">
      <c r="A1956" t="s">
        <v>3257</v>
      </c>
      <c r="B1956">
        <v>7</v>
      </c>
      <c r="M1956" s="4" t="s">
        <v>3848</v>
      </c>
      <c r="N1956" s="15">
        <v>5.25</v>
      </c>
    </row>
    <row r="1957" spans="1:14" x14ac:dyDescent="0.3">
      <c r="A1957" t="s">
        <v>90</v>
      </c>
      <c r="B1957">
        <v>7.9</v>
      </c>
      <c r="M1957" s="4" t="s">
        <v>370</v>
      </c>
      <c r="N1957" s="15">
        <v>5.2250000000000005</v>
      </c>
    </row>
    <row r="1958" spans="1:14" x14ac:dyDescent="0.3">
      <c r="A1958" t="s">
        <v>2853</v>
      </c>
      <c r="B1958">
        <v>6.9</v>
      </c>
      <c r="M1958" s="4" t="s">
        <v>7318</v>
      </c>
      <c r="N1958" s="15">
        <v>5.2</v>
      </c>
    </row>
    <row r="1959" spans="1:14" x14ac:dyDescent="0.3">
      <c r="A1959" t="s">
        <v>723</v>
      </c>
      <c r="B1959">
        <v>7.3</v>
      </c>
      <c r="M1959" s="4" t="s">
        <v>5379</v>
      </c>
      <c r="N1959" s="15">
        <v>5.2</v>
      </c>
    </row>
    <row r="1960" spans="1:14" x14ac:dyDescent="0.3">
      <c r="A1960" t="s">
        <v>453</v>
      </c>
      <c r="B1960">
        <v>7.3</v>
      </c>
      <c r="M1960" s="4" t="s">
        <v>7579</v>
      </c>
      <c r="N1960" s="15">
        <v>5.2</v>
      </c>
    </row>
    <row r="1961" spans="1:14" x14ac:dyDescent="0.3">
      <c r="A1961" t="s">
        <v>4134</v>
      </c>
      <c r="B1961">
        <v>3.5</v>
      </c>
      <c r="M1961" s="4" t="s">
        <v>6473</v>
      </c>
      <c r="N1961" s="15">
        <v>5.2</v>
      </c>
    </row>
    <row r="1962" spans="1:14" x14ac:dyDescent="0.3">
      <c r="A1962" t="s">
        <v>295</v>
      </c>
      <c r="B1962">
        <v>7.8</v>
      </c>
      <c r="M1962" s="4" t="s">
        <v>7673</v>
      </c>
      <c r="N1962" s="15">
        <v>5.2</v>
      </c>
    </row>
    <row r="1963" spans="1:14" x14ac:dyDescent="0.3">
      <c r="A1963" t="s">
        <v>2199</v>
      </c>
      <c r="B1963">
        <v>7.4</v>
      </c>
      <c r="M1963" s="4" t="s">
        <v>7057</v>
      </c>
      <c r="N1963" s="15">
        <v>5.2</v>
      </c>
    </row>
    <row r="1964" spans="1:14" x14ac:dyDescent="0.3">
      <c r="A1964" t="s">
        <v>4138</v>
      </c>
      <c r="B1964">
        <v>6.7</v>
      </c>
      <c r="M1964" s="4" t="s">
        <v>7698</v>
      </c>
      <c r="N1964" s="15">
        <v>5.2</v>
      </c>
    </row>
    <row r="1965" spans="1:14" x14ac:dyDescent="0.3">
      <c r="A1965" t="s">
        <v>1412</v>
      </c>
      <c r="B1965">
        <v>6.4</v>
      </c>
      <c r="M1965" s="4" t="s">
        <v>7522</v>
      </c>
      <c r="N1965" s="15">
        <v>5.2</v>
      </c>
    </row>
    <row r="1966" spans="1:14" x14ac:dyDescent="0.3">
      <c r="A1966" t="s">
        <v>4141</v>
      </c>
      <c r="B1966">
        <v>7.1</v>
      </c>
      <c r="M1966" s="4" t="s">
        <v>2954</v>
      </c>
      <c r="N1966" s="15">
        <v>5.2</v>
      </c>
    </row>
    <row r="1967" spans="1:14" x14ac:dyDescent="0.3">
      <c r="A1967" t="s">
        <v>4145</v>
      </c>
      <c r="B1967">
        <v>7.8</v>
      </c>
      <c r="M1967" s="4" t="s">
        <v>12664</v>
      </c>
      <c r="N1967" s="15">
        <v>5.2</v>
      </c>
    </row>
    <row r="1968" spans="1:14" x14ac:dyDescent="0.3">
      <c r="A1968" t="s">
        <v>261</v>
      </c>
      <c r="B1968">
        <v>4</v>
      </c>
      <c r="M1968" s="4" t="s">
        <v>7840</v>
      </c>
      <c r="N1968" s="15">
        <v>5.2</v>
      </c>
    </row>
    <row r="1969" spans="1:14" x14ac:dyDescent="0.3">
      <c r="A1969" t="s">
        <v>4148</v>
      </c>
      <c r="B1969">
        <v>5.9</v>
      </c>
      <c r="M1969" s="4" t="s">
        <v>5550</v>
      </c>
      <c r="N1969" s="15">
        <v>5.2</v>
      </c>
    </row>
    <row r="1970" spans="1:14" x14ac:dyDescent="0.3">
      <c r="A1970" t="s">
        <v>936</v>
      </c>
      <c r="B1970">
        <v>7.2</v>
      </c>
      <c r="M1970" s="4" t="s">
        <v>6542</v>
      </c>
      <c r="N1970" s="15">
        <v>5.2</v>
      </c>
    </row>
    <row r="1971" spans="1:14" x14ac:dyDescent="0.3">
      <c r="A1971" t="s">
        <v>8288</v>
      </c>
      <c r="B1971">
        <v>7.2</v>
      </c>
      <c r="M1971" s="4" t="s">
        <v>5340</v>
      </c>
      <c r="N1971" s="15">
        <v>5.2</v>
      </c>
    </row>
    <row r="1972" spans="1:14" x14ac:dyDescent="0.3">
      <c r="A1972" t="s">
        <v>4154</v>
      </c>
      <c r="B1972">
        <v>5.0999999999999996</v>
      </c>
      <c r="M1972" s="4" t="s">
        <v>2651</v>
      </c>
      <c r="N1972" s="15">
        <v>5.2</v>
      </c>
    </row>
    <row r="1973" spans="1:14" x14ac:dyDescent="0.3">
      <c r="A1973" t="s">
        <v>4157</v>
      </c>
      <c r="B1973">
        <v>5.5</v>
      </c>
      <c r="M1973" s="4" t="s">
        <v>4099</v>
      </c>
      <c r="N1973" s="15">
        <v>5.2</v>
      </c>
    </row>
    <row r="1974" spans="1:14" x14ac:dyDescent="0.3">
      <c r="A1974" t="s">
        <v>4159</v>
      </c>
      <c r="B1974">
        <v>6.2</v>
      </c>
      <c r="M1974" s="4" t="s">
        <v>2483</v>
      </c>
      <c r="N1974" s="15">
        <v>5.2</v>
      </c>
    </row>
    <row r="1975" spans="1:14" x14ac:dyDescent="0.3">
      <c r="A1975" t="s">
        <v>888</v>
      </c>
      <c r="B1975">
        <v>7.2</v>
      </c>
      <c r="M1975" s="4" t="s">
        <v>5368</v>
      </c>
      <c r="N1975" s="15">
        <v>5.2</v>
      </c>
    </row>
    <row r="1976" spans="1:14" x14ac:dyDescent="0.3">
      <c r="A1976" t="s">
        <v>621</v>
      </c>
      <c r="B1976">
        <v>5.2</v>
      </c>
      <c r="M1976" s="4" t="s">
        <v>5229</v>
      </c>
      <c r="N1976" s="15">
        <v>5.2</v>
      </c>
    </row>
    <row r="1977" spans="1:14" x14ac:dyDescent="0.3">
      <c r="A1977" t="s">
        <v>4164</v>
      </c>
      <c r="B1977">
        <v>6.7</v>
      </c>
      <c r="M1977" s="4" t="s">
        <v>3477</v>
      </c>
      <c r="N1977" s="15">
        <v>5.2</v>
      </c>
    </row>
    <row r="1978" spans="1:14" x14ac:dyDescent="0.3">
      <c r="A1978" t="s">
        <v>3348</v>
      </c>
      <c r="B1978">
        <v>5</v>
      </c>
      <c r="M1978" s="4" t="s">
        <v>2703</v>
      </c>
      <c r="N1978" s="15">
        <v>5.2</v>
      </c>
    </row>
    <row r="1979" spans="1:14" x14ac:dyDescent="0.3">
      <c r="A1979" t="s">
        <v>12670</v>
      </c>
      <c r="B1979">
        <v>6.2</v>
      </c>
      <c r="M1979" s="4" t="s">
        <v>3975</v>
      </c>
      <c r="N1979" s="15">
        <v>5.2</v>
      </c>
    </row>
    <row r="1980" spans="1:14" x14ac:dyDescent="0.3">
      <c r="A1980" t="s">
        <v>2297</v>
      </c>
      <c r="B1980">
        <v>7.6</v>
      </c>
      <c r="M1980" s="4" t="s">
        <v>8292</v>
      </c>
      <c r="N1980" s="15">
        <v>5.2</v>
      </c>
    </row>
    <row r="1981" spans="1:14" x14ac:dyDescent="0.3">
      <c r="A1981" t="s">
        <v>3297</v>
      </c>
      <c r="B1981">
        <v>4.0999999999999996</v>
      </c>
      <c r="M1981" s="4" t="s">
        <v>2187</v>
      </c>
      <c r="N1981" s="15">
        <v>5.2</v>
      </c>
    </row>
    <row r="1982" spans="1:14" x14ac:dyDescent="0.3">
      <c r="A1982" t="s">
        <v>4172</v>
      </c>
      <c r="B1982">
        <v>5.3</v>
      </c>
      <c r="M1982" s="4" t="s">
        <v>7933</v>
      </c>
      <c r="N1982" s="15">
        <v>5.2</v>
      </c>
    </row>
    <row r="1983" spans="1:14" x14ac:dyDescent="0.3">
      <c r="A1983" t="s">
        <v>370</v>
      </c>
      <c r="B1983">
        <v>6.2</v>
      </c>
      <c r="M1983" s="4" t="s">
        <v>5914</v>
      </c>
      <c r="N1983" s="15">
        <v>5.2</v>
      </c>
    </row>
    <row r="1984" spans="1:14" x14ac:dyDescent="0.3">
      <c r="A1984" t="s">
        <v>4175</v>
      </c>
      <c r="B1984">
        <v>6.5</v>
      </c>
      <c r="M1984" s="4" t="s">
        <v>6087</v>
      </c>
      <c r="N1984" s="15">
        <v>5.2</v>
      </c>
    </row>
    <row r="1985" spans="1:14" x14ac:dyDescent="0.3">
      <c r="A1985" t="s">
        <v>4178</v>
      </c>
      <c r="B1985">
        <v>8.1</v>
      </c>
      <c r="M1985" s="4" t="s">
        <v>3315</v>
      </c>
      <c r="N1985" s="15">
        <v>5.2</v>
      </c>
    </row>
    <row r="1986" spans="1:14" x14ac:dyDescent="0.3">
      <c r="A1986" t="s">
        <v>4180</v>
      </c>
      <c r="B1986">
        <v>6.3</v>
      </c>
      <c r="M1986" s="4" t="s">
        <v>5172</v>
      </c>
      <c r="N1986" s="15">
        <v>5.2</v>
      </c>
    </row>
    <row r="1987" spans="1:14" x14ac:dyDescent="0.3">
      <c r="A1987" t="s">
        <v>4182</v>
      </c>
      <c r="B1987">
        <v>4.4000000000000004</v>
      </c>
      <c r="M1987" s="4" t="s">
        <v>1005</v>
      </c>
      <c r="N1987" s="15">
        <v>5.2</v>
      </c>
    </row>
    <row r="1988" spans="1:14" x14ac:dyDescent="0.3">
      <c r="A1988" t="s">
        <v>4186</v>
      </c>
      <c r="B1988">
        <v>4.5999999999999996</v>
      </c>
      <c r="M1988" s="4" t="s">
        <v>3244</v>
      </c>
      <c r="N1988" s="15">
        <v>5.2</v>
      </c>
    </row>
    <row r="1989" spans="1:14" x14ac:dyDescent="0.3">
      <c r="A1989" t="s">
        <v>4188</v>
      </c>
      <c r="B1989">
        <v>6</v>
      </c>
      <c r="M1989" s="4" t="s">
        <v>4762</v>
      </c>
      <c r="N1989" s="15">
        <v>5.1999999999999993</v>
      </c>
    </row>
    <row r="1990" spans="1:14" x14ac:dyDescent="0.3">
      <c r="A1990" t="s">
        <v>1267</v>
      </c>
      <c r="B1990">
        <v>7.6</v>
      </c>
      <c r="M1990" s="4" t="s">
        <v>962</v>
      </c>
      <c r="N1990" s="15">
        <v>5.1999999999999993</v>
      </c>
    </row>
    <row r="1991" spans="1:14" x14ac:dyDescent="0.3">
      <c r="A1991" t="s">
        <v>8</v>
      </c>
      <c r="B1991">
        <v>8.4</v>
      </c>
      <c r="M1991" s="4" t="s">
        <v>1371</v>
      </c>
      <c r="N1991" s="15">
        <v>5.1749999999999998</v>
      </c>
    </row>
    <row r="1992" spans="1:14" x14ac:dyDescent="0.3">
      <c r="A1992" t="s">
        <v>4192</v>
      </c>
      <c r="B1992">
        <v>7.9</v>
      </c>
      <c r="M1992" s="4" t="s">
        <v>12659</v>
      </c>
      <c r="N1992" s="15">
        <v>5.166666666666667</v>
      </c>
    </row>
    <row r="1993" spans="1:14" x14ac:dyDescent="0.3">
      <c r="A1993" t="s">
        <v>1703</v>
      </c>
      <c r="B1993">
        <v>5.6</v>
      </c>
      <c r="M1993" s="4" t="s">
        <v>4223</v>
      </c>
      <c r="N1993" s="15">
        <v>5.15</v>
      </c>
    </row>
    <row r="1994" spans="1:14" x14ac:dyDescent="0.3">
      <c r="A1994" t="s">
        <v>2592</v>
      </c>
      <c r="B1994">
        <v>6.5</v>
      </c>
      <c r="M1994" s="4" t="s">
        <v>3325</v>
      </c>
      <c r="N1994" s="15">
        <v>5.125</v>
      </c>
    </row>
    <row r="1995" spans="1:14" x14ac:dyDescent="0.3">
      <c r="A1995" t="s">
        <v>2855</v>
      </c>
      <c r="B1995">
        <v>7.5</v>
      </c>
      <c r="M1995" s="4" t="s">
        <v>3792</v>
      </c>
      <c r="N1995" s="15">
        <v>5.1000000000000005</v>
      </c>
    </row>
    <row r="1996" spans="1:14" x14ac:dyDescent="0.3">
      <c r="A1996" t="s">
        <v>1741</v>
      </c>
      <c r="B1996">
        <v>6.3</v>
      </c>
      <c r="M1996" s="4" t="s">
        <v>1348</v>
      </c>
      <c r="N1996" s="15">
        <v>5.0999999999999996</v>
      </c>
    </row>
    <row r="1997" spans="1:14" x14ac:dyDescent="0.3">
      <c r="A1997" t="s">
        <v>1890</v>
      </c>
      <c r="B1997">
        <v>7.9</v>
      </c>
      <c r="M1997" s="4" t="s">
        <v>8057</v>
      </c>
      <c r="N1997" s="15">
        <v>5.0999999999999996</v>
      </c>
    </row>
    <row r="1998" spans="1:14" x14ac:dyDescent="0.3">
      <c r="A1998" t="s">
        <v>4200</v>
      </c>
      <c r="B1998">
        <v>5.0999999999999996</v>
      </c>
      <c r="M1998" s="4" t="s">
        <v>4828</v>
      </c>
      <c r="N1998" s="15">
        <v>5.0999999999999996</v>
      </c>
    </row>
    <row r="1999" spans="1:14" x14ac:dyDescent="0.3">
      <c r="A1999" t="s">
        <v>2380</v>
      </c>
      <c r="B1999">
        <v>6.7</v>
      </c>
      <c r="M1999" s="4" t="s">
        <v>5935</v>
      </c>
      <c r="N1999" s="15">
        <v>5.0999999999999996</v>
      </c>
    </row>
    <row r="2000" spans="1:14" x14ac:dyDescent="0.3">
      <c r="A2000" t="s">
        <v>3299</v>
      </c>
      <c r="B2000">
        <v>6.7</v>
      </c>
      <c r="M2000" s="4" t="s">
        <v>8128</v>
      </c>
      <c r="N2000" s="15">
        <v>5.0999999999999996</v>
      </c>
    </row>
    <row r="2001" spans="1:14" x14ac:dyDescent="0.3">
      <c r="A2001" t="s">
        <v>4205</v>
      </c>
      <c r="B2001">
        <v>5.6</v>
      </c>
      <c r="M2001" s="4" t="s">
        <v>5387</v>
      </c>
      <c r="N2001" s="15">
        <v>5.0999999999999996</v>
      </c>
    </row>
    <row r="2002" spans="1:14" x14ac:dyDescent="0.3">
      <c r="A2002" t="s">
        <v>1344</v>
      </c>
      <c r="B2002">
        <v>5.6</v>
      </c>
      <c r="M2002" s="4" t="s">
        <v>5073</v>
      </c>
      <c r="N2002" s="15">
        <v>5.0999999999999996</v>
      </c>
    </row>
    <row r="2003" spans="1:14" x14ac:dyDescent="0.3">
      <c r="A2003" t="s">
        <v>4208</v>
      </c>
      <c r="B2003">
        <v>6.2</v>
      </c>
      <c r="M2003" s="4" t="s">
        <v>7652</v>
      </c>
      <c r="N2003" s="15">
        <v>5.0999999999999996</v>
      </c>
    </row>
    <row r="2004" spans="1:14" x14ac:dyDescent="0.3">
      <c r="A2004" t="s">
        <v>4032</v>
      </c>
      <c r="B2004">
        <v>5.6</v>
      </c>
      <c r="M2004" s="4" t="s">
        <v>6886</v>
      </c>
      <c r="N2004" s="15">
        <v>5.0999999999999996</v>
      </c>
    </row>
    <row r="2005" spans="1:14" x14ac:dyDescent="0.3">
      <c r="A2005" t="s">
        <v>2607</v>
      </c>
      <c r="B2005">
        <v>6.4</v>
      </c>
      <c r="M2005" s="4" t="s">
        <v>7196</v>
      </c>
      <c r="N2005" s="15">
        <v>5.0999999999999996</v>
      </c>
    </row>
    <row r="2006" spans="1:14" x14ac:dyDescent="0.3">
      <c r="A2006" t="s">
        <v>1623</v>
      </c>
      <c r="B2006">
        <v>5.6</v>
      </c>
      <c r="M2006" s="4" t="s">
        <v>638</v>
      </c>
      <c r="N2006" s="15">
        <v>5.0999999999999996</v>
      </c>
    </row>
    <row r="2007" spans="1:14" x14ac:dyDescent="0.3">
      <c r="A2007" t="s">
        <v>2974</v>
      </c>
      <c r="B2007">
        <v>7.4</v>
      </c>
      <c r="M2007" s="4" t="s">
        <v>334</v>
      </c>
      <c r="N2007" s="15">
        <v>5.0999999999999996</v>
      </c>
    </row>
    <row r="2008" spans="1:14" x14ac:dyDescent="0.3">
      <c r="A2008" t="s">
        <v>4214</v>
      </c>
      <c r="B2008">
        <v>4.9000000000000004</v>
      </c>
      <c r="M2008" s="4" t="s">
        <v>7876</v>
      </c>
      <c r="N2008" s="15">
        <v>5.0999999999999996</v>
      </c>
    </row>
    <row r="2009" spans="1:14" x14ac:dyDescent="0.3">
      <c r="A2009" t="s">
        <v>4216</v>
      </c>
      <c r="B2009">
        <v>6</v>
      </c>
      <c r="M2009" s="4" t="s">
        <v>6757</v>
      </c>
      <c r="N2009" s="15">
        <v>5.0999999999999996</v>
      </c>
    </row>
    <row r="2010" spans="1:14" x14ac:dyDescent="0.3">
      <c r="A2010" t="s">
        <v>4219</v>
      </c>
      <c r="B2010">
        <v>7.2</v>
      </c>
      <c r="M2010" s="4" t="s">
        <v>3526</v>
      </c>
      <c r="N2010" s="15">
        <v>5.0999999999999996</v>
      </c>
    </row>
    <row r="2011" spans="1:14" x14ac:dyDescent="0.3">
      <c r="A2011" t="s">
        <v>2567</v>
      </c>
      <c r="B2011">
        <v>4.9000000000000004</v>
      </c>
      <c r="M2011" s="4" t="s">
        <v>4466</v>
      </c>
      <c r="N2011" s="15">
        <v>5.0999999999999996</v>
      </c>
    </row>
    <row r="2012" spans="1:14" x14ac:dyDescent="0.3">
      <c r="A2012" t="s">
        <v>28</v>
      </c>
      <c r="B2012">
        <v>7.5</v>
      </c>
      <c r="M2012" s="4" t="s">
        <v>4514</v>
      </c>
      <c r="N2012" s="15">
        <v>5.0999999999999996</v>
      </c>
    </row>
    <row r="2013" spans="1:14" x14ac:dyDescent="0.3">
      <c r="A2013" t="s">
        <v>4223</v>
      </c>
      <c r="B2013">
        <v>4.8</v>
      </c>
      <c r="M2013" s="4" t="s">
        <v>7560</v>
      </c>
      <c r="N2013" s="15">
        <v>5.0999999999999996</v>
      </c>
    </row>
    <row r="2014" spans="1:14" x14ac:dyDescent="0.3">
      <c r="A2014" t="s">
        <v>4225</v>
      </c>
      <c r="B2014">
        <v>3.1</v>
      </c>
      <c r="M2014" s="4" t="s">
        <v>4801</v>
      </c>
      <c r="N2014" s="15">
        <v>5.0999999999999996</v>
      </c>
    </row>
    <row r="2015" spans="1:14" x14ac:dyDescent="0.3">
      <c r="A2015" t="s">
        <v>4227</v>
      </c>
      <c r="B2015">
        <v>5.8</v>
      </c>
      <c r="M2015" s="4" t="s">
        <v>4200</v>
      </c>
      <c r="N2015" s="15">
        <v>5.0999999999999996</v>
      </c>
    </row>
    <row r="2016" spans="1:14" x14ac:dyDescent="0.3">
      <c r="A2016" t="s">
        <v>1096</v>
      </c>
      <c r="B2016">
        <v>6.7</v>
      </c>
      <c r="M2016" s="4" t="s">
        <v>4645</v>
      </c>
      <c r="N2016" s="15">
        <v>5.0999999999999996</v>
      </c>
    </row>
    <row r="2017" spans="1:14" x14ac:dyDescent="0.3">
      <c r="A2017" t="s">
        <v>4231</v>
      </c>
      <c r="B2017">
        <v>6.8</v>
      </c>
      <c r="M2017" s="4" t="s">
        <v>3553</v>
      </c>
      <c r="N2017" s="15">
        <v>5.0999999999999996</v>
      </c>
    </row>
    <row r="2018" spans="1:14" x14ac:dyDescent="0.3">
      <c r="A2018" t="s">
        <v>4233</v>
      </c>
      <c r="B2018">
        <v>6.5</v>
      </c>
      <c r="M2018" s="4" t="s">
        <v>4594</v>
      </c>
      <c r="N2018" s="15">
        <v>5.0999999999999996</v>
      </c>
    </row>
    <row r="2019" spans="1:14" x14ac:dyDescent="0.3">
      <c r="A2019" t="s">
        <v>1496</v>
      </c>
      <c r="B2019">
        <v>5.9</v>
      </c>
      <c r="M2019" s="4" t="s">
        <v>12661</v>
      </c>
      <c r="N2019" s="15">
        <v>5.0999999999999996</v>
      </c>
    </row>
    <row r="2020" spans="1:14" x14ac:dyDescent="0.3">
      <c r="A2020" t="s">
        <v>616</v>
      </c>
      <c r="B2020">
        <v>5.5</v>
      </c>
      <c r="M2020" s="4" t="s">
        <v>6833</v>
      </c>
      <c r="N2020" s="15">
        <v>5.0999999999999996</v>
      </c>
    </row>
    <row r="2021" spans="1:14" x14ac:dyDescent="0.3">
      <c r="A2021" t="s">
        <v>4237</v>
      </c>
      <c r="B2021">
        <v>3.6</v>
      </c>
      <c r="M2021" s="4" t="s">
        <v>6095</v>
      </c>
      <c r="N2021" s="15">
        <v>5.0999999999999996</v>
      </c>
    </row>
    <row r="2022" spans="1:14" x14ac:dyDescent="0.3">
      <c r="A2022" t="s">
        <v>4239</v>
      </c>
      <c r="B2022">
        <v>3.3</v>
      </c>
      <c r="M2022" s="4" t="s">
        <v>2324</v>
      </c>
      <c r="N2022" s="15">
        <v>5.0999999999999996</v>
      </c>
    </row>
    <row r="2023" spans="1:14" x14ac:dyDescent="0.3">
      <c r="A2023" t="s">
        <v>4241</v>
      </c>
      <c r="B2023">
        <v>7.4</v>
      </c>
      <c r="M2023" s="4" t="s">
        <v>2984</v>
      </c>
      <c r="N2023" s="15">
        <v>5.0999999999999996</v>
      </c>
    </row>
    <row r="2024" spans="1:14" x14ac:dyDescent="0.3">
      <c r="A2024" t="s">
        <v>4243</v>
      </c>
      <c r="B2024">
        <v>6.7</v>
      </c>
      <c r="M2024" s="4" t="s">
        <v>1522</v>
      </c>
      <c r="N2024" s="15">
        <v>5.0999999999999996</v>
      </c>
    </row>
    <row r="2025" spans="1:14" x14ac:dyDescent="0.3">
      <c r="A2025" t="s">
        <v>4245</v>
      </c>
      <c r="B2025">
        <v>3</v>
      </c>
      <c r="M2025" s="4" t="s">
        <v>3453</v>
      </c>
      <c r="N2025" s="15">
        <v>5.0500000000000007</v>
      </c>
    </row>
    <row r="2026" spans="1:14" x14ac:dyDescent="0.3">
      <c r="A2026" t="s">
        <v>853</v>
      </c>
      <c r="B2026">
        <v>7.6</v>
      </c>
      <c r="M2026" s="4" t="s">
        <v>3408</v>
      </c>
      <c r="N2026" s="15">
        <v>5.05</v>
      </c>
    </row>
    <row r="2027" spans="1:14" x14ac:dyDescent="0.3">
      <c r="A2027" t="s">
        <v>4249</v>
      </c>
      <c r="B2027">
        <v>6.4</v>
      </c>
      <c r="M2027" s="4" t="s">
        <v>532</v>
      </c>
      <c r="N2027" s="15">
        <v>5.05</v>
      </c>
    </row>
    <row r="2028" spans="1:14" x14ac:dyDescent="0.3">
      <c r="A2028" t="s">
        <v>464</v>
      </c>
      <c r="B2028">
        <v>6.9</v>
      </c>
      <c r="M2028" s="4" t="s">
        <v>4880</v>
      </c>
      <c r="N2028" s="15">
        <v>5</v>
      </c>
    </row>
    <row r="2029" spans="1:14" x14ac:dyDescent="0.3">
      <c r="A2029" t="s">
        <v>1014</v>
      </c>
      <c r="B2029">
        <v>6.6</v>
      </c>
      <c r="M2029" s="4" t="s">
        <v>6889</v>
      </c>
      <c r="N2029" s="15">
        <v>5</v>
      </c>
    </row>
    <row r="2030" spans="1:14" x14ac:dyDescent="0.3">
      <c r="A2030" t="s">
        <v>3398</v>
      </c>
      <c r="B2030">
        <v>5.5</v>
      </c>
      <c r="M2030" s="4" t="s">
        <v>4112</v>
      </c>
      <c r="N2030" s="15">
        <v>5</v>
      </c>
    </row>
    <row r="2031" spans="1:14" x14ac:dyDescent="0.3">
      <c r="A2031" t="s">
        <v>4255</v>
      </c>
      <c r="B2031">
        <v>6.6</v>
      </c>
      <c r="M2031" s="4" t="s">
        <v>2353</v>
      </c>
      <c r="N2031" s="15">
        <v>5</v>
      </c>
    </row>
    <row r="2032" spans="1:14" x14ac:dyDescent="0.3">
      <c r="A2032" t="s">
        <v>4257</v>
      </c>
      <c r="B2032">
        <v>5.2</v>
      </c>
      <c r="M2032" s="4" t="s">
        <v>4008</v>
      </c>
      <c r="N2032" s="15">
        <v>5</v>
      </c>
    </row>
    <row r="2033" spans="1:14" x14ac:dyDescent="0.3">
      <c r="A2033" t="s">
        <v>4260</v>
      </c>
      <c r="B2033">
        <v>4.0999999999999996</v>
      </c>
      <c r="M2033" s="4" t="s">
        <v>3236</v>
      </c>
      <c r="N2033" s="15">
        <v>5</v>
      </c>
    </row>
    <row r="2034" spans="1:14" x14ac:dyDescent="0.3">
      <c r="A2034" t="s">
        <v>4262</v>
      </c>
      <c r="B2034">
        <v>6.8</v>
      </c>
      <c r="M2034" s="4" t="s">
        <v>3827</v>
      </c>
      <c r="N2034" s="15">
        <v>5</v>
      </c>
    </row>
    <row r="2035" spans="1:14" x14ac:dyDescent="0.3">
      <c r="A2035" t="s">
        <v>4264</v>
      </c>
      <c r="B2035">
        <v>6.5</v>
      </c>
      <c r="M2035" s="4" t="s">
        <v>2035</v>
      </c>
      <c r="N2035" s="15">
        <v>5</v>
      </c>
    </row>
    <row r="2036" spans="1:14" x14ac:dyDescent="0.3">
      <c r="A2036" t="s">
        <v>263</v>
      </c>
      <c r="B2036">
        <v>7.4</v>
      </c>
      <c r="M2036" s="4" t="s">
        <v>6099</v>
      </c>
      <c r="N2036" s="15">
        <v>5</v>
      </c>
    </row>
    <row r="2037" spans="1:14" x14ac:dyDescent="0.3">
      <c r="A2037" t="s">
        <v>368</v>
      </c>
      <c r="B2037">
        <v>7.7</v>
      </c>
      <c r="M2037" s="4" t="s">
        <v>5554</v>
      </c>
      <c r="N2037" s="15">
        <v>5</v>
      </c>
    </row>
    <row r="2038" spans="1:14" x14ac:dyDescent="0.3">
      <c r="A2038" t="s">
        <v>4268</v>
      </c>
      <c r="B2038">
        <v>7.1</v>
      </c>
      <c r="M2038" s="4" t="s">
        <v>8212</v>
      </c>
      <c r="N2038" s="15">
        <v>5</v>
      </c>
    </row>
    <row r="2039" spans="1:14" x14ac:dyDescent="0.3">
      <c r="A2039" t="s">
        <v>4270</v>
      </c>
      <c r="B2039">
        <v>6.3</v>
      </c>
      <c r="M2039" s="4" t="s">
        <v>7801</v>
      </c>
      <c r="N2039" s="15">
        <v>5</v>
      </c>
    </row>
    <row r="2040" spans="1:14" x14ac:dyDescent="0.3">
      <c r="A2040" t="s">
        <v>4272</v>
      </c>
      <c r="B2040">
        <v>7.6</v>
      </c>
      <c r="M2040" s="4" t="s">
        <v>2382</v>
      </c>
      <c r="N2040" s="15">
        <v>5</v>
      </c>
    </row>
    <row r="2041" spans="1:14" x14ac:dyDescent="0.3">
      <c r="A2041" t="s">
        <v>380</v>
      </c>
      <c r="B2041">
        <v>8</v>
      </c>
      <c r="M2041" s="4" t="s">
        <v>6712</v>
      </c>
      <c r="N2041" s="15">
        <v>5</v>
      </c>
    </row>
    <row r="2042" spans="1:14" x14ac:dyDescent="0.3">
      <c r="A2042" t="s">
        <v>4275</v>
      </c>
      <c r="B2042">
        <v>7.3</v>
      </c>
      <c r="M2042" s="4" t="s">
        <v>5495</v>
      </c>
      <c r="N2042" s="15">
        <v>5</v>
      </c>
    </row>
    <row r="2043" spans="1:14" x14ac:dyDescent="0.3">
      <c r="A2043" t="s">
        <v>1375</v>
      </c>
      <c r="B2043">
        <v>7.6</v>
      </c>
      <c r="M2043" s="4" t="s">
        <v>6454</v>
      </c>
      <c r="N2043" s="15">
        <v>5</v>
      </c>
    </row>
    <row r="2044" spans="1:14" x14ac:dyDescent="0.3">
      <c r="A2044" t="s">
        <v>3513</v>
      </c>
      <c r="B2044">
        <v>7.8</v>
      </c>
      <c r="M2044" s="4" t="s">
        <v>6083</v>
      </c>
      <c r="N2044" s="15">
        <v>5</v>
      </c>
    </row>
    <row r="2045" spans="1:14" x14ac:dyDescent="0.3">
      <c r="A2045" t="s">
        <v>904</v>
      </c>
      <c r="B2045">
        <v>6.5</v>
      </c>
      <c r="M2045" s="4" t="s">
        <v>1439</v>
      </c>
      <c r="N2045" s="15">
        <v>5</v>
      </c>
    </row>
    <row r="2046" spans="1:14" x14ac:dyDescent="0.3">
      <c r="A2046" t="s">
        <v>1445</v>
      </c>
      <c r="B2046">
        <v>6.4</v>
      </c>
      <c r="M2046" s="4" t="s">
        <v>7424</v>
      </c>
      <c r="N2046" s="15">
        <v>5</v>
      </c>
    </row>
    <row r="2047" spans="1:14" x14ac:dyDescent="0.3">
      <c r="A2047" t="s">
        <v>4281</v>
      </c>
      <c r="B2047">
        <v>8</v>
      </c>
      <c r="M2047" s="4" t="s">
        <v>6728</v>
      </c>
      <c r="N2047" s="15">
        <v>5</v>
      </c>
    </row>
    <row r="2048" spans="1:14" x14ac:dyDescent="0.3">
      <c r="A2048" t="s">
        <v>1329</v>
      </c>
      <c r="B2048">
        <v>4.8</v>
      </c>
      <c r="M2048" s="4" t="s">
        <v>1821</v>
      </c>
      <c r="N2048" s="15">
        <v>5</v>
      </c>
    </row>
    <row r="2049" spans="1:14" x14ac:dyDescent="0.3">
      <c r="A2049" t="s">
        <v>1894</v>
      </c>
      <c r="B2049">
        <v>7.8</v>
      </c>
      <c r="M2049" s="4" t="s">
        <v>6881</v>
      </c>
      <c r="N2049" s="15">
        <v>5</v>
      </c>
    </row>
    <row r="2050" spans="1:14" x14ac:dyDescent="0.3">
      <c r="A2050" t="s">
        <v>303</v>
      </c>
      <c r="B2050">
        <v>5.9</v>
      </c>
      <c r="M2050" s="4" t="s">
        <v>3906</v>
      </c>
      <c r="N2050" s="15">
        <v>5</v>
      </c>
    </row>
    <row r="2051" spans="1:14" x14ac:dyDescent="0.3">
      <c r="A2051" t="s">
        <v>4286</v>
      </c>
      <c r="B2051">
        <v>5.4</v>
      </c>
      <c r="M2051" s="4" t="s">
        <v>3297</v>
      </c>
      <c r="N2051" s="15">
        <v>4.9000000000000004</v>
      </c>
    </row>
    <row r="2052" spans="1:14" x14ac:dyDescent="0.3">
      <c r="A2052" t="s">
        <v>4288</v>
      </c>
      <c r="B2052">
        <v>3.3</v>
      </c>
      <c r="M2052" s="4" t="s">
        <v>4328</v>
      </c>
      <c r="N2052" s="15">
        <v>4.9000000000000004</v>
      </c>
    </row>
    <row r="2053" spans="1:14" x14ac:dyDescent="0.3">
      <c r="A2053" t="s">
        <v>129</v>
      </c>
      <c r="B2053">
        <v>8.1999999999999993</v>
      </c>
      <c r="M2053" s="4" t="s">
        <v>3040</v>
      </c>
      <c r="N2053" s="15">
        <v>4.9000000000000004</v>
      </c>
    </row>
    <row r="2054" spans="1:14" x14ac:dyDescent="0.3">
      <c r="A2054" t="s">
        <v>1757</v>
      </c>
      <c r="B2054">
        <v>5.4</v>
      </c>
      <c r="M2054" s="4" t="s">
        <v>7415</v>
      </c>
      <c r="N2054" s="15">
        <v>4.9000000000000004</v>
      </c>
    </row>
    <row r="2055" spans="1:14" x14ac:dyDescent="0.3">
      <c r="A2055" t="s">
        <v>1043</v>
      </c>
      <c r="B2055">
        <v>6.4</v>
      </c>
      <c r="M2055" s="4" t="s">
        <v>4529</v>
      </c>
      <c r="N2055" s="15">
        <v>4.9000000000000004</v>
      </c>
    </row>
    <row r="2056" spans="1:14" x14ac:dyDescent="0.3">
      <c r="A2056" t="s">
        <v>4296</v>
      </c>
      <c r="B2056">
        <v>4.8</v>
      </c>
      <c r="M2056" s="4" t="s">
        <v>3934</v>
      </c>
      <c r="N2056" s="15">
        <v>4.9000000000000004</v>
      </c>
    </row>
    <row r="2057" spans="1:14" x14ac:dyDescent="0.3">
      <c r="A2057" t="s">
        <v>2366</v>
      </c>
      <c r="B2057">
        <v>5.9</v>
      </c>
      <c r="M2057" s="4" t="s">
        <v>2346</v>
      </c>
      <c r="N2057" s="15">
        <v>4.9000000000000004</v>
      </c>
    </row>
    <row r="2058" spans="1:14" x14ac:dyDescent="0.3">
      <c r="A2058" t="s">
        <v>4299</v>
      </c>
      <c r="B2058">
        <v>5.5</v>
      </c>
      <c r="M2058" s="4" t="s">
        <v>5423</v>
      </c>
      <c r="N2058" s="15">
        <v>4.9000000000000004</v>
      </c>
    </row>
    <row r="2059" spans="1:14" x14ac:dyDescent="0.3">
      <c r="A2059" t="s">
        <v>874</v>
      </c>
      <c r="B2059">
        <v>7.9</v>
      </c>
      <c r="M2059" s="4" t="s">
        <v>2184</v>
      </c>
      <c r="N2059" s="15">
        <v>4.9000000000000004</v>
      </c>
    </row>
    <row r="2060" spans="1:14" x14ac:dyDescent="0.3">
      <c r="A2060" t="s">
        <v>4304</v>
      </c>
      <c r="B2060">
        <v>4.9000000000000004</v>
      </c>
      <c r="M2060" s="4" t="s">
        <v>6123</v>
      </c>
      <c r="N2060" s="15">
        <v>4.9000000000000004</v>
      </c>
    </row>
    <row r="2061" spans="1:14" x14ac:dyDescent="0.3">
      <c r="A2061" t="s">
        <v>1412</v>
      </c>
      <c r="B2061">
        <v>7.2</v>
      </c>
      <c r="M2061" s="4" t="s">
        <v>7696</v>
      </c>
      <c r="N2061" s="15">
        <v>4.9000000000000004</v>
      </c>
    </row>
    <row r="2062" spans="1:14" x14ac:dyDescent="0.3">
      <c r="A2062" t="s">
        <v>4307</v>
      </c>
      <c r="B2062">
        <v>6.6</v>
      </c>
      <c r="M2062" s="4" t="s">
        <v>6775</v>
      </c>
      <c r="N2062" s="15">
        <v>4.9000000000000004</v>
      </c>
    </row>
    <row r="2063" spans="1:14" x14ac:dyDescent="0.3">
      <c r="A2063" t="s">
        <v>4310</v>
      </c>
      <c r="B2063">
        <v>5.3</v>
      </c>
      <c r="M2063" s="4" t="s">
        <v>4304</v>
      </c>
      <c r="N2063" s="15">
        <v>4.9000000000000004</v>
      </c>
    </row>
    <row r="2064" spans="1:14" x14ac:dyDescent="0.3">
      <c r="A2064" t="s">
        <v>4312</v>
      </c>
      <c r="B2064">
        <v>7.2</v>
      </c>
      <c r="M2064" s="4" t="s">
        <v>4214</v>
      </c>
      <c r="N2064" s="15">
        <v>4.9000000000000004</v>
      </c>
    </row>
    <row r="2065" spans="1:14" x14ac:dyDescent="0.3">
      <c r="A2065" t="s">
        <v>1684</v>
      </c>
      <c r="B2065">
        <v>5.0999999999999996</v>
      </c>
      <c r="M2065" s="4" t="s">
        <v>3073</v>
      </c>
      <c r="N2065" s="15">
        <v>4.9000000000000004</v>
      </c>
    </row>
    <row r="2066" spans="1:14" x14ac:dyDescent="0.3">
      <c r="A2066" t="s">
        <v>3877</v>
      </c>
      <c r="B2066">
        <v>5.6</v>
      </c>
      <c r="M2066" s="4" t="s">
        <v>4609</v>
      </c>
      <c r="N2066" s="15">
        <v>4.9000000000000004</v>
      </c>
    </row>
    <row r="2067" spans="1:14" x14ac:dyDescent="0.3">
      <c r="A2067" t="s">
        <v>1412</v>
      </c>
      <c r="B2067">
        <v>7.6</v>
      </c>
      <c r="M2067" s="4" t="s">
        <v>7081</v>
      </c>
      <c r="N2067" s="15">
        <v>4.9000000000000004</v>
      </c>
    </row>
    <row r="2068" spans="1:14" x14ac:dyDescent="0.3">
      <c r="A2068" t="s">
        <v>4318</v>
      </c>
      <c r="B2068">
        <v>7.2</v>
      </c>
      <c r="M2068" s="4" t="s">
        <v>2723</v>
      </c>
      <c r="N2068" s="15">
        <v>4.9000000000000004</v>
      </c>
    </row>
    <row r="2069" spans="1:14" x14ac:dyDescent="0.3">
      <c r="A2069" t="s">
        <v>4320</v>
      </c>
      <c r="B2069">
        <v>5.7</v>
      </c>
      <c r="M2069" s="4" t="s">
        <v>1757</v>
      </c>
      <c r="N2069" s="15">
        <v>4.88</v>
      </c>
    </row>
    <row r="2070" spans="1:14" x14ac:dyDescent="0.3">
      <c r="A2070" t="s">
        <v>3439</v>
      </c>
      <c r="B2070">
        <v>5.2</v>
      </c>
      <c r="M2070" s="4" t="s">
        <v>1448</v>
      </c>
      <c r="N2070" s="15">
        <v>4.8166666666666664</v>
      </c>
    </row>
    <row r="2071" spans="1:14" x14ac:dyDescent="0.3">
      <c r="A2071" t="s">
        <v>972</v>
      </c>
      <c r="B2071">
        <v>7.7</v>
      </c>
      <c r="M2071" s="4" t="s">
        <v>5356</v>
      </c>
      <c r="N2071" s="15">
        <v>4.8</v>
      </c>
    </row>
    <row r="2072" spans="1:14" x14ac:dyDescent="0.3">
      <c r="A2072" t="s">
        <v>4324</v>
      </c>
      <c r="B2072">
        <v>7</v>
      </c>
      <c r="M2072" s="4" t="s">
        <v>7514</v>
      </c>
      <c r="N2072" s="15">
        <v>4.8</v>
      </c>
    </row>
    <row r="2073" spans="1:14" x14ac:dyDescent="0.3">
      <c r="A2073" t="s">
        <v>4326</v>
      </c>
      <c r="B2073">
        <v>3.6</v>
      </c>
      <c r="M2073" s="4" t="s">
        <v>3652</v>
      </c>
      <c r="N2073" s="15">
        <v>4.8</v>
      </c>
    </row>
    <row r="2074" spans="1:14" x14ac:dyDescent="0.3">
      <c r="A2074" t="s">
        <v>4328</v>
      </c>
      <c r="B2074">
        <v>4.9000000000000004</v>
      </c>
      <c r="M2074" s="4" t="s">
        <v>3986</v>
      </c>
      <c r="N2074" s="15">
        <v>4.8</v>
      </c>
    </row>
    <row r="2075" spans="1:14" x14ac:dyDescent="0.3">
      <c r="A2075" t="s">
        <v>4330</v>
      </c>
      <c r="B2075">
        <v>6</v>
      </c>
      <c r="M2075" s="4" t="s">
        <v>5679</v>
      </c>
      <c r="N2075" s="15">
        <v>4.8</v>
      </c>
    </row>
    <row r="2076" spans="1:14" x14ac:dyDescent="0.3">
      <c r="A2076" t="s">
        <v>1412</v>
      </c>
      <c r="B2076">
        <v>6.6</v>
      </c>
      <c r="M2076" s="4" t="s">
        <v>6917</v>
      </c>
      <c r="N2076" s="15">
        <v>4.8</v>
      </c>
    </row>
    <row r="2077" spans="1:14" x14ac:dyDescent="0.3">
      <c r="A2077" t="s">
        <v>4333</v>
      </c>
      <c r="B2077">
        <v>6.8</v>
      </c>
      <c r="M2077" s="4" t="s">
        <v>6429</v>
      </c>
      <c r="N2077" s="15">
        <v>4.8</v>
      </c>
    </row>
    <row r="2078" spans="1:14" x14ac:dyDescent="0.3">
      <c r="A2078" t="s">
        <v>2054</v>
      </c>
      <c r="B2078">
        <v>7.2</v>
      </c>
      <c r="M2078" s="4" t="s">
        <v>4452</v>
      </c>
      <c r="N2078" s="15">
        <v>4.8</v>
      </c>
    </row>
    <row r="2079" spans="1:14" x14ac:dyDescent="0.3">
      <c r="A2079" t="s">
        <v>4336</v>
      </c>
      <c r="B2079">
        <v>7.2</v>
      </c>
      <c r="M2079" s="4" t="s">
        <v>3001</v>
      </c>
      <c r="N2079" s="15">
        <v>4.8</v>
      </c>
    </row>
    <row r="2080" spans="1:14" x14ac:dyDescent="0.3">
      <c r="A2080" t="s">
        <v>4338</v>
      </c>
      <c r="B2080">
        <v>2.8</v>
      </c>
      <c r="M2080" s="4" t="s">
        <v>6937</v>
      </c>
      <c r="N2080" s="15">
        <v>4.8</v>
      </c>
    </row>
    <row r="2081" spans="1:14" x14ac:dyDescent="0.3">
      <c r="A2081" t="s">
        <v>3120</v>
      </c>
      <c r="B2081">
        <v>6.6</v>
      </c>
      <c r="M2081" s="4" t="s">
        <v>2997</v>
      </c>
      <c r="N2081" s="15">
        <v>4.8</v>
      </c>
    </row>
    <row r="2082" spans="1:14" x14ac:dyDescent="0.3">
      <c r="A2082" t="s">
        <v>4342</v>
      </c>
      <c r="B2082">
        <v>6.7</v>
      </c>
      <c r="M2082" s="4" t="s">
        <v>5437</v>
      </c>
      <c r="N2082" s="15">
        <v>4.8</v>
      </c>
    </row>
    <row r="2083" spans="1:14" x14ac:dyDescent="0.3">
      <c r="A2083" t="s">
        <v>1867</v>
      </c>
      <c r="B2083">
        <v>7</v>
      </c>
      <c r="M2083" s="4" t="s">
        <v>8237</v>
      </c>
      <c r="N2083" s="15">
        <v>4.8</v>
      </c>
    </row>
    <row r="2084" spans="1:14" x14ac:dyDescent="0.3">
      <c r="A2084" t="s">
        <v>4345</v>
      </c>
      <c r="B2084">
        <v>4.4000000000000004</v>
      </c>
      <c r="M2084" s="4" t="s">
        <v>3447</v>
      </c>
      <c r="N2084" s="15">
        <v>4.8</v>
      </c>
    </row>
    <row r="2085" spans="1:14" x14ac:dyDescent="0.3">
      <c r="A2085" t="s">
        <v>2180</v>
      </c>
      <c r="B2085">
        <v>7.1</v>
      </c>
      <c r="M2085" s="4" t="s">
        <v>3122</v>
      </c>
      <c r="N2085" s="15">
        <v>4.8</v>
      </c>
    </row>
    <row r="2086" spans="1:14" x14ac:dyDescent="0.3">
      <c r="A2086" t="s">
        <v>4348</v>
      </c>
      <c r="B2086">
        <v>6.2</v>
      </c>
      <c r="M2086" s="4" t="s">
        <v>5279</v>
      </c>
      <c r="N2086" s="15">
        <v>4.8</v>
      </c>
    </row>
    <row r="2087" spans="1:14" x14ac:dyDescent="0.3">
      <c r="A2087" t="s">
        <v>12671</v>
      </c>
      <c r="B2087">
        <v>7.3</v>
      </c>
      <c r="M2087" s="4" t="s">
        <v>2667</v>
      </c>
      <c r="N2087" s="15">
        <v>4.8</v>
      </c>
    </row>
    <row r="2088" spans="1:14" x14ac:dyDescent="0.3">
      <c r="A2088" t="s">
        <v>3850</v>
      </c>
      <c r="B2088">
        <v>5.0999999999999996</v>
      </c>
      <c r="M2088" s="4" t="s">
        <v>6539</v>
      </c>
      <c r="N2088" s="15">
        <v>4.8</v>
      </c>
    </row>
    <row r="2089" spans="1:14" x14ac:dyDescent="0.3">
      <c r="A2089" t="s">
        <v>2659</v>
      </c>
      <c r="B2089">
        <v>8.1</v>
      </c>
      <c r="M2089" s="4" t="s">
        <v>5255</v>
      </c>
      <c r="N2089" s="15">
        <v>4.8</v>
      </c>
    </row>
    <row r="2090" spans="1:14" x14ac:dyDescent="0.3">
      <c r="A2090" t="s">
        <v>12672</v>
      </c>
      <c r="B2090">
        <v>6.7</v>
      </c>
      <c r="M2090" s="4" t="s">
        <v>7952</v>
      </c>
      <c r="N2090" s="15">
        <v>4.8</v>
      </c>
    </row>
    <row r="2091" spans="1:14" x14ac:dyDescent="0.3">
      <c r="A2091" t="s">
        <v>4356</v>
      </c>
      <c r="B2091">
        <v>6.6</v>
      </c>
      <c r="M2091" s="4" t="s">
        <v>6576</v>
      </c>
      <c r="N2091" s="15">
        <v>4.8</v>
      </c>
    </row>
    <row r="2092" spans="1:14" x14ac:dyDescent="0.3">
      <c r="A2092" t="s">
        <v>4358</v>
      </c>
      <c r="B2092">
        <v>4.5</v>
      </c>
      <c r="M2092" s="4" t="s">
        <v>6566</v>
      </c>
      <c r="N2092" s="15">
        <v>4.8</v>
      </c>
    </row>
    <row r="2093" spans="1:14" x14ac:dyDescent="0.3">
      <c r="A2093" t="s">
        <v>3007</v>
      </c>
      <c r="B2093">
        <v>6.6</v>
      </c>
      <c r="M2093" s="4" t="s">
        <v>6761</v>
      </c>
      <c r="N2093" s="15">
        <v>4.8</v>
      </c>
    </row>
    <row r="2094" spans="1:14" x14ac:dyDescent="0.3">
      <c r="A2094" t="s">
        <v>4362</v>
      </c>
      <c r="B2094">
        <v>6.5</v>
      </c>
      <c r="M2094" s="4" t="s">
        <v>4296</v>
      </c>
      <c r="N2094" s="15">
        <v>4.8</v>
      </c>
    </row>
    <row r="2095" spans="1:14" x14ac:dyDescent="0.3">
      <c r="A2095" t="s">
        <v>4364</v>
      </c>
      <c r="B2095">
        <v>5.9</v>
      </c>
      <c r="M2095" s="4" t="s">
        <v>3028</v>
      </c>
      <c r="N2095" s="15">
        <v>4.8</v>
      </c>
    </row>
    <row r="2096" spans="1:14" x14ac:dyDescent="0.3">
      <c r="A2096" t="s">
        <v>12673</v>
      </c>
      <c r="B2096">
        <v>6.6</v>
      </c>
      <c r="M2096" s="4" t="s">
        <v>1873</v>
      </c>
      <c r="N2096" s="15">
        <v>4.8</v>
      </c>
    </row>
    <row r="2097" spans="1:14" x14ac:dyDescent="0.3">
      <c r="A2097" t="s">
        <v>225</v>
      </c>
      <c r="B2097">
        <v>6.5</v>
      </c>
      <c r="M2097" s="4" t="s">
        <v>7286</v>
      </c>
      <c r="N2097" s="15">
        <v>4.8</v>
      </c>
    </row>
    <row r="2098" spans="1:14" x14ac:dyDescent="0.3">
      <c r="A2098" t="s">
        <v>368</v>
      </c>
      <c r="B2098">
        <v>7.9</v>
      </c>
      <c r="M2098" s="4" t="s">
        <v>7041</v>
      </c>
      <c r="N2098" s="15">
        <v>4.8</v>
      </c>
    </row>
    <row r="2099" spans="1:14" x14ac:dyDescent="0.3">
      <c r="A2099" t="s">
        <v>15</v>
      </c>
      <c r="B2099">
        <v>8.4</v>
      </c>
      <c r="M2099" s="4" t="s">
        <v>3771</v>
      </c>
      <c r="N2099" s="15">
        <v>4.75</v>
      </c>
    </row>
    <row r="2100" spans="1:14" x14ac:dyDescent="0.3">
      <c r="A2100" t="s">
        <v>1301</v>
      </c>
      <c r="B2100">
        <v>8</v>
      </c>
      <c r="M2100" s="4" t="s">
        <v>3439</v>
      </c>
      <c r="N2100" s="15">
        <v>4.7333333333333334</v>
      </c>
    </row>
    <row r="2101" spans="1:14" x14ac:dyDescent="0.3">
      <c r="A2101" t="s">
        <v>959</v>
      </c>
      <c r="B2101">
        <v>6</v>
      </c>
      <c r="M2101" s="4" t="s">
        <v>7868</v>
      </c>
      <c r="N2101" s="15">
        <v>4.7</v>
      </c>
    </row>
    <row r="2102" spans="1:14" x14ac:dyDescent="0.3">
      <c r="A2102" t="s">
        <v>4380</v>
      </c>
      <c r="B2102">
        <v>6.8</v>
      </c>
      <c r="M2102" s="4" t="s">
        <v>6557</v>
      </c>
      <c r="N2102" s="15">
        <v>4.7</v>
      </c>
    </row>
    <row r="2103" spans="1:14" x14ac:dyDescent="0.3">
      <c r="A2103" t="s">
        <v>132</v>
      </c>
      <c r="B2103">
        <v>7.8</v>
      </c>
      <c r="M2103" s="4" t="s">
        <v>7906</v>
      </c>
      <c r="N2103" s="15">
        <v>4.7</v>
      </c>
    </row>
    <row r="2104" spans="1:14" x14ac:dyDescent="0.3">
      <c r="A2104" t="s">
        <v>4383</v>
      </c>
      <c r="B2104">
        <v>5.7</v>
      </c>
      <c r="M2104" s="4" t="s">
        <v>5970</v>
      </c>
      <c r="N2104" s="15">
        <v>4.7</v>
      </c>
    </row>
    <row r="2105" spans="1:14" x14ac:dyDescent="0.3">
      <c r="A2105" t="s">
        <v>771</v>
      </c>
      <c r="B2105">
        <v>6.1</v>
      </c>
      <c r="M2105" s="4" t="s">
        <v>7164</v>
      </c>
      <c r="N2105" s="15">
        <v>4.7</v>
      </c>
    </row>
    <row r="2106" spans="1:14" x14ac:dyDescent="0.3">
      <c r="A2106" t="s">
        <v>4387</v>
      </c>
      <c r="B2106">
        <v>8.1</v>
      </c>
      <c r="M2106" s="4" t="s">
        <v>1688</v>
      </c>
      <c r="N2106" s="15">
        <v>4.7</v>
      </c>
    </row>
    <row r="2107" spans="1:14" x14ac:dyDescent="0.3">
      <c r="A2107" t="s">
        <v>4262</v>
      </c>
      <c r="B2107">
        <v>6.1</v>
      </c>
      <c r="M2107" s="4" t="s">
        <v>7191</v>
      </c>
      <c r="N2107" s="15">
        <v>4.7</v>
      </c>
    </row>
    <row r="2108" spans="1:14" x14ac:dyDescent="0.3">
      <c r="A2108" t="s">
        <v>257</v>
      </c>
      <c r="B2108">
        <v>7.5</v>
      </c>
      <c r="M2108" s="4" t="s">
        <v>5337</v>
      </c>
      <c r="N2108" s="15">
        <v>4.7</v>
      </c>
    </row>
    <row r="2109" spans="1:14" x14ac:dyDescent="0.3">
      <c r="A2109" t="s">
        <v>796</v>
      </c>
      <c r="B2109">
        <v>6.2</v>
      </c>
      <c r="M2109" s="4" t="s">
        <v>4471</v>
      </c>
      <c r="N2109" s="15">
        <v>4.7</v>
      </c>
    </row>
    <row r="2110" spans="1:14" x14ac:dyDescent="0.3">
      <c r="A2110" t="s">
        <v>12674</v>
      </c>
      <c r="B2110">
        <v>6.2</v>
      </c>
      <c r="M2110" s="4" t="s">
        <v>6338</v>
      </c>
      <c r="N2110" s="15">
        <v>4.7</v>
      </c>
    </row>
    <row r="2111" spans="1:14" x14ac:dyDescent="0.3">
      <c r="A2111" t="s">
        <v>1487</v>
      </c>
      <c r="B2111">
        <v>7.4</v>
      </c>
      <c r="M2111" s="4" t="s">
        <v>5761</v>
      </c>
      <c r="N2111" s="15">
        <v>4.7</v>
      </c>
    </row>
    <row r="2112" spans="1:14" x14ac:dyDescent="0.3">
      <c r="A2112" t="s">
        <v>3686</v>
      </c>
      <c r="B2112">
        <v>6.6</v>
      </c>
      <c r="M2112" s="4" t="s">
        <v>3679</v>
      </c>
      <c r="N2112" s="15">
        <v>4.7</v>
      </c>
    </row>
    <row r="2113" spans="1:14" x14ac:dyDescent="0.3">
      <c r="A2113" t="s">
        <v>1990</v>
      </c>
      <c r="B2113">
        <v>7.3</v>
      </c>
      <c r="M2113" s="4" t="s">
        <v>7391</v>
      </c>
      <c r="N2113" s="15">
        <v>4.7</v>
      </c>
    </row>
    <row r="2114" spans="1:14" x14ac:dyDescent="0.3">
      <c r="A2114" t="s">
        <v>90</v>
      </c>
      <c r="B2114">
        <v>7.5</v>
      </c>
      <c r="M2114" s="4" t="s">
        <v>2306</v>
      </c>
      <c r="N2114" s="15">
        <v>4.7</v>
      </c>
    </row>
    <row r="2115" spans="1:14" x14ac:dyDescent="0.3">
      <c r="A2115" t="s">
        <v>3297</v>
      </c>
      <c r="B2115">
        <v>5.6</v>
      </c>
      <c r="M2115" s="4" t="s">
        <v>6908</v>
      </c>
      <c r="N2115" s="15">
        <v>4.7</v>
      </c>
    </row>
    <row r="2116" spans="1:14" x14ac:dyDescent="0.3">
      <c r="A2116" t="s">
        <v>4399</v>
      </c>
      <c r="B2116">
        <v>7.3</v>
      </c>
      <c r="M2116" s="4" t="s">
        <v>4117</v>
      </c>
      <c r="N2116" s="15">
        <v>4.7</v>
      </c>
    </row>
    <row r="2117" spans="1:14" x14ac:dyDescent="0.3">
      <c r="A2117" t="s">
        <v>4402</v>
      </c>
      <c r="B2117">
        <v>6.4</v>
      </c>
      <c r="M2117" s="4" t="s">
        <v>6485</v>
      </c>
      <c r="N2117" s="15">
        <v>4.7</v>
      </c>
    </row>
    <row r="2118" spans="1:14" x14ac:dyDescent="0.3">
      <c r="A2118" t="s">
        <v>633</v>
      </c>
      <c r="B2118">
        <v>5</v>
      </c>
      <c r="M2118" s="4" t="s">
        <v>8194</v>
      </c>
      <c r="N2118" s="15">
        <v>4.7</v>
      </c>
    </row>
    <row r="2119" spans="1:14" x14ac:dyDescent="0.3">
      <c r="A2119" t="s">
        <v>280</v>
      </c>
      <c r="B2119">
        <v>5.4</v>
      </c>
      <c r="M2119" s="4" t="s">
        <v>3895</v>
      </c>
      <c r="N2119" s="15">
        <v>4.6750000000000007</v>
      </c>
    </row>
    <row r="2120" spans="1:14" x14ac:dyDescent="0.3">
      <c r="A2120" t="s">
        <v>2126</v>
      </c>
      <c r="B2120">
        <v>8.1999999999999993</v>
      </c>
      <c r="M2120" s="4" t="s">
        <v>5343</v>
      </c>
      <c r="N2120" s="15">
        <v>4.6500000000000004</v>
      </c>
    </row>
    <row r="2121" spans="1:14" x14ac:dyDescent="0.3">
      <c r="A2121" t="s">
        <v>1106</v>
      </c>
      <c r="B2121">
        <v>7.1</v>
      </c>
      <c r="M2121" s="4" t="s">
        <v>2980</v>
      </c>
      <c r="N2121" s="15">
        <v>4.5999999999999996</v>
      </c>
    </row>
    <row r="2122" spans="1:14" x14ac:dyDescent="0.3">
      <c r="A2122" t="s">
        <v>4408</v>
      </c>
      <c r="B2122">
        <v>5.3</v>
      </c>
      <c r="M2122" s="4" t="s">
        <v>6836</v>
      </c>
      <c r="N2122" s="15">
        <v>4.5999999999999996</v>
      </c>
    </row>
    <row r="2123" spans="1:14" x14ac:dyDescent="0.3">
      <c r="A2123" t="s">
        <v>4411</v>
      </c>
      <c r="B2123">
        <v>6.5</v>
      </c>
      <c r="M2123" s="4" t="s">
        <v>5042</v>
      </c>
      <c r="N2123" s="15">
        <v>4.5999999999999996</v>
      </c>
    </row>
    <row r="2124" spans="1:14" x14ac:dyDescent="0.3">
      <c r="A2124" t="s">
        <v>4413</v>
      </c>
      <c r="B2124">
        <v>6.2</v>
      </c>
      <c r="M2124" s="4" t="s">
        <v>4441</v>
      </c>
      <c r="N2124" s="15">
        <v>4.5999999999999996</v>
      </c>
    </row>
    <row r="2125" spans="1:14" x14ac:dyDescent="0.3">
      <c r="A2125" t="s">
        <v>1726</v>
      </c>
      <c r="B2125">
        <v>6.4</v>
      </c>
      <c r="M2125" s="4" t="s">
        <v>3594</v>
      </c>
      <c r="N2125" s="15">
        <v>4.5999999999999996</v>
      </c>
    </row>
    <row r="2126" spans="1:14" x14ac:dyDescent="0.3">
      <c r="A2126" t="s">
        <v>2121</v>
      </c>
      <c r="B2126">
        <v>7.2</v>
      </c>
      <c r="M2126" s="4" t="s">
        <v>8241</v>
      </c>
      <c r="N2126" s="15">
        <v>4.5999999999999996</v>
      </c>
    </row>
    <row r="2127" spans="1:14" x14ac:dyDescent="0.3">
      <c r="A2127" t="s">
        <v>498</v>
      </c>
      <c r="B2127">
        <v>6.9</v>
      </c>
      <c r="M2127" s="4" t="s">
        <v>6218</v>
      </c>
      <c r="N2127" s="15">
        <v>4.5999999999999996</v>
      </c>
    </row>
    <row r="2128" spans="1:14" x14ac:dyDescent="0.3">
      <c r="A2128" t="s">
        <v>4418</v>
      </c>
      <c r="B2128">
        <v>5.7</v>
      </c>
      <c r="M2128" s="4" t="s">
        <v>5640</v>
      </c>
      <c r="N2128" s="15">
        <v>4.5999999999999996</v>
      </c>
    </row>
    <row r="2129" spans="1:14" x14ac:dyDescent="0.3">
      <c r="A2129" t="s">
        <v>173</v>
      </c>
      <c r="B2129">
        <v>7.7</v>
      </c>
      <c r="M2129" s="4" t="s">
        <v>3660</v>
      </c>
      <c r="N2129" s="15">
        <v>4.5999999999999996</v>
      </c>
    </row>
    <row r="2130" spans="1:14" x14ac:dyDescent="0.3">
      <c r="A2130" t="s">
        <v>170</v>
      </c>
      <c r="B2130">
        <v>5.6</v>
      </c>
      <c r="M2130" s="4" t="s">
        <v>7381</v>
      </c>
      <c r="N2130" s="15">
        <v>4.5999999999999996</v>
      </c>
    </row>
    <row r="2131" spans="1:14" x14ac:dyDescent="0.3">
      <c r="A2131" t="s">
        <v>4422</v>
      </c>
      <c r="B2131">
        <v>7.7</v>
      </c>
      <c r="M2131" s="4" t="s">
        <v>7075</v>
      </c>
      <c r="N2131" s="15">
        <v>4.5999999999999996</v>
      </c>
    </row>
    <row r="2132" spans="1:14" x14ac:dyDescent="0.3">
      <c r="A2132" t="s">
        <v>1757</v>
      </c>
      <c r="B2132">
        <v>5.0999999999999996</v>
      </c>
      <c r="M2132" s="4" t="s">
        <v>6403</v>
      </c>
      <c r="N2132" s="15">
        <v>4.5999999999999996</v>
      </c>
    </row>
    <row r="2133" spans="1:14" x14ac:dyDescent="0.3">
      <c r="A2133" t="s">
        <v>4425</v>
      </c>
      <c r="B2133">
        <v>6.8</v>
      </c>
      <c r="M2133" s="4" t="s">
        <v>7017</v>
      </c>
      <c r="N2133" s="15">
        <v>4.5999999999999996</v>
      </c>
    </row>
    <row r="2134" spans="1:14" x14ac:dyDescent="0.3">
      <c r="A2134" t="s">
        <v>3148</v>
      </c>
      <c r="B2134">
        <v>8.4</v>
      </c>
      <c r="M2134" s="4" t="s">
        <v>5931</v>
      </c>
      <c r="N2134" s="15">
        <v>4.5999999999999996</v>
      </c>
    </row>
    <row r="2135" spans="1:14" x14ac:dyDescent="0.3">
      <c r="A2135" t="s">
        <v>4428</v>
      </c>
      <c r="B2135">
        <v>4.9000000000000004</v>
      </c>
      <c r="M2135" s="4" t="s">
        <v>4494</v>
      </c>
      <c r="N2135" s="15">
        <v>4.5999999999999996</v>
      </c>
    </row>
    <row r="2136" spans="1:14" x14ac:dyDescent="0.3">
      <c r="A2136" t="s">
        <v>12666</v>
      </c>
      <c r="B2136">
        <v>7.1</v>
      </c>
      <c r="M2136" s="4" t="s">
        <v>4770</v>
      </c>
      <c r="N2136" s="15">
        <v>4.5999999999999996</v>
      </c>
    </row>
    <row r="2137" spans="1:14" x14ac:dyDescent="0.3">
      <c r="A2137" t="s">
        <v>4431</v>
      </c>
      <c r="B2137">
        <v>6.6</v>
      </c>
      <c r="M2137" s="4" t="s">
        <v>1953</v>
      </c>
      <c r="N2137" s="15">
        <v>4.5999999999999996</v>
      </c>
    </row>
    <row r="2138" spans="1:14" x14ac:dyDescent="0.3">
      <c r="A2138" t="s">
        <v>4320</v>
      </c>
      <c r="B2138">
        <v>6.1</v>
      </c>
      <c r="M2138" s="4" t="s">
        <v>4987</v>
      </c>
      <c r="N2138" s="15">
        <v>4.5999999999999996</v>
      </c>
    </row>
    <row r="2139" spans="1:14" x14ac:dyDescent="0.3">
      <c r="A2139" t="s">
        <v>4434</v>
      </c>
      <c r="B2139">
        <v>4.0999999999999996</v>
      </c>
      <c r="M2139" s="4" t="s">
        <v>7805</v>
      </c>
      <c r="N2139" s="15">
        <v>4.5999999999999996</v>
      </c>
    </row>
    <row r="2140" spans="1:14" x14ac:dyDescent="0.3">
      <c r="A2140" t="s">
        <v>1375</v>
      </c>
      <c r="B2140">
        <v>8.1</v>
      </c>
      <c r="M2140" s="4" t="s">
        <v>4186</v>
      </c>
      <c r="N2140" s="15">
        <v>4.5999999999999996</v>
      </c>
    </row>
    <row r="2141" spans="1:14" x14ac:dyDescent="0.3">
      <c r="A2141" t="s">
        <v>609</v>
      </c>
      <c r="B2141">
        <v>7.6</v>
      </c>
      <c r="M2141" s="4" t="s">
        <v>554</v>
      </c>
      <c r="N2141" s="15">
        <v>4.5666666666666664</v>
      </c>
    </row>
    <row r="2142" spans="1:14" x14ac:dyDescent="0.3">
      <c r="A2142" t="s">
        <v>4439</v>
      </c>
      <c r="B2142">
        <v>7.8</v>
      </c>
      <c r="M2142" s="4" t="s">
        <v>2923</v>
      </c>
      <c r="N2142" s="15">
        <v>4.5500000000000007</v>
      </c>
    </row>
    <row r="2143" spans="1:14" x14ac:dyDescent="0.3">
      <c r="A2143" t="s">
        <v>4441</v>
      </c>
      <c r="B2143">
        <v>4.5999999999999996</v>
      </c>
      <c r="M2143" s="4" t="s">
        <v>2291</v>
      </c>
      <c r="N2143" s="15">
        <v>4.5500000000000007</v>
      </c>
    </row>
    <row r="2144" spans="1:14" x14ac:dyDescent="0.3">
      <c r="A2144" t="s">
        <v>4103</v>
      </c>
      <c r="B2144">
        <v>6</v>
      </c>
      <c r="M2144" s="4" t="s">
        <v>5445</v>
      </c>
      <c r="N2144" s="15">
        <v>4.55</v>
      </c>
    </row>
    <row r="2145" spans="1:14" x14ac:dyDescent="0.3">
      <c r="A2145" t="s">
        <v>4445</v>
      </c>
      <c r="B2145">
        <v>7</v>
      </c>
      <c r="M2145" s="4" t="s">
        <v>4488</v>
      </c>
      <c r="N2145" s="15">
        <v>4.5</v>
      </c>
    </row>
    <row r="2146" spans="1:14" x14ac:dyDescent="0.3">
      <c r="A2146" t="s">
        <v>2031</v>
      </c>
      <c r="B2146">
        <v>6.7</v>
      </c>
      <c r="M2146" s="4" t="s">
        <v>6118</v>
      </c>
      <c r="N2146" s="15">
        <v>4.5</v>
      </c>
    </row>
    <row r="2147" spans="1:14" x14ac:dyDescent="0.3">
      <c r="A2147" t="s">
        <v>1632</v>
      </c>
      <c r="B2147">
        <v>6.4</v>
      </c>
      <c r="M2147" s="4" t="s">
        <v>5352</v>
      </c>
      <c r="N2147" s="15">
        <v>4.5</v>
      </c>
    </row>
    <row r="2148" spans="1:14" x14ac:dyDescent="0.3">
      <c r="A2148" t="s">
        <v>4449</v>
      </c>
      <c r="B2148">
        <v>7.2</v>
      </c>
      <c r="M2148" s="4" t="s">
        <v>1988</v>
      </c>
      <c r="N2148" s="15">
        <v>4.5</v>
      </c>
    </row>
    <row r="2149" spans="1:14" x14ac:dyDescent="0.3">
      <c r="A2149" t="s">
        <v>1929</v>
      </c>
      <c r="B2149">
        <v>7.4</v>
      </c>
      <c r="M2149" s="4" t="s">
        <v>3943</v>
      </c>
      <c r="N2149" s="15">
        <v>4.5</v>
      </c>
    </row>
    <row r="2150" spans="1:14" x14ac:dyDescent="0.3">
      <c r="A2150" t="s">
        <v>4452</v>
      </c>
      <c r="B2150">
        <v>4.8</v>
      </c>
      <c r="M2150" s="4" t="s">
        <v>7954</v>
      </c>
      <c r="N2150" s="15">
        <v>4.5</v>
      </c>
    </row>
    <row r="2151" spans="1:14" x14ac:dyDescent="0.3">
      <c r="A2151" t="s">
        <v>4454</v>
      </c>
      <c r="B2151">
        <v>4</v>
      </c>
      <c r="M2151" s="4" t="s">
        <v>8014</v>
      </c>
      <c r="N2151" s="15">
        <v>4.5</v>
      </c>
    </row>
    <row r="2152" spans="1:14" x14ac:dyDescent="0.3">
      <c r="A2152" t="s">
        <v>3783</v>
      </c>
      <c r="B2152">
        <v>6.2</v>
      </c>
      <c r="M2152" s="4" t="s">
        <v>7733</v>
      </c>
      <c r="N2152" s="15">
        <v>4.5</v>
      </c>
    </row>
    <row r="2153" spans="1:14" x14ac:dyDescent="0.3">
      <c r="A2153" t="s">
        <v>1412</v>
      </c>
      <c r="B2153">
        <v>7.7</v>
      </c>
      <c r="M2153" s="4" t="s">
        <v>509</v>
      </c>
      <c r="N2153" s="15">
        <v>4.5</v>
      </c>
    </row>
    <row r="2154" spans="1:14" x14ac:dyDescent="0.3">
      <c r="A2154" t="s">
        <v>4459</v>
      </c>
      <c r="B2154">
        <v>6.7</v>
      </c>
      <c r="M2154" s="4" t="s">
        <v>7373</v>
      </c>
      <c r="N2154" s="15">
        <v>4.5</v>
      </c>
    </row>
    <row r="2155" spans="1:14" x14ac:dyDescent="0.3">
      <c r="A2155" t="s">
        <v>4342</v>
      </c>
      <c r="B2155">
        <v>7.9</v>
      </c>
      <c r="M2155" s="4" t="s">
        <v>4358</v>
      </c>
      <c r="N2155" s="15">
        <v>4.5</v>
      </c>
    </row>
    <row r="2156" spans="1:14" x14ac:dyDescent="0.3">
      <c r="A2156" t="s">
        <v>2477</v>
      </c>
      <c r="B2156">
        <v>7.9</v>
      </c>
      <c r="M2156" s="4" t="s">
        <v>6601</v>
      </c>
      <c r="N2156" s="15">
        <v>4.5</v>
      </c>
    </row>
    <row r="2157" spans="1:14" x14ac:dyDescent="0.3">
      <c r="A2157" t="s">
        <v>4223</v>
      </c>
      <c r="B2157">
        <v>5.5</v>
      </c>
      <c r="M2157" s="4" t="s">
        <v>6235</v>
      </c>
      <c r="N2157" s="15">
        <v>4.5</v>
      </c>
    </row>
    <row r="2158" spans="1:14" x14ac:dyDescent="0.3">
      <c r="A2158" t="s">
        <v>4464</v>
      </c>
      <c r="B2158">
        <v>6.2</v>
      </c>
      <c r="M2158" s="4" t="s">
        <v>7960</v>
      </c>
      <c r="N2158" s="15">
        <v>4.5</v>
      </c>
    </row>
    <row r="2159" spans="1:14" x14ac:dyDescent="0.3">
      <c r="A2159" t="s">
        <v>4466</v>
      </c>
      <c r="B2159">
        <v>5.0999999999999996</v>
      </c>
      <c r="M2159" s="4" t="s">
        <v>7102</v>
      </c>
      <c r="N2159" s="15">
        <v>4.5</v>
      </c>
    </row>
    <row r="2160" spans="1:14" x14ac:dyDescent="0.3">
      <c r="A2160" t="s">
        <v>4468</v>
      </c>
      <c r="B2160">
        <v>4.0999999999999996</v>
      </c>
      <c r="M2160" s="4" t="s">
        <v>5385</v>
      </c>
      <c r="N2160" s="15">
        <v>4.5</v>
      </c>
    </row>
    <row r="2161" spans="1:14" x14ac:dyDescent="0.3">
      <c r="A2161" t="s">
        <v>1430</v>
      </c>
      <c r="B2161">
        <v>6.7</v>
      </c>
      <c r="M2161" s="4" t="s">
        <v>4914</v>
      </c>
      <c r="N2161" s="15">
        <v>4.5</v>
      </c>
    </row>
    <row r="2162" spans="1:14" x14ac:dyDescent="0.3">
      <c r="A2162" t="s">
        <v>4471</v>
      </c>
      <c r="B2162">
        <v>4.7</v>
      </c>
      <c r="M2162" s="4" t="s">
        <v>8171</v>
      </c>
      <c r="N2162" s="15">
        <v>4.5</v>
      </c>
    </row>
    <row r="2163" spans="1:14" x14ac:dyDescent="0.3">
      <c r="A2163" t="s">
        <v>4473</v>
      </c>
      <c r="B2163">
        <v>6.4</v>
      </c>
      <c r="M2163" s="4" t="s">
        <v>2375</v>
      </c>
      <c r="N2163" s="15">
        <v>4.4499999999999993</v>
      </c>
    </row>
    <row r="2164" spans="1:14" x14ac:dyDescent="0.3">
      <c r="A2164" t="s">
        <v>3814</v>
      </c>
      <c r="B2164">
        <v>6.3</v>
      </c>
      <c r="M2164" s="4" t="s">
        <v>6144</v>
      </c>
      <c r="N2164" s="15">
        <v>4.4333333333333327</v>
      </c>
    </row>
    <row r="2165" spans="1:14" x14ac:dyDescent="0.3">
      <c r="A2165" t="s">
        <v>4476</v>
      </c>
      <c r="B2165">
        <v>5.5</v>
      </c>
      <c r="M2165" s="4" t="s">
        <v>1863</v>
      </c>
      <c r="N2165" s="15">
        <v>4.4000000000000004</v>
      </c>
    </row>
    <row r="2166" spans="1:14" x14ac:dyDescent="0.3">
      <c r="A2166" t="s">
        <v>4478</v>
      </c>
      <c r="B2166">
        <v>7.3</v>
      </c>
      <c r="M2166" s="4" t="s">
        <v>6245</v>
      </c>
      <c r="N2166" s="15">
        <v>4.4000000000000004</v>
      </c>
    </row>
    <row r="2167" spans="1:14" x14ac:dyDescent="0.3">
      <c r="A2167" t="s">
        <v>521</v>
      </c>
      <c r="B2167">
        <v>6.3</v>
      </c>
      <c r="M2167" s="4" t="s">
        <v>6069</v>
      </c>
      <c r="N2167" s="15">
        <v>4.4000000000000004</v>
      </c>
    </row>
    <row r="2168" spans="1:14" x14ac:dyDescent="0.3">
      <c r="A2168" t="s">
        <v>4481</v>
      </c>
      <c r="B2168">
        <v>4.9000000000000004</v>
      </c>
      <c r="M2168" s="4" t="s">
        <v>7097</v>
      </c>
      <c r="N2168" s="15">
        <v>4.4000000000000004</v>
      </c>
    </row>
    <row r="2169" spans="1:14" x14ac:dyDescent="0.3">
      <c r="A2169" t="s">
        <v>812</v>
      </c>
      <c r="B2169">
        <v>7.6</v>
      </c>
      <c r="M2169" s="4" t="s">
        <v>6682</v>
      </c>
      <c r="N2169" s="15">
        <v>4.4000000000000004</v>
      </c>
    </row>
    <row r="2170" spans="1:14" x14ac:dyDescent="0.3">
      <c r="A2170" t="s">
        <v>4484</v>
      </c>
      <c r="B2170">
        <v>6</v>
      </c>
      <c r="M2170" s="4" t="s">
        <v>2397</v>
      </c>
      <c r="N2170" s="15">
        <v>4.4000000000000004</v>
      </c>
    </row>
    <row r="2171" spans="1:14" x14ac:dyDescent="0.3">
      <c r="A2171" t="s">
        <v>3030</v>
      </c>
      <c r="B2171">
        <v>6.2</v>
      </c>
      <c r="M2171" s="4" t="s">
        <v>4672</v>
      </c>
      <c r="N2171" s="15">
        <v>4.4000000000000004</v>
      </c>
    </row>
    <row r="2172" spans="1:14" x14ac:dyDescent="0.3">
      <c r="A2172" t="s">
        <v>3746</v>
      </c>
      <c r="B2172">
        <v>6.8</v>
      </c>
      <c r="M2172" s="4" t="s">
        <v>4345</v>
      </c>
      <c r="N2172" s="15">
        <v>4.4000000000000004</v>
      </c>
    </row>
    <row r="2173" spans="1:14" x14ac:dyDescent="0.3">
      <c r="A2173" t="s">
        <v>4488</v>
      </c>
      <c r="B2173">
        <v>4.5</v>
      </c>
      <c r="M2173" s="4" t="s">
        <v>6199</v>
      </c>
      <c r="N2173" s="15">
        <v>4.4000000000000004</v>
      </c>
    </row>
    <row r="2174" spans="1:14" x14ac:dyDescent="0.3">
      <c r="A2174" t="s">
        <v>4490</v>
      </c>
      <c r="B2174">
        <v>5.7</v>
      </c>
      <c r="M2174" s="4" t="s">
        <v>8018</v>
      </c>
      <c r="N2174" s="15">
        <v>4.4000000000000004</v>
      </c>
    </row>
    <row r="2175" spans="1:14" x14ac:dyDescent="0.3">
      <c r="A2175" t="s">
        <v>4492</v>
      </c>
      <c r="B2175">
        <v>8.4</v>
      </c>
      <c r="M2175" s="4" t="s">
        <v>12662</v>
      </c>
      <c r="N2175" s="15">
        <v>4.4000000000000004</v>
      </c>
    </row>
    <row r="2176" spans="1:14" x14ac:dyDescent="0.3">
      <c r="A2176" t="s">
        <v>4494</v>
      </c>
      <c r="B2176">
        <v>4.5999999999999996</v>
      </c>
      <c r="M2176" s="4" t="s">
        <v>4310</v>
      </c>
      <c r="N2176" s="15">
        <v>4.3999999999999995</v>
      </c>
    </row>
    <row r="2177" spans="1:14" x14ac:dyDescent="0.3">
      <c r="A2177" t="s">
        <v>4496</v>
      </c>
      <c r="B2177">
        <v>6.2</v>
      </c>
      <c r="M2177" s="4" t="s">
        <v>7311</v>
      </c>
      <c r="N2177" s="15">
        <v>4.3</v>
      </c>
    </row>
    <row r="2178" spans="1:14" x14ac:dyDescent="0.3">
      <c r="A2178" t="s">
        <v>4499</v>
      </c>
      <c r="B2178">
        <v>7</v>
      </c>
      <c r="M2178" s="4" t="s">
        <v>710</v>
      </c>
      <c r="N2178" s="15">
        <v>4.3</v>
      </c>
    </row>
    <row r="2179" spans="1:14" x14ac:dyDescent="0.3">
      <c r="A2179" t="s">
        <v>4501</v>
      </c>
      <c r="B2179">
        <v>6.9</v>
      </c>
      <c r="M2179" s="4" t="s">
        <v>5086</v>
      </c>
      <c r="N2179" s="15">
        <v>4.3</v>
      </c>
    </row>
    <row r="2180" spans="1:14" x14ac:dyDescent="0.3">
      <c r="A2180" t="s">
        <v>4503</v>
      </c>
      <c r="B2180">
        <v>6.1</v>
      </c>
      <c r="M2180" s="4" t="s">
        <v>7969</v>
      </c>
      <c r="N2180" s="15">
        <v>4.3</v>
      </c>
    </row>
    <row r="2181" spans="1:14" x14ac:dyDescent="0.3">
      <c r="A2181" t="s">
        <v>4505</v>
      </c>
      <c r="B2181">
        <v>6.7</v>
      </c>
      <c r="M2181" s="4" t="s">
        <v>2052</v>
      </c>
      <c r="N2181" s="15">
        <v>4.3</v>
      </c>
    </row>
    <row r="2182" spans="1:14" x14ac:dyDescent="0.3">
      <c r="A2182" t="s">
        <v>1055</v>
      </c>
      <c r="B2182">
        <v>5.6</v>
      </c>
      <c r="M2182" s="4" t="s">
        <v>6913</v>
      </c>
      <c r="N2182" s="15">
        <v>4.3</v>
      </c>
    </row>
    <row r="2183" spans="1:14" x14ac:dyDescent="0.3">
      <c r="A2183" t="s">
        <v>2344</v>
      </c>
      <c r="B2183">
        <v>6.6</v>
      </c>
      <c r="M2183" s="4" t="s">
        <v>6396</v>
      </c>
      <c r="N2183" s="15">
        <v>4.3</v>
      </c>
    </row>
    <row r="2184" spans="1:14" x14ac:dyDescent="0.3">
      <c r="A2184" t="s">
        <v>1412</v>
      </c>
      <c r="B2184">
        <v>6.4</v>
      </c>
      <c r="M2184" s="4" t="s">
        <v>3056</v>
      </c>
      <c r="N2184" s="15">
        <v>4.3</v>
      </c>
    </row>
    <row r="2185" spans="1:14" x14ac:dyDescent="0.3">
      <c r="A2185" t="s">
        <v>4510</v>
      </c>
      <c r="B2185">
        <v>2.8</v>
      </c>
      <c r="M2185" s="4" t="s">
        <v>6377</v>
      </c>
      <c r="N2185" s="15">
        <v>4.3</v>
      </c>
    </row>
    <row r="2186" spans="1:14" x14ac:dyDescent="0.3">
      <c r="A2186" t="s">
        <v>611</v>
      </c>
      <c r="B2186">
        <v>5.4</v>
      </c>
      <c r="M2186" s="4" t="s">
        <v>7978</v>
      </c>
      <c r="N2186" s="15">
        <v>4.3</v>
      </c>
    </row>
    <row r="2187" spans="1:14" x14ac:dyDescent="0.3">
      <c r="A2187" t="s">
        <v>347</v>
      </c>
      <c r="B2187">
        <v>5</v>
      </c>
      <c r="M2187" s="4" t="s">
        <v>7185</v>
      </c>
      <c r="N2187" s="15">
        <v>4.3</v>
      </c>
    </row>
    <row r="2188" spans="1:14" x14ac:dyDescent="0.3">
      <c r="A2188" t="s">
        <v>4514</v>
      </c>
      <c r="B2188">
        <v>5.0999999999999996</v>
      </c>
      <c r="M2188" s="4" t="s">
        <v>3879</v>
      </c>
      <c r="N2188" s="15">
        <v>4.3</v>
      </c>
    </row>
    <row r="2189" spans="1:14" x14ac:dyDescent="0.3">
      <c r="A2189" t="s">
        <v>992</v>
      </c>
      <c r="B2189">
        <v>8</v>
      </c>
      <c r="M2189" s="4" t="s">
        <v>4891</v>
      </c>
      <c r="N2189" s="15">
        <v>4.3</v>
      </c>
    </row>
    <row r="2190" spans="1:14" x14ac:dyDescent="0.3">
      <c r="A2190" t="s">
        <v>4087</v>
      </c>
      <c r="B2190">
        <v>5.9</v>
      </c>
      <c r="M2190" s="4" t="s">
        <v>6652</v>
      </c>
      <c r="N2190" s="15">
        <v>4.3</v>
      </c>
    </row>
    <row r="2191" spans="1:14" x14ac:dyDescent="0.3">
      <c r="A2191" t="s">
        <v>1503</v>
      </c>
      <c r="B2191">
        <v>8.1999999999999993</v>
      </c>
      <c r="M2191" s="4" t="s">
        <v>7845</v>
      </c>
      <c r="N2191" s="15">
        <v>4.3</v>
      </c>
    </row>
    <row r="2192" spans="1:14" x14ac:dyDescent="0.3">
      <c r="A2192" t="s">
        <v>4522</v>
      </c>
      <c r="B2192">
        <v>7</v>
      </c>
      <c r="M2192" s="4" t="s">
        <v>8286</v>
      </c>
      <c r="N2192" s="15">
        <v>4.3</v>
      </c>
    </row>
    <row r="2193" spans="1:14" x14ac:dyDescent="0.3">
      <c r="A2193" t="s">
        <v>1122</v>
      </c>
      <c r="B2193">
        <v>6.6</v>
      </c>
      <c r="M2193" s="4" t="s">
        <v>6006</v>
      </c>
      <c r="N2193" s="15">
        <v>4.3</v>
      </c>
    </row>
    <row r="2194" spans="1:14" x14ac:dyDescent="0.3">
      <c r="A2194" t="s">
        <v>3270</v>
      </c>
      <c r="B2194">
        <v>6.7</v>
      </c>
      <c r="M2194" s="4" t="s">
        <v>7989</v>
      </c>
      <c r="N2194" s="15">
        <v>4.3</v>
      </c>
    </row>
    <row r="2195" spans="1:14" x14ac:dyDescent="0.3">
      <c r="A2195" t="s">
        <v>4527</v>
      </c>
      <c r="B2195">
        <v>5.5</v>
      </c>
      <c r="M2195" s="4" t="s">
        <v>3233</v>
      </c>
      <c r="N2195" s="15">
        <v>4.3</v>
      </c>
    </row>
    <row r="2196" spans="1:14" x14ac:dyDescent="0.3">
      <c r="A2196" t="s">
        <v>4529</v>
      </c>
      <c r="B2196">
        <v>4.9000000000000004</v>
      </c>
      <c r="M2196" s="4" t="s">
        <v>8136</v>
      </c>
      <c r="N2196" s="15">
        <v>4.2</v>
      </c>
    </row>
    <row r="2197" spans="1:14" x14ac:dyDescent="0.3">
      <c r="A2197" t="s">
        <v>2108</v>
      </c>
      <c r="B2197">
        <v>6.9</v>
      </c>
      <c r="M2197" s="4" t="s">
        <v>5651</v>
      </c>
      <c r="N2197" s="15">
        <v>4.2</v>
      </c>
    </row>
    <row r="2198" spans="1:14" x14ac:dyDescent="0.3">
      <c r="A2198" t="s">
        <v>4532</v>
      </c>
      <c r="B2198">
        <v>7.4</v>
      </c>
      <c r="M2198" s="4" t="s">
        <v>5467</v>
      </c>
      <c r="N2198" s="15">
        <v>4.2</v>
      </c>
    </row>
    <row r="2199" spans="1:14" x14ac:dyDescent="0.3">
      <c r="A2199" t="s">
        <v>4534</v>
      </c>
      <c r="B2199">
        <v>5.6</v>
      </c>
      <c r="M2199" s="4" t="s">
        <v>7383</v>
      </c>
      <c r="N2199" s="15">
        <v>4.2</v>
      </c>
    </row>
    <row r="2200" spans="1:14" x14ac:dyDescent="0.3">
      <c r="A2200" t="s">
        <v>4536</v>
      </c>
      <c r="B2200">
        <v>8</v>
      </c>
      <c r="M2200" s="4" t="s">
        <v>2357</v>
      </c>
      <c r="N2200" s="15">
        <v>4.2</v>
      </c>
    </row>
    <row r="2201" spans="1:14" x14ac:dyDescent="0.3">
      <c r="A2201" t="s">
        <v>4538</v>
      </c>
      <c r="B2201">
        <v>5.3</v>
      </c>
      <c r="M2201" s="4" t="s">
        <v>7650</v>
      </c>
      <c r="N2201" s="15">
        <v>4.2</v>
      </c>
    </row>
    <row r="2202" spans="1:14" x14ac:dyDescent="0.3">
      <c r="A2202" t="s">
        <v>4540</v>
      </c>
      <c r="B2202">
        <v>6.2</v>
      </c>
      <c r="M2202" s="4" t="s">
        <v>5252</v>
      </c>
      <c r="N2202" s="15">
        <v>4.2</v>
      </c>
    </row>
    <row r="2203" spans="1:14" x14ac:dyDescent="0.3">
      <c r="A2203" t="s">
        <v>4542</v>
      </c>
      <c r="B2203">
        <v>5.3</v>
      </c>
      <c r="M2203" s="4" t="s">
        <v>3615</v>
      </c>
      <c r="N2203" s="15">
        <v>4.1666666666666661</v>
      </c>
    </row>
    <row r="2204" spans="1:14" x14ac:dyDescent="0.3">
      <c r="A2204" t="s">
        <v>2132</v>
      </c>
      <c r="B2204">
        <v>6.6</v>
      </c>
      <c r="M2204" s="4" t="s">
        <v>4260</v>
      </c>
      <c r="N2204" s="15">
        <v>4.0999999999999996</v>
      </c>
    </row>
    <row r="2205" spans="1:14" x14ac:dyDescent="0.3">
      <c r="A2205" t="s">
        <v>1412</v>
      </c>
      <c r="B2205">
        <v>7.2</v>
      </c>
      <c r="M2205" s="4" t="s">
        <v>5736</v>
      </c>
      <c r="N2205" s="15">
        <v>4.0999999999999996</v>
      </c>
    </row>
    <row r="2206" spans="1:14" x14ac:dyDescent="0.3">
      <c r="A2206" t="s">
        <v>4546</v>
      </c>
      <c r="B2206">
        <v>4.5999999999999996</v>
      </c>
      <c r="M2206" s="4" t="s">
        <v>4434</v>
      </c>
      <c r="N2206" s="15">
        <v>4.0999999999999996</v>
      </c>
    </row>
    <row r="2207" spans="1:14" x14ac:dyDescent="0.3">
      <c r="A2207" t="s">
        <v>4356</v>
      </c>
      <c r="B2207">
        <v>7.5</v>
      </c>
      <c r="M2207" s="4" t="s">
        <v>4746</v>
      </c>
      <c r="N2207" s="15">
        <v>4.0999999999999996</v>
      </c>
    </row>
    <row r="2208" spans="1:14" x14ac:dyDescent="0.3">
      <c r="A2208" t="s">
        <v>4550</v>
      </c>
      <c r="B2208">
        <v>6.5</v>
      </c>
      <c r="M2208" s="4" t="s">
        <v>8221</v>
      </c>
      <c r="N2208" s="15">
        <v>4.0999999999999996</v>
      </c>
    </row>
    <row r="2209" spans="1:14" x14ac:dyDescent="0.3">
      <c r="A2209" t="s">
        <v>87</v>
      </c>
      <c r="B2209">
        <v>7.6</v>
      </c>
      <c r="M2209" s="4" t="s">
        <v>3048</v>
      </c>
      <c r="N2209" s="15">
        <v>4.0999999999999996</v>
      </c>
    </row>
    <row r="2210" spans="1:14" x14ac:dyDescent="0.3">
      <c r="A2210" t="s">
        <v>4554</v>
      </c>
      <c r="B2210">
        <v>6.2</v>
      </c>
      <c r="M2210" s="4" t="s">
        <v>2384</v>
      </c>
      <c r="N2210" s="15">
        <v>4.0999999999999996</v>
      </c>
    </row>
    <row r="2211" spans="1:14" x14ac:dyDescent="0.3">
      <c r="A2211" t="s">
        <v>2068</v>
      </c>
      <c r="B2211">
        <v>8</v>
      </c>
      <c r="M2211" s="4" t="s">
        <v>3449</v>
      </c>
      <c r="N2211" s="15">
        <v>4.0999999999999996</v>
      </c>
    </row>
    <row r="2212" spans="1:14" x14ac:dyDescent="0.3">
      <c r="A2212" t="s">
        <v>4557</v>
      </c>
      <c r="B2212">
        <v>5.5</v>
      </c>
      <c r="M2212" s="4" t="s">
        <v>4468</v>
      </c>
      <c r="N2212" s="15">
        <v>4.0999999999999996</v>
      </c>
    </row>
    <row r="2213" spans="1:14" x14ac:dyDescent="0.3">
      <c r="A2213" t="s">
        <v>1412</v>
      </c>
      <c r="B2213">
        <v>6.3</v>
      </c>
      <c r="M2213" s="4" t="s">
        <v>8178</v>
      </c>
      <c r="N2213" s="15">
        <v>4.0999999999999996</v>
      </c>
    </row>
    <row r="2214" spans="1:14" x14ac:dyDescent="0.3">
      <c r="A2214" t="s">
        <v>4561</v>
      </c>
      <c r="B2214">
        <v>7.2</v>
      </c>
      <c r="M2214" s="4" t="s">
        <v>3455</v>
      </c>
      <c r="N2214" s="15">
        <v>4.0999999999999996</v>
      </c>
    </row>
    <row r="2215" spans="1:14" x14ac:dyDescent="0.3">
      <c r="A2215" t="s">
        <v>4564</v>
      </c>
      <c r="B2215">
        <v>6.7</v>
      </c>
      <c r="M2215" s="4" t="s">
        <v>7860</v>
      </c>
      <c r="N2215" s="15">
        <v>4.0999999999999996</v>
      </c>
    </row>
    <row r="2216" spans="1:14" x14ac:dyDescent="0.3">
      <c r="A2216" t="s">
        <v>4566</v>
      </c>
      <c r="B2216">
        <v>5.3</v>
      </c>
      <c r="M2216" s="4" t="s">
        <v>6735</v>
      </c>
      <c r="N2216" s="15">
        <v>4.0999999999999996</v>
      </c>
    </row>
    <row r="2217" spans="1:14" x14ac:dyDescent="0.3">
      <c r="A2217" t="s">
        <v>4568</v>
      </c>
      <c r="B2217">
        <v>6.3</v>
      </c>
      <c r="M2217" s="4" t="s">
        <v>1050</v>
      </c>
      <c r="N2217" s="15">
        <v>4.0999999999999996</v>
      </c>
    </row>
    <row r="2218" spans="1:14" x14ac:dyDescent="0.3">
      <c r="A2218" t="s">
        <v>4145</v>
      </c>
      <c r="B2218">
        <v>6.5</v>
      </c>
      <c r="M2218" s="4" t="s">
        <v>2991</v>
      </c>
      <c r="N2218" s="15">
        <v>4.0999999999999996</v>
      </c>
    </row>
    <row r="2219" spans="1:14" x14ac:dyDescent="0.3">
      <c r="A2219" t="s">
        <v>4571</v>
      </c>
      <c r="B2219">
        <v>5.6</v>
      </c>
      <c r="M2219" s="4" t="s">
        <v>1074</v>
      </c>
      <c r="N2219" s="15">
        <v>4.0999999999999996</v>
      </c>
    </row>
    <row r="2220" spans="1:14" x14ac:dyDescent="0.3">
      <c r="A2220" t="s">
        <v>3007</v>
      </c>
      <c r="B2220">
        <v>7</v>
      </c>
      <c r="M2220" s="4" t="s">
        <v>7827</v>
      </c>
      <c r="N2220" s="15">
        <v>4</v>
      </c>
    </row>
    <row r="2221" spans="1:14" x14ac:dyDescent="0.3">
      <c r="A2221" t="s">
        <v>4574</v>
      </c>
      <c r="B2221">
        <v>8.3000000000000007</v>
      </c>
      <c r="M2221" s="4" t="s">
        <v>261</v>
      </c>
      <c r="N2221" s="15">
        <v>4</v>
      </c>
    </row>
    <row r="2222" spans="1:14" x14ac:dyDescent="0.3">
      <c r="A2222" t="s">
        <v>1750</v>
      </c>
      <c r="B2222">
        <v>7.2</v>
      </c>
      <c r="M2222" s="4" t="s">
        <v>3840</v>
      </c>
      <c r="N2222" s="15">
        <v>4</v>
      </c>
    </row>
    <row r="2223" spans="1:14" x14ac:dyDescent="0.3">
      <c r="A2223" t="s">
        <v>1824</v>
      </c>
      <c r="B2223">
        <v>6.8</v>
      </c>
      <c r="M2223" s="4" t="s">
        <v>5727</v>
      </c>
      <c r="N2223" s="15">
        <v>4</v>
      </c>
    </row>
    <row r="2224" spans="1:14" x14ac:dyDescent="0.3">
      <c r="A2224" t="s">
        <v>4578</v>
      </c>
      <c r="B2224">
        <v>6.4</v>
      </c>
      <c r="M2224" s="4" t="s">
        <v>5606</v>
      </c>
      <c r="N2224" s="15">
        <v>4</v>
      </c>
    </row>
    <row r="2225" spans="1:14" x14ac:dyDescent="0.3">
      <c r="A2225" t="s">
        <v>4154</v>
      </c>
      <c r="B2225">
        <v>6.9</v>
      </c>
      <c r="M2225" s="4" t="s">
        <v>6785</v>
      </c>
      <c r="N2225" s="15">
        <v>4</v>
      </c>
    </row>
    <row r="2226" spans="1:14" x14ac:dyDescent="0.3">
      <c r="A2226" t="s">
        <v>4582</v>
      </c>
      <c r="B2226">
        <v>8</v>
      </c>
      <c r="M2226" s="4" t="s">
        <v>8029</v>
      </c>
      <c r="N2226" s="15">
        <v>4</v>
      </c>
    </row>
    <row r="2227" spans="1:14" x14ac:dyDescent="0.3">
      <c r="A2227" t="s">
        <v>2741</v>
      </c>
      <c r="B2227">
        <v>6.4</v>
      </c>
      <c r="M2227" s="4" t="s">
        <v>8251</v>
      </c>
      <c r="N2227" s="15">
        <v>4</v>
      </c>
    </row>
    <row r="2228" spans="1:14" x14ac:dyDescent="0.3">
      <c r="A2228" t="s">
        <v>2054</v>
      </c>
      <c r="B2228">
        <v>5.6</v>
      </c>
      <c r="M2228" s="4" t="s">
        <v>4454</v>
      </c>
      <c r="N2228" s="15">
        <v>4</v>
      </c>
    </row>
    <row r="2229" spans="1:14" x14ac:dyDescent="0.3">
      <c r="A2229" t="s">
        <v>4590</v>
      </c>
      <c r="B2229">
        <v>6.1</v>
      </c>
      <c r="M2229" s="4" t="s">
        <v>6392</v>
      </c>
      <c r="N2229" s="15">
        <v>4</v>
      </c>
    </row>
    <row r="2230" spans="1:14" x14ac:dyDescent="0.3">
      <c r="A2230" t="s">
        <v>4592</v>
      </c>
      <c r="B2230">
        <v>6</v>
      </c>
      <c r="M2230" s="4" t="s">
        <v>7688</v>
      </c>
      <c r="N2230" s="15">
        <v>4</v>
      </c>
    </row>
    <row r="2231" spans="1:14" x14ac:dyDescent="0.3">
      <c r="A2231" t="s">
        <v>4594</v>
      </c>
      <c r="B2231">
        <v>5.0999999999999996</v>
      </c>
      <c r="M2231" s="4" t="s">
        <v>2167</v>
      </c>
      <c r="N2231" s="15">
        <v>4</v>
      </c>
    </row>
    <row r="2232" spans="1:14" x14ac:dyDescent="0.3">
      <c r="A2232" t="s">
        <v>4596</v>
      </c>
      <c r="B2232">
        <v>4.5</v>
      </c>
      <c r="M2232" s="4" t="s">
        <v>8036</v>
      </c>
      <c r="N2232" s="15">
        <v>4</v>
      </c>
    </row>
    <row r="2233" spans="1:14" x14ac:dyDescent="0.3">
      <c r="A2233" t="s">
        <v>4599</v>
      </c>
      <c r="B2233">
        <v>5.9</v>
      </c>
      <c r="M2233" s="4" t="s">
        <v>3022</v>
      </c>
      <c r="N2233" s="15">
        <v>3.95</v>
      </c>
    </row>
    <row r="2234" spans="1:14" x14ac:dyDescent="0.3">
      <c r="A2234" t="s">
        <v>4602</v>
      </c>
      <c r="B2234">
        <v>6</v>
      </c>
      <c r="M2234" s="4" t="s">
        <v>7706</v>
      </c>
      <c r="N2234" s="15">
        <v>3.9</v>
      </c>
    </row>
    <row r="2235" spans="1:14" x14ac:dyDescent="0.3">
      <c r="A2235" t="s">
        <v>4605</v>
      </c>
      <c r="B2235">
        <v>5.8</v>
      </c>
      <c r="M2235" s="4" t="s">
        <v>4688</v>
      </c>
      <c r="N2235" s="15">
        <v>3.9</v>
      </c>
    </row>
    <row r="2236" spans="1:14" x14ac:dyDescent="0.3">
      <c r="A2236" t="s">
        <v>4607</v>
      </c>
      <c r="B2236">
        <v>6.1</v>
      </c>
      <c r="M2236" s="4" t="s">
        <v>7073</v>
      </c>
      <c r="N2236" s="15">
        <v>3.9</v>
      </c>
    </row>
    <row r="2237" spans="1:14" x14ac:dyDescent="0.3">
      <c r="A2237" t="s">
        <v>4609</v>
      </c>
      <c r="B2237">
        <v>4.9000000000000004</v>
      </c>
      <c r="M2237" s="4" t="s">
        <v>6534</v>
      </c>
      <c r="N2237" s="15">
        <v>3.9</v>
      </c>
    </row>
    <row r="2238" spans="1:14" x14ac:dyDescent="0.3">
      <c r="A2238" t="s">
        <v>4611</v>
      </c>
      <c r="B2238">
        <v>5.7</v>
      </c>
      <c r="M2238" s="4" t="s">
        <v>3613</v>
      </c>
      <c r="N2238" s="15">
        <v>3.9</v>
      </c>
    </row>
    <row r="2239" spans="1:14" x14ac:dyDescent="0.3">
      <c r="A2239" t="s">
        <v>4614</v>
      </c>
      <c r="B2239">
        <v>7.1</v>
      </c>
      <c r="M2239" s="4" t="s">
        <v>3775</v>
      </c>
      <c r="N2239" s="15">
        <v>3.9</v>
      </c>
    </row>
    <row r="2240" spans="1:14" x14ac:dyDescent="0.3">
      <c r="A2240" t="s">
        <v>4616</v>
      </c>
      <c r="B2240">
        <v>6.6</v>
      </c>
      <c r="M2240" s="4" t="s">
        <v>7574</v>
      </c>
      <c r="N2240" s="15">
        <v>3.9</v>
      </c>
    </row>
    <row r="2241" spans="1:14" x14ac:dyDescent="0.3">
      <c r="A2241" t="s">
        <v>1487</v>
      </c>
      <c r="B2241">
        <v>8.1</v>
      </c>
      <c r="M2241" s="4" t="s">
        <v>6895</v>
      </c>
      <c r="N2241" s="15">
        <v>3.9</v>
      </c>
    </row>
    <row r="2242" spans="1:14" x14ac:dyDescent="0.3">
      <c r="A2242" t="s">
        <v>4619</v>
      </c>
      <c r="B2242">
        <v>5.7</v>
      </c>
      <c r="M2242" s="4" t="s">
        <v>6763</v>
      </c>
      <c r="N2242" s="15">
        <v>3.9</v>
      </c>
    </row>
    <row r="2243" spans="1:14" x14ac:dyDescent="0.3">
      <c r="A2243" t="s">
        <v>125</v>
      </c>
      <c r="B2243">
        <v>6.8</v>
      </c>
      <c r="M2243" s="4" t="s">
        <v>5541</v>
      </c>
      <c r="N2243" s="15">
        <v>3.85</v>
      </c>
    </row>
    <row r="2244" spans="1:14" x14ac:dyDescent="0.3">
      <c r="A2244" t="s">
        <v>4622</v>
      </c>
      <c r="B2244">
        <v>7.5</v>
      </c>
      <c r="M2244" s="4" t="s">
        <v>5959</v>
      </c>
      <c r="N2244" s="15">
        <v>3.8</v>
      </c>
    </row>
    <row r="2245" spans="1:14" x14ac:dyDescent="0.3">
      <c r="A2245" t="s">
        <v>4624</v>
      </c>
      <c r="B2245">
        <v>6.2</v>
      </c>
      <c r="M2245" s="4" t="s">
        <v>2600</v>
      </c>
      <c r="N2245" s="15">
        <v>3.8</v>
      </c>
    </row>
    <row r="2246" spans="1:14" x14ac:dyDescent="0.3">
      <c r="A2246" t="s">
        <v>1312</v>
      </c>
      <c r="B2246">
        <v>8.3000000000000007</v>
      </c>
      <c r="M2246" s="4" t="s">
        <v>6127</v>
      </c>
      <c r="N2246" s="15">
        <v>3.8</v>
      </c>
    </row>
    <row r="2247" spans="1:14" x14ac:dyDescent="0.3">
      <c r="A2247" t="s">
        <v>4628</v>
      </c>
      <c r="B2247">
        <v>7.4</v>
      </c>
      <c r="M2247" s="4" t="s">
        <v>1377</v>
      </c>
      <c r="N2247" s="15">
        <v>3.8</v>
      </c>
    </row>
    <row r="2248" spans="1:14" x14ac:dyDescent="0.3">
      <c r="A2248" t="s">
        <v>1867</v>
      </c>
      <c r="B2248">
        <v>8</v>
      </c>
      <c r="M2248" s="4" t="s">
        <v>1647</v>
      </c>
      <c r="N2248" s="15">
        <v>3.8</v>
      </c>
    </row>
    <row r="2249" spans="1:14" x14ac:dyDescent="0.3">
      <c r="A2249" t="s">
        <v>4633</v>
      </c>
      <c r="B2249">
        <v>9.5</v>
      </c>
      <c r="M2249" s="4" t="s">
        <v>7369</v>
      </c>
      <c r="N2249" s="15">
        <v>3.8</v>
      </c>
    </row>
    <row r="2250" spans="1:14" x14ac:dyDescent="0.3">
      <c r="A2250" t="s">
        <v>4635</v>
      </c>
      <c r="B2250">
        <v>5.5</v>
      </c>
      <c r="M2250" s="4" t="s">
        <v>7375</v>
      </c>
      <c r="N2250" s="15">
        <v>3.8</v>
      </c>
    </row>
    <row r="2251" spans="1:14" x14ac:dyDescent="0.3">
      <c r="A2251" t="s">
        <v>4637</v>
      </c>
      <c r="B2251">
        <v>5.7</v>
      </c>
      <c r="M2251" s="4" t="s">
        <v>1560</v>
      </c>
      <c r="N2251" s="15">
        <v>3.72</v>
      </c>
    </row>
    <row r="2252" spans="1:14" x14ac:dyDescent="0.3">
      <c r="A2252" t="s">
        <v>263</v>
      </c>
      <c r="B2252">
        <v>7.2</v>
      </c>
      <c r="M2252" s="4" t="s">
        <v>7201</v>
      </c>
      <c r="N2252" s="15">
        <v>3.7</v>
      </c>
    </row>
    <row r="2253" spans="1:14" x14ac:dyDescent="0.3">
      <c r="A2253" t="s">
        <v>244</v>
      </c>
      <c r="B2253">
        <v>6.9</v>
      </c>
      <c r="M2253" s="4" t="s">
        <v>675</v>
      </c>
      <c r="N2253" s="15">
        <v>3.7</v>
      </c>
    </row>
    <row r="2254" spans="1:14" x14ac:dyDescent="0.3">
      <c r="A2254" t="s">
        <v>1934</v>
      </c>
      <c r="B2254">
        <v>5.5</v>
      </c>
      <c r="M2254" s="4" t="s">
        <v>7329</v>
      </c>
      <c r="N2254" s="15">
        <v>3.7</v>
      </c>
    </row>
    <row r="2255" spans="1:14" x14ac:dyDescent="0.3">
      <c r="A2255" t="s">
        <v>3375</v>
      </c>
      <c r="B2255">
        <v>5.2</v>
      </c>
      <c r="M2255" s="4" t="s">
        <v>8217</v>
      </c>
      <c r="N2255" s="15">
        <v>3.7</v>
      </c>
    </row>
    <row r="2256" spans="1:14" x14ac:dyDescent="0.3">
      <c r="A2256" t="s">
        <v>2805</v>
      </c>
      <c r="B2256">
        <v>7.1</v>
      </c>
      <c r="M2256" s="4" t="s">
        <v>1239</v>
      </c>
      <c r="N2256" s="15">
        <v>3.6</v>
      </c>
    </row>
    <row r="2257" spans="1:14" x14ac:dyDescent="0.3">
      <c r="A2257" t="s">
        <v>4645</v>
      </c>
      <c r="B2257">
        <v>5.5</v>
      </c>
      <c r="M2257" s="4" t="s">
        <v>4237</v>
      </c>
      <c r="N2257" s="15">
        <v>3.6</v>
      </c>
    </row>
    <row r="2258" spans="1:14" x14ac:dyDescent="0.3">
      <c r="A2258" t="s">
        <v>3297</v>
      </c>
      <c r="B2258">
        <v>5.4</v>
      </c>
      <c r="M2258" s="4" t="s">
        <v>7275</v>
      </c>
      <c r="N2258" s="15">
        <v>3.6</v>
      </c>
    </row>
    <row r="2259" spans="1:14" x14ac:dyDescent="0.3">
      <c r="A2259" t="s">
        <v>4648</v>
      </c>
      <c r="B2259">
        <v>6.7</v>
      </c>
      <c r="M2259" s="4" t="s">
        <v>8158</v>
      </c>
      <c r="N2259" s="15">
        <v>3.6</v>
      </c>
    </row>
    <row r="2260" spans="1:14" x14ac:dyDescent="0.3">
      <c r="A2260" t="s">
        <v>3408</v>
      </c>
      <c r="B2260">
        <v>5</v>
      </c>
      <c r="M2260" s="4" t="s">
        <v>4326</v>
      </c>
      <c r="N2260" s="15">
        <v>3.6</v>
      </c>
    </row>
    <row r="2261" spans="1:14" x14ac:dyDescent="0.3">
      <c r="A2261" t="s">
        <v>1737</v>
      </c>
      <c r="B2261">
        <v>6.4</v>
      </c>
      <c r="M2261" s="4" t="s">
        <v>5847</v>
      </c>
      <c r="N2261" s="15">
        <v>3.6</v>
      </c>
    </row>
    <row r="2262" spans="1:14" x14ac:dyDescent="0.3">
      <c r="A2262" t="s">
        <v>4490</v>
      </c>
      <c r="B2262">
        <v>6.6</v>
      </c>
      <c r="M2262" s="4" t="s">
        <v>12683</v>
      </c>
      <c r="N2262" s="15">
        <v>3.6</v>
      </c>
    </row>
    <row r="2263" spans="1:14" x14ac:dyDescent="0.3">
      <c r="A2263" t="s">
        <v>1043</v>
      </c>
      <c r="B2263">
        <v>5.9</v>
      </c>
      <c r="M2263" s="4" t="s">
        <v>2782</v>
      </c>
      <c r="N2263" s="15">
        <v>3.6</v>
      </c>
    </row>
    <row r="2264" spans="1:14" x14ac:dyDescent="0.3">
      <c r="A2264" t="s">
        <v>1610</v>
      </c>
      <c r="B2264">
        <v>5.7</v>
      </c>
      <c r="M2264" s="4" t="s">
        <v>4015</v>
      </c>
      <c r="N2264" s="15">
        <v>3.6</v>
      </c>
    </row>
    <row r="2265" spans="1:14" x14ac:dyDescent="0.3">
      <c r="A2265" t="s">
        <v>2219</v>
      </c>
      <c r="B2265">
        <v>4.5</v>
      </c>
      <c r="M2265" s="4" t="s">
        <v>4704</v>
      </c>
      <c r="N2265" s="15">
        <v>3.6</v>
      </c>
    </row>
    <row r="2266" spans="1:14" x14ac:dyDescent="0.3">
      <c r="A2266" t="s">
        <v>4114</v>
      </c>
      <c r="B2266">
        <v>3.7</v>
      </c>
      <c r="M2266" s="4" t="s">
        <v>5697</v>
      </c>
      <c r="N2266" s="15">
        <v>3.5</v>
      </c>
    </row>
    <row r="2267" spans="1:14" x14ac:dyDescent="0.3">
      <c r="A2267" t="s">
        <v>4117</v>
      </c>
      <c r="B2267">
        <v>5</v>
      </c>
      <c r="M2267" s="4" t="s">
        <v>7816</v>
      </c>
      <c r="N2267" s="15">
        <v>3.5</v>
      </c>
    </row>
    <row r="2268" spans="1:14" x14ac:dyDescent="0.3">
      <c r="A2268" t="s">
        <v>2010</v>
      </c>
      <c r="B2268">
        <v>4.5999999999999996</v>
      </c>
      <c r="M2268" s="4" t="s">
        <v>7581</v>
      </c>
      <c r="N2268" s="15">
        <v>3.5</v>
      </c>
    </row>
    <row r="2269" spans="1:14" x14ac:dyDescent="0.3">
      <c r="A2269" t="s">
        <v>488</v>
      </c>
      <c r="B2269">
        <v>6.5</v>
      </c>
      <c r="M2269" s="4" t="s">
        <v>6518</v>
      </c>
      <c r="N2269" s="15">
        <v>3.5</v>
      </c>
    </row>
    <row r="2270" spans="1:14" x14ac:dyDescent="0.3">
      <c r="A2270" t="s">
        <v>4661</v>
      </c>
      <c r="B2270">
        <v>4.9000000000000004</v>
      </c>
      <c r="M2270" s="4" t="s">
        <v>4134</v>
      </c>
      <c r="N2270" s="15">
        <v>3.5</v>
      </c>
    </row>
    <row r="2271" spans="1:14" x14ac:dyDescent="0.3">
      <c r="A2271" t="s">
        <v>4663</v>
      </c>
      <c r="B2271">
        <v>6</v>
      </c>
      <c r="M2271" s="4" t="s">
        <v>7187</v>
      </c>
      <c r="N2271" s="15">
        <v>3.5</v>
      </c>
    </row>
    <row r="2272" spans="1:14" x14ac:dyDescent="0.3">
      <c r="A2272" t="s">
        <v>4665</v>
      </c>
      <c r="B2272">
        <v>6.9</v>
      </c>
      <c r="M2272" s="4" t="s">
        <v>3354</v>
      </c>
      <c r="N2272" s="15">
        <v>3.5</v>
      </c>
    </row>
    <row r="2273" spans="1:14" x14ac:dyDescent="0.3">
      <c r="A2273" t="s">
        <v>4667</v>
      </c>
      <c r="B2273">
        <v>5.7</v>
      </c>
      <c r="M2273" s="4" t="s">
        <v>5331</v>
      </c>
      <c r="N2273" s="15">
        <v>3.5</v>
      </c>
    </row>
    <row r="2274" spans="1:14" x14ac:dyDescent="0.3">
      <c r="A2274" t="s">
        <v>165</v>
      </c>
      <c r="B2274">
        <v>6.7</v>
      </c>
      <c r="M2274" s="4" t="s">
        <v>6021</v>
      </c>
      <c r="N2274" s="15">
        <v>3.4</v>
      </c>
    </row>
    <row r="2275" spans="1:14" x14ac:dyDescent="0.3">
      <c r="A2275" t="s">
        <v>1789</v>
      </c>
      <c r="B2275">
        <v>6.9</v>
      </c>
      <c r="M2275" s="4" t="s">
        <v>8191</v>
      </c>
      <c r="N2275" s="15">
        <v>3.4</v>
      </c>
    </row>
    <row r="2276" spans="1:14" x14ac:dyDescent="0.3">
      <c r="A2276" t="s">
        <v>2528</v>
      </c>
      <c r="B2276">
        <v>5.5</v>
      </c>
      <c r="M2276" s="4" t="s">
        <v>7157</v>
      </c>
      <c r="N2276" s="15">
        <v>3.4</v>
      </c>
    </row>
    <row r="2277" spans="1:14" x14ac:dyDescent="0.3">
      <c r="A2277" t="s">
        <v>4672</v>
      </c>
      <c r="B2277">
        <v>4.4000000000000004</v>
      </c>
      <c r="M2277" s="4" t="s">
        <v>2943</v>
      </c>
      <c r="N2277" s="15">
        <v>3.4</v>
      </c>
    </row>
    <row r="2278" spans="1:14" x14ac:dyDescent="0.3">
      <c r="A2278" t="s">
        <v>4674</v>
      </c>
      <c r="B2278">
        <v>7</v>
      </c>
      <c r="M2278" s="4" t="s">
        <v>6254</v>
      </c>
      <c r="N2278" s="15">
        <v>3.4</v>
      </c>
    </row>
    <row r="2279" spans="1:14" x14ac:dyDescent="0.3">
      <c r="A2279" t="s">
        <v>732</v>
      </c>
      <c r="B2279">
        <v>5.4</v>
      </c>
      <c r="M2279" s="4" t="s">
        <v>7100</v>
      </c>
      <c r="N2279" s="15">
        <v>3.4</v>
      </c>
    </row>
    <row r="2280" spans="1:14" x14ac:dyDescent="0.3">
      <c r="A2280" t="s">
        <v>4678</v>
      </c>
      <c r="B2280">
        <v>5.4</v>
      </c>
      <c r="M2280" s="4" t="s">
        <v>7568</v>
      </c>
      <c r="N2280" s="15">
        <v>3.4</v>
      </c>
    </row>
    <row r="2281" spans="1:14" x14ac:dyDescent="0.3">
      <c r="A2281" t="s">
        <v>4680</v>
      </c>
      <c r="B2281">
        <v>8</v>
      </c>
      <c r="M2281" s="4" t="s">
        <v>7428</v>
      </c>
      <c r="N2281" s="15">
        <v>3.4</v>
      </c>
    </row>
    <row r="2282" spans="1:14" x14ac:dyDescent="0.3">
      <c r="A2282" t="s">
        <v>4682</v>
      </c>
      <c r="B2282">
        <v>7.6</v>
      </c>
      <c r="M2282" s="4" t="s">
        <v>7104</v>
      </c>
      <c r="N2282" s="15">
        <v>3.4</v>
      </c>
    </row>
    <row r="2283" spans="1:14" x14ac:dyDescent="0.3">
      <c r="A2283" t="s">
        <v>4684</v>
      </c>
      <c r="B2283">
        <v>5.9</v>
      </c>
      <c r="M2283" s="4" t="s">
        <v>7911</v>
      </c>
      <c r="N2283" s="15">
        <v>3.4</v>
      </c>
    </row>
    <row r="2284" spans="1:14" x14ac:dyDescent="0.3">
      <c r="A2284" t="s">
        <v>351</v>
      </c>
      <c r="B2284">
        <v>6.6</v>
      </c>
      <c r="M2284" s="4" t="s">
        <v>5276</v>
      </c>
      <c r="N2284" s="15">
        <v>3.3</v>
      </c>
    </row>
    <row r="2285" spans="1:14" x14ac:dyDescent="0.3">
      <c r="A2285" t="s">
        <v>416</v>
      </c>
      <c r="B2285">
        <v>6.7</v>
      </c>
      <c r="M2285" s="4" t="s">
        <v>7273</v>
      </c>
      <c r="N2285" s="15">
        <v>3.3</v>
      </c>
    </row>
    <row r="2286" spans="1:14" x14ac:dyDescent="0.3">
      <c r="A2286" t="s">
        <v>4688</v>
      </c>
      <c r="B2286">
        <v>3.9</v>
      </c>
      <c r="M2286" s="4" t="s">
        <v>4288</v>
      </c>
      <c r="N2286" s="15">
        <v>3.3</v>
      </c>
    </row>
    <row r="2287" spans="1:14" x14ac:dyDescent="0.3">
      <c r="A2287" t="s">
        <v>4342</v>
      </c>
      <c r="B2287">
        <v>5.7</v>
      </c>
      <c r="M2287" s="4" t="s">
        <v>6744</v>
      </c>
      <c r="N2287" s="15">
        <v>3.3</v>
      </c>
    </row>
    <row r="2288" spans="1:14" x14ac:dyDescent="0.3">
      <c r="A2288" t="s">
        <v>4481</v>
      </c>
      <c r="B2288">
        <v>6.7</v>
      </c>
      <c r="M2288" s="4" t="s">
        <v>662</v>
      </c>
      <c r="N2288" s="15">
        <v>3.3</v>
      </c>
    </row>
    <row r="2289" spans="1:14" x14ac:dyDescent="0.3">
      <c r="A2289" t="s">
        <v>4692</v>
      </c>
      <c r="B2289">
        <v>6.5</v>
      </c>
      <c r="M2289" s="4" t="s">
        <v>6223</v>
      </c>
      <c r="N2289" s="15">
        <v>3.3</v>
      </c>
    </row>
    <row r="2290" spans="1:14" x14ac:dyDescent="0.3">
      <c r="A2290" t="s">
        <v>3914</v>
      </c>
      <c r="B2290">
        <v>6.8</v>
      </c>
      <c r="M2290" s="4" t="s">
        <v>4239</v>
      </c>
      <c r="N2290" s="15">
        <v>3.3</v>
      </c>
    </row>
    <row r="2291" spans="1:14" x14ac:dyDescent="0.3">
      <c r="A2291" t="s">
        <v>4695</v>
      </c>
      <c r="B2291">
        <v>6.3</v>
      </c>
      <c r="M2291" s="4" t="s">
        <v>7000</v>
      </c>
      <c r="N2291" s="15">
        <v>3.3</v>
      </c>
    </row>
    <row r="2292" spans="1:14" x14ac:dyDescent="0.3">
      <c r="A2292" t="s">
        <v>4699</v>
      </c>
      <c r="B2292">
        <v>6.9</v>
      </c>
      <c r="M2292" s="4" t="s">
        <v>3386</v>
      </c>
      <c r="N2292" s="15">
        <v>3.3</v>
      </c>
    </row>
    <row r="2293" spans="1:14" x14ac:dyDescent="0.3">
      <c r="A2293" t="s">
        <v>853</v>
      </c>
      <c r="B2293">
        <v>7</v>
      </c>
      <c r="M2293" s="4" t="s">
        <v>6545</v>
      </c>
      <c r="N2293" s="15">
        <v>3.3</v>
      </c>
    </row>
    <row r="2294" spans="1:14" x14ac:dyDescent="0.3">
      <c r="A2294" t="s">
        <v>4702</v>
      </c>
      <c r="B2294">
        <v>6.5</v>
      </c>
      <c r="M2294" s="4" t="s">
        <v>7315</v>
      </c>
      <c r="N2294" s="15">
        <v>3.3</v>
      </c>
    </row>
    <row r="2295" spans="1:14" x14ac:dyDescent="0.3">
      <c r="A2295" t="s">
        <v>4704</v>
      </c>
      <c r="B2295">
        <v>3.6</v>
      </c>
      <c r="M2295" s="4" t="s">
        <v>5325</v>
      </c>
      <c r="N2295" s="15">
        <v>3.3</v>
      </c>
    </row>
    <row r="2296" spans="1:14" x14ac:dyDescent="0.3">
      <c r="A2296" t="s">
        <v>1375</v>
      </c>
      <c r="B2296">
        <v>7.7</v>
      </c>
      <c r="M2296" s="4" t="s">
        <v>3350</v>
      </c>
      <c r="N2296" s="15">
        <v>3.3</v>
      </c>
    </row>
    <row r="2297" spans="1:14" x14ac:dyDescent="0.3">
      <c r="A2297" t="s">
        <v>368</v>
      </c>
      <c r="B2297">
        <v>7.7</v>
      </c>
      <c r="M2297" s="4" t="s">
        <v>8214</v>
      </c>
      <c r="N2297" s="15">
        <v>3.25</v>
      </c>
    </row>
    <row r="2298" spans="1:14" x14ac:dyDescent="0.3">
      <c r="A2298" t="s">
        <v>3850</v>
      </c>
      <c r="B2298">
        <v>6.8</v>
      </c>
      <c r="M2298" s="4" t="s">
        <v>8147</v>
      </c>
      <c r="N2298" s="15">
        <v>3.2</v>
      </c>
    </row>
    <row r="2299" spans="1:14" x14ac:dyDescent="0.3">
      <c r="A2299" t="s">
        <v>3932</v>
      </c>
      <c r="B2299">
        <v>7.4</v>
      </c>
      <c r="M2299" s="4" t="s">
        <v>7632</v>
      </c>
      <c r="N2299" s="15">
        <v>3.2</v>
      </c>
    </row>
    <row r="2300" spans="1:14" x14ac:dyDescent="0.3">
      <c r="A2300" t="s">
        <v>2513</v>
      </c>
      <c r="B2300">
        <v>5.0999999999999996</v>
      </c>
      <c r="M2300" s="4" t="s">
        <v>4994</v>
      </c>
      <c r="N2300" s="15">
        <v>3.2</v>
      </c>
    </row>
    <row r="2301" spans="1:14" x14ac:dyDescent="0.3">
      <c r="A2301" t="s">
        <v>3169</v>
      </c>
      <c r="B2301">
        <v>7.4</v>
      </c>
      <c r="M2301" s="4" t="s">
        <v>6280</v>
      </c>
      <c r="N2301" s="15">
        <v>3.2</v>
      </c>
    </row>
    <row r="2302" spans="1:14" x14ac:dyDescent="0.3">
      <c r="A2302" t="s">
        <v>4536</v>
      </c>
      <c r="B2302">
        <v>7.2</v>
      </c>
      <c r="M2302" s="4" t="s">
        <v>6672</v>
      </c>
      <c r="N2302" s="15">
        <v>3.2</v>
      </c>
    </row>
    <row r="2303" spans="1:14" x14ac:dyDescent="0.3">
      <c r="A2303" t="s">
        <v>4182</v>
      </c>
      <c r="B2303">
        <v>6</v>
      </c>
      <c r="M2303" s="4" t="s">
        <v>7945</v>
      </c>
      <c r="N2303" s="15">
        <v>3.2</v>
      </c>
    </row>
    <row r="2304" spans="1:14" x14ac:dyDescent="0.3">
      <c r="A2304" t="s">
        <v>1047</v>
      </c>
      <c r="B2304">
        <v>8.3000000000000007</v>
      </c>
      <c r="M2304" s="4" t="s">
        <v>4060</v>
      </c>
      <c r="N2304" s="15">
        <v>3.1</v>
      </c>
    </row>
    <row r="2305" spans="1:14" x14ac:dyDescent="0.3">
      <c r="A2305" t="s">
        <v>1267</v>
      </c>
      <c r="B2305">
        <v>8.1</v>
      </c>
      <c r="M2305" s="4" t="s">
        <v>7271</v>
      </c>
      <c r="N2305" s="15">
        <v>3.1</v>
      </c>
    </row>
    <row r="2306" spans="1:14" x14ac:dyDescent="0.3">
      <c r="A2306" t="s">
        <v>3925</v>
      </c>
      <c r="B2306">
        <v>6.3</v>
      </c>
      <c r="M2306" s="4" t="s">
        <v>4225</v>
      </c>
      <c r="N2306" s="15">
        <v>3.1</v>
      </c>
    </row>
    <row r="2307" spans="1:14" x14ac:dyDescent="0.3">
      <c r="A2307" t="s">
        <v>1106</v>
      </c>
      <c r="B2307">
        <v>7.3</v>
      </c>
      <c r="M2307" s="4" t="s">
        <v>6892</v>
      </c>
      <c r="N2307" s="15">
        <v>3.1</v>
      </c>
    </row>
    <row r="2308" spans="1:14" x14ac:dyDescent="0.3">
      <c r="A2308" t="s">
        <v>2782</v>
      </c>
      <c r="B2308">
        <v>3.6</v>
      </c>
      <c r="M2308" s="4" t="s">
        <v>7676</v>
      </c>
      <c r="N2308" s="15">
        <v>3.1</v>
      </c>
    </row>
    <row r="2309" spans="1:14" x14ac:dyDescent="0.3">
      <c r="A2309" t="s">
        <v>370</v>
      </c>
      <c r="B2309">
        <v>1.6</v>
      </c>
      <c r="M2309" s="4" t="s">
        <v>5669</v>
      </c>
      <c r="N2309" s="15">
        <v>3.1</v>
      </c>
    </row>
    <row r="2310" spans="1:14" x14ac:dyDescent="0.3">
      <c r="A2310" t="s">
        <v>419</v>
      </c>
      <c r="B2310">
        <v>8</v>
      </c>
      <c r="M2310" s="4" t="s">
        <v>6578</v>
      </c>
      <c r="N2310" s="15">
        <v>3.1</v>
      </c>
    </row>
    <row r="2311" spans="1:14" x14ac:dyDescent="0.3">
      <c r="A2311" t="s">
        <v>1709</v>
      </c>
      <c r="B2311">
        <v>9</v>
      </c>
      <c r="M2311" s="4" t="s">
        <v>12682</v>
      </c>
      <c r="N2311" s="15">
        <v>3</v>
      </c>
    </row>
    <row r="2312" spans="1:14" x14ac:dyDescent="0.3">
      <c r="A2312" t="s">
        <v>2031</v>
      </c>
      <c r="B2312">
        <v>6.1</v>
      </c>
      <c r="M2312" s="4" t="s">
        <v>7403</v>
      </c>
      <c r="N2312" s="15">
        <v>3</v>
      </c>
    </row>
    <row r="2313" spans="1:14" x14ac:dyDescent="0.3">
      <c r="A2313" t="s">
        <v>741</v>
      </c>
      <c r="B2313">
        <v>5.7</v>
      </c>
      <c r="M2313" s="4" t="s">
        <v>4245</v>
      </c>
      <c r="N2313" s="15">
        <v>3</v>
      </c>
    </row>
    <row r="2314" spans="1:14" x14ac:dyDescent="0.3">
      <c r="A2314" t="s">
        <v>3423</v>
      </c>
      <c r="B2314">
        <v>6.8</v>
      </c>
      <c r="M2314" s="4" t="s">
        <v>7562</v>
      </c>
      <c r="N2314" s="15">
        <v>3</v>
      </c>
    </row>
    <row r="2315" spans="1:14" x14ac:dyDescent="0.3">
      <c r="A2315" t="s">
        <v>4730</v>
      </c>
      <c r="B2315">
        <v>5.5</v>
      </c>
      <c r="M2315" s="4" t="s">
        <v>8243</v>
      </c>
      <c r="N2315" s="15">
        <v>3</v>
      </c>
    </row>
    <row r="2316" spans="1:14" x14ac:dyDescent="0.3">
      <c r="A2316" t="s">
        <v>4732</v>
      </c>
      <c r="B2316">
        <v>6.8</v>
      </c>
      <c r="M2316" s="4" t="s">
        <v>12668</v>
      </c>
      <c r="N2316" s="15">
        <v>2.9</v>
      </c>
    </row>
    <row r="2317" spans="1:14" x14ac:dyDescent="0.3">
      <c r="A2317" t="s">
        <v>4734</v>
      </c>
      <c r="B2317">
        <v>7.3</v>
      </c>
      <c r="M2317" s="4" t="s">
        <v>5904</v>
      </c>
      <c r="N2317" s="15">
        <v>2.9</v>
      </c>
    </row>
    <row r="2318" spans="1:14" x14ac:dyDescent="0.3">
      <c r="A2318" t="s">
        <v>2513</v>
      </c>
      <c r="B2318">
        <v>6.1</v>
      </c>
      <c r="M2318" s="4" t="s">
        <v>4510</v>
      </c>
      <c r="N2318" s="15">
        <v>2.8</v>
      </c>
    </row>
    <row r="2319" spans="1:14" x14ac:dyDescent="0.3">
      <c r="A2319" t="s">
        <v>2595</v>
      </c>
      <c r="B2319">
        <v>7.2</v>
      </c>
      <c r="M2319" s="4" t="s">
        <v>7552</v>
      </c>
      <c r="N2319" s="15">
        <v>2.8</v>
      </c>
    </row>
    <row r="2320" spans="1:14" x14ac:dyDescent="0.3">
      <c r="A2320" t="s">
        <v>4738</v>
      </c>
      <c r="B2320">
        <v>5.9</v>
      </c>
      <c r="M2320" s="4" t="s">
        <v>3549</v>
      </c>
      <c r="N2320" s="15">
        <v>2.8</v>
      </c>
    </row>
    <row r="2321" spans="1:14" x14ac:dyDescent="0.3">
      <c r="A2321" t="s">
        <v>4740</v>
      </c>
      <c r="B2321">
        <v>6.1</v>
      </c>
      <c r="M2321" s="4" t="s">
        <v>7027</v>
      </c>
      <c r="N2321" s="15">
        <v>2.8</v>
      </c>
    </row>
    <row r="2322" spans="1:14" x14ac:dyDescent="0.3">
      <c r="A2322" t="s">
        <v>1810</v>
      </c>
      <c r="B2322">
        <v>6.8</v>
      </c>
      <c r="M2322" s="4" t="s">
        <v>4338</v>
      </c>
      <c r="N2322" s="15">
        <v>2.8</v>
      </c>
    </row>
    <row r="2323" spans="1:14" x14ac:dyDescent="0.3">
      <c r="A2323" t="s">
        <v>4743</v>
      </c>
      <c r="B2323">
        <v>7.7</v>
      </c>
      <c r="M2323" s="4" t="s">
        <v>5006</v>
      </c>
      <c r="N2323" s="15">
        <v>2.8</v>
      </c>
    </row>
    <row r="2324" spans="1:14" x14ac:dyDescent="0.3">
      <c r="A2324" t="s">
        <v>3848</v>
      </c>
      <c r="B2324">
        <v>4.9000000000000004</v>
      </c>
      <c r="M2324" s="4" t="s">
        <v>7267</v>
      </c>
      <c r="N2324" s="15">
        <v>2.8</v>
      </c>
    </row>
    <row r="2325" spans="1:14" x14ac:dyDescent="0.3">
      <c r="A2325" t="s">
        <v>4746</v>
      </c>
      <c r="B2325">
        <v>6.1</v>
      </c>
      <c r="M2325" s="4" t="s">
        <v>3904</v>
      </c>
      <c r="N2325" s="15">
        <v>2.8</v>
      </c>
    </row>
    <row r="2326" spans="1:14" x14ac:dyDescent="0.3">
      <c r="A2326" t="s">
        <v>3895</v>
      </c>
      <c r="B2326">
        <v>2.5</v>
      </c>
      <c r="M2326" s="4" t="s">
        <v>6414</v>
      </c>
      <c r="N2326" s="15">
        <v>2.7</v>
      </c>
    </row>
    <row r="2327" spans="1:14" x14ac:dyDescent="0.3">
      <c r="A2327" t="s">
        <v>4750</v>
      </c>
      <c r="B2327">
        <v>6.1</v>
      </c>
      <c r="M2327" s="4" t="s">
        <v>3716</v>
      </c>
      <c r="N2327" s="15">
        <v>2.7</v>
      </c>
    </row>
    <row r="2328" spans="1:14" x14ac:dyDescent="0.3">
      <c r="A2328" t="s">
        <v>4752</v>
      </c>
      <c r="B2328">
        <v>5.9</v>
      </c>
      <c r="M2328" s="4" t="s">
        <v>6753</v>
      </c>
      <c r="N2328" s="15">
        <v>2.6500000000000004</v>
      </c>
    </row>
    <row r="2329" spans="1:14" x14ac:dyDescent="0.3">
      <c r="A2329" t="s">
        <v>4754</v>
      </c>
      <c r="B2329">
        <v>5.7</v>
      </c>
      <c r="M2329" s="4" t="s">
        <v>7405</v>
      </c>
      <c r="N2329" s="15">
        <v>2.6</v>
      </c>
    </row>
    <row r="2330" spans="1:14" x14ac:dyDescent="0.3">
      <c r="A2330" t="s">
        <v>4756</v>
      </c>
      <c r="B2330">
        <v>5.6</v>
      </c>
      <c r="M2330" s="4" t="s">
        <v>2915</v>
      </c>
      <c r="N2330" s="15">
        <v>2.6</v>
      </c>
    </row>
    <row r="2331" spans="1:14" x14ac:dyDescent="0.3">
      <c r="A2331" t="s">
        <v>1158</v>
      </c>
      <c r="B2331">
        <v>7.2</v>
      </c>
      <c r="M2331" s="4" t="s">
        <v>8003</v>
      </c>
      <c r="N2331" s="15">
        <v>2.5</v>
      </c>
    </row>
    <row r="2332" spans="1:14" x14ac:dyDescent="0.3">
      <c r="A2332" t="s">
        <v>4759</v>
      </c>
      <c r="B2332">
        <v>7.7</v>
      </c>
      <c r="M2332" s="4" t="s">
        <v>1008</v>
      </c>
      <c r="N2332" s="15">
        <v>2.4</v>
      </c>
    </row>
    <row r="2333" spans="1:14" x14ac:dyDescent="0.3">
      <c r="A2333" t="s">
        <v>640</v>
      </c>
      <c r="B2333">
        <v>7.8</v>
      </c>
      <c r="M2333" s="4" t="s">
        <v>5780</v>
      </c>
      <c r="N2333" s="15">
        <v>2.2999999999999998</v>
      </c>
    </row>
    <row r="2334" spans="1:14" x14ac:dyDescent="0.3">
      <c r="A2334" t="s">
        <v>4762</v>
      </c>
      <c r="B2334">
        <v>6.1</v>
      </c>
      <c r="M2334" s="4" t="s">
        <v>7821</v>
      </c>
      <c r="N2334" s="15">
        <v>2.2000000000000002</v>
      </c>
    </row>
    <row r="2335" spans="1:14" x14ac:dyDescent="0.3">
      <c r="A2335" t="s">
        <v>524</v>
      </c>
      <c r="B2335">
        <v>5.8</v>
      </c>
      <c r="M2335" s="4" t="s">
        <v>4185</v>
      </c>
      <c r="N2335" s="15">
        <v>2.1</v>
      </c>
    </row>
    <row r="2336" spans="1:14" x14ac:dyDescent="0.3">
      <c r="A2336" t="s">
        <v>1904</v>
      </c>
      <c r="B2336">
        <v>6.5</v>
      </c>
      <c r="M2336" s="4" t="s">
        <v>12667</v>
      </c>
      <c r="N2336" s="15">
        <v>2</v>
      </c>
    </row>
    <row r="2337" spans="1:14" x14ac:dyDescent="0.3">
      <c r="A2337" t="s">
        <v>1312</v>
      </c>
      <c r="B2337">
        <v>7.9</v>
      </c>
      <c r="M2337" s="4" t="s">
        <v>7536</v>
      </c>
      <c r="N2337" s="15">
        <v>1.9</v>
      </c>
    </row>
    <row r="2338" spans="1:14" x14ac:dyDescent="0.3">
      <c r="A2338" t="s">
        <v>4768</v>
      </c>
      <c r="B2338">
        <v>6.3</v>
      </c>
      <c r="M2338" s="4" t="s">
        <v>2110</v>
      </c>
      <c r="N2338" s="15">
        <v>1.7</v>
      </c>
    </row>
    <row r="2339" spans="1:14" x14ac:dyDescent="0.3">
      <c r="A2339" t="s">
        <v>4770</v>
      </c>
      <c r="B2339">
        <v>3.8</v>
      </c>
      <c r="M2339" s="4" t="s">
        <v>12699</v>
      </c>
    </row>
    <row r="2340" spans="1:14" x14ac:dyDescent="0.3">
      <c r="A2340" t="s">
        <v>4772</v>
      </c>
      <c r="B2340">
        <v>8.3000000000000007</v>
      </c>
      <c r="M2340" s="4" t="s">
        <v>12700</v>
      </c>
      <c r="N2340" s="15">
        <v>6.3649609912803928</v>
      </c>
    </row>
    <row r="2341" spans="1:14" x14ac:dyDescent="0.3">
      <c r="A2341" t="s">
        <v>2367</v>
      </c>
      <c r="B2341">
        <v>6.4</v>
      </c>
    </row>
    <row r="2342" spans="1:14" x14ac:dyDescent="0.3">
      <c r="A2342" t="s">
        <v>4775</v>
      </c>
      <c r="B2342">
        <v>6.7</v>
      </c>
    </row>
    <row r="2343" spans="1:14" x14ac:dyDescent="0.3">
      <c r="A2343" t="s">
        <v>3783</v>
      </c>
      <c r="B2343">
        <v>6.1</v>
      </c>
    </row>
    <row r="2344" spans="1:14" x14ac:dyDescent="0.3">
      <c r="A2344" t="s">
        <v>3017</v>
      </c>
      <c r="B2344">
        <v>8.1</v>
      </c>
    </row>
    <row r="2345" spans="1:14" x14ac:dyDescent="0.3">
      <c r="A2345" t="s">
        <v>4779</v>
      </c>
      <c r="B2345">
        <v>6</v>
      </c>
    </row>
    <row r="2346" spans="1:14" x14ac:dyDescent="0.3">
      <c r="A2346" t="s">
        <v>4781</v>
      </c>
      <c r="B2346">
        <v>5.8</v>
      </c>
    </row>
    <row r="2347" spans="1:14" x14ac:dyDescent="0.3">
      <c r="A2347" t="s">
        <v>4783</v>
      </c>
      <c r="B2347">
        <v>5.6</v>
      </c>
    </row>
    <row r="2348" spans="1:14" x14ac:dyDescent="0.3">
      <c r="A2348" t="s">
        <v>4786</v>
      </c>
      <c r="B2348">
        <v>6.1</v>
      </c>
    </row>
    <row r="2349" spans="1:14" x14ac:dyDescent="0.3">
      <c r="A2349" t="s">
        <v>3714</v>
      </c>
      <c r="B2349">
        <v>5.9</v>
      </c>
    </row>
    <row r="2350" spans="1:14" x14ac:dyDescent="0.3">
      <c r="A2350" t="s">
        <v>4789</v>
      </c>
      <c r="B2350">
        <v>7.3</v>
      </c>
    </row>
    <row r="2351" spans="1:14" x14ac:dyDescent="0.3">
      <c r="A2351" t="s">
        <v>1538</v>
      </c>
      <c r="B2351">
        <v>6.8</v>
      </c>
    </row>
    <row r="2352" spans="1:14" x14ac:dyDescent="0.3">
      <c r="A2352" t="s">
        <v>616</v>
      </c>
      <c r="B2352">
        <v>5.7</v>
      </c>
    </row>
    <row r="2353" spans="1:2" x14ac:dyDescent="0.3">
      <c r="A2353" t="s">
        <v>4793</v>
      </c>
      <c r="B2353">
        <v>7.3</v>
      </c>
    </row>
    <row r="2354" spans="1:2" x14ac:dyDescent="0.3">
      <c r="A2354" t="s">
        <v>3007</v>
      </c>
      <c r="B2354">
        <v>6.3</v>
      </c>
    </row>
    <row r="2355" spans="1:2" x14ac:dyDescent="0.3">
      <c r="A2355" t="s">
        <v>4796</v>
      </c>
      <c r="B2355">
        <v>5.9</v>
      </c>
    </row>
    <row r="2356" spans="1:2" x14ac:dyDescent="0.3">
      <c r="A2356" t="s">
        <v>3513</v>
      </c>
      <c r="B2356">
        <v>7.1</v>
      </c>
    </row>
    <row r="2357" spans="1:2" x14ac:dyDescent="0.3">
      <c r="A2357" t="s">
        <v>4799</v>
      </c>
      <c r="B2357">
        <v>8</v>
      </c>
    </row>
    <row r="2358" spans="1:2" x14ac:dyDescent="0.3">
      <c r="A2358" t="s">
        <v>4801</v>
      </c>
      <c r="B2358">
        <v>5.0999999999999996</v>
      </c>
    </row>
    <row r="2359" spans="1:2" x14ac:dyDescent="0.3">
      <c r="A2359" t="s">
        <v>3518</v>
      </c>
      <c r="B2359">
        <v>7.1</v>
      </c>
    </row>
    <row r="2360" spans="1:2" x14ac:dyDescent="0.3">
      <c r="A2360" t="s">
        <v>3270</v>
      </c>
      <c r="B2360">
        <v>6.5</v>
      </c>
    </row>
    <row r="2361" spans="1:2" x14ac:dyDescent="0.3">
      <c r="A2361" t="s">
        <v>1602</v>
      </c>
      <c r="B2361">
        <v>4.5</v>
      </c>
    </row>
    <row r="2362" spans="1:2" x14ac:dyDescent="0.3">
      <c r="A2362" t="s">
        <v>4301</v>
      </c>
      <c r="B2362">
        <v>6.6</v>
      </c>
    </row>
    <row r="2363" spans="1:2" x14ac:dyDescent="0.3">
      <c r="A2363" t="s">
        <v>195</v>
      </c>
      <c r="B2363">
        <v>4.3</v>
      </c>
    </row>
    <row r="2364" spans="1:2" x14ac:dyDescent="0.3">
      <c r="A2364" t="s">
        <v>4564</v>
      </c>
      <c r="B2364">
        <v>6.7</v>
      </c>
    </row>
    <row r="2365" spans="1:2" x14ac:dyDescent="0.3">
      <c r="A2365" t="s">
        <v>4810</v>
      </c>
      <c r="B2365">
        <v>6.8</v>
      </c>
    </row>
    <row r="2366" spans="1:2" x14ac:dyDescent="0.3">
      <c r="A2366" t="s">
        <v>4812</v>
      </c>
      <c r="B2366">
        <v>5.4</v>
      </c>
    </row>
    <row r="2367" spans="1:2" x14ac:dyDescent="0.3">
      <c r="A2367" t="s">
        <v>1326</v>
      </c>
      <c r="B2367">
        <v>6.6</v>
      </c>
    </row>
    <row r="2368" spans="1:2" x14ac:dyDescent="0.3">
      <c r="A2368" t="s">
        <v>855</v>
      </c>
      <c r="B2368">
        <v>7.4</v>
      </c>
    </row>
    <row r="2369" spans="1:2" x14ac:dyDescent="0.3">
      <c r="A2369" t="s">
        <v>609</v>
      </c>
      <c r="B2369">
        <v>7.3</v>
      </c>
    </row>
    <row r="2370" spans="1:2" x14ac:dyDescent="0.3">
      <c r="A2370" t="s">
        <v>3257</v>
      </c>
      <c r="B2370">
        <v>6.9</v>
      </c>
    </row>
    <row r="2371" spans="1:2" x14ac:dyDescent="0.3">
      <c r="A2371" t="s">
        <v>614</v>
      </c>
      <c r="B2371">
        <v>8</v>
      </c>
    </row>
    <row r="2372" spans="1:2" x14ac:dyDescent="0.3">
      <c r="A2372" t="s">
        <v>4822</v>
      </c>
      <c r="B2372">
        <v>6.4</v>
      </c>
    </row>
    <row r="2373" spans="1:2" x14ac:dyDescent="0.3">
      <c r="A2373" t="s">
        <v>4505</v>
      </c>
      <c r="B2373">
        <v>7.8</v>
      </c>
    </row>
    <row r="2374" spans="1:2" x14ac:dyDescent="0.3">
      <c r="A2374" t="s">
        <v>3270</v>
      </c>
      <c r="B2374">
        <v>6.1</v>
      </c>
    </row>
    <row r="2375" spans="1:2" x14ac:dyDescent="0.3">
      <c r="A2375" t="s">
        <v>4826</v>
      </c>
      <c r="B2375">
        <v>6.1</v>
      </c>
    </row>
    <row r="2376" spans="1:2" x14ac:dyDescent="0.3">
      <c r="A2376" t="s">
        <v>4828</v>
      </c>
      <c r="B2376">
        <v>5.0999999999999996</v>
      </c>
    </row>
    <row r="2377" spans="1:2" x14ac:dyDescent="0.3">
      <c r="A2377" t="s">
        <v>4830</v>
      </c>
      <c r="B2377">
        <v>7.8</v>
      </c>
    </row>
    <row r="2378" spans="1:2" x14ac:dyDescent="0.3">
      <c r="A2378" t="s">
        <v>1275</v>
      </c>
      <c r="B2378">
        <v>7.4</v>
      </c>
    </row>
    <row r="2379" spans="1:2" x14ac:dyDescent="0.3">
      <c r="A2379" t="s">
        <v>4833</v>
      </c>
      <c r="B2379">
        <v>7.8</v>
      </c>
    </row>
    <row r="2380" spans="1:2" x14ac:dyDescent="0.3">
      <c r="A2380" t="s">
        <v>4628</v>
      </c>
      <c r="B2380">
        <v>8</v>
      </c>
    </row>
    <row r="2381" spans="1:2" x14ac:dyDescent="0.3">
      <c r="A2381" t="s">
        <v>4399</v>
      </c>
      <c r="B2381">
        <v>6.7</v>
      </c>
    </row>
    <row r="2382" spans="1:2" x14ac:dyDescent="0.3">
      <c r="A2382" t="s">
        <v>4838</v>
      </c>
      <c r="B2382">
        <v>6.6</v>
      </c>
    </row>
    <row r="2383" spans="1:2" x14ac:dyDescent="0.3">
      <c r="A2383" t="s">
        <v>4503</v>
      </c>
      <c r="B2383">
        <v>6.4</v>
      </c>
    </row>
    <row r="2384" spans="1:2" x14ac:dyDescent="0.3">
      <c r="A2384" t="s">
        <v>4842</v>
      </c>
      <c r="B2384">
        <v>6.7</v>
      </c>
    </row>
    <row r="2385" spans="1:2" x14ac:dyDescent="0.3">
      <c r="A2385" t="s">
        <v>4844</v>
      </c>
      <c r="B2385">
        <v>6.2</v>
      </c>
    </row>
    <row r="2386" spans="1:2" x14ac:dyDescent="0.3">
      <c r="A2386" t="s">
        <v>1119</v>
      </c>
      <c r="B2386">
        <v>7.3</v>
      </c>
    </row>
    <row r="2387" spans="1:2" x14ac:dyDescent="0.3">
      <c r="A2387" t="s">
        <v>4847</v>
      </c>
      <c r="B2387">
        <v>8.1</v>
      </c>
    </row>
    <row r="2388" spans="1:2" x14ac:dyDescent="0.3">
      <c r="A2388" t="s">
        <v>4849</v>
      </c>
      <c r="B2388">
        <v>7</v>
      </c>
    </row>
    <row r="2389" spans="1:2" x14ac:dyDescent="0.3">
      <c r="A2389" t="s">
        <v>616</v>
      </c>
      <c r="B2389">
        <v>7</v>
      </c>
    </row>
    <row r="2390" spans="1:2" x14ac:dyDescent="0.3">
      <c r="A2390" t="s">
        <v>12675</v>
      </c>
      <c r="B2390">
        <v>7.9</v>
      </c>
    </row>
    <row r="2391" spans="1:2" x14ac:dyDescent="0.3">
      <c r="A2391" t="s">
        <v>2597</v>
      </c>
      <c r="B2391">
        <v>5.9</v>
      </c>
    </row>
    <row r="2392" spans="1:2" x14ac:dyDescent="0.3">
      <c r="A2392" t="s">
        <v>472</v>
      </c>
      <c r="B2392">
        <v>6.6</v>
      </c>
    </row>
    <row r="2393" spans="1:2" x14ac:dyDescent="0.3">
      <c r="A2393" t="s">
        <v>472</v>
      </c>
      <c r="B2393">
        <v>6.3</v>
      </c>
    </row>
    <row r="2394" spans="1:2" x14ac:dyDescent="0.3">
      <c r="A2394" t="s">
        <v>3155</v>
      </c>
      <c r="B2394">
        <v>7.7</v>
      </c>
    </row>
    <row r="2395" spans="1:2" x14ac:dyDescent="0.3">
      <c r="A2395" t="s">
        <v>176</v>
      </c>
      <c r="B2395">
        <v>6.9</v>
      </c>
    </row>
    <row r="2396" spans="1:2" x14ac:dyDescent="0.3">
      <c r="A2396" t="s">
        <v>4863</v>
      </c>
      <c r="B2396">
        <v>7.1</v>
      </c>
    </row>
    <row r="2397" spans="1:2" x14ac:dyDescent="0.3">
      <c r="A2397" t="s">
        <v>380</v>
      </c>
      <c r="B2397">
        <v>7.4</v>
      </c>
    </row>
    <row r="2398" spans="1:2" x14ac:dyDescent="0.3">
      <c r="A2398" t="s">
        <v>4866</v>
      </c>
      <c r="B2398">
        <v>6.5</v>
      </c>
    </row>
    <row r="2399" spans="1:2" x14ac:dyDescent="0.3">
      <c r="A2399" t="s">
        <v>2197</v>
      </c>
      <c r="B2399">
        <v>6.5</v>
      </c>
    </row>
    <row r="2400" spans="1:2" x14ac:dyDescent="0.3">
      <c r="A2400" t="s">
        <v>4871</v>
      </c>
      <c r="B2400">
        <v>6.8</v>
      </c>
    </row>
    <row r="2401" spans="1:2" x14ac:dyDescent="0.3">
      <c r="A2401" t="s">
        <v>624</v>
      </c>
      <c r="B2401">
        <v>7.5</v>
      </c>
    </row>
    <row r="2402" spans="1:2" x14ac:dyDescent="0.3">
      <c r="A2402" t="s">
        <v>1846</v>
      </c>
      <c r="B2402">
        <v>6.6</v>
      </c>
    </row>
    <row r="2403" spans="1:2" x14ac:dyDescent="0.3">
      <c r="A2403" t="s">
        <v>526</v>
      </c>
      <c r="B2403">
        <v>7.1</v>
      </c>
    </row>
    <row r="2404" spans="1:2" x14ac:dyDescent="0.3">
      <c r="A2404" t="s">
        <v>2155</v>
      </c>
      <c r="B2404">
        <v>6.6</v>
      </c>
    </row>
    <row r="2405" spans="1:2" x14ac:dyDescent="0.3">
      <c r="A2405" t="s">
        <v>992</v>
      </c>
      <c r="B2405">
        <v>7</v>
      </c>
    </row>
    <row r="2406" spans="1:2" x14ac:dyDescent="0.3">
      <c r="A2406" t="s">
        <v>4880</v>
      </c>
      <c r="B2406">
        <v>3.3</v>
      </c>
    </row>
    <row r="2407" spans="1:2" x14ac:dyDescent="0.3">
      <c r="A2407" t="s">
        <v>4882</v>
      </c>
      <c r="B2407">
        <v>6.7</v>
      </c>
    </row>
    <row r="2408" spans="1:2" x14ac:dyDescent="0.3">
      <c r="A2408" t="s">
        <v>4884</v>
      </c>
      <c r="B2408">
        <v>8</v>
      </c>
    </row>
    <row r="2409" spans="1:2" x14ac:dyDescent="0.3">
      <c r="A2409" t="s">
        <v>4561</v>
      </c>
      <c r="B2409">
        <v>6.8</v>
      </c>
    </row>
    <row r="2410" spans="1:2" x14ac:dyDescent="0.3">
      <c r="A2410" t="s">
        <v>4887</v>
      </c>
      <c r="B2410">
        <v>6</v>
      </c>
    </row>
    <row r="2411" spans="1:2" x14ac:dyDescent="0.3">
      <c r="A2411" t="s">
        <v>4889</v>
      </c>
      <c r="B2411">
        <v>5.4</v>
      </c>
    </row>
    <row r="2412" spans="1:2" x14ac:dyDescent="0.3">
      <c r="A2412" t="s">
        <v>4891</v>
      </c>
      <c r="B2412">
        <v>4.3</v>
      </c>
    </row>
    <row r="2413" spans="1:2" x14ac:dyDescent="0.3">
      <c r="A2413" t="s">
        <v>1626</v>
      </c>
      <c r="B2413">
        <v>6.2</v>
      </c>
    </row>
    <row r="2414" spans="1:2" x14ac:dyDescent="0.3">
      <c r="A2414" t="s">
        <v>4894</v>
      </c>
      <c r="B2414">
        <v>7.7</v>
      </c>
    </row>
    <row r="2415" spans="1:2" x14ac:dyDescent="0.3">
      <c r="A2415" t="s">
        <v>2070</v>
      </c>
      <c r="B2415">
        <v>7.4</v>
      </c>
    </row>
    <row r="2416" spans="1:2" x14ac:dyDescent="0.3">
      <c r="A2416" t="s">
        <v>4898</v>
      </c>
      <c r="B2416">
        <v>5.9</v>
      </c>
    </row>
    <row r="2417" spans="1:2" x14ac:dyDescent="0.3">
      <c r="A2417" t="s">
        <v>4900</v>
      </c>
      <c r="B2417">
        <v>7.8</v>
      </c>
    </row>
    <row r="2418" spans="1:2" x14ac:dyDescent="0.3">
      <c r="A2418" t="s">
        <v>1565</v>
      </c>
      <c r="B2418">
        <v>7.4</v>
      </c>
    </row>
    <row r="2419" spans="1:2" x14ac:dyDescent="0.3">
      <c r="A2419" t="s">
        <v>2528</v>
      </c>
      <c r="B2419">
        <v>6.5</v>
      </c>
    </row>
    <row r="2420" spans="1:2" x14ac:dyDescent="0.3">
      <c r="A2420" t="s">
        <v>1660</v>
      </c>
      <c r="B2420">
        <v>5.4</v>
      </c>
    </row>
    <row r="2421" spans="1:2" x14ac:dyDescent="0.3">
      <c r="A2421" t="s">
        <v>1557</v>
      </c>
      <c r="B2421">
        <v>7</v>
      </c>
    </row>
    <row r="2422" spans="1:2" x14ac:dyDescent="0.3">
      <c r="A2422" t="s">
        <v>1990</v>
      </c>
      <c r="B2422">
        <v>7.6</v>
      </c>
    </row>
    <row r="2423" spans="1:2" x14ac:dyDescent="0.3">
      <c r="A2423" t="s">
        <v>3822</v>
      </c>
      <c r="B2423">
        <v>6.9</v>
      </c>
    </row>
    <row r="2424" spans="1:2" x14ac:dyDescent="0.3">
      <c r="A2424" t="s">
        <v>4884</v>
      </c>
      <c r="B2424">
        <v>7</v>
      </c>
    </row>
    <row r="2425" spans="1:2" x14ac:dyDescent="0.3">
      <c r="A2425" t="s">
        <v>4459</v>
      </c>
      <c r="B2425">
        <v>5.3</v>
      </c>
    </row>
    <row r="2426" spans="1:2" x14ac:dyDescent="0.3">
      <c r="A2426" t="s">
        <v>4912</v>
      </c>
      <c r="B2426">
        <v>6.4</v>
      </c>
    </row>
    <row r="2427" spans="1:2" x14ac:dyDescent="0.3">
      <c r="A2427" t="s">
        <v>4914</v>
      </c>
      <c r="B2427">
        <v>4.5</v>
      </c>
    </row>
    <row r="2428" spans="1:2" x14ac:dyDescent="0.3">
      <c r="A2428" t="s">
        <v>2855</v>
      </c>
      <c r="B2428">
        <v>7.8</v>
      </c>
    </row>
    <row r="2429" spans="1:2" x14ac:dyDescent="0.3">
      <c r="A2429" t="s">
        <v>4917</v>
      </c>
      <c r="B2429">
        <v>6.7</v>
      </c>
    </row>
    <row r="2430" spans="1:2" x14ac:dyDescent="0.3">
      <c r="A2430" t="s">
        <v>1387</v>
      </c>
      <c r="B2430">
        <v>5.3</v>
      </c>
    </row>
    <row r="2431" spans="1:2" x14ac:dyDescent="0.3">
      <c r="A2431" t="s">
        <v>2853</v>
      </c>
      <c r="B2431">
        <v>6.3</v>
      </c>
    </row>
    <row r="2432" spans="1:2" x14ac:dyDescent="0.3">
      <c r="A2432" t="s">
        <v>1602</v>
      </c>
      <c r="B2432">
        <v>7</v>
      </c>
    </row>
    <row r="2433" spans="1:2" x14ac:dyDescent="0.3">
      <c r="A2433" t="s">
        <v>4923</v>
      </c>
      <c r="B2433">
        <v>5.3</v>
      </c>
    </row>
    <row r="2434" spans="1:2" x14ac:dyDescent="0.3">
      <c r="A2434" t="s">
        <v>1924</v>
      </c>
      <c r="B2434">
        <v>6.6</v>
      </c>
    </row>
    <row r="2435" spans="1:2" x14ac:dyDescent="0.3">
      <c r="A2435" t="s">
        <v>3162</v>
      </c>
      <c r="B2435">
        <v>5.8</v>
      </c>
    </row>
    <row r="2436" spans="1:2" x14ac:dyDescent="0.3">
      <c r="A2436" t="s">
        <v>972</v>
      </c>
      <c r="B2436">
        <v>6.7</v>
      </c>
    </row>
    <row r="2437" spans="1:2" x14ac:dyDescent="0.3">
      <c r="A2437" t="s">
        <v>3237</v>
      </c>
      <c r="B2437">
        <v>6.6</v>
      </c>
    </row>
    <row r="2438" spans="1:2" x14ac:dyDescent="0.3">
      <c r="A2438" t="s">
        <v>1882</v>
      </c>
      <c r="B2438">
        <v>7</v>
      </c>
    </row>
    <row r="2439" spans="1:2" x14ac:dyDescent="0.3">
      <c r="A2439" t="s">
        <v>246</v>
      </c>
      <c r="B2439">
        <v>8.4</v>
      </c>
    </row>
    <row r="2440" spans="1:2" x14ac:dyDescent="0.3">
      <c r="A2440" t="s">
        <v>4932</v>
      </c>
      <c r="B2440">
        <v>5.4</v>
      </c>
    </row>
    <row r="2441" spans="1:2" x14ac:dyDescent="0.3">
      <c r="A2441" t="s">
        <v>1943</v>
      </c>
      <c r="B2441">
        <v>7.8</v>
      </c>
    </row>
    <row r="2442" spans="1:2" x14ac:dyDescent="0.3">
      <c r="A2442" t="s">
        <v>694</v>
      </c>
      <c r="B2442">
        <v>7.6</v>
      </c>
    </row>
    <row r="2443" spans="1:2" x14ac:dyDescent="0.3">
      <c r="A2443" t="s">
        <v>4936</v>
      </c>
      <c r="B2443">
        <v>6.6</v>
      </c>
    </row>
    <row r="2444" spans="1:2" x14ac:dyDescent="0.3">
      <c r="A2444" t="s">
        <v>4938</v>
      </c>
      <c r="B2444">
        <v>6.4</v>
      </c>
    </row>
    <row r="2445" spans="1:2" x14ac:dyDescent="0.3">
      <c r="A2445" t="s">
        <v>4940</v>
      </c>
      <c r="B2445">
        <v>7</v>
      </c>
    </row>
    <row r="2446" spans="1:2" x14ac:dyDescent="0.3">
      <c r="A2446" t="s">
        <v>4942</v>
      </c>
      <c r="B2446">
        <v>5.7</v>
      </c>
    </row>
    <row r="2447" spans="1:2" x14ac:dyDescent="0.3">
      <c r="A2447" t="s">
        <v>4944</v>
      </c>
      <c r="B2447">
        <v>5.9</v>
      </c>
    </row>
    <row r="2448" spans="1:2" x14ac:dyDescent="0.3">
      <c r="A2448" t="s">
        <v>3882</v>
      </c>
      <c r="B2448">
        <v>6.3</v>
      </c>
    </row>
    <row r="2449" spans="1:2" x14ac:dyDescent="0.3">
      <c r="A2449" t="s">
        <v>1412</v>
      </c>
      <c r="B2449">
        <v>6.3</v>
      </c>
    </row>
    <row r="2450" spans="1:2" x14ac:dyDescent="0.3">
      <c r="A2450" t="s">
        <v>1420</v>
      </c>
      <c r="B2450">
        <v>6.2</v>
      </c>
    </row>
    <row r="2451" spans="1:2" x14ac:dyDescent="0.3">
      <c r="A2451" t="s">
        <v>4310</v>
      </c>
      <c r="B2451">
        <v>2.1</v>
      </c>
    </row>
    <row r="2452" spans="1:2" x14ac:dyDescent="0.3">
      <c r="A2452" t="s">
        <v>1789</v>
      </c>
      <c r="B2452">
        <v>5</v>
      </c>
    </row>
    <row r="2453" spans="1:2" x14ac:dyDescent="0.3">
      <c r="A2453" t="s">
        <v>4951</v>
      </c>
      <c r="B2453">
        <v>5.3</v>
      </c>
    </row>
    <row r="2454" spans="1:2" x14ac:dyDescent="0.3">
      <c r="A2454" t="s">
        <v>3120</v>
      </c>
      <c r="B2454">
        <v>7.1</v>
      </c>
    </row>
    <row r="2455" spans="1:2" x14ac:dyDescent="0.3">
      <c r="A2455" t="s">
        <v>4954</v>
      </c>
      <c r="B2455">
        <v>7</v>
      </c>
    </row>
    <row r="2456" spans="1:2" x14ac:dyDescent="0.3">
      <c r="A2456" t="s">
        <v>534</v>
      </c>
      <c r="B2456">
        <v>5.7</v>
      </c>
    </row>
    <row r="2457" spans="1:2" x14ac:dyDescent="0.3">
      <c r="A2457" t="s">
        <v>4959</v>
      </c>
      <c r="B2457">
        <v>7.1</v>
      </c>
    </row>
    <row r="2458" spans="1:2" x14ac:dyDescent="0.3">
      <c r="A2458" t="s">
        <v>4961</v>
      </c>
      <c r="B2458">
        <v>7</v>
      </c>
    </row>
    <row r="2459" spans="1:2" x14ac:dyDescent="0.3">
      <c r="A2459" t="s">
        <v>4963</v>
      </c>
      <c r="B2459">
        <v>7.7</v>
      </c>
    </row>
    <row r="2460" spans="1:2" x14ac:dyDescent="0.3">
      <c r="A2460" t="s">
        <v>4965</v>
      </c>
      <c r="B2460">
        <v>7.1</v>
      </c>
    </row>
    <row r="2461" spans="1:2" x14ac:dyDescent="0.3">
      <c r="A2461" t="s">
        <v>4967</v>
      </c>
      <c r="B2461">
        <v>6.8</v>
      </c>
    </row>
    <row r="2462" spans="1:2" x14ac:dyDescent="0.3">
      <c r="A2462" t="s">
        <v>2444</v>
      </c>
      <c r="B2462">
        <v>7.5</v>
      </c>
    </row>
    <row r="2463" spans="1:2" x14ac:dyDescent="0.3">
      <c r="A2463" t="s">
        <v>4971</v>
      </c>
      <c r="B2463">
        <v>6.3</v>
      </c>
    </row>
    <row r="2464" spans="1:2" x14ac:dyDescent="0.3">
      <c r="A2464" t="s">
        <v>4973</v>
      </c>
      <c r="B2464">
        <v>7.3</v>
      </c>
    </row>
    <row r="2465" spans="1:2" x14ac:dyDescent="0.3">
      <c r="A2465" t="s">
        <v>1779</v>
      </c>
      <c r="B2465">
        <v>6.8</v>
      </c>
    </row>
    <row r="2466" spans="1:2" x14ac:dyDescent="0.3">
      <c r="A2466" t="s">
        <v>4976</v>
      </c>
      <c r="B2466">
        <v>7.2</v>
      </c>
    </row>
    <row r="2467" spans="1:2" x14ac:dyDescent="0.3">
      <c r="A2467" t="s">
        <v>77</v>
      </c>
      <c r="B2467">
        <v>6.4</v>
      </c>
    </row>
    <row r="2468" spans="1:2" x14ac:dyDescent="0.3">
      <c r="A2468" t="s">
        <v>3513</v>
      </c>
      <c r="B2468">
        <v>6</v>
      </c>
    </row>
    <row r="2469" spans="1:2" x14ac:dyDescent="0.3">
      <c r="A2469" t="s">
        <v>4272</v>
      </c>
      <c r="B2469">
        <v>6.4</v>
      </c>
    </row>
    <row r="2470" spans="1:2" x14ac:dyDescent="0.3">
      <c r="A2470" t="s">
        <v>1294</v>
      </c>
      <c r="B2470">
        <v>5.0999999999999996</v>
      </c>
    </row>
    <row r="2471" spans="1:2" x14ac:dyDescent="0.3">
      <c r="A2471" t="s">
        <v>4982</v>
      </c>
      <c r="B2471">
        <v>7.5</v>
      </c>
    </row>
    <row r="2472" spans="1:2" x14ac:dyDescent="0.3">
      <c r="A2472" t="s">
        <v>4987</v>
      </c>
      <c r="B2472">
        <v>4.5999999999999996</v>
      </c>
    </row>
    <row r="2473" spans="1:2" x14ac:dyDescent="0.3">
      <c r="A2473" t="s">
        <v>694</v>
      </c>
      <c r="B2473">
        <v>5.7</v>
      </c>
    </row>
    <row r="2474" spans="1:2" x14ac:dyDescent="0.3">
      <c r="A2474" t="s">
        <v>2977</v>
      </c>
      <c r="B2474">
        <v>6.8</v>
      </c>
    </row>
    <row r="2475" spans="1:2" x14ac:dyDescent="0.3">
      <c r="A2475" t="s">
        <v>4992</v>
      </c>
      <c r="B2475">
        <v>7.7</v>
      </c>
    </row>
    <row r="2476" spans="1:2" x14ac:dyDescent="0.3">
      <c r="A2476" t="s">
        <v>4994</v>
      </c>
      <c r="B2476">
        <v>3.2</v>
      </c>
    </row>
    <row r="2477" spans="1:2" x14ac:dyDescent="0.3">
      <c r="A2477" t="s">
        <v>4996</v>
      </c>
      <c r="B2477">
        <v>6.1</v>
      </c>
    </row>
    <row r="2478" spans="1:2" x14ac:dyDescent="0.3">
      <c r="A2478" t="s">
        <v>741</v>
      </c>
      <c r="B2478">
        <v>5.6</v>
      </c>
    </row>
    <row r="2479" spans="1:2" x14ac:dyDescent="0.3">
      <c r="A2479" t="s">
        <v>4999</v>
      </c>
      <c r="B2479">
        <v>6.9</v>
      </c>
    </row>
    <row r="2480" spans="1:2" x14ac:dyDescent="0.3">
      <c r="A2480" t="s">
        <v>5002</v>
      </c>
      <c r="B2480">
        <v>7.5</v>
      </c>
    </row>
    <row r="2481" spans="1:2" x14ac:dyDescent="0.3">
      <c r="A2481" t="s">
        <v>1195</v>
      </c>
      <c r="B2481">
        <v>5.8</v>
      </c>
    </row>
    <row r="2482" spans="1:2" x14ac:dyDescent="0.3">
      <c r="A2482" t="s">
        <v>453</v>
      </c>
      <c r="B2482">
        <v>8.3000000000000007</v>
      </c>
    </row>
    <row r="2483" spans="1:2" x14ac:dyDescent="0.3">
      <c r="A2483" t="s">
        <v>5006</v>
      </c>
      <c r="B2483">
        <v>2.8</v>
      </c>
    </row>
    <row r="2484" spans="1:2" x14ac:dyDescent="0.3">
      <c r="A2484" t="s">
        <v>4546</v>
      </c>
      <c r="B2484">
        <v>6.6</v>
      </c>
    </row>
    <row r="2485" spans="1:2" x14ac:dyDescent="0.3">
      <c r="A2485" t="s">
        <v>5010</v>
      </c>
      <c r="B2485">
        <v>7.5</v>
      </c>
    </row>
    <row r="2486" spans="1:2" x14ac:dyDescent="0.3">
      <c r="A2486" t="s">
        <v>5012</v>
      </c>
      <c r="B2486">
        <v>6</v>
      </c>
    </row>
    <row r="2487" spans="1:2" x14ac:dyDescent="0.3">
      <c r="A2487" t="s">
        <v>5014</v>
      </c>
      <c r="B2487">
        <v>6.2</v>
      </c>
    </row>
    <row r="2488" spans="1:2" x14ac:dyDescent="0.3">
      <c r="A2488" t="s">
        <v>5018</v>
      </c>
      <c r="B2488">
        <v>6</v>
      </c>
    </row>
    <row r="2489" spans="1:2" x14ac:dyDescent="0.3">
      <c r="A2489" t="s">
        <v>3148</v>
      </c>
      <c r="B2489">
        <v>8</v>
      </c>
    </row>
    <row r="2490" spans="1:2" x14ac:dyDescent="0.3">
      <c r="A2490" t="s">
        <v>2318</v>
      </c>
      <c r="B2490">
        <v>7.2</v>
      </c>
    </row>
    <row r="2491" spans="1:2" x14ac:dyDescent="0.3">
      <c r="A2491" t="s">
        <v>1434</v>
      </c>
      <c r="B2491">
        <v>4.5</v>
      </c>
    </row>
    <row r="2492" spans="1:2" x14ac:dyDescent="0.3">
      <c r="A2492" t="s">
        <v>1468</v>
      </c>
      <c r="B2492">
        <v>7.9</v>
      </c>
    </row>
    <row r="2493" spans="1:2" x14ac:dyDescent="0.3">
      <c r="A2493" t="s">
        <v>3686</v>
      </c>
      <c r="B2493">
        <v>7.1</v>
      </c>
    </row>
    <row r="2494" spans="1:2" x14ac:dyDescent="0.3">
      <c r="A2494" t="s">
        <v>2439</v>
      </c>
      <c r="B2494">
        <v>7.5</v>
      </c>
    </row>
    <row r="2495" spans="1:2" x14ac:dyDescent="0.3">
      <c r="A2495" t="s">
        <v>5028</v>
      </c>
      <c r="B2495">
        <v>6.8</v>
      </c>
    </row>
    <row r="2496" spans="1:2" x14ac:dyDescent="0.3">
      <c r="A2496" t="s">
        <v>3615</v>
      </c>
      <c r="B2496">
        <v>4.3</v>
      </c>
    </row>
    <row r="2497" spans="1:2" x14ac:dyDescent="0.3">
      <c r="A2497" t="s">
        <v>5032</v>
      </c>
      <c r="B2497">
        <v>7.2</v>
      </c>
    </row>
    <row r="2498" spans="1:2" x14ac:dyDescent="0.3">
      <c r="A2498" t="s">
        <v>2108</v>
      </c>
      <c r="B2498">
        <v>5.8</v>
      </c>
    </row>
    <row r="2499" spans="1:2" x14ac:dyDescent="0.3">
      <c r="A2499" t="s">
        <v>464</v>
      </c>
      <c r="B2499">
        <v>7.1</v>
      </c>
    </row>
    <row r="2500" spans="1:2" x14ac:dyDescent="0.3">
      <c r="A2500" t="s">
        <v>928</v>
      </c>
      <c r="B2500">
        <v>7.4</v>
      </c>
    </row>
    <row r="2501" spans="1:2" x14ac:dyDescent="0.3">
      <c r="A2501" t="s">
        <v>2790</v>
      </c>
      <c r="B2501">
        <v>7.6</v>
      </c>
    </row>
    <row r="2502" spans="1:2" x14ac:dyDescent="0.3">
      <c r="A2502" t="s">
        <v>2136</v>
      </c>
      <c r="B2502">
        <v>6.9</v>
      </c>
    </row>
    <row r="2503" spans="1:2" x14ac:dyDescent="0.3">
      <c r="A2503" t="s">
        <v>4205</v>
      </c>
      <c r="B2503">
        <v>6</v>
      </c>
    </row>
    <row r="2504" spans="1:2" x14ac:dyDescent="0.3">
      <c r="A2504" t="s">
        <v>3571</v>
      </c>
      <c r="B2504">
        <v>6.9</v>
      </c>
    </row>
    <row r="2505" spans="1:2" x14ac:dyDescent="0.3">
      <c r="A2505" t="s">
        <v>4449</v>
      </c>
      <c r="B2505">
        <v>7.3</v>
      </c>
    </row>
    <row r="2506" spans="1:2" x14ac:dyDescent="0.3">
      <c r="A2506" t="s">
        <v>5042</v>
      </c>
      <c r="B2506">
        <v>4.5999999999999996</v>
      </c>
    </row>
    <row r="2507" spans="1:2" x14ac:dyDescent="0.3">
      <c r="A2507" t="s">
        <v>803</v>
      </c>
      <c r="B2507">
        <v>6</v>
      </c>
    </row>
    <row r="2508" spans="1:2" x14ac:dyDescent="0.3">
      <c r="A2508" t="s">
        <v>2451</v>
      </c>
      <c r="B2508">
        <v>6.4</v>
      </c>
    </row>
    <row r="2509" spans="1:2" x14ac:dyDescent="0.3">
      <c r="A2509" t="s">
        <v>2584</v>
      </c>
      <c r="B2509">
        <v>5.5</v>
      </c>
    </row>
    <row r="2510" spans="1:2" x14ac:dyDescent="0.3">
      <c r="A2510" t="s">
        <v>5047</v>
      </c>
      <c r="B2510">
        <v>7.5</v>
      </c>
    </row>
    <row r="2511" spans="1:2" x14ac:dyDescent="0.3">
      <c r="A2511" t="s">
        <v>1321</v>
      </c>
      <c r="B2511">
        <v>8.1</v>
      </c>
    </row>
    <row r="2512" spans="1:2" x14ac:dyDescent="0.3">
      <c r="A2512" t="s">
        <v>5051</v>
      </c>
      <c r="B2512">
        <v>6.3</v>
      </c>
    </row>
    <row r="2513" spans="1:2" x14ac:dyDescent="0.3">
      <c r="A2513" t="s">
        <v>2147</v>
      </c>
      <c r="B2513">
        <v>5.0999999999999996</v>
      </c>
    </row>
    <row r="2514" spans="1:2" x14ac:dyDescent="0.3">
      <c r="A2514" t="s">
        <v>5054</v>
      </c>
      <c r="B2514">
        <v>6.8</v>
      </c>
    </row>
    <row r="2515" spans="1:2" x14ac:dyDescent="0.3">
      <c r="A2515" t="s">
        <v>5056</v>
      </c>
      <c r="B2515">
        <v>5.3</v>
      </c>
    </row>
    <row r="2516" spans="1:2" x14ac:dyDescent="0.3">
      <c r="A2516" t="s">
        <v>3396</v>
      </c>
      <c r="B2516">
        <v>7.3</v>
      </c>
    </row>
    <row r="2517" spans="1:2" x14ac:dyDescent="0.3">
      <c r="A2517" t="s">
        <v>5059</v>
      </c>
      <c r="B2517">
        <v>7.3</v>
      </c>
    </row>
    <row r="2518" spans="1:2" x14ac:dyDescent="0.3">
      <c r="A2518" t="s">
        <v>383</v>
      </c>
      <c r="B2518">
        <v>7.1</v>
      </c>
    </row>
    <row r="2519" spans="1:2" x14ac:dyDescent="0.3">
      <c r="A2519" t="s">
        <v>28</v>
      </c>
      <c r="B2519">
        <v>7.6</v>
      </c>
    </row>
    <row r="2520" spans="1:2" x14ac:dyDescent="0.3">
      <c r="A2520" t="s">
        <v>5063</v>
      </c>
      <c r="B2520">
        <v>5.3</v>
      </c>
    </row>
    <row r="2521" spans="1:2" x14ac:dyDescent="0.3">
      <c r="A2521" t="s">
        <v>2659</v>
      </c>
      <c r="B2521">
        <v>7.8</v>
      </c>
    </row>
    <row r="2522" spans="1:2" x14ac:dyDescent="0.3">
      <c r="A2522" t="s">
        <v>5066</v>
      </c>
      <c r="B2522">
        <v>7.7</v>
      </c>
    </row>
    <row r="2523" spans="1:2" x14ac:dyDescent="0.3">
      <c r="A2523" t="s">
        <v>3914</v>
      </c>
      <c r="B2523">
        <v>7.7</v>
      </c>
    </row>
    <row r="2524" spans="1:2" x14ac:dyDescent="0.3">
      <c r="A2524" t="s">
        <v>4770</v>
      </c>
      <c r="B2524">
        <v>5.4</v>
      </c>
    </row>
    <row r="2525" spans="1:2" x14ac:dyDescent="0.3">
      <c r="A2525" t="s">
        <v>3566</v>
      </c>
      <c r="B2525">
        <v>6.2</v>
      </c>
    </row>
    <row r="2526" spans="1:2" x14ac:dyDescent="0.3">
      <c r="A2526" t="s">
        <v>2490</v>
      </c>
      <c r="B2526">
        <v>7.4</v>
      </c>
    </row>
    <row r="2527" spans="1:2" x14ac:dyDescent="0.3">
      <c r="A2527" t="s">
        <v>527</v>
      </c>
      <c r="B2527">
        <v>6.2</v>
      </c>
    </row>
    <row r="2528" spans="1:2" x14ac:dyDescent="0.3">
      <c r="A2528" t="s">
        <v>5073</v>
      </c>
      <c r="B2528">
        <v>5.0999999999999996</v>
      </c>
    </row>
    <row r="2529" spans="1:2" x14ac:dyDescent="0.3">
      <c r="A2529" t="s">
        <v>5075</v>
      </c>
      <c r="B2529">
        <v>6.9</v>
      </c>
    </row>
    <row r="2530" spans="1:2" x14ac:dyDescent="0.3">
      <c r="A2530" t="s">
        <v>5077</v>
      </c>
      <c r="B2530">
        <v>6.3</v>
      </c>
    </row>
    <row r="2531" spans="1:2" x14ac:dyDescent="0.3">
      <c r="A2531" t="s">
        <v>5079</v>
      </c>
      <c r="B2531">
        <v>6.8</v>
      </c>
    </row>
    <row r="2532" spans="1:2" x14ac:dyDescent="0.3">
      <c r="A2532" t="s">
        <v>3632</v>
      </c>
      <c r="B2532">
        <v>5.7</v>
      </c>
    </row>
    <row r="2533" spans="1:2" x14ac:dyDescent="0.3">
      <c r="A2533" t="s">
        <v>5082</v>
      </c>
      <c r="B2533">
        <v>5.8</v>
      </c>
    </row>
    <row r="2534" spans="1:2" x14ac:dyDescent="0.3">
      <c r="A2534" t="s">
        <v>5084</v>
      </c>
      <c r="B2534">
        <v>6.2</v>
      </c>
    </row>
    <row r="2535" spans="1:2" x14ac:dyDescent="0.3">
      <c r="A2535" t="s">
        <v>5086</v>
      </c>
      <c r="B2535">
        <v>4.3</v>
      </c>
    </row>
    <row r="2536" spans="1:2" x14ac:dyDescent="0.3">
      <c r="A2536" t="s">
        <v>5088</v>
      </c>
      <c r="B2536">
        <v>6.4</v>
      </c>
    </row>
    <row r="2537" spans="1:2" x14ac:dyDescent="0.3">
      <c r="A2537" t="s">
        <v>2108</v>
      </c>
      <c r="B2537">
        <v>6.9</v>
      </c>
    </row>
    <row r="2538" spans="1:2" x14ac:dyDescent="0.3">
      <c r="A2538" t="s">
        <v>5093</v>
      </c>
      <c r="B2538">
        <v>5.5</v>
      </c>
    </row>
    <row r="2539" spans="1:2" x14ac:dyDescent="0.3">
      <c r="A2539" t="s">
        <v>8290</v>
      </c>
      <c r="B2539">
        <v>5.4</v>
      </c>
    </row>
    <row r="2540" spans="1:2" x14ac:dyDescent="0.3">
      <c r="A2540" t="s">
        <v>1321</v>
      </c>
      <c r="B2540">
        <v>8.3000000000000007</v>
      </c>
    </row>
    <row r="2541" spans="1:2" x14ac:dyDescent="0.3">
      <c r="A2541" t="s">
        <v>5100</v>
      </c>
      <c r="B2541">
        <v>6.5</v>
      </c>
    </row>
    <row r="2542" spans="1:2" x14ac:dyDescent="0.3">
      <c r="A2542" t="s">
        <v>12676</v>
      </c>
      <c r="B2542">
        <v>6.3</v>
      </c>
    </row>
    <row r="2543" spans="1:2" x14ac:dyDescent="0.3">
      <c r="A2543" t="s">
        <v>5104</v>
      </c>
      <c r="B2543">
        <v>6.4</v>
      </c>
    </row>
    <row r="2544" spans="1:2" x14ac:dyDescent="0.3">
      <c r="A2544" t="s">
        <v>5107</v>
      </c>
      <c r="B2544">
        <v>5.3</v>
      </c>
    </row>
    <row r="2545" spans="1:2" x14ac:dyDescent="0.3">
      <c r="A2545" t="s">
        <v>5111</v>
      </c>
      <c r="B2545">
        <v>6.6</v>
      </c>
    </row>
    <row r="2546" spans="1:2" x14ac:dyDescent="0.3">
      <c r="A2546" t="s">
        <v>5113</v>
      </c>
      <c r="B2546">
        <v>7.4</v>
      </c>
    </row>
    <row r="2547" spans="1:2" x14ac:dyDescent="0.3">
      <c r="A2547" t="s">
        <v>2132</v>
      </c>
      <c r="B2547">
        <v>8.3000000000000007</v>
      </c>
    </row>
    <row r="2548" spans="1:2" x14ac:dyDescent="0.3">
      <c r="A2548" t="s">
        <v>5116</v>
      </c>
      <c r="B2548">
        <v>5.3</v>
      </c>
    </row>
    <row r="2549" spans="1:2" x14ac:dyDescent="0.3">
      <c r="A2549" t="s">
        <v>5118</v>
      </c>
      <c r="B2549">
        <v>6.2</v>
      </c>
    </row>
    <row r="2550" spans="1:2" x14ac:dyDescent="0.3">
      <c r="A2550" t="s">
        <v>959</v>
      </c>
      <c r="B2550">
        <v>6.9</v>
      </c>
    </row>
    <row r="2551" spans="1:2" x14ac:dyDescent="0.3">
      <c r="A2551" t="s">
        <v>406</v>
      </c>
      <c r="B2551">
        <v>5.9</v>
      </c>
    </row>
    <row r="2552" spans="1:2" x14ac:dyDescent="0.3">
      <c r="A2552" t="s">
        <v>5123</v>
      </c>
      <c r="B2552">
        <v>6.1</v>
      </c>
    </row>
    <row r="2553" spans="1:2" x14ac:dyDescent="0.3">
      <c r="A2553" t="s">
        <v>4310</v>
      </c>
      <c r="B2553">
        <v>5.8</v>
      </c>
    </row>
    <row r="2554" spans="1:2" x14ac:dyDescent="0.3">
      <c r="A2554" t="s">
        <v>5118</v>
      </c>
      <c r="B2554">
        <v>5.9</v>
      </c>
    </row>
    <row r="2555" spans="1:2" x14ac:dyDescent="0.3">
      <c r="A2555" t="s">
        <v>2401</v>
      </c>
      <c r="B2555">
        <v>5.5</v>
      </c>
    </row>
    <row r="2556" spans="1:2" x14ac:dyDescent="0.3">
      <c r="A2556" t="s">
        <v>3297</v>
      </c>
      <c r="B2556">
        <v>5</v>
      </c>
    </row>
    <row r="2557" spans="1:2" x14ac:dyDescent="0.3">
      <c r="A2557" t="s">
        <v>165</v>
      </c>
      <c r="B2557">
        <v>7</v>
      </c>
    </row>
    <row r="2558" spans="1:2" x14ac:dyDescent="0.3">
      <c r="A2558" t="s">
        <v>5130</v>
      </c>
      <c r="B2558">
        <v>7.8</v>
      </c>
    </row>
    <row r="2559" spans="1:2" x14ac:dyDescent="0.3">
      <c r="A2559" t="s">
        <v>1571</v>
      </c>
      <c r="B2559">
        <v>6.4</v>
      </c>
    </row>
    <row r="2560" spans="1:2" x14ac:dyDescent="0.3">
      <c r="A2560" t="s">
        <v>3738</v>
      </c>
      <c r="B2560">
        <v>5.9</v>
      </c>
    </row>
    <row r="2561" spans="1:2" x14ac:dyDescent="0.3">
      <c r="A2561" t="s">
        <v>781</v>
      </c>
      <c r="B2561">
        <v>7</v>
      </c>
    </row>
    <row r="2562" spans="1:2" x14ac:dyDescent="0.3">
      <c r="A2562" t="s">
        <v>3330</v>
      </c>
      <c r="B2562">
        <v>6.1</v>
      </c>
    </row>
    <row r="2563" spans="1:2" x14ac:dyDescent="0.3">
      <c r="A2563" t="s">
        <v>1571</v>
      </c>
      <c r="B2563">
        <v>6.9</v>
      </c>
    </row>
    <row r="2564" spans="1:2" x14ac:dyDescent="0.3">
      <c r="A2564" t="s">
        <v>5138</v>
      </c>
      <c r="B2564">
        <v>7.5</v>
      </c>
    </row>
    <row r="2565" spans="1:2" x14ac:dyDescent="0.3">
      <c r="A2565" t="s">
        <v>1604</v>
      </c>
      <c r="B2565">
        <v>7.3</v>
      </c>
    </row>
    <row r="2566" spans="1:2" x14ac:dyDescent="0.3">
      <c r="A2566" t="s">
        <v>5142</v>
      </c>
      <c r="B2566">
        <v>6.5</v>
      </c>
    </row>
    <row r="2567" spans="1:2" x14ac:dyDescent="0.3">
      <c r="A2567" t="s">
        <v>290</v>
      </c>
      <c r="B2567">
        <v>6.2</v>
      </c>
    </row>
    <row r="2568" spans="1:2" x14ac:dyDescent="0.3">
      <c r="A2568" t="s">
        <v>4484</v>
      </c>
      <c r="B2568">
        <v>6.7</v>
      </c>
    </row>
    <row r="2569" spans="1:2" x14ac:dyDescent="0.3">
      <c r="A2569" t="s">
        <v>3792</v>
      </c>
      <c r="B2569">
        <v>6</v>
      </c>
    </row>
    <row r="2570" spans="1:2" x14ac:dyDescent="0.3">
      <c r="A2570" t="s">
        <v>4887</v>
      </c>
      <c r="B2570">
        <v>6.3</v>
      </c>
    </row>
    <row r="2571" spans="1:2" x14ac:dyDescent="0.3">
      <c r="A2571" t="s">
        <v>5148</v>
      </c>
      <c r="B2571">
        <v>5.8</v>
      </c>
    </row>
    <row r="2572" spans="1:2" x14ac:dyDescent="0.3">
      <c r="A2572" t="s">
        <v>5120</v>
      </c>
      <c r="B2572">
        <v>6.1</v>
      </c>
    </row>
    <row r="2573" spans="1:2" x14ac:dyDescent="0.3">
      <c r="A2573" t="s">
        <v>5151</v>
      </c>
      <c r="B2573">
        <v>6.9</v>
      </c>
    </row>
    <row r="2574" spans="1:2" x14ac:dyDescent="0.3">
      <c r="A2574" t="s">
        <v>2948</v>
      </c>
      <c r="B2574">
        <v>5.4</v>
      </c>
    </row>
    <row r="2575" spans="1:2" x14ac:dyDescent="0.3">
      <c r="A2575" t="s">
        <v>5155</v>
      </c>
      <c r="B2575">
        <v>6.7</v>
      </c>
    </row>
    <row r="2576" spans="1:2" x14ac:dyDescent="0.3">
      <c r="A2576" t="s">
        <v>2497</v>
      </c>
      <c r="B2576">
        <v>7.4</v>
      </c>
    </row>
    <row r="2577" spans="1:2" x14ac:dyDescent="0.3">
      <c r="A2577" t="s">
        <v>5158</v>
      </c>
      <c r="B2577">
        <v>5.6</v>
      </c>
    </row>
    <row r="2578" spans="1:2" x14ac:dyDescent="0.3">
      <c r="A2578" t="s">
        <v>1010</v>
      </c>
      <c r="B2578">
        <v>6.5</v>
      </c>
    </row>
    <row r="2579" spans="1:2" x14ac:dyDescent="0.3">
      <c r="A2579" t="s">
        <v>4243</v>
      </c>
      <c r="B2579">
        <v>6.5</v>
      </c>
    </row>
    <row r="2580" spans="1:2" x14ac:dyDescent="0.3">
      <c r="A2580" t="s">
        <v>1371</v>
      </c>
      <c r="B2580">
        <v>5.8</v>
      </c>
    </row>
    <row r="2581" spans="1:2" x14ac:dyDescent="0.3">
      <c r="A2581" t="s">
        <v>3301</v>
      </c>
      <c r="B2581">
        <v>5</v>
      </c>
    </row>
    <row r="2582" spans="1:2" x14ac:dyDescent="0.3">
      <c r="A2582" t="s">
        <v>5165</v>
      </c>
      <c r="B2582">
        <v>5.5</v>
      </c>
    </row>
    <row r="2583" spans="1:2" x14ac:dyDescent="0.3">
      <c r="A2583" t="s">
        <v>3607</v>
      </c>
      <c r="B2583">
        <v>6.5</v>
      </c>
    </row>
    <row r="2584" spans="1:2" x14ac:dyDescent="0.3">
      <c r="A2584" t="s">
        <v>1709</v>
      </c>
      <c r="B2584">
        <v>7.2</v>
      </c>
    </row>
    <row r="2585" spans="1:2" x14ac:dyDescent="0.3">
      <c r="A2585" t="s">
        <v>5169</v>
      </c>
      <c r="B2585">
        <v>7.3</v>
      </c>
    </row>
    <row r="2586" spans="1:2" x14ac:dyDescent="0.3">
      <c r="A2586" t="s">
        <v>1902</v>
      </c>
      <c r="B2586">
        <v>7.2</v>
      </c>
    </row>
    <row r="2587" spans="1:2" x14ac:dyDescent="0.3">
      <c r="A2587" t="s">
        <v>5172</v>
      </c>
      <c r="B2587">
        <v>5.2</v>
      </c>
    </row>
    <row r="2588" spans="1:2" x14ac:dyDescent="0.3">
      <c r="A2588" t="s">
        <v>5174</v>
      </c>
      <c r="B2588">
        <v>5.7</v>
      </c>
    </row>
    <row r="2589" spans="1:2" x14ac:dyDescent="0.3">
      <c r="A2589" t="s">
        <v>4645</v>
      </c>
      <c r="B2589">
        <v>4.7</v>
      </c>
    </row>
    <row r="2590" spans="1:2" x14ac:dyDescent="0.3">
      <c r="A2590" t="s">
        <v>5177</v>
      </c>
      <c r="B2590">
        <v>5.9</v>
      </c>
    </row>
    <row r="2591" spans="1:2" x14ac:dyDescent="0.3">
      <c r="A2591" t="s">
        <v>4037</v>
      </c>
      <c r="B2591">
        <v>6.8</v>
      </c>
    </row>
    <row r="2592" spans="1:2" x14ac:dyDescent="0.3">
      <c r="A2592" t="s">
        <v>5180</v>
      </c>
      <c r="B2592">
        <v>5.9</v>
      </c>
    </row>
    <row r="2593" spans="1:2" x14ac:dyDescent="0.3">
      <c r="A2593" t="s">
        <v>5182</v>
      </c>
      <c r="B2593">
        <v>5.3</v>
      </c>
    </row>
    <row r="2594" spans="1:2" x14ac:dyDescent="0.3">
      <c r="A2594" t="s">
        <v>2380</v>
      </c>
      <c r="B2594">
        <v>6</v>
      </c>
    </row>
    <row r="2595" spans="1:2" x14ac:dyDescent="0.3">
      <c r="A2595" t="s">
        <v>1894</v>
      </c>
      <c r="B2595">
        <v>7.7</v>
      </c>
    </row>
    <row r="2596" spans="1:2" x14ac:dyDescent="0.3">
      <c r="A2596" t="s">
        <v>2291</v>
      </c>
      <c r="B2596">
        <v>4.4000000000000004</v>
      </c>
    </row>
    <row r="2597" spans="1:2" x14ac:dyDescent="0.3">
      <c r="A2597" t="s">
        <v>1604</v>
      </c>
      <c r="B2597">
        <v>6.6</v>
      </c>
    </row>
    <row r="2598" spans="1:2" x14ac:dyDescent="0.3">
      <c r="A2598" t="s">
        <v>5188</v>
      </c>
      <c r="B2598">
        <v>6.7</v>
      </c>
    </row>
    <row r="2599" spans="1:2" x14ac:dyDescent="0.3">
      <c r="A2599" t="s">
        <v>3999</v>
      </c>
      <c r="B2599">
        <v>5.5</v>
      </c>
    </row>
    <row r="2600" spans="1:2" x14ac:dyDescent="0.3">
      <c r="A2600" t="s">
        <v>1789</v>
      </c>
      <c r="B2600">
        <v>6.5</v>
      </c>
    </row>
    <row r="2601" spans="1:2" x14ac:dyDescent="0.3">
      <c r="A2601" t="s">
        <v>1755</v>
      </c>
      <c r="B2601">
        <v>6.2</v>
      </c>
    </row>
    <row r="2602" spans="1:2" x14ac:dyDescent="0.3">
      <c r="A2602" t="s">
        <v>679</v>
      </c>
      <c r="B2602">
        <v>7.1</v>
      </c>
    </row>
    <row r="2603" spans="1:2" x14ac:dyDescent="0.3">
      <c r="A2603" t="s">
        <v>5194</v>
      </c>
      <c r="B2603">
        <v>6.1</v>
      </c>
    </row>
    <row r="2604" spans="1:2" x14ac:dyDescent="0.3">
      <c r="A2604" t="s">
        <v>1540</v>
      </c>
      <c r="B2604">
        <v>7.1</v>
      </c>
    </row>
    <row r="2605" spans="1:2" x14ac:dyDescent="0.3">
      <c r="A2605" t="s">
        <v>4505</v>
      </c>
      <c r="B2605">
        <v>6</v>
      </c>
    </row>
    <row r="2606" spans="1:2" x14ac:dyDescent="0.3">
      <c r="A2606" t="s">
        <v>4138</v>
      </c>
      <c r="B2606">
        <v>7.4</v>
      </c>
    </row>
    <row r="2607" spans="1:2" x14ac:dyDescent="0.3">
      <c r="A2607" t="s">
        <v>5200</v>
      </c>
      <c r="B2607">
        <v>5.9</v>
      </c>
    </row>
    <row r="2608" spans="1:2" x14ac:dyDescent="0.3">
      <c r="A2608" t="s">
        <v>5202</v>
      </c>
      <c r="B2608">
        <v>4.0999999999999996</v>
      </c>
    </row>
    <row r="2609" spans="1:2" x14ac:dyDescent="0.3">
      <c r="A2609" t="s">
        <v>5204</v>
      </c>
      <c r="B2609">
        <v>5.8</v>
      </c>
    </row>
    <row r="2610" spans="1:2" x14ac:dyDescent="0.3">
      <c r="A2610" t="s">
        <v>5206</v>
      </c>
      <c r="B2610">
        <v>5.9</v>
      </c>
    </row>
    <row r="2611" spans="1:2" x14ac:dyDescent="0.3">
      <c r="A2611" t="s">
        <v>5059</v>
      </c>
      <c r="B2611">
        <v>7</v>
      </c>
    </row>
    <row r="2612" spans="1:2" x14ac:dyDescent="0.3">
      <c r="A2612" t="s">
        <v>2406</v>
      </c>
      <c r="B2612">
        <v>6.8</v>
      </c>
    </row>
    <row r="2613" spans="1:2" x14ac:dyDescent="0.3">
      <c r="A2613" t="s">
        <v>5210</v>
      </c>
      <c r="B2613">
        <v>7.4</v>
      </c>
    </row>
    <row r="2614" spans="1:2" x14ac:dyDescent="0.3">
      <c r="A2614" t="s">
        <v>5212</v>
      </c>
      <c r="B2614">
        <v>7.1</v>
      </c>
    </row>
    <row r="2615" spans="1:2" x14ac:dyDescent="0.3">
      <c r="A2615" t="s">
        <v>5214</v>
      </c>
      <c r="B2615">
        <v>7</v>
      </c>
    </row>
    <row r="2616" spans="1:2" x14ac:dyDescent="0.3">
      <c r="A2616" t="s">
        <v>2629</v>
      </c>
      <c r="B2616">
        <v>5.8</v>
      </c>
    </row>
    <row r="2617" spans="1:2" x14ac:dyDescent="0.3">
      <c r="A2617" t="s">
        <v>4871</v>
      </c>
      <c r="B2617">
        <v>7.8</v>
      </c>
    </row>
    <row r="2618" spans="1:2" x14ac:dyDescent="0.3">
      <c r="A2618" t="s">
        <v>5218</v>
      </c>
      <c r="B2618">
        <v>6.5</v>
      </c>
    </row>
    <row r="2619" spans="1:2" x14ac:dyDescent="0.3">
      <c r="A2619" t="s">
        <v>90</v>
      </c>
      <c r="B2619">
        <v>7</v>
      </c>
    </row>
    <row r="2620" spans="1:2" x14ac:dyDescent="0.3">
      <c r="A2620" t="s">
        <v>79</v>
      </c>
      <c r="B2620">
        <v>6.3</v>
      </c>
    </row>
    <row r="2621" spans="1:2" x14ac:dyDescent="0.3">
      <c r="A2621" t="s">
        <v>4270</v>
      </c>
      <c r="B2621">
        <v>5.3</v>
      </c>
    </row>
    <row r="2622" spans="1:2" x14ac:dyDescent="0.3">
      <c r="A2622" t="s">
        <v>803</v>
      </c>
      <c r="B2622">
        <v>6.8</v>
      </c>
    </row>
    <row r="2623" spans="1:2" x14ac:dyDescent="0.3">
      <c r="A2623" t="s">
        <v>3412</v>
      </c>
      <c r="B2623">
        <v>5.5</v>
      </c>
    </row>
    <row r="2624" spans="1:2" x14ac:dyDescent="0.3">
      <c r="A2624" t="s">
        <v>1990</v>
      </c>
      <c r="B2624">
        <v>7.4</v>
      </c>
    </row>
    <row r="2625" spans="1:2" x14ac:dyDescent="0.3">
      <c r="A2625" t="s">
        <v>3056</v>
      </c>
      <c r="B2625">
        <v>4.3</v>
      </c>
    </row>
    <row r="2626" spans="1:2" x14ac:dyDescent="0.3">
      <c r="A2626" t="s">
        <v>5229</v>
      </c>
      <c r="B2626">
        <v>5.2</v>
      </c>
    </row>
    <row r="2627" spans="1:2" x14ac:dyDescent="0.3">
      <c r="A2627" t="s">
        <v>5231</v>
      </c>
      <c r="B2627">
        <v>6.7</v>
      </c>
    </row>
    <row r="2628" spans="1:2" x14ac:dyDescent="0.3">
      <c r="A2628" t="s">
        <v>3113</v>
      </c>
      <c r="B2628">
        <v>6.3</v>
      </c>
    </row>
    <row r="2629" spans="1:2" x14ac:dyDescent="0.3">
      <c r="A2629" t="s">
        <v>2696</v>
      </c>
      <c r="B2629">
        <v>8.6</v>
      </c>
    </row>
    <row r="2630" spans="1:2" x14ac:dyDescent="0.3">
      <c r="A2630" t="s">
        <v>5237</v>
      </c>
      <c r="B2630">
        <v>6.1</v>
      </c>
    </row>
    <row r="2631" spans="1:2" x14ac:dyDescent="0.3">
      <c r="A2631" t="s">
        <v>5239</v>
      </c>
      <c r="B2631">
        <v>5.8</v>
      </c>
    </row>
    <row r="2632" spans="1:2" x14ac:dyDescent="0.3">
      <c r="A2632" t="s">
        <v>5241</v>
      </c>
      <c r="B2632">
        <v>7.7</v>
      </c>
    </row>
    <row r="2633" spans="1:2" x14ac:dyDescent="0.3">
      <c r="A2633" t="s">
        <v>2068</v>
      </c>
      <c r="B2633">
        <v>8</v>
      </c>
    </row>
    <row r="2634" spans="1:2" x14ac:dyDescent="0.3">
      <c r="A2634" t="s">
        <v>5245</v>
      </c>
      <c r="B2634">
        <v>5.6</v>
      </c>
    </row>
    <row r="2635" spans="1:2" x14ac:dyDescent="0.3">
      <c r="A2635" t="s">
        <v>5248</v>
      </c>
      <c r="B2635">
        <v>6.7</v>
      </c>
    </row>
    <row r="2636" spans="1:2" x14ac:dyDescent="0.3">
      <c r="A2636" t="s">
        <v>5250</v>
      </c>
      <c r="B2636">
        <v>6.6</v>
      </c>
    </row>
    <row r="2637" spans="1:2" x14ac:dyDescent="0.3">
      <c r="A2637" t="s">
        <v>5252</v>
      </c>
      <c r="B2637">
        <v>4.2</v>
      </c>
    </row>
    <row r="2638" spans="1:2" x14ac:dyDescent="0.3">
      <c r="A2638" t="s">
        <v>3822</v>
      </c>
      <c r="B2638">
        <v>6.6</v>
      </c>
    </row>
    <row r="2639" spans="1:2" x14ac:dyDescent="0.3">
      <c r="A2639" t="s">
        <v>5255</v>
      </c>
      <c r="B2639">
        <v>4.0999999999999996</v>
      </c>
    </row>
    <row r="2640" spans="1:2" x14ac:dyDescent="0.3">
      <c r="A2640" t="s">
        <v>3469</v>
      </c>
      <c r="B2640">
        <v>7.3</v>
      </c>
    </row>
    <row r="2641" spans="1:2" x14ac:dyDescent="0.3">
      <c r="A2641" t="s">
        <v>5259</v>
      </c>
      <c r="B2641">
        <v>7.1</v>
      </c>
    </row>
    <row r="2642" spans="1:2" x14ac:dyDescent="0.3">
      <c r="A2642" t="s">
        <v>5261</v>
      </c>
      <c r="B2642">
        <v>6.5</v>
      </c>
    </row>
    <row r="2643" spans="1:2" x14ac:dyDescent="0.3">
      <c r="A2643" t="s">
        <v>5263</v>
      </c>
      <c r="B2643">
        <v>7</v>
      </c>
    </row>
    <row r="2644" spans="1:2" x14ac:dyDescent="0.3">
      <c r="A2644" t="s">
        <v>5265</v>
      </c>
      <c r="B2644">
        <v>5.5</v>
      </c>
    </row>
    <row r="2645" spans="1:2" x14ac:dyDescent="0.3">
      <c r="A2645" t="s">
        <v>5267</v>
      </c>
      <c r="B2645">
        <v>6.6</v>
      </c>
    </row>
    <row r="2646" spans="1:2" x14ac:dyDescent="0.3">
      <c r="A2646" t="s">
        <v>537</v>
      </c>
      <c r="B2646">
        <v>7.1</v>
      </c>
    </row>
    <row r="2647" spans="1:2" x14ac:dyDescent="0.3">
      <c r="A2647" t="s">
        <v>2959</v>
      </c>
      <c r="B2647">
        <v>7.9</v>
      </c>
    </row>
    <row r="2648" spans="1:2" x14ac:dyDescent="0.3">
      <c r="A2648" t="s">
        <v>5271</v>
      </c>
      <c r="B2648">
        <v>7.1</v>
      </c>
    </row>
    <row r="2649" spans="1:2" x14ac:dyDescent="0.3">
      <c r="A2649" t="s">
        <v>5273</v>
      </c>
      <c r="B2649">
        <v>5.6</v>
      </c>
    </row>
    <row r="2650" spans="1:2" x14ac:dyDescent="0.3">
      <c r="A2650" t="s">
        <v>3330</v>
      </c>
      <c r="B2650">
        <v>7.3</v>
      </c>
    </row>
    <row r="2651" spans="1:2" x14ac:dyDescent="0.3">
      <c r="A2651" t="s">
        <v>5276</v>
      </c>
      <c r="B2651">
        <v>3.3</v>
      </c>
    </row>
    <row r="2652" spans="1:2" x14ac:dyDescent="0.3">
      <c r="A2652" t="s">
        <v>1789</v>
      </c>
      <c r="B2652">
        <v>6.5</v>
      </c>
    </row>
    <row r="2653" spans="1:2" x14ac:dyDescent="0.3">
      <c r="A2653" t="s">
        <v>5279</v>
      </c>
      <c r="B2653">
        <v>4.8</v>
      </c>
    </row>
    <row r="2654" spans="1:2" x14ac:dyDescent="0.3">
      <c r="A2654" t="s">
        <v>4884</v>
      </c>
      <c r="B2654">
        <v>5.2</v>
      </c>
    </row>
    <row r="2655" spans="1:2" x14ac:dyDescent="0.3">
      <c r="A2655" t="s">
        <v>5282</v>
      </c>
      <c r="B2655">
        <v>6.3</v>
      </c>
    </row>
    <row r="2656" spans="1:2" x14ac:dyDescent="0.3">
      <c r="A2656" t="s">
        <v>70</v>
      </c>
      <c r="B2656">
        <v>7.2</v>
      </c>
    </row>
    <row r="2657" spans="1:2" x14ac:dyDescent="0.3">
      <c r="A2657" t="s">
        <v>1902</v>
      </c>
      <c r="B2657">
        <v>6.8</v>
      </c>
    </row>
    <row r="2658" spans="1:2" x14ac:dyDescent="0.3">
      <c r="A2658" t="s">
        <v>5286</v>
      </c>
      <c r="B2658">
        <v>5.7</v>
      </c>
    </row>
    <row r="2659" spans="1:2" x14ac:dyDescent="0.3">
      <c r="A2659" t="s">
        <v>3518</v>
      </c>
      <c r="B2659">
        <v>7.2</v>
      </c>
    </row>
    <row r="2660" spans="1:2" x14ac:dyDescent="0.3">
      <c r="A2660" t="s">
        <v>2800</v>
      </c>
      <c r="B2660">
        <v>6.9</v>
      </c>
    </row>
    <row r="2661" spans="1:2" x14ac:dyDescent="0.3">
      <c r="A2661" t="s">
        <v>5290</v>
      </c>
      <c r="B2661">
        <v>6.3</v>
      </c>
    </row>
    <row r="2662" spans="1:2" x14ac:dyDescent="0.3">
      <c r="A2662" t="s">
        <v>4775</v>
      </c>
      <c r="B2662">
        <v>6.2</v>
      </c>
    </row>
    <row r="2663" spans="1:2" x14ac:dyDescent="0.3">
      <c r="A2663" t="s">
        <v>1668</v>
      </c>
      <c r="B2663">
        <v>6.7</v>
      </c>
    </row>
    <row r="2664" spans="1:2" x14ac:dyDescent="0.3">
      <c r="A2664" t="s">
        <v>5294</v>
      </c>
      <c r="B2664">
        <v>6.5</v>
      </c>
    </row>
    <row r="2665" spans="1:2" x14ac:dyDescent="0.3">
      <c r="A2665" t="s">
        <v>5296</v>
      </c>
      <c r="B2665">
        <v>7.2</v>
      </c>
    </row>
    <row r="2666" spans="1:2" x14ac:dyDescent="0.3">
      <c r="A2666" t="s">
        <v>5298</v>
      </c>
      <c r="B2666">
        <v>5.3</v>
      </c>
    </row>
    <row r="2667" spans="1:2" x14ac:dyDescent="0.3">
      <c r="A2667" t="s">
        <v>2444</v>
      </c>
      <c r="B2667">
        <v>6.7</v>
      </c>
    </row>
    <row r="2668" spans="1:2" x14ac:dyDescent="0.3">
      <c r="A2668" t="s">
        <v>5077</v>
      </c>
      <c r="B2668">
        <v>6.2</v>
      </c>
    </row>
    <row r="2669" spans="1:2" x14ac:dyDescent="0.3">
      <c r="A2669" t="s">
        <v>453</v>
      </c>
      <c r="B2669">
        <v>3.6</v>
      </c>
    </row>
    <row r="2670" spans="1:2" x14ac:dyDescent="0.3">
      <c r="A2670" t="s">
        <v>5303</v>
      </c>
      <c r="B2670">
        <v>5.7</v>
      </c>
    </row>
    <row r="2671" spans="1:2" x14ac:dyDescent="0.3">
      <c r="A2671" t="s">
        <v>3836</v>
      </c>
      <c r="B2671">
        <v>7.3</v>
      </c>
    </row>
    <row r="2672" spans="1:2" x14ac:dyDescent="0.3">
      <c r="A2672" t="s">
        <v>4839</v>
      </c>
      <c r="B2672">
        <v>5</v>
      </c>
    </row>
    <row r="2673" spans="1:2" x14ac:dyDescent="0.3">
      <c r="A2673" t="s">
        <v>5307</v>
      </c>
      <c r="B2673">
        <v>6.6</v>
      </c>
    </row>
    <row r="2674" spans="1:2" x14ac:dyDescent="0.3">
      <c r="A2674" t="s">
        <v>1764</v>
      </c>
      <c r="B2674">
        <v>6.6</v>
      </c>
    </row>
    <row r="2675" spans="1:2" x14ac:dyDescent="0.3">
      <c r="A2675" t="s">
        <v>5310</v>
      </c>
      <c r="B2675">
        <v>6.8</v>
      </c>
    </row>
    <row r="2676" spans="1:2" x14ac:dyDescent="0.3">
      <c r="A2676" t="s">
        <v>5312</v>
      </c>
      <c r="B2676">
        <v>6.2</v>
      </c>
    </row>
    <row r="2677" spans="1:2" x14ac:dyDescent="0.3">
      <c r="A2677" t="s">
        <v>5314</v>
      </c>
      <c r="B2677">
        <v>7.3</v>
      </c>
    </row>
    <row r="2678" spans="1:2" x14ac:dyDescent="0.3">
      <c r="A2678" t="s">
        <v>5316</v>
      </c>
      <c r="B2678">
        <v>6.2</v>
      </c>
    </row>
    <row r="2679" spans="1:2" x14ac:dyDescent="0.3">
      <c r="A2679" t="s">
        <v>5319</v>
      </c>
      <c r="B2679">
        <v>6.9</v>
      </c>
    </row>
    <row r="2680" spans="1:2" x14ac:dyDescent="0.3">
      <c r="A2680" t="s">
        <v>4999</v>
      </c>
      <c r="B2680">
        <v>6.6</v>
      </c>
    </row>
    <row r="2681" spans="1:2" x14ac:dyDescent="0.3">
      <c r="A2681" t="s">
        <v>4944</v>
      </c>
      <c r="B2681">
        <v>6.3</v>
      </c>
    </row>
    <row r="2682" spans="1:2" x14ac:dyDescent="0.3">
      <c r="A2682" t="s">
        <v>5323</v>
      </c>
      <c r="B2682">
        <v>7</v>
      </c>
    </row>
    <row r="2683" spans="1:2" x14ac:dyDescent="0.3">
      <c r="A2683" t="s">
        <v>5325</v>
      </c>
      <c r="B2683">
        <v>3.3</v>
      </c>
    </row>
    <row r="2684" spans="1:2" x14ac:dyDescent="0.3">
      <c r="A2684" t="s">
        <v>2470</v>
      </c>
      <c r="B2684">
        <v>6.7</v>
      </c>
    </row>
    <row r="2685" spans="1:2" x14ac:dyDescent="0.3">
      <c r="A2685" t="s">
        <v>5328</v>
      </c>
      <c r="B2685">
        <v>6.2</v>
      </c>
    </row>
    <row r="2686" spans="1:2" x14ac:dyDescent="0.3">
      <c r="A2686" t="s">
        <v>3019</v>
      </c>
      <c r="B2686">
        <v>6.5</v>
      </c>
    </row>
    <row r="2687" spans="1:2" x14ac:dyDescent="0.3">
      <c r="A2687" t="s">
        <v>5331</v>
      </c>
      <c r="B2687">
        <v>3.5</v>
      </c>
    </row>
    <row r="2688" spans="1:2" x14ac:dyDescent="0.3">
      <c r="A2688" t="s">
        <v>5333</v>
      </c>
      <c r="B2688">
        <v>5.5</v>
      </c>
    </row>
    <row r="2689" spans="1:2" x14ac:dyDescent="0.3">
      <c r="A2689" t="s">
        <v>5335</v>
      </c>
      <c r="B2689">
        <v>5.9</v>
      </c>
    </row>
    <row r="2690" spans="1:2" x14ac:dyDescent="0.3">
      <c r="A2690" t="s">
        <v>5337</v>
      </c>
      <c r="B2690">
        <v>4.7</v>
      </c>
    </row>
    <row r="2691" spans="1:2" x14ac:dyDescent="0.3">
      <c r="A2691" t="s">
        <v>4849</v>
      </c>
      <c r="B2691">
        <v>4.2</v>
      </c>
    </row>
    <row r="2692" spans="1:2" x14ac:dyDescent="0.3">
      <c r="A2692" t="s">
        <v>5340</v>
      </c>
      <c r="B2692">
        <v>5.2</v>
      </c>
    </row>
    <row r="2693" spans="1:2" x14ac:dyDescent="0.3">
      <c r="A2693" t="s">
        <v>5148</v>
      </c>
      <c r="B2693">
        <v>5.2</v>
      </c>
    </row>
    <row r="2694" spans="1:2" x14ac:dyDescent="0.3">
      <c r="A2694" t="s">
        <v>5343</v>
      </c>
      <c r="B2694">
        <v>3.9</v>
      </c>
    </row>
    <row r="2695" spans="1:2" x14ac:dyDescent="0.3">
      <c r="A2695" t="s">
        <v>5345</v>
      </c>
      <c r="B2695">
        <v>6.1</v>
      </c>
    </row>
    <row r="2696" spans="1:2" x14ac:dyDescent="0.3">
      <c r="A2696" t="s">
        <v>5347</v>
      </c>
      <c r="B2696">
        <v>5.8</v>
      </c>
    </row>
    <row r="2697" spans="1:2" x14ac:dyDescent="0.3">
      <c r="A2697" t="s">
        <v>5349</v>
      </c>
      <c r="B2697">
        <v>6.7</v>
      </c>
    </row>
    <row r="2698" spans="1:2" x14ac:dyDescent="0.3">
      <c r="A2698" t="s">
        <v>1934</v>
      </c>
      <c r="B2698">
        <v>5.7</v>
      </c>
    </row>
    <row r="2699" spans="1:2" x14ac:dyDescent="0.3">
      <c r="A2699" t="s">
        <v>5352</v>
      </c>
      <c r="B2699">
        <v>4.5</v>
      </c>
    </row>
    <row r="2700" spans="1:2" x14ac:dyDescent="0.3">
      <c r="A2700" t="s">
        <v>5354</v>
      </c>
      <c r="B2700">
        <v>6.9</v>
      </c>
    </row>
    <row r="2701" spans="1:2" x14ac:dyDescent="0.3">
      <c r="A2701" t="s">
        <v>5356</v>
      </c>
      <c r="B2701">
        <v>4.8</v>
      </c>
    </row>
    <row r="2702" spans="1:2" x14ac:dyDescent="0.3">
      <c r="A2702" t="s">
        <v>4826</v>
      </c>
      <c r="B2702">
        <v>6.3</v>
      </c>
    </row>
    <row r="2703" spans="1:2" x14ac:dyDescent="0.3">
      <c r="A2703" t="s">
        <v>5360</v>
      </c>
      <c r="B2703">
        <v>6.9</v>
      </c>
    </row>
    <row r="2704" spans="1:2" x14ac:dyDescent="0.3">
      <c r="A2704" t="s">
        <v>5362</v>
      </c>
      <c r="B2704">
        <v>5.4</v>
      </c>
    </row>
    <row r="2705" spans="1:2" x14ac:dyDescent="0.3">
      <c r="A2705" t="s">
        <v>1647</v>
      </c>
      <c r="B2705">
        <v>3.8</v>
      </c>
    </row>
    <row r="2706" spans="1:2" x14ac:dyDescent="0.3">
      <c r="A2706" t="s">
        <v>5366</v>
      </c>
      <c r="B2706">
        <v>7</v>
      </c>
    </row>
    <row r="2707" spans="1:2" x14ac:dyDescent="0.3">
      <c r="A2707" t="s">
        <v>5368</v>
      </c>
      <c r="B2707">
        <v>5.2</v>
      </c>
    </row>
    <row r="2708" spans="1:2" x14ac:dyDescent="0.3">
      <c r="A2708" t="s">
        <v>2995</v>
      </c>
      <c r="B2708">
        <v>7.3</v>
      </c>
    </row>
    <row r="2709" spans="1:2" x14ac:dyDescent="0.3">
      <c r="A2709" t="s">
        <v>4494</v>
      </c>
      <c r="B2709">
        <v>4.5999999999999996</v>
      </c>
    </row>
    <row r="2710" spans="1:2" x14ac:dyDescent="0.3">
      <c r="A2710" t="s">
        <v>5372</v>
      </c>
      <c r="B2710">
        <v>6.5</v>
      </c>
    </row>
    <row r="2711" spans="1:2" x14ac:dyDescent="0.3">
      <c r="A2711" t="s">
        <v>2297</v>
      </c>
      <c r="B2711">
        <v>6.8</v>
      </c>
    </row>
    <row r="2712" spans="1:2" x14ac:dyDescent="0.3">
      <c r="A2712" t="s">
        <v>5376</v>
      </c>
      <c r="B2712">
        <v>6.7</v>
      </c>
    </row>
    <row r="2713" spans="1:2" x14ac:dyDescent="0.3">
      <c r="A2713" t="s">
        <v>1149</v>
      </c>
      <c r="B2713">
        <v>6.1</v>
      </c>
    </row>
    <row r="2714" spans="1:2" x14ac:dyDescent="0.3">
      <c r="A2714" t="s">
        <v>5379</v>
      </c>
      <c r="B2714">
        <v>5.2</v>
      </c>
    </row>
    <row r="2715" spans="1:2" x14ac:dyDescent="0.3">
      <c r="A2715" t="s">
        <v>2805</v>
      </c>
      <c r="B2715">
        <v>6.9</v>
      </c>
    </row>
    <row r="2716" spans="1:2" x14ac:dyDescent="0.3">
      <c r="A2716" t="s">
        <v>5382</v>
      </c>
      <c r="B2716">
        <v>6</v>
      </c>
    </row>
    <row r="2717" spans="1:2" x14ac:dyDescent="0.3">
      <c r="A2717" t="s">
        <v>4145</v>
      </c>
      <c r="B2717">
        <v>7.9</v>
      </c>
    </row>
    <row r="2718" spans="1:2" x14ac:dyDescent="0.3">
      <c r="A2718" t="s">
        <v>5385</v>
      </c>
      <c r="B2718">
        <v>4.5</v>
      </c>
    </row>
    <row r="2719" spans="1:2" x14ac:dyDescent="0.3">
      <c r="A2719" t="s">
        <v>5387</v>
      </c>
      <c r="B2719">
        <v>5.0999999999999996</v>
      </c>
    </row>
    <row r="2720" spans="1:2" x14ac:dyDescent="0.3">
      <c r="A2720" t="s">
        <v>5389</v>
      </c>
      <c r="B2720">
        <v>7.6</v>
      </c>
    </row>
    <row r="2721" spans="1:2" x14ac:dyDescent="0.3">
      <c r="A2721" t="s">
        <v>8291</v>
      </c>
      <c r="B2721">
        <v>7.6</v>
      </c>
    </row>
    <row r="2722" spans="1:2" x14ac:dyDescent="0.3">
      <c r="A2722" t="s">
        <v>5394</v>
      </c>
      <c r="B2722">
        <v>6.7</v>
      </c>
    </row>
    <row r="2723" spans="1:2" x14ac:dyDescent="0.3">
      <c r="A2723" t="s">
        <v>2752</v>
      </c>
      <c r="B2723">
        <v>6.1</v>
      </c>
    </row>
    <row r="2724" spans="1:2" x14ac:dyDescent="0.3">
      <c r="A2724" t="s">
        <v>1836</v>
      </c>
      <c r="B2724">
        <v>7.5</v>
      </c>
    </row>
    <row r="2725" spans="1:2" x14ac:dyDescent="0.3">
      <c r="A2725" t="s">
        <v>5082</v>
      </c>
      <c r="B2725">
        <v>5.3</v>
      </c>
    </row>
    <row r="2726" spans="1:2" x14ac:dyDescent="0.3">
      <c r="A2726" t="s">
        <v>4628</v>
      </c>
      <c r="B2726">
        <v>7.1</v>
      </c>
    </row>
    <row r="2727" spans="1:2" x14ac:dyDescent="0.3">
      <c r="A2727" t="s">
        <v>5404</v>
      </c>
      <c r="B2727">
        <v>7.5</v>
      </c>
    </row>
    <row r="2728" spans="1:2" x14ac:dyDescent="0.3">
      <c r="A2728" t="s">
        <v>5407</v>
      </c>
      <c r="B2728">
        <v>6.9</v>
      </c>
    </row>
    <row r="2729" spans="1:2" x14ac:dyDescent="0.3">
      <c r="A2729" t="s">
        <v>66</v>
      </c>
      <c r="B2729">
        <v>8.5</v>
      </c>
    </row>
    <row r="2730" spans="1:2" x14ac:dyDescent="0.3">
      <c r="A2730" t="s">
        <v>2584</v>
      </c>
      <c r="B2730">
        <v>7.5</v>
      </c>
    </row>
    <row r="2731" spans="1:2" x14ac:dyDescent="0.3">
      <c r="A2731" t="s">
        <v>5411</v>
      </c>
      <c r="B2731">
        <v>6.6</v>
      </c>
    </row>
    <row r="2732" spans="1:2" x14ac:dyDescent="0.3">
      <c r="A2732" t="s">
        <v>2451</v>
      </c>
      <c r="B2732">
        <v>8</v>
      </c>
    </row>
    <row r="2733" spans="1:2" x14ac:dyDescent="0.3">
      <c r="A2733" t="s">
        <v>2006</v>
      </c>
      <c r="B2733">
        <v>7</v>
      </c>
    </row>
    <row r="2734" spans="1:2" x14ac:dyDescent="0.3">
      <c r="A2734" t="s">
        <v>2346</v>
      </c>
      <c r="B2734">
        <v>5.8</v>
      </c>
    </row>
    <row r="2735" spans="1:2" x14ac:dyDescent="0.3">
      <c r="A2735" t="s">
        <v>5416</v>
      </c>
      <c r="B2735">
        <v>7.3</v>
      </c>
    </row>
    <row r="2736" spans="1:2" x14ac:dyDescent="0.3">
      <c r="A2736" t="s">
        <v>1092</v>
      </c>
      <c r="B2736">
        <v>6.8</v>
      </c>
    </row>
    <row r="2737" spans="1:2" x14ac:dyDescent="0.3">
      <c r="A2737" t="s">
        <v>2380</v>
      </c>
      <c r="B2737">
        <v>6.7</v>
      </c>
    </row>
    <row r="2738" spans="1:2" x14ac:dyDescent="0.3">
      <c r="A2738" t="s">
        <v>4667</v>
      </c>
      <c r="B2738">
        <v>6.5</v>
      </c>
    </row>
    <row r="2739" spans="1:2" x14ac:dyDescent="0.3">
      <c r="A2739" t="s">
        <v>1346</v>
      </c>
      <c r="B2739">
        <v>8</v>
      </c>
    </row>
    <row r="2740" spans="1:2" x14ac:dyDescent="0.3">
      <c r="A2740" t="s">
        <v>5123</v>
      </c>
      <c r="B2740">
        <v>6.5</v>
      </c>
    </row>
    <row r="2741" spans="1:2" x14ac:dyDescent="0.3">
      <c r="A2741" t="s">
        <v>5423</v>
      </c>
      <c r="B2741">
        <v>4.9000000000000004</v>
      </c>
    </row>
    <row r="2742" spans="1:2" x14ac:dyDescent="0.3">
      <c r="A2742" t="s">
        <v>4730</v>
      </c>
      <c r="B2742">
        <v>7.1</v>
      </c>
    </row>
    <row r="2743" spans="1:2" x14ac:dyDescent="0.3">
      <c r="A2743" t="s">
        <v>1538</v>
      </c>
      <c r="B2743">
        <v>7</v>
      </c>
    </row>
    <row r="2744" spans="1:2" x14ac:dyDescent="0.3">
      <c r="A2744" t="s">
        <v>5427</v>
      </c>
      <c r="B2744">
        <v>7</v>
      </c>
    </row>
    <row r="2745" spans="1:2" x14ac:dyDescent="0.3">
      <c r="A2745" t="s">
        <v>1851</v>
      </c>
      <c r="B2745">
        <v>7.5</v>
      </c>
    </row>
    <row r="2746" spans="1:2" x14ac:dyDescent="0.3">
      <c r="A2746" t="s">
        <v>3911</v>
      </c>
      <c r="B2746">
        <v>4.5</v>
      </c>
    </row>
    <row r="2747" spans="1:2" x14ac:dyDescent="0.3">
      <c r="A2747" t="s">
        <v>5431</v>
      </c>
      <c r="B2747">
        <v>5.5</v>
      </c>
    </row>
    <row r="2748" spans="1:2" x14ac:dyDescent="0.3">
      <c r="A2748" t="s">
        <v>295</v>
      </c>
      <c r="B2748">
        <v>7.7</v>
      </c>
    </row>
    <row r="2749" spans="1:2" x14ac:dyDescent="0.3">
      <c r="A2749" t="s">
        <v>5435</v>
      </c>
      <c r="B2749">
        <v>7.2</v>
      </c>
    </row>
    <row r="2750" spans="1:2" x14ac:dyDescent="0.3">
      <c r="A2750" t="s">
        <v>5437</v>
      </c>
      <c r="B2750">
        <v>4.8</v>
      </c>
    </row>
    <row r="2751" spans="1:2" x14ac:dyDescent="0.3">
      <c r="A2751" t="s">
        <v>307</v>
      </c>
      <c r="B2751">
        <v>6.7</v>
      </c>
    </row>
    <row r="2752" spans="1:2" x14ac:dyDescent="0.3">
      <c r="A2752" t="s">
        <v>2139</v>
      </c>
      <c r="B2752">
        <v>7</v>
      </c>
    </row>
    <row r="2753" spans="1:2" x14ac:dyDescent="0.3">
      <c r="A2753" t="s">
        <v>5441</v>
      </c>
      <c r="B2753">
        <v>6.5</v>
      </c>
    </row>
    <row r="2754" spans="1:2" x14ac:dyDescent="0.3">
      <c r="A2754" t="s">
        <v>3868</v>
      </c>
      <c r="B2754">
        <v>7.4</v>
      </c>
    </row>
    <row r="2755" spans="1:2" x14ac:dyDescent="0.3">
      <c r="A2755" t="s">
        <v>5445</v>
      </c>
      <c r="B2755">
        <v>5.7</v>
      </c>
    </row>
    <row r="2756" spans="1:2" x14ac:dyDescent="0.3">
      <c r="A2756" t="s">
        <v>4684</v>
      </c>
      <c r="B2756">
        <v>6.2</v>
      </c>
    </row>
    <row r="2757" spans="1:2" x14ac:dyDescent="0.3">
      <c r="A2757" t="s">
        <v>4106</v>
      </c>
      <c r="B2757">
        <v>5.7</v>
      </c>
    </row>
    <row r="2758" spans="1:2" x14ac:dyDescent="0.3">
      <c r="A2758" t="s">
        <v>3783</v>
      </c>
      <c r="B2758">
        <v>6.4</v>
      </c>
    </row>
    <row r="2759" spans="1:2" x14ac:dyDescent="0.3">
      <c r="A2759" t="s">
        <v>3932</v>
      </c>
      <c r="B2759">
        <v>7</v>
      </c>
    </row>
    <row r="2760" spans="1:2" x14ac:dyDescent="0.3">
      <c r="A2760" t="s">
        <v>5451</v>
      </c>
      <c r="B2760">
        <v>7.7</v>
      </c>
    </row>
    <row r="2761" spans="1:2" x14ac:dyDescent="0.3">
      <c r="A2761" t="s">
        <v>4099</v>
      </c>
      <c r="B2761">
        <v>5.4</v>
      </c>
    </row>
    <row r="2762" spans="1:2" x14ac:dyDescent="0.3">
      <c r="A2762" t="s">
        <v>5456</v>
      </c>
      <c r="B2762">
        <v>6.1</v>
      </c>
    </row>
    <row r="2763" spans="1:2" x14ac:dyDescent="0.3">
      <c r="A2763" t="s">
        <v>5458</v>
      </c>
      <c r="B2763">
        <v>6.1</v>
      </c>
    </row>
    <row r="2764" spans="1:2" x14ac:dyDescent="0.3">
      <c r="A2764" t="s">
        <v>3914</v>
      </c>
      <c r="B2764">
        <v>7.6</v>
      </c>
    </row>
    <row r="2765" spans="1:2" x14ac:dyDescent="0.3">
      <c r="A2765" t="s">
        <v>5461</v>
      </c>
      <c r="B2765">
        <v>6.2</v>
      </c>
    </row>
    <row r="2766" spans="1:2" x14ac:dyDescent="0.3">
      <c r="A2766" t="s">
        <v>4540</v>
      </c>
      <c r="B2766">
        <v>6.6</v>
      </c>
    </row>
    <row r="2767" spans="1:2" x14ac:dyDescent="0.3">
      <c r="A2767" t="s">
        <v>5464</v>
      </c>
      <c r="B2767">
        <v>7.3</v>
      </c>
    </row>
    <row r="2768" spans="1:2" x14ac:dyDescent="0.3">
      <c r="A2768" t="s">
        <v>5467</v>
      </c>
      <c r="B2768">
        <v>4.2</v>
      </c>
    </row>
    <row r="2769" spans="1:2" x14ac:dyDescent="0.3">
      <c r="A2769" t="s">
        <v>4268</v>
      </c>
      <c r="B2769">
        <v>7.1</v>
      </c>
    </row>
    <row r="2770" spans="1:2" x14ac:dyDescent="0.3">
      <c r="A2770" t="s">
        <v>12677</v>
      </c>
      <c r="B2770">
        <v>6</v>
      </c>
    </row>
    <row r="2771" spans="1:2" x14ac:dyDescent="0.3">
      <c r="A2771" t="s">
        <v>5472</v>
      </c>
      <c r="B2771">
        <v>6.5</v>
      </c>
    </row>
    <row r="2772" spans="1:2" x14ac:dyDescent="0.3">
      <c r="A2772" t="s">
        <v>5476</v>
      </c>
      <c r="B2772">
        <v>5.7</v>
      </c>
    </row>
    <row r="2773" spans="1:2" x14ac:dyDescent="0.3">
      <c r="A2773" t="s">
        <v>5479</v>
      </c>
      <c r="B2773">
        <v>6.1</v>
      </c>
    </row>
    <row r="2774" spans="1:2" x14ac:dyDescent="0.3">
      <c r="A2774" t="s">
        <v>5481</v>
      </c>
      <c r="B2774">
        <v>7.1</v>
      </c>
    </row>
    <row r="2775" spans="1:2" x14ac:dyDescent="0.3">
      <c r="A2775" t="s">
        <v>5483</v>
      </c>
      <c r="B2775">
        <v>7.3</v>
      </c>
    </row>
    <row r="2776" spans="1:2" x14ac:dyDescent="0.3">
      <c r="A2776" t="s">
        <v>5485</v>
      </c>
      <c r="B2776">
        <v>6.5</v>
      </c>
    </row>
    <row r="2777" spans="1:2" x14ac:dyDescent="0.3">
      <c r="A2777" t="s">
        <v>5489</v>
      </c>
      <c r="B2777">
        <v>5.7</v>
      </c>
    </row>
    <row r="2778" spans="1:2" x14ac:dyDescent="0.3">
      <c r="A2778" t="s">
        <v>464</v>
      </c>
      <c r="B2778">
        <v>7.2</v>
      </c>
    </row>
    <row r="2779" spans="1:2" x14ac:dyDescent="0.3">
      <c r="A2779" t="s">
        <v>1722</v>
      </c>
      <c r="B2779">
        <v>7.3</v>
      </c>
    </row>
    <row r="2780" spans="1:2" x14ac:dyDescent="0.3">
      <c r="A2780" t="s">
        <v>5493</v>
      </c>
      <c r="B2780">
        <v>6.9</v>
      </c>
    </row>
    <row r="2781" spans="1:2" x14ac:dyDescent="0.3">
      <c r="A2781" t="s">
        <v>5495</v>
      </c>
      <c r="B2781">
        <v>5</v>
      </c>
    </row>
    <row r="2782" spans="1:2" x14ac:dyDescent="0.3">
      <c r="A2782" t="s">
        <v>5497</v>
      </c>
      <c r="B2782">
        <v>5.9</v>
      </c>
    </row>
    <row r="2783" spans="1:2" x14ac:dyDescent="0.3">
      <c r="A2783" t="s">
        <v>5499</v>
      </c>
      <c r="B2783">
        <v>6.7</v>
      </c>
    </row>
    <row r="2784" spans="1:2" x14ac:dyDescent="0.3">
      <c r="A2784" t="s">
        <v>2855</v>
      </c>
      <c r="B2784">
        <v>7.3</v>
      </c>
    </row>
    <row r="2785" spans="1:2" x14ac:dyDescent="0.3">
      <c r="A2785" t="s">
        <v>3566</v>
      </c>
      <c r="B2785">
        <v>7.6</v>
      </c>
    </row>
    <row r="2786" spans="1:2" x14ac:dyDescent="0.3">
      <c r="A2786" t="s">
        <v>5503</v>
      </c>
      <c r="B2786">
        <v>6.5</v>
      </c>
    </row>
    <row r="2787" spans="1:2" x14ac:dyDescent="0.3">
      <c r="A2787" t="s">
        <v>4185</v>
      </c>
      <c r="B2787">
        <v>2.1</v>
      </c>
    </row>
    <row r="2788" spans="1:2" x14ac:dyDescent="0.3">
      <c r="A2788" t="s">
        <v>5506</v>
      </c>
      <c r="B2788">
        <v>5.3</v>
      </c>
    </row>
    <row r="2789" spans="1:2" x14ac:dyDescent="0.3">
      <c r="A2789" t="s">
        <v>5508</v>
      </c>
      <c r="B2789">
        <v>7.2</v>
      </c>
    </row>
    <row r="2790" spans="1:2" x14ac:dyDescent="0.3">
      <c r="A2790" t="s">
        <v>4951</v>
      </c>
      <c r="B2790">
        <v>7</v>
      </c>
    </row>
    <row r="2791" spans="1:2" x14ac:dyDescent="0.3">
      <c r="A2791" t="s">
        <v>5090</v>
      </c>
      <c r="B2791">
        <v>8</v>
      </c>
    </row>
    <row r="2792" spans="1:2" x14ac:dyDescent="0.3">
      <c r="A2792" t="s">
        <v>3927</v>
      </c>
      <c r="B2792">
        <v>6.9</v>
      </c>
    </row>
    <row r="2793" spans="1:2" x14ac:dyDescent="0.3">
      <c r="A2793" t="s">
        <v>5513</v>
      </c>
      <c r="B2793">
        <v>7.1</v>
      </c>
    </row>
    <row r="2794" spans="1:2" x14ac:dyDescent="0.3">
      <c r="A2794" t="s">
        <v>5515</v>
      </c>
      <c r="B2794">
        <v>7.3</v>
      </c>
    </row>
    <row r="2795" spans="1:2" x14ac:dyDescent="0.3">
      <c r="A2795" t="s">
        <v>5517</v>
      </c>
      <c r="B2795">
        <v>7.5</v>
      </c>
    </row>
    <row r="2796" spans="1:2" x14ac:dyDescent="0.3">
      <c r="A2796" t="s">
        <v>5519</v>
      </c>
      <c r="B2796">
        <v>6.9</v>
      </c>
    </row>
    <row r="2797" spans="1:2" x14ac:dyDescent="0.3">
      <c r="A2797" t="s">
        <v>5521</v>
      </c>
      <c r="B2797">
        <v>7.2</v>
      </c>
    </row>
    <row r="2798" spans="1:2" x14ac:dyDescent="0.3">
      <c r="A2798" t="s">
        <v>5118</v>
      </c>
      <c r="B2798">
        <v>6.7</v>
      </c>
    </row>
    <row r="2799" spans="1:2" x14ac:dyDescent="0.3">
      <c r="A2799" t="s">
        <v>5525</v>
      </c>
      <c r="B2799">
        <v>6</v>
      </c>
    </row>
    <row r="2800" spans="1:2" x14ac:dyDescent="0.3">
      <c r="A2800" t="s">
        <v>624</v>
      </c>
      <c r="B2800">
        <v>8.9</v>
      </c>
    </row>
    <row r="2801" spans="1:2" x14ac:dyDescent="0.3">
      <c r="A2801" t="s">
        <v>5529</v>
      </c>
      <c r="B2801">
        <v>7.7</v>
      </c>
    </row>
    <row r="2802" spans="1:2" x14ac:dyDescent="0.3">
      <c r="A2802" t="s">
        <v>5531</v>
      </c>
      <c r="B2802">
        <v>7.9</v>
      </c>
    </row>
    <row r="2803" spans="1:2" x14ac:dyDescent="0.3">
      <c r="A2803" t="s">
        <v>1741</v>
      </c>
      <c r="B2803">
        <v>5.6</v>
      </c>
    </row>
    <row r="2804" spans="1:2" x14ac:dyDescent="0.3">
      <c r="A2804" t="s">
        <v>292</v>
      </c>
      <c r="B2804">
        <v>6.2</v>
      </c>
    </row>
    <row r="2805" spans="1:2" x14ac:dyDescent="0.3">
      <c r="A2805" t="s">
        <v>5537</v>
      </c>
      <c r="B2805">
        <v>7.9</v>
      </c>
    </row>
    <row r="2806" spans="1:2" x14ac:dyDescent="0.3">
      <c r="A2806" t="s">
        <v>1375</v>
      </c>
      <c r="B2806">
        <v>8.1</v>
      </c>
    </row>
    <row r="2807" spans="1:2" x14ac:dyDescent="0.3">
      <c r="A2807" t="s">
        <v>1867</v>
      </c>
      <c r="B2807">
        <v>7.6</v>
      </c>
    </row>
    <row r="2808" spans="1:2" x14ac:dyDescent="0.3">
      <c r="A2808" t="s">
        <v>5541</v>
      </c>
      <c r="B2808">
        <v>3.5</v>
      </c>
    </row>
    <row r="2809" spans="1:2" x14ac:dyDescent="0.3">
      <c r="A2809" t="s">
        <v>5543</v>
      </c>
      <c r="B2809">
        <v>7.6</v>
      </c>
    </row>
    <row r="2810" spans="1:2" x14ac:dyDescent="0.3">
      <c r="A2810" t="s">
        <v>4661</v>
      </c>
      <c r="B2810">
        <v>6.5</v>
      </c>
    </row>
    <row r="2811" spans="1:2" x14ac:dyDescent="0.3">
      <c r="A2811" t="s">
        <v>5546</v>
      </c>
      <c r="B2811">
        <v>5.6</v>
      </c>
    </row>
    <row r="2812" spans="1:2" x14ac:dyDescent="0.3">
      <c r="A2812" t="s">
        <v>2857</v>
      </c>
      <c r="B2812">
        <v>7.7</v>
      </c>
    </row>
    <row r="2813" spans="1:2" x14ac:dyDescent="0.3">
      <c r="A2813" t="s">
        <v>5550</v>
      </c>
      <c r="B2813">
        <v>5.2</v>
      </c>
    </row>
    <row r="2814" spans="1:2" x14ac:dyDescent="0.3">
      <c r="A2814" t="s">
        <v>5552</v>
      </c>
      <c r="B2814">
        <v>6.1</v>
      </c>
    </row>
    <row r="2815" spans="1:2" x14ac:dyDescent="0.3">
      <c r="A2815" t="s">
        <v>5554</v>
      </c>
      <c r="B2815">
        <v>5</v>
      </c>
    </row>
    <row r="2816" spans="1:2" x14ac:dyDescent="0.3">
      <c r="A2816" t="s">
        <v>5556</v>
      </c>
      <c r="B2816">
        <v>7.8</v>
      </c>
    </row>
    <row r="2817" spans="1:2" x14ac:dyDescent="0.3">
      <c r="A2817" t="s">
        <v>295</v>
      </c>
      <c r="B2817">
        <v>7.4</v>
      </c>
    </row>
    <row r="2818" spans="1:2" x14ac:dyDescent="0.3">
      <c r="A2818" t="s">
        <v>5559</v>
      </c>
      <c r="B2818">
        <v>6.8</v>
      </c>
    </row>
    <row r="2819" spans="1:2" x14ac:dyDescent="0.3">
      <c r="A2819" t="s">
        <v>2219</v>
      </c>
      <c r="B2819">
        <v>6.4</v>
      </c>
    </row>
    <row r="2820" spans="1:2" x14ac:dyDescent="0.3">
      <c r="A2820" t="s">
        <v>2080</v>
      </c>
      <c r="B2820">
        <v>5.7</v>
      </c>
    </row>
    <row r="2821" spans="1:2" x14ac:dyDescent="0.3">
      <c r="A2821" t="s">
        <v>5564</v>
      </c>
      <c r="B2821">
        <v>7.5</v>
      </c>
    </row>
    <row r="2822" spans="1:2" x14ac:dyDescent="0.3">
      <c r="A2822" t="s">
        <v>4880</v>
      </c>
      <c r="B2822">
        <v>6.7</v>
      </c>
    </row>
    <row r="2823" spans="1:2" x14ac:dyDescent="0.3">
      <c r="A2823" t="s">
        <v>5567</v>
      </c>
      <c r="B2823">
        <v>5.6</v>
      </c>
    </row>
    <row r="2824" spans="1:2" x14ac:dyDescent="0.3">
      <c r="A2824" t="s">
        <v>5569</v>
      </c>
      <c r="B2824">
        <v>7.6</v>
      </c>
    </row>
    <row r="2825" spans="1:2" x14ac:dyDescent="0.3">
      <c r="A2825" t="s">
        <v>3113</v>
      </c>
      <c r="B2825">
        <v>6.5</v>
      </c>
    </row>
    <row r="2826" spans="1:2" x14ac:dyDescent="0.3">
      <c r="A2826" t="s">
        <v>5572</v>
      </c>
      <c r="B2826">
        <v>7</v>
      </c>
    </row>
    <row r="2827" spans="1:2" x14ac:dyDescent="0.3">
      <c r="A2827" t="s">
        <v>5574</v>
      </c>
      <c r="B2827">
        <v>6.3</v>
      </c>
    </row>
    <row r="2828" spans="1:2" x14ac:dyDescent="0.3">
      <c r="A2828" t="s">
        <v>4342</v>
      </c>
      <c r="B2828">
        <v>6.4</v>
      </c>
    </row>
    <row r="2829" spans="1:2" x14ac:dyDescent="0.3">
      <c r="A2829" t="s">
        <v>5577</v>
      </c>
      <c r="B2829">
        <v>7.1</v>
      </c>
    </row>
    <row r="2830" spans="1:2" x14ac:dyDescent="0.3">
      <c r="A2830" t="s">
        <v>1323</v>
      </c>
      <c r="B2830">
        <v>7.1</v>
      </c>
    </row>
    <row r="2831" spans="1:2" x14ac:dyDescent="0.3">
      <c r="A2831" t="s">
        <v>5580</v>
      </c>
      <c r="B2831">
        <v>6.5</v>
      </c>
    </row>
    <row r="2832" spans="1:2" x14ac:dyDescent="0.3">
      <c r="A2832" t="s">
        <v>3185</v>
      </c>
      <c r="B2832">
        <v>6.9</v>
      </c>
    </row>
    <row r="2833" spans="1:2" x14ac:dyDescent="0.3">
      <c r="A2833" t="s">
        <v>4270</v>
      </c>
      <c r="B2833">
        <v>5.4</v>
      </c>
    </row>
    <row r="2834" spans="1:2" x14ac:dyDescent="0.3">
      <c r="A2834" t="s">
        <v>197</v>
      </c>
      <c r="B2834">
        <v>4.9000000000000004</v>
      </c>
    </row>
    <row r="2835" spans="1:2" x14ac:dyDescent="0.3">
      <c r="A2835" t="s">
        <v>3817</v>
      </c>
      <c r="B2835">
        <v>5.0999999999999996</v>
      </c>
    </row>
    <row r="2836" spans="1:2" x14ac:dyDescent="0.3">
      <c r="A2836" t="s">
        <v>5586</v>
      </c>
      <c r="B2836">
        <v>5.3</v>
      </c>
    </row>
    <row r="2837" spans="1:2" x14ac:dyDescent="0.3">
      <c r="A2837" t="s">
        <v>4342</v>
      </c>
      <c r="B2837">
        <v>7.5</v>
      </c>
    </row>
    <row r="2838" spans="1:2" x14ac:dyDescent="0.3">
      <c r="A2838" t="s">
        <v>5591</v>
      </c>
      <c r="B2838">
        <v>7.3</v>
      </c>
    </row>
    <row r="2839" spans="1:2" x14ac:dyDescent="0.3">
      <c r="A2839" t="s">
        <v>3914</v>
      </c>
      <c r="B2839">
        <v>7.3</v>
      </c>
    </row>
    <row r="2840" spans="1:2" x14ac:dyDescent="0.3">
      <c r="A2840" t="s">
        <v>5595</v>
      </c>
      <c r="B2840">
        <v>7.1</v>
      </c>
    </row>
    <row r="2841" spans="1:2" x14ac:dyDescent="0.3">
      <c r="A2841" t="s">
        <v>4484</v>
      </c>
      <c r="B2841">
        <v>6</v>
      </c>
    </row>
    <row r="2842" spans="1:2" x14ac:dyDescent="0.3">
      <c r="A2842" t="s">
        <v>1745</v>
      </c>
      <c r="B2842">
        <v>6.6</v>
      </c>
    </row>
    <row r="2843" spans="1:2" x14ac:dyDescent="0.3">
      <c r="A2843" t="s">
        <v>5600</v>
      </c>
      <c r="B2843">
        <v>7.2</v>
      </c>
    </row>
    <row r="2844" spans="1:2" x14ac:dyDescent="0.3">
      <c r="A2844" t="s">
        <v>3366</v>
      </c>
      <c r="B2844">
        <v>7.2</v>
      </c>
    </row>
    <row r="2845" spans="1:2" x14ac:dyDescent="0.3">
      <c r="A2845" t="s">
        <v>4026</v>
      </c>
      <c r="B2845">
        <v>6.9</v>
      </c>
    </row>
    <row r="2846" spans="1:2" x14ac:dyDescent="0.3">
      <c r="A2846" t="s">
        <v>5604</v>
      </c>
      <c r="B2846">
        <v>6.8</v>
      </c>
    </row>
    <row r="2847" spans="1:2" x14ac:dyDescent="0.3">
      <c r="A2847" t="s">
        <v>5606</v>
      </c>
      <c r="B2847">
        <v>4</v>
      </c>
    </row>
    <row r="2848" spans="1:2" x14ac:dyDescent="0.3">
      <c r="A2848" t="s">
        <v>5608</v>
      </c>
      <c r="B2848">
        <v>7.7</v>
      </c>
    </row>
    <row r="2849" spans="1:2" x14ac:dyDescent="0.3">
      <c r="A2849" t="s">
        <v>5610</v>
      </c>
      <c r="B2849">
        <v>7.4</v>
      </c>
    </row>
    <row r="2850" spans="1:2" x14ac:dyDescent="0.3">
      <c r="A2850" t="s">
        <v>5612</v>
      </c>
      <c r="B2850">
        <v>6.5</v>
      </c>
    </row>
    <row r="2851" spans="1:2" x14ac:dyDescent="0.3">
      <c r="A2851" t="s">
        <v>5614</v>
      </c>
      <c r="B2851">
        <v>6.4</v>
      </c>
    </row>
    <row r="2852" spans="1:2" x14ac:dyDescent="0.3">
      <c r="A2852" t="s">
        <v>5616</v>
      </c>
      <c r="B2852">
        <v>7.2</v>
      </c>
    </row>
    <row r="2853" spans="1:2" x14ac:dyDescent="0.3">
      <c r="A2853" t="s">
        <v>5618</v>
      </c>
      <c r="B2853">
        <v>5.6</v>
      </c>
    </row>
    <row r="2854" spans="1:2" x14ac:dyDescent="0.3">
      <c r="A2854" t="s">
        <v>2479</v>
      </c>
      <c r="B2854">
        <v>6.3</v>
      </c>
    </row>
    <row r="2855" spans="1:2" x14ac:dyDescent="0.3">
      <c r="A2855" t="s">
        <v>5622</v>
      </c>
      <c r="B2855">
        <v>6.8</v>
      </c>
    </row>
    <row r="2856" spans="1:2" x14ac:dyDescent="0.3">
      <c r="A2856" t="s">
        <v>1930</v>
      </c>
      <c r="B2856">
        <v>5.5</v>
      </c>
    </row>
    <row r="2857" spans="1:2" x14ac:dyDescent="0.3">
      <c r="A2857" t="s">
        <v>2439</v>
      </c>
      <c r="B2857">
        <v>6.9</v>
      </c>
    </row>
    <row r="2858" spans="1:2" x14ac:dyDescent="0.3">
      <c r="A2858" t="s">
        <v>5626</v>
      </c>
      <c r="B2858">
        <v>6</v>
      </c>
    </row>
    <row r="2859" spans="1:2" x14ac:dyDescent="0.3">
      <c r="A2859" t="s">
        <v>5629</v>
      </c>
      <c r="B2859">
        <v>6.4</v>
      </c>
    </row>
    <row r="2860" spans="1:2" x14ac:dyDescent="0.3">
      <c r="A2860" t="s">
        <v>5631</v>
      </c>
      <c r="B2860">
        <v>6.6</v>
      </c>
    </row>
    <row r="2861" spans="1:2" x14ac:dyDescent="0.3">
      <c r="A2861" t="s">
        <v>5633</v>
      </c>
      <c r="B2861">
        <v>5.3</v>
      </c>
    </row>
    <row r="2862" spans="1:2" x14ac:dyDescent="0.3">
      <c r="A2862" t="s">
        <v>2165</v>
      </c>
      <c r="B2862">
        <v>5.9</v>
      </c>
    </row>
    <row r="2863" spans="1:2" x14ac:dyDescent="0.3">
      <c r="A2863" t="s">
        <v>12678</v>
      </c>
      <c r="B2863">
        <v>7.7</v>
      </c>
    </row>
    <row r="2864" spans="1:2" x14ac:dyDescent="0.3">
      <c r="A2864" t="s">
        <v>5640</v>
      </c>
      <c r="B2864">
        <v>4.5999999999999996</v>
      </c>
    </row>
    <row r="2865" spans="1:2" x14ac:dyDescent="0.3">
      <c r="A2865" t="s">
        <v>2366</v>
      </c>
      <c r="B2865">
        <v>5.0999999999999996</v>
      </c>
    </row>
    <row r="2866" spans="1:2" x14ac:dyDescent="0.3">
      <c r="A2866" t="s">
        <v>5643</v>
      </c>
      <c r="B2866">
        <v>6.9</v>
      </c>
    </row>
    <row r="2867" spans="1:2" x14ac:dyDescent="0.3">
      <c r="A2867" t="s">
        <v>2199</v>
      </c>
      <c r="B2867">
        <v>8</v>
      </c>
    </row>
    <row r="2868" spans="1:2" x14ac:dyDescent="0.3">
      <c r="A2868" t="s">
        <v>5595</v>
      </c>
      <c r="B2868">
        <v>6.8</v>
      </c>
    </row>
    <row r="2869" spans="1:2" x14ac:dyDescent="0.3">
      <c r="A2869" t="s">
        <v>5647</v>
      </c>
      <c r="B2869">
        <v>5.4</v>
      </c>
    </row>
    <row r="2870" spans="1:2" x14ac:dyDescent="0.3">
      <c r="A2870" t="s">
        <v>5649</v>
      </c>
      <c r="B2870">
        <v>6.5</v>
      </c>
    </row>
    <row r="2871" spans="1:2" x14ac:dyDescent="0.3">
      <c r="A2871" t="s">
        <v>5651</v>
      </c>
      <c r="B2871">
        <v>4.2</v>
      </c>
    </row>
    <row r="2872" spans="1:2" x14ac:dyDescent="0.3">
      <c r="A2872" t="s">
        <v>2199</v>
      </c>
      <c r="B2872">
        <v>7.4</v>
      </c>
    </row>
    <row r="2873" spans="1:2" x14ac:dyDescent="0.3">
      <c r="A2873" t="s">
        <v>2709</v>
      </c>
      <c r="B2873">
        <v>6.9</v>
      </c>
    </row>
    <row r="2874" spans="1:2" x14ac:dyDescent="0.3">
      <c r="A2874" t="s">
        <v>5655</v>
      </c>
      <c r="B2874">
        <v>6.7</v>
      </c>
    </row>
    <row r="2875" spans="1:2" x14ac:dyDescent="0.3">
      <c r="A2875" t="s">
        <v>5657</v>
      </c>
      <c r="B2875">
        <v>7.3</v>
      </c>
    </row>
    <row r="2876" spans="1:2" x14ac:dyDescent="0.3">
      <c r="A2876" t="s">
        <v>2853</v>
      </c>
      <c r="B2876">
        <v>7.6</v>
      </c>
    </row>
    <row r="2877" spans="1:2" x14ac:dyDescent="0.3">
      <c r="A2877" t="s">
        <v>5661</v>
      </c>
      <c r="B2877">
        <v>5.4</v>
      </c>
    </row>
    <row r="2878" spans="1:2" x14ac:dyDescent="0.3">
      <c r="A2878" t="s">
        <v>4499</v>
      </c>
      <c r="B2878">
        <v>7.3</v>
      </c>
    </row>
    <row r="2879" spans="1:2" x14ac:dyDescent="0.3">
      <c r="A2879" t="s">
        <v>4026</v>
      </c>
      <c r="B2879">
        <v>6.4</v>
      </c>
    </row>
    <row r="2880" spans="1:2" x14ac:dyDescent="0.3">
      <c r="A2880" t="s">
        <v>5665</v>
      </c>
      <c r="B2880">
        <v>6</v>
      </c>
    </row>
    <row r="2881" spans="1:2" x14ac:dyDescent="0.3">
      <c r="A2881" t="s">
        <v>3299</v>
      </c>
      <c r="B2881">
        <v>7.2</v>
      </c>
    </row>
    <row r="2882" spans="1:2" x14ac:dyDescent="0.3">
      <c r="A2882" t="s">
        <v>3009</v>
      </c>
      <c r="B2882">
        <v>6</v>
      </c>
    </row>
    <row r="2883" spans="1:2" x14ac:dyDescent="0.3">
      <c r="A2883" t="s">
        <v>5669</v>
      </c>
      <c r="B2883">
        <v>3.1</v>
      </c>
    </row>
    <row r="2884" spans="1:2" x14ac:dyDescent="0.3">
      <c r="A2884" t="s">
        <v>5671</v>
      </c>
      <c r="B2884">
        <v>6.9</v>
      </c>
    </row>
    <row r="2885" spans="1:2" x14ac:dyDescent="0.3">
      <c r="A2885" t="s">
        <v>4871</v>
      </c>
      <c r="B2885">
        <v>6.2</v>
      </c>
    </row>
    <row r="2886" spans="1:2" x14ac:dyDescent="0.3">
      <c r="A2886" t="s">
        <v>1319</v>
      </c>
      <c r="B2886">
        <v>5.5</v>
      </c>
    </row>
    <row r="2887" spans="1:2" x14ac:dyDescent="0.3">
      <c r="A2887" t="s">
        <v>5675</v>
      </c>
      <c r="B2887">
        <v>6.9</v>
      </c>
    </row>
    <row r="2888" spans="1:2" x14ac:dyDescent="0.3">
      <c r="A2888" t="s">
        <v>3270</v>
      </c>
      <c r="B2888">
        <v>6.3</v>
      </c>
    </row>
    <row r="2889" spans="1:2" x14ac:dyDescent="0.3">
      <c r="A2889" t="s">
        <v>5679</v>
      </c>
      <c r="B2889">
        <v>4.8</v>
      </c>
    </row>
    <row r="2890" spans="1:2" x14ac:dyDescent="0.3">
      <c r="A2890" t="s">
        <v>5681</v>
      </c>
      <c r="B2890">
        <v>6.7</v>
      </c>
    </row>
    <row r="2891" spans="1:2" x14ac:dyDescent="0.3">
      <c r="A2891" t="s">
        <v>5683</v>
      </c>
      <c r="B2891">
        <v>5.6</v>
      </c>
    </row>
    <row r="2892" spans="1:2" x14ac:dyDescent="0.3">
      <c r="A2892" t="s">
        <v>5685</v>
      </c>
      <c r="B2892">
        <v>5.4</v>
      </c>
    </row>
    <row r="2893" spans="1:2" x14ac:dyDescent="0.3">
      <c r="A2893" t="s">
        <v>5687</v>
      </c>
      <c r="B2893">
        <v>8</v>
      </c>
    </row>
    <row r="2894" spans="1:2" x14ac:dyDescent="0.3">
      <c r="A2894" t="s">
        <v>1010</v>
      </c>
      <c r="B2894">
        <v>5.7</v>
      </c>
    </row>
    <row r="2895" spans="1:2" x14ac:dyDescent="0.3">
      <c r="A2895" t="s">
        <v>5692</v>
      </c>
      <c r="B2895">
        <v>7.6</v>
      </c>
    </row>
    <row r="2896" spans="1:2" x14ac:dyDescent="0.3">
      <c r="A2896" t="s">
        <v>4439</v>
      </c>
      <c r="B2896">
        <v>7</v>
      </c>
    </row>
    <row r="2897" spans="1:2" x14ac:dyDescent="0.3">
      <c r="A2897" t="s">
        <v>5695</v>
      </c>
      <c r="B2897">
        <v>7.2</v>
      </c>
    </row>
    <row r="2898" spans="1:2" x14ac:dyDescent="0.3">
      <c r="A2898" t="s">
        <v>5697</v>
      </c>
      <c r="B2898">
        <v>3.5</v>
      </c>
    </row>
    <row r="2899" spans="1:2" x14ac:dyDescent="0.3">
      <c r="A2899" t="s">
        <v>2853</v>
      </c>
      <c r="B2899">
        <v>7.5</v>
      </c>
    </row>
    <row r="2900" spans="1:2" x14ac:dyDescent="0.3">
      <c r="A2900" t="s">
        <v>5700</v>
      </c>
      <c r="B2900">
        <v>5.0999999999999996</v>
      </c>
    </row>
    <row r="2901" spans="1:2" x14ac:dyDescent="0.3">
      <c r="A2901" t="s">
        <v>5702</v>
      </c>
      <c r="B2901">
        <v>6.7</v>
      </c>
    </row>
    <row r="2902" spans="1:2" x14ac:dyDescent="0.3">
      <c r="A2902" t="s">
        <v>1709</v>
      </c>
      <c r="B2902">
        <v>9.1999999999999993</v>
      </c>
    </row>
    <row r="2903" spans="1:2" x14ac:dyDescent="0.3">
      <c r="A2903" t="s">
        <v>1828</v>
      </c>
      <c r="B2903">
        <v>6.1</v>
      </c>
    </row>
    <row r="2904" spans="1:2" x14ac:dyDescent="0.3">
      <c r="A2904" t="s">
        <v>64</v>
      </c>
      <c r="B2904">
        <v>7.7</v>
      </c>
    </row>
    <row r="2905" spans="1:2" x14ac:dyDescent="0.3">
      <c r="A2905" t="s">
        <v>4951</v>
      </c>
      <c r="B2905">
        <v>7.6</v>
      </c>
    </row>
    <row r="2906" spans="1:2" x14ac:dyDescent="0.3">
      <c r="A2906" t="s">
        <v>537</v>
      </c>
      <c r="B2906">
        <v>6.1</v>
      </c>
    </row>
    <row r="2907" spans="1:2" x14ac:dyDescent="0.3">
      <c r="A2907" t="s">
        <v>303</v>
      </c>
      <c r="B2907">
        <v>4.9000000000000004</v>
      </c>
    </row>
    <row r="2908" spans="1:2" x14ac:dyDescent="0.3">
      <c r="A2908" t="s">
        <v>5702</v>
      </c>
      <c r="B2908">
        <v>6.8</v>
      </c>
    </row>
    <row r="2909" spans="1:2" x14ac:dyDescent="0.3">
      <c r="A2909" t="s">
        <v>1430</v>
      </c>
      <c r="B2909">
        <v>7</v>
      </c>
    </row>
    <row r="2910" spans="1:2" x14ac:dyDescent="0.3">
      <c r="A2910" t="s">
        <v>5712</v>
      </c>
      <c r="B2910">
        <v>7.2</v>
      </c>
    </row>
    <row r="2911" spans="1:2" x14ac:dyDescent="0.3">
      <c r="A2911" t="s">
        <v>5174</v>
      </c>
      <c r="B2911">
        <v>5.7</v>
      </c>
    </row>
    <row r="2912" spans="1:2" x14ac:dyDescent="0.3">
      <c r="A2912" t="s">
        <v>1206</v>
      </c>
      <c r="B2912">
        <v>7.5</v>
      </c>
    </row>
    <row r="2913" spans="1:2" x14ac:dyDescent="0.3">
      <c r="A2913" t="s">
        <v>1807</v>
      </c>
      <c r="B2913">
        <v>7.4</v>
      </c>
    </row>
    <row r="2914" spans="1:2" x14ac:dyDescent="0.3">
      <c r="A2914" t="s">
        <v>1726</v>
      </c>
      <c r="B2914">
        <v>7.2</v>
      </c>
    </row>
    <row r="2915" spans="1:2" x14ac:dyDescent="0.3">
      <c r="A2915" t="s">
        <v>5719</v>
      </c>
      <c r="B2915">
        <v>6.8</v>
      </c>
    </row>
    <row r="2916" spans="1:2" x14ac:dyDescent="0.3">
      <c r="A2916" t="s">
        <v>5702</v>
      </c>
      <c r="B2916">
        <v>6.8</v>
      </c>
    </row>
    <row r="2917" spans="1:2" x14ac:dyDescent="0.3">
      <c r="A2917" t="s">
        <v>3443</v>
      </c>
      <c r="B2917">
        <v>5.2</v>
      </c>
    </row>
    <row r="2918" spans="1:2" x14ac:dyDescent="0.3">
      <c r="A2918" t="s">
        <v>2741</v>
      </c>
      <c r="B2918">
        <v>7.2</v>
      </c>
    </row>
    <row r="2919" spans="1:2" x14ac:dyDescent="0.3">
      <c r="A2919" t="s">
        <v>5724</v>
      </c>
      <c r="B2919">
        <v>7.5</v>
      </c>
    </row>
    <row r="2920" spans="1:2" x14ac:dyDescent="0.3">
      <c r="A2920" t="s">
        <v>5727</v>
      </c>
      <c r="B2920">
        <v>4</v>
      </c>
    </row>
    <row r="2921" spans="1:2" x14ac:dyDescent="0.3">
      <c r="A2921" t="s">
        <v>1468</v>
      </c>
      <c r="B2921">
        <v>6.8</v>
      </c>
    </row>
    <row r="2922" spans="1:2" x14ac:dyDescent="0.3">
      <c r="A2922" t="s">
        <v>4428</v>
      </c>
      <c r="B2922">
        <v>6.9</v>
      </c>
    </row>
    <row r="2923" spans="1:2" x14ac:dyDescent="0.3">
      <c r="A2923" t="s">
        <v>4661</v>
      </c>
      <c r="B2923">
        <v>7.3</v>
      </c>
    </row>
    <row r="2924" spans="1:2" x14ac:dyDescent="0.3">
      <c r="A2924" t="s">
        <v>2609</v>
      </c>
      <c r="B2924">
        <v>6.1</v>
      </c>
    </row>
    <row r="2925" spans="1:2" x14ac:dyDescent="0.3">
      <c r="A2925" t="s">
        <v>4428</v>
      </c>
      <c r="B2925">
        <v>6</v>
      </c>
    </row>
    <row r="2926" spans="1:2" x14ac:dyDescent="0.3">
      <c r="A2926" t="s">
        <v>5736</v>
      </c>
      <c r="B2926">
        <v>4.0999999999999996</v>
      </c>
    </row>
    <row r="2927" spans="1:2" x14ac:dyDescent="0.3">
      <c r="A2927" t="s">
        <v>2490</v>
      </c>
      <c r="B2927">
        <v>7</v>
      </c>
    </row>
    <row r="2928" spans="1:2" x14ac:dyDescent="0.3">
      <c r="A2928" t="s">
        <v>5739</v>
      </c>
      <c r="B2928">
        <v>7.1</v>
      </c>
    </row>
    <row r="2929" spans="1:2" x14ac:dyDescent="0.3">
      <c r="A2929" t="s">
        <v>2472</v>
      </c>
      <c r="B2929">
        <v>6.2</v>
      </c>
    </row>
    <row r="2930" spans="1:2" x14ac:dyDescent="0.3">
      <c r="A2930" t="s">
        <v>4449</v>
      </c>
      <c r="B2930">
        <v>6.9</v>
      </c>
    </row>
    <row r="2931" spans="1:2" x14ac:dyDescent="0.3">
      <c r="A2931" t="s">
        <v>5743</v>
      </c>
      <c r="B2931">
        <v>7.6</v>
      </c>
    </row>
    <row r="2932" spans="1:2" x14ac:dyDescent="0.3">
      <c r="A2932" t="s">
        <v>165</v>
      </c>
      <c r="B2932">
        <v>7.6</v>
      </c>
    </row>
    <row r="2933" spans="1:2" x14ac:dyDescent="0.3">
      <c r="A2933" t="s">
        <v>5614</v>
      </c>
      <c r="B2933">
        <v>6.4</v>
      </c>
    </row>
    <row r="2934" spans="1:2" x14ac:dyDescent="0.3">
      <c r="A2934" t="s">
        <v>5362</v>
      </c>
      <c r="B2934">
        <v>6.2</v>
      </c>
    </row>
    <row r="2935" spans="1:2" x14ac:dyDescent="0.3">
      <c r="A2935" t="s">
        <v>416</v>
      </c>
      <c r="B2935">
        <v>7.5</v>
      </c>
    </row>
    <row r="2936" spans="1:2" x14ac:dyDescent="0.3">
      <c r="A2936" t="s">
        <v>3386</v>
      </c>
      <c r="B2936">
        <v>2</v>
      </c>
    </row>
    <row r="2937" spans="1:2" x14ac:dyDescent="0.3">
      <c r="A2937" t="s">
        <v>5751</v>
      </c>
      <c r="B2937">
        <v>6.2</v>
      </c>
    </row>
    <row r="2938" spans="1:2" x14ac:dyDescent="0.3">
      <c r="A2938" t="s">
        <v>5755</v>
      </c>
      <c r="B2938">
        <v>6.5</v>
      </c>
    </row>
    <row r="2939" spans="1:2" x14ac:dyDescent="0.3">
      <c r="A2939" t="s">
        <v>5407</v>
      </c>
      <c r="B2939">
        <v>7.9</v>
      </c>
    </row>
    <row r="2940" spans="1:2" x14ac:dyDescent="0.3">
      <c r="A2940" t="s">
        <v>687</v>
      </c>
      <c r="B2940">
        <v>6.8</v>
      </c>
    </row>
    <row r="2941" spans="1:2" x14ac:dyDescent="0.3">
      <c r="A2941" t="s">
        <v>5261</v>
      </c>
      <c r="B2941">
        <v>6.3</v>
      </c>
    </row>
    <row r="2942" spans="1:2" x14ac:dyDescent="0.3">
      <c r="A2942" t="s">
        <v>5762</v>
      </c>
      <c r="B2942">
        <v>6.3</v>
      </c>
    </row>
    <row r="2943" spans="1:2" x14ac:dyDescent="0.3">
      <c r="A2943" t="s">
        <v>4826</v>
      </c>
      <c r="B2943">
        <v>6.6</v>
      </c>
    </row>
    <row r="2944" spans="1:2" x14ac:dyDescent="0.3">
      <c r="A2944" t="s">
        <v>4844</v>
      </c>
      <c r="B2944">
        <v>6.4</v>
      </c>
    </row>
    <row r="2945" spans="1:2" x14ac:dyDescent="0.3">
      <c r="A2945" t="s">
        <v>5766</v>
      </c>
      <c r="B2945">
        <v>7.5</v>
      </c>
    </row>
    <row r="2946" spans="1:2" x14ac:dyDescent="0.3">
      <c r="A2946" t="s">
        <v>5768</v>
      </c>
      <c r="B2946">
        <v>5.8</v>
      </c>
    </row>
    <row r="2947" spans="1:2" x14ac:dyDescent="0.3">
      <c r="A2947" t="s">
        <v>5770</v>
      </c>
      <c r="B2947">
        <v>6.5</v>
      </c>
    </row>
    <row r="2948" spans="1:2" x14ac:dyDescent="0.3">
      <c r="A2948" t="s">
        <v>1731</v>
      </c>
      <c r="B2948">
        <v>4.8</v>
      </c>
    </row>
    <row r="2949" spans="1:2" x14ac:dyDescent="0.3">
      <c r="A2949" t="s">
        <v>5681</v>
      </c>
      <c r="B2949">
        <v>7.2</v>
      </c>
    </row>
    <row r="2950" spans="1:2" x14ac:dyDescent="0.3">
      <c r="A2950" t="s">
        <v>5774</v>
      </c>
      <c r="B2950">
        <v>6.3</v>
      </c>
    </row>
    <row r="2951" spans="1:2" x14ac:dyDescent="0.3">
      <c r="A2951" t="s">
        <v>12665</v>
      </c>
      <c r="B2951">
        <v>7</v>
      </c>
    </row>
    <row r="2952" spans="1:2" x14ac:dyDescent="0.3">
      <c r="A2952" t="s">
        <v>2350</v>
      </c>
      <c r="B2952">
        <v>6.3</v>
      </c>
    </row>
    <row r="2953" spans="1:2" x14ac:dyDescent="0.3">
      <c r="A2953" t="s">
        <v>5778</v>
      </c>
      <c r="B2953">
        <v>5.3</v>
      </c>
    </row>
    <row r="2954" spans="1:2" x14ac:dyDescent="0.3">
      <c r="A2954" t="s">
        <v>5780</v>
      </c>
      <c r="B2954">
        <v>2.2999999999999998</v>
      </c>
    </row>
    <row r="2955" spans="1:2" x14ac:dyDescent="0.3">
      <c r="A2955" t="s">
        <v>5782</v>
      </c>
      <c r="B2955">
        <v>7.1</v>
      </c>
    </row>
    <row r="2956" spans="1:2" x14ac:dyDescent="0.3">
      <c r="A2956" t="s">
        <v>2406</v>
      </c>
      <c r="B2956">
        <v>6.2</v>
      </c>
    </row>
    <row r="2957" spans="1:2" x14ac:dyDescent="0.3">
      <c r="A2957" t="s">
        <v>2132</v>
      </c>
      <c r="B2957">
        <v>6.2</v>
      </c>
    </row>
    <row r="2958" spans="1:2" x14ac:dyDescent="0.3">
      <c r="A2958" t="s">
        <v>5786</v>
      </c>
      <c r="B2958">
        <v>6.7</v>
      </c>
    </row>
    <row r="2959" spans="1:2" x14ac:dyDescent="0.3">
      <c r="A2959" t="s">
        <v>5155</v>
      </c>
      <c r="B2959">
        <v>6.5</v>
      </c>
    </row>
    <row r="2960" spans="1:2" x14ac:dyDescent="0.3">
      <c r="A2960" t="s">
        <v>5789</v>
      </c>
      <c r="B2960">
        <v>5.9</v>
      </c>
    </row>
    <row r="2961" spans="1:2" x14ac:dyDescent="0.3">
      <c r="A2961" t="s">
        <v>5791</v>
      </c>
      <c r="B2961">
        <v>6.7</v>
      </c>
    </row>
    <row r="2962" spans="1:2" x14ac:dyDescent="0.3">
      <c r="A2962" t="s">
        <v>5793</v>
      </c>
      <c r="B2962">
        <v>6</v>
      </c>
    </row>
    <row r="2963" spans="1:2" x14ac:dyDescent="0.3">
      <c r="A2963" t="s">
        <v>820</v>
      </c>
      <c r="B2963">
        <v>6.9</v>
      </c>
    </row>
    <row r="2964" spans="1:2" x14ac:dyDescent="0.3">
      <c r="A2964" t="s">
        <v>5574</v>
      </c>
      <c r="B2964">
        <v>7.9</v>
      </c>
    </row>
    <row r="2965" spans="1:2" x14ac:dyDescent="0.3">
      <c r="A2965" t="s">
        <v>5797</v>
      </c>
      <c r="B2965">
        <v>5.3</v>
      </c>
    </row>
    <row r="2966" spans="1:2" x14ac:dyDescent="0.3">
      <c r="A2966" t="s">
        <v>1709</v>
      </c>
      <c r="B2966">
        <v>4.8</v>
      </c>
    </row>
    <row r="2967" spans="1:2" x14ac:dyDescent="0.3">
      <c r="A2967" t="s">
        <v>5801</v>
      </c>
      <c r="B2967">
        <v>5.3</v>
      </c>
    </row>
    <row r="2968" spans="1:2" x14ac:dyDescent="0.3">
      <c r="A2968" t="s">
        <v>1312</v>
      </c>
      <c r="B2968">
        <v>7.3</v>
      </c>
    </row>
    <row r="2969" spans="1:2" x14ac:dyDescent="0.3">
      <c r="A2969" t="s">
        <v>5807</v>
      </c>
      <c r="B2969">
        <v>7.4</v>
      </c>
    </row>
    <row r="2970" spans="1:2" x14ac:dyDescent="0.3">
      <c r="A2970" t="s">
        <v>3181</v>
      </c>
      <c r="B2970">
        <v>7.7</v>
      </c>
    </row>
    <row r="2971" spans="1:2" x14ac:dyDescent="0.3">
      <c r="A2971" t="s">
        <v>1434</v>
      </c>
      <c r="B2971">
        <v>4.8</v>
      </c>
    </row>
    <row r="2972" spans="1:2" x14ac:dyDescent="0.3">
      <c r="A2972" t="s">
        <v>5812</v>
      </c>
      <c r="B2972">
        <v>7.2</v>
      </c>
    </row>
    <row r="2973" spans="1:2" x14ac:dyDescent="0.3">
      <c r="A2973" t="s">
        <v>5814</v>
      </c>
      <c r="B2973">
        <v>5.8</v>
      </c>
    </row>
    <row r="2974" spans="1:2" x14ac:dyDescent="0.3">
      <c r="A2974" t="s">
        <v>5816</v>
      </c>
      <c r="B2974">
        <v>7.3</v>
      </c>
    </row>
    <row r="2975" spans="1:2" x14ac:dyDescent="0.3">
      <c r="A2975" t="s">
        <v>5818</v>
      </c>
      <c r="B2975">
        <v>7</v>
      </c>
    </row>
    <row r="2976" spans="1:2" x14ac:dyDescent="0.3">
      <c r="A2976" t="s">
        <v>5820</v>
      </c>
      <c r="B2976">
        <v>6.4</v>
      </c>
    </row>
    <row r="2977" spans="1:2" x14ac:dyDescent="0.3">
      <c r="A2977" t="s">
        <v>5822</v>
      </c>
      <c r="B2977">
        <v>5.6</v>
      </c>
    </row>
    <row r="2978" spans="1:2" x14ac:dyDescent="0.3">
      <c r="A2978" t="s">
        <v>2022</v>
      </c>
      <c r="B2978">
        <v>8.1999999999999993</v>
      </c>
    </row>
    <row r="2979" spans="1:2" x14ac:dyDescent="0.3">
      <c r="A2979" t="s">
        <v>1635</v>
      </c>
      <c r="B2979">
        <v>6.5</v>
      </c>
    </row>
    <row r="2980" spans="1:2" x14ac:dyDescent="0.3">
      <c r="A2980" t="s">
        <v>5827</v>
      </c>
      <c r="B2980">
        <v>6.4</v>
      </c>
    </row>
    <row r="2981" spans="1:2" x14ac:dyDescent="0.3">
      <c r="A2981" t="s">
        <v>12660</v>
      </c>
      <c r="B2981">
        <v>8.1</v>
      </c>
    </row>
    <row r="2982" spans="1:2" x14ac:dyDescent="0.3">
      <c r="A2982" t="s">
        <v>2923</v>
      </c>
      <c r="B2982">
        <v>5.4</v>
      </c>
    </row>
    <row r="2983" spans="1:2" x14ac:dyDescent="0.3">
      <c r="A2983" t="s">
        <v>5832</v>
      </c>
      <c r="B2983">
        <v>6.3</v>
      </c>
    </row>
    <row r="2984" spans="1:2" x14ac:dyDescent="0.3">
      <c r="A2984" t="s">
        <v>1043</v>
      </c>
      <c r="B2984">
        <v>7.8</v>
      </c>
    </row>
    <row r="2985" spans="1:2" x14ac:dyDescent="0.3">
      <c r="A2985" t="s">
        <v>5836</v>
      </c>
      <c r="B2985">
        <v>6.8</v>
      </c>
    </row>
    <row r="2986" spans="1:2" x14ac:dyDescent="0.3">
      <c r="A2986" t="s">
        <v>5838</v>
      </c>
      <c r="B2986">
        <v>7.2</v>
      </c>
    </row>
    <row r="2987" spans="1:2" x14ac:dyDescent="0.3">
      <c r="A2987" t="s">
        <v>803</v>
      </c>
      <c r="B2987">
        <v>7.1</v>
      </c>
    </row>
    <row r="2988" spans="1:2" x14ac:dyDescent="0.3">
      <c r="A2988" t="s">
        <v>183</v>
      </c>
      <c r="B2988">
        <v>6.2</v>
      </c>
    </row>
    <row r="2989" spans="1:2" x14ac:dyDescent="0.3">
      <c r="A2989" t="s">
        <v>179</v>
      </c>
      <c r="B2989">
        <v>7.3</v>
      </c>
    </row>
    <row r="2990" spans="1:2" x14ac:dyDescent="0.3">
      <c r="A2990" t="s">
        <v>5577</v>
      </c>
      <c r="B2990">
        <v>5.9</v>
      </c>
    </row>
    <row r="2991" spans="1:2" x14ac:dyDescent="0.3">
      <c r="A2991" t="s">
        <v>2546</v>
      </c>
      <c r="B2991">
        <v>7.2</v>
      </c>
    </row>
    <row r="2992" spans="1:2" x14ac:dyDescent="0.3">
      <c r="A2992" t="s">
        <v>5847</v>
      </c>
      <c r="B2992">
        <v>3.6</v>
      </c>
    </row>
    <row r="2993" spans="1:2" x14ac:dyDescent="0.3">
      <c r="A2993" t="s">
        <v>5849</v>
      </c>
      <c r="B2993">
        <v>7.7</v>
      </c>
    </row>
    <row r="2994" spans="1:2" x14ac:dyDescent="0.3">
      <c r="A2994" t="s">
        <v>3704</v>
      </c>
      <c r="B2994">
        <v>7.3</v>
      </c>
    </row>
    <row r="2995" spans="1:2" x14ac:dyDescent="0.3">
      <c r="A2995" t="s">
        <v>239</v>
      </c>
      <c r="B2995">
        <v>7.4</v>
      </c>
    </row>
    <row r="2996" spans="1:2" x14ac:dyDescent="0.3">
      <c r="A2996" t="s">
        <v>5853</v>
      </c>
      <c r="B2996">
        <v>6.6</v>
      </c>
    </row>
    <row r="2997" spans="1:2" x14ac:dyDescent="0.3">
      <c r="A2997" t="s">
        <v>5855</v>
      </c>
      <c r="B2997">
        <v>6.9</v>
      </c>
    </row>
    <row r="2998" spans="1:2" x14ac:dyDescent="0.3">
      <c r="A2998" t="s">
        <v>4464</v>
      </c>
      <c r="B2998">
        <v>6.8</v>
      </c>
    </row>
    <row r="2999" spans="1:2" x14ac:dyDescent="0.3">
      <c r="A2999" t="s">
        <v>5858</v>
      </c>
      <c r="B2999">
        <v>7.3</v>
      </c>
    </row>
    <row r="3000" spans="1:2" x14ac:dyDescent="0.3">
      <c r="A3000" t="s">
        <v>5860</v>
      </c>
      <c r="B3000">
        <v>7.2</v>
      </c>
    </row>
    <row r="3001" spans="1:2" x14ac:dyDescent="0.3">
      <c r="A3001" t="s">
        <v>5862</v>
      </c>
      <c r="B3001">
        <v>6.5</v>
      </c>
    </row>
    <row r="3002" spans="1:2" x14ac:dyDescent="0.3">
      <c r="A3002" t="s">
        <v>3746</v>
      </c>
      <c r="B3002">
        <v>7.7</v>
      </c>
    </row>
    <row r="3003" spans="1:2" x14ac:dyDescent="0.3">
      <c r="A3003" t="s">
        <v>8</v>
      </c>
      <c r="B3003">
        <v>8.1</v>
      </c>
    </row>
    <row r="3004" spans="1:2" x14ac:dyDescent="0.3">
      <c r="A3004" t="s">
        <v>5867</v>
      </c>
      <c r="B3004">
        <v>7.7</v>
      </c>
    </row>
    <row r="3005" spans="1:2" x14ac:dyDescent="0.3">
      <c r="A3005" t="s">
        <v>1301</v>
      </c>
      <c r="B3005">
        <v>7.6</v>
      </c>
    </row>
    <row r="3006" spans="1:2" x14ac:dyDescent="0.3">
      <c r="A3006" t="s">
        <v>5870</v>
      </c>
      <c r="B3006">
        <v>7.3</v>
      </c>
    </row>
    <row r="3007" spans="1:2" x14ac:dyDescent="0.3">
      <c r="A3007" t="s">
        <v>2497</v>
      </c>
      <c r="B3007">
        <v>7.2</v>
      </c>
    </row>
    <row r="3008" spans="1:2" x14ac:dyDescent="0.3">
      <c r="A3008" t="s">
        <v>263</v>
      </c>
      <c r="B3008">
        <v>8.1</v>
      </c>
    </row>
    <row r="3009" spans="1:2" x14ac:dyDescent="0.3">
      <c r="A3009" t="s">
        <v>1346</v>
      </c>
      <c r="B3009">
        <v>7.5</v>
      </c>
    </row>
    <row r="3010" spans="1:2" x14ac:dyDescent="0.3">
      <c r="A3010" t="s">
        <v>5879</v>
      </c>
      <c r="B3010">
        <v>8.1</v>
      </c>
    </row>
    <row r="3011" spans="1:2" x14ac:dyDescent="0.3">
      <c r="A3011" t="s">
        <v>5882</v>
      </c>
      <c r="B3011">
        <v>7.8</v>
      </c>
    </row>
    <row r="3012" spans="1:2" x14ac:dyDescent="0.3">
      <c r="A3012" t="s">
        <v>1425</v>
      </c>
      <c r="B3012">
        <v>7.8</v>
      </c>
    </row>
    <row r="3013" spans="1:2" x14ac:dyDescent="0.3">
      <c r="A3013" t="s">
        <v>5886</v>
      </c>
      <c r="B3013">
        <v>7.6</v>
      </c>
    </row>
    <row r="3014" spans="1:2" x14ac:dyDescent="0.3">
      <c r="A3014" t="s">
        <v>1487</v>
      </c>
      <c r="B3014">
        <v>7.4</v>
      </c>
    </row>
    <row r="3015" spans="1:2" x14ac:dyDescent="0.3">
      <c r="A3015" t="s">
        <v>5890</v>
      </c>
      <c r="B3015">
        <v>6.3</v>
      </c>
    </row>
    <row r="3016" spans="1:2" x14ac:dyDescent="0.3">
      <c r="A3016" t="s">
        <v>4661</v>
      </c>
      <c r="B3016">
        <v>6.9</v>
      </c>
    </row>
    <row r="3017" spans="1:2" x14ac:dyDescent="0.3">
      <c r="A3017" t="s">
        <v>41</v>
      </c>
      <c r="B3017">
        <v>8.6</v>
      </c>
    </row>
    <row r="3018" spans="1:2" x14ac:dyDescent="0.3">
      <c r="A3018" t="s">
        <v>969</v>
      </c>
      <c r="B3018">
        <v>5.0999999999999996</v>
      </c>
    </row>
    <row r="3019" spans="1:2" x14ac:dyDescent="0.3">
      <c r="A3019" t="s">
        <v>776</v>
      </c>
      <c r="B3019">
        <v>6.4</v>
      </c>
    </row>
    <row r="3020" spans="1:2" x14ac:dyDescent="0.3">
      <c r="A3020" t="s">
        <v>419</v>
      </c>
      <c r="B3020">
        <v>7.9</v>
      </c>
    </row>
    <row r="3021" spans="1:2" x14ac:dyDescent="0.3">
      <c r="A3021" t="s">
        <v>5898</v>
      </c>
      <c r="B3021">
        <v>6.9</v>
      </c>
    </row>
    <row r="3022" spans="1:2" x14ac:dyDescent="0.3">
      <c r="A3022" t="s">
        <v>3882</v>
      </c>
      <c r="B3022">
        <v>7.5</v>
      </c>
    </row>
    <row r="3023" spans="1:2" x14ac:dyDescent="0.3">
      <c r="A3023" t="s">
        <v>1890</v>
      </c>
      <c r="B3023">
        <v>7.2</v>
      </c>
    </row>
    <row r="3024" spans="1:2" x14ac:dyDescent="0.3">
      <c r="A3024" t="s">
        <v>1789</v>
      </c>
      <c r="B3024">
        <v>5.8</v>
      </c>
    </row>
    <row r="3025" spans="1:2" x14ac:dyDescent="0.3">
      <c r="A3025" t="s">
        <v>5904</v>
      </c>
      <c r="B3025">
        <v>2.9</v>
      </c>
    </row>
    <row r="3026" spans="1:2" x14ac:dyDescent="0.3">
      <c r="A3026" t="s">
        <v>3978</v>
      </c>
      <c r="B3026">
        <v>6.2</v>
      </c>
    </row>
    <row r="3027" spans="1:2" x14ac:dyDescent="0.3">
      <c r="A3027" t="s">
        <v>3882</v>
      </c>
      <c r="B3027">
        <v>7.3</v>
      </c>
    </row>
    <row r="3028" spans="1:2" x14ac:dyDescent="0.3">
      <c r="A3028" t="s">
        <v>1496</v>
      </c>
      <c r="B3028">
        <v>6.2</v>
      </c>
    </row>
    <row r="3029" spans="1:2" x14ac:dyDescent="0.3">
      <c r="A3029" t="s">
        <v>2064</v>
      </c>
      <c r="B3029">
        <v>6.8</v>
      </c>
    </row>
    <row r="3030" spans="1:2" x14ac:dyDescent="0.3">
      <c r="A3030" t="s">
        <v>5911</v>
      </c>
      <c r="B3030">
        <v>6.1</v>
      </c>
    </row>
    <row r="3031" spans="1:2" x14ac:dyDescent="0.3">
      <c r="A3031" t="s">
        <v>1492</v>
      </c>
      <c r="B3031">
        <v>7.7</v>
      </c>
    </row>
    <row r="3032" spans="1:2" x14ac:dyDescent="0.3">
      <c r="A3032" t="s">
        <v>5914</v>
      </c>
      <c r="B3032">
        <v>5.2</v>
      </c>
    </row>
    <row r="3033" spans="1:2" x14ac:dyDescent="0.3">
      <c r="A3033" t="s">
        <v>3181</v>
      </c>
      <c r="B3033">
        <v>6.8</v>
      </c>
    </row>
    <row r="3034" spans="1:2" x14ac:dyDescent="0.3">
      <c r="A3034" t="s">
        <v>5917</v>
      </c>
      <c r="B3034">
        <v>6.5</v>
      </c>
    </row>
    <row r="3035" spans="1:2" x14ac:dyDescent="0.3">
      <c r="A3035" t="s">
        <v>3806</v>
      </c>
      <c r="B3035">
        <v>7</v>
      </c>
    </row>
    <row r="3036" spans="1:2" x14ac:dyDescent="0.3">
      <c r="A3036" t="s">
        <v>5921</v>
      </c>
      <c r="B3036">
        <v>5.9</v>
      </c>
    </row>
    <row r="3037" spans="1:2" x14ac:dyDescent="0.3">
      <c r="A3037" t="s">
        <v>5923</v>
      </c>
      <c r="B3037">
        <v>7.1</v>
      </c>
    </row>
    <row r="3038" spans="1:2" x14ac:dyDescent="0.3">
      <c r="A3038" t="s">
        <v>5925</v>
      </c>
      <c r="B3038">
        <v>5.5</v>
      </c>
    </row>
    <row r="3039" spans="1:2" x14ac:dyDescent="0.3">
      <c r="A3039" t="s">
        <v>5927</v>
      </c>
      <c r="B3039">
        <v>7.4</v>
      </c>
    </row>
    <row r="3040" spans="1:2" x14ac:dyDescent="0.3">
      <c r="A3040" t="s">
        <v>5929</v>
      </c>
      <c r="B3040">
        <v>7.3</v>
      </c>
    </row>
    <row r="3041" spans="1:2" x14ac:dyDescent="0.3">
      <c r="A3041" t="s">
        <v>5931</v>
      </c>
      <c r="B3041">
        <v>4.5999999999999996</v>
      </c>
    </row>
    <row r="3042" spans="1:2" x14ac:dyDescent="0.3">
      <c r="A3042" t="s">
        <v>2350</v>
      </c>
      <c r="B3042">
        <v>7.2</v>
      </c>
    </row>
    <row r="3043" spans="1:2" x14ac:dyDescent="0.3">
      <c r="A3043" t="s">
        <v>4833</v>
      </c>
      <c r="B3043">
        <v>7</v>
      </c>
    </row>
    <row r="3044" spans="1:2" x14ac:dyDescent="0.3">
      <c r="A3044" t="s">
        <v>5935</v>
      </c>
      <c r="B3044">
        <v>5.0999999999999996</v>
      </c>
    </row>
    <row r="3045" spans="1:2" x14ac:dyDescent="0.3">
      <c r="A3045" t="s">
        <v>5937</v>
      </c>
      <c r="B3045">
        <v>6.7</v>
      </c>
    </row>
    <row r="3046" spans="1:2" x14ac:dyDescent="0.3">
      <c r="A3046" t="s">
        <v>5939</v>
      </c>
      <c r="B3046">
        <v>5.3</v>
      </c>
    </row>
    <row r="3047" spans="1:2" x14ac:dyDescent="0.3">
      <c r="A3047" t="s">
        <v>5942</v>
      </c>
      <c r="B3047">
        <v>7.8</v>
      </c>
    </row>
    <row r="3048" spans="1:2" x14ac:dyDescent="0.3">
      <c r="A3048" t="s">
        <v>4299</v>
      </c>
      <c r="B3048">
        <v>6.7</v>
      </c>
    </row>
    <row r="3049" spans="1:2" x14ac:dyDescent="0.3">
      <c r="A3049" t="s">
        <v>5945</v>
      </c>
      <c r="B3049">
        <v>5.4</v>
      </c>
    </row>
    <row r="3050" spans="1:2" x14ac:dyDescent="0.3">
      <c r="A3050" t="s">
        <v>3856</v>
      </c>
      <c r="B3050">
        <v>7.2</v>
      </c>
    </row>
    <row r="3051" spans="1:2" x14ac:dyDescent="0.3">
      <c r="A3051" t="s">
        <v>5948</v>
      </c>
      <c r="B3051">
        <v>5.8</v>
      </c>
    </row>
    <row r="3052" spans="1:2" x14ac:dyDescent="0.3">
      <c r="A3052" t="s">
        <v>5950</v>
      </c>
      <c r="B3052">
        <v>6.4</v>
      </c>
    </row>
    <row r="3053" spans="1:2" x14ac:dyDescent="0.3">
      <c r="A3053" t="s">
        <v>5952</v>
      </c>
      <c r="B3053">
        <v>8</v>
      </c>
    </row>
    <row r="3054" spans="1:2" x14ac:dyDescent="0.3">
      <c r="A3054" t="s">
        <v>2857</v>
      </c>
      <c r="B3054">
        <v>7</v>
      </c>
    </row>
    <row r="3055" spans="1:2" x14ac:dyDescent="0.3">
      <c r="A3055" t="s">
        <v>5955</v>
      </c>
      <c r="B3055">
        <v>7</v>
      </c>
    </row>
    <row r="3056" spans="1:2" x14ac:dyDescent="0.3">
      <c r="A3056" t="s">
        <v>5766</v>
      </c>
      <c r="B3056">
        <v>6.7</v>
      </c>
    </row>
    <row r="3057" spans="1:2" x14ac:dyDescent="0.3">
      <c r="A3057" t="s">
        <v>5959</v>
      </c>
      <c r="B3057">
        <v>3.8</v>
      </c>
    </row>
    <row r="3058" spans="1:2" x14ac:dyDescent="0.3">
      <c r="A3058" t="s">
        <v>5961</v>
      </c>
      <c r="B3058">
        <v>5.7</v>
      </c>
    </row>
    <row r="3059" spans="1:2" x14ac:dyDescent="0.3">
      <c r="A3059" t="s">
        <v>5307</v>
      </c>
      <c r="B3059">
        <v>6.6</v>
      </c>
    </row>
    <row r="3060" spans="1:2" x14ac:dyDescent="0.3">
      <c r="A3060" t="s">
        <v>3814</v>
      </c>
      <c r="B3060">
        <v>6.7</v>
      </c>
    </row>
    <row r="3061" spans="1:2" x14ac:dyDescent="0.3">
      <c r="A3061" t="s">
        <v>1632</v>
      </c>
      <c r="B3061">
        <v>6.1</v>
      </c>
    </row>
    <row r="3062" spans="1:2" x14ac:dyDescent="0.3">
      <c r="A3062" t="s">
        <v>2821</v>
      </c>
      <c r="B3062">
        <v>6.2</v>
      </c>
    </row>
    <row r="3063" spans="1:2" x14ac:dyDescent="0.3">
      <c r="A3063" t="s">
        <v>4540</v>
      </c>
      <c r="B3063">
        <v>6.2</v>
      </c>
    </row>
    <row r="3064" spans="1:2" x14ac:dyDescent="0.3">
      <c r="A3064" t="s">
        <v>5968</v>
      </c>
      <c r="B3064">
        <v>7.4</v>
      </c>
    </row>
    <row r="3065" spans="1:2" x14ac:dyDescent="0.3">
      <c r="A3065" t="s">
        <v>5970</v>
      </c>
      <c r="B3065">
        <v>4.7</v>
      </c>
    </row>
    <row r="3066" spans="1:2" x14ac:dyDescent="0.3">
      <c r="A3066" t="s">
        <v>2696</v>
      </c>
      <c r="B3066">
        <v>8.3000000000000007</v>
      </c>
    </row>
    <row r="3067" spans="1:2" x14ac:dyDescent="0.3">
      <c r="A3067" t="s">
        <v>5973</v>
      </c>
      <c r="B3067">
        <v>7.2</v>
      </c>
    </row>
    <row r="3068" spans="1:2" x14ac:dyDescent="0.3">
      <c r="A3068" t="s">
        <v>5975</v>
      </c>
      <c r="B3068">
        <v>5.8</v>
      </c>
    </row>
    <row r="3069" spans="1:2" x14ac:dyDescent="0.3">
      <c r="A3069" t="s">
        <v>5977</v>
      </c>
      <c r="B3069">
        <v>5.9</v>
      </c>
    </row>
    <row r="3070" spans="1:2" x14ac:dyDescent="0.3">
      <c r="A3070" t="s">
        <v>4596</v>
      </c>
      <c r="B3070">
        <v>6.3</v>
      </c>
    </row>
    <row r="3071" spans="1:2" x14ac:dyDescent="0.3">
      <c r="A3071" t="s">
        <v>5366</v>
      </c>
      <c r="B3071">
        <v>7.2</v>
      </c>
    </row>
    <row r="3072" spans="1:2" x14ac:dyDescent="0.3">
      <c r="A3072" t="s">
        <v>5981</v>
      </c>
      <c r="B3072">
        <v>5.4</v>
      </c>
    </row>
    <row r="3073" spans="1:2" x14ac:dyDescent="0.3">
      <c r="A3073" t="s">
        <v>1902</v>
      </c>
      <c r="B3073">
        <v>7.3</v>
      </c>
    </row>
    <row r="3074" spans="1:2" x14ac:dyDescent="0.3">
      <c r="A3074" t="s">
        <v>12679</v>
      </c>
      <c r="B3074">
        <v>7.3</v>
      </c>
    </row>
    <row r="3075" spans="1:2" x14ac:dyDescent="0.3">
      <c r="A3075" t="s">
        <v>5987</v>
      </c>
      <c r="B3075">
        <v>5.8</v>
      </c>
    </row>
    <row r="3076" spans="1:2" x14ac:dyDescent="0.3">
      <c r="A3076" t="s">
        <v>5989</v>
      </c>
      <c r="B3076">
        <v>7.1</v>
      </c>
    </row>
    <row r="3077" spans="1:2" x14ac:dyDescent="0.3">
      <c r="A3077" t="s">
        <v>5991</v>
      </c>
      <c r="B3077">
        <v>6.5</v>
      </c>
    </row>
    <row r="3078" spans="1:2" x14ac:dyDescent="0.3">
      <c r="A3078" t="s">
        <v>1660</v>
      </c>
      <c r="B3078">
        <v>7.9</v>
      </c>
    </row>
    <row r="3079" spans="1:2" x14ac:dyDescent="0.3">
      <c r="A3079" t="s">
        <v>5995</v>
      </c>
      <c r="B3079">
        <v>5.4</v>
      </c>
    </row>
    <row r="3080" spans="1:2" x14ac:dyDescent="0.3">
      <c r="A3080" t="s">
        <v>5999</v>
      </c>
      <c r="B3080">
        <v>6.4</v>
      </c>
    </row>
    <row r="3081" spans="1:2" x14ac:dyDescent="0.3">
      <c r="A3081" t="s">
        <v>5362</v>
      </c>
      <c r="B3081">
        <v>6.7</v>
      </c>
    </row>
    <row r="3082" spans="1:2" x14ac:dyDescent="0.3">
      <c r="A3082" t="s">
        <v>5513</v>
      </c>
      <c r="B3082">
        <v>6.9</v>
      </c>
    </row>
    <row r="3083" spans="1:2" x14ac:dyDescent="0.3">
      <c r="A3083" t="s">
        <v>4746</v>
      </c>
      <c r="B3083">
        <v>2.1</v>
      </c>
    </row>
    <row r="3084" spans="1:2" x14ac:dyDescent="0.3">
      <c r="A3084" t="s">
        <v>6006</v>
      </c>
      <c r="B3084">
        <v>4.3</v>
      </c>
    </row>
    <row r="3085" spans="1:2" x14ac:dyDescent="0.3">
      <c r="A3085" t="s">
        <v>8290</v>
      </c>
      <c r="B3085">
        <v>6.6</v>
      </c>
    </row>
    <row r="3086" spans="1:2" x14ac:dyDescent="0.3">
      <c r="A3086" t="s">
        <v>5445</v>
      </c>
      <c r="B3086">
        <v>3.4</v>
      </c>
    </row>
    <row r="3087" spans="1:2" x14ac:dyDescent="0.3">
      <c r="A3087" t="s">
        <v>2713</v>
      </c>
      <c r="B3087">
        <v>7.2</v>
      </c>
    </row>
    <row r="3088" spans="1:2" x14ac:dyDescent="0.3">
      <c r="A3088" t="s">
        <v>6013</v>
      </c>
      <c r="B3088">
        <v>5.6</v>
      </c>
    </row>
    <row r="3089" spans="1:2" x14ac:dyDescent="0.3">
      <c r="A3089" t="s">
        <v>2521</v>
      </c>
      <c r="B3089">
        <v>7.7</v>
      </c>
    </row>
    <row r="3090" spans="1:2" x14ac:dyDescent="0.3">
      <c r="A3090" t="s">
        <v>21</v>
      </c>
      <c r="B3090">
        <v>6.6</v>
      </c>
    </row>
    <row r="3091" spans="1:2" x14ac:dyDescent="0.3">
      <c r="A3091" t="s">
        <v>1312</v>
      </c>
      <c r="B3091">
        <v>7.6</v>
      </c>
    </row>
    <row r="3092" spans="1:2" x14ac:dyDescent="0.3">
      <c r="A3092" t="s">
        <v>4065</v>
      </c>
      <c r="B3092">
        <v>7.4</v>
      </c>
    </row>
    <row r="3093" spans="1:2" x14ac:dyDescent="0.3">
      <c r="A3093" t="s">
        <v>3150</v>
      </c>
      <c r="B3093">
        <v>7.1</v>
      </c>
    </row>
    <row r="3094" spans="1:2" x14ac:dyDescent="0.3">
      <c r="A3094" t="s">
        <v>6021</v>
      </c>
      <c r="B3094">
        <v>3.4</v>
      </c>
    </row>
    <row r="3095" spans="1:2" x14ac:dyDescent="0.3">
      <c r="A3095" t="s">
        <v>6023</v>
      </c>
      <c r="B3095">
        <v>7.9</v>
      </c>
    </row>
    <row r="3096" spans="1:2" x14ac:dyDescent="0.3">
      <c r="A3096" t="s">
        <v>8284</v>
      </c>
      <c r="B3096">
        <v>6.7</v>
      </c>
    </row>
    <row r="3097" spans="1:2" x14ac:dyDescent="0.3">
      <c r="A3097" t="s">
        <v>6027</v>
      </c>
      <c r="B3097">
        <v>6.6</v>
      </c>
    </row>
    <row r="3098" spans="1:2" x14ac:dyDescent="0.3">
      <c r="A3098" t="s">
        <v>1789</v>
      </c>
      <c r="B3098">
        <v>7.9</v>
      </c>
    </row>
    <row r="3099" spans="1:2" x14ac:dyDescent="0.3">
      <c r="A3099" t="s">
        <v>6030</v>
      </c>
      <c r="B3099">
        <v>4.9000000000000004</v>
      </c>
    </row>
    <row r="3100" spans="1:2" x14ac:dyDescent="0.3">
      <c r="A3100" t="s">
        <v>6032</v>
      </c>
      <c r="B3100">
        <v>7.2</v>
      </c>
    </row>
    <row r="3101" spans="1:2" x14ac:dyDescent="0.3">
      <c r="A3101" t="s">
        <v>12671</v>
      </c>
      <c r="B3101">
        <v>7.4</v>
      </c>
    </row>
    <row r="3102" spans="1:2" x14ac:dyDescent="0.3">
      <c r="A3102" t="s">
        <v>6035</v>
      </c>
      <c r="B3102">
        <v>6.1</v>
      </c>
    </row>
    <row r="3103" spans="1:2" x14ac:dyDescent="0.3">
      <c r="A3103" t="s">
        <v>6037</v>
      </c>
      <c r="B3103">
        <v>8.4</v>
      </c>
    </row>
    <row r="3104" spans="1:2" x14ac:dyDescent="0.3">
      <c r="A3104" t="s">
        <v>6040</v>
      </c>
      <c r="B3104">
        <v>6.2</v>
      </c>
    </row>
    <row r="3105" spans="1:2" x14ac:dyDescent="0.3">
      <c r="A3105" t="s">
        <v>6042</v>
      </c>
      <c r="B3105">
        <v>5.3</v>
      </c>
    </row>
    <row r="3106" spans="1:2" x14ac:dyDescent="0.3">
      <c r="A3106" t="s">
        <v>2744</v>
      </c>
      <c r="B3106">
        <v>5</v>
      </c>
    </row>
    <row r="3107" spans="1:2" x14ac:dyDescent="0.3">
      <c r="A3107" t="s">
        <v>6045</v>
      </c>
      <c r="B3107">
        <v>7.7</v>
      </c>
    </row>
    <row r="3108" spans="1:2" x14ac:dyDescent="0.3">
      <c r="A3108" t="s">
        <v>4387</v>
      </c>
      <c r="B3108">
        <v>7.6</v>
      </c>
    </row>
    <row r="3109" spans="1:2" x14ac:dyDescent="0.3">
      <c r="A3109" t="s">
        <v>6049</v>
      </c>
      <c r="B3109">
        <v>6.3</v>
      </c>
    </row>
    <row r="3110" spans="1:2" x14ac:dyDescent="0.3">
      <c r="A3110" t="s">
        <v>6052</v>
      </c>
      <c r="B3110">
        <v>7.6</v>
      </c>
    </row>
    <row r="3111" spans="1:2" x14ac:dyDescent="0.3">
      <c r="A3111" t="s">
        <v>6054</v>
      </c>
      <c r="B3111">
        <v>5.6</v>
      </c>
    </row>
    <row r="3112" spans="1:2" x14ac:dyDescent="0.3">
      <c r="A3112" t="s">
        <v>3689</v>
      </c>
      <c r="B3112">
        <v>7.3</v>
      </c>
    </row>
    <row r="3113" spans="1:2" x14ac:dyDescent="0.3">
      <c r="A3113" t="s">
        <v>6057</v>
      </c>
      <c r="B3113">
        <v>6.2</v>
      </c>
    </row>
    <row r="3114" spans="1:2" x14ac:dyDescent="0.3">
      <c r="A3114" t="s">
        <v>116</v>
      </c>
      <c r="B3114">
        <v>6.6</v>
      </c>
    </row>
    <row r="3115" spans="1:2" x14ac:dyDescent="0.3">
      <c r="A3115" t="s">
        <v>5118</v>
      </c>
      <c r="B3115">
        <v>6.6</v>
      </c>
    </row>
    <row r="3116" spans="1:2" x14ac:dyDescent="0.3">
      <c r="A3116" t="s">
        <v>6061</v>
      </c>
      <c r="B3116">
        <v>7.3</v>
      </c>
    </row>
    <row r="3117" spans="1:2" x14ac:dyDescent="0.3">
      <c r="A3117" t="s">
        <v>3686</v>
      </c>
      <c r="B3117">
        <v>6.6</v>
      </c>
    </row>
    <row r="3118" spans="1:2" x14ac:dyDescent="0.3">
      <c r="A3118" t="s">
        <v>6066</v>
      </c>
      <c r="B3118">
        <v>6.9</v>
      </c>
    </row>
    <row r="3119" spans="1:2" x14ac:dyDescent="0.3">
      <c r="A3119" t="s">
        <v>3803</v>
      </c>
      <c r="B3119">
        <v>5.8</v>
      </c>
    </row>
    <row r="3120" spans="1:2" x14ac:dyDescent="0.3">
      <c r="A3120" t="s">
        <v>6069</v>
      </c>
      <c r="B3120">
        <v>4.4000000000000004</v>
      </c>
    </row>
    <row r="3121" spans="1:2" x14ac:dyDescent="0.3">
      <c r="A3121" t="s">
        <v>621</v>
      </c>
      <c r="B3121">
        <v>6.6</v>
      </c>
    </row>
    <row r="3122" spans="1:2" x14ac:dyDescent="0.3">
      <c r="A3122" t="s">
        <v>6072</v>
      </c>
      <c r="B3122">
        <v>7.6</v>
      </c>
    </row>
    <row r="3123" spans="1:2" x14ac:dyDescent="0.3">
      <c r="A3123" t="s">
        <v>3803</v>
      </c>
      <c r="B3123">
        <v>4.5999999999999996</v>
      </c>
    </row>
    <row r="3124" spans="1:2" x14ac:dyDescent="0.3">
      <c r="A3124" t="s">
        <v>6075</v>
      </c>
      <c r="B3124">
        <v>6.8</v>
      </c>
    </row>
    <row r="3125" spans="1:2" x14ac:dyDescent="0.3">
      <c r="A3125" t="s">
        <v>3617</v>
      </c>
      <c r="B3125">
        <v>7.1</v>
      </c>
    </row>
    <row r="3126" spans="1:2" x14ac:dyDescent="0.3">
      <c r="A3126" t="s">
        <v>3453</v>
      </c>
      <c r="B3126">
        <v>4.9000000000000004</v>
      </c>
    </row>
    <row r="3127" spans="1:2" x14ac:dyDescent="0.3">
      <c r="A3127" t="s">
        <v>6079</v>
      </c>
      <c r="B3127">
        <v>7.3</v>
      </c>
    </row>
    <row r="3128" spans="1:2" x14ac:dyDescent="0.3">
      <c r="A3128" t="s">
        <v>3348</v>
      </c>
      <c r="B3128">
        <v>7.2</v>
      </c>
    </row>
    <row r="3129" spans="1:2" x14ac:dyDescent="0.3">
      <c r="A3129" t="s">
        <v>6083</v>
      </c>
      <c r="B3129">
        <v>5</v>
      </c>
    </row>
    <row r="3130" spans="1:2" x14ac:dyDescent="0.3">
      <c r="A3130" t="s">
        <v>2068</v>
      </c>
      <c r="B3130">
        <v>8.1999999999999993</v>
      </c>
    </row>
    <row r="3131" spans="1:2" x14ac:dyDescent="0.3">
      <c r="A3131" t="s">
        <v>12666</v>
      </c>
      <c r="B3131">
        <v>8</v>
      </c>
    </row>
    <row r="3132" spans="1:2" x14ac:dyDescent="0.3">
      <c r="A3132" t="s">
        <v>6087</v>
      </c>
      <c r="B3132">
        <v>5.2</v>
      </c>
    </row>
    <row r="3133" spans="1:2" x14ac:dyDescent="0.3">
      <c r="A3133" t="s">
        <v>18</v>
      </c>
      <c r="B3133">
        <v>8.5</v>
      </c>
    </row>
    <row r="3134" spans="1:2" x14ac:dyDescent="0.3">
      <c r="A3134" t="s">
        <v>6090</v>
      </c>
      <c r="B3134">
        <v>6.5</v>
      </c>
    </row>
    <row r="3135" spans="1:2" x14ac:dyDescent="0.3">
      <c r="A3135" t="s">
        <v>2497</v>
      </c>
      <c r="B3135">
        <v>7.4</v>
      </c>
    </row>
    <row r="3136" spans="1:2" x14ac:dyDescent="0.3">
      <c r="A3136" t="s">
        <v>2318</v>
      </c>
      <c r="B3136">
        <v>7.7</v>
      </c>
    </row>
    <row r="3137" spans="1:2" x14ac:dyDescent="0.3">
      <c r="A3137" t="s">
        <v>2305</v>
      </c>
      <c r="B3137">
        <v>7.4</v>
      </c>
    </row>
    <row r="3138" spans="1:2" x14ac:dyDescent="0.3">
      <c r="A3138" t="s">
        <v>6095</v>
      </c>
      <c r="B3138">
        <v>5.0999999999999996</v>
      </c>
    </row>
    <row r="3139" spans="1:2" x14ac:dyDescent="0.3">
      <c r="A3139" t="s">
        <v>290</v>
      </c>
      <c r="B3139">
        <v>7.3</v>
      </c>
    </row>
    <row r="3140" spans="1:2" x14ac:dyDescent="0.3">
      <c r="A3140" t="s">
        <v>6099</v>
      </c>
      <c r="B3140">
        <v>5</v>
      </c>
    </row>
    <row r="3141" spans="1:2" x14ac:dyDescent="0.3">
      <c r="A3141" t="s">
        <v>598</v>
      </c>
      <c r="B3141">
        <v>7.2</v>
      </c>
    </row>
    <row r="3142" spans="1:2" x14ac:dyDescent="0.3">
      <c r="A3142" t="s">
        <v>6102</v>
      </c>
      <c r="B3142">
        <v>6.7</v>
      </c>
    </row>
    <row r="3143" spans="1:2" x14ac:dyDescent="0.3">
      <c r="A3143" t="s">
        <v>6104</v>
      </c>
      <c r="B3143">
        <v>6.4</v>
      </c>
    </row>
    <row r="3144" spans="1:2" x14ac:dyDescent="0.3">
      <c r="A3144" t="s">
        <v>969</v>
      </c>
      <c r="B3144">
        <v>7.1</v>
      </c>
    </row>
    <row r="3145" spans="1:2" x14ac:dyDescent="0.3">
      <c r="A3145" t="s">
        <v>6107</v>
      </c>
      <c r="B3145">
        <v>5.6</v>
      </c>
    </row>
    <row r="3146" spans="1:2" x14ac:dyDescent="0.3">
      <c r="A3146" t="s">
        <v>4887</v>
      </c>
      <c r="B3146">
        <v>6.1</v>
      </c>
    </row>
    <row r="3147" spans="1:2" x14ac:dyDescent="0.3">
      <c r="A3147" t="s">
        <v>3325</v>
      </c>
      <c r="B3147">
        <v>5.2</v>
      </c>
    </row>
    <row r="3148" spans="1:2" x14ac:dyDescent="0.3">
      <c r="A3148" t="s">
        <v>4182</v>
      </c>
      <c r="B3148">
        <v>7.3</v>
      </c>
    </row>
    <row r="3149" spans="1:2" x14ac:dyDescent="0.3">
      <c r="A3149" t="s">
        <v>6112</v>
      </c>
      <c r="B3149">
        <v>7.5</v>
      </c>
    </row>
    <row r="3150" spans="1:2" x14ac:dyDescent="0.3">
      <c r="A3150" t="s">
        <v>6114</v>
      </c>
      <c r="B3150">
        <v>6.6</v>
      </c>
    </row>
    <row r="3151" spans="1:2" x14ac:dyDescent="0.3">
      <c r="A3151" t="s">
        <v>6116</v>
      </c>
      <c r="B3151">
        <v>6.4</v>
      </c>
    </row>
    <row r="3152" spans="1:2" x14ac:dyDescent="0.3">
      <c r="A3152" t="s">
        <v>6118</v>
      </c>
      <c r="B3152">
        <v>4.5</v>
      </c>
    </row>
    <row r="3153" spans="1:2" x14ac:dyDescent="0.3">
      <c r="A3153" t="s">
        <v>4969</v>
      </c>
      <c r="B3153">
        <v>5.3</v>
      </c>
    </row>
    <row r="3154" spans="1:2" x14ac:dyDescent="0.3">
      <c r="A3154" t="s">
        <v>6123</v>
      </c>
      <c r="B3154">
        <v>4.9000000000000004</v>
      </c>
    </row>
    <row r="3155" spans="1:2" x14ac:dyDescent="0.3">
      <c r="A3155" t="s">
        <v>8287</v>
      </c>
      <c r="B3155">
        <v>7.7</v>
      </c>
    </row>
    <row r="3156" spans="1:2" x14ac:dyDescent="0.3">
      <c r="A3156" t="s">
        <v>874</v>
      </c>
      <c r="B3156">
        <v>8</v>
      </c>
    </row>
    <row r="3157" spans="1:2" x14ac:dyDescent="0.3">
      <c r="A3157" t="s">
        <v>6127</v>
      </c>
      <c r="B3157">
        <v>3.8</v>
      </c>
    </row>
    <row r="3158" spans="1:2" x14ac:dyDescent="0.3">
      <c r="A3158" t="s">
        <v>5513</v>
      </c>
      <c r="B3158">
        <v>7.6</v>
      </c>
    </row>
    <row r="3159" spans="1:2" x14ac:dyDescent="0.3">
      <c r="A3159" t="s">
        <v>3339</v>
      </c>
      <c r="B3159">
        <v>5.9</v>
      </c>
    </row>
    <row r="3160" spans="1:2" x14ac:dyDescent="0.3">
      <c r="A3160" t="s">
        <v>6131</v>
      </c>
      <c r="B3160">
        <v>6.2</v>
      </c>
    </row>
    <row r="3161" spans="1:2" x14ac:dyDescent="0.3">
      <c r="A3161" t="s">
        <v>1106</v>
      </c>
      <c r="B3161">
        <v>7.2</v>
      </c>
    </row>
    <row r="3162" spans="1:2" x14ac:dyDescent="0.3">
      <c r="A3162" t="s">
        <v>6134</v>
      </c>
      <c r="B3162">
        <v>6.3</v>
      </c>
    </row>
    <row r="3163" spans="1:2" x14ac:dyDescent="0.3">
      <c r="A3163" t="s">
        <v>8292</v>
      </c>
      <c r="B3163">
        <v>5.2</v>
      </c>
    </row>
    <row r="3164" spans="1:2" x14ac:dyDescent="0.3">
      <c r="A3164" t="s">
        <v>6138</v>
      </c>
      <c r="B3164">
        <v>6.9</v>
      </c>
    </row>
    <row r="3165" spans="1:2" x14ac:dyDescent="0.3">
      <c r="A3165" t="s">
        <v>4887</v>
      </c>
      <c r="B3165">
        <v>6.8</v>
      </c>
    </row>
    <row r="3166" spans="1:2" x14ac:dyDescent="0.3">
      <c r="A3166" t="s">
        <v>6141</v>
      </c>
      <c r="B3166">
        <v>6.2</v>
      </c>
    </row>
    <row r="3167" spans="1:2" x14ac:dyDescent="0.3">
      <c r="A3167" t="s">
        <v>5898</v>
      </c>
      <c r="B3167">
        <v>6.2</v>
      </c>
    </row>
    <row r="3168" spans="1:2" x14ac:dyDescent="0.3">
      <c r="A3168" t="s">
        <v>6144</v>
      </c>
      <c r="B3168">
        <v>3.5</v>
      </c>
    </row>
    <row r="3169" spans="1:2" x14ac:dyDescent="0.3">
      <c r="A3169" t="s">
        <v>1792</v>
      </c>
      <c r="B3169">
        <v>6.1</v>
      </c>
    </row>
    <row r="3170" spans="1:2" x14ac:dyDescent="0.3">
      <c r="A3170" t="s">
        <v>6147</v>
      </c>
      <c r="B3170">
        <v>6.6</v>
      </c>
    </row>
    <row r="3171" spans="1:2" x14ac:dyDescent="0.3">
      <c r="A3171" t="s">
        <v>3325</v>
      </c>
      <c r="B3171">
        <v>4.5</v>
      </c>
    </row>
    <row r="3172" spans="1:2" x14ac:dyDescent="0.3">
      <c r="A3172" t="s">
        <v>6150</v>
      </c>
      <c r="B3172">
        <v>5.9</v>
      </c>
    </row>
    <row r="3173" spans="1:2" x14ac:dyDescent="0.3">
      <c r="A3173" t="s">
        <v>6152</v>
      </c>
      <c r="B3173">
        <v>6.9</v>
      </c>
    </row>
    <row r="3174" spans="1:2" x14ac:dyDescent="0.3">
      <c r="A3174" t="s">
        <v>6154</v>
      </c>
      <c r="B3174">
        <v>7.7</v>
      </c>
    </row>
    <row r="3175" spans="1:2" x14ac:dyDescent="0.3">
      <c r="A3175" t="s">
        <v>1713</v>
      </c>
      <c r="B3175">
        <v>6.6</v>
      </c>
    </row>
    <row r="3176" spans="1:2" x14ac:dyDescent="0.3">
      <c r="A3176" t="s">
        <v>6157</v>
      </c>
      <c r="B3176">
        <v>5.3</v>
      </c>
    </row>
    <row r="3177" spans="1:2" x14ac:dyDescent="0.3">
      <c r="A3177" t="s">
        <v>5702</v>
      </c>
      <c r="B3177">
        <v>6.3</v>
      </c>
    </row>
    <row r="3178" spans="1:2" x14ac:dyDescent="0.3">
      <c r="A3178" t="s">
        <v>6160</v>
      </c>
      <c r="B3178">
        <v>7</v>
      </c>
    </row>
    <row r="3179" spans="1:2" x14ac:dyDescent="0.3">
      <c r="A3179" t="s">
        <v>6162</v>
      </c>
      <c r="B3179">
        <v>7</v>
      </c>
    </row>
    <row r="3180" spans="1:2" x14ac:dyDescent="0.3">
      <c r="A3180" t="s">
        <v>5435</v>
      </c>
      <c r="B3180">
        <v>6.6</v>
      </c>
    </row>
    <row r="3181" spans="1:2" x14ac:dyDescent="0.3">
      <c r="A3181" t="s">
        <v>3015</v>
      </c>
      <c r="B3181">
        <v>8.6</v>
      </c>
    </row>
    <row r="3182" spans="1:2" x14ac:dyDescent="0.3">
      <c r="A3182" t="s">
        <v>88</v>
      </c>
      <c r="B3182">
        <v>6.4</v>
      </c>
    </row>
    <row r="3183" spans="1:2" x14ac:dyDescent="0.3">
      <c r="A3183" t="s">
        <v>253</v>
      </c>
      <c r="B3183">
        <v>7.9</v>
      </c>
    </row>
    <row r="3184" spans="1:2" x14ac:dyDescent="0.3">
      <c r="A3184" t="s">
        <v>5343</v>
      </c>
      <c r="B3184">
        <v>5.4</v>
      </c>
    </row>
    <row r="3185" spans="1:2" x14ac:dyDescent="0.3">
      <c r="A3185" t="s">
        <v>6169</v>
      </c>
      <c r="B3185">
        <v>6.9</v>
      </c>
    </row>
    <row r="3186" spans="1:2" x14ac:dyDescent="0.3">
      <c r="A3186" t="s">
        <v>3007</v>
      </c>
      <c r="B3186">
        <v>7.7</v>
      </c>
    </row>
    <row r="3187" spans="1:2" x14ac:dyDescent="0.3">
      <c r="A3187" t="s">
        <v>6172</v>
      </c>
      <c r="B3187">
        <v>7.2</v>
      </c>
    </row>
    <row r="3188" spans="1:2" x14ac:dyDescent="0.3">
      <c r="A3188" t="s">
        <v>6174</v>
      </c>
      <c r="B3188">
        <v>6.8</v>
      </c>
    </row>
    <row r="3189" spans="1:2" x14ac:dyDescent="0.3">
      <c r="A3189" t="s">
        <v>6176</v>
      </c>
      <c r="B3189">
        <v>6.2</v>
      </c>
    </row>
    <row r="3190" spans="1:2" x14ac:dyDescent="0.3">
      <c r="A3190" t="s">
        <v>61</v>
      </c>
      <c r="B3190">
        <v>7.4</v>
      </c>
    </row>
    <row r="3191" spans="1:2" x14ac:dyDescent="0.3">
      <c r="A3191" t="s">
        <v>4768</v>
      </c>
      <c r="B3191">
        <v>4.5999999999999996</v>
      </c>
    </row>
    <row r="3192" spans="1:2" x14ac:dyDescent="0.3">
      <c r="A3192" t="s">
        <v>6182</v>
      </c>
      <c r="B3192">
        <v>6.4</v>
      </c>
    </row>
    <row r="3193" spans="1:2" x14ac:dyDescent="0.3">
      <c r="A3193" t="s">
        <v>2303</v>
      </c>
      <c r="B3193">
        <v>7</v>
      </c>
    </row>
    <row r="3194" spans="1:2" x14ac:dyDescent="0.3">
      <c r="A3194" t="s">
        <v>4564</v>
      </c>
      <c r="B3194">
        <v>7.7</v>
      </c>
    </row>
    <row r="3195" spans="1:2" x14ac:dyDescent="0.3">
      <c r="A3195" t="s">
        <v>4826</v>
      </c>
      <c r="B3195">
        <v>6.8</v>
      </c>
    </row>
    <row r="3196" spans="1:2" x14ac:dyDescent="0.3">
      <c r="A3196" t="s">
        <v>6188</v>
      </c>
      <c r="B3196">
        <v>7</v>
      </c>
    </row>
    <row r="3197" spans="1:2" x14ac:dyDescent="0.3">
      <c r="A3197" t="s">
        <v>5942</v>
      </c>
      <c r="B3197">
        <v>7</v>
      </c>
    </row>
    <row r="3198" spans="1:2" x14ac:dyDescent="0.3">
      <c r="A3198" t="s">
        <v>6192</v>
      </c>
      <c r="B3198">
        <v>6.3</v>
      </c>
    </row>
    <row r="3199" spans="1:2" x14ac:dyDescent="0.3">
      <c r="A3199" t="s">
        <v>6194</v>
      </c>
      <c r="B3199">
        <v>7.1</v>
      </c>
    </row>
    <row r="3200" spans="1:2" x14ac:dyDescent="0.3">
      <c r="A3200" t="s">
        <v>6197</v>
      </c>
      <c r="B3200">
        <v>5.6</v>
      </c>
    </row>
    <row r="3201" spans="1:2" x14ac:dyDescent="0.3">
      <c r="A3201" t="s">
        <v>6199</v>
      </c>
      <c r="B3201">
        <v>4.4000000000000004</v>
      </c>
    </row>
    <row r="3202" spans="1:2" x14ac:dyDescent="0.3">
      <c r="A3202" t="s">
        <v>1894</v>
      </c>
      <c r="B3202">
        <v>7.1</v>
      </c>
    </row>
    <row r="3203" spans="1:2" x14ac:dyDescent="0.3">
      <c r="A3203" t="s">
        <v>42</v>
      </c>
      <c r="B3203">
        <v>6.1</v>
      </c>
    </row>
    <row r="3204" spans="1:2" x14ac:dyDescent="0.3">
      <c r="A3204" t="s">
        <v>6203</v>
      </c>
      <c r="B3204">
        <v>7.4</v>
      </c>
    </row>
    <row r="3205" spans="1:2" x14ac:dyDescent="0.3">
      <c r="A3205" t="s">
        <v>6205</v>
      </c>
      <c r="B3205">
        <v>7.5</v>
      </c>
    </row>
    <row r="3206" spans="1:2" x14ac:dyDescent="0.3">
      <c r="A3206" t="s">
        <v>6208</v>
      </c>
      <c r="B3206">
        <v>7.2</v>
      </c>
    </row>
    <row r="3207" spans="1:2" x14ac:dyDescent="0.3">
      <c r="A3207" t="s">
        <v>6210</v>
      </c>
      <c r="B3207">
        <v>7.6</v>
      </c>
    </row>
    <row r="3208" spans="1:2" x14ac:dyDescent="0.3">
      <c r="A3208" t="s">
        <v>6212</v>
      </c>
      <c r="B3208">
        <v>7.3</v>
      </c>
    </row>
    <row r="3209" spans="1:2" x14ac:dyDescent="0.3">
      <c r="A3209" t="s">
        <v>6214</v>
      </c>
      <c r="B3209">
        <v>6.2</v>
      </c>
    </row>
    <row r="3210" spans="1:2" x14ac:dyDescent="0.3">
      <c r="A3210" t="s">
        <v>6216</v>
      </c>
      <c r="B3210">
        <v>6.2</v>
      </c>
    </row>
    <row r="3211" spans="1:2" x14ac:dyDescent="0.3">
      <c r="A3211" t="s">
        <v>6218</v>
      </c>
      <c r="B3211">
        <v>4.5999999999999996</v>
      </c>
    </row>
    <row r="3212" spans="1:2" x14ac:dyDescent="0.3">
      <c r="A3212" t="s">
        <v>316</v>
      </c>
      <c r="B3212">
        <v>6.2</v>
      </c>
    </row>
    <row r="3213" spans="1:2" x14ac:dyDescent="0.3">
      <c r="A3213" t="s">
        <v>803</v>
      </c>
      <c r="B3213">
        <v>6.2</v>
      </c>
    </row>
    <row r="3214" spans="1:2" x14ac:dyDescent="0.3">
      <c r="A3214" t="s">
        <v>6223</v>
      </c>
      <c r="B3214">
        <v>3.3</v>
      </c>
    </row>
    <row r="3215" spans="1:2" x14ac:dyDescent="0.3">
      <c r="A3215" t="s">
        <v>6226</v>
      </c>
      <c r="B3215">
        <v>4.2</v>
      </c>
    </row>
    <row r="3216" spans="1:2" x14ac:dyDescent="0.3">
      <c r="A3216" t="s">
        <v>8290</v>
      </c>
      <c r="B3216">
        <v>7.2</v>
      </c>
    </row>
    <row r="3217" spans="1:2" x14ac:dyDescent="0.3">
      <c r="A3217" t="s">
        <v>6229</v>
      </c>
      <c r="B3217">
        <v>6.2</v>
      </c>
    </row>
    <row r="3218" spans="1:2" x14ac:dyDescent="0.3">
      <c r="A3218" t="s">
        <v>1571</v>
      </c>
      <c r="B3218">
        <v>6.1</v>
      </c>
    </row>
    <row r="3219" spans="1:2" x14ac:dyDescent="0.3">
      <c r="A3219" t="s">
        <v>2367</v>
      </c>
      <c r="B3219">
        <v>4.2</v>
      </c>
    </row>
    <row r="3220" spans="1:2" x14ac:dyDescent="0.3">
      <c r="A3220" t="s">
        <v>6235</v>
      </c>
      <c r="B3220">
        <v>4.5</v>
      </c>
    </row>
    <row r="3221" spans="1:2" x14ac:dyDescent="0.3">
      <c r="A3221" t="s">
        <v>6238</v>
      </c>
      <c r="B3221">
        <v>7.5</v>
      </c>
    </row>
    <row r="3222" spans="1:2" x14ac:dyDescent="0.3">
      <c r="A3222" t="s">
        <v>6240</v>
      </c>
      <c r="B3222">
        <v>6.7</v>
      </c>
    </row>
    <row r="3223" spans="1:2" x14ac:dyDescent="0.3">
      <c r="A3223" t="s">
        <v>5755</v>
      </c>
      <c r="B3223">
        <v>5.0999999999999996</v>
      </c>
    </row>
    <row r="3224" spans="1:2" x14ac:dyDescent="0.3">
      <c r="A3224" t="s">
        <v>5255</v>
      </c>
      <c r="B3224">
        <v>5.5</v>
      </c>
    </row>
    <row r="3225" spans="1:2" x14ac:dyDescent="0.3">
      <c r="A3225" t="s">
        <v>4826</v>
      </c>
      <c r="B3225">
        <v>4.4000000000000004</v>
      </c>
    </row>
    <row r="3226" spans="1:2" x14ac:dyDescent="0.3">
      <c r="A3226" t="s">
        <v>6245</v>
      </c>
      <c r="B3226">
        <v>4.4000000000000004</v>
      </c>
    </row>
    <row r="3227" spans="1:2" x14ac:dyDescent="0.3">
      <c r="A3227" t="s">
        <v>647</v>
      </c>
      <c r="B3227">
        <v>6.8</v>
      </c>
    </row>
    <row r="3228" spans="1:2" x14ac:dyDescent="0.3">
      <c r="A3228" t="s">
        <v>6248</v>
      </c>
      <c r="B3228">
        <v>6.7</v>
      </c>
    </row>
    <row r="3229" spans="1:2" x14ac:dyDescent="0.3">
      <c r="A3229" t="s">
        <v>6250</v>
      </c>
      <c r="B3229">
        <v>8.6</v>
      </c>
    </row>
    <row r="3230" spans="1:2" x14ac:dyDescent="0.3">
      <c r="A3230" t="s">
        <v>2497</v>
      </c>
      <c r="B3230">
        <v>4.8</v>
      </c>
    </row>
    <row r="3231" spans="1:2" x14ac:dyDescent="0.3">
      <c r="A3231" t="s">
        <v>6254</v>
      </c>
      <c r="B3231">
        <v>3.4</v>
      </c>
    </row>
    <row r="3232" spans="1:2" x14ac:dyDescent="0.3">
      <c r="A3232" t="s">
        <v>6256</v>
      </c>
      <c r="B3232">
        <v>7.4</v>
      </c>
    </row>
    <row r="3233" spans="1:2" x14ac:dyDescent="0.3">
      <c r="A3233" t="s">
        <v>6260</v>
      </c>
      <c r="B3233">
        <v>7.3</v>
      </c>
    </row>
    <row r="3234" spans="1:2" x14ac:dyDescent="0.3">
      <c r="A3234" t="s">
        <v>2090</v>
      </c>
      <c r="B3234">
        <v>8</v>
      </c>
    </row>
    <row r="3235" spans="1:2" x14ac:dyDescent="0.3">
      <c r="A3235" t="s">
        <v>6263</v>
      </c>
      <c r="B3235">
        <v>6.5</v>
      </c>
    </row>
    <row r="3236" spans="1:2" x14ac:dyDescent="0.3">
      <c r="A3236" t="s">
        <v>5661</v>
      </c>
      <c r="B3236">
        <v>5.9</v>
      </c>
    </row>
    <row r="3237" spans="1:2" x14ac:dyDescent="0.3">
      <c r="A3237" t="s">
        <v>3270</v>
      </c>
      <c r="B3237">
        <v>6.8</v>
      </c>
    </row>
    <row r="3238" spans="1:2" x14ac:dyDescent="0.3">
      <c r="A3238" t="s">
        <v>4138</v>
      </c>
      <c r="B3238">
        <v>7.4</v>
      </c>
    </row>
    <row r="3239" spans="1:2" x14ac:dyDescent="0.3">
      <c r="A3239" t="s">
        <v>6268</v>
      </c>
      <c r="B3239">
        <v>6.7</v>
      </c>
    </row>
    <row r="3240" spans="1:2" x14ac:dyDescent="0.3">
      <c r="A3240" t="s">
        <v>6270</v>
      </c>
      <c r="B3240">
        <v>6.8</v>
      </c>
    </row>
    <row r="3241" spans="1:2" x14ac:dyDescent="0.3">
      <c r="A3241" t="s">
        <v>6272</v>
      </c>
      <c r="B3241">
        <v>5.4</v>
      </c>
    </row>
    <row r="3242" spans="1:2" x14ac:dyDescent="0.3">
      <c r="A3242" t="s">
        <v>2584</v>
      </c>
      <c r="B3242">
        <v>5.5</v>
      </c>
    </row>
    <row r="3243" spans="1:2" x14ac:dyDescent="0.3">
      <c r="A3243" t="s">
        <v>5952</v>
      </c>
      <c r="B3243">
        <v>7.4</v>
      </c>
    </row>
    <row r="3244" spans="1:2" x14ac:dyDescent="0.3">
      <c r="A3244" t="s">
        <v>4439</v>
      </c>
      <c r="B3244">
        <v>5.7</v>
      </c>
    </row>
    <row r="3245" spans="1:2" x14ac:dyDescent="0.3">
      <c r="A3245" t="s">
        <v>6278</v>
      </c>
      <c r="B3245">
        <v>5.4</v>
      </c>
    </row>
    <row r="3246" spans="1:2" x14ac:dyDescent="0.3">
      <c r="A3246" t="s">
        <v>6280</v>
      </c>
      <c r="B3246">
        <v>3.2</v>
      </c>
    </row>
    <row r="3247" spans="1:2" x14ac:dyDescent="0.3">
      <c r="A3247" t="s">
        <v>6282</v>
      </c>
      <c r="B3247">
        <v>7.1</v>
      </c>
    </row>
    <row r="3248" spans="1:2" x14ac:dyDescent="0.3">
      <c r="A3248" t="s">
        <v>6285</v>
      </c>
      <c r="B3248">
        <v>7.8</v>
      </c>
    </row>
    <row r="3249" spans="1:2" x14ac:dyDescent="0.3">
      <c r="A3249" t="s">
        <v>6287</v>
      </c>
      <c r="B3249">
        <v>5.3</v>
      </c>
    </row>
    <row r="3250" spans="1:2" x14ac:dyDescent="0.3">
      <c r="A3250" t="s">
        <v>6289</v>
      </c>
      <c r="B3250">
        <v>7.2</v>
      </c>
    </row>
    <row r="3251" spans="1:2" x14ac:dyDescent="0.3">
      <c r="A3251" t="s">
        <v>6291</v>
      </c>
      <c r="B3251">
        <v>6.2</v>
      </c>
    </row>
    <row r="3252" spans="1:2" x14ac:dyDescent="0.3">
      <c r="A3252" t="s">
        <v>6293</v>
      </c>
      <c r="B3252">
        <v>5.9</v>
      </c>
    </row>
    <row r="3253" spans="1:2" x14ac:dyDescent="0.3">
      <c r="A3253" t="s">
        <v>6295</v>
      </c>
      <c r="B3253">
        <v>7.3</v>
      </c>
    </row>
    <row r="3254" spans="1:2" x14ac:dyDescent="0.3">
      <c r="A3254" t="s">
        <v>2613</v>
      </c>
      <c r="B3254">
        <v>6.7</v>
      </c>
    </row>
    <row r="3255" spans="1:2" x14ac:dyDescent="0.3">
      <c r="A3255" t="s">
        <v>4648</v>
      </c>
      <c r="B3255">
        <v>5.7</v>
      </c>
    </row>
    <row r="3256" spans="1:2" x14ac:dyDescent="0.3">
      <c r="A3256" t="s">
        <v>127</v>
      </c>
      <c r="B3256">
        <v>7.1</v>
      </c>
    </row>
    <row r="3257" spans="1:2" x14ac:dyDescent="0.3">
      <c r="A3257" t="s">
        <v>3850</v>
      </c>
      <c r="B3257">
        <v>7.2</v>
      </c>
    </row>
    <row r="3258" spans="1:2" x14ac:dyDescent="0.3">
      <c r="A3258" t="s">
        <v>6300</v>
      </c>
      <c r="B3258">
        <v>7.4</v>
      </c>
    </row>
    <row r="3259" spans="1:2" x14ac:dyDescent="0.3">
      <c r="A3259" t="s">
        <v>1789</v>
      </c>
      <c r="B3259">
        <v>7.7</v>
      </c>
    </row>
    <row r="3260" spans="1:2" x14ac:dyDescent="0.3">
      <c r="A3260" t="s">
        <v>151</v>
      </c>
      <c r="B3260">
        <v>7.4</v>
      </c>
    </row>
    <row r="3261" spans="1:2" x14ac:dyDescent="0.3">
      <c r="A3261" t="s">
        <v>419</v>
      </c>
      <c r="B3261">
        <v>8.4</v>
      </c>
    </row>
    <row r="3262" spans="1:2" x14ac:dyDescent="0.3">
      <c r="A3262" t="s">
        <v>6306</v>
      </c>
      <c r="B3262">
        <v>7.1</v>
      </c>
    </row>
    <row r="3263" spans="1:2" x14ac:dyDescent="0.3">
      <c r="A3263" t="s">
        <v>263</v>
      </c>
      <c r="B3263">
        <v>7.5</v>
      </c>
    </row>
    <row r="3264" spans="1:2" x14ac:dyDescent="0.3">
      <c r="A3264" t="s">
        <v>6312</v>
      </c>
      <c r="B3264">
        <v>5.4</v>
      </c>
    </row>
    <row r="3265" spans="1:2" x14ac:dyDescent="0.3">
      <c r="A3265" t="s">
        <v>3398</v>
      </c>
      <c r="B3265">
        <v>8.1</v>
      </c>
    </row>
    <row r="3266" spans="1:2" x14ac:dyDescent="0.3">
      <c r="A3266" t="s">
        <v>8293</v>
      </c>
      <c r="B3266">
        <v>6</v>
      </c>
    </row>
    <row r="3267" spans="1:2" x14ac:dyDescent="0.3">
      <c r="A3267" t="s">
        <v>6319</v>
      </c>
      <c r="B3267">
        <v>7.8</v>
      </c>
    </row>
    <row r="3268" spans="1:2" x14ac:dyDescent="0.3">
      <c r="A3268" t="s">
        <v>6321</v>
      </c>
      <c r="B3268">
        <v>6.8</v>
      </c>
    </row>
    <row r="3269" spans="1:2" x14ac:dyDescent="0.3">
      <c r="A3269" t="s">
        <v>6323</v>
      </c>
      <c r="B3269">
        <v>6.5</v>
      </c>
    </row>
    <row r="3270" spans="1:2" x14ac:dyDescent="0.3">
      <c r="A3270" t="s">
        <v>12680</v>
      </c>
      <c r="B3270">
        <v>6.4</v>
      </c>
    </row>
    <row r="3271" spans="1:2" x14ac:dyDescent="0.3">
      <c r="A3271" t="s">
        <v>6328</v>
      </c>
      <c r="B3271">
        <v>6.5</v>
      </c>
    </row>
    <row r="3272" spans="1:2" x14ac:dyDescent="0.3">
      <c r="A3272" t="s">
        <v>6330</v>
      </c>
      <c r="B3272">
        <v>7.3</v>
      </c>
    </row>
    <row r="3273" spans="1:2" x14ac:dyDescent="0.3">
      <c r="A3273" t="s">
        <v>6332</v>
      </c>
      <c r="B3273">
        <v>6.6</v>
      </c>
    </row>
    <row r="3274" spans="1:2" x14ac:dyDescent="0.3">
      <c r="A3274" t="s">
        <v>6334</v>
      </c>
      <c r="B3274">
        <v>7.9</v>
      </c>
    </row>
    <row r="3275" spans="1:2" x14ac:dyDescent="0.3">
      <c r="A3275" t="s">
        <v>6336</v>
      </c>
      <c r="B3275">
        <v>5.9</v>
      </c>
    </row>
    <row r="3276" spans="1:2" x14ac:dyDescent="0.3">
      <c r="A3276" t="s">
        <v>6338</v>
      </c>
      <c r="B3276">
        <v>4.7</v>
      </c>
    </row>
    <row r="3277" spans="1:2" x14ac:dyDescent="0.3">
      <c r="A3277" t="s">
        <v>1747</v>
      </c>
      <c r="B3277">
        <v>8.6999999999999993</v>
      </c>
    </row>
    <row r="3278" spans="1:2" x14ac:dyDescent="0.3">
      <c r="A3278" t="s">
        <v>6341</v>
      </c>
      <c r="B3278">
        <v>5.9</v>
      </c>
    </row>
    <row r="3279" spans="1:2" x14ac:dyDescent="0.3">
      <c r="A3279" t="s">
        <v>6344</v>
      </c>
      <c r="B3279">
        <v>8.5</v>
      </c>
    </row>
    <row r="3280" spans="1:2" x14ac:dyDescent="0.3">
      <c r="A3280" t="s">
        <v>5700</v>
      </c>
      <c r="B3280">
        <v>5.8</v>
      </c>
    </row>
    <row r="3281" spans="1:2" x14ac:dyDescent="0.3">
      <c r="A3281" t="s">
        <v>6349</v>
      </c>
      <c r="B3281">
        <v>6.1</v>
      </c>
    </row>
    <row r="3282" spans="1:2" x14ac:dyDescent="0.3">
      <c r="A3282" t="s">
        <v>3925</v>
      </c>
      <c r="B3282">
        <v>7.3</v>
      </c>
    </row>
    <row r="3283" spans="1:2" x14ac:dyDescent="0.3">
      <c r="A3283" t="s">
        <v>841</v>
      </c>
      <c r="B3283">
        <v>6.7</v>
      </c>
    </row>
    <row r="3284" spans="1:2" x14ac:dyDescent="0.3">
      <c r="A3284" t="s">
        <v>2974</v>
      </c>
      <c r="B3284">
        <v>7.6</v>
      </c>
    </row>
    <row r="3285" spans="1:2" x14ac:dyDescent="0.3">
      <c r="A3285" t="s">
        <v>6356</v>
      </c>
      <c r="B3285">
        <v>6.2</v>
      </c>
    </row>
    <row r="3286" spans="1:2" x14ac:dyDescent="0.3">
      <c r="A3286" t="s">
        <v>1434</v>
      </c>
      <c r="B3286">
        <v>5.2</v>
      </c>
    </row>
    <row r="3287" spans="1:2" x14ac:dyDescent="0.3">
      <c r="A3287" t="s">
        <v>5296</v>
      </c>
      <c r="B3287">
        <v>7.1</v>
      </c>
    </row>
    <row r="3288" spans="1:2" x14ac:dyDescent="0.3">
      <c r="A3288" t="s">
        <v>771</v>
      </c>
      <c r="B3288">
        <v>6.5</v>
      </c>
    </row>
    <row r="3289" spans="1:2" x14ac:dyDescent="0.3">
      <c r="A3289" t="s">
        <v>1779</v>
      </c>
      <c r="B3289">
        <v>7.3</v>
      </c>
    </row>
    <row r="3290" spans="1:2" x14ac:dyDescent="0.3">
      <c r="A3290" t="s">
        <v>3895</v>
      </c>
      <c r="B3290">
        <v>6.2</v>
      </c>
    </row>
    <row r="3291" spans="1:2" x14ac:dyDescent="0.3">
      <c r="A3291" t="s">
        <v>888</v>
      </c>
      <c r="B3291">
        <v>5</v>
      </c>
    </row>
    <row r="3292" spans="1:2" x14ac:dyDescent="0.3">
      <c r="A3292" t="s">
        <v>888</v>
      </c>
      <c r="B3292">
        <v>8</v>
      </c>
    </row>
    <row r="3293" spans="1:2" x14ac:dyDescent="0.3">
      <c r="A3293" t="s">
        <v>2350</v>
      </c>
      <c r="B3293">
        <v>7.8</v>
      </c>
    </row>
    <row r="3294" spans="1:2" x14ac:dyDescent="0.3">
      <c r="A3294" t="s">
        <v>1412</v>
      </c>
      <c r="B3294">
        <v>8.1</v>
      </c>
    </row>
    <row r="3295" spans="1:2" x14ac:dyDescent="0.3">
      <c r="A3295" t="s">
        <v>6370</v>
      </c>
      <c r="B3295">
        <v>6.7</v>
      </c>
    </row>
    <row r="3296" spans="1:2" x14ac:dyDescent="0.3">
      <c r="A3296" t="s">
        <v>44</v>
      </c>
      <c r="B3296">
        <v>7.1</v>
      </c>
    </row>
    <row r="3297" spans="1:2" x14ac:dyDescent="0.3">
      <c r="A3297" t="s">
        <v>6373</v>
      </c>
      <c r="B3297">
        <v>5.6</v>
      </c>
    </row>
    <row r="3298" spans="1:2" x14ac:dyDescent="0.3">
      <c r="A3298" t="s">
        <v>6375</v>
      </c>
      <c r="B3298">
        <v>7.6</v>
      </c>
    </row>
    <row r="3299" spans="1:2" x14ac:dyDescent="0.3">
      <c r="A3299" t="s">
        <v>6377</v>
      </c>
      <c r="B3299">
        <v>4.3</v>
      </c>
    </row>
    <row r="3300" spans="1:2" x14ac:dyDescent="0.3">
      <c r="A3300" t="s">
        <v>6379</v>
      </c>
      <c r="B3300">
        <v>7.3</v>
      </c>
    </row>
    <row r="3301" spans="1:2" x14ac:dyDescent="0.3">
      <c r="A3301" t="s">
        <v>170</v>
      </c>
      <c r="B3301">
        <v>4.5999999999999996</v>
      </c>
    </row>
    <row r="3302" spans="1:2" x14ac:dyDescent="0.3">
      <c r="A3302" t="s">
        <v>5138</v>
      </c>
      <c r="B3302">
        <v>6.8</v>
      </c>
    </row>
    <row r="3303" spans="1:2" x14ac:dyDescent="0.3">
      <c r="A3303" t="s">
        <v>6383</v>
      </c>
      <c r="B3303">
        <v>7.1</v>
      </c>
    </row>
    <row r="3304" spans="1:2" x14ac:dyDescent="0.3">
      <c r="A3304" t="s">
        <v>1890</v>
      </c>
      <c r="B3304">
        <v>7.3</v>
      </c>
    </row>
    <row r="3305" spans="1:2" x14ac:dyDescent="0.3">
      <c r="A3305" t="s">
        <v>6386</v>
      </c>
      <c r="B3305">
        <v>8.3000000000000007</v>
      </c>
    </row>
    <row r="3306" spans="1:2" x14ac:dyDescent="0.3">
      <c r="A3306" t="s">
        <v>6389</v>
      </c>
      <c r="B3306">
        <v>5.4</v>
      </c>
    </row>
    <row r="3307" spans="1:2" x14ac:dyDescent="0.3">
      <c r="A3307" t="s">
        <v>6392</v>
      </c>
      <c r="B3307">
        <v>4</v>
      </c>
    </row>
    <row r="3308" spans="1:2" x14ac:dyDescent="0.3">
      <c r="A3308" t="s">
        <v>3181</v>
      </c>
      <c r="B3308">
        <v>8</v>
      </c>
    </row>
    <row r="3309" spans="1:2" x14ac:dyDescent="0.3">
      <c r="A3309" t="s">
        <v>1412</v>
      </c>
      <c r="B3309">
        <v>6.7</v>
      </c>
    </row>
    <row r="3310" spans="1:2" x14ac:dyDescent="0.3">
      <c r="A3310" t="s">
        <v>6396</v>
      </c>
      <c r="B3310">
        <v>4.5999999999999996</v>
      </c>
    </row>
    <row r="3311" spans="1:2" x14ac:dyDescent="0.3">
      <c r="A3311" t="s">
        <v>6396</v>
      </c>
      <c r="B3311">
        <v>4</v>
      </c>
    </row>
    <row r="3312" spans="1:2" x14ac:dyDescent="0.3">
      <c r="A3312" t="s">
        <v>4241</v>
      </c>
      <c r="B3312">
        <v>7</v>
      </c>
    </row>
    <row r="3313" spans="1:2" x14ac:dyDescent="0.3">
      <c r="A3313" t="s">
        <v>6300</v>
      </c>
      <c r="B3313">
        <v>7.4</v>
      </c>
    </row>
    <row r="3314" spans="1:2" x14ac:dyDescent="0.3">
      <c r="A3314" t="s">
        <v>5950</v>
      </c>
      <c r="B3314">
        <v>5.9</v>
      </c>
    </row>
    <row r="3315" spans="1:2" x14ac:dyDescent="0.3">
      <c r="A3315" t="s">
        <v>6403</v>
      </c>
      <c r="B3315">
        <v>4.5999999999999996</v>
      </c>
    </row>
    <row r="3316" spans="1:2" x14ac:dyDescent="0.3">
      <c r="A3316" t="s">
        <v>2355</v>
      </c>
      <c r="B3316">
        <v>7.5</v>
      </c>
    </row>
    <row r="3317" spans="1:2" x14ac:dyDescent="0.3">
      <c r="A3317" t="s">
        <v>6144</v>
      </c>
      <c r="B3317">
        <v>4.7</v>
      </c>
    </row>
    <row r="3318" spans="1:2" x14ac:dyDescent="0.3">
      <c r="A3318" t="s">
        <v>6407</v>
      </c>
      <c r="B3318">
        <v>6.7</v>
      </c>
    </row>
    <row r="3319" spans="1:2" x14ac:dyDescent="0.3">
      <c r="A3319" t="s">
        <v>3811</v>
      </c>
      <c r="B3319">
        <v>6.3</v>
      </c>
    </row>
    <row r="3320" spans="1:2" x14ac:dyDescent="0.3">
      <c r="A3320" t="s">
        <v>5298</v>
      </c>
      <c r="B3320">
        <v>6</v>
      </c>
    </row>
    <row r="3321" spans="1:2" x14ac:dyDescent="0.3">
      <c r="A3321" t="s">
        <v>6411</v>
      </c>
      <c r="B3321">
        <v>6.7</v>
      </c>
    </row>
    <row r="3322" spans="1:2" x14ac:dyDescent="0.3">
      <c r="A3322" t="s">
        <v>4264</v>
      </c>
      <c r="B3322">
        <v>7.1</v>
      </c>
    </row>
    <row r="3323" spans="1:2" x14ac:dyDescent="0.3">
      <c r="A3323" t="s">
        <v>6414</v>
      </c>
      <c r="B3323">
        <v>2.7</v>
      </c>
    </row>
    <row r="3324" spans="1:2" x14ac:dyDescent="0.3">
      <c r="A3324" t="s">
        <v>263</v>
      </c>
      <c r="B3324">
        <v>7.3</v>
      </c>
    </row>
    <row r="3325" spans="1:2" x14ac:dyDescent="0.3">
      <c r="A3325" t="s">
        <v>3882</v>
      </c>
      <c r="B3325">
        <v>7.6</v>
      </c>
    </row>
    <row r="3326" spans="1:2" x14ac:dyDescent="0.3">
      <c r="A3326" t="s">
        <v>6418</v>
      </c>
      <c r="B3326">
        <v>5.8</v>
      </c>
    </row>
    <row r="3327" spans="1:2" x14ac:dyDescent="0.3">
      <c r="A3327" t="s">
        <v>1565</v>
      </c>
      <c r="B3327">
        <v>6.5</v>
      </c>
    </row>
    <row r="3328" spans="1:2" x14ac:dyDescent="0.3">
      <c r="A3328" t="s">
        <v>6421</v>
      </c>
      <c r="B3328">
        <v>6.6</v>
      </c>
    </row>
    <row r="3329" spans="1:2" x14ac:dyDescent="0.3">
      <c r="A3329" t="s">
        <v>2497</v>
      </c>
      <c r="B3329">
        <v>6.2</v>
      </c>
    </row>
    <row r="3330" spans="1:2" x14ac:dyDescent="0.3">
      <c r="A3330" t="s">
        <v>6425</v>
      </c>
      <c r="B3330">
        <v>6.9</v>
      </c>
    </row>
    <row r="3331" spans="1:2" x14ac:dyDescent="0.3">
      <c r="A3331" t="s">
        <v>6427</v>
      </c>
      <c r="B3331">
        <v>8.5</v>
      </c>
    </row>
    <row r="3332" spans="1:2" x14ac:dyDescent="0.3">
      <c r="A3332" t="s">
        <v>6429</v>
      </c>
      <c r="B3332">
        <v>4.8</v>
      </c>
    </row>
    <row r="3333" spans="1:2" x14ac:dyDescent="0.3">
      <c r="A3333" t="s">
        <v>6431</v>
      </c>
      <c r="B3333">
        <v>6.6</v>
      </c>
    </row>
    <row r="3334" spans="1:2" x14ac:dyDescent="0.3">
      <c r="A3334" t="s">
        <v>6433</v>
      </c>
      <c r="B3334">
        <v>5.7</v>
      </c>
    </row>
    <row r="3335" spans="1:2" x14ac:dyDescent="0.3">
      <c r="A3335" t="s">
        <v>6435</v>
      </c>
      <c r="B3335">
        <v>7</v>
      </c>
    </row>
    <row r="3336" spans="1:2" x14ac:dyDescent="0.3">
      <c r="A3336" t="s">
        <v>6375</v>
      </c>
      <c r="B3336">
        <v>5.4</v>
      </c>
    </row>
    <row r="3337" spans="1:2" x14ac:dyDescent="0.3">
      <c r="A3337" t="s">
        <v>6438</v>
      </c>
      <c r="B3337">
        <v>7.1</v>
      </c>
    </row>
    <row r="3338" spans="1:2" x14ac:dyDescent="0.3">
      <c r="A3338" t="s">
        <v>1907</v>
      </c>
      <c r="B3338">
        <v>6.9</v>
      </c>
    </row>
    <row r="3339" spans="1:2" x14ac:dyDescent="0.3">
      <c r="A3339" t="s">
        <v>6441</v>
      </c>
      <c r="B3339">
        <v>6.6</v>
      </c>
    </row>
    <row r="3340" spans="1:2" x14ac:dyDescent="0.3">
      <c r="A3340" t="s">
        <v>741</v>
      </c>
      <c r="B3340">
        <v>5.9</v>
      </c>
    </row>
    <row r="3341" spans="1:2" x14ac:dyDescent="0.3">
      <c r="A3341" t="s">
        <v>6444</v>
      </c>
      <c r="B3341">
        <v>6.3</v>
      </c>
    </row>
    <row r="3342" spans="1:2" x14ac:dyDescent="0.3">
      <c r="A3342" t="s">
        <v>3225</v>
      </c>
      <c r="B3342">
        <v>6.3</v>
      </c>
    </row>
    <row r="3343" spans="1:2" x14ac:dyDescent="0.3">
      <c r="A3343" t="s">
        <v>6448</v>
      </c>
      <c r="B3343">
        <v>7.7</v>
      </c>
    </row>
    <row r="3344" spans="1:2" x14ac:dyDescent="0.3">
      <c r="A3344" t="s">
        <v>5250</v>
      </c>
      <c r="B3344">
        <v>7</v>
      </c>
    </row>
    <row r="3345" spans="1:2" x14ac:dyDescent="0.3">
      <c r="A3345" t="s">
        <v>1106</v>
      </c>
      <c r="B3345">
        <v>6.3</v>
      </c>
    </row>
    <row r="3346" spans="1:2" x14ac:dyDescent="0.3">
      <c r="A3346" t="s">
        <v>4756</v>
      </c>
      <c r="B3346">
        <v>5.9</v>
      </c>
    </row>
    <row r="3347" spans="1:2" x14ac:dyDescent="0.3">
      <c r="A3347" t="s">
        <v>3560</v>
      </c>
      <c r="B3347">
        <v>6.2</v>
      </c>
    </row>
    <row r="3348" spans="1:2" x14ac:dyDescent="0.3">
      <c r="A3348" t="s">
        <v>6454</v>
      </c>
      <c r="B3348">
        <v>5</v>
      </c>
    </row>
    <row r="3349" spans="1:2" x14ac:dyDescent="0.3">
      <c r="A3349" t="s">
        <v>8294</v>
      </c>
      <c r="B3349">
        <v>7.7</v>
      </c>
    </row>
    <row r="3350" spans="1:2" x14ac:dyDescent="0.3">
      <c r="A3350" t="s">
        <v>6458</v>
      </c>
      <c r="B3350">
        <v>6.5</v>
      </c>
    </row>
    <row r="3351" spans="1:2" x14ac:dyDescent="0.3">
      <c r="A3351" t="s">
        <v>2353</v>
      </c>
      <c r="B3351">
        <v>5.8</v>
      </c>
    </row>
    <row r="3352" spans="1:2" x14ac:dyDescent="0.3">
      <c r="A3352" t="s">
        <v>6462</v>
      </c>
      <c r="B3352">
        <v>6.1</v>
      </c>
    </row>
    <row r="3353" spans="1:2" x14ac:dyDescent="0.3">
      <c r="A3353" t="s">
        <v>6464</v>
      </c>
      <c r="B3353">
        <v>6</v>
      </c>
    </row>
    <row r="3354" spans="1:2" x14ac:dyDescent="0.3">
      <c r="A3354" t="s">
        <v>5382</v>
      </c>
      <c r="B3354">
        <v>6.3</v>
      </c>
    </row>
    <row r="3355" spans="1:2" x14ac:dyDescent="0.3">
      <c r="A3355" t="s">
        <v>2977</v>
      </c>
      <c r="B3355">
        <v>6.3</v>
      </c>
    </row>
    <row r="3356" spans="1:2" x14ac:dyDescent="0.3">
      <c r="A3356" t="s">
        <v>6468</v>
      </c>
      <c r="B3356">
        <v>7.5</v>
      </c>
    </row>
    <row r="3357" spans="1:2" x14ac:dyDescent="0.3">
      <c r="A3357" t="s">
        <v>6470</v>
      </c>
      <c r="B3357">
        <v>7.6</v>
      </c>
    </row>
    <row r="3358" spans="1:2" x14ac:dyDescent="0.3">
      <c r="A3358" t="s">
        <v>6473</v>
      </c>
      <c r="B3358">
        <v>5.2</v>
      </c>
    </row>
    <row r="3359" spans="1:2" x14ac:dyDescent="0.3">
      <c r="A3359" t="s">
        <v>6475</v>
      </c>
      <c r="B3359">
        <v>7.8</v>
      </c>
    </row>
    <row r="3360" spans="1:2" x14ac:dyDescent="0.3">
      <c r="A3360" t="s">
        <v>6477</v>
      </c>
      <c r="B3360">
        <v>6.6</v>
      </c>
    </row>
    <row r="3361" spans="1:2" x14ac:dyDescent="0.3">
      <c r="A3361" t="s">
        <v>2931</v>
      </c>
      <c r="B3361">
        <v>4.7</v>
      </c>
    </row>
    <row r="3362" spans="1:2" x14ac:dyDescent="0.3">
      <c r="A3362" t="s">
        <v>6480</v>
      </c>
      <c r="B3362">
        <v>6.7</v>
      </c>
    </row>
    <row r="3363" spans="1:2" x14ac:dyDescent="0.3">
      <c r="A3363" t="s">
        <v>5541</v>
      </c>
      <c r="B3363">
        <v>4.2</v>
      </c>
    </row>
    <row r="3364" spans="1:2" x14ac:dyDescent="0.3">
      <c r="A3364" t="s">
        <v>6483</v>
      </c>
      <c r="B3364">
        <v>6.3</v>
      </c>
    </row>
    <row r="3365" spans="1:2" x14ac:dyDescent="0.3">
      <c r="A3365" t="s">
        <v>6485</v>
      </c>
      <c r="B3365">
        <v>4.7</v>
      </c>
    </row>
    <row r="3366" spans="1:2" x14ac:dyDescent="0.3">
      <c r="A3366" t="s">
        <v>771</v>
      </c>
      <c r="B3366">
        <v>6</v>
      </c>
    </row>
    <row r="3367" spans="1:2" x14ac:dyDescent="0.3">
      <c r="A3367" t="s">
        <v>5968</v>
      </c>
      <c r="B3367">
        <v>7.9</v>
      </c>
    </row>
    <row r="3368" spans="1:2" x14ac:dyDescent="0.3">
      <c r="A3368" t="s">
        <v>3513</v>
      </c>
      <c r="B3368">
        <v>8.1</v>
      </c>
    </row>
    <row r="3369" spans="1:2" x14ac:dyDescent="0.3">
      <c r="A3369" t="s">
        <v>6492</v>
      </c>
      <c r="B3369">
        <v>6</v>
      </c>
    </row>
    <row r="3370" spans="1:2" x14ac:dyDescent="0.3">
      <c r="A3370" t="s">
        <v>5952</v>
      </c>
      <c r="B3370">
        <v>6.8</v>
      </c>
    </row>
    <row r="3371" spans="1:2" x14ac:dyDescent="0.3">
      <c r="A3371" t="s">
        <v>6496</v>
      </c>
      <c r="B3371">
        <v>7.3</v>
      </c>
    </row>
    <row r="3372" spans="1:2" x14ac:dyDescent="0.3">
      <c r="A3372" t="s">
        <v>6498</v>
      </c>
      <c r="B3372">
        <v>7</v>
      </c>
    </row>
    <row r="3373" spans="1:2" x14ac:dyDescent="0.3">
      <c r="A3373" t="s">
        <v>6501</v>
      </c>
      <c r="B3373">
        <v>7.3</v>
      </c>
    </row>
    <row r="3374" spans="1:2" x14ac:dyDescent="0.3">
      <c r="A3374" t="s">
        <v>6503</v>
      </c>
      <c r="B3374">
        <v>7.5</v>
      </c>
    </row>
    <row r="3375" spans="1:2" x14ac:dyDescent="0.3">
      <c r="A3375" t="s">
        <v>6505</v>
      </c>
      <c r="B3375">
        <v>6.8</v>
      </c>
    </row>
    <row r="3376" spans="1:2" x14ac:dyDescent="0.3">
      <c r="A3376" t="s">
        <v>6507</v>
      </c>
      <c r="B3376">
        <v>7.1</v>
      </c>
    </row>
    <row r="3377" spans="1:2" x14ac:dyDescent="0.3">
      <c r="A3377" t="s">
        <v>6510</v>
      </c>
      <c r="B3377">
        <v>6.9</v>
      </c>
    </row>
    <row r="3378" spans="1:2" x14ac:dyDescent="0.3">
      <c r="A3378" t="s">
        <v>4103</v>
      </c>
      <c r="B3378">
        <v>6.9</v>
      </c>
    </row>
    <row r="3379" spans="1:2" x14ac:dyDescent="0.3">
      <c r="A3379" t="s">
        <v>3402</v>
      </c>
      <c r="B3379">
        <v>7.9</v>
      </c>
    </row>
    <row r="3380" spans="1:2" x14ac:dyDescent="0.3">
      <c r="A3380" t="s">
        <v>4540</v>
      </c>
      <c r="B3380">
        <v>7.2</v>
      </c>
    </row>
    <row r="3381" spans="1:2" x14ac:dyDescent="0.3">
      <c r="A3381" t="s">
        <v>6516</v>
      </c>
      <c r="B3381">
        <v>7.8</v>
      </c>
    </row>
    <row r="3382" spans="1:2" x14ac:dyDescent="0.3">
      <c r="A3382" t="s">
        <v>6518</v>
      </c>
      <c r="B3382">
        <v>3.5</v>
      </c>
    </row>
    <row r="3383" spans="1:2" x14ac:dyDescent="0.3">
      <c r="A3383" t="s">
        <v>1092</v>
      </c>
      <c r="B3383">
        <v>7.3</v>
      </c>
    </row>
    <row r="3384" spans="1:2" x14ac:dyDescent="0.3">
      <c r="A3384" t="s">
        <v>941</v>
      </c>
      <c r="B3384">
        <v>7.5</v>
      </c>
    </row>
    <row r="3385" spans="1:2" x14ac:dyDescent="0.3">
      <c r="A3385" t="s">
        <v>6523</v>
      </c>
      <c r="B3385">
        <v>6</v>
      </c>
    </row>
    <row r="3386" spans="1:2" x14ac:dyDescent="0.3">
      <c r="A3386" t="s">
        <v>5952</v>
      </c>
      <c r="B3386">
        <v>7.3</v>
      </c>
    </row>
    <row r="3387" spans="1:2" x14ac:dyDescent="0.3">
      <c r="A3387" t="s">
        <v>6527</v>
      </c>
      <c r="B3387">
        <v>8</v>
      </c>
    </row>
    <row r="3388" spans="1:2" x14ac:dyDescent="0.3">
      <c r="A3388" t="s">
        <v>5968</v>
      </c>
      <c r="B3388">
        <v>7.6</v>
      </c>
    </row>
    <row r="3389" spans="1:2" x14ac:dyDescent="0.3">
      <c r="A3389" t="s">
        <v>4257</v>
      </c>
      <c r="B3389">
        <v>7</v>
      </c>
    </row>
    <row r="3390" spans="1:2" x14ac:dyDescent="0.3">
      <c r="A3390" t="s">
        <v>3811</v>
      </c>
      <c r="B3390">
        <v>7.5</v>
      </c>
    </row>
    <row r="3391" spans="1:2" x14ac:dyDescent="0.3">
      <c r="A3391" t="s">
        <v>6532</v>
      </c>
      <c r="B3391">
        <v>6.8</v>
      </c>
    </row>
    <row r="3392" spans="1:2" x14ac:dyDescent="0.3">
      <c r="A3392" t="s">
        <v>6534</v>
      </c>
      <c r="B3392">
        <v>3.9</v>
      </c>
    </row>
    <row r="3393" spans="1:2" x14ac:dyDescent="0.3">
      <c r="A3393" t="s">
        <v>6477</v>
      </c>
      <c r="B3393">
        <v>6.1</v>
      </c>
    </row>
    <row r="3394" spans="1:2" x14ac:dyDescent="0.3">
      <c r="A3394" t="s">
        <v>383</v>
      </c>
      <c r="B3394">
        <v>7.5</v>
      </c>
    </row>
    <row r="3395" spans="1:2" x14ac:dyDescent="0.3">
      <c r="A3395" t="s">
        <v>12669</v>
      </c>
      <c r="B3395">
        <v>8.1999999999999993</v>
      </c>
    </row>
    <row r="3396" spans="1:2" x14ac:dyDescent="0.3">
      <c r="A3396" t="s">
        <v>6539</v>
      </c>
      <c r="B3396">
        <v>4.8</v>
      </c>
    </row>
    <row r="3397" spans="1:2" x14ac:dyDescent="0.3">
      <c r="A3397" t="s">
        <v>28</v>
      </c>
      <c r="B3397">
        <v>7.8</v>
      </c>
    </row>
    <row r="3398" spans="1:2" x14ac:dyDescent="0.3">
      <c r="A3398" t="s">
        <v>6542</v>
      </c>
      <c r="B3398">
        <v>5.2</v>
      </c>
    </row>
    <row r="3399" spans="1:2" x14ac:dyDescent="0.3">
      <c r="A3399" t="s">
        <v>6545</v>
      </c>
      <c r="B3399">
        <v>3.3</v>
      </c>
    </row>
    <row r="3400" spans="1:2" x14ac:dyDescent="0.3">
      <c r="A3400" t="s">
        <v>6547</v>
      </c>
      <c r="B3400">
        <v>6.8</v>
      </c>
    </row>
    <row r="3401" spans="1:2" x14ac:dyDescent="0.3">
      <c r="A3401" t="s">
        <v>12681</v>
      </c>
      <c r="B3401">
        <v>7</v>
      </c>
    </row>
    <row r="3402" spans="1:2" x14ac:dyDescent="0.3">
      <c r="A3402" t="s">
        <v>6552</v>
      </c>
      <c r="B3402">
        <v>6.5</v>
      </c>
    </row>
    <row r="3403" spans="1:2" x14ac:dyDescent="0.3">
      <c r="A3403" t="s">
        <v>6554</v>
      </c>
      <c r="B3403">
        <v>6.4</v>
      </c>
    </row>
    <row r="3404" spans="1:2" x14ac:dyDescent="0.3">
      <c r="A3404" t="s">
        <v>1821</v>
      </c>
      <c r="B3404">
        <v>5.3</v>
      </c>
    </row>
    <row r="3405" spans="1:2" x14ac:dyDescent="0.3">
      <c r="A3405" t="s">
        <v>6557</v>
      </c>
      <c r="B3405">
        <v>4.7</v>
      </c>
    </row>
    <row r="3406" spans="1:2" x14ac:dyDescent="0.3">
      <c r="A3406" t="s">
        <v>6560</v>
      </c>
      <c r="B3406">
        <v>6.1</v>
      </c>
    </row>
    <row r="3407" spans="1:2" x14ac:dyDescent="0.3">
      <c r="A3407" t="s">
        <v>6562</v>
      </c>
      <c r="B3407">
        <v>5.5</v>
      </c>
    </row>
    <row r="3408" spans="1:2" x14ac:dyDescent="0.3">
      <c r="A3408" t="s">
        <v>6566</v>
      </c>
      <c r="B3408">
        <v>4.8</v>
      </c>
    </row>
    <row r="3409" spans="1:2" x14ac:dyDescent="0.3">
      <c r="A3409" t="s">
        <v>6568</v>
      </c>
      <c r="B3409">
        <v>8.4</v>
      </c>
    </row>
    <row r="3410" spans="1:2" x14ac:dyDescent="0.3">
      <c r="A3410" t="s">
        <v>6571</v>
      </c>
      <c r="B3410">
        <v>7</v>
      </c>
    </row>
    <row r="3411" spans="1:2" x14ac:dyDescent="0.3">
      <c r="A3411" t="s">
        <v>1560</v>
      </c>
      <c r="B3411">
        <v>3.3</v>
      </c>
    </row>
    <row r="3412" spans="1:2" x14ac:dyDescent="0.3">
      <c r="A3412" t="s">
        <v>6574</v>
      </c>
      <c r="B3412">
        <v>5.4</v>
      </c>
    </row>
    <row r="3413" spans="1:2" x14ac:dyDescent="0.3">
      <c r="A3413" t="s">
        <v>6576</v>
      </c>
      <c r="B3413">
        <v>4.8</v>
      </c>
    </row>
    <row r="3414" spans="1:2" x14ac:dyDescent="0.3">
      <c r="A3414" t="s">
        <v>6578</v>
      </c>
      <c r="B3414">
        <v>3.1</v>
      </c>
    </row>
    <row r="3415" spans="1:2" x14ac:dyDescent="0.3">
      <c r="A3415" t="s">
        <v>3571</v>
      </c>
      <c r="B3415">
        <v>6.7</v>
      </c>
    </row>
    <row r="3416" spans="1:2" x14ac:dyDescent="0.3">
      <c r="A3416" t="s">
        <v>6581</v>
      </c>
      <c r="B3416">
        <v>7.6</v>
      </c>
    </row>
    <row r="3417" spans="1:2" x14ac:dyDescent="0.3">
      <c r="A3417" t="s">
        <v>3927</v>
      </c>
      <c r="B3417">
        <v>7.1</v>
      </c>
    </row>
    <row r="3418" spans="1:2" x14ac:dyDescent="0.3">
      <c r="A3418" t="s">
        <v>6584</v>
      </c>
      <c r="B3418">
        <v>6.1</v>
      </c>
    </row>
    <row r="3419" spans="1:2" x14ac:dyDescent="0.3">
      <c r="A3419" t="s">
        <v>6586</v>
      </c>
      <c r="B3419">
        <v>6.5</v>
      </c>
    </row>
    <row r="3420" spans="1:2" x14ac:dyDescent="0.3">
      <c r="A3420" t="s">
        <v>6588</v>
      </c>
      <c r="B3420">
        <v>8.5</v>
      </c>
    </row>
    <row r="3421" spans="1:2" x14ac:dyDescent="0.3">
      <c r="A3421" t="s">
        <v>3248</v>
      </c>
      <c r="B3421">
        <v>8.6999999999999993</v>
      </c>
    </row>
    <row r="3422" spans="1:2" x14ac:dyDescent="0.3">
      <c r="A3422" t="s">
        <v>6591</v>
      </c>
      <c r="B3422">
        <v>7.1</v>
      </c>
    </row>
    <row r="3423" spans="1:2" x14ac:dyDescent="0.3">
      <c r="A3423" t="s">
        <v>6593</v>
      </c>
      <c r="B3423">
        <v>6.6</v>
      </c>
    </row>
    <row r="3424" spans="1:2" x14ac:dyDescent="0.3">
      <c r="A3424" t="s">
        <v>6595</v>
      </c>
      <c r="B3424">
        <v>6.7</v>
      </c>
    </row>
    <row r="3425" spans="1:2" x14ac:dyDescent="0.3">
      <c r="A3425" t="s">
        <v>5631</v>
      </c>
      <c r="B3425">
        <v>8.3000000000000007</v>
      </c>
    </row>
    <row r="3426" spans="1:2" x14ac:dyDescent="0.3">
      <c r="A3426" t="s">
        <v>3895</v>
      </c>
      <c r="B3426">
        <v>8.1</v>
      </c>
    </row>
    <row r="3427" spans="1:2" x14ac:dyDescent="0.3">
      <c r="A3427" t="s">
        <v>3917</v>
      </c>
      <c r="B3427">
        <v>7.4</v>
      </c>
    </row>
    <row r="3428" spans="1:2" x14ac:dyDescent="0.3">
      <c r="A3428" t="s">
        <v>4484</v>
      </c>
      <c r="B3428">
        <v>6.6</v>
      </c>
    </row>
    <row r="3429" spans="1:2" x14ac:dyDescent="0.3">
      <c r="A3429" t="s">
        <v>6601</v>
      </c>
      <c r="B3429">
        <v>4.5</v>
      </c>
    </row>
    <row r="3430" spans="1:2" x14ac:dyDescent="0.3">
      <c r="A3430" t="s">
        <v>6603</v>
      </c>
      <c r="B3430">
        <v>6.4</v>
      </c>
    </row>
    <row r="3431" spans="1:2" x14ac:dyDescent="0.3">
      <c r="A3431" t="s">
        <v>6605</v>
      </c>
      <c r="B3431">
        <v>7.5</v>
      </c>
    </row>
    <row r="3432" spans="1:2" x14ac:dyDescent="0.3">
      <c r="A3432" t="s">
        <v>1351</v>
      </c>
      <c r="B3432">
        <v>8</v>
      </c>
    </row>
    <row r="3433" spans="1:2" x14ac:dyDescent="0.3">
      <c r="A3433" t="s">
        <v>6608</v>
      </c>
      <c r="B3433">
        <v>8.1</v>
      </c>
    </row>
    <row r="3434" spans="1:2" x14ac:dyDescent="0.3">
      <c r="A3434" t="s">
        <v>6610</v>
      </c>
      <c r="B3434">
        <v>7.2</v>
      </c>
    </row>
    <row r="3435" spans="1:2" x14ac:dyDescent="0.3">
      <c r="A3435" t="s">
        <v>6612</v>
      </c>
      <c r="B3435">
        <v>7.5</v>
      </c>
    </row>
    <row r="3436" spans="1:2" x14ac:dyDescent="0.3">
      <c r="A3436" t="s">
        <v>6421</v>
      </c>
      <c r="B3436">
        <v>7.2</v>
      </c>
    </row>
    <row r="3437" spans="1:2" x14ac:dyDescent="0.3">
      <c r="A3437" t="s">
        <v>6615</v>
      </c>
      <c r="B3437">
        <v>6.4</v>
      </c>
    </row>
    <row r="3438" spans="1:2" x14ac:dyDescent="0.3">
      <c r="A3438" t="s">
        <v>1851</v>
      </c>
      <c r="B3438">
        <v>7.6</v>
      </c>
    </row>
    <row r="3439" spans="1:2" x14ac:dyDescent="0.3">
      <c r="A3439" t="s">
        <v>5702</v>
      </c>
      <c r="B3439">
        <v>7.8</v>
      </c>
    </row>
    <row r="3440" spans="1:2" x14ac:dyDescent="0.3">
      <c r="A3440" t="s">
        <v>6620</v>
      </c>
      <c r="B3440">
        <v>5.7</v>
      </c>
    </row>
    <row r="3441" spans="1:2" x14ac:dyDescent="0.3">
      <c r="A3441" t="s">
        <v>6622</v>
      </c>
      <c r="B3441">
        <v>8.6</v>
      </c>
    </row>
    <row r="3442" spans="1:2" x14ac:dyDescent="0.3">
      <c r="A3442" t="s">
        <v>1867</v>
      </c>
      <c r="B3442">
        <v>8.1999999999999993</v>
      </c>
    </row>
    <row r="3443" spans="1:2" x14ac:dyDescent="0.3">
      <c r="A3443" t="s">
        <v>1789</v>
      </c>
      <c r="B3443">
        <v>6.6</v>
      </c>
    </row>
    <row r="3444" spans="1:2" x14ac:dyDescent="0.3">
      <c r="A3444" t="s">
        <v>6626</v>
      </c>
      <c r="B3444">
        <v>5.7</v>
      </c>
    </row>
    <row r="3445" spans="1:2" x14ac:dyDescent="0.3">
      <c r="A3445" t="s">
        <v>2488</v>
      </c>
      <c r="B3445">
        <v>7.4</v>
      </c>
    </row>
    <row r="3446" spans="1:2" x14ac:dyDescent="0.3">
      <c r="A3446" t="s">
        <v>1346</v>
      </c>
      <c r="B3446">
        <v>8</v>
      </c>
    </row>
    <row r="3447" spans="1:2" x14ac:dyDescent="0.3">
      <c r="A3447" t="s">
        <v>694</v>
      </c>
      <c r="B3447">
        <v>7.3</v>
      </c>
    </row>
    <row r="3448" spans="1:2" x14ac:dyDescent="0.3">
      <c r="A3448" t="s">
        <v>6632</v>
      </c>
      <c r="B3448">
        <v>5.4</v>
      </c>
    </row>
    <row r="3449" spans="1:2" x14ac:dyDescent="0.3">
      <c r="A3449" t="s">
        <v>4342</v>
      </c>
      <c r="B3449">
        <v>7.4</v>
      </c>
    </row>
    <row r="3450" spans="1:2" x14ac:dyDescent="0.3">
      <c r="A3450" t="s">
        <v>5123</v>
      </c>
      <c r="B3450">
        <v>5.7</v>
      </c>
    </row>
    <row r="3451" spans="1:2" x14ac:dyDescent="0.3">
      <c r="A3451" t="s">
        <v>953</v>
      </c>
      <c r="B3451">
        <v>6.8</v>
      </c>
    </row>
    <row r="3452" spans="1:2" x14ac:dyDescent="0.3">
      <c r="A3452" t="s">
        <v>4527</v>
      </c>
      <c r="B3452">
        <v>5.4</v>
      </c>
    </row>
    <row r="3453" spans="1:2" x14ac:dyDescent="0.3">
      <c r="A3453" t="s">
        <v>6527</v>
      </c>
      <c r="B3453">
        <v>8.1</v>
      </c>
    </row>
    <row r="3454" spans="1:2" x14ac:dyDescent="0.3">
      <c r="A3454" t="s">
        <v>6640</v>
      </c>
      <c r="B3454">
        <v>6.1</v>
      </c>
    </row>
    <row r="3455" spans="1:2" x14ac:dyDescent="0.3">
      <c r="A3455" t="s">
        <v>2501</v>
      </c>
      <c r="B3455">
        <v>5.0999999999999996</v>
      </c>
    </row>
    <row r="3456" spans="1:2" x14ac:dyDescent="0.3">
      <c r="A3456" t="s">
        <v>6643</v>
      </c>
      <c r="B3456">
        <v>5.6</v>
      </c>
    </row>
    <row r="3457" spans="1:2" x14ac:dyDescent="0.3">
      <c r="A3457" t="s">
        <v>6645</v>
      </c>
      <c r="B3457">
        <v>5.9</v>
      </c>
    </row>
    <row r="3458" spans="1:2" x14ac:dyDescent="0.3">
      <c r="A3458" t="s">
        <v>3148</v>
      </c>
      <c r="B3458">
        <v>8.1999999999999993</v>
      </c>
    </row>
    <row r="3459" spans="1:2" x14ac:dyDescent="0.3">
      <c r="A3459" t="s">
        <v>1914</v>
      </c>
      <c r="B3459">
        <v>5.3</v>
      </c>
    </row>
    <row r="3460" spans="1:2" x14ac:dyDescent="0.3">
      <c r="A3460" t="s">
        <v>3811</v>
      </c>
      <c r="B3460">
        <v>6.8</v>
      </c>
    </row>
    <row r="3461" spans="1:2" x14ac:dyDescent="0.3">
      <c r="A3461" t="s">
        <v>6379</v>
      </c>
      <c r="B3461">
        <v>8.3000000000000007</v>
      </c>
    </row>
    <row r="3462" spans="1:2" x14ac:dyDescent="0.3">
      <c r="A3462" t="s">
        <v>6652</v>
      </c>
      <c r="B3462">
        <v>4.3</v>
      </c>
    </row>
    <row r="3463" spans="1:2" x14ac:dyDescent="0.3">
      <c r="A3463" t="s">
        <v>3811</v>
      </c>
      <c r="B3463">
        <v>6.7</v>
      </c>
    </row>
    <row r="3464" spans="1:2" x14ac:dyDescent="0.3">
      <c r="A3464" t="s">
        <v>546</v>
      </c>
      <c r="B3464">
        <v>7.2</v>
      </c>
    </row>
    <row r="3465" spans="1:2" x14ac:dyDescent="0.3">
      <c r="A3465" t="s">
        <v>6657</v>
      </c>
      <c r="B3465">
        <v>6.9</v>
      </c>
    </row>
    <row r="3466" spans="1:2" x14ac:dyDescent="0.3">
      <c r="A3466" t="s">
        <v>5151</v>
      </c>
      <c r="B3466">
        <v>6.6</v>
      </c>
    </row>
    <row r="3467" spans="1:2" x14ac:dyDescent="0.3">
      <c r="A3467" t="s">
        <v>6660</v>
      </c>
      <c r="B3467">
        <v>5.9</v>
      </c>
    </row>
    <row r="3468" spans="1:2" x14ac:dyDescent="0.3">
      <c r="A3468" t="s">
        <v>6527</v>
      </c>
      <c r="B3468">
        <v>7.9</v>
      </c>
    </row>
    <row r="3469" spans="1:2" x14ac:dyDescent="0.3">
      <c r="A3469" t="s">
        <v>5389</v>
      </c>
      <c r="B3469">
        <v>8.3000000000000007</v>
      </c>
    </row>
    <row r="3470" spans="1:2" x14ac:dyDescent="0.3">
      <c r="A3470" t="s">
        <v>4527</v>
      </c>
      <c r="B3470">
        <v>5.2</v>
      </c>
    </row>
    <row r="3471" spans="1:2" x14ac:dyDescent="0.3">
      <c r="A3471" t="s">
        <v>6666</v>
      </c>
      <c r="B3471">
        <v>7.8</v>
      </c>
    </row>
    <row r="3472" spans="1:2" x14ac:dyDescent="0.3">
      <c r="A3472" t="s">
        <v>12682</v>
      </c>
      <c r="B3472">
        <v>3</v>
      </c>
    </row>
    <row r="3473" spans="1:2" x14ac:dyDescent="0.3">
      <c r="A3473" t="s">
        <v>3181</v>
      </c>
      <c r="B3473">
        <v>7.9</v>
      </c>
    </row>
    <row r="3474" spans="1:2" x14ac:dyDescent="0.3">
      <c r="A3474" t="s">
        <v>6672</v>
      </c>
      <c r="B3474">
        <v>3.2</v>
      </c>
    </row>
    <row r="3475" spans="1:2" x14ac:dyDescent="0.3">
      <c r="A3475" t="s">
        <v>6141</v>
      </c>
      <c r="B3475">
        <v>6.5</v>
      </c>
    </row>
    <row r="3476" spans="1:2" x14ac:dyDescent="0.3">
      <c r="A3476" t="s">
        <v>5151</v>
      </c>
      <c r="B3476">
        <v>6.9</v>
      </c>
    </row>
    <row r="3477" spans="1:2" x14ac:dyDescent="0.3">
      <c r="A3477" t="s">
        <v>6676</v>
      </c>
      <c r="B3477">
        <v>7</v>
      </c>
    </row>
    <row r="3478" spans="1:2" x14ac:dyDescent="0.3">
      <c r="A3478" t="s">
        <v>1973</v>
      </c>
      <c r="B3478">
        <v>7.8</v>
      </c>
    </row>
    <row r="3479" spans="1:2" x14ac:dyDescent="0.3">
      <c r="A3479" t="s">
        <v>6680</v>
      </c>
      <c r="B3479">
        <v>6.9</v>
      </c>
    </row>
    <row r="3480" spans="1:2" x14ac:dyDescent="0.3">
      <c r="A3480" t="s">
        <v>6682</v>
      </c>
      <c r="B3480">
        <v>4.4000000000000004</v>
      </c>
    </row>
    <row r="3481" spans="1:2" x14ac:dyDescent="0.3">
      <c r="A3481" t="s">
        <v>3566</v>
      </c>
      <c r="B3481">
        <v>6</v>
      </c>
    </row>
    <row r="3482" spans="1:2" x14ac:dyDescent="0.3">
      <c r="A3482" t="s">
        <v>5577</v>
      </c>
      <c r="B3482">
        <v>6.6</v>
      </c>
    </row>
    <row r="3483" spans="1:2" x14ac:dyDescent="0.3">
      <c r="A3483" t="s">
        <v>6687</v>
      </c>
      <c r="B3483">
        <v>7.8</v>
      </c>
    </row>
    <row r="3484" spans="1:2" x14ac:dyDescent="0.3">
      <c r="A3484" t="s">
        <v>6690</v>
      </c>
      <c r="B3484">
        <v>5.3</v>
      </c>
    </row>
    <row r="3485" spans="1:2" x14ac:dyDescent="0.3">
      <c r="A3485" t="s">
        <v>6692</v>
      </c>
      <c r="B3485">
        <v>5.3</v>
      </c>
    </row>
    <row r="3486" spans="1:2" x14ac:dyDescent="0.3">
      <c r="A3486" t="s">
        <v>1743</v>
      </c>
      <c r="B3486">
        <v>8</v>
      </c>
    </row>
    <row r="3487" spans="1:2" x14ac:dyDescent="0.3">
      <c r="A3487" t="s">
        <v>6695</v>
      </c>
      <c r="B3487">
        <v>7.1</v>
      </c>
    </row>
    <row r="3488" spans="1:2" x14ac:dyDescent="0.3">
      <c r="A3488" t="s">
        <v>6697</v>
      </c>
      <c r="B3488">
        <v>5.4</v>
      </c>
    </row>
    <row r="3489" spans="1:2" x14ac:dyDescent="0.3">
      <c r="A3489" t="s">
        <v>4680</v>
      </c>
      <c r="B3489">
        <v>6.9</v>
      </c>
    </row>
    <row r="3490" spans="1:2" x14ac:dyDescent="0.3">
      <c r="A3490" t="s">
        <v>5282</v>
      </c>
      <c r="B3490">
        <v>7.4</v>
      </c>
    </row>
    <row r="3491" spans="1:2" x14ac:dyDescent="0.3">
      <c r="A3491" t="s">
        <v>282</v>
      </c>
      <c r="B3491">
        <v>7.3</v>
      </c>
    </row>
    <row r="3492" spans="1:2" x14ac:dyDescent="0.3">
      <c r="A3492" t="s">
        <v>6323</v>
      </c>
      <c r="B3492">
        <v>7.8</v>
      </c>
    </row>
    <row r="3493" spans="1:2" x14ac:dyDescent="0.3">
      <c r="A3493" t="s">
        <v>3507</v>
      </c>
      <c r="B3493">
        <v>6.6</v>
      </c>
    </row>
    <row r="3494" spans="1:2" x14ac:dyDescent="0.3">
      <c r="A3494" t="s">
        <v>2497</v>
      </c>
      <c r="B3494">
        <v>5.4</v>
      </c>
    </row>
    <row r="3495" spans="1:2" x14ac:dyDescent="0.3">
      <c r="A3495" t="s">
        <v>4967</v>
      </c>
      <c r="B3495">
        <v>8.4</v>
      </c>
    </row>
    <row r="3496" spans="1:2" x14ac:dyDescent="0.3">
      <c r="A3496" t="s">
        <v>6708</v>
      </c>
      <c r="B3496">
        <v>6.3</v>
      </c>
    </row>
    <row r="3497" spans="1:2" x14ac:dyDescent="0.3">
      <c r="A3497" t="s">
        <v>6710</v>
      </c>
      <c r="B3497">
        <v>6.1</v>
      </c>
    </row>
    <row r="3498" spans="1:2" x14ac:dyDescent="0.3">
      <c r="A3498" t="s">
        <v>6712</v>
      </c>
      <c r="B3498">
        <v>5</v>
      </c>
    </row>
    <row r="3499" spans="1:2" x14ac:dyDescent="0.3">
      <c r="A3499" t="s">
        <v>6714</v>
      </c>
      <c r="B3499">
        <v>6.9</v>
      </c>
    </row>
    <row r="3500" spans="1:2" x14ac:dyDescent="0.3">
      <c r="A3500" t="s">
        <v>6719</v>
      </c>
      <c r="B3500">
        <v>7.3</v>
      </c>
    </row>
    <row r="3501" spans="1:2" x14ac:dyDescent="0.3">
      <c r="A3501" t="s">
        <v>6721</v>
      </c>
      <c r="B3501">
        <v>5.7</v>
      </c>
    </row>
    <row r="3502" spans="1:2" x14ac:dyDescent="0.3">
      <c r="A3502" t="s">
        <v>6724</v>
      </c>
      <c r="B3502">
        <v>5.3</v>
      </c>
    </row>
    <row r="3503" spans="1:2" x14ac:dyDescent="0.3">
      <c r="A3503" t="s">
        <v>6728</v>
      </c>
      <c r="B3503">
        <v>5</v>
      </c>
    </row>
    <row r="3504" spans="1:2" x14ac:dyDescent="0.3">
      <c r="A3504" t="s">
        <v>529</v>
      </c>
      <c r="B3504">
        <v>5.3</v>
      </c>
    </row>
    <row r="3505" spans="1:2" x14ac:dyDescent="0.3">
      <c r="A3505" t="s">
        <v>4982</v>
      </c>
      <c r="B3505">
        <v>7.4</v>
      </c>
    </row>
    <row r="3506" spans="1:2" x14ac:dyDescent="0.3">
      <c r="A3506" t="s">
        <v>6733</v>
      </c>
      <c r="B3506">
        <v>5.9</v>
      </c>
    </row>
    <row r="3507" spans="1:2" x14ac:dyDescent="0.3">
      <c r="A3507" t="s">
        <v>6735</v>
      </c>
      <c r="B3507">
        <v>4.0999999999999996</v>
      </c>
    </row>
    <row r="3508" spans="1:2" x14ac:dyDescent="0.3">
      <c r="A3508" t="s">
        <v>628</v>
      </c>
      <c r="B3508">
        <v>6.7</v>
      </c>
    </row>
    <row r="3509" spans="1:2" x14ac:dyDescent="0.3">
      <c r="A3509" t="s">
        <v>4180</v>
      </c>
      <c r="B3509">
        <v>5.8</v>
      </c>
    </row>
    <row r="3510" spans="1:2" x14ac:dyDescent="0.3">
      <c r="A3510" t="s">
        <v>6739</v>
      </c>
      <c r="B3510">
        <v>6.2</v>
      </c>
    </row>
    <row r="3511" spans="1:2" x14ac:dyDescent="0.3">
      <c r="A3511" t="s">
        <v>6742</v>
      </c>
      <c r="B3511">
        <v>5.3</v>
      </c>
    </row>
    <row r="3512" spans="1:2" x14ac:dyDescent="0.3">
      <c r="A3512" t="s">
        <v>6744</v>
      </c>
      <c r="B3512">
        <v>3.3</v>
      </c>
    </row>
    <row r="3513" spans="1:2" x14ac:dyDescent="0.3">
      <c r="A3513" t="s">
        <v>6746</v>
      </c>
      <c r="B3513">
        <v>6.2</v>
      </c>
    </row>
    <row r="3514" spans="1:2" x14ac:dyDescent="0.3">
      <c r="A3514" t="s">
        <v>6748</v>
      </c>
      <c r="B3514">
        <v>5.9</v>
      </c>
    </row>
    <row r="3515" spans="1:2" x14ac:dyDescent="0.3">
      <c r="A3515" t="s">
        <v>6750</v>
      </c>
      <c r="B3515">
        <v>5.5</v>
      </c>
    </row>
    <row r="3516" spans="1:2" x14ac:dyDescent="0.3">
      <c r="A3516" t="s">
        <v>2744</v>
      </c>
      <c r="B3516">
        <v>5.5</v>
      </c>
    </row>
    <row r="3517" spans="1:2" x14ac:dyDescent="0.3">
      <c r="A3517" t="s">
        <v>6753</v>
      </c>
      <c r="B3517">
        <v>2.6</v>
      </c>
    </row>
    <row r="3518" spans="1:2" x14ac:dyDescent="0.3">
      <c r="A3518" t="s">
        <v>2260</v>
      </c>
      <c r="B3518">
        <v>5.8</v>
      </c>
    </row>
    <row r="3519" spans="1:2" x14ac:dyDescent="0.3">
      <c r="A3519" t="s">
        <v>4114</v>
      </c>
      <c r="B3519">
        <v>7.4</v>
      </c>
    </row>
    <row r="3520" spans="1:2" x14ac:dyDescent="0.3">
      <c r="A3520" t="s">
        <v>6757</v>
      </c>
      <c r="B3520">
        <v>5.0999999999999996</v>
      </c>
    </row>
    <row r="3521" spans="1:2" x14ac:dyDescent="0.3">
      <c r="A3521" t="s">
        <v>6759</v>
      </c>
      <c r="B3521">
        <v>5.2</v>
      </c>
    </row>
    <row r="3522" spans="1:2" x14ac:dyDescent="0.3">
      <c r="A3522" t="s">
        <v>6761</v>
      </c>
      <c r="B3522">
        <v>4.8</v>
      </c>
    </row>
    <row r="3523" spans="1:2" x14ac:dyDescent="0.3">
      <c r="A3523" t="s">
        <v>6763</v>
      </c>
      <c r="B3523">
        <v>3.9</v>
      </c>
    </row>
    <row r="3524" spans="1:2" x14ac:dyDescent="0.3">
      <c r="A3524" t="s">
        <v>6765</v>
      </c>
      <c r="B3524">
        <v>6.2</v>
      </c>
    </row>
    <row r="3525" spans="1:2" x14ac:dyDescent="0.3">
      <c r="A3525" t="s">
        <v>6768</v>
      </c>
      <c r="B3525">
        <v>6.2</v>
      </c>
    </row>
    <row r="3526" spans="1:2" x14ac:dyDescent="0.3">
      <c r="A3526" t="s">
        <v>6771</v>
      </c>
      <c r="B3526">
        <v>5.9</v>
      </c>
    </row>
    <row r="3527" spans="1:2" x14ac:dyDescent="0.3">
      <c r="A3527" t="s">
        <v>1550</v>
      </c>
      <c r="B3527">
        <v>8</v>
      </c>
    </row>
    <row r="3528" spans="1:2" x14ac:dyDescent="0.3">
      <c r="A3528" t="s">
        <v>6622</v>
      </c>
      <c r="B3528">
        <v>7.3</v>
      </c>
    </row>
    <row r="3529" spans="1:2" x14ac:dyDescent="0.3">
      <c r="A3529" t="s">
        <v>6775</v>
      </c>
      <c r="B3529">
        <v>4.9000000000000004</v>
      </c>
    </row>
    <row r="3530" spans="1:2" x14ac:dyDescent="0.3">
      <c r="A3530" t="s">
        <v>6777</v>
      </c>
      <c r="B3530">
        <v>6.5</v>
      </c>
    </row>
    <row r="3531" spans="1:2" x14ac:dyDescent="0.3">
      <c r="A3531" t="s">
        <v>4768</v>
      </c>
      <c r="B3531">
        <v>4.3</v>
      </c>
    </row>
    <row r="3532" spans="1:2" x14ac:dyDescent="0.3">
      <c r="A3532" t="s">
        <v>6780</v>
      </c>
      <c r="B3532">
        <v>6.4</v>
      </c>
    </row>
    <row r="3533" spans="1:2" x14ac:dyDescent="0.3">
      <c r="A3533" t="s">
        <v>2607</v>
      </c>
      <c r="B3533">
        <v>6.8</v>
      </c>
    </row>
    <row r="3534" spans="1:2" x14ac:dyDescent="0.3">
      <c r="A3534" t="s">
        <v>6783</v>
      </c>
      <c r="B3534">
        <v>6.1</v>
      </c>
    </row>
    <row r="3535" spans="1:2" x14ac:dyDescent="0.3">
      <c r="A3535" t="s">
        <v>6785</v>
      </c>
      <c r="B3535">
        <v>4</v>
      </c>
    </row>
    <row r="3536" spans="1:2" x14ac:dyDescent="0.3">
      <c r="A3536" t="s">
        <v>4522</v>
      </c>
      <c r="B3536">
        <v>7.4</v>
      </c>
    </row>
    <row r="3537" spans="1:2" x14ac:dyDescent="0.3">
      <c r="A3537" t="s">
        <v>6379</v>
      </c>
      <c r="B3537">
        <v>8.3000000000000007</v>
      </c>
    </row>
    <row r="3538" spans="1:2" x14ac:dyDescent="0.3">
      <c r="A3538" t="s">
        <v>6789</v>
      </c>
      <c r="B3538">
        <v>5.3</v>
      </c>
    </row>
    <row r="3539" spans="1:2" x14ac:dyDescent="0.3">
      <c r="A3539" t="s">
        <v>6490</v>
      </c>
      <c r="B3539">
        <v>8.1</v>
      </c>
    </row>
    <row r="3540" spans="1:2" x14ac:dyDescent="0.3">
      <c r="A3540" t="s">
        <v>3571</v>
      </c>
      <c r="B3540">
        <v>8</v>
      </c>
    </row>
    <row r="3541" spans="1:2" x14ac:dyDescent="0.3">
      <c r="A3541" t="s">
        <v>888</v>
      </c>
      <c r="B3541">
        <v>5.7</v>
      </c>
    </row>
    <row r="3542" spans="1:2" x14ac:dyDescent="0.3">
      <c r="A3542" t="s">
        <v>6796</v>
      </c>
      <c r="B3542">
        <v>7.1</v>
      </c>
    </row>
    <row r="3543" spans="1:2" x14ac:dyDescent="0.3">
      <c r="A3543" t="s">
        <v>4973</v>
      </c>
      <c r="B3543">
        <v>7.4</v>
      </c>
    </row>
    <row r="3544" spans="1:2" x14ac:dyDescent="0.3">
      <c r="A3544" t="s">
        <v>6800</v>
      </c>
      <c r="B3544">
        <v>6.6</v>
      </c>
    </row>
    <row r="3545" spans="1:2" x14ac:dyDescent="0.3">
      <c r="A3545" t="s">
        <v>6804</v>
      </c>
      <c r="B3545">
        <v>5.7</v>
      </c>
    </row>
    <row r="3546" spans="1:2" x14ac:dyDescent="0.3">
      <c r="A3546" t="s">
        <v>6608</v>
      </c>
      <c r="B3546">
        <v>6.9</v>
      </c>
    </row>
    <row r="3547" spans="1:2" x14ac:dyDescent="0.3">
      <c r="A3547" t="s">
        <v>6808</v>
      </c>
      <c r="B3547">
        <v>7</v>
      </c>
    </row>
    <row r="3548" spans="1:2" x14ac:dyDescent="0.3">
      <c r="A3548" t="s">
        <v>6490</v>
      </c>
      <c r="B3548">
        <v>7</v>
      </c>
    </row>
    <row r="3549" spans="1:2" x14ac:dyDescent="0.3">
      <c r="A3549" t="s">
        <v>3571</v>
      </c>
      <c r="B3549">
        <v>7.8</v>
      </c>
    </row>
    <row r="3550" spans="1:2" x14ac:dyDescent="0.3">
      <c r="A3550" t="s">
        <v>5182</v>
      </c>
      <c r="B3550">
        <v>5.9</v>
      </c>
    </row>
    <row r="3551" spans="1:2" x14ac:dyDescent="0.3">
      <c r="A3551" t="s">
        <v>6814</v>
      </c>
      <c r="B3551">
        <v>7.4</v>
      </c>
    </row>
    <row r="3552" spans="1:2" x14ac:dyDescent="0.3">
      <c r="A3552" t="s">
        <v>4342</v>
      </c>
      <c r="B3552">
        <v>7.8</v>
      </c>
    </row>
    <row r="3553" spans="1:2" x14ac:dyDescent="0.3">
      <c r="A3553" t="s">
        <v>6817</v>
      </c>
      <c r="B3553">
        <v>6</v>
      </c>
    </row>
    <row r="3554" spans="1:2" x14ac:dyDescent="0.3">
      <c r="A3554" t="s">
        <v>6819</v>
      </c>
      <c r="B3554">
        <v>7.9</v>
      </c>
    </row>
    <row r="3555" spans="1:2" x14ac:dyDescent="0.3">
      <c r="A3555" t="s">
        <v>6822</v>
      </c>
      <c r="B3555">
        <v>7.2</v>
      </c>
    </row>
    <row r="3556" spans="1:2" x14ac:dyDescent="0.3">
      <c r="A3556" t="s">
        <v>6824</v>
      </c>
      <c r="B3556">
        <v>7.4</v>
      </c>
    </row>
    <row r="3557" spans="1:2" x14ac:dyDescent="0.3">
      <c r="A3557" t="s">
        <v>6826</v>
      </c>
      <c r="B3557">
        <v>5.3</v>
      </c>
    </row>
    <row r="3558" spans="1:2" x14ac:dyDescent="0.3">
      <c r="A3558" t="s">
        <v>6828</v>
      </c>
      <c r="B3558">
        <v>8.3000000000000007</v>
      </c>
    </row>
    <row r="3559" spans="1:2" x14ac:dyDescent="0.3">
      <c r="A3559" t="s">
        <v>6830</v>
      </c>
      <c r="B3559">
        <v>7.6</v>
      </c>
    </row>
    <row r="3560" spans="1:2" x14ac:dyDescent="0.3">
      <c r="A3560" t="s">
        <v>6144</v>
      </c>
      <c r="B3560">
        <v>5.0999999999999996</v>
      </c>
    </row>
    <row r="3561" spans="1:2" x14ac:dyDescent="0.3">
      <c r="A3561" t="s">
        <v>6833</v>
      </c>
      <c r="B3561">
        <v>5.0999999999999996</v>
      </c>
    </row>
    <row r="3562" spans="1:2" x14ac:dyDescent="0.3">
      <c r="A3562" t="s">
        <v>112</v>
      </c>
      <c r="B3562">
        <v>6.9</v>
      </c>
    </row>
    <row r="3563" spans="1:2" x14ac:dyDescent="0.3">
      <c r="A3563" t="s">
        <v>6836</v>
      </c>
      <c r="B3563">
        <v>4.5999999999999996</v>
      </c>
    </row>
    <row r="3564" spans="1:2" x14ac:dyDescent="0.3">
      <c r="A3564" t="s">
        <v>6838</v>
      </c>
      <c r="B3564">
        <v>6.3</v>
      </c>
    </row>
    <row r="3565" spans="1:2" x14ac:dyDescent="0.3">
      <c r="A3565" t="s">
        <v>5075</v>
      </c>
      <c r="B3565">
        <v>7.9</v>
      </c>
    </row>
    <row r="3566" spans="1:2" x14ac:dyDescent="0.3">
      <c r="A3566" t="s">
        <v>6841</v>
      </c>
      <c r="B3566">
        <v>6.7</v>
      </c>
    </row>
    <row r="3567" spans="1:2" x14ac:dyDescent="0.3">
      <c r="A3567" t="s">
        <v>2132</v>
      </c>
      <c r="B3567">
        <v>7.1</v>
      </c>
    </row>
    <row r="3568" spans="1:2" x14ac:dyDescent="0.3">
      <c r="A3568" t="s">
        <v>5937</v>
      </c>
      <c r="B3568">
        <v>7.6</v>
      </c>
    </row>
    <row r="3569" spans="1:2" x14ac:dyDescent="0.3">
      <c r="A3569" t="s">
        <v>3181</v>
      </c>
      <c r="B3569">
        <v>8.1</v>
      </c>
    </row>
    <row r="3570" spans="1:2" x14ac:dyDescent="0.3">
      <c r="A3570" t="s">
        <v>8285</v>
      </c>
      <c r="B3570">
        <v>6.6</v>
      </c>
    </row>
    <row r="3571" spans="1:2" x14ac:dyDescent="0.3">
      <c r="A3571" t="s">
        <v>6849</v>
      </c>
      <c r="B3571">
        <v>7</v>
      </c>
    </row>
    <row r="3572" spans="1:2" x14ac:dyDescent="0.3">
      <c r="A3572" t="s">
        <v>6851</v>
      </c>
      <c r="B3572">
        <v>7.6</v>
      </c>
    </row>
    <row r="3573" spans="1:2" x14ac:dyDescent="0.3">
      <c r="A3573" t="s">
        <v>6853</v>
      </c>
      <c r="B3573">
        <v>6.7</v>
      </c>
    </row>
    <row r="3574" spans="1:2" x14ac:dyDescent="0.3">
      <c r="A3574" t="s">
        <v>4912</v>
      </c>
      <c r="B3574">
        <v>7.1</v>
      </c>
    </row>
    <row r="3575" spans="1:2" x14ac:dyDescent="0.3">
      <c r="A3575" t="s">
        <v>6857</v>
      </c>
      <c r="B3575">
        <v>7.6</v>
      </c>
    </row>
    <row r="3576" spans="1:2" x14ac:dyDescent="0.3">
      <c r="A3576" t="s">
        <v>6859</v>
      </c>
      <c r="B3576">
        <v>7.1</v>
      </c>
    </row>
    <row r="3577" spans="1:2" x14ac:dyDescent="0.3">
      <c r="A3577" t="s">
        <v>6174</v>
      </c>
      <c r="B3577">
        <v>7.1</v>
      </c>
    </row>
    <row r="3578" spans="1:2" x14ac:dyDescent="0.3">
      <c r="A3578" t="s">
        <v>1319</v>
      </c>
      <c r="B3578">
        <v>7.7</v>
      </c>
    </row>
    <row r="3579" spans="1:2" x14ac:dyDescent="0.3">
      <c r="A3579" t="s">
        <v>6865</v>
      </c>
      <c r="B3579">
        <v>7.6</v>
      </c>
    </row>
    <row r="3580" spans="1:2" x14ac:dyDescent="0.3">
      <c r="A3580" t="s">
        <v>6867</v>
      </c>
      <c r="B3580">
        <v>6.6</v>
      </c>
    </row>
    <row r="3581" spans="1:2" x14ac:dyDescent="0.3">
      <c r="A3581" t="s">
        <v>6869</v>
      </c>
      <c r="B3581">
        <v>5.7</v>
      </c>
    </row>
    <row r="3582" spans="1:2" x14ac:dyDescent="0.3">
      <c r="A3582" t="s">
        <v>6871</v>
      </c>
      <c r="B3582">
        <v>7.1</v>
      </c>
    </row>
    <row r="3583" spans="1:2" x14ac:dyDescent="0.3">
      <c r="A3583" t="s">
        <v>6873</v>
      </c>
      <c r="B3583">
        <v>6.2</v>
      </c>
    </row>
    <row r="3584" spans="1:2" x14ac:dyDescent="0.3">
      <c r="A3584" t="s">
        <v>4596</v>
      </c>
      <c r="B3584">
        <v>6.1</v>
      </c>
    </row>
    <row r="3585" spans="1:2" x14ac:dyDescent="0.3">
      <c r="A3585" t="s">
        <v>6876</v>
      </c>
      <c r="B3585">
        <v>5.9</v>
      </c>
    </row>
    <row r="3586" spans="1:2" x14ac:dyDescent="0.3">
      <c r="A3586" t="s">
        <v>225</v>
      </c>
      <c r="B3586">
        <v>6.8</v>
      </c>
    </row>
    <row r="3587" spans="1:2" x14ac:dyDescent="0.3">
      <c r="A3587" t="s">
        <v>6879</v>
      </c>
      <c r="B3587">
        <v>5.8</v>
      </c>
    </row>
    <row r="3588" spans="1:2" x14ac:dyDescent="0.3">
      <c r="A3588" t="s">
        <v>6881</v>
      </c>
      <c r="B3588">
        <v>5</v>
      </c>
    </row>
    <row r="3589" spans="1:2" x14ac:dyDescent="0.3">
      <c r="A3589" t="s">
        <v>6883</v>
      </c>
      <c r="B3589">
        <v>6.3</v>
      </c>
    </row>
    <row r="3590" spans="1:2" x14ac:dyDescent="0.3">
      <c r="A3590" t="s">
        <v>1789</v>
      </c>
      <c r="B3590">
        <v>6.8</v>
      </c>
    </row>
    <row r="3591" spans="1:2" x14ac:dyDescent="0.3">
      <c r="A3591" t="s">
        <v>6886</v>
      </c>
      <c r="B3591">
        <v>5.0999999999999996</v>
      </c>
    </row>
    <row r="3592" spans="1:2" x14ac:dyDescent="0.3">
      <c r="A3592" t="s">
        <v>4871</v>
      </c>
      <c r="B3592">
        <v>6.6</v>
      </c>
    </row>
    <row r="3593" spans="1:2" x14ac:dyDescent="0.3">
      <c r="A3593" t="s">
        <v>6889</v>
      </c>
      <c r="B3593">
        <v>5</v>
      </c>
    </row>
    <row r="3594" spans="1:2" x14ac:dyDescent="0.3">
      <c r="A3594" t="s">
        <v>6045</v>
      </c>
      <c r="B3594">
        <v>7.7</v>
      </c>
    </row>
    <row r="3595" spans="1:2" x14ac:dyDescent="0.3">
      <c r="A3595" t="s">
        <v>6892</v>
      </c>
      <c r="B3595">
        <v>3.1</v>
      </c>
    </row>
    <row r="3596" spans="1:2" x14ac:dyDescent="0.3">
      <c r="A3596" t="s">
        <v>6498</v>
      </c>
      <c r="B3596">
        <v>6.5</v>
      </c>
    </row>
    <row r="3597" spans="1:2" x14ac:dyDescent="0.3">
      <c r="A3597" t="s">
        <v>6895</v>
      </c>
      <c r="B3597">
        <v>3.9</v>
      </c>
    </row>
    <row r="3598" spans="1:2" x14ac:dyDescent="0.3">
      <c r="A3598" t="s">
        <v>2907</v>
      </c>
      <c r="B3598">
        <v>6.8</v>
      </c>
    </row>
    <row r="3599" spans="1:2" x14ac:dyDescent="0.3">
      <c r="A3599" t="s">
        <v>6498</v>
      </c>
      <c r="B3599">
        <v>7</v>
      </c>
    </row>
    <row r="3600" spans="1:2" x14ac:dyDescent="0.3">
      <c r="A3600" t="s">
        <v>3236</v>
      </c>
      <c r="B3600">
        <v>5.9</v>
      </c>
    </row>
    <row r="3601" spans="1:2" x14ac:dyDescent="0.3">
      <c r="A3601" t="s">
        <v>6900</v>
      </c>
      <c r="B3601">
        <v>5.8</v>
      </c>
    </row>
    <row r="3602" spans="1:2" x14ac:dyDescent="0.3">
      <c r="A3602" t="s">
        <v>6902</v>
      </c>
      <c r="B3602">
        <v>7.3</v>
      </c>
    </row>
    <row r="3603" spans="1:2" x14ac:dyDescent="0.3">
      <c r="A3603" t="s">
        <v>978</v>
      </c>
      <c r="B3603">
        <v>7.8</v>
      </c>
    </row>
    <row r="3604" spans="1:2" x14ac:dyDescent="0.3">
      <c r="A3604" t="s">
        <v>6905</v>
      </c>
      <c r="B3604">
        <v>6.9</v>
      </c>
    </row>
    <row r="3605" spans="1:2" x14ac:dyDescent="0.3">
      <c r="A3605" t="s">
        <v>2472</v>
      </c>
      <c r="B3605">
        <v>5.7</v>
      </c>
    </row>
    <row r="3606" spans="1:2" x14ac:dyDescent="0.3">
      <c r="A3606" t="s">
        <v>6908</v>
      </c>
      <c r="B3606">
        <v>4.7</v>
      </c>
    </row>
    <row r="3607" spans="1:2" x14ac:dyDescent="0.3">
      <c r="A3607" t="s">
        <v>6716</v>
      </c>
      <c r="B3607">
        <v>5.9</v>
      </c>
    </row>
    <row r="3608" spans="1:2" x14ac:dyDescent="0.3">
      <c r="A3608" t="s">
        <v>6911</v>
      </c>
      <c r="B3608">
        <v>5.9</v>
      </c>
    </row>
    <row r="3609" spans="1:2" x14ac:dyDescent="0.3">
      <c r="A3609" t="s">
        <v>6913</v>
      </c>
      <c r="B3609">
        <v>4.3</v>
      </c>
    </row>
    <row r="3610" spans="1:2" x14ac:dyDescent="0.3">
      <c r="A3610" t="s">
        <v>6915</v>
      </c>
      <c r="B3610">
        <v>7.5</v>
      </c>
    </row>
    <row r="3611" spans="1:2" x14ac:dyDescent="0.3">
      <c r="A3611" t="s">
        <v>6917</v>
      </c>
      <c r="B3611">
        <v>4.8</v>
      </c>
    </row>
    <row r="3612" spans="1:2" x14ac:dyDescent="0.3">
      <c r="A3612" t="s">
        <v>6919</v>
      </c>
      <c r="B3612">
        <v>5.8</v>
      </c>
    </row>
    <row r="3613" spans="1:2" x14ac:dyDescent="0.3">
      <c r="A3613" t="s">
        <v>6921</v>
      </c>
      <c r="B3613">
        <v>5.3</v>
      </c>
    </row>
    <row r="3614" spans="1:2" x14ac:dyDescent="0.3">
      <c r="A3614" t="s">
        <v>5945</v>
      </c>
      <c r="B3614">
        <v>6</v>
      </c>
    </row>
    <row r="3615" spans="1:2" x14ac:dyDescent="0.3">
      <c r="A3615" t="s">
        <v>6924</v>
      </c>
      <c r="B3615">
        <v>8.1</v>
      </c>
    </row>
    <row r="3616" spans="1:2" x14ac:dyDescent="0.3">
      <c r="A3616" t="s">
        <v>6926</v>
      </c>
      <c r="B3616">
        <v>7</v>
      </c>
    </row>
    <row r="3617" spans="1:2" x14ac:dyDescent="0.3">
      <c r="A3617" t="s">
        <v>6928</v>
      </c>
      <c r="B3617">
        <v>7.6</v>
      </c>
    </row>
    <row r="3618" spans="1:2" x14ac:dyDescent="0.3">
      <c r="A3618" t="s">
        <v>6930</v>
      </c>
      <c r="B3618">
        <v>7.2</v>
      </c>
    </row>
    <row r="3619" spans="1:2" x14ac:dyDescent="0.3">
      <c r="A3619" t="s">
        <v>8290</v>
      </c>
      <c r="B3619">
        <v>7.5</v>
      </c>
    </row>
    <row r="3620" spans="1:2" x14ac:dyDescent="0.3">
      <c r="A3620" t="s">
        <v>6676</v>
      </c>
      <c r="B3620">
        <v>6.3</v>
      </c>
    </row>
    <row r="3621" spans="1:2" x14ac:dyDescent="0.3">
      <c r="A3621" t="s">
        <v>6934</v>
      </c>
      <c r="B3621">
        <v>6.7</v>
      </c>
    </row>
    <row r="3622" spans="1:2" x14ac:dyDescent="0.3">
      <c r="A3622" t="s">
        <v>6937</v>
      </c>
      <c r="B3622">
        <v>4.8</v>
      </c>
    </row>
    <row r="3623" spans="1:2" x14ac:dyDescent="0.3">
      <c r="A3623" t="s">
        <v>6939</v>
      </c>
      <c r="B3623">
        <v>5.5</v>
      </c>
    </row>
    <row r="3624" spans="1:2" x14ac:dyDescent="0.3">
      <c r="A3624" t="s">
        <v>2006</v>
      </c>
      <c r="B3624">
        <v>7.5</v>
      </c>
    </row>
    <row r="3625" spans="1:2" x14ac:dyDescent="0.3">
      <c r="A3625" t="s">
        <v>6942</v>
      </c>
      <c r="B3625">
        <v>5.0999999999999996</v>
      </c>
    </row>
    <row r="3626" spans="1:2" x14ac:dyDescent="0.3">
      <c r="A3626" t="s">
        <v>1412</v>
      </c>
      <c r="B3626">
        <v>7.3</v>
      </c>
    </row>
    <row r="3627" spans="1:2" x14ac:dyDescent="0.3">
      <c r="A3627" t="s">
        <v>6947</v>
      </c>
      <c r="B3627">
        <v>6.9</v>
      </c>
    </row>
    <row r="3628" spans="1:2" x14ac:dyDescent="0.3">
      <c r="A3628" t="s">
        <v>1412</v>
      </c>
      <c r="B3628">
        <v>6.8</v>
      </c>
    </row>
    <row r="3629" spans="1:2" x14ac:dyDescent="0.3">
      <c r="A3629" t="s">
        <v>6950</v>
      </c>
      <c r="B3629">
        <v>8.4</v>
      </c>
    </row>
    <row r="3630" spans="1:2" x14ac:dyDescent="0.3">
      <c r="A3630" t="s">
        <v>290</v>
      </c>
      <c r="B3630">
        <v>7.6</v>
      </c>
    </row>
    <row r="3631" spans="1:2" x14ac:dyDescent="0.3">
      <c r="A3631" t="s">
        <v>6953</v>
      </c>
      <c r="B3631">
        <v>7.6</v>
      </c>
    </row>
    <row r="3632" spans="1:2" x14ac:dyDescent="0.3">
      <c r="A3632" t="s">
        <v>2926</v>
      </c>
      <c r="B3632">
        <v>7.6</v>
      </c>
    </row>
    <row r="3633" spans="1:2" x14ac:dyDescent="0.3">
      <c r="A3633" t="s">
        <v>6956</v>
      </c>
      <c r="B3633">
        <v>5.3</v>
      </c>
    </row>
    <row r="3634" spans="1:2" x14ac:dyDescent="0.3">
      <c r="A3634" t="s">
        <v>644</v>
      </c>
      <c r="B3634">
        <v>8.5</v>
      </c>
    </row>
    <row r="3635" spans="1:2" x14ac:dyDescent="0.3">
      <c r="A3635" t="s">
        <v>6313</v>
      </c>
      <c r="B3635">
        <v>7</v>
      </c>
    </row>
    <row r="3636" spans="1:2" x14ac:dyDescent="0.3">
      <c r="A3636" t="s">
        <v>6960</v>
      </c>
      <c r="B3636">
        <v>8</v>
      </c>
    </row>
    <row r="3637" spans="1:2" x14ac:dyDescent="0.3">
      <c r="A3637" t="s">
        <v>6962</v>
      </c>
      <c r="B3637">
        <v>7.1</v>
      </c>
    </row>
    <row r="3638" spans="1:2" x14ac:dyDescent="0.3">
      <c r="A3638" t="s">
        <v>6965</v>
      </c>
      <c r="B3638">
        <v>7.8</v>
      </c>
    </row>
    <row r="3639" spans="1:2" x14ac:dyDescent="0.3">
      <c r="A3639" t="s">
        <v>6968</v>
      </c>
      <c r="B3639">
        <v>7.2</v>
      </c>
    </row>
    <row r="3640" spans="1:2" x14ac:dyDescent="0.3">
      <c r="A3640" t="s">
        <v>5789</v>
      </c>
      <c r="B3640">
        <v>7.5</v>
      </c>
    </row>
    <row r="3641" spans="1:2" x14ac:dyDescent="0.3">
      <c r="A3641" t="s">
        <v>3181</v>
      </c>
      <c r="B3641">
        <v>8</v>
      </c>
    </row>
    <row r="3642" spans="1:2" x14ac:dyDescent="0.3">
      <c r="A3642" t="s">
        <v>393</v>
      </c>
      <c r="B3642">
        <v>8.1</v>
      </c>
    </row>
    <row r="3643" spans="1:2" x14ac:dyDescent="0.3">
      <c r="A3643" t="s">
        <v>2163</v>
      </c>
      <c r="B3643">
        <v>6.8</v>
      </c>
    </row>
    <row r="3644" spans="1:2" x14ac:dyDescent="0.3">
      <c r="A3644" t="s">
        <v>6974</v>
      </c>
      <c r="B3644">
        <v>7.4</v>
      </c>
    </row>
    <row r="3645" spans="1:2" x14ac:dyDescent="0.3">
      <c r="A3645" t="s">
        <v>6976</v>
      </c>
      <c r="B3645">
        <v>7.2</v>
      </c>
    </row>
    <row r="3646" spans="1:2" x14ac:dyDescent="0.3">
      <c r="A3646" t="s">
        <v>1492</v>
      </c>
      <c r="B3646">
        <v>8.1</v>
      </c>
    </row>
    <row r="3647" spans="1:2" x14ac:dyDescent="0.3">
      <c r="A3647" t="s">
        <v>6980</v>
      </c>
      <c r="B3647">
        <v>7</v>
      </c>
    </row>
    <row r="3648" spans="1:2" x14ac:dyDescent="0.3">
      <c r="A3648" t="s">
        <v>6982</v>
      </c>
      <c r="B3648">
        <v>7.4</v>
      </c>
    </row>
    <row r="3649" spans="1:2" x14ac:dyDescent="0.3">
      <c r="A3649" t="s">
        <v>6571</v>
      </c>
      <c r="B3649">
        <v>8.3000000000000007</v>
      </c>
    </row>
    <row r="3650" spans="1:2" x14ac:dyDescent="0.3">
      <c r="A3650" t="s">
        <v>6986</v>
      </c>
      <c r="B3650">
        <v>6.1</v>
      </c>
    </row>
    <row r="3651" spans="1:2" x14ac:dyDescent="0.3">
      <c r="A3651" t="s">
        <v>6988</v>
      </c>
      <c r="B3651">
        <v>7.5</v>
      </c>
    </row>
    <row r="3652" spans="1:2" x14ac:dyDescent="0.3">
      <c r="A3652" t="s">
        <v>173</v>
      </c>
      <c r="B3652">
        <v>7</v>
      </c>
    </row>
    <row r="3653" spans="1:2" x14ac:dyDescent="0.3">
      <c r="A3653" t="s">
        <v>2382</v>
      </c>
      <c r="B3653">
        <v>5.3</v>
      </c>
    </row>
    <row r="3654" spans="1:2" x14ac:dyDescent="0.3">
      <c r="A3654" t="s">
        <v>537</v>
      </c>
      <c r="B3654">
        <v>4.7</v>
      </c>
    </row>
    <row r="3655" spans="1:2" x14ac:dyDescent="0.3">
      <c r="A3655" t="s">
        <v>6993</v>
      </c>
      <c r="B3655">
        <v>5.7</v>
      </c>
    </row>
    <row r="3656" spans="1:2" x14ac:dyDescent="0.3">
      <c r="A3656" t="s">
        <v>5942</v>
      </c>
      <c r="B3656">
        <v>6.5</v>
      </c>
    </row>
    <row r="3657" spans="1:2" x14ac:dyDescent="0.3">
      <c r="A3657" t="s">
        <v>6997</v>
      </c>
      <c r="B3657">
        <v>8</v>
      </c>
    </row>
    <row r="3658" spans="1:2" x14ac:dyDescent="0.3">
      <c r="A3658" t="s">
        <v>7000</v>
      </c>
      <c r="B3658">
        <v>3.3</v>
      </c>
    </row>
    <row r="3659" spans="1:2" x14ac:dyDescent="0.3">
      <c r="A3659" t="s">
        <v>6571</v>
      </c>
      <c r="B3659">
        <v>8.3000000000000007</v>
      </c>
    </row>
    <row r="3660" spans="1:2" x14ac:dyDescent="0.3">
      <c r="A3660" t="s">
        <v>7004</v>
      </c>
      <c r="B3660">
        <v>6.9</v>
      </c>
    </row>
    <row r="3661" spans="1:2" x14ac:dyDescent="0.3">
      <c r="A3661" t="s">
        <v>7007</v>
      </c>
      <c r="B3661">
        <v>8.1</v>
      </c>
    </row>
    <row r="3662" spans="1:2" x14ac:dyDescent="0.3">
      <c r="A3662" t="s">
        <v>7010</v>
      </c>
      <c r="B3662">
        <v>6.5</v>
      </c>
    </row>
    <row r="3663" spans="1:2" x14ac:dyDescent="0.3">
      <c r="A3663" t="s">
        <v>6192</v>
      </c>
      <c r="B3663">
        <v>6.8</v>
      </c>
    </row>
    <row r="3664" spans="1:2" x14ac:dyDescent="0.3">
      <c r="A3664" t="s">
        <v>7014</v>
      </c>
      <c r="B3664">
        <v>7.3</v>
      </c>
    </row>
    <row r="3665" spans="1:2" x14ac:dyDescent="0.3">
      <c r="A3665" t="s">
        <v>6695</v>
      </c>
      <c r="B3665">
        <v>6.4</v>
      </c>
    </row>
    <row r="3666" spans="1:2" x14ac:dyDescent="0.3">
      <c r="A3666" t="s">
        <v>7017</v>
      </c>
      <c r="B3666">
        <v>4.5999999999999996</v>
      </c>
    </row>
    <row r="3667" spans="1:2" x14ac:dyDescent="0.3">
      <c r="A3667" t="s">
        <v>708</v>
      </c>
      <c r="B3667">
        <v>6.5</v>
      </c>
    </row>
    <row r="3668" spans="1:2" x14ac:dyDescent="0.3">
      <c r="A3668" t="s">
        <v>7020</v>
      </c>
      <c r="B3668">
        <v>7</v>
      </c>
    </row>
    <row r="3669" spans="1:2" x14ac:dyDescent="0.3">
      <c r="A3669" t="s">
        <v>7022</v>
      </c>
      <c r="B3669">
        <v>5.4</v>
      </c>
    </row>
    <row r="3670" spans="1:2" x14ac:dyDescent="0.3">
      <c r="A3670" t="s">
        <v>7024</v>
      </c>
      <c r="B3670">
        <v>6.7</v>
      </c>
    </row>
    <row r="3671" spans="1:2" x14ac:dyDescent="0.3">
      <c r="A3671" t="s">
        <v>7027</v>
      </c>
      <c r="B3671">
        <v>2.8</v>
      </c>
    </row>
    <row r="3672" spans="1:2" x14ac:dyDescent="0.3">
      <c r="A3672" t="s">
        <v>4030</v>
      </c>
      <c r="B3672">
        <v>7.4</v>
      </c>
    </row>
    <row r="3673" spans="1:2" x14ac:dyDescent="0.3">
      <c r="A3673" t="s">
        <v>7031</v>
      </c>
      <c r="B3673">
        <v>5.8</v>
      </c>
    </row>
    <row r="3674" spans="1:2" x14ac:dyDescent="0.3">
      <c r="A3674" t="s">
        <v>6045</v>
      </c>
      <c r="B3674">
        <v>7.1</v>
      </c>
    </row>
    <row r="3675" spans="1:2" x14ac:dyDescent="0.3">
      <c r="A3675" t="s">
        <v>145</v>
      </c>
      <c r="B3675">
        <v>4.5</v>
      </c>
    </row>
    <row r="3676" spans="1:2" x14ac:dyDescent="0.3">
      <c r="A3676" t="s">
        <v>7036</v>
      </c>
      <c r="B3676">
        <v>5.3</v>
      </c>
    </row>
    <row r="3677" spans="1:2" x14ac:dyDescent="0.3">
      <c r="A3677" t="s">
        <v>7039</v>
      </c>
      <c r="B3677">
        <v>5.4</v>
      </c>
    </row>
    <row r="3678" spans="1:2" x14ac:dyDescent="0.3">
      <c r="A3678" t="s">
        <v>7041</v>
      </c>
      <c r="B3678">
        <v>4.8</v>
      </c>
    </row>
    <row r="3679" spans="1:2" x14ac:dyDescent="0.3">
      <c r="A3679" t="s">
        <v>1924</v>
      </c>
      <c r="B3679">
        <v>5.9</v>
      </c>
    </row>
    <row r="3680" spans="1:2" x14ac:dyDescent="0.3">
      <c r="A3680" t="s">
        <v>7044</v>
      </c>
      <c r="B3680">
        <v>6.2</v>
      </c>
    </row>
    <row r="3681" spans="1:2" x14ac:dyDescent="0.3">
      <c r="A3681" t="s">
        <v>7046</v>
      </c>
      <c r="B3681">
        <v>5.9</v>
      </c>
    </row>
    <row r="3682" spans="1:2" x14ac:dyDescent="0.3">
      <c r="A3682" t="s">
        <v>7049</v>
      </c>
      <c r="B3682">
        <v>6.6</v>
      </c>
    </row>
    <row r="3683" spans="1:2" x14ac:dyDescent="0.3">
      <c r="A3683" t="s">
        <v>7051</v>
      </c>
      <c r="B3683">
        <v>6.6</v>
      </c>
    </row>
    <row r="3684" spans="1:2" x14ac:dyDescent="0.3">
      <c r="A3684" t="s">
        <v>7053</v>
      </c>
      <c r="B3684">
        <v>6</v>
      </c>
    </row>
    <row r="3685" spans="1:2" x14ac:dyDescent="0.3">
      <c r="A3685" t="s">
        <v>4402</v>
      </c>
      <c r="B3685">
        <v>6.8</v>
      </c>
    </row>
    <row r="3686" spans="1:2" x14ac:dyDescent="0.3">
      <c r="A3686" t="s">
        <v>2163</v>
      </c>
      <c r="B3686">
        <v>5.4</v>
      </c>
    </row>
    <row r="3687" spans="1:2" x14ac:dyDescent="0.3">
      <c r="A3687" t="s">
        <v>7057</v>
      </c>
      <c r="B3687">
        <v>5.2</v>
      </c>
    </row>
    <row r="3688" spans="1:2" x14ac:dyDescent="0.3">
      <c r="A3688" t="s">
        <v>7060</v>
      </c>
      <c r="B3688">
        <v>7.8</v>
      </c>
    </row>
    <row r="3689" spans="1:2" x14ac:dyDescent="0.3">
      <c r="A3689" t="s">
        <v>7062</v>
      </c>
      <c r="B3689">
        <v>6.4</v>
      </c>
    </row>
    <row r="3690" spans="1:2" x14ac:dyDescent="0.3">
      <c r="A3690" t="s">
        <v>7064</v>
      </c>
      <c r="B3690">
        <v>6.1</v>
      </c>
    </row>
    <row r="3691" spans="1:2" x14ac:dyDescent="0.3">
      <c r="A3691" t="s">
        <v>7066</v>
      </c>
      <c r="B3691">
        <v>5.7</v>
      </c>
    </row>
    <row r="3692" spans="1:2" x14ac:dyDescent="0.3">
      <c r="A3692" t="s">
        <v>7068</v>
      </c>
      <c r="B3692">
        <v>5.5</v>
      </c>
    </row>
    <row r="3693" spans="1:2" x14ac:dyDescent="0.3">
      <c r="A3693" t="s">
        <v>7070</v>
      </c>
      <c r="B3693">
        <v>7.4</v>
      </c>
    </row>
    <row r="3694" spans="1:2" x14ac:dyDescent="0.3">
      <c r="A3694" t="s">
        <v>1412</v>
      </c>
      <c r="B3694">
        <v>7.1</v>
      </c>
    </row>
    <row r="3695" spans="1:2" x14ac:dyDescent="0.3">
      <c r="A3695" t="s">
        <v>7073</v>
      </c>
      <c r="B3695">
        <v>3.9</v>
      </c>
    </row>
    <row r="3696" spans="1:2" x14ac:dyDescent="0.3">
      <c r="A3696" t="s">
        <v>7075</v>
      </c>
      <c r="B3696">
        <v>4.5999999999999996</v>
      </c>
    </row>
    <row r="3697" spans="1:2" x14ac:dyDescent="0.3">
      <c r="A3697" t="s">
        <v>7078</v>
      </c>
      <c r="B3697">
        <v>7.7</v>
      </c>
    </row>
    <row r="3698" spans="1:2" x14ac:dyDescent="0.3">
      <c r="A3698" t="s">
        <v>7081</v>
      </c>
      <c r="B3698">
        <v>4.9000000000000004</v>
      </c>
    </row>
    <row r="3699" spans="1:2" x14ac:dyDescent="0.3">
      <c r="A3699" t="s">
        <v>6027</v>
      </c>
      <c r="B3699">
        <v>6.3</v>
      </c>
    </row>
    <row r="3700" spans="1:2" x14ac:dyDescent="0.3">
      <c r="A3700" t="s">
        <v>6321</v>
      </c>
      <c r="B3700">
        <v>6.1</v>
      </c>
    </row>
    <row r="3701" spans="1:2" x14ac:dyDescent="0.3">
      <c r="A3701" t="s">
        <v>7085</v>
      </c>
      <c r="B3701">
        <v>6.6</v>
      </c>
    </row>
    <row r="3702" spans="1:2" x14ac:dyDescent="0.3">
      <c r="A3702" t="s">
        <v>7087</v>
      </c>
      <c r="B3702">
        <v>5.7</v>
      </c>
    </row>
    <row r="3703" spans="1:2" x14ac:dyDescent="0.3">
      <c r="A3703" t="s">
        <v>7090</v>
      </c>
      <c r="B3703">
        <v>5.6</v>
      </c>
    </row>
    <row r="3704" spans="1:2" x14ac:dyDescent="0.3">
      <c r="A3704" t="s">
        <v>7092</v>
      </c>
      <c r="B3704">
        <v>6</v>
      </c>
    </row>
    <row r="3705" spans="1:2" x14ac:dyDescent="0.3">
      <c r="A3705" t="s">
        <v>6027</v>
      </c>
      <c r="B3705">
        <v>5.7</v>
      </c>
    </row>
    <row r="3706" spans="1:2" x14ac:dyDescent="0.3">
      <c r="A3706" t="s">
        <v>1713</v>
      </c>
      <c r="B3706">
        <v>7</v>
      </c>
    </row>
    <row r="3707" spans="1:2" x14ac:dyDescent="0.3">
      <c r="A3707" t="s">
        <v>1346</v>
      </c>
      <c r="B3707">
        <v>5.3</v>
      </c>
    </row>
    <row r="3708" spans="1:2" x14ac:dyDescent="0.3">
      <c r="A3708" t="s">
        <v>7097</v>
      </c>
      <c r="B3708">
        <v>4.4000000000000004</v>
      </c>
    </row>
    <row r="3709" spans="1:2" x14ac:dyDescent="0.3">
      <c r="A3709" t="s">
        <v>7100</v>
      </c>
      <c r="B3709">
        <v>3.4</v>
      </c>
    </row>
    <row r="3710" spans="1:2" x14ac:dyDescent="0.3">
      <c r="A3710" t="s">
        <v>7102</v>
      </c>
      <c r="B3710">
        <v>4.5</v>
      </c>
    </row>
    <row r="3711" spans="1:2" x14ac:dyDescent="0.3">
      <c r="A3711" t="s">
        <v>7104</v>
      </c>
      <c r="B3711">
        <v>3.4</v>
      </c>
    </row>
    <row r="3712" spans="1:2" x14ac:dyDescent="0.3">
      <c r="A3712" t="s">
        <v>7106</v>
      </c>
      <c r="B3712">
        <v>7.1</v>
      </c>
    </row>
    <row r="3713" spans="1:2" x14ac:dyDescent="0.3">
      <c r="A3713" t="s">
        <v>4768</v>
      </c>
      <c r="B3713">
        <v>6.4</v>
      </c>
    </row>
    <row r="3714" spans="1:2" x14ac:dyDescent="0.3">
      <c r="A3714" t="s">
        <v>5981</v>
      </c>
      <c r="B3714">
        <v>5.2</v>
      </c>
    </row>
    <row r="3715" spans="1:2" x14ac:dyDescent="0.3">
      <c r="A3715" t="s">
        <v>12670</v>
      </c>
      <c r="B3715">
        <v>7</v>
      </c>
    </row>
    <row r="3716" spans="1:2" x14ac:dyDescent="0.3">
      <c r="A3716" t="s">
        <v>7111</v>
      </c>
      <c r="B3716">
        <v>7.3</v>
      </c>
    </row>
    <row r="3717" spans="1:2" x14ac:dyDescent="0.3">
      <c r="A3717" t="s">
        <v>7113</v>
      </c>
      <c r="B3717">
        <v>8.1</v>
      </c>
    </row>
    <row r="3718" spans="1:2" x14ac:dyDescent="0.3">
      <c r="A3718" t="s">
        <v>7116</v>
      </c>
      <c r="B3718">
        <v>5.8</v>
      </c>
    </row>
    <row r="3719" spans="1:2" x14ac:dyDescent="0.3">
      <c r="A3719" t="s">
        <v>7118</v>
      </c>
      <c r="B3719">
        <v>6.4</v>
      </c>
    </row>
    <row r="3720" spans="1:2" x14ac:dyDescent="0.3">
      <c r="A3720" t="s">
        <v>4422</v>
      </c>
      <c r="B3720">
        <v>7.8</v>
      </c>
    </row>
    <row r="3721" spans="1:2" x14ac:dyDescent="0.3">
      <c r="A3721" t="s">
        <v>7122</v>
      </c>
      <c r="B3721">
        <v>6.3</v>
      </c>
    </row>
    <row r="3722" spans="1:2" x14ac:dyDescent="0.3">
      <c r="A3722" t="s">
        <v>7124</v>
      </c>
      <c r="B3722">
        <v>7.2</v>
      </c>
    </row>
    <row r="3723" spans="1:2" x14ac:dyDescent="0.3">
      <c r="A3723" t="s">
        <v>7126</v>
      </c>
      <c r="B3723">
        <v>5.6</v>
      </c>
    </row>
    <row r="3724" spans="1:2" x14ac:dyDescent="0.3">
      <c r="A3724" t="s">
        <v>2204</v>
      </c>
      <c r="B3724">
        <v>7.2</v>
      </c>
    </row>
    <row r="3725" spans="1:2" x14ac:dyDescent="0.3">
      <c r="A3725" t="s">
        <v>6974</v>
      </c>
      <c r="B3725">
        <v>8</v>
      </c>
    </row>
    <row r="3726" spans="1:2" x14ac:dyDescent="0.3">
      <c r="A3726" t="s">
        <v>1321</v>
      </c>
      <c r="B3726">
        <v>8.5</v>
      </c>
    </row>
    <row r="3727" spans="1:2" x14ac:dyDescent="0.3">
      <c r="A3727" t="s">
        <v>7131</v>
      </c>
      <c r="B3727">
        <v>6.8</v>
      </c>
    </row>
    <row r="3728" spans="1:2" x14ac:dyDescent="0.3">
      <c r="A3728" t="s">
        <v>7133</v>
      </c>
      <c r="B3728">
        <v>7.3</v>
      </c>
    </row>
    <row r="3729" spans="1:2" x14ac:dyDescent="0.3">
      <c r="A3729" t="s">
        <v>7135</v>
      </c>
      <c r="B3729">
        <v>5.5</v>
      </c>
    </row>
    <row r="3730" spans="1:2" x14ac:dyDescent="0.3">
      <c r="A3730" t="s">
        <v>7137</v>
      </c>
      <c r="B3730">
        <v>7.3</v>
      </c>
    </row>
    <row r="3731" spans="1:2" x14ac:dyDescent="0.3">
      <c r="A3731" t="s">
        <v>7139</v>
      </c>
      <c r="B3731">
        <v>6.3</v>
      </c>
    </row>
    <row r="3732" spans="1:2" x14ac:dyDescent="0.3">
      <c r="A3732" t="s">
        <v>5202</v>
      </c>
      <c r="B3732">
        <v>6.6</v>
      </c>
    </row>
    <row r="3733" spans="1:2" x14ac:dyDescent="0.3">
      <c r="A3733" t="s">
        <v>7145</v>
      </c>
      <c r="B3733">
        <v>6.1</v>
      </c>
    </row>
    <row r="3734" spans="1:2" x14ac:dyDescent="0.3">
      <c r="A3734" t="s">
        <v>7147</v>
      </c>
      <c r="B3734">
        <v>7.5</v>
      </c>
    </row>
    <row r="3735" spans="1:2" x14ac:dyDescent="0.3">
      <c r="A3735" t="s">
        <v>6640</v>
      </c>
      <c r="B3735">
        <v>7</v>
      </c>
    </row>
    <row r="3736" spans="1:2" x14ac:dyDescent="0.3">
      <c r="A3736" t="s">
        <v>6527</v>
      </c>
      <c r="B3736">
        <v>7.2</v>
      </c>
    </row>
    <row r="3737" spans="1:2" x14ac:dyDescent="0.3">
      <c r="A3737" t="s">
        <v>7153</v>
      </c>
      <c r="B3737">
        <v>5.3</v>
      </c>
    </row>
    <row r="3738" spans="1:2" x14ac:dyDescent="0.3">
      <c r="A3738" t="s">
        <v>7155</v>
      </c>
      <c r="B3738">
        <v>8.6999999999999993</v>
      </c>
    </row>
    <row r="3739" spans="1:2" x14ac:dyDescent="0.3">
      <c r="A3739" t="s">
        <v>7157</v>
      </c>
      <c r="B3739">
        <v>3.4</v>
      </c>
    </row>
    <row r="3740" spans="1:2" x14ac:dyDescent="0.3">
      <c r="A3740" t="s">
        <v>7159</v>
      </c>
      <c r="B3740">
        <v>5.4</v>
      </c>
    </row>
    <row r="3741" spans="1:2" x14ac:dyDescent="0.3">
      <c r="A3741" t="s">
        <v>657</v>
      </c>
      <c r="B3741">
        <v>7.8</v>
      </c>
    </row>
    <row r="3742" spans="1:2" x14ac:dyDescent="0.3">
      <c r="A3742" t="s">
        <v>7162</v>
      </c>
      <c r="B3742">
        <v>6.7</v>
      </c>
    </row>
    <row r="3743" spans="1:2" x14ac:dyDescent="0.3">
      <c r="A3743" t="s">
        <v>7164</v>
      </c>
      <c r="B3743">
        <v>4.7</v>
      </c>
    </row>
    <row r="3744" spans="1:2" x14ac:dyDescent="0.3">
      <c r="A3744" t="s">
        <v>7166</v>
      </c>
      <c r="B3744">
        <v>6.3</v>
      </c>
    </row>
    <row r="3745" spans="1:2" x14ac:dyDescent="0.3">
      <c r="A3745" t="s">
        <v>3423</v>
      </c>
      <c r="B3745">
        <v>7.4</v>
      </c>
    </row>
    <row r="3746" spans="1:2" x14ac:dyDescent="0.3">
      <c r="A3746" t="s">
        <v>7135</v>
      </c>
      <c r="B3746">
        <v>6.1</v>
      </c>
    </row>
    <row r="3747" spans="1:2" x14ac:dyDescent="0.3">
      <c r="A3747" t="s">
        <v>4682</v>
      </c>
      <c r="B3747">
        <v>7.5</v>
      </c>
    </row>
    <row r="3748" spans="1:2" x14ac:dyDescent="0.3">
      <c r="A3748" t="s">
        <v>7171</v>
      </c>
      <c r="B3748">
        <v>6.3</v>
      </c>
    </row>
    <row r="3749" spans="1:2" x14ac:dyDescent="0.3">
      <c r="A3749" t="s">
        <v>7173</v>
      </c>
      <c r="B3749">
        <v>6.3</v>
      </c>
    </row>
    <row r="3750" spans="1:2" x14ac:dyDescent="0.3">
      <c r="A3750" t="s">
        <v>6814</v>
      </c>
      <c r="B3750">
        <v>6.8</v>
      </c>
    </row>
    <row r="3751" spans="1:2" x14ac:dyDescent="0.3">
      <c r="A3751" t="s">
        <v>7176</v>
      </c>
      <c r="B3751">
        <v>7.8</v>
      </c>
    </row>
    <row r="3752" spans="1:2" x14ac:dyDescent="0.3">
      <c r="A3752" t="s">
        <v>7178</v>
      </c>
      <c r="B3752">
        <v>6.9</v>
      </c>
    </row>
    <row r="3753" spans="1:2" x14ac:dyDescent="0.3">
      <c r="A3753" t="s">
        <v>6622</v>
      </c>
      <c r="B3753">
        <v>8</v>
      </c>
    </row>
    <row r="3754" spans="1:2" x14ac:dyDescent="0.3">
      <c r="A3754" t="s">
        <v>5968</v>
      </c>
      <c r="B3754">
        <v>7.8</v>
      </c>
    </row>
    <row r="3755" spans="1:2" x14ac:dyDescent="0.3">
      <c r="A3755" t="s">
        <v>6608</v>
      </c>
      <c r="B3755">
        <v>7.4</v>
      </c>
    </row>
    <row r="3756" spans="1:2" x14ac:dyDescent="0.3">
      <c r="A3756" t="s">
        <v>7183</v>
      </c>
      <c r="B3756">
        <v>6.1</v>
      </c>
    </row>
    <row r="3757" spans="1:2" x14ac:dyDescent="0.3">
      <c r="A3757" t="s">
        <v>7185</v>
      </c>
      <c r="B3757">
        <v>4.3</v>
      </c>
    </row>
    <row r="3758" spans="1:2" x14ac:dyDescent="0.3">
      <c r="A3758" t="s">
        <v>7187</v>
      </c>
      <c r="B3758">
        <v>3.5</v>
      </c>
    </row>
    <row r="3759" spans="1:2" x14ac:dyDescent="0.3">
      <c r="A3759" t="s">
        <v>7189</v>
      </c>
      <c r="B3759">
        <v>7.2</v>
      </c>
    </row>
    <row r="3760" spans="1:2" x14ac:dyDescent="0.3">
      <c r="A3760" t="s">
        <v>7191</v>
      </c>
      <c r="B3760">
        <v>4.7</v>
      </c>
    </row>
    <row r="3761" spans="1:2" x14ac:dyDescent="0.3">
      <c r="A3761" t="s">
        <v>7193</v>
      </c>
      <c r="B3761">
        <v>7.3</v>
      </c>
    </row>
    <row r="3762" spans="1:2" x14ac:dyDescent="0.3">
      <c r="A3762" t="s">
        <v>1709</v>
      </c>
      <c r="B3762">
        <v>7.9</v>
      </c>
    </row>
    <row r="3763" spans="1:2" x14ac:dyDescent="0.3">
      <c r="A3763" t="s">
        <v>7196</v>
      </c>
      <c r="B3763">
        <v>5.0999999999999996</v>
      </c>
    </row>
    <row r="3764" spans="1:2" x14ac:dyDescent="0.3">
      <c r="A3764" t="s">
        <v>7198</v>
      </c>
      <c r="B3764">
        <v>7.2</v>
      </c>
    </row>
    <row r="3765" spans="1:2" x14ac:dyDescent="0.3">
      <c r="A3765" t="s">
        <v>1018</v>
      </c>
      <c r="B3765">
        <v>5.4</v>
      </c>
    </row>
    <row r="3766" spans="1:2" x14ac:dyDescent="0.3">
      <c r="A3766" t="s">
        <v>7201</v>
      </c>
      <c r="B3766">
        <v>3.7</v>
      </c>
    </row>
    <row r="3767" spans="1:2" x14ac:dyDescent="0.3">
      <c r="A3767" t="s">
        <v>7203</v>
      </c>
      <c r="B3767">
        <v>7.1</v>
      </c>
    </row>
    <row r="3768" spans="1:2" x14ac:dyDescent="0.3">
      <c r="A3768" t="s">
        <v>7205</v>
      </c>
      <c r="B3768">
        <v>6.8</v>
      </c>
    </row>
    <row r="3769" spans="1:2" x14ac:dyDescent="0.3">
      <c r="A3769" t="s">
        <v>6622</v>
      </c>
      <c r="B3769">
        <v>8.1999999999999993</v>
      </c>
    </row>
    <row r="3770" spans="1:2" x14ac:dyDescent="0.3">
      <c r="A3770" t="s">
        <v>6926</v>
      </c>
      <c r="B3770">
        <v>7</v>
      </c>
    </row>
    <row r="3771" spans="1:2" x14ac:dyDescent="0.3">
      <c r="A3771" t="s">
        <v>5282</v>
      </c>
      <c r="B3771">
        <v>7.4</v>
      </c>
    </row>
    <row r="3772" spans="1:2" x14ac:dyDescent="0.3">
      <c r="A3772" t="s">
        <v>3282</v>
      </c>
      <c r="B3772">
        <v>6.7</v>
      </c>
    </row>
    <row r="3773" spans="1:2" x14ac:dyDescent="0.3">
      <c r="A3773" t="s">
        <v>3811</v>
      </c>
      <c r="B3773">
        <v>7.6</v>
      </c>
    </row>
    <row r="3774" spans="1:2" x14ac:dyDescent="0.3">
      <c r="A3774" t="s">
        <v>3007</v>
      </c>
      <c r="B3774">
        <v>7.2</v>
      </c>
    </row>
    <row r="3775" spans="1:2" x14ac:dyDescent="0.3">
      <c r="A3775" t="s">
        <v>4839</v>
      </c>
      <c r="B3775">
        <v>7.5</v>
      </c>
    </row>
    <row r="3776" spans="1:2" x14ac:dyDescent="0.3">
      <c r="A3776" t="s">
        <v>116</v>
      </c>
      <c r="B3776">
        <v>6.8</v>
      </c>
    </row>
    <row r="3777" spans="1:2" x14ac:dyDescent="0.3">
      <c r="A3777" t="s">
        <v>7217</v>
      </c>
      <c r="B3777">
        <v>6.9</v>
      </c>
    </row>
    <row r="3778" spans="1:2" x14ac:dyDescent="0.3">
      <c r="A3778" t="s">
        <v>7220</v>
      </c>
      <c r="B3778">
        <v>7.9</v>
      </c>
    </row>
    <row r="3779" spans="1:2" x14ac:dyDescent="0.3">
      <c r="A3779" t="s">
        <v>7222</v>
      </c>
      <c r="B3779">
        <v>7.6</v>
      </c>
    </row>
    <row r="3780" spans="1:2" x14ac:dyDescent="0.3">
      <c r="A3780" t="s">
        <v>7224</v>
      </c>
      <c r="B3780">
        <v>6.7</v>
      </c>
    </row>
    <row r="3781" spans="1:2" x14ac:dyDescent="0.3">
      <c r="A3781" t="s">
        <v>7226</v>
      </c>
      <c r="B3781">
        <v>5.8</v>
      </c>
    </row>
    <row r="3782" spans="1:2" x14ac:dyDescent="0.3">
      <c r="A3782" t="s">
        <v>6407</v>
      </c>
      <c r="B3782">
        <v>6.5</v>
      </c>
    </row>
    <row r="3783" spans="1:2" x14ac:dyDescent="0.3">
      <c r="A3783" t="s">
        <v>7229</v>
      </c>
      <c r="B3783">
        <v>7.2</v>
      </c>
    </row>
    <row r="3784" spans="1:2" x14ac:dyDescent="0.3">
      <c r="A3784" t="s">
        <v>1907</v>
      </c>
      <c r="B3784">
        <v>6.9</v>
      </c>
    </row>
    <row r="3785" spans="1:2" x14ac:dyDescent="0.3">
      <c r="A3785" t="s">
        <v>7232</v>
      </c>
      <c r="B3785">
        <v>5.5</v>
      </c>
    </row>
    <row r="3786" spans="1:2" x14ac:dyDescent="0.3">
      <c r="A3786" t="s">
        <v>4564</v>
      </c>
      <c r="B3786">
        <v>6.5</v>
      </c>
    </row>
    <row r="3787" spans="1:2" x14ac:dyDescent="0.3">
      <c r="A3787" t="s">
        <v>142</v>
      </c>
      <c r="B3787">
        <v>6.2</v>
      </c>
    </row>
    <row r="3788" spans="1:2" x14ac:dyDescent="0.3">
      <c r="A3788" t="s">
        <v>7236</v>
      </c>
      <c r="B3788">
        <v>6.7</v>
      </c>
    </row>
    <row r="3789" spans="1:2" x14ac:dyDescent="0.3">
      <c r="A3789" t="s">
        <v>7238</v>
      </c>
      <c r="B3789">
        <v>5.7</v>
      </c>
    </row>
    <row r="3790" spans="1:2" x14ac:dyDescent="0.3">
      <c r="A3790" t="s">
        <v>7240</v>
      </c>
      <c r="B3790">
        <v>8.6</v>
      </c>
    </row>
    <row r="3791" spans="1:2" x14ac:dyDescent="0.3">
      <c r="A3791" t="s">
        <v>7242</v>
      </c>
      <c r="B3791">
        <v>6.5</v>
      </c>
    </row>
    <row r="3792" spans="1:2" x14ac:dyDescent="0.3">
      <c r="A3792" t="s">
        <v>2201</v>
      </c>
      <c r="B3792">
        <v>6.3</v>
      </c>
    </row>
    <row r="3793" spans="1:2" x14ac:dyDescent="0.3">
      <c r="A3793" t="s">
        <v>4762</v>
      </c>
      <c r="B3793">
        <v>4.3</v>
      </c>
    </row>
    <row r="3794" spans="1:2" x14ac:dyDescent="0.3">
      <c r="A3794" t="s">
        <v>7246</v>
      </c>
      <c r="B3794">
        <v>6.1</v>
      </c>
    </row>
    <row r="3795" spans="1:2" x14ac:dyDescent="0.3">
      <c r="A3795" t="s">
        <v>4971</v>
      </c>
      <c r="B3795">
        <v>6</v>
      </c>
    </row>
    <row r="3796" spans="1:2" x14ac:dyDescent="0.3">
      <c r="A3796" t="s">
        <v>5513</v>
      </c>
      <c r="B3796">
        <v>5.8</v>
      </c>
    </row>
    <row r="3797" spans="1:2" x14ac:dyDescent="0.3">
      <c r="A3797" t="s">
        <v>7250</v>
      </c>
      <c r="B3797">
        <v>6.7</v>
      </c>
    </row>
    <row r="3798" spans="1:2" x14ac:dyDescent="0.3">
      <c r="A3798" t="s">
        <v>7252</v>
      </c>
      <c r="B3798">
        <v>6.7</v>
      </c>
    </row>
    <row r="3799" spans="1:2" x14ac:dyDescent="0.3">
      <c r="A3799" t="s">
        <v>7254</v>
      </c>
      <c r="B3799">
        <v>7.6</v>
      </c>
    </row>
    <row r="3800" spans="1:2" x14ac:dyDescent="0.3">
      <c r="A3800" t="s">
        <v>4428</v>
      </c>
      <c r="B3800">
        <v>5.0999999999999996</v>
      </c>
    </row>
    <row r="3801" spans="1:2" x14ac:dyDescent="0.3">
      <c r="A3801" t="s">
        <v>7257</v>
      </c>
      <c r="B3801">
        <v>6.8</v>
      </c>
    </row>
    <row r="3802" spans="1:2" x14ac:dyDescent="0.3">
      <c r="A3802" t="s">
        <v>7259</v>
      </c>
      <c r="B3802">
        <v>6.8</v>
      </c>
    </row>
    <row r="3803" spans="1:2" x14ac:dyDescent="0.3">
      <c r="A3803" t="s">
        <v>7261</v>
      </c>
      <c r="B3803">
        <v>6.8</v>
      </c>
    </row>
    <row r="3804" spans="1:2" x14ac:dyDescent="0.3">
      <c r="A3804" t="s">
        <v>7263</v>
      </c>
      <c r="B3804">
        <v>6.3</v>
      </c>
    </row>
    <row r="3805" spans="1:2" x14ac:dyDescent="0.3">
      <c r="A3805" t="s">
        <v>7265</v>
      </c>
      <c r="B3805">
        <v>7.1</v>
      </c>
    </row>
    <row r="3806" spans="1:2" x14ac:dyDescent="0.3">
      <c r="A3806" t="s">
        <v>7267</v>
      </c>
      <c r="B3806">
        <v>2.8</v>
      </c>
    </row>
    <row r="3807" spans="1:2" x14ac:dyDescent="0.3">
      <c r="A3807" t="s">
        <v>7269</v>
      </c>
      <c r="B3807">
        <v>8.1999999999999993</v>
      </c>
    </row>
    <row r="3808" spans="1:2" x14ac:dyDescent="0.3">
      <c r="A3808" t="s">
        <v>7271</v>
      </c>
      <c r="B3808">
        <v>3.1</v>
      </c>
    </row>
    <row r="3809" spans="1:2" x14ac:dyDescent="0.3">
      <c r="A3809" t="s">
        <v>7273</v>
      </c>
      <c r="B3809">
        <v>3.3</v>
      </c>
    </row>
    <row r="3810" spans="1:2" x14ac:dyDescent="0.3">
      <c r="A3810" t="s">
        <v>7275</v>
      </c>
      <c r="B3810">
        <v>3.6</v>
      </c>
    </row>
    <row r="3811" spans="1:2" x14ac:dyDescent="0.3">
      <c r="A3811" t="s">
        <v>7279</v>
      </c>
      <c r="B3811">
        <v>6.7</v>
      </c>
    </row>
    <row r="3812" spans="1:2" x14ac:dyDescent="0.3">
      <c r="A3812" t="s">
        <v>7281</v>
      </c>
      <c r="B3812">
        <v>5.5</v>
      </c>
    </row>
    <row r="3813" spans="1:2" x14ac:dyDescent="0.3">
      <c r="A3813" t="s">
        <v>7283</v>
      </c>
      <c r="B3813">
        <v>6.6</v>
      </c>
    </row>
    <row r="3814" spans="1:2" x14ac:dyDescent="0.3">
      <c r="A3814" t="s">
        <v>7286</v>
      </c>
      <c r="B3814">
        <v>4.8</v>
      </c>
    </row>
    <row r="3815" spans="1:2" x14ac:dyDescent="0.3">
      <c r="A3815" t="s">
        <v>5945</v>
      </c>
      <c r="B3815">
        <v>5.5</v>
      </c>
    </row>
    <row r="3816" spans="1:2" x14ac:dyDescent="0.3">
      <c r="A3816" t="s">
        <v>45</v>
      </c>
      <c r="B3816">
        <v>6.3</v>
      </c>
    </row>
    <row r="3817" spans="1:2" x14ac:dyDescent="0.3">
      <c r="A3817" t="s">
        <v>7290</v>
      </c>
      <c r="B3817">
        <v>6.9</v>
      </c>
    </row>
    <row r="3818" spans="1:2" x14ac:dyDescent="0.3">
      <c r="A3818" t="s">
        <v>7292</v>
      </c>
      <c r="B3818">
        <v>6.5</v>
      </c>
    </row>
    <row r="3819" spans="1:2" x14ac:dyDescent="0.3">
      <c r="A3819" t="s">
        <v>453</v>
      </c>
      <c r="B3819">
        <v>8.1999999999999993</v>
      </c>
    </row>
    <row r="3820" spans="1:2" x14ac:dyDescent="0.3">
      <c r="A3820" t="s">
        <v>7295</v>
      </c>
      <c r="B3820">
        <v>7.1</v>
      </c>
    </row>
    <row r="3821" spans="1:2" x14ac:dyDescent="0.3">
      <c r="A3821" t="s">
        <v>5631</v>
      </c>
      <c r="B3821">
        <v>8.1</v>
      </c>
    </row>
    <row r="3822" spans="1:2" x14ac:dyDescent="0.3">
      <c r="A3822" t="s">
        <v>97</v>
      </c>
      <c r="B3822">
        <v>7.2</v>
      </c>
    </row>
    <row r="3823" spans="1:2" x14ac:dyDescent="0.3">
      <c r="A3823" t="s">
        <v>7301</v>
      </c>
      <c r="B3823">
        <v>7.4</v>
      </c>
    </row>
    <row r="3824" spans="1:2" x14ac:dyDescent="0.3">
      <c r="A3824" t="s">
        <v>7304</v>
      </c>
      <c r="B3824">
        <v>6.5</v>
      </c>
    </row>
    <row r="3825" spans="1:2" x14ac:dyDescent="0.3">
      <c r="A3825" t="s">
        <v>7306</v>
      </c>
      <c r="B3825">
        <v>5.7</v>
      </c>
    </row>
    <row r="3826" spans="1:2" x14ac:dyDescent="0.3">
      <c r="A3826" t="s">
        <v>7309</v>
      </c>
      <c r="B3826">
        <v>8.6999999999999993</v>
      </c>
    </row>
    <row r="3827" spans="1:2" x14ac:dyDescent="0.3">
      <c r="A3827" t="s">
        <v>7311</v>
      </c>
      <c r="B3827">
        <v>4.3</v>
      </c>
    </row>
    <row r="3828" spans="1:2" x14ac:dyDescent="0.3">
      <c r="A3828" t="s">
        <v>7313</v>
      </c>
      <c r="B3828">
        <v>6.2</v>
      </c>
    </row>
    <row r="3829" spans="1:2" x14ac:dyDescent="0.3">
      <c r="A3829" t="s">
        <v>7315</v>
      </c>
      <c r="B3829">
        <v>3.3</v>
      </c>
    </row>
    <row r="3830" spans="1:2" x14ac:dyDescent="0.3">
      <c r="A3830" t="s">
        <v>6753</v>
      </c>
      <c r="B3830">
        <v>2.7</v>
      </c>
    </row>
    <row r="3831" spans="1:2" x14ac:dyDescent="0.3">
      <c r="A3831" t="s">
        <v>7318</v>
      </c>
      <c r="B3831">
        <v>5.2</v>
      </c>
    </row>
    <row r="3832" spans="1:2" x14ac:dyDescent="0.3">
      <c r="A3832" t="s">
        <v>3811</v>
      </c>
      <c r="B3832">
        <v>8.1999999999999993</v>
      </c>
    </row>
    <row r="3833" spans="1:2" x14ac:dyDescent="0.3">
      <c r="A3833" t="s">
        <v>2472</v>
      </c>
      <c r="B3833">
        <v>6.1</v>
      </c>
    </row>
    <row r="3834" spans="1:2" x14ac:dyDescent="0.3">
      <c r="A3834" t="s">
        <v>6379</v>
      </c>
      <c r="B3834">
        <v>8</v>
      </c>
    </row>
    <row r="3835" spans="1:2" x14ac:dyDescent="0.3">
      <c r="A3835" t="s">
        <v>7326</v>
      </c>
      <c r="B3835">
        <v>5.5</v>
      </c>
    </row>
    <row r="3836" spans="1:2" x14ac:dyDescent="0.3">
      <c r="A3836" t="s">
        <v>6759</v>
      </c>
      <c r="B3836">
        <v>5.7</v>
      </c>
    </row>
    <row r="3837" spans="1:2" x14ac:dyDescent="0.3">
      <c r="A3837" t="s">
        <v>7329</v>
      </c>
      <c r="B3837">
        <v>3.7</v>
      </c>
    </row>
    <row r="3838" spans="1:2" x14ac:dyDescent="0.3">
      <c r="A3838" t="s">
        <v>7331</v>
      </c>
      <c r="B3838">
        <v>7.1</v>
      </c>
    </row>
    <row r="3839" spans="1:2" x14ac:dyDescent="0.3">
      <c r="A3839" t="s">
        <v>6608</v>
      </c>
      <c r="B3839">
        <v>7.8</v>
      </c>
    </row>
    <row r="3840" spans="1:2" x14ac:dyDescent="0.3">
      <c r="A3840" t="s">
        <v>1789</v>
      </c>
      <c r="B3840">
        <v>4.0999999999999996</v>
      </c>
    </row>
    <row r="3841" spans="1:2" x14ac:dyDescent="0.3">
      <c r="A3841" t="s">
        <v>537</v>
      </c>
      <c r="B3841">
        <v>7.2</v>
      </c>
    </row>
    <row r="3842" spans="1:2" x14ac:dyDescent="0.3">
      <c r="A3842" t="s">
        <v>116</v>
      </c>
      <c r="B3842">
        <v>7.7</v>
      </c>
    </row>
    <row r="3843" spans="1:2" x14ac:dyDescent="0.3">
      <c r="A3843" t="s">
        <v>1741</v>
      </c>
      <c r="B3843">
        <v>7.1</v>
      </c>
    </row>
    <row r="3844" spans="1:2" x14ac:dyDescent="0.3">
      <c r="A3844" t="s">
        <v>7340</v>
      </c>
      <c r="B3844">
        <v>7.6</v>
      </c>
    </row>
    <row r="3845" spans="1:2" x14ac:dyDescent="0.3">
      <c r="A3845" t="s">
        <v>7342</v>
      </c>
      <c r="B3845">
        <v>7</v>
      </c>
    </row>
    <row r="3846" spans="1:2" x14ac:dyDescent="0.3">
      <c r="A3846" t="s">
        <v>3566</v>
      </c>
      <c r="B3846">
        <v>7.4</v>
      </c>
    </row>
    <row r="3847" spans="1:2" x14ac:dyDescent="0.3">
      <c r="A3847" t="s">
        <v>4702</v>
      </c>
      <c r="B3847">
        <v>7.7</v>
      </c>
    </row>
    <row r="3848" spans="1:2" x14ac:dyDescent="0.3">
      <c r="A3848" t="s">
        <v>3811</v>
      </c>
      <c r="B3848">
        <v>7.2</v>
      </c>
    </row>
    <row r="3849" spans="1:2" x14ac:dyDescent="0.3">
      <c r="A3849" t="s">
        <v>7347</v>
      </c>
      <c r="B3849">
        <v>6.6</v>
      </c>
    </row>
    <row r="3850" spans="1:2" x14ac:dyDescent="0.3">
      <c r="A3850" t="s">
        <v>7349</v>
      </c>
      <c r="B3850">
        <v>6</v>
      </c>
    </row>
    <row r="3851" spans="1:2" x14ac:dyDescent="0.3">
      <c r="A3851" t="s">
        <v>624</v>
      </c>
      <c r="B3851">
        <v>8.4</v>
      </c>
    </row>
    <row r="3852" spans="1:2" x14ac:dyDescent="0.3">
      <c r="A3852" t="s">
        <v>6306</v>
      </c>
      <c r="B3852">
        <v>6.5</v>
      </c>
    </row>
    <row r="3853" spans="1:2" x14ac:dyDescent="0.3">
      <c r="A3853" t="s">
        <v>3015</v>
      </c>
      <c r="B3853">
        <v>8.9</v>
      </c>
    </row>
    <row r="3854" spans="1:2" x14ac:dyDescent="0.3">
      <c r="A3854" t="s">
        <v>7354</v>
      </c>
      <c r="B3854">
        <v>7.9</v>
      </c>
    </row>
    <row r="3855" spans="1:2" x14ac:dyDescent="0.3">
      <c r="A3855" t="s">
        <v>7356</v>
      </c>
      <c r="B3855">
        <v>6</v>
      </c>
    </row>
    <row r="3856" spans="1:2" x14ac:dyDescent="0.3">
      <c r="A3856" t="s">
        <v>7358</v>
      </c>
      <c r="B3856">
        <v>6.1</v>
      </c>
    </row>
    <row r="3857" spans="1:2" x14ac:dyDescent="0.3">
      <c r="A3857" t="s">
        <v>12676</v>
      </c>
      <c r="B3857">
        <v>7.4</v>
      </c>
    </row>
    <row r="3858" spans="1:2" x14ac:dyDescent="0.3">
      <c r="A3858" t="s">
        <v>7361</v>
      </c>
      <c r="B3858">
        <v>6.2</v>
      </c>
    </row>
    <row r="3859" spans="1:2" x14ac:dyDescent="0.3">
      <c r="A3859" t="s">
        <v>7363</v>
      </c>
      <c r="B3859">
        <v>5.6</v>
      </c>
    </row>
    <row r="3860" spans="1:2" x14ac:dyDescent="0.3">
      <c r="A3860" t="s">
        <v>7365</v>
      </c>
      <c r="B3860">
        <v>7.2</v>
      </c>
    </row>
    <row r="3861" spans="1:2" x14ac:dyDescent="0.3">
      <c r="A3861" t="s">
        <v>7367</v>
      </c>
      <c r="B3861">
        <v>6.1</v>
      </c>
    </row>
    <row r="3862" spans="1:2" x14ac:dyDescent="0.3">
      <c r="A3862" t="s">
        <v>7369</v>
      </c>
      <c r="B3862">
        <v>3.8</v>
      </c>
    </row>
    <row r="3863" spans="1:2" x14ac:dyDescent="0.3">
      <c r="A3863" t="s">
        <v>6114</v>
      </c>
      <c r="B3863">
        <v>7.1</v>
      </c>
    </row>
    <row r="3864" spans="1:2" x14ac:dyDescent="0.3">
      <c r="A3864" t="s">
        <v>7373</v>
      </c>
      <c r="B3864">
        <v>4.5</v>
      </c>
    </row>
    <row r="3865" spans="1:2" x14ac:dyDescent="0.3">
      <c r="A3865" t="s">
        <v>7375</v>
      </c>
      <c r="B3865">
        <v>3.8</v>
      </c>
    </row>
    <row r="3866" spans="1:2" x14ac:dyDescent="0.3">
      <c r="A3866" t="s">
        <v>1283</v>
      </c>
      <c r="B3866">
        <v>6.2</v>
      </c>
    </row>
    <row r="3867" spans="1:2" x14ac:dyDescent="0.3">
      <c r="A3867" t="s">
        <v>5902</v>
      </c>
      <c r="B3867">
        <v>6.6</v>
      </c>
    </row>
    <row r="3868" spans="1:2" x14ac:dyDescent="0.3">
      <c r="A3868" t="s">
        <v>7381</v>
      </c>
      <c r="B3868">
        <v>4.5999999999999996</v>
      </c>
    </row>
    <row r="3869" spans="1:2" x14ac:dyDescent="0.3">
      <c r="A3869" t="s">
        <v>7383</v>
      </c>
      <c r="B3869">
        <v>4.2</v>
      </c>
    </row>
    <row r="3870" spans="1:2" x14ac:dyDescent="0.3">
      <c r="A3870" t="s">
        <v>7385</v>
      </c>
      <c r="B3870">
        <v>6.8</v>
      </c>
    </row>
    <row r="3871" spans="1:2" x14ac:dyDescent="0.3">
      <c r="A3871" t="s">
        <v>6045</v>
      </c>
      <c r="B3871">
        <v>7.7</v>
      </c>
    </row>
    <row r="3872" spans="1:2" x14ac:dyDescent="0.3">
      <c r="A3872" t="s">
        <v>7389</v>
      </c>
      <c r="B3872">
        <v>5.9</v>
      </c>
    </row>
    <row r="3873" spans="1:2" x14ac:dyDescent="0.3">
      <c r="A3873" t="s">
        <v>7391</v>
      </c>
      <c r="B3873">
        <v>4.7</v>
      </c>
    </row>
    <row r="3874" spans="1:2" x14ac:dyDescent="0.3">
      <c r="A3874" t="s">
        <v>7393</v>
      </c>
      <c r="B3874">
        <v>7</v>
      </c>
    </row>
    <row r="3875" spans="1:2" x14ac:dyDescent="0.3">
      <c r="A3875" t="s">
        <v>7396</v>
      </c>
      <c r="B3875">
        <v>6.9</v>
      </c>
    </row>
    <row r="3876" spans="1:2" x14ac:dyDescent="0.3">
      <c r="A3876" t="s">
        <v>7398</v>
      </c>
      <c r="B3876">
        <v>6.1</v>
      </c>
    </row>
    <row r="3877" spans="1:2" x14ac:dyDescent="0.3">
      <c r="A3877" t="s">
        <v>7400</v>
      </c>
      <c r="B3877">
        <v>7.6</v>
      </c>
    </row>
    <row r="3878" spans="1:2" x14ac:dyDescent="0.3">
      <c r="A3878" t="s">
        <v>7403</v>
      </c>
      <c r="B3878">
        <v>3</v>
      </c>
    </row>
    <row r="3879" spans="1:2" x14ac:dyDescent="0.3">
      <c r="A3879" t="s">
        <v>7405</v>
      </c>
      <c r="B3879">
        <v>2.6</v>
      </c>
    </row>
    <row r="3880" spans="1:2" x14ac:dyDescent="0.3">
      <c r="A3880" t="s">
        <v>6114</v>
      </c>
      <c r="B3880">
        <v>8.6</v>
      </c>
    </row>
    <row r="3881" spans="1:2" x14ac:dyDescent="0.3">
      <c r="A3881" t="s">
        <v>7408</v>
      </c>
      <c r="B3881">
        <v>6.1</v>
      </c>
    </row>
    <row r="3882" spans="1:2" x14ac:dyDescent="0.3">
      <c r="A3882" t="s">
        <v>7410</v>
      </c>
      <c r="B3882">
        <v>7.5</v>
      </c>
    </row>
    <row r="3883" spans="1:2" x14ac:dyDescent="0.3">
      <c r="A3883" t="s">
        <v>7412</v>
      </c>
      <c r="B3883">
        <v>6.7</v>
      </c>
    </row>
    <row r="3884" spans="1:2" x14ac:dyDescent="0.3">
      <c r="A3884" t="s">
        <v>2193</v>
      </c>
      <c r="B3884">
        <v>8.1</v>
      </c>
    </row>
    <row r="3885" spans="1:2" x14ac:dyDescent="0.3">
      <c r="A3885" t="s">
        <v>7415</v>
      </c>
      <c r="B3885">
        <v>4.9000000000000004</v>
      </c>
    </row>
    <row r="3886" spans="1:2" x14ac:dyDescent="0.3">
      <c r="A3886" t="s">
        <v>5665</v>
      </c>
      <c r="B3886">
        <v>6.8</v>
      </c>
    </row>
    <row r="3887" spans="1:2" x14ac:dyDescent="0.3">
      <c r="A3887" t="s">
        <v>7419</v>
      </c>
      <c r="B3887">
        <v>5.7</v>
      </c>
    </row>
    <row r="3888" spans="1:2" x14ac:dyDescent="0.3">
      <c r="A3888" t="s">
        <v>165</v>
      </c>
      <c r="B3888">
        <v>8.3000000000000007</v>
      </c>
    </row>
    <row r="3889" spans="1:2" x14ac:dyDescent="0.3">
      <c r="A3889" t="s">
        <v>1010</v>
      </c>
      <c r="B3889">
        <v>6.6</v>
      </c>
    </row>
    <row r="3890" spans="1:2" x14ac:dyDescent="0.3">
      <c r="A3890" t="s">
        <v>2006</v>
      </c>
      <c r="B3890">
        <v>7.3</v>
      </c>
    </row>
    <row r="3891" spans="1:2" x14ac:dyDescent="0.3">
      <c r="A3891" t="s">
        <v>7424</v>
      </c>
      <c r="B3891">
        <v>5</v>
      </c>
    </row>
    <row r="3892" spans="1:2" x14ac:dyDescent="0.3">
      <c r="A3892" t="s">
        <v>7426</v>
      </c>
      <c r="B3892">
        <v>7</v>
      </c>
    </row>
    <row r="3893" spans="1:2" x14ac:dyDescent="0.3">
      <c r="A3893" t="s">
        <v>7428</v>
      </c>
      <c r="B3893">
        <v>3.4</v>
      </c>
    </row>
    <row r="3894" spans="1:2" x14ac:dyDescent="0.3">
      <c r="A3894" t="s">
        <v>3137</v>
      </c>
      <c r="B3894">
        <v>5.9</v>
      </c>
    </row>
    <row r="3895" spans="1:2" x14ac:dyDescent="0.3">
      <c r="A3895" t="s">
        <v>4478</v>
      </c>
      <c r="B3895">
        <v>7.4</v>
      </c>
    </row>
    <row r="3896" spans="1:2" x14ac:dyDescent="0.3">
      <c r="A3896" t="s">
        <v>7434</v>
      </c>
      <c r="B3896">
        <v>7.4</v>
      </c>
    </row>
    <row r="3897" spans="1:2" x14ac:dyDescent="0.3">
      <c r="A3897" t="s">
        <v>3792</v>
      </c>
      <c r="B3897">
        <v>4.2</v>
      </c>
    </row>
    <row r="3898" spans="1:2" x14ac:dyDescent="0.3">
      <c r="A3898" t="s">
        <v>7437</v>
      </c>
      <c r="B3898">
        <v>6.2</v>
      </c>
    </row>
    <row r="3899" spans="1:2" x14ac:dyDescent="0.3">
      <c r="A3899" t="s">
        <v>7439</v>
      </c>
      <c r="B3899">
        <v>6.2</v>
      </c>
    </row>
    <row r="3900" spans="1:2" x14ac:dyDescent="0.3">
      <c r="A3900" t="s">
        <v>4684</v>
      </c>
      <c r="B3900">
        <v>7.5</v>
      </c>
    </row>
    <row r="3901" spans="1:2" x14ac:dyDescent="0.3">
      <c r="A3901" t="s">
        <v>7442</v>
      </c>
      <c r="B3901">
        <v>7.2</v>
      </c>
    </row>
    <row r="3902" spans="1:2" x14ac:dyDescent="0.3">
      <c r="A3902" t="s">
        <v>165</v>
      </c>
      <c r="B3902">
        <v>7.2</v>
      </c>
    </row>
    <row r="3903" spans="1:2" x14ac:dyDescent="0.3">
      <c r="A3903" t="s">
        <v>5661</v>
      </c>
      <c r="B3903">
        <v>5.4</v>
      </c>
    </row>
    <row r="3904" spans="1:2" x14ac:dyDescent="0.3">
      <c r="A3904" t="s">
        <v>7448</v>
      </c>
      <c r="B3904">
        <v>7</v>
      </c>
    </row>
    <row r="3905" spans="1:2" x14ac:dyDescent="0.3">
      <c r="A3905" t="s">
        <v>7450</v>
      </c>
      <c r="B3905">
        <v>7.2</v>
      </c>
    </row>
    <row r="3906" spans="1:2" x14ac:dyDescent="0.3">
      <c r="A3906" t="s">
        <v>7452</v>
      </c>
      <c r="B3906">
        <v>7.9</v>
      </c>
    </row>
    <row r="3907" spans="1:2" x14ac:dyDescent="0.3">
      <c r="A3907" t="s">
        <v>6312</v>
      </c>
      <c r="B3907">
        <v>6.8</v>
      </c>
    </row>
    <row r="3908" spans="1:2" x14ac:dyDescent="0.3">
      <c r="A3908" t="s">
        <v>4564</v>
      </c>
      <c r="B3908">
        <v>6.7</v>
      </c>
    </row>
    <row r="3909" spans="1:2" x14ac:dyDescent="0.3">
      <c r="A3909" t="s">
        <v>7456</v>
      </c>
      <c r="B3909">
        <v>6.8</v>
      </c>
    </row>
    <row r="3910" spans="1:2" x14ac:dyDescent="0.3">
      <c r="A3910" t="s">
        <v>7458</v>
      </c>
      <c r="B3910">
        <v>6.9</v>
      </c>
    </row>
    <row r="3911" spans="1:2" x14ac:dyDescent="0.3">
      <c r="A3911" t="s">
        <v>7460</v>
      </c>
      <c r="B3911">
        <v>6.8</v>
      </c>
    </row>
    <row r="3912" spans="1:2" x14ac:dyDescent="0.3">
      <c r="A3912" t="s">
        <v>7462</v>
      </c>
      <c r="B3912">
        <v>7.2</v>
      </c>
    </row>
    <row r="3913" spans="1:2" x14ac:dyDescent="0.3">
      <c r="A3913" t="s">
        <v>7464</v>
      </c>
      <c r="B3913">
        <v>7.4</v>
      </c>
    </row>
    <row r="3914" spans="1:2" x14ac:dyDescent="0.3">
      <c r="A3914" t="s">
        <v>6030</v>
      </c>
      <c r="B3914">
        <v>5.6</v>
      </c>
    </row>
    <row r="3915" spans="1:2" x14ac:dyDescent="0.3">
      <c r="A3915" t="s">
        <v>5577</v>
      </c>
      <c r="B3915">
        <v>6.8</v>
      </c>
    </row>
    <row r="3916" spans="1:2" x14ac:dyDescent="0.3">
      <c r="A3916" t="s">
        <v>7468</v>
      </c>
      <c r="B3916">
        <v>7.7</v>
      </c>
    </row>
    <row r="3917" spans="1:2" x14ac:dyDescent="0.3">
      <c r="A3917" t="s">
        <v>7470</v>
      </c>
      <c r="B3917">
        <v>7</v>
      </c>
    </row>
    <row r="3918" spans="1:2" x14ac:dyDescent="0.3">
      <c r="A3918" t="s">
        <v>6141</v>
      </c>
      <c r="B3918">
        <v>7.2</v>
      </c>
    </row>
    <row r="3919" spans="1:2" x14ac:dyDescent="0.3">
      <c r="A3919" t="s">
        <v>7474</v>
      </c>
      <c r="B3919">
        <v>7.2</v>
      </c>
    </row>
    <row r="3920" spans="1:2" x14ac:dyDescent="0.3">
      <c r="A3920" t="s">
        <v>7476</v>
      </c>
      <c r="B3920">
        <v>7.2</v>
      </c>
    </row>
    <row r="3921" spans="1:2" x14ac:dyDescent="0.3">
      <c r="A3921" t="s">
        <v>7478</v>
      </c>
      <c r="B3921">
        <v>6.2</v>
      </c>
    </row>
    <row r="3922" spans="1:2" x14ac:dyDescent="0.3">
      <c r="A3922" t="s">
        <v>3648</v>
      </c>
      <c r="B3922">
        <v>6.2</v>
      </c>
    </row>
    <row r="3923" spans="1:2" x14ac:dyDescent="0.3">
      <c r="A3923" t="s">
        <v>1907</v>
      </c>
      <c r="B3923">
        <v>6.9</v>
      </c>
    </row>
    <row r="3924" spans="1:2" x14ac:dyDescent="0.3">
      <c r="A3924" t="s">
        <v>7482</v>
      </c>
      <c r="B3924">
        <v>7</v>
      </c>
    </row>
    <row r="3925" spans="1:2" x14ac:dyDescent="0.3">
      <c r="A3925" t="s">
        <v>6595</v>
      </c>
      <c r="B3925">
        <v>6.7</v>
      </c>
    </row>
    <row r="3926" spans="1:2" x14ac:dyDescent="0.3">
      <c r="A3926" t="s">
        <v>12683</v>
      </c>
      <c r="B3926">
        <v>3.6</v>
      </c>
    </row>
    <row r="3927" spans="1:2" x14ac:dyDescent="0.3">
      <c r="A3927" t="s">
        <v>7487</v>
      </c>
      <c r="B3927">
        <v>6.3</v>
      </c>
    </row>
    <row r="3928" spans="1:2" x14ac:dyDescent="0.3">
      <c r="A3928" t="s">
        <v>7489</v>
      </c>
      <c r="B3928">
        <v>7.4</v>
      </c>
    </row>
    <row r="3929" spans="1:2" x14ac:dyDescent="0.3">
      <c r="A3929" t="s">
        <v>7491</v>
      </c>
      <c r="B3929">
        <v>7.4</v>
      </c>
    </row>
    <row r="3930" spans="1:2" x14ac:dyDescent="0.3">
      <c r="A3930" t="s">
        <v>7493</v>
      </c>
      <c r="B3930">
        <v>7.3</v>
      </c>
    </row>
    <row r="3931" spans="1:2" x14ac:dyDescent="0.3">
      <c r="A3931" t="s">
        <v>7495</v>
      </c>
      <c r="B3931">
        <v>6.1</v>
      </c>
    </row>
    <row r="3932" spans="1:2" x14ac:dyDescent="0.3">
      <c r="A3932" t="s">
        <v>7497</v>
      </c>
      <c r="B3932">
        <v>8.1999999999999993</v>
      </c>
    </row>
    <row r="3933" spans="1:2" x14ac:dyDescent="0.3">
      <c r="A3933" t="s">
        <v>7500</v>
      </c>
      <c r="B3933">
        <v>7.7</v>
      </c>
    </row>
    <row r="3934" spans="1:2" x14ac:dyDescent="0.3">
      <c r="A3934" t="s">
        <v>7502</v>
      </c>
      <c r="B3934">
        <v>7.3</v>
      </c>
    </row>
    <row r="3935" spans="1:2" x14ac:dyDescent="0.3">
      <c r="A3935" t="s">
        <v>7504</v>
      </c>
      <c r="B3935">
        <v>7.4</v>
      </c>
    </row>
    <row r="3936" spans="1:2" x14ac:dyDescent="0.3">
      <c r="A3936" t="s">
        <v>1479</v>
      </c>
      <c r="B3936">
        <v>5.7</v>
      </c>
    </row>
    <row r="3937" spans="1:2" x14ac:dyDescent="0.3">
      <c r="A3937" t="s">
        <v>7507</v>
      </c>
      <c r="B3937">
        <v>7.6</v>
      </c>
    </row>
    <row r="3938" spans="1:2" x14ac:dyDescent="0.3">
      <c r="A3938" t="s">
        <v>7510</v>
      </c>
      <c r="B3938">
        <v>6.8</v>
      </c>
    </row>
    <row r="3939" spans="1:2" x14ac:dyDescent="0.3">
      <c r="A3939" t="s">
        <v>7512</v>
      </c>
      <c r="B3939">
        <v>5.6</v>
      </c>
    </row>
    <row r="3940" spans="1:2" x14ac:dyDescent="0.3">
      <c r="A3940" t="s">
        <v>7514</v>
      </c>
      <c r="B3940">
        <v>4.8</v>
      </c>
    </row>
    <row r="3941" spans="1:2" x14ac:dyDescent="0.3">
      <c r="A3941" t="s">
        <v>7516</v>
      </c>
      <c r="B3941">
        <v>6.4</v>
      </c>
    </row>
    <row r="3942" spans="1:2" x14ac:dyDescent="0.3">
      <c r="A3942" t="s">
        <v>7519</v>
      </c>
      <c r="B3942">
        <v>6.8</v>
      </c>
    </row>
    <row r="3943" spans="1:2" x14ac:dyDescent="0.3">
      <c r="A3943" t="s">
        <v>2145</v>
      </c>
      <c r="B3943">
        <v>6.1</v>
      </c>
    </row>
    <row r="3944" spans="1:2" x14ac:dyDescent="0.3">
      <c r="A3944" t="s">
        <v>7522</v>
      </c>
      <c r="B3944">
        <v>5.2</v>
      </c>
    </row>
    <row r="3945" spans="1:2" x14ac:dyDescent="0.3">
      <c r="A3945" t="s">
        <v>7524</v>
      </c>
      <c r="B3945">
        <v>6.9</v>
      </c>
    </row>
    <row r="3946" spans="1:2" x14ac:dyDescent="0.3">
      <c r="A3946" t="s">
        <v>2638</v>
      </c>
      <c r="B3946">
        <v>6</v>
      </c>
    </row>
    <row r="3947" spans="1:2" x14ac:dyDescent="0.3">
      <c r="A3947" t="s">
        <v>7527</v>
      </c>
      <c r="B3947">
        <v>6.3</v>
      </c>
    </row>
    <row r="3948" spans="1:2" x14ac:dyDescent="0.3">
      <c r="A3948" t="s">
        <v>7529</v>
      </c>
      <c r="B3948">
        <v>6.1</v>
      </c>
    </row>
    <row r="3949" spans="1:2" x14ac:dyDescent="0.3">
      <c r="A3949" t="s">
        <v>7531</v>
      </c>
      <c r="B3949">
        <v>5.5</v>
      </c>
    </row>
    <row r="3950" spans="1:2" x14ac:dyDescent="0.3">
      <c r="A3950" t="s">
        <v>7533</v>
      </c>
      <c r="B3950">
        <v>6.9</v>
      </c>
    </row>
    <row r="3951" spans="1:2" x14ac:dyDescent="0.3">
      <c r="A3951" t="s">
        <v>6697</v>
      </c>
      <c r="B3951">
        <v>5.6</v>
      </c>
    </row>
    <row r="3952" spans="1:2" x14ac:dyDescent="0.3">
      <c r="A3952" t="s">
        <v>7536</v>
      </c>
      <c r="B3952">
        <v>1.9</v>
      </c>
    </row>
    <row r="3953" spans="1:2" x14ac:dyDescent="0.3">
      <c r="A3953" t="s">
        <v>3615</v>
      </c>
      <c r="B3953">
        <v>4.0999999999999996</v>
      </c>
    </row>
    <row r="3954" spans="1:2" x14ac:dyDescent="0.3">
      <c r="A3954" t="s">
        <v>2625</v>
      </c>
      <c r="B3954">
        <v>5.4</v>
      </c>
    </row>
    <row r="3955" spans="1:2" x14ac:dyDescent="0.3">
      <c r="A3955" t="s">
        <v>7541</v>
      </c>
      <c r="B3955">
        <v>6.8</v>
      </c>
    </row>
    <row r="3956" spans="1:2" x14ac:dyDescent="0.3">
      <c r="A3956" t="s">
        <v>7543</v>
      </c>
      <c r="B3956">
        <v>7</v>
      </c>
    </row>
    <row r="3957" spans="1:2" x14ac:dyDescent="0.3">
      <c r="A3957" t="s">
        <v>7546</v>
      </c>
      <c r="B3957">
        <v>6.7</v>
      </c>
    </row>
    <row r="3958" spans="1:2" x14ac:dyDescent="0.3">
      <c r="A3958" t="s">
        <v>7548</v>
      </c>
      <c r="B3958">
        <v>5.8</v>
      </c>
    </row>
    <row r="3959" spans="1:2" x14ac:dyDescent="0.3">
      <c r="A3959" t="s">
        <v>7550</v>
      </c>
      <c r="B3959">
        <v>6.2</v>
      </c>
    </row>
    <row r="3960" spans="1:2" x14ac:dyDescent="0.3">
      <c r="A3960" t="s">
        <v>7552</v>
      </c>
      <c r="B3960">
        <v>2.8</v>
      </c>
    </row>
    <row r="3961" spans="1:2" x14ac:dyDescent="0.3">
      <c r="A3961" t="s">
        <v>5702</v>
      </c>
      <c r="B3961">
        <v>7.3</v>
      </c>
    </row>
    <row r="3962" spans="1:2" x14ac:dyDescent="0.3">
      <c r="A3962" t="s">
        <v>7555</v>
      </c>
      <c r="B3962">
        <v>5.8</v>
      </c>
    </row>
    <row r="3963" spans="1:2" x14ac:dyDescent="0.3">
      <c r="A3963" t="s">
        <v>2211</v>
      </c>
      <c r="B3963">
        <v>6.5</v>
      </c>
    </row>
    <row r="3964" spans="1:2" x14ac:dyDescent="0.3">
      <c r="A3964" t="s">
        <v>7558</v>
      </c>
      <c r="B3964">
        <v>6.1</v>
      </c>
    </row>
    <row r="3965" spans="1:2" x14ac:dyDescent="0.3">
      <c r="A3965" t="s">
        <v>7560</v>
      </c>
      <c r="B3965">
        <v>5.0999999999999996</v>
      </c>
    </row>
    <row r="3966" spans="1:2" x14ac:dyDescent="0.3">
      <c r="A3966" t="s">
        <v>7562</v>
      </c>
      <c r="B3966">
        <v>2.2000000000000002</v>
      </c>
    </row>
    <row r="3967" spans="1:2" x14ac:dyDescent="0.3">
      <c r="A3967" t="s">
        <v>7564</v>
      </c>
      <c r="B3967">
        <v>7.2</v>
      </c>
    </row>
    <row r="3968" spans="1:2" x14ac:dyDescent="0.3">
      <c r="A3968" t="s">
        <v>7566</v>
      </c>
      <c r="B3968">
        <v>5.7</v>
      </c>
    </row>
    <row r="3969" spans="1:2" x14ac:dyDescent="0.3">
      <c r="A3969" t="s">
        <v>7568</v>
      </c>
      <c r="B3969">
        <v>3.4</v>
      </c>
    </row>
    <row r="3970" spans="1:2" x14ac:dyDescent="0.3">
      <c r="A3970" t="s">
        <v>7562</v>
      </c>
      <c r="B3970">
        <v>3.8</v>
      </c>
    </row>
    <row r="3971" spans="1:2" x14ac:dyDescent="0.3">
      <c r="A3971" t="s">
        <v>5761</v>
      </c>
      <c r="B3971">
        <v>4.7</v>
      </c>
    </row>
    <row r="3972" spans="1:2" x14ac:dyDescent="0.3">
      <c r="A3972" t="s">
        <v>7572</v>
      </c>
      <c r="B3972">
        <v>5.6</v>
      </c>
    </row>
    <row r="3973" spans="1:2" x14ac:dyDescent="0.3">
      <c r="A3973" t="s">
        <v>7574</v>
      </c>
      <c r="B3973">
        <v>3.9</v>
      </c>
    </row>
    <row r="3974" spans="1:2" x14ac:dyDescent="0.3">
      <c r="A3974" t="s">
        <v>7576</v>
      </c>
      <c r="B3974">
        <v>5.4</v>
      </c>
    </row>
    <row r="3975" spans="1:2" x14ac:dyDescent="0.3">
      <c r="A3975" t="s">
        <v>7579</v>
      </c>
      <c r="B3975">
        <v>5.2</v>
      </c>
    </row>
    <row r="3976" spans="1:2" x14ac:dyDescent="0.3">
      <c r="A3976" t="s">
        <v>7581</v>
      </c>
      <c r="B3976">
        <v>3.5</v>
      </c>
    </row>
    <row r="3977" spans="1:2" x14ac:dyDescent="0.3">
      <c r="A3977" t="s">
        <v>7585</v>
      </c>
      <c r="B3977">
        <v>7.1</v>
      </c>
    </row>
    <row r="3978" spans="1:2" x14ac:dyDescent="0.3">
      <c r="A3978" t="s">
        <v>7587</v>
      </c>
      <c r="B3978">
        <v>5.5</v>
      </c>
    </row>
    <row r="3979" spans="1:2" x14ac:dyDescent="0.3">
      <c r="A3979" t="s">
        <v>7590</v>
      </c>
      <c r="B3979">
        <v>6</v>
      </c>
    </row>
    <row r="3980" spans="1:2" x14ac:dyDescent="0.3">
      <c r="A3980" t="s">
        <v>7592</v>
      </c>
      <c r="B3980">
        <v>4.8</v>
      </c>
    </row>
    <row r="3981" spans="1:2" x14ac:dyDescent="0.3">
      <c r="A3981" t="s">
        <v>7594</v>
      </c>
      <c r="B3981">
        <v>7.1</v>
      </c>
    </row>
    <row r="3982" spans="1:2" x14ac:dyDescent="0.3">
      <c r="A3982" t="s">
        <v>6974</v>
      </c>
      <c r="B3982">
        <v>8.1999999999999993</v>
      </c>
    </row>
    <row r="3983" spans="1:2" x14ac:dyDescent="0.3">
      <c r="A3983" t="s">
        <v>7598</v>
      </c>
      <c r="B3983">
        <v>5.7</v>
      </c>
    </row>
    <row r="3984" spans="1:2" x14ac:dyDescent="0.3">
      <c r="A3984" t="s">
        <v>7600</v>
      </c>
      <c r="B3984">
        <v>7.9</v>
      </c>
    </row>
    <row r="3985" spans="1:2" x14ac:dyDescent="0.3">
      <c r="A3985" t="s">
        <v>7603</v>
      </c>
      <c r="B3985">
        <v>7.3</v>
      </c>
    </row>
    <row r="3986" spans="1:2" x14ac:dyDescent="0.3">
      <c r="A3986" t="s">
        <v>1259</v>
      </c>
      <c r="B3986">
        <v>7.1</v>
      </c>
    </row>
    <row r="3987" spans="1:2" x14ac:dyDescent="0.3">
      <c r="A3987" t="s">
        <v>7347</v>
      </c>
      <c r="B3987">
        <v>6.4</v>
      </c>
    </row>
    <row r="3988" spans="1:2" x14ac:dyDescent="0.3">
      <c r="A3988" t="s">
        <v>7607</v>
      </c>
      <c r="B3988">
        <v>5.9</v>
      </c>
    </row>
    <row r="3989" spans="1:2" x14ac:dyDescent="0.3">
      <c r="A3989" t="s">
        <v>2485</v>
      </c>
      <c r="B3989">
        <v>7.5</v>
      </c>
    </row>
    <row r="3990" spans="1:2" x14ac:dyDescent="0.3">
      <c r="A3990" t="s">
        <v>7611</v>
      </c>
      <c r="B3990">
        <v>6.4</v>
      </c>
    </row>
    <row r="3991" spans="1:2" x14ac:dyDescent="0.3">
      <c r="A3991" t="s">
        <v>978</v>
      </c>
      <c r="B3991">
        <v>7.4</v>
      </c>
    </row>
    <row r="3992" spans="1:2" x14ac:dyDescent="0.3">
      <c r="A3992" t="s">
        <v>3282</v>
      </c>
      <c r="B3992">
        <v>7.3</v>
      </c>
    </row>
    <row r="3993" spans="1:2" x14ac:dyDescent="0.3">
      <c r="A3993" t="s">
        <v>7617</v>
      </c>
      <c r="B3993">
        <v>7.2</v>
      </c>
    </row>
    <row r="3994" spans="1:2" x14ac:dyDescent="0.3">
      <c r="A3994" t="s">
        <v>7619</v>
      </c>
      <c r="B3994">
        <v>6.7</v>
      </c>
    </row>
    <row r="3995" spans="1:2" x14ac:dyDescent="0.3">
      <c r="A3995" t="s">
        <v>7621</v>
      </c>
      <c r="B3995">
        <v>7.1</v>
      </c>
    </row>
    <row r="3996" spans="1:2" x14ac:dyDescent="0.3">
      <c r="A3996" t="s">
        <v>7623</v>
      </c>
      <c r="B3996">
        <v>6</v>
      </c>
    </row>
    <row r="3997" spans="1:2" x14ac:dyDescent="0.3">
      <c r="A3997" t="s">
        <v>2905</v>
      </c>
      <c r="B3997">
        <v>6.7</v>
      </c>
    </row>
    <row r="3998" spans="1:2" x14ac:dyDescent="0.3">
      <c r="A3998" t="s">
        <v>7626</v>
      </c>
      <c r="B3998">
        <v>5.6</v>
      </c>
    </row>
    <row r="3999" spans="1:2" x14ac:dyDescent="0.3">
      <c r="A3999" t="s">
        <v>6229</v>
      </c>
      <c r="B3999">
        <v>7</v>
      </c>
    </row>
    <row r="4000" spans="1:2" x14ac:dyDescent="0.3">
      <c r="A4000" t="s">
        <v>6349</v>
      </c>
      <c r="B4000">
        <v>4.9000000000000004</v>
      </c>
    </row>
    <row r="4001" spans="1:2" x14ac:dyDescent="0.3">
      <c r="A4001" t="s">
        <v>7632</v>
      </c>
      <c r="B4001">
        <v>3.2</v>
      </c>
    </row>
    <row r="4002" spans="1:2" x14ac:dyDescent="0.3">
      <c r="A4002" t="s">
        <v>7634</v>
      </c>
      <c r="B4002">
        <v>8.4</v>
      </c>
    </row>
    <row r="4003" spans="1:2" x14ac:dyDescent="0.3">
      <c r="A4003" t="s">
        <v>7636</v>
      </c>
      <c r="B4003">
        <v>6.9</v>
      </c>
    </row>
    <row r="4004" spans="1:2" x14ac:dyDescent="0.3">
      <c r="A4004" t="s">
        <v>6323</v>
      </c>
      <c r="B4004">
        <v>7.5</v>
      </c>
    </row>
    <row r="4005" spans="1:2" x14ac:dyDescent="0.3">
      <c r="A4005" t="s">
        <v>6796</v>
      </c>
      <c r="B4005">
        <v>7.2</v>
      </c>
    </row>
    <row r="4006" spans="1:2" x14ac:dyDescent="0.3">
      <c r="A4006" t="s">
        <v>5155</v>
      </c>
      <c r="B4006">
        <v>7.2</v>
      </c>
    </row>
    <row r="4007" spans="1:2" x14ac:dyDescent="0.3">
      <c r="A4007" t="s">
        <v>7641</v>
      </c>
      <c r="B4007">
        <v>8</v>
      </c>
    </row>
    <row r="4008" spans="1:2" x14ac:dyDescent="0.3">
      <c r="A4008" t="s">
        <v>7643</v>
      </c>
      <c r="B4008">
        <v>7.4</v>
      </c>
    </row>
    <row r="4009" spans="1:2" x14ac:dyDescent="0.3">
      <c r="A4009" t="s">
        <v>7645</v>
      </c>
      <c r="B4009">
        <v>7.2</v>
      </c>
    </row>
    <row r="4010" spans="1:2" x14ac:dyDescent="0.3">
      <c r="A4010" t="s">
        <v>1538</v>
      </c>
      <c r="B4010">
        <v>6.5</v>
      </c>
    </row>
    <row r="4011" spans="1:2" x14ac:dyDescent="0.3">
      <c r="A4011" t="s">
        <v>7648</v>
      </c>
      <c r="B4011">
        <v>7.2</v>
      </c>
    </row>
    <row r="4012" spans="1:2" x14ac:dyDescent="0.3">
      <c r="A4012" t="s">
        <v>7650</v>
      </c>
      <c r="B4012">
        <v>4.2</v>
      </c>
    </row>
    <row r="4013" spans="1:2" x14ac:dyDescent="0.3">
      <c r="A4013" t="s">
        <v>7652</v>
      </c>
      <c r="B4013">
        <v>5.0999999999999996</v>
      </c>
    </row>
    <row r="4014" spans="1:2" x14ac:dyDescent="0.3">
      <c r="A4014" t="s">
        <v>1826</v>
      </c>
      <c r="B4014">
        <v>6.4</v>
      </c>
    </row>
    <row r="4015" spans="1:2" x14ac:dyDescent="0.3">
      <c r="A4015" t="s">
        <v>7655</v>
      </c>
      <c r="B4015">
        <v>6.8</v>
      </c>
    </row>
    <row r="4016" spans="1:2" x14ac:dyDescent="0.3">
      <c r="A4016" t="s">
        <v>7658</v>
      </c>
      <c r="B4016">
        <v>6.2</v>
      </c>
    </row>
    <row r="4017" spans="1:2" x14ac:dyDescent="0.3">
      <c r="A4017" t="s">
        <v>503</v>
      </c>
      <c r="B4017">
        <v>7.5</v>
      </c>
    </row>
    <row r="4018" spans="1:2" x14ac:dyDescent="0.3">
      <c r="A4018" t="s">
        <v>7259</v>
      </c>
      <c r="B4018">
        <v>7.7</v>
      </c>
    </row>
    <row r="4019" spans="1:2" x14ac:dyDescent="0.3">
      <c r="A4019" t="s">
        <v>7663</v>
      </c>
      <c r="B4019">
        <v>6.9</v>
      </c>
    </row>
    <row r="4020" spans="1:2" x14ac:dyDescent="0.3">
      <c r="A4020" t="s">
        <v>82</v>
      </c>
      <c r="B4020">
        <v>7</v>
      </c>
    </row>
    <row r="4021" spans="1:2" x14ac:dyDescent="0.3">
      <c r="A4021" t="s">
        <v>6841</v>
      </c>
      <c r="B4021">
        <v>7.5</v>
      </c>
    </row>
    <row r="4022" spans="1:2" x14ac:dyDescent="0.3">
      <c r="A4022" t="s">
        <v>7668</v>
      </c>
      <c r="B4022">
        <v>6.3</v>
      </c>
    </row>
    <row r="4023" spans="1:2" x14ac:dyDescent="0.3">
      <c r="A4023" t="s">
        <v>7516</v>
      </c>
      <c r="B4023">
        <v>5.5</v>
      </c>
    </row>
    <row r="4024" spans="1:2" x14ac:dyDescent="0.3">
      <c r="A4024" t="s">
        <v>3310</v>
      </c>
      <c r="B4024">
        <v>8.1</v>
      </c>
    </row>
    <row r="4025" spans="1:2" x14ac:dyDescent="0.3">
      <c r="A4025" t="s">
        <v>853</v>
      </c>
      <c r="B4025">
        <v>6.6</v>
      </c>
    </row>
    <row r="4026" spans="1:2" x14ac:dyDescent="0.3">
      <c r="A4026" t="s">
        <v>7673</v>
      </c>
      <c r="B4026">
        <v>5.2</v>
      </c>
    </row>
    <row r="4027" spans="1:2" x14ac:dyDescent="0.3">
      <c r="A4027" t="s">
        <v>2857</v>
      </c>
      <c r="B4027">
        <v>5.6</v>
      </c>
    </row>
    <row r="4028" spans="1:2" x14ac:dyDescent="0.3">
      <c r="A4028" t="s">
        <v>7676</v>
      </c>
      <c r="B4028">
        <v>3.1</v>
      </c>
    </row>
    <row r="4029" spans="1:2" x14ac:dyDescent="0.3">
      <c r="A4029" t="s">
        <v>5968</v>
      </c>
      <c r="B4029">
        <v>8.1</v>
      </c>
    </row>
    <row r="4030" spans="1:2" x14ac:dyDescent="0.3">
      <c r="A4030" t="s">
        <v>5604</v>
      </c>
      <c r="B4030">
        <v>8.3000000000000007</v>
      </c>
    </row>
    <row r="4031" spans="1:2" x14ac:dyDescent="0.3">
      <c r="A4031" t="s">
        <v>7682</v>
      </c>
      <c r="B4031">
        <v>7.1</v>
      </c>
    </row>
    <row r="4032" spans="1:2" x14ac:dyDescent="0.3">
      <c r="A4032" t="s">
        <v>104</v>
      </c>
      <c r="B4032">
        <v>8.1</v>
      </c>
    </row>
    <row r="4033" spans="1:2" x14ac:dyDescent="0.3">
      <c r="A4033" t="s">
        <v>6188</v>
      </c>
      <c r="B4033">
        <v>7.2</v>
      </c>
    </row>
    <row r="4034" spans="1:2" x14ac:dyDescent="0.3">
      <c r="A4034" t="s">
        <v>7686</v>
      </c>
      <c r="B4034">
        <v>6.3</v>
      </c>
    </row>
    <row r="4035" spans="1:2" x14ac:dyDescent="0.3">
      <c r="A4035" t="s">
        <v>7688</v>
      </c>
      <c r="B4035">
        <v>4</v>
      </c>
    </row>
    <row r="4036" spans="1:2" x14ac:dyDescent="0.3">
      <c r="A4036" t="s">
        <v>7690</v>
      </c>
      <c r="B4036">
        <v>7.2</v>
      </c>
    </row>
    <row r="4037" spans="1:2" x14ac:dyDescent="0.3">
      <c r="A4037" t="s">
        <v>7692</v>
      </c>
      <c r="B4037">
        <v>6.5</v>
      </c>
    </row>
    <row r="4038" spans="1:2" x14ac:dyDescent="0.3">
      <c r="A4038" t="s">
        <v>7694</v>
      </c>
      <c r="B4038">
        <v>6.5</v>
      </c>
    </row>
    <row r="4039" spans="1:2" x14ac:dyDescent="0.3">
      <c r="A4039" t="s">
        <v>7696</v>
      </c>
      <c r="B4039">
        <v>4.9000000000000004</v>
      </c>
    </row>
    <row r="4040" spans="1:2" x14ac:dyDescent="0.3">
      <c r="A4040" t="s">
        <v>7698</v>
      </c>
      <c r="B4040">
        <v>5.2</v>
      </c>
    </row>
    <row r="4041" spans="1:2" x14ac:dyDescent="0.3">
      <c r="A4041" t="s">
        <v>7700</v>
      </c>
      <c r="B4041">
        <v>7.4</v>
      </c>
    </row>
    <row r="4042" spans="1:2" x14ac:dyDescent="0.3">
      <c r="A4042" t="s">
        <v>7702</v>
      </c>
      <c r="B4042">
        <v>7.4</v>
      </c>
    </row>
    <row r="4043" spans="1:2" x14ac:dyDescent="0.3">
      <c r="A4043" t="s">
        <v>7704</v>
      </c>
      <c r="B4043">
        <v>5.4</v>
      </c>
    </row>
    <row r="4044" spans="1:2" x14ac:dyDescent="0.3">
      <c r="A4044" t="s">
        <v>7706</v>
      </c>
      <c r="B4044">
        <v>3.9</v>
      </c>
    </row>
    <row r="4045" spans="1:2" x14ac:dyDescent="0.3">
      <c r="A4045" t="s">
        <v>7708</v>
      </c>
      <c r="B4045">
        <v>5.3</v>
      </c>
    </row>
    <row r="4046" spans="1:2" x14ac:dyDescent="0.3">
      <c r="A4046" t="s">
        <v>7710</v>
      </c>
      <c r="B4046">
        <v>7.8</v>
      </c>
    </row>
    <row r="4047" spans="1:2" x14ac:dyDescent="0.3">
      <c r="A4047" t="s">
        <v>7712</v>
      </c>
      <c r="B4047">
        <v>6.4</v>
      </c>
    </row>
    <row r="4048" spans="1:2" x14ac:dyDescent="0.3">
      <c r="A4048" t="s">
        <v>7714</v>
      </c>
      <c r="B4048">
        <v>8.1</v>
      </c>
    </row>
    <row r="4049" spans="1:2" x14ac:dyDescent="0.3">
      <c r="A4049" t="s">
        <v>1851</v>
      </c>
      <c r="B4049">
        <v>6.5</v>
      </c>
    </row>
    <row r="4050" spans="1:2" x14ac:dyDescent="0.3">
      <c r="A4050" t="s">
        <v>6911</v>
      </c>
      <c r="B4050">
        <v>5.6</v>
      </c>
    </row>
    <row r="4051" spans="1:2" x14ac:dyDescent="0.3">
      <c r="A4051" t="s">
        <v>7719</v>
      </c>
      <c r="B4051">
        <v>5.6</v>
      </c>
    </row>
    <row r="4052" spans="1:2" x14ac:dyDescent="0.3">
      <c r="A4052" t="s">
        <v>7721</v>
      </c>
      <c r="B4052">
        <v>6.6</v>
      </c>
    </row>
    <row r="4053" spans="1:2" x14ac:dyDescent="0.3">
      <c r="A4053" t="s">
        <v>7723</v>
      </c>
      <c r="B4053">
        <v>6.3</v>
      </c>
    </row>
    <row r="4054" spans="1:2" x14ac:dyDescent="0.3">
      <c r="A4054" t="s">
        <v>7725</v>
      </c>
      <c r="B4054">
        <v>7.7</v>
      </c>
    </row>
    <row r="4055" spans="1:2" x14ac:dyDescent="0.3">
      <c r="A4055" t="s">
        <v>7727</v>
      </c>
      <c r="B4055">
        <v>7</v>
      </c>
    </row>
    <row r="4056" spans="1:2" x14ac:dyDescent="0.3">
      <c r="A4056" t="s">
        <v>7729</v>
      </c>
      <c r="B4056">
        <v>8</v>
      </c>
    </row>
    <row r="4057" spans="1:2" x14ac:dyDescent="0.3">
      <c r="A4057" t="s">
        <v>7731</v>
      </c>
      <c r="B4057">
        <v>7.2</v>
      </c>
    </row>
    <row r="4058" spans="1:2" x14ac:dyDescent="0.3">
      <c r="A4058" t="s">
        <v>7733</v>
      </c>
      <c r="B4058">
        <v>4.5</v>
      </c>
    </row>
    <row r="4059" spans="1:2" x14ac:dyDescent="0.3">
      <c r="A4059" t="s">
        <v>1713</v>
      </c>
      <c r="B4059">
        <v>7.7</v>
      </c>
    </row>
    <row r="4060" spans="1:2" x14ac:dyDescent="0.3">
      <c r="A4060" t="s">
        <v>7736</v>
      </c>
      <c r="B4060">
        <v>7.2</v>
      </c>
    </row>
    <row r="4061" spans="1:2" x14ac:dyDescent="0.3">
      <c r="A4061" t="s">
        <v>7738</v>
      </c>
      <c r="B4061">
        <v>6.1</v>
      </c>
    </row>
    <row r="4062" spans="1:2" x14ac:dyDescent="0.3">
      <c r="A4062" t="s">
        <v>7740</v>
      </c>
      <c r="B4062">
        <v>6.4</v>
      </c>
    </row>
    <row r="4063" spans="1:2" x14ac:dyDescent="0.3">
      <c r="A4063" t="s">
        <v>6313</v>
      </c>
      <c r="B4063">
        <v>6.5</v>
      </c>
    </row>
    <row r="4064" spans="1:2" x14ac:dyDescent="0.3">
      <c r="A4064" t="s">
        <v>7744</v>
      </c>
      <c r="B4064">
        <v>7</v>
      </c>
    </row>
    <row r="4065" spans="1:2" x14ac:dyDescent="0.3">
      <c r="A4065" t="s">
        <v>7747</v>
      </c>
      <c r="B4065">
        <v>6.1</v>
      </c>
    </row>
    <row r="4066" spans="1:2" x14ac:dyDescent="0.3">
      <c r="A4066" t="s">
        <v>6956</v>
      </c>
      <c r="B4066">
        <v>5.7</v>
      </c>
    </row>
    <row r="4067" spans="1:2" x14ac:dyDescent="0.3">
      <c r="A4067" t="s">
        <v>1309</v>
      </c>
      <c r="B4067">
        <v>5.4</v>
      </c>
    </row>
    <row r="4068" spans="1:2" x14ac:dyDescent="0.3">
      <c r="A4068" t="s">
        <v>7753</v>
      </c>
      <c r="B4068">
        <v>5.9</v>
      </c>
    </row>
    <row r="4069" spans="1:2" x14ac:dyDescent="0.3">
      <c r="A4069" t="s">
        <v>7755</v>
      </c>
      <c r="B4069">
        <v>7.5</v>
      </c>
    </row>
    <row r="4070" spans="1:2" x14ac:dyDescent="0.3">
      <c r="A4070" t="s">
        <v>147</v>
      </c>
      <c r="B4070">
        <v>7.7</v>
      </c>
    </row>
    <row r="4071" spans="1:2" x14ac:dyDescent="0.3">
      <c r="A4071" t="s">
        <v>7759</v>
      </c>
      <c r="B4071">
        <v>7.1</v>
      </c>
    </row>
    <row r="4072" spans="1:2" x14ac:dyDescent="0.3">
      <c r="A4072" t="s">
        <v>7761</v>
      </c>
      <c r="B4072">
        <v>7.4</v>
      </c>
    </row>
    <row r="4073" spans="1:2" x14ac:dyDescent="0.3">
      <c r="A4073" t="s">
        <v>7763</v>
      </c>
      <c r="B4073">
        <v>7.6</v>
      </c>
    </row>
    <row r="4074" spans="1:2" x14ac:dyDescent="0.3">
      <c r="A4074" t="s">
        <v>7766</v>
      </c>
      <c r="B4074">
        <v>6.4</v>
      </c>
    </row>
    <row r="4075" spans="1:2" x14ac:dyDescent="0.3">
      <c r="A4075" t="s">
        <v>7768</v>
      </c>
      <c r="B4075">
        <v>7.4</v>
      </c>
    </row>
    <row r="4076" spans="1:2" x14ac:dyDescent="0.3">
      <c r="A4076" t="s">
        <v>7770</v>
      </c>
      <c r="B4076">
        <v>6.8</v>
      </c>
    </row>
    <row r="4077" spans="1:2" x14ac:dyDescent="0.3">
      <c r="A4077" t="s">
        <v>7772</v>
      </c>
      <c r="B4077">
        <v>6.5</v>
      </c>
    </row>
    <row r="4078" spans="1:2" x14ac:dyDescent="0.3">
      <c r="A4078" t="s">
        <v>7766</v>
      </c>
      <c r="B4078">
        <v>6</v>
      </c>
    </row>
    <row r="4079" spans="1:2" x14ac:dyDescent="0.3">
      <c r="A4079" t="s">
        <v>4768</v>
      </c>
      <c r="B4079">
        <v>7.3</v>
      </c>
    </row>
    <row r="4080" spans="1:2" x14ac:dyDescent="0.3">
      <c r="A4080" t="s">
        <v>7776</v>
      </c>
      <c r="B4080">
        <v>7.3</v>
      </c>
    </row>
    <row r="4081" spans="1:2" x14ac:dyDescent="0.3">
      <c r="A4081" t="s">
        <v>6216</v>
      </c>
      <c r="B4081">
        <v>6.5</v>
      </c>
    </row>
    <row r="4082" spans="1:2" x14ac:dyDescent="0.3">
      <c r="A4082" t="s">
        <v>7779</v>
      </c>
      <c r="B4082">
        <v>6</v>
      </c>
    </row>
    <row r="4083" spans="1:2" x14ac:dyDescent="0.3">
      <c r="A4083" t="s">
        <v>7781</v>
      </c>
      <c r="B4083">
        <v>5.3</v>
      </c>
    </row>
    <row r="4084" spans="1:2" x14ac:dyDescent="0.3">
      <c r="A4084" t="s">
        <v>97</v>
      </c>
      <c r="B4084">
        <v>6.6</v>
      </c>
    </row>
    <row r="4085" spans="1:2" x14ac:dyDescent="0.3">
      <c r="A4085" t="s">
        <v>7784</v>
      </c>
      <c r="B4085">
        <v>6.1</v>
      </c>
    </row>
    <row r="4086" spans="1:2" x14ac:dyDescent="0.3">
      <c r="A4086" t="s">
        <v>7786</v>
      </c>
      <c r="B4086">
        <v>7.1</v>
      </c>
    </row>
    <row r="4087" spans="1:2" x14ac:dyDescent="0.3">
      <c r="A4087" t="s">
        <v>5010</v>
      </c>
      <c r="B4087">
        <v>8.6999999999999993</v>
      </c>
    </row>
    <row r="4088" spans="1:2" x14ac:dyDescent="0.3">
      <c r="A4088" t="s">
        <v>7789</v>
      </c>
      <c r="B4088">
        <v>8.4</v>
      </c>
    </row>
    <row r="4089" spans="1:2" x14ac:dyDescent="0.3">
      <c r="A4089" t="s">
        <v>7791</v>
      </c>
      <c r="B4089">
        <v>5.8</v>
      </c>
    </row>
    <row r="4090" spans="1:2" x14ac:dyDescent="0.3">
      <c r="A4090" t="s">
        <v>138</v>
      </c>
      <c r="B4090">
        <v>6.2</v>
      </c>
    </row>
    <row r="4091" spans="1:2" x14ac:dyDescent="0.3">
      <c r="A4091" t="s">
        <v>7794</v>
      </c>
      <c r="B4091">
        <v>5.8</v>
      </c>
    </row>
    <row r="4092" spans="1:2" x14ac:dyDescent="0.3">
      <c r="A4092" t="s">
        <v>7617</v>
      </c>
      <c r="B4092">
        <v>5.7</v>
      </c>
    </row>
    <row r="4093" spans="1:2" x14ac:dyDescent="0.3">
      <c r="A4093" t="s">
        <v>7797</v>
      </c>
      <c r="B4093">
        <v>6.1</v>
      </c>
    </row>
    <row r="4094" spans="1:2" x14ac:dyDescent="0.3">
      <c r="A4094" t="s">
        <v>7799</v>
      </c>
      <c r="B4094">
        <v>6.4</v>
      </c>
    </row>
    <row r="4095" spans="1:2" x14ac:dyDescent="0.3">
      <c r="A4095" t="s">
        <v>7801</v>
      </c>
      <c r="B4095">
        <v>5</v>
      </c>
    </row>
    <row r="4096" spans="1:2" x14ac:dyDescent="0.3">
      <c r="A4096" t="s">
        <v>7803</v>
      </c>
      <c r="B4096">
        <v>6.5</v>
      </c>
    </row>
    <row r="4097" spans="1:2" x14ac:dyDescent="0.3">
      <c r="A4097" t="s">
        <v>7805</v>
      </c>
      <c r="B4097">
        <v>4.5999999999999996</v>
      </c>
    </row>
    <row r="4098" spans="1:2" x14ac:dyDescent="0.3">
      <c r="A4098" t="s">
        <v>6824</v>
      </c>
      <c r="B4098">
        <v>7.7</v>
      </c>
    </row>
    <row r="4099" spans="1:2" x14ac:dyDescent="0.3">
      <c r="A4099" t="s">
        <v>7808</v>
      </c>
      <c r="B4099">
        <v>7.3</v>
      </c>
    </row>
    <row r="4100" spans="1:2" x14ac:dyDescent="0.3">
      <c r="A4100" t="s">
        <v>44</v>
      </c>
      <c r="B4100">
        <v>6.6</v>
      </c>
    </row>
    <row r="4101" spans="1:2" x14ac:dyDescent="0.3">
      <c r="A4101" t="s">
        <v>1885</v>
      </c>
      <c r="B4101">
        <v>6.4</v>
      </c>
    </row>
    <row r="4102" spans="1:2" x14ac:dyDescent="0.3">
      <c r="A4102" t="s">
        <v>7812</v>
      </c>
      <c r="B4102">
        <v>5.8</v>
      </c>
    </row>
    <row r="4103" spans="1:2" x14ac:dyDescent="0.3">
      <c r="A4103" t="s">
        <v>7727</v>
      </c>
      <c r="B4103">
        <v>7.2</v>
      </c>
    </row>
    <row r="4104" spans="1:2" x14ac:dyDescent="0.3">
      <c r="A4104" t="s">
        <v>5643</v>
      </c>
      <c r="B4104">
        <v>7.2</v>
      </c>
    </row>
    <row r="4105" spans="1:2" x14ac:dyDescent="0.3">
      <c r="A4105" t="s">
        <v>7816</v>
      </c>
      <c r="B4105">
        <v>3.5</v>
      </c>
    </row>
    <row r="4106" spans="1:2" x14ac:dyDescent="0.3">
      <c r="A4106" t="s">
        <v>7818</v>
      </c>
      <c r="B4106">
        <v>7.5</v>
      </c>
    </row>
    <row r="4107" spans="1:2" x14ac:dyDescent="0.3">
      <c r="A4107" t="s">
        <v>7821</v>
      </c>
      <c r="B4107">
        <v>2.2000000000000002</v>
      </c>
    </row>
    <row r="4108" spans="1:2" x14ac:dyDescent="0.3">
      <c r="A4108" t="s">
        <v>7823</v>
      </c>
      <c r="B4108">
        <v>6.6</v>
      </c>
    </row>
    <row r="4109" spans="1:2" x14ac:dyDescent="0.3">
      <c r="A4109" t="s">
        <v>7825</v>
      </c>
      <c r="B4109">
        <v>6.9</v>
      </c>
    </row>
    <row r="4110" spans="1:2" x14ac:dyDescent="0.3">
      <c r="A4110" t="s">
        <v>7827</v>
      </c>
      <c r="B4110">
        <v>4</v>
      </c>
    </row>
    <row r="4111" spans="1:2" x14ac:dyDescent="0.3">
      <c r="A4111" t="s">
        <v>5118</v>
      </c>
      <c r="B4111">
        <v>7.4</v>
      </c>
    </row>
    <row r="4112" spans="1:2" x14ac:dyDescent="0.3">
      <c r="A4112" t="s">
        <v>7832</v>
      </c>
      <c r="B4112">
        <v>8.3000000000000007</v>
      </c>
    </row>
    <row r="4113" spans="1:2" x14ac:dyDescent="0.3">
      <c r="A4113" t="s">
        <v>7835</v>
      </c>
      <c r="B4113">
        <v>5.7</v>
      </c>
    </row>
    <row r="4114" spans="1:2" x14ac:dyDescent="0.3">
      <c r="A4114" t="s">
        <v>7837</v>
      </c>
      <c r="B4114">
        <v>6.8</v>
      </c>
    </row>
    <row r="4115" spans="1:2" x14ac:dyDescent="0.3">
      <c r="A4115" t="s">
        <v>7840</v>
      </c>
      <c r="B4115">
        <v>5.2</v>
      </c>
    </row>
    <row r="4116" spans="1:2" x14ac:dyDescent="0.3">
      <c r="A4116" t="s">
        <v>6942</v>
      </c>
      <c r="B4116">
        <v>6.2</v>
      </c>
    </row>
    <row r="4117" spans="1:2" x14ac:dyDescent="0.3">
      <c r="A4117" t="s">
        <v>5580</v>
      </c>
      <c r="B4117">
        <v>5.9</v>
      </c>
    </row>
    <row r="4118" spans="1:2" x14ac:dyDescent="0.3">
      <c r="A4118" t="s">
        <v>401</v>
      </c>
      <c r="B4118">
        <v>7.7</v>
      </c>
    </row>
    <row r="4119" spans="1:2" x14ac:dyDescent="0.3">
      <c r="A4119" t="s">
        <v>7845</v>
      </c>
      <c r="B4119">
        <v>4.3</v>
      </c>
    </row>
    <row r="4120" spans="1:2" x14ac:dyDescent="0.3">
      <c r="A4120" t="s">
        <v>7847</v>
      </c>
      <c r="B4120">
        <v>7.1</v>
      </c>
    </row>
    <row r="4121" spans="1:2" x14ac:dyDescent="0.3">
      <c r="A4121" t="s">
        <v>7849</v>
      </c>
      <c r="B4121">
        <v>6.2</v>
      </c>
    </row>
    <row r="4122" spans="1:2" x14ac:dyDescent="0.3">
      <c r="A4122" t="s">
        <v>7851</v>
      </c>
      <c r="B4122">
        <v>6.8</v>
      </c>
    </row>
    <row r="4123" spans="1:2" x14ac:dyDescent="0.3">
      <c r="A4123" t="s">
        <v>7853</v>
      </c>
      <c r="B4123">
        <v>7.7</v>
      </c>
    </row>
    <row r="4124" spans="1:2" x14ac:dyDescent="0.3">
      <c r="A4124" t="s">
        <v>7855</v>
      </c>
      <c r="B4124">
        <v>8.1999999999999993</v>
      </c>
    </row>
    <row r="4125" spans="1:2" x14ac:dyDescent="0.3">
      <c r="A4125" t="s">
        <v>6721</v>
      </c>
      <c r="B4125">
        <v>7.5</v>
      </c>
    </row>
    <row r="4126" spans="1:2" x14ac:dyDescent="0.3">
      <c r="A4126" t="s">
        <v>7858</v>
      </c>
      <c r="B4126">
        <v>7.6</v>
      </c>
    </row>
    <row r="4127" spans="1:2" x14ac:dyDescent="0.3">
      <c r="A4127" t="s">
        <v>7860</v>
      </c>
      <c r="B4127">
        <v>4.0999999999999996</v>
      </c>
    </row>
    <row r="4128" spans="1:2" x14ac:dyDescent="0.3">
      <c r="A4128" t="s">
        <v>2752</v>
      </c>
      <c r="B4128">
        <v>6.9</v>
      </c>
    </row>
    <row r="4129" spans="1:2" x14ac:dyDescent="0.3">
      <c r="A4129" t="s">
        <v>6194</v>
      </c>
      <c r="B4129">
        <v>7.1</v>
      </c>
    </row>
    <row r="4130" spans="1:2" x14ac:dyDescent="0.3">
      <c r="A4130" t="s">
        <v>6226</v>
      </c>
      <c r="B4130">
        <v>6.3</v>
      </c>
    </row>
    <row r="4131" spans="1:2" x14ac:dyDescent="0.3">
      <c r="A4131" t="s">
        <v>6819</v>
      </c>
      <c r="B4131">
        <v>7.7</v>
      </c>
    </row>
    <row r="4132" spans="1:2" x14ac:dyDescent="0.3">
      <c r="A4132" t="s">
        <v>992</v>
      </c>
      <c r="B4132">
        <v>8.3000000000000007</v>
      </c>
    </row>
    <row r="4133" spans="1:2" x14ac:dyDescent="0.3">
      <c r="A4133" t="s">
        <v>6112</v>
      </c>
      <c r="B4133">
        <v>7.1</v>
      </c>
    </row>
    <row r="4134" spans="1:2" x14ac:dyDescent="0.3">
      <c r="A4134" t="s">
        <v>7868</v>
      </c>
      <c r="B4134">
        <v>4.7</v>
      </c>
    </row>
    <row r="4135" spans="1:2" x14ac:dyDescent="0.3">
      <c r="A4135" t="s">
        <v>7873</v>
      </c>
      <c r="B4135">
        <v>7.2</v>
      </c>
    </row>
    <row r="4136" spans="1:2" x14ac:dyDescent="0.3">
      <c r="A4136" t="s">
        <v>7876</v>
      </c>
      <c r="B4136">
        <v>5.0999999999999996</v>
      </c>
    </row>
    <row r="4137" spans="1:2" x14ac:dyDescent="0.3">
      <c r="A4137" t="s">
        <v>7878</v>
      </c>
      <c r="B4137">
        <v>5.4</v>
      </c>
    </row>
    <row r="4138" spans="1:2" x14ac:dyDescent="0.3">
      <c r="A4138" t="s">
        <v>7880</v>
      </c>
      <c r="B4138">
        <v>6.9</v>
      </c>
    </row>
    <row r="4139" spans="1:2" x14ac:dyDescent="0.3">
      <c r="A4139" t="s">
        <v>2828</v>
      </c>
      <c r="B4139">
        <v>6.1</v>
      </c>
    </row>
    <row r="4140" spans="1:2" x14ac:dyDescent="0.3">
      <c r="A4140" t="s">
        <v>7884</v>
      </c>
      <c r="B4140">
        <v>6.1</v>
      </c>
    </row>
    <row r="4141" spans="1:2" x14ac:dyDescent="0.3">
      <c r="A4141" t="s">
        <v>1990</v>
      </c>
      <c r="B4141">
        <v>6.9</v>
      </c>
    </row>
    <row r="4142" spans="1:2" x14ac:dyDescent="0.3">
      <c r="A4142" t="s">
        <v>7887</v>
      </c>
      <c r="B4142">
        <v>5.8</v>
      </c>
    </row>
    <row r="4143" spans="1:2" x14ac:dyDescent="0.3">
      <c r="A4143" t="s">
        <v>7889</v>
      </c>
      <c r="B4143">
        <v>6</v>
      </c>
    </row>
    <row r="4144" spans="1:2" x14ac:dyDescent="0.3">
      <c r="A4144" t="s">
        <v>7891</v>
      </c>
      <c r="B4144">
        <v>8.1999999999999993</v>
      </c>
    </row>
    <row r="4145" spans="1:2" x14ac:dyDescent="0.3">
      <c r="A4145" t="s">
        <v>7895</v>
      </c>
      <c r="B4145">
        <v>7</v>
      </c>
    </row>
    <row r="4146" spans="1:2" x14ac:dyDescent="0.3">
      <c r="A4146" t="s">
        <v>7897</v>
      </c>
      <c r="B4146">
        <v>6.3</v>
      </c>
    </row>
    <row r="4147" spans="1:2" x14ac:dyDescent="0.3">
      <c r="A4147" t="s">
        <v>28</v>
      </c>
      <c r="B4147">
        <v>7.6</v>
      </c>
    </row>
    <row r="4148" spans="1:2" x14ac:dyDescent="0.3">
      <c r="A4148" t="s">
        <v>7900</v>
      </c>
      <c r="B4148">
        <v>6.1</v>
      </c>
    </row>
    <row r="4149" spans="1:2" x14ac:dyDescent="0.3">
      <c r="A4149" t="s">
        <v>7902</v>
      </c>
      <c r="B4149">
        <v>7.2</v>
      </c>
    </row>
    <row r="4150" spans="1:2" x14ac:dyDescent="0.3">
      <c r="A4150" t="s">
        <v>7904</v>
      </c>
      <c r="B4150">
        <v>7.8</v>
      </c>
    </row>
    <row r="4151" spans="1:2" x14ac:dyDescent="0.3">
      <c r="A4151" t="s">
        <v>7906</v>
      </c>
      <c r="B4151">
        <v>4.7</v>
      </c>
    </row>
    <row r="4152" spans="1:2" x14ac:dyDescent="0.3">
      <c r="A4152" t="s">
        <v>7908</v>
      </c>
      <c r="B4152">
        <v>7.5</v>
      </c>
    </row>
    <row r="4153" spans="1:2" x14ac:dyDescent="0.3">
      <c r="A4153" t="s">
        <v>7911</v>
      </c>
      <c r="B4153">
        <v>3.4</v>
      </c>
    </row>
    <row r="4154" spans="1:2" x14ac:dyDescent="0.3">
      <c r="A4154" t="s">
        <v>3513</v>
      </c>
      <c r="B4154">
        <v>8.9</v>
      </c>
    </row>
    <row r="4155" spans="1:2" x14ac:dyDescent="0.3">
      <c r="A4155" t="s">
        <v>7914</v>
      </c>
      <c r="B4155">
        <v>6.9</v>
      </c>
    </row>
    <row r="4156" spans="1:2" x14ac:dyDescent="0.3">
      <c r="A4156" t="s">
        <v>6622</v>
      </c>
      <c r="B4156">
        <v>8.1999999999999993</v>
      </c>
    </row>
    <row r="4157" spans="1:2" x14ac:dyDescent="0.3">
      <c r="A4157" t="s">
        <v>7918</v>
      </c>
      <c r="B4157">
        <v>7.3</v>
      </c>
    </row>
    <row r="4158" spans="1:2" x14ac:dyDescent="0.3">
      <c r="A4158" t="s">
        <v>7921</v>
      </c>
      <c r="B4158">
        <v>8</v>
      </c>
    </row>
    <row r="4159" spans="1:2" x14ac:dyDescent="0.3">
      <c r="A4159" t="s">
        <v>2982</v>
      </c>
      <c r="B4159">
        <v>6.7</v>
      </c>
    </row>
    <row r="4160" spans="1:2" x14ac:dyDescent="0.3">
      <c r="A4160" t="s">
        <v>7924</v>
      </c>
      <c r="B4160">
        <v>6.6</v>
      </c>
    </row>
    <row r="4161" spans="1:2" x14ac:dyDescent="0.3">
      <c r="A4161" t="s">
        <v>12679</v>
      </c>
      <c r="B4161">
        <v>6.9</v>
      </c>
    </row>
    <row r="4162" spans="1:2" x14ac:dyDescent="0.3">
      <c r="A4162" t="s">
        <v>2280</v>
      </c>
      <c r="B4162">
        <v>7.1</v>
      </c>
    </row>
    <row r="4163" spans="1:2" x14ac:dyDescent="0.3">
      <c r="A4163" t="s">
        <v>7929</v>
      </c>
      <c r="B4163">
        <v>5.6</v>
      </c>
    </row>
    <row r="4164" spans="1:2" x14ac:dyDescent="0.3">
      <c r="A4164" t="s">
        <v>7010</v>
      </c>
      <c r="B4164">
        <v>6.7</v>
      </c>
    </row>
    <row r="4165" spans="1:2" x14ac:dyDescent="0.3">
      <c r="A4165" t="s">
        <v>7010</v>
      </c>
      <c r="B4165">
        <v>7.1</v>
      </c>
    </row>
    <row r="4166" spans="1:2" x14ac:dyDescent="0.3">
      <c r="A4166" t="s">
        <v>7933</v>
      </c>
      <c r="B4166">
        <v>5.2</v>
      </c>
    </row>
    <row r="4167" spans="1:2" x14ac:dyDescent="0.3">
      <c r="A4167" t="s">
        <v>7935</v>
      </c>
      <c r="B4167">
        <v>7.7</v>
      </c>
    </row>
    <row r="4168" spans="1:2" x14ac:dyDescent="0.3">
      <c r="A4168" t="s">
        <v>7937</v>
      </c>
      <c r="B4168">
        <v>7.5</v>
      </c>
    </row>
    <row r="4169" spans="1:2" x14ac:dyDescent="0.3">
      <c r="A4169" t="s">
        <v>7744</v>
      </c>
      <c r="B4169">
        <v>7.6</v>
      </c>
    </row>
    <row r="4170" spans="1:2" x14ac:dyDescent="0.3">
      <c r="A4170" t="s">
        <v>7940</v>
      </c>
      <c r="B4170">
        <v>8.1</v>
      </c>
    </row>
    <row r="4171" spans="1:2" x14ac:dyDescent="0.3">
      <c r="A4171" t="s">
        <v>6104</v>
      </c>
      <c r="B4171">
        <v>5.5</v>
      </c>
    </row>
    <row r="4172" spans="1:2" x14ac:dyDescent="0.3">
      <c r="A4172" t="s">
        <v>7943</v>
      </c>
      <c r="B4172">
        <v>6.6</v>
      </c>
    </row>
    <row r="4173" spans="1:2" x14ac:dyDescent="0.3">
      <c r="A4173" t="s">
        <v>7945</v>
      </c>
      <c r="B4173">
        <v>3.2</v>
      </c>
    </row>
    <row r="4174" spans="1:2" x14ac:dyDescent="0.3">
      <c r="A4174" t="s">
        <v>7947</v>
      </c>
      <c r="B4174">
        <v>6.6</v>
      </c>
    </row>
    <row r="4175" spans="1:2" x14ac:dyDescent="0.3">
      <c r="A4175" t="s">
        <v>7949</v>
      </c>
      <c r="B4175">
        <v>6.2</v>
      </c>
    </row>
    <row r="4176" spans="1:2" x14ac:dyDescent="0.3">
      <c r="A4176" t="s">
        <v>7952</v>
      </c>
      <c r="B4176">
        <v>4.8</v>
      </c>
    </row>
    <row r="4177" spans="1:2" x14ac:dyDescent="0.3">
      <c r="A4177" t="s">
        <v>7954</v>
      </c>
      <c r="B4177">
        <v>4.5</v>
      </c>
    </row>
    <row r="4178" spans="1:2" x14ac:dyDescent="0.3">
      <c r="A4178" t="s">
        <v>7956</v>
      </c>
      <c r="B4178">
        <v>7.2</v>
      </c>
    </row>
    <row r="4179" spans="1:2" x14ac:dyDescent="0.3">
      <c r="A4179" t="s">
        <v>8286</v>
      </c>
      <c r="B4179">
        <v>4.3</v>
      </c>
    </row>
    <row r="4180" spans="1:2" x14ac:dyDescent="0.3">
      <c r="A4180" t="s">
        <v>7960</v>
      </c>
      <c r="B4180">
        <v>4.5</v>
      </c>
    </row>
    <row r="4181" spans="1:2" x14ac:dyDescent="0.3">
      <c r="A4181" t="s">
        <v>7962</v>
      </c>
      <c r="B4181">
        <v>6.4</v>
      </c>
    </row>
    <row r="4182" spans="1:2" x14ac:dyDescent="0.3">
      <c r="A4182" t="s">
        <v>7965</v>
      </c>
      <c r="B4182">
        <v>6.4</v>
      </c>
    </row>
    <row r="4183" spans="1:2" x14ac:dyDescent="0.3">
      <c r="A4183" t="s">
        <v>2497</v>
      </c>
      <c r="B4183">
        <v>7.3</v>
      </c>
    </row>
    <row r="4184" spans="1:2" x14ac:dyDescent="0.3">
      <c r="A4184" t="s">
        <v>5577</v>
      </c>
      <c r="B4184">
        <v>6.9</v>
      </c>
    </row>
    <row r="4185" spans="1:2" x14ac:dyDescent="0.3">
      <c r="A4185" t="s">
        <v>7969</v>
      </c>
      <c r="B4185">
        <v>4.3</v>
      </c>
    </row>
    <row r="4186" spans="1:2" x14ac:dyDescent="0.3">
      <c r="A4186" t="s">
        <v>138</v>
      </c>
      <c r="B4186">
        <v>7.2</v>
      </c>
    </row>
    <row r="4187" spans="1:2" x14ac:dyDescent="0.3">
      <c r="A4187" t="s">
        <v>7973</v>
      </c>
      <c r="B4187">
        <v>6.5</v>
      </c>
    </row>
    <row r="4188" spans="1:2" x14ac:dyDescent="0.3">
      <c r="A4188" t="s">
        <v>3113</v>
      </c>
      <c r="B4188">
        <v>6.6</v>
      </c>
    </row>
    <row r="4189" spans="1:2" x14ac:dyDescent="0.3">
      <c r="A4189" t="s">
        <v>7976</v>
      </c>
      <c r="B4189">
        <v>6.7</v>
      </c>
    </row>
    <row r="4190" spans="1:2" x14ac:dyDescent="0.3">
      <c r="A4190" t="s">
        <v>7978</v>
      </c>
      <c r="B4190">
        <v>4.3</v>
      </c>
    </row>
    <row r="4191" spans="1:2" x14ac:dyDescent="0.3">
      <c r="A4191" t="s">
        <v>2977</v>
      </c>
      <c r="B4191">
        <v>7.3</v>
      </c>
    </row>
    <row r="4192" spans="1:2" x14ac:dyDescent="0.3">
      <c r="A4192" t="s">
        <v>7981</v>
      </c>
      <c r="B4192">
        <v>6.4</v>
      </c>
    </row>
    <row r="4193" spans="1:2" x14ac:dyDescent="0.3">
      <c r="A4193" t="s">
        <v>7983</v>
      </c>
      <c r="B4193">
        <v>7</v>
      </c>
    </row>
    <row r="4194" spans="1:2" x14ac:dyDescent="0.3">
      <c r="A4194" t="s">
        <v>7772</v>
      </c>
      <c r="B4194">
        <v>5.5</v>
      </c>
    </row>
    <row r="4195" spans="1:2" x14ac:dyDescent="0.3">
      <c r="A4195" t="s">
        <v>7987</v>
      </c>
      <c r="B4195">
        <v>6.7</v>
      </c>
    </row>
    <row r="4196" spans="1:2" x14ac:dyDescent="0.3">
      <c r="A4196" t="s">
        <v>7989</v>
      </c>
      <c r="B4196">
        <v>4.3</v>
      </c>
    </row>
    <row r="4197" spans="1:2" x14ac:dyDescent="0.3">
      <c r="A4197" t="s">
        <v>6411</v>
      </c>
      <c r="B4197">
        <v>6.1</v>
      </c>
    </row>
    <row r="4198" spans="1:2" x14ac:dyDescent="0.3">
      <c r="A4198" t="s">
        <v>7992</v>
      </c>
      <c r="B4198">
        <v>6.8</v>
      </c>
    </row>
    <row r="4199" spans="1:2" x14ac:dyDescent="0.3">
      <c r="A4199" t="s">
        <v>4826</v>
      </c>
      <c r="B4199">
        <v>3.9</v>
      </c>
    </row>
    <row r="4200" spans="1:2" x14ac:dyDescent="0.3">
      <c r="A4200" t="s">
        <v>7996</v>
      </c>
      <c r="B4200">
        <v>6.9</v>
      </c>
    </row>
    <row r="4201" spans="1:2" x14ac:dyDescent="0.3">
      <c r="A4201" t="s">
        <v>4138</v>
      </c>
      <c r="B4201">
        <v>7.3</v>
      </c>
    </row>
    <row r="4202" spans="1:2" x14ac:dyDescent="0.3">
      <c r="A4202" t="s">
        <v>7999</v>
      </c>
      <c r="B4202">
        <v>6.9</v>
      </c>
    </row>
    <row r="4203" spans="1:2" x14ac:dyDescent="0.3">
      <c r="A4203" t="s">
        <v>8001</v>
      </c>
      <c r="B4203">
        <v>6.3</v>
      </c>
    </row>
    <row r="4204" spans="1:2" x14ac:dyDescent="0.3">
      <c r="A4204" t="s">
        <v>8003</v>
      </c>
      <c r="B4204">
        <v>2.5</v>
      </c>
    </row>
    <row r="4205" spans="1:2" x14ac:dyDescent="0.3">
      <c r="A4205" t="s">
        <v>4552</v>
      </c>
      <c r="B4205">
        <v>5.7</v>
      </c>
    </row>
    <row r="4206" spans="1:2" x14ac:dyDescent="0.3">
      <c r="A4206" t="s">
        <v>8006</v>
      </c>
      <c r="B4206">
        <v>7</v>
      </c>
    </row>
    <row r="4207" spans="1:2" x14ac:dyDescent="0.3">
      <c r="A4207" t="s">
        <v>8009</v>
      </c>
      <c r="B4207">
        <v>6.2</v>
      </c>
    </row>
    <row r="4208" spans="1:2" x14ac:dyDescent="0.3">
      <c r="A4208" t="s">
        <v>8011</v>
      </c>
      <c r="B4208">
        <v>6.9</v>
      </c>
    </row>
    <row r="4209" spans="1:2" x14ac:dyDescent="0.3">
      <c r="A4209" t="s">
        <v>8014</v>
      </c>
      <c r="B4209">
        <v>4.5</v>
      </c>
    </row>
    <row r="4210" spans="1:2" x14ac:dyDescent="0.3">
      <c r="A4210" t="s">
        <v>8016</v>
      </c>
      <c r="B4210">
        <v>7.8</v>
      </c>
    </row>
    <row r="4211" spans="1:2" x14ac:dyDescent="0.3">
      <c r="A4211" t="s">
        <v>8018</v>
      </c>
      <c r="B4211">
        <v>4.4000000000000004</v>
      </c>
    </row>
    <row r="4212" spans="1:2" x14ac:dyDescent="0.3">
      <c r="A4212" t="s">
        <v>7835</v>
      </c>
      <c r="B4212">
        <v>6.6</v>
      </c>
    </row>
    <row r="4213" spans="1:2" x14ac:dyDescent="0.3">
      <c r="A4213" t="s">
        <v>8021</v>
      </c>
      <c r="B4213">
        <v>8</v>
      </c>
    </row>
    <row r="4214" spans="1:2" x14ac:dyDescent="0.3">
      <c r="A4214" t="s">
        <v>8024</v>
      </c>
      <c r="B4214">
        <v>6.5</v>
      </c>
    </row>
    <row r="4215" spans="1:2" x14ac:dyDescent="0.3">
      <c r="A4215" t="s">
        <v>8026</v>
      </c>
      <c r="B4215">
        <v>7.1</v>
      </c>
    </row>
    <row r="4216" spans="1:2" x14ac:dyDescent="0.3">
      <c r="A4216" t="s">
        <v>4439</v>
      </c>
      <c r="B4216">
        <v>7.1</v>
      </c>
    </row>
    <row r="4217" spans="1:2" x14ac:dyDescent="0.3">
      <c r="A4217" t="s">
        <v>8029</v>
      </c>
      <c r="B4217">
        <v>4</v>
      </c>
    </row>
    <row r="4218" spans="1:2" x14ac:dyDescent="0.3">
      <c r="A4218" t="s">
        <v>8032</v>
      </c>
      <c r="B4218">
        <v>7.5</v>
      </c>
    </row>
    <row r="4219" spans="1:2" x14ac:dyDescent="0.3">
      <c r="A4219" t="s">
        <v>8034</v>
      </c>
      <c r="B4219">
        <v>7</v>
      </c>
    </row>
    <row r="4220" spans="1:2" x14ac:dyDescent="0.3">
      <c r="A4220" t="s">
        <v>8036</v>
      </c>
      <c r="B4220">
        <v>4</v>
      </c>
    </row>
    <row r="4221" spans="1:2" x14ac:dyDescent="0.3">
      <c r="A4221" t="s">
        <v>12684</v>
      </c>
      <c r="B4221">
        <v>6.7</v>
      </c>
    </row>
    <row r="4222" spans="1:2" x14ac:dyDescent="0.3">
      <c r="A4222" t="s">
        <v>290</v>
      </c>
      <c r="B4222">
        <v>7</v>
      </c>
    </row>
    <row r="4223" spans="1:2" x14ac:dyDescent="0.3">
      <c r="A4223" t="s">
        <v>179</v>
      </c>
      <c r="B4223">
        <v>7.4</v>
      </c>
    </row>
    <row r="4224" spans="1:2" x14ac:dyDescent="0.3">
      <c r="A4224" t="s">
        <v>3015</v>
      </c>
      <c r="B4224">
        <v>8</v>
      </c>
    </row>
    <row r="4225" spans="1:2" x14ac:dyDescent="0.3">
      <c r="A4225" t="s">
        <v>8044</v>
      </c>
      <c r="B4225">
        <v>6.5</v>
      </c>
    </row>
    <row r="4226" spans="1:2" x14ac:dyDescent="0.3">
      <c r="A4226" t="s">
        <v>8047</v>
      </c>
      <c r="B4226">
        <v>7.2</v>
      </c>
    </row>
    <row r="4227" spans="1:2" x14ac:dyDescent="0.3">
      <c r="A4227" t="s">
        <v>8049</v>
      </c>
      <c r="B4227">
        <v>6.4</v>
      </c>
    </row>
    <row r="4228" spans="1:2" x14ac:dyDescent="0.3">
      <c r="A4228" t="s">
        <v>3720</v>
      </c>
      <c r="B4228">
        <v>6.5</v>
      </c>
    </row>
    <row r="4229" spans="1:2" x14ac:dyDescent="0.3">
      <c r="A4229" t="s">
        <v>657</v>
      </c>
      <c r="B4229">
        <v>6.8</v>
      </c>
    </row>
    <row r="4230" spans="1:2" x14ac:dyDescent="0.3">
      <c r="A4230" t="s">
        <v>8053</v>
      </c>
      <c r="B4230">
        <v>6.9</v>
      </c>
    </row>
    <row r="4231" spans="1:2" x14ac:dyDescent="0.3">
      <c r="A4231" t="s">
        <v>8055</v>
      </c>
      <c r="B4231">
        <v>7.5</v>
      </c>
    </row>
    <row r="4232" spans="1:2" x14ac:dyDescent="0.3">
      <c r="A4232" t="s">
        <v>8057</v>
      </c>
      <c r="B4232">
        <v>5.0999999999999996</v>
      </c>
    </row>
    <row r="4233" spans="1:2" x14ac:dyDescent="0.3">
      <c r="A4233" t="s">
        <v>4333</v>
      </c>
      <c r="B4233">
        <v>6.2</v>
      </c>
    </row>
    <row r="4234" spans="1:2" x14ac:dyDescent="0.3">
      <c r="A4234" t="s">
        <v>3775</v>
      </c>
      <c r="B4234">
        <v>3.9</v>
      </c>
    </row>
    <row r="4235" spans="1:2" x14ac:dyDescent="0.3">
      <c r="A4235" t="s">
        <v>5261</v>
      </c>
      <c r="B4235">
        <v>6</v>
      </c>
    </row>
    <row r="4236" spans="1:2" x14ac:dyDescent="0.3">
      <c r="A4236" t="s">
        <v>8062</v>
      </c>
      <c r="B4236">
        <v>6.8</v>
      </c>
    </row>
    <row r="4237" spans="1:2" x14ac:dyDescent="0.3">
      <c r="A4237" t="s">
        <v>8065</v>
      </c>
      <c r="B4237">
        <v>7.4</v>
      </c>
    </row>
    <row r="4238" spans="1:2" x14ac:dyDescent="0.3">
      <c r="A4238" t="s">
        <v>8067</v>
      </c>
      <c r="B4238">
        <v>8.1</v>
      </c>
    </row>
    <row r="4239" spans="1:2" x14ac:dyDescent="0.3">
      <c r="A4239" t="s">
        <v>8069</v>
      </c>
      <c r="B4239">
        <v>6.5</v>
      </c>
    </row>
    <row r="4240" spans="1:2" x14ac:dyDescent="0.3">
      <c r="A4240" t="s">
        <v>7592</v>
      </c>
      <c r="B4240">
        <v>8</v>
      </c>
    </row>
    <row r="4241" spans="1:2" x14ac:dyDescent="0.3">
      <c r="A4241" t="s">
        <v>8072</v>
      </c>
      <c r="B4241">
        <v>7.7</v>
      </c>
    </row>
    <row r="4242" spans="1:2" x14ac:dyDescent="0.3">
      <c r="A4242" t="s">
        <v>8074</v>
      </c>
      <c r="B4242">
        <v>7.2</v>
      </c>
    </row>
    <row r="4243" spans="1:2" x14ac:dyDescent="0.3">
      <c r="A4243" t="s">
        <v>8076</v>
      </c>
      <c r="B4243">
        <v>5.4</v>
      </c>
    </row>
    <row r="4244" spans="1:2" x14ac:dyDescent="0.3">
      <c r="A4244" t="s">
        <v>8079</v>
      </c>
      <c r="B4244">
        <v>6.7</v>
      </c>
    </row>
    <row r="4245" spans="1:2" x14ac:dyDescent="0.3">
      <c r="A4245" t="s">
        <v>8081</v>
      </c>
      <c r="B4245">
        <v>6.3</v>
      </c>
    </row>
    <row r="4246" spans="1:2" x14ac:dyDescent="0.3">
      <c r="A4246" t="s">
        <v>8083</v>
      </c>
      <c r="B4246">
        <v>8.1</v>
      </c>
    </row>
    <row r="4247" spans="1:2" x14ac:dyDescent="0.3">
      <c r="A4247" t="s">
        <v>8085</v>
      </c>
      <c r="B4247">
        <v>8.5</v>
      </c>
    </row>
    <row r="4248" spans="1:2" x14ac:dyDescent="0.3">
      <c r="A4248" t="s">
        <v>8087</v>
      </c>
      <c r="B4248">
        <v>7.7</v>
      </c>
    </row>
    <row r="4249" spans="1:2" x14ac:dyDescent="0.3">
      <c r="A4249" t="s">
        <v>1789</v>
      </c>
      <c r="B4249">
        <v>6.5</v>
      </c>
    </row>
    <row r="4250" spans="1:2" x14ac:dyDescent="0.3">
      <c r="A4250" t="s">
        <v>8090</v>
      </c>
      <c r="B4250">
        <v>8.6999999999999993</v>
      </c>
    </row>
    <row r="4251" spans="1:2" x14ac:dyDescent="0.3">
      <c r="A4251" t="s">
        <v>8092</v>
      </c>
      <c r="B4251">
        <v>6.5</v>
      </c>
    </row>
    <row r="4252" spans="1:2" x14ac:dyDescent="0.3">
      <c r="A4252" t="s">
        <v>7493</v>
      </c>
      <c r="B4252">
        <v>7</v>
      </c>
    </row>
    <row r="4253" spans="1:2" x14ac:dyDescent="0.3">
      <c r="A4253" t="s">
        <v>8095</v>
      </c>
      <c r="B4253">
        <v>5.5</v>
      </c>
    </row>
    <row r="4254" spans="1:2" x14ac:dyDescent="0.3">
      <c r="A4254" t="s">
        <v>8097</v>
      </c>
      <c r="B4254">
        <v>7</v>
      </c>
    </row>
    <row r="4255" spans="1:2" x14ac:dyDescent="0.3">
      <c r="A4255" t="s">
        <v>910</v>
      </c>
      <c r="B4255">
        <v>6.3</v>
      </c>
    </row>
    <row r="4256" spans="1:2" x14ac:dyDescent="0.3">
      <c r="A4256" t="s">
        <v>5610</v>
      </c>
      <c r="B4256">
        <v>7.9</v>
      </c>
    </row>
    <row r="4257" spans="1:2" x14ac:dyDescent="0.3">
      <c r="A4257" t="s">
        <v>8101</v>
      </c>
      <c r="B4257">
        <v>7.3</v>
      </c>
    </row>
    <row r="4258" spans="1:2" x14ac:dyDescent="0.3">
      <c r="A4258" t="s">
        <v>8103</v>
      </c>
      <c r="B4258">
        <v>7.4</v>
      </c>
    </row>
    <row r="4259" spans="1:2" x14ac:dyDescent="0.3">
      <c r="A4259" t="s">
        <v>8105</v>
      </c>
      <c r="B4259">
        <v>5.4</v>
      </c>
    </row>
    <row r="4260" spans="1:2" x14ac:dyDescent="0.3">
      <c r="A4260" t="s">
        <v>8107</v>
      </c>
      <c r="B4260">
        <v>7.1</v>
      </c>
    </row>
    <row r="4261" spans="1:2" x14ac:dyDescent="0.3">
      <c r="A4261" t="s">
        <v>686</v>
      </c>
      <c r="B4261">
        <v>8.4</v>
      </c>
    </row>
    <row r="4262" spans="1:2" x14ac:dyDescent="0.3">
      <c r="A4262" t="s">
        <v>8110</v>
      </c>
      <c r="B4262">
        <v>7</v>
      </c>
    </row>
    <row r="4263" spans="1:2" x14ac:dyDescent="0.3">
      <c r="A4263" t="s">
        <v>8113</v>
      </c>
      <c r="B4263">
        <v>5.3</v>
      </c>
    </row>
    <row r="4264" spans="1:2" x14ac:dyDescent="0.3">
      <c r="A4264" t="s">
        <v>8115</v>
      </c>
      <c r="B4264">
        <v>7.1</v>
      </c>
    </row>
    <row r="4265" spans="1:2" x14ac:dyDescent="0.3">
      <c r="A4265" t="s">
        <v>1346</v>
      </c>
      <c r="B4265">
        <v>7.5</v>
      </c>
    </row>
    <row r="4266" spans="1:2" x14ac:dyDescent="0.3">
      <c r="A4266" t="s">
        <v>8118</v>
      </c>
      <c r="B4266">
        <v>7.2</v>
      </c>
    </row>
    <row r="4267" spans="1:2" x14ac:dyDescent="0.3">
      <c r="A4267" t="s">
        <v>5855</v>
      </c>
      <c r="B4267">
        <v>6.7</v>
      </c>
    </row>
    <row r="4268" spans="1:2" x14ac:dyDescent="0.3">
      <c r="A4268" t="s">
        <v>8121</v>
      </c>
      <c r="B4268">
        <v>8.1999999999999993</v>
      </c>
    </row>
    <row r="4269" spans="1:2" x14ac:dyDescent="0.3">
      <c r="A4269" t="s">
        <v>8124</v>
      </c>
      <c r="B4269">
        <v>6.6</v>
      </c>
    </row>
    <row r="4270" spans="1:2" x14ac:dyDescent="0.3">
      <c r="A4270" t="s">
        <v>8126</v>
      </c>
      <c r="B4270">
        <v>6.7</v>
      </c>
    </row>
    <row r="4271" spans="1:2" x14ac:dyDescent="0.3">
      <c r="A4271" t="s">
        <v>8128</v>
      </c>
      <c r="B4271">
        <v>5.0999999999999996</v>
      </c>
    </row>
    <row r="4272" spans="1:2" x14ac:dyDescent="0.3">
      <c r="A4272" t="s">
        <v>2978</v>
      </c>
      <c r="B4272">
        <v>7</v>
      </c>
    </row>
    <row r="4273" spans="1:2" x14ac:dyDescent="0.3">
      <c r="A4273" t="s">
        <v>7935</v>
      </c>
      <c r="B4273">
        <v>7.4</v>
      </c>
    </row>
    <row r="4274" spans="1:2" x14ac:dyDescent="0.3">
      <c r="A4274" t="s">
        <v>1593</v>
      </c>
      <c r="B4274">
        <v>5.4</v>
      </c>
    </row>
    <row r="4275" spans="1:2" x14ac:dyDescent="0.3">
      <c r="A4275" t="s">
        <v>8133</v>
      </c>
      <c r="B4275">
        <v>5.7</v>
      </c>
    </row>
    <row r="4276" spans="1:2" x14ac:dyDescent="0.3">
      <c r="A4276" t="s">
        <v>6313</v>
      </c>
      <c r="B4276">
        <v>6.7</v>
      </c>
    </row>
    <row r="4277" spans="1:2" x14ac:dyDescent="0.3">
      <c r="A4277" t="s">
        <v>8136</v>
      </c>
      <c r="B4277">
        <v>4.2</v>
      </c>
    </row>
    <row r="4278" spans="1:2" x14ac:dyDescent="0.3">
      <c r="A4278" t="s">
        <v>2068</v>
      </c>
      <c r="B4278">
        <v>7.4</v>
      </c>
    </row>
    <row r="4279" spans="1:2" x14ac:dyDescent="0.3">
      <c r="A4279" t="s">
        <v>6564</v>
      </c>
      <c r="B4279">
        <v>7</v>
      </c>
    </row>
    <row r="4280" spans="1:2" x14ac:dyDescent="0.3">
      <c r="A4280" t="s">
        <v>592</v>
      </c>
      <c r="B4280">
        <v>7.3</v>
      </c>
    </row>
    <row r="4281" spans="1:2" x14ac:dyDescent="0.3">
      <c r="A4281" t="s">
        <v>8143</v>
      </c>
      <c r="B4281">
        <v>5.8</v>
      </c>
    </row>
    <row r="4282" spans="1:2" x14ac:dyDescent="0.3">
      <c r="A4282" t="s">
        <v>8145</v>
      </c>
      <c r="B4282">
        <v>7</v>
      </c>
    </row>
    <row r="4283" spans="1:2" x14ac:dyDescent="0.3">
      <c r="A4283" t="s">
        <v>8147</v>
      </c>
      <c r="B4283">
        <v>3.2</v>
      </c>
    </row>
    <row r="4284" spans="1:2" x14ac:dyDescent="0.3">
      <c r="A4284" t="s">
        <v>8149</v>
      </c>
      <c r="B4284">
        <v>6.8</v>
      </c>
    </row>
    <row r="4285" spans="1:2" x14ac:dyDescent="0.3">
      <c r="A4285" t="s">
        <v>8152</v>
      </c>
      <c r="B4285">
        <v>7.7</v>
      </c>
    </row>
    <row r="4286" spans="1:2" x14ac:dyDescent="0.3">
      <c r="A4286" t="s">
        <v>8154</v>
      </c>
      <c r="B4286">
        <v>5.6</v>
      </c>
    </row>
    <row r="4287" spans="1:2" x14ac:dyDescent="0.3">
      <c r="A4287" t="s">
        <v>8156</v>
      </c>
      <c r="B4287">
        <v>7.1</v>
      </c>
    </row>
    <row r="4288" spans="1:2" x14ac:dyDescent="0.3">
      <c r="A4288" t="s">
        <v>8158</v>
      </c>
      <c r="B4288">
        <v>3.6</v>
      </c>
    </row>
    <row r="4289" spans="1:2" x14ac:dyDescent="0.3">
      <c r="A4289" t="s">
        <v>8160</v>
      </c>
      <c r="B4289">
        <v>6.8</v>
      </c>
    </row>
    <row r="4290" spans="1:2" x14ac:dyDescent="0.3">
      <c r="A4290" t="s">
        <v>8162</v>
      </c>
      <c r="B4290">
        <v>7.6</v>
      </c>
    </row>
    <row r="4291" spans="1:2" x14ac:dyDescent="0.3">
      <c r="A4291" t="s">
        <v>8164</v>
      </c>
      <c r="B4291">
        <v>8.3000000000000007</v>
      </c>
    </row>
    <row r="4292" spans="1:2" x14ac:dyDescent="0.3">
      <c r="A4292" t="s">
        <v>419</v>
      </c>
      <c r="B4292">
        <v>7.5</v>
      </c>
    </row>
    <row r="4293" spans="1:2" x14ac:dyDescent="0.3">
      <c r="A4293" t="s">
        <v>8167</v>
      </c>
      <c r="B4293">
        <v>5.4</v>
      </c>
    </row>
    <row r="4294" spans="1:2" x14ac:dyDescent="0.3">
      <c r="A4294" t="s">
        <v>8169</v>
      </c>
      <c r="B4294">
        <v>5.3</v>
      </c>
    </row>
    <row r="4295" spans="1:2" x14ac:dyDescent="0.3">
      <c r="A4295" t="s">
        <v>8171</v>
      </c>
      <c r="B4295">
        <v>4.5</v>
      </c>
    </row>
    <row r="4296" spans="1:2" x14ac:dyDescent="0.3">
      <c r="A4296" t="s">
        <v>5202</v>
      </c>
      <c r="B4296">
        <v>7.3</v>
      </c>
    </row>
    <row r="4297" spans="1:2" x14ac:dyDescent="0.3">
      <c r="A4297" t="s">
        <v>8175</v>
      </c>
      <c r="B4297">
        <v>5.6</v>
      </c>
    </row>
    <row r="4298" spans="1:2" x14ac:dyDescent="0.3">
      <c r="A4298" t="s">
        <v>7784</v>
      </c>
      <c r="B4298">
        <v>5.6</v>
      </c>
    </row>
    <row r="4299" spans="1:2" x14ac:dyDescent="0.3">
      <c r="A4299" t="s">
        <v>8178</v>
      </c>
      <c r="B4299">
        <v>4.0999999999999996</v>
      </c>
    </row>
    <row r="4300" spans="1:2" x14ac:dyDescent="0.3">
      <c r="A4300" t="s">
        <v>8180</v>
      </c>
      <c r="B4300">
        <v>6.8</v>
      </c>
    </row>
    <row r="4301" spans="1:2" x14ac:dyDescent="0.3">
      <c r="A4301" t="s">
        <v>8182</v>
      </c>
      <c r="B4301">
        <v>6.3</v>
      </c>
    </row>
    <row r="4302" spans="1:2" x14ac:dyDescent="0.3">
      <c r="A4302" t="s">
        <v>6090</v>
      </c>
      <c r="B4302">
        <v>5.8</v>
      </c>
    </row>
    <row r="4303" spans="1:2" x14ac:dyDescent="0.3">
      <c r="A4303" t="s">
        <v>6477</v>
      </c>
      <c r="B4303">
        <v>6.6</v>
      </c>
    </row>
    <row r="4304" spans="1:2" x14ac:dyDescent="0.3">
      <c r="A4304" t="s">
        <v>8186</v>
      </c>
      <c r="B4304">
        <v>6.7</v>
      </c>
    </row>
    <row r="4305" spans="1:2" x14ac:dyDescent="0.3">
      <c r="A4305" t="s">
        <v>8188</v>
      </c>
      <c r="B4305">
        <v>6.4</v>
      </c>
    </row>
    <row r="4306" spans="1:2" x14ac:dyDescent="0.3">
      <c r="A4306" t="s">
        <v>7517</v>
      </c>
      <c r="B4306">
        <v>6.3</v>
      </c>
    </row>
    <row r="4307" spans="1:2" x14ac:dyDescent="0.3">
      <c r="A4307" t="s">
        <v>8191</v>
      </c>
      <c r="B4307">
        <v>3.4</v>
      </c>
    </row>
    <row r="4308" spans="1:2" x14ac:dyDescent="0.3">
      <c r="A4308" t="s">
        <v>8194</v>
      </c>
      <c r="B4308">
        <v>4.7</v>
      </c>
    </row>
    <row r="4309" spans="1:2" x14ac:dyDescent="0.3">
      <c r="A4309" t="s">
        <v>8196</v>
      </c>
      <c r="B4309">
        <v>6</v>
      </c>
    </row>
    <row r="4310" spans="1:2" x14ac:dyDescent="0.3">
      <c r="A4310" t="s">
        <v>8198</v>
      </c>
      <c r="B4310">
        <v>7.3</v>
      </c>
    </row>
    <row r="4311" spans="1:2" x14ac:dyDescent="0.3">
      <c r="A4311" t="s">
        <v>8200</v>
      </c>
      <c r="B4311">
        <v>7.9</v>
      </c>
    </row>
    <row r="4312" spans="1:2" x14ac:dyDescent="0.3">
      <c r="A4312" t="s">
        <v>8202</v>
      </c>
      <c r="B4312">
        <v>6.1</v>
      </c>
    </row>
    <row r="4313" spans="1:2" x14ac:dyDescent="0.3">
      <c r="A4313" t="s">
        <v>8204</v>
      </c>
      <c r="B4313">
        <v>7.4</v>
      </c>
    </row>
    <row r="4314" spans="1:2" x14ac:dyDescent="0.3">
      <c r="A4314" t="s">
        <v>8206</v>
      </c>
      <c r="B4314">
        <v>6.6</v>
      </c>
    </row>
    <row r="4315" spans="1:2" x14ac:dyDescent="0.3">
      <c r="A4315" t="s">
        <v>1584</v>
      </c>
      <c r="B4315">
        <v>5.5</v>
      </c>
    </row>
    <row r="4316" spans="1:2" x14ac:dyDescent="0.3">
      <c r="A4316" t="s">
        <v>1907</v>
      </c>
      <c r="B4316">
        <v>7.5</v>
      </c>
    </row>
    <row r="4317" spans="1:2" x14ac:dyDescent="0.3">
      <c r="A4317" t="s">
        <v>8210</v>
      </c>
      <c r="B4317">
        <v>7.6</v>
      </c>
    </row>
    <row r="4318" spans="1:2" x14ac:dyDescent="0.3">
      <c r="A4318" t="s">
        <v>8212</v>
      </c>
      <c r="B4318">
        <v>5</v>
      </c>
    </row>
    <row r="4319" spans="1:2" x14ac:dyDescent="0.3">
      <c r="A4319" t="s">
        <v>8214</v>
      </c>
      <c r="B4319">
        <v>3.2</v>
      </c>
    </row>
    <row r="4320" spans="1:2" x14ac:dyDescent="0.3">
      <c r="A4320" t="s">
        <v>165</v>
      </c>
      <c r="B4320">
        <v>8.1999999999999993</v>
      </c>
    </row>
    <row r="4321" spans="1:2" x14ac:dyDescent="0.3">
      <c r="A4321" t="s">
        <v>8217</v>
      </c>
      <c r="B4321">
        <v>3.7</v>
      </c>
    </row>
    <row r="4322" spans="1:2" x14ac:dyDescent="0.3">
      <c r="A4322" t="s">
        <v>8219</v>
      </c>
      <c r="B4322">
        <v>6.3</v>
      </c>
    </row>
    <row r="4323" spans="1:2" x14ac:dyDescent="0.3">
      <c r="A4323" t="s">
        <v>8221</v>
      </c>
      <c r="B4323">
        <v>4.0999999999999996</v>
      </c>
    </row>
    <row r="4324" spans="1:2" x14ac:dyDescent="0.3">
      <c r="A4324" t="s">
        <v>8223</v>
      </c>
      <c r="B4324">
        <v>6.9</v>
      </c>
    </row>
    <row r="4325" spans="1:2" x14ac:dyDescent="0.3">
      <c r="A4325" t="s">
        <v>8225</v>
      </c>
      <c r="B4325">
        <v>5.4</v>
      </c>
    </row>
    <row r="4326" spans="1:2" x14ac:dyDescent="0.3">
      <c r="A4326" t="s">
        <v>7668</v>
      </c>
      <c r="B4326">
        <v>6.5</v>
      </c>
    </row>
    <row r="4327" spans="1:2" x14ac:dyDescent="0.3">
      <c r="A4327" t="s">
        <v>2497</v>
      </c>
      <c r="B4327">
        <v>7.8</v>
      </c>
    </row>
    <row r="4328" spans="1:2" x14ac:dyDescent="0.3">
      <c r="A4328" t="s">
        <v>8229</v>
      </c>
      <c r="B4328">
        <v>6.7</v>
      </c>
    </row>
    <row r="4329" spans="1:2" x14ac:dyDescent="0.3">
      <c r="A4329" t="s">
        <v>8223</v>
      </c>
      <c r="B4329">
        <v>6.4</v>
      </c>
    </row>
    <row r="4330" spans="1:2" x14ac:dyDescent="0.3">
      <c r="A4330" t="s">
        <v>3504</v>
      </c>
      <c r="B4330">
        <v>7.3</v>
      </c>
    </row>
    <row r="4331" spans="1:2" x14ac:dyDescent="0.3">
      <c r="A4331" t="s">
        <v>8233</v>
      </c>
      <c r="B4331">
        <v>7</v>
      </c>
    </row>
    <row r="4332" spans="1:2" x14ac:dyDescent="0.3">
      <c r="A4332" t="s">
        <v>1560</v>
      </c>
      <c r="B4332">
        <v>6.3</v>
      </c>
    </row>
    <row r="4333" spans="1:2" x14ac:dyDescent="0.3">
      <c r="A4333" t="s">
        <v>3181</v>
      </c>
      <c r="B4333">
        <v>7.1</v>
      </c>
    </row>
    <row r="4334" spans="1:2" x14ac:dyDescent="0.3">
      <c r="A4334" t="s">
        <v>8237</v>
      </c>
      <c r="B4334">
        <v>4.8</v>
      </c>
    </row>
    <row r="4335" spans="1:2" x14ac:dyDescent="0.3">
      <c r="A4335" t="s">
        <v>8214</v>
      </c>
      <c r="B4335">
        <v>3.3</v>
      </c>
    </row>
    <row r="4336" spans="1:2" x14ac:dyDescent="0.3">
      <c r="A4336" t="s">
        <v>6313</v>
      </c>
      <c r="B4336">
        <v>6.9</v>
      </c>
    </row>
    <row r="4337" spans="1:2" x14ac:dyDescent="0.3">
      <c r="A4337" t="s">
        <v>8241</v>
      </c>
      <c r="B4337">
        <v>4.5999999999999996</v>
      </c>
    </row>
    <row r="4338" spans="1:2" x14ac:dyDescent="0.3">
      <c r="A4338" t="s">
        <v>8243</v>
      </c>
      <c r="B4338">
        <v>3</v>
      </c>
    </row>
    <row r="4339" spans="1:2" x14ac:dyDescent="0.3">
      <c r="A4339" t="s">
        <v>5261</v>
      </c>
      <c r="B4339">
        <v>6.6</v>
      </c>
    </row>
    <row r="4340" spans="1:2" x14ac:dyDescent="0.3">
      <c r="A4340" t="s">
        <v>8246</v>
      </c>
      <c r="B4340">
        <v>7.4</v>
      </c>
    </row>
    <row r="4341" spans="1:2" x14ac:dyDescent="0.3">
      <c r="A4341" t="s">
        <v>8249</v>
      </c>
      <c r="B4341">
        <v>6.2</v>
      </c>
    </row>
    <row r="4342" spans="1:2" x14ac:dyDescent="0.3">
      <c r="A4342" t="s">
        <v>8251</v>
      </c>
      <c r="B4342">
        <v>4</v>
      </c>
    </row>
    <row r="4343" spans="1:2" x14ac:dyDescent="0.3">
      <c r="A4343" t="s">
        <v>4775</v>
      </c>
      <c r="B4343">
        <v>6.1</v>
      </c>
    </row>
    <row r="4344" spans="1:2" x14ac:dyDescent="0.3">
      <c r="A4344" t="s">
        <v>4789</v>
      </c>
      <c r="B4344">
        <v>6.9</v>
      </c>
    </row>
    <row r="4345" spans="1:2" x14ac:dyDescent="0.3">
      <c r="A4345" t="s">
        <v>8256</v>
      </c>
      <c r="B4345">
        <v>7.5</v>
      </c>
    </row>
    <row r="4346" spans="1:2" x14ac:dyDescent="0.3">
      <c r="A4346" t="s">
        <v>8258</v>
      </c>
      <c r="B4346">
        <v>6.7</v>
      </c>
    </row>
    <row r="4347" spans="1:2" x14ac:dyDescent="0.3">
      <c r="A4347" t="s">
        <v>8260</v>
      </c>
      <c r="B4347">
        <v>7.4</v>
      </c>
    </row>
    <row r="4348" spans="1:2" x14ac:dyDescent="0.3">
      <c r="A4348" t="s">
        <v>8262</v>
      </c>
      <c r="B4348">
        <v>6.1</v>
      </c>
    </row>
    <row r="4349" spans="1:2" x14ac:dyDescent="0.3">
      <c r="A4349" t="s">
        <v>8264</v>
      </c>
      <c r="B4349">
        <v>5.4</v>
      </c>
    </row>
    <row r="4350" spans="1:2" x14ac:dyDescent="0.3">
      <c r="A4350" t="s">
        <v>8266</v>
      </c>
      <c r="B4350">
        <v>6.4</v>
      </c>
    </row>
    <row r="4351" spans="1:2" x14ac:dyDescent="0.3">
      <c r="A4351" t="s">
        <v>8268</v>
      </c>
      <c r="B4351">
        <v>7</v>
      </c>
    </row>
    <row r="4352" spans="1:2" x14ac:dyDescent="0.3">
      <c r="A4352" t="s">
        <v>8270</v>
      </c>
      <c r="B4352">
        <v>6.3</v>
      </c>
    </row>
    <row r="4353" spans="1:2" x14ac:dyDescent="0.3">
      <c r="A4353" t="s">
        <v>1726</v>
      </c>
      <c r="B4353">
        <v>6.9</v>
      </c>
    </row>
    <row r="4354" spans="1:2" x14ac:dyDescent="0.3">
      <c r="A4354" t="s">
        <v>8273</v>
      </c>
      <c r="B4354">
        <v>7.8</v>
      </c>
    </row>
    <row r="4355" spans="1:2" x14ac:dyDescent="0.3">
      <c r="A4355" t="s">
        <v>6477</v>
      </c>
      <c r="B4355">
        <v>6.4</v>
      </c>
    </row>
    <row r="4356" spans="1:2" x14ac:dyDescent="0.3">
      <c r="A4356" t="s">
        <v>8276</v>
      </c>
      <c r="B4356">
        <v>7.7</v>
      </c>
    </row>
    <row r="4357" spans="1:2" x14ac:dyDescent="0.3">
      <c r="A4357" t="s">
        <v>8279</v>
      </c>
      <c r="B4357">
        <v>6.3</v>
      </c>
    </row>
    <row r="4358" spans="1:2" x14ac:dyDescent="0.3">
      <c r="A4358" t="s">
        <v>8281</v>
      </c>
      <c r="B4358">
        <v>6.3</v>
      </c>
    </row>
    <row r="4359" spans="1:2" x14ac:dyDescent="0.3">
      <c r="A4359" t="s">
        <v>6911</v>
      </c>
      <c r="B4359">
        <v>6.6</v>
      </c>
    </row>
  </sheetData>
  <pageMargins left="0.7" right="0.7" top="0.75" bottom="0.75" header="0.3" footer="0.3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dimension ref="A1:G4809"/>
  <sheetViews>
    <sheetView tabSelected="1" workbookViewId="0">
      <selection activeCell="E10" sqref="E10"/>
    </sheetView>
  </sheetViews>
  <sheetFormatPr defaultRowHeight="14.4" x14ac:dyDescent="0.3"/>
  <cols>
    <col min="1" max="1" width="10" bestFit="1" customWidth="1"/>
    <col min="2" max="2" width="12" bestFit="1" customWidth="1"/>
    <col min="3" max="3" width="10" style="21" bestFit="1" customWidth="1"/>
    <col min="4" max="4" width="72.88671875" bestFit="1" customWidth="1"/>
    <col min="6" max="6" width="46" bestFit="1" customWidth="1"/>
    <col min="7" max="7" width="10" bestFit="1" customWidth="1"/>
  </cols>
  <sheetData>
    <row r="1" spans="1:7" x14ac:dyDescent="0.3">
      <c r="A1" s="1" t="s">
        <v>2</v>
      </c>
      <c r="B1" s="1" t="s">
        <v>6</v>
      </c>
      <c r="C1" s="21" t="s">
        <v>12720</v>
      </c>
      <c r="D1" s="1" t="s">
        <v>4</v>
      </c>
    </row>
    <row r="2" spans="1:7" x14ac:dyDescent="0.3">
      <c r="A2">
        <v>140530114</v>
      </c>
      <c r="B2">
        <v>60000</v>
      </c>
      <c r="C2" s="21">
        <f t="shared" ref="C2:C65" si="0">A2-B2</f>
        <v>140470114</v>
      </c>
      <c r="D2" t="s">
        <v>12337</v>
      </c>
    </row>
    <row r="3" spans="1:7" x14ac:dyDescent="0.3">
      <c r="A3">
        <v>141600000</v>
      </c>
      <c r="B3">
        <v>3000000</v>
      </c>
      <c r="C3" s="21">
        <f t="shared" si="0"/>
        <v>138600000</v>
      </c>
      <c r="D3" t="s">
        <v>11728</v>
      </c>
    </row>
    <row r="4" spans="1:7" x14ac:dyDescent="0.3">
      <c r="A4">
        <v>143492840</v>
      </c>
      <c r="B4">
        <v>7500000</v>
      </c>
      <c r="C4" s="21">
        <f t="shared" si="0"/>
        <v>135992840</v>
      </c>
      <c r="D4" t="s">
        <v>11191</v>
      </c>
      <c r="F4" t="s">
        <v>12721</v>
      </c>
      <c r="G4">
        <f>CORREL(A:A,B:B)</f>
        <v>0.51024917033730322</v>
      </c>
    </row>
    <row r="5" spans="1:7" x14ac:dyDescent="0.3">
      <c r="A5">
        <v>137963328</v>
      </c>
      <c r="B5">
        <v>6000000</v>
      </c>
      <c r="C5" s="21">
        <f t="shared" si="0"/>
        <v>131963328</v>
      </c>
      <c r="D5" t="s">
        <v>11300</v>
      </c>
      <c r="F5" t="s">
        <v>12722</v>
      </c>
      <c r="G5">
        <f>MAX(C:C)</f>
        <v>140470114</v>
      </c>
    </row>
    <row r="6" spans="1:7" x14ac:dyDescent="0.3">
      <c r="A6">
        <v>134821952</v>
      </c>
      <c r="B6">
        <v>6000000</v>
      </c>
      <c r="C6" s="21">
        <f t="shared" si="0"/>
        <v>128821952</v>
      </c>
      <c r="D6" t="s">
        <v>11194</v>
      </c>
    </row>
    <row r="7" spans="1:7" x14ac:dyDescent="0.3">
      <c r="A7">
        <v>138339411</v>
      </c>
      <c r="B7">
        <v>10000000</v>
      </c>
      <c r="C7" s="21">
        <f t="shared" si="0"/>
        <v>128339411</v>
      </c>
      <c r="D7" t="s">
        <v>10839</v>
      </c>
      <c r="F7" s="9" t="s">
        <v>12723</v>
      </c>
    </row>
    <row r="8" spans="1:7" x14ac:dyDescent="0.3">
      <c r="A8">
        <v>141319195</v>
      </c>
      <c r="B8">
        <v>15000000</v>
      </c>
      <c r="C8" s="21">
        <f t="shared" si="0"/>
        <v>126319195</v>
      </c>
      <c r="D8" t="s">
        <v>10540</v>
      </c>
    </row>
    <row r="9" spans="1:7" x14ac:dyDescent="0.3">
      <c r="A9">
        <v>138795342</v>
      </c>
      <c r="B9">
        <v>15000000</v>
      </c>
      <c r="C9" s="21">
        <f t="shared" si="0"/>
        <v>123795342</v>
      </c>
      <c r="D9" t="s">
        <v>10393</v>
      </c>
    </row>
    <row r="10" spans="1:7" x14ac:dyDescent="0.3">
      <c r="A10">
        <v>144833357</v>
      </c>
      <c r="B10">
        <v>22000000</v>
      </c>
      <c r="C10" s="21">
        <f t="shared" si="0"/>
        <v>122833357</v>
      </c>
      <c r="D10" t="s">
        <v>9909</v>
      </c>
    </row>
    <row r="11" spans="1:7" x14ac:dyDescent="0.3">
      <c r="A11">
        <v>145000989</v>
      </c>
      <c r="B11">
        <v>25000000</v>
      </c>
      <c r="C11" s="21">
        <f t="shared" si="0"/>
        <v>120000989</v>
      </c>
      <c r="D11" t="s">
        <v>9710</v>
      </c>
    </row>
    <row r="12" spans="1:7" x14ac:dyDescent="0.3">
      <c r="A12">
        <v>137387272</v>
      </c>
      <c r="B12">
        <v>20000000</v>
      </c>
      <c r="C12" s="21">
        <f t="shared" si="0"/>
        <v>117387272</v>
      </c>
      <c r="D12" t="s">
        <v>9983</v>
      </c>
    </row>
    <row r="13" spans="1:7" x14ac:dyDescent="0.3">
      <c r="A13">
        <v>119500000</v>
      </c>
      <c r="B13">
        <v>2600000</v>
      </c>
      <c r="C13" s="21">
        <f t="shared" si="0"/>
        <v>116900000</v>
      </c>
      <c r="D13" t="s">
        <v>11839</v>
      </c>
    </row>
    <row r="14" spans="1:7" x14ac:dyDescent="0.3">
      <c r="A14">
        <v>117235247</v>
      </c>
      <c r="B14">
        <v>960000</v>
      </c>
      <c r="C14" s="21">
        <f t="shared" si="0"/>
        <v>116275247</v>
      </c>
      <c r="D14" t="s">
        <v>12174</v>
      </c>
    </row>
    <row r="15" spans="1:7" x14ac:dyDescent="0.3">
      <c r="A15">
        <v>145096820</v>
      </c>
      <c r="B15">
        <v>30000000</v>
      </c>
      <c r="C15" s="21">
        <f t="shared" si="0"/>
        <v>115096820</v>
      </c>
      <c r="D15" t="s">
        <v>9445</v>
      </c>
    </row>
    <row r="16" spans="1:7" x14ac:dyDescent="0.3">
      <c r="A16">
        <v>130058047</v>
      </c>
      <c r="B16">
        <v>15000000</v>
      </c>
      <c r="C16" s="21">
        <f t="shared" si="0"/>
        <v>115058047</v>
      </c>
      <c r="D16" t="s">
        <v>10392</v>
      </c>
    </row>
    <row r="17" spans="1:4" x14ac:dyDescent="0.3">
      <c r="A17">
        <v>115000000</v>
      </c>
      <c r="B17">
        <v>777000</v>
      </c>
      <c r="C17" s="21">
        <f t="shared" si="0"/>
        <v>114223000</v>
      </c>
      <c r="D17" t="s">
        <v>12307</v>
      </c>
    </row>
    <row r="18" spans="1:4" x14ac:dyDescent="0.3">
      <c r="A18">
        <v>119078393</v>
      </c>
      <c r="B18">
        <v>6000000</v>
      </c>
      <c r="C18" s="21">
        <f t="shared" si="0"/>
        <v>113078393</v>
      </c>
      <c r="D18" t="s">
        <v>11301</v>
      </c>
    </row>
    <row r="19" spans="1:4" x14ac:dyDescent="0.3">
      <c r="A19">
        <v>128067808</v>
      </c>
      <c r="B19">
        <v>15000000</v>
      </c>
      <c r="C19" s="21">
        <f t="shared" si="0"/>
        <v>113067808</v>
      </c>
      <c r="D19" t="s">
        <v>10391</v>
      </c>
    </row>
    <row r="20" spans="1:4" x14ac:dyDescent="0.3">
      <c r="A20">
        <v>124868837</v>
      </c>
      <c r="B20">
        <v>12000000</v>
      </c>
      <c r="C20" s="21">
        <f t="shared" si="0"/>
        <v>112868837</v>
      </c>
      <c r="D20" t="s">
        <v>10709</v>
      </c>
    </row>
    <row r="21" spans="1:4" x14ac:dyDescent="0.3">
      <c r="A21">
        <v>130727000</v>
      </c>
      <c r="B21">
        <v>19000000</v>
      </c>
      <c r="C21" s="21">
        <f t="shared" si="0"/>
        <v>111727000</v>
      </c>
      <c r="D21" t="s">
        <v>9978</v>
      </c>
    </row>
    <row r="22" spans="1:4" x14ac:dyDescent="0.3">
      <c r="A22">
        <v>127175354</v>
      </c>
      <c r="B22">
        <v>16000000</v>
      </c>
      <c r="C22" s="21">
        <f t="shared" si="0"/>
        <v>111175354</v>
      </c>
      <c r="D22" t="s">
        <v>10335</v>
      </c>
    </row>
    <row r="23" spans="1:4" x14ac:dyDescent="0.3">
      <c r="A23">
        <v>132088910</v>
      </c>
      <c r="B23">
        <v>21000000</v>
      </c>
      <c r="C23" s="21">
        <f t="shared" si="0"/>
        <v>111088910</v>
      </c>
      <c r="D23" t="s">
        <v>9961</v>
      </c>
    </row>
    <row r="24" spans="1:4" x14ac:dyDescent="0.3">
      <c r="A24">
        <v>123922370</v>
      </c>
      <c r="B24">
        <v>13000000</v>
      </c>
      <c r="C24" s="21">
        <f t="shared" si="0"/>
        <v>110922370</v>
      </c>
      <c r="D24" t="s">
        <v>10599</v>
      </c>
    </row>
    <row r="25" spans="1:4" x14ac:dyDescent="0.3">
      <c r="A25">
        <v>128505958</v>
      </c>
      <c r="B25">
        <v>18000000</v>
      </c>
      <c r="C25" s="21">
        <f t="shared" si="0"/>
        <v>110505958</v>
      </c>
      <c r="D25" t="s">
        <v>10197</v>
      </c>
    </row>
    <row r="26" spans="1:4" x14ac:dyDescent="0.3">
      <c r="A26">
        <v>144731527</v>
      </c>
      <c r="B26">
        <v>35000000</v>
      </c>
      <c r="C26" s="21">
        <f t="shared" si="0"/>
        <v>109731527</v>
      </c>
      <c r="D26" t="s">
        <v>9273</v>
      </c>
    </row>
    <row r="27" spans="1:4" x14ac:dyDescent="0.3">
      <c r="A27">
        <v>134141530</v>
      </c>
      <c r="B27">
        <v>25000000</v>
      </c>
      <c r="C27" s="21">
        <f t="shared" si="0"/>
        <v>109141530</v>
      </c>
      <c r="D27" t="s">
        <v>9724</v>
      </c>
    </row>
    <row r="28" spans="1:4" x14ac:dyDescent="0.3">
      <c r="A28">
        <v>128300000</v>
      </c>
      <c r="B28">
        <v>19400870</v>
      </c>
      <c r="C28" s="21">
        <f t="shared" si="0"/>
        <v>108899130</v>
      </c>
      <c r="D28" t="s">
        <v>9975</v>
      </c>
    </row>
    <row r="29" spans="1:4" x14ac:dyDescent="0.3">
      <c r="A29">
        <v>107917283</v>
      </c>
      <c r="B29">
        <v>15000</v>
      </c>
      <c r="C29" s="21">
        <f t="shared" si="0"/>
        <v>107902283</v>
      </c>
      <c r="D29" t="s">
        <v>12420</v>
      </c>
    </row>
    <row r="30" spans="1:4" x14ac:dyDescent="0.3">
      <c r="A30">
        <v>112000000</v>
      </c>
      <c r="B30">
        <v>4400000</v>
      </c>
      <c r="C30" s="21">
        <f t="shared" si="0"/>
        <v>107600000</v>
      </c>
      <c r="D30" t="s">
        <v>11568</v>
      </c>
    </row>
    <row r="31" spans="1:4" x14ac:dyDescent="0.3">
      <c r="A31">
        <v>123070338</v>
      </c>
      <c r="B31">
        <v>16000000</v>
      </c>
      <c r="C31" s="21">
        <f t="shared" si="0"/>
        <v>107070338</v>
      </c>
      <c r="D31" t="s">
        <v>8295</v>
      </c>
    </row>
    <row r="32" spans="1:4" x14ac:dyDescent="0.3">
      <c r="A32">
        <v>113709992</v>
      </c>
      <c r="B32">
        <v>7000000</v>
      </c>
      <c r="C32" s="21">
        <f t="shared" si="0"/>
        <v>106709992</v>
      </c>
      <c r="D32" t="s">
        <v>11198</v>
      </c>
    </row>
    <row r="33" spans="1:4" x14ac:dyDescent="0.3">
      <c r="A33">
        <v>144512310</v>
      </c>
      <c r="B33">
        <v>38000000</v>
      </c>
      <c r="C33" s="21">
        <f t="shared" si="0"/>
        <v>106512310</v>
      </c>
      <c r="D33" t="s">
        <v>8298</v>
      </c>
    </row>
    <row r="34" spans="1:4" x14ac:dyDescent="0.3">
      <c r="A34">
        <v>119938730</v>
      </c>
      <c r="B34">
        <v>18000000</v>
      </c>
      <c r="C34" s="21">
        <f t="shared" si="0"/>
        <v>101938730</v>
      </c>
      <c r="D34" t="s">
        <v>10195</v>
      </c>
    </row>
    <row r="35" spans="1:4" x14ac:dyDescent="0.3">
      <c r="A35">
        <v>121697350</v>
      </c>
      <c r="B35">
        <v>20000000</v>
      </c>
      <c r="C35" s="21">
        <f t="shared" si="0"/>
        <v>101697350</v>
      </c>
      <c r="D35" t="s">
        <v>9979</v>
      </c>
    </row>
    <row r="36" spans="1:4" x14ac:dyDescent="0.3">
      <c r="A36">
        <v>105500000</v>
      </c>
      <c r="B36">
        <v>4000000</v>
      </c>
      <c r="C36" s="21">
        <f t="shared" si="0"/>
        <v>101500000</v>
      </c>
      <c r="D36" t="s">
        <v>11581</v>
      </c>
    </row>
    <row r="37" spans="1:4" x14ac:dyDescent="0.3">
      <c r="A37">
        <v>121463226</v>
      </c>
      <c r="B37">
        <v>20000000</v>
      </c>
      <c r="C37" s="21">
        <f t="shared" si="0"/>
        <v>101463226</v>
      </c>
      <c r="D37" t="s">
        <v>10273</v>
      </c>
    </row>
    <row r="38" spans="1:4" x14ac:dyDescent="0.3">
      <c r="A38">
        <v>141340178</v>
      </c>
      <c r="B38">
        <v>40000000</v>
      </c>
      <c r="C38" s="21">
        <f t="shared" si="0"/>
        <v>101340178</v>
      </c>
      <c r="D38" t="s">
        <v>9388</v>
      </c>
    </row>
    <row r="39" spans="1:4" x14ac:dyDescent="0.3">
      <c r="A39">
        <v>111722000</v>
      </c>
      <c r="B39">
        <v>11000000</v>
      </c>
      <c r="C39" s="21">
        <f t="shared" si="0"/>
        <v>100722000</v>
      </c>
      <c r="D39" t="s">
        <v>10781</v>
      </c>
    </row>
    <row r="40" spans="1:4" x14ac:dyDescent="0.3">
      <c r="A40">
        <v>110175871</v>
      </c>
      <c r="B40">
        <v>10000000</v>
      </c>
      <c r="C40" s="21">
        <f t="shared" si="0"/>
        <v>100175871</v>
      </c>
      <c r="D40" t="s">
        <v>10852</v>
      </c>
    </row>
    <row r="41" spans="1:4" x14ac:dyDescent="0.3">
      <c r="A41">
        <v>107930000</v>
      </c>
      <c r="B41">
        <v>8000000</v>
      </c>
      <c r="C41" s="21">
        <f t="shared" si="0"/>
        <v>99930000</v>
      </c>
      <c r="D41" t="s">
        <v>11092</v>
      </c>
    </row>
    <row r="42" spans="1:4" x14ac:dyDescent="0.3">
      <c r="A42">
        <v>132541238</v>
      </c>
      <c r="B42">
        <v>33000000</v>
      </c>
      <c r="C42" s="21">
        <f t="shared" si="0"/>
        <v>99541238</v>
      </c>
      <c r="D42" t="s">
        <v>9977</v>
      </c>
    </row>
    <row r="43" spans="1:4" x14ac:dyDescent="0.3">
      <c r="A43">
        <v>134455175</v>
      </c>
      <c r="B43">
        <v>35000000</v>
      </c>
      <c r="C43" s="21">
        <f t="shared" si="0"/>
        <v>99455175</v>
      </c>
      <c r="D43" t="s">
        <v>9278</v>
      </c>
    </row>
    <row r="44" spans="1:4" x14ac:dyDescent="0.3">
      <c r="A44">
        <v>106593296</v>
      </c>
      <c r="B44">
        <v>7500000</v>
      </c>
      <c r="C44" s="21">
        <f t="shared" si="0"/>
        <v>99093296</v>
      </c>
      <c r="D44" t="s">
        <v>11164</v>
      </c>
    </row>
    <row r="45" spans="1:4" x14ac:dyDescent="0.3">
      <c r="A45">
        <v>104007828</v>
      </c>
      <c r="B45">
        <v>5000000</v>
      </c>
      <c r="C45" s="21">
        <f t="shared" si="0"/>
        <v>99007828</v>
      </c>
      <c r="D45" t="s">
        <v>11411</v>
      </c>
    </row>
    <row r="46" spans="1:4" x14ac:dyDescent="0.3">
      <c r="A46">
        <v>138614544</v>
      </c>
      <c r="B46">
        <v>40000000</v>
      </c>
      <c r="C46" s="21">
        <f t="shared" si="0"/>
        <v>98614544</v>
      </c>
      <c r="D46" t="s">
        <v>9075</v>
      </c>
    </row>
    <row r="47" spans="1:4" x14ac:dyDescent="0.3">
      <c r="A47">
        <v>117224271</v>
      </c>
      <c r="B47">
        <v>20000000</v>
      </c>
      <c r="C47" s="21">
        <f t="shared" si="0"/>
        <v>97224271</v>
      </c>
      <c r="D47" t="s">
        <v>9980</v>
      </c>
    </row>
    <row r="48" spans="1:4" x14ac:dyDescent="0.3">
      <c r="A48">
        <v>114968774</v>
      </c>
      <c r="B48">
        <v>18000000</v>
      </c>
      <c r="C48" s="21">
        <f t="shared" si="0"/>
        <v>96968774</v>
      </c>
      <c r="D48" t="s">
        <v>10196</v>
      </c>
    </row>
    <row r="49" spans="1:4" x14ac:dyDescent="0.3">
      <c r="A49">
        <v>121945720</v>
      </c>
      <c r="B49">
        <v>25000000</v>
      </c>
      <c r="C49" s="21">
        <f t="shared" si="0"/>
        <v>96945720</v>
      </c>
      <c r="D49" t="s">
        <v>9712</v>
      </c>
    </row>
    <row r="50" spans="1:4" x14ac:dyDescent="0.3">
      <c r="A50">
        <v>111936400</v>
      </c>
      <c r="B50">
        <v>15000000</v>
      </c>
      <c r="C50" s="21">
        <f t="shared" si="0"/>
        <v>96936400</v>
      </c>
      <c r="D50" t="s">
        <v>10394</v>
      </c>
    </row>
    <row r="51" spans="1:4" x14ac:dyDescent="0.3">
      <c r="A51">
        <v>138447667</v>
      </c>
      <c r="B51">
        <v>42000000</v>
      </c>
      <c r="C51" s="21">
        <f t="shared" si="0"/>
        <v>96447667</v>
      </c>
      <c r="D51" t="s">
        <v>9042</v>
      </c>
    </row>
    <row r="52" spans="1:4" x14ac:dyDescent="0.3">
      <c r="A52">
        <v>102308900</v>
      </c>
      <c r="B52">
        <v>6000000</v>
      </c>
      <c r="C52" s="21">
        <f t="shared" si="0"/>
        <v>96308900</v>
      </c>
      <c r="D52" t="s">
        <v>11302</v>
      </c>
    </row>
    <row r="53" spans="1:4" x14ac:dyDescent="0.3">
      <c r="A53">
        <v>102300000</v>
      </c>
      <c r="B53">
        <v>6000000</v>
      </c>
      <c r="C53" s="21">
        <f t="shared" si="0"/>
        <v>96300000</v>
      </c>
      <c r="D53" t="s">
        <v>11303</v>
      </c>
    </row>
    <row r="54" spans="1:4" x14ac:dyDescent="0.3">
      <c r="A54">
        <v>121248145</v>
      </c>
      <c r="B54">
        <v>25000000</v>
      </c>
      <c r="C54" s="21">
        <f t="shared" si="0"/>
        <v>96248145</v>
      </c>
      <c r="D54" t="s">
        <v>9446</v>
      </c>
    </row>
    <row r="55" spans="1:4" x14ac:dyDescent="0.3">
      <c r="A55">
        <v>125014030</v>
      </c>
      <c r="B55">
        <v>30000000</v>
      </c>
      <c r="C55" s="21">
        <f t="shared" si="0"/>
        <v>95014030</v>
      </c>
      <c r="D55" t="s">
        <v>9447</v>
      </c>
    </row>
    <row r="56" spans="1:4" x14ac:dyDescent="0.3">
      <c r="A56">
        <v>139852971</v>
      </c>
      <c r="B56">
        <v>45000000</v>
      </c>
      <c r="C56" s="21">
        <f t="shared" si="0"/>
        <v>94852971</v>
      </c>
      <c r="D56" t="s">
        <v>8968</v>
      </c>
    </row>
    <row r="57" spans="1:4" x14ac:dyDescent="0.3">
      <c r="A57">
        <v>114324072</v>
      </c>
      <c r="B57">
        <v>20000000</v>
      </c>
      <c r="C57" s="21">
        <f t="shared" si="0"/>
        <v>94324072</v>
      </c>
      <c r="D57" t="s">
        <v>9452</v>
      </c>
    </row>
    <row r="58" spans="1:4" x14ac:dyDescent="0.3">
      <c r="A58">
        <v>106952327</v>
      </c>
      <c r="B58">
        <v>13000000</v>
      </c>
      <c r="C58" s="21">
        <f t="shared" si="0"/>
        <v>93952327</v>
      </c>
      <c r="D58" t="s">
        <v>10602</v>
      </c>
    </row>
    <row r="59" spans="1:4" x14ac:dyDescent="0.3">
      <c r="A59">
        <v>109306210</v>
      </c>
      <c r="B59">
        <v>15800000</v>
      </c>
      <c r="C59" s="21">
        <f t="shared" si="0"/>
        <v>93506210</v>
      </c>
      <c r="D59" t="s">
        <v>10542</v>
      </c>
    </row>
    <row r="60" spans="1:4" x14ac:dyDescent="0.3">
      <c r="A60">
        <v>122012643</v>
      </c>
      <c r="B60">
        <v>30000000</v>
      </c>
      <c r="C60" s="21">
        <f t="shared" si="0"/>
        <v>92012643</v>
      </c>
      <c r="D60" t="s">
        <v>9450</v>
      </c>
    </row>
    <row r="61" spans="1:4" x14ac:dyDescent="0.3">
      <c r="A61">
        <v>143704210</v>
      </c>
      <c r="B61">
        <v>52000000</v>
      </c>
      <c r="C61" s="21">
        <f t="shared" si="0"/>
        <v>91704210</v>
      </c>
      <c r="D61" t="s">
        <v>8824</v>
      </c>
    </row>
    <row r="62" spans="1:4" x14ac:dyDescent="0.3">
      <c r="A62">
        <v>136019448</v>
      </c>
      <c r="B62">
        <v>44500000</v>
      </c>
      <c r="C62" s="21">
        <f t="shared" si="0"/>
        <v>91519448</v>
      </c>
      <c r="D62" t="s">
        <v>9028</v>
      </c>
    </row>
    <row r="63" spans="1:4" x14ac:dyDescent="0.3">
      <c r="A63">
        <v>119518352</v>
      </c>
      <c r="B63">
        <v>28000000</v>
      </c>
      <c r="C63" s="21">
        <f t="shared" si="0"/>
        <v>91518352</v>
      </c>
      <c r="D63" t="s">
        <v>9587</v>
      </c>
    </row>
    <row r="64" spans="1:4" x14ac:dyDescent="0.3">
      <c r="A64">
        <v>94900000</v>
      </c>
      <c r="B64">
        <v>4000000</v>
      </c>
      <c r="C64" s="21">
        <f t="shared" si="0"/>
        <v>90900000</v>
      </c>
      <c r="D64" t="s">
        <v>11195</v>
      </c>
    </row>
    <row r="65" spans="1:4" x14ac:dyDescent="0.3">
      <c r="A65">
        <v>101736215</v>
      </c>
      <c r="B65">
        <v>11000000</v>
      </c>
      <c r="C65" s="21">
        <f t="shared" si="0"/>
        <v>90736215</v>
      </c>
      <c r="D65" t="s">
        <v>10681</v>
      </c>
    </row>
    <row r="66" spans="1:4" x14ac:dyDescent="0.3">
      <c r="A66">
        <v>124732962</v>
      </c>
      <c r="B66">
        <v>35000000</v>
      </c>
      <c r="C66" s="21">
        <f t="shared" ref="C66:C129" si="1">A66-B66</f>
        <v>89732962</v>
      </c>
      <c r="D66" t="s">
        <v>9276</v>
      </c>
    </row>
    <row r="67" spans="1:4" x14ac:dyDescent="0.3">
      <c r="A67">
        <v>127214072</v>
      </c>
      <c r="B67">
        <v>38000000</v>
      </c>
      <c r="C67" s="21">
        <f t="shared" si="1"/>
        <v>89214072</v>
      </c>
      <c r="D67" t="s">
        <v>9216</v>
      </c>
    </row>
    <row r="68" spans="1:4" x14ac:dyDescent="0.3">
      <c r="A68">
        <v>103001286</v>
      </c>
      <c r="B68">
        <v>15000000</v>
      </c>
      <c r="C68" s="21">
        <f t="shared" si="1"/>
        <v>88001286</v>
      </c>
      <c r="D68" t="s">
        <v>10166</v>
      </c>
    </row>
    <row r="69" spans="1:4" x14ac:dyDescent="0.3">
      <c r="A69">
        <v>117559438</v>
      </c>
      <c r="B69">
        <v>30000000</v>
      </c>
      <c r="C69" s="21">
        <f t="shared" si="1"/>
        <v>87559438</v>
      </c>
      <c r="D69" t="s">
        <v>9390</v>
      </c>
    </row>
    <row r="70" spans="1:4" x14ac:dyDescent="0.3">
      <c r="A70">
        <v>101978840</v>
      </c>
      <c r="B70">
        <v>15000000</v>
      </c>
      <c r="C70" s="21">
        <f t="shared" si="1"/>
        <v>86978840</v>
      </c>
      <c r="D70" t="s">
        <v>10404</v>
      </c>
    </row>
    <row r="71" spans="1:4" x14ac:dyDescent="0.3">
      <c r="A71">
        <v>102797150</v>
      </c>
      <c r="B71">
        <v>16000000</v>
      </c>
      <c r="C71" s="21">
        <f t="shared" si="1"/>
        <v>86797150</v>
      </c>
      <c r="D71" t="s">
        <v>12281</v>
      </c>
    </row>
    <row r="72" spans="1:4" x14ac:dyDescent="0.3">
      <c r="A72">
        <v>101157447</v>
      </c>
      <c r="B72">
        <v>14400000</v>
      </c>
      <c r="C72" s="21">
        <f t="shared" si="1"/>
        <v>86757447</v>
      </c>
      <c r="D72" t="s">
        <v>10538</v>
      </c>
    </row>
    <row r="73" spans="1:4" x14ac:dyDescent="0.3">
      <c r="A73">
        <v>116631310</v>
      </c>
      <c r="B73">
        <v>30000000</v>
      </c>
      <c r="C73" s="21">
        <f t="shared" si="1"/>
        <v>86631310</v>
      </c>
      <c r="D73" t="s">
        <v>9451</v>
      </c>
    </row>
    <row r="74" spans="1:4" x14ac:dyDescent="0.3">
      <c r="A74">
        <v>141600000</v>
      </c>
      <c r="B74">
        <v>55000000</v>
      </c>
      <c r="C74" s="21">
        <f t="shared" si="1"/>
        <v>86600000</v>
      </c>
      <c r="D74" t="s">
        <v>8753</v>
      </c>
    </row>
    <row r="75" spans="1:4" x14ac:dyDescent="0.3">
      <c r="A75">
        <v>126546825</v>
      </c>
      <c r="B75">
        <v>40000000</v>
      </c>
      <c r="C75" s="21">
        <f t="shared" si="1"/>
        <v>86546825</v>
      </c>
      <c r="D75" t="s">
        <v>9072</v>
      </c>
    </row>
    <row r="76" spans="1:4" x14ac:dyDescent="0.3">
      <c r="A76">
        <v>115648585</v>
      </c>
      <c r="B76">
        <v>30000000</v>
      </c>
      <c r="C76" s="21">
        <f t="shared" si="1"/>
        <v>85648585</v>
      </c>
      <c r="D76" t="s">
        <v>9449</v>
      </c>
    </row>
    <row r="77" spans="1:4" x14ac:dyDescent="0.3">
      <c r="A77">
        <v>115646235</v>
      </c>
      <c r="B77">
        <v>30000000</v>
      </c>
      <c r="C77" s="21">
        <f t="shared" si="1"/>
        <v>85646235</v>
      </c>
      <c r="D77" t="s">
        <v>9458</v>
      </c>
    </row>
    <row r="78" spans="1:4" x14ac:dyDescent="0.3">
      <c r="A78">
        <v>130512915</v>
      </c>
      <c r="B78">
        <v>45000000</v>
      </c>
      <c r="C78" s="21">
        <f t="shared" si="1"/>
        <v>85512915</v>
      </c>
      <c r="D78" t="s">
        <v>8967</v>
      </c>
    </row>
    <row r="79" spans="1:4" x14ac:dyDescent="0.3">
      <c r="A79">
        <v>125069696</v>
      </c>
      <c r="B79">
        <v>40000000</v>
      </c>
      <c r="C79" s="21">
        <f t="shared" si="1"/>
        <v>85069696</v>
      </c>
      <c r="D79" t="s">
        <v>9076</v>
      </c>
    </row>
    <row r="80" spans="1:4" x14ac:dyDescent="0.3">
      <c r="A80">
        <v>135014968</v>
      </c>
      <c r="B80">
        <v>50000000</v>
      </c>
      <c r="C80" s="21">
        <f t="shared" si="1"/>
        <v>85014968</v>
      </c>
      <c r="D80" t="s">
        <v>8837</v>
      </c>
    </row>
    <row r="81" spans="1:4" x14ac:dyDescent="0.3">
      <c r="A81">
        <v>109713132</v>
      </c>
      <c r="B81">
        <v>25000000</v>
      </c>
      <c r="C81" s="21">
        <f t="shared" si="1"/>
        <v>84713132</v>
      </c>
      <c r="D81" t="s">
        <v>9853</v>
      </c>
    </row>
    <row r="82" spans="1:4" x14ac:dyDescent="0.3">
      <c r="A82">
        <v>110222438</v>
      </c>
      <c r="B82">
        <v>26000000</v>
      </c>
      <c r="C82" s="21">
        <f t="shared" si="1"/>
        <v>84222438</v>
      </c>
      <c r="D82" t="s">
        <v>9676</v>
      </c>
    </row>
    <row r="83" spans="1:4" x14ac:dyDescent="0.3">
      <c r="A83">
        <v>86300000</v>
      </c>
      <c r="B83">
        <v>2800000</v>
      </c>
      <c r="C83" s="21">
        <f t="shared" si="1"/>
        <v>83500000</v>
      </c>
      <c r="D83" t="s">
        <v>11830</v>
      </c>
    </row>
    <row r="84" spans="1:4" x14ac:dyDescent="0.3">
      <c r="A84">
        <v>109243478</v>
      </c>
      <c r="B84">
        <v>26000000</v>
      </c>
      <c r="C84" s="21">
        <f t="shared" si="1"/>
        <v>83243478</v>
      </c>
      <c r="D84" t="s">
        <v>9677</v>
      </c>
    </row>
    <row r="85" spans="1:4" x14ac:dyDescent="0.3">
      <c r="A85">
        <v>143151473</v>
      </c>
      <c r="B85">
        <v>60000000</v>
      </c>
      <c r="C85" s="21">
        <f t="shared" si="1"/>
        <v>83151473</v>
      </c>
      <c r="D85" t="s">
        <v>8640</v>
      </c>
    </row>
    <row r="86" spans="1:4" x14ac:dyDescent="0.3">
      <c r="A86">
        <v>87025093</v>
      </c>
      <c r="B86">
        <v>4000000</v>
      </c>
      <c r="C86" s="21">
        <f t="shared" si="1"/>
        <v>83025093</v>
      </c>
      <c r="D86" t="s">
        <v>11407</v>
      </c>
    </row>
    <row r="87" spans="1:4" x14ac:dyDescent="0.3">
      <c r="A87">
        <v>102922376</v>
      </c>
      <c r="B87">
        <v>20000000</v>
      </c>
      <c r="C87" s="21">
        <f t="shared" si="1"/>
        <v>82922376</v>
      </c>
      <c r="D87" t="s">
        <v>9981</v>
      </c>
    </row>
    <row r="88" spans="1:4" x14ac:dyDescent="0.3">
      <c r="A88">
        <v>90800000</v>
      </c>
      <c r="B88">
        <v>8000000</v>
      </c>
      <c r="C88" s="21">
        <f t="shared" si="1"/>
        <v>82800000</v>
      </c>
      <c r="D88" t="s">
        <v>9069</v>
      </c>
    </row>
    <row r="89" spans="1:4" x14ac:dyDescent="0.3">
      <c r="A89">
        <v>117528646</v>
      </c>
      <c r="B89">
        <v>35000000</v>
      </c>
      <c r="C89" s="21">
        <f t="shared" si="1"/>
        <v>82528646</v>
      </c>
      <c r="D89" t="s">
        <v>9275</v>
      </c>
    </row>
    <row r="90" spans="1:4" x14ac:dyDescent="0.3">
      <c r="A90">
        <v>84749884</v>
      </c>
      <c r="B90">
        <v>3000000</v>
      </c>
      <c r="C90" s="21">
        <f t="shared" si="1"/>
        <v>81749884</v>
      </c>
      <c r="D90" t="s">
        <v>11734</v>
      </c>
    </row>
    <row r="91" spans="1:4" x14ac:dyDescent="0.3">
      <c r="A91">
        <v>84300000</v>
      </c>
      <c r="B91">
        <v>2600000</v>
      </c>
      <c r="C91" s="21">
        <f t="shared" si="1"/>
        <v>81700000</v>
      </c>
      <c r="D91" t="s">
        <v>9032</v>
      </c>
    </row>
    <row r="92" spans="1:4" x14ac:dyDescent="0.3">
      <c r="A92">
        <v>126805112</v>
      </c>
      <c r="B92">
        <v>46000000</v>
      </c>
      <c r="C92" s="21">
        <f t="shared" si="1"/>
        <v>80805112</v>
      </c>
      <c r="D92" t="s">
        <v>8959</v>
      </c>
    </row>
    <row r="93" spans="1:4" x14ac:dyDescent="0.3">
      <c r="A93">
        <v>100292856</v>
      </c>
      <c r="B93">
        <v>20000000</v>
      </c>
      <c r="C93" s="21">
        <f t="shared" si="1"/>
        <v>80292856</v>
      </c>
      <c r="D93" t="s">
        <v>10163</v>
      </c>
    </row>
    <row r="94" spans="1:4" x14ac:dyDescent="0.3">
      <c r="A94">
        <v>83400000</v>
      </c>
      <c r="B94">
        <v>3500000</v>
      </c>
      <c r="C94" s="21">
        <f t="shared" si="1"/>
        <v>79900000</v>
      </c>
      <c r="D94" t="s">
        <v>11671</v>
      </c>
    </row>
    <row r="95" spans="1:4" x14ac:dyDescent="0.3">
      <c r="A95">
        <v>90556401</v>
      </c>
      <c r="B95">
        <v>11000000</v>
      </c>
      <c r="C95" s="21">
        <f t="shared" si="1"/>
        <v>79556401</v>
      </c>
      <c r="D95" t="s">
        <v>10783</v>
      </c>
    </row>
    <row r="96" spans="1:4" x14ac:dyDescent="0.3">
      <c r="A96">
        <v>91547205</v>
      </c>
      <c r="B96">
        <v>12000000</v>
      </c>
      <c r="C96" s="21">
        <f t="shared" si="1"/>
        <v>79547205</v>
      </c>
      <c r="D96" t="s">
        <v>10684</v>
      </c>
    </row>
    <row r="97" spans="1:4" x14ac:dyDescent="0.3">
      <c r="A97">
        <v>96471845</v>
      </c>
      <c r="B97">
        <v>17000000</v>
      </c>
      <c r="C97" s="21">
        <f t="shared" si="1"/>
        <v>79471845</v>
      </c>
      <c r="D97" t="s">
        <v>10283</v>
      </c>
    </row>
    <row r="98" spans="1:4" x14ac:dyDescent="0.3">
      <c r="A98">
        <v>95860116</v>
      </c>
      <c r="B98">
        <v>16400000</v>
      </c>
      <c r="C98" s="21">
        <f t="shared" si="1"/>
        <v>79460116</v>
      </c>
      <c r="D98" t="s">
        <v>10334</v>
      </c>
    </row>
    <row r="99" spans="1:4" x14ac:dyDescent="0.3">
      <c r="A99">
        <v>105444419</v>
      </c>
      <c r="B99">
        <v>26000000</v>
      </c>
      <c r="C99" s="21">
        <f t="shared" si="1"/>
        <v>79444419</v>
      </c>
      <c r="D99" t="s">
        <v>9456</v>
      </c>
    </row>
    <row r="100" spans="1:4" x14ac:dyDescent="0.3">
      <c r="A100">
        <v>91443253</v>
      </c>
      <c r="B100">
        <v>12000000</v>
      </c>
      <c r="C100" s="21">
        <f t="shared" si="1"/>
        <v>79443253</v>
      </c>
      <c r="D100" t="s">
        <v>10773</v>
      </c>
    </row>
    <row r="101" spans="1:4" x14ac:dyDescent="0.3">
      <c r="A101">
        <v>139225854</v>
      </c>
      <c r="B101">
        <v>60000000</v>
      </c>
      <c r="C101" s="21">
        <f t="shared" si="1"/>
        <v>79225854</v>
      </c>
      <c r="D101" t="s">
        <v>8592</v>
      </c>
    </row>
    <row r="102" spans="1:4" x14ac:dyDescent="0.3">
      <c r="A102">
        <v>134218018</v>
      </c>
      <c r="B102">
        <v>55000000</v>
      </c>
      <c r="C102" s="21">
        <f t="shared" si="1"/>
        <v>79218018</v>
      </c>
      <c r="D102" t="s">
        <v>8754</v>
      </c>
    </row>
    <row r="103" spans="1:4" x14ac:dyDescent="0.3">
      <c r="A103">
        <v>94175854</v>
      </c>
      <c r="B103">
        <v>15000000</v>
      </c>
      <c r="C103" s="21">
        <f t="shared" si="1"/>
        <v>79175854</v>
      </c>
      <c r="D103" t="s">
        <v>10396</v>
      </c>
    </row>
    <row r="104" spans="1:4" x14ac:dyDescent="0.3">
      <c r="A104">
        <v>83574831</v>
      </c>
      <c r="B104">
        <v>5000000</v>
      </c>
      <c r="C104" s="21">
        <f t="shared" si="1"/>
        <v>78574831</v>
      </c>
      <c r="D104" t="s">
        <v>11406</v>
      </c>
    </row>
    <row r="105" spans="1:4" x14ac:dyDescent="0.3">
      <c r="A105">
        <v>118500000</v>
      </c>
      <c r="B105">
        <v>40000000</v>
      </c>
      <c r="C105" s="21">
        <f t="shared" si="1"/>
        <v>78500000</v>
      </c>
      <c r="D105" t="s">
        <v>9071</v>
      </c>
    </row>
    <row r="106" spans="1:4" x14ac:dyDescent="0.3">
      <c r="A106">
        <v>108360000</v>
      </c>
      <c r="B106">
        <v>30000000</v>
      </c>
      <c r="C106" s="21">
        <f t="shared" si="1"/>
        <v>78360000</v>
      </c>
      <c r="D106" t="s">
        <v>9454</v>
      </c>
    </row>
    <row r="107" spans="1:4" x14ac:dyDescent="0.3">
      <c r="A107">
        <v>91038276</v>
      </c>
      <c r="B107">
        <v>13000000</v>
      </c>
      <c r="C107" s="21">
        <f t="shared" si="1"/>
        <v>78038276</v>
      </c>
      <c r="D107" t="s">
        <v>10604</v>
      </c>
    </row>
    <row r="108" spans="1:4" x14ac:dyDescent="0.3">
      <c r="A108">
        <v>127997349</v>
      </c>
      <c r="B108">
        <v>50000000</v>
      </c>
      <c r="C108" s="21">
        <f t="shared" si="1"/>
        <v>77997349</v>
      </c>
      <c r="D108" t="s">
        <v>8847</v>
      </c>
    </row>
    <row r="109" spans="1:4" x14ac:dyDescent="0.3">
      <c r="A109">
        <v>84263837</v>
      </c>
      <c r="B109">
        <v>6500000</v>
      </c>
      <c r="C109" s="21">
        <f t="shared" si="1"/>
        <v>77763837</v>
      </c>
      <c r="D109" t="s">
        <v>11274</v>
      </c>
    </row>
    <row r="110" spans="1:4" x14ac:dyDescent="0.3">
      <c r="A110">
        <v>112692062</v>
      </c>
      <c r="B110">
        <v>35000000</v>
      </c>
      <c r="C110" s="21">
        <f t="shared" si="1"/>
        <v>77692062</v>
      </c>
      <c r="D110" t="s">
        <v>9274</v>
      </c>
    </row>
    <row r="111" spans="1:4" x14ac:dyDescent="0.3">
      <c r="A111">
        <v>101334374</v>
      </c>
      <c r="B111">
        <v>24000000</v>
      </c>
      <c r="C111" s="21">
        <f t="shared" si="1"/>
        <v>77334374</v>
      </c>
      <c r="D111" t="s">
        <v>9855</v>
      </c>
    </row>
    <row r="112" spans="1:4" x14ac:dyDescent="0.3">
      <c r="A112">
        <v>91121452</v>
      </c>
      <c r="B112">
        <v>14000000</v>
      </c>
      <c r="C112" s="21">
        <f t="shared" si="1"/>
        <v>77121452</v>
      </c>
      <c r="D112" t="s">
        <v>10398</v>
      </c>
    </row>
    <row r="113" spans="1:4" x14ac:dyDescent="0.3">
      <c r="A113">
        <v>95001351</v>
      </c>
      <c r="B113">
        <v>18000000</v>
      </c>
      <c r="C113" s="21">
        <f t="shared" si="1"/>
        <v>77001351</v>
      </c>
      <c r="D113" t="s">
        <v>10198</v>
      </c>
    </row>
    <row r="114" spans="1:4" x14ac:dyDescent="0.3">
      <c r="A114">
        <v>126975169</v>
      </c>
      <c r="B114">
        <v>50000000</v>
      </c>
      <c r="C114" s="21">
        <f t="shared" si="1"/>
        <v>76975169</v>
      </c>
      <c r="D114" t="s">
        <v>8840</v>
      </c>
    </row>
    <row r="115" spans="1:4" x14ac:dyDescent="0.3">
      <c r="A115">
        <v>92823600</v>
      </c>
      <c r="B115">
        <v>16000000</v>
      </c>
      <c r="C115" s="21">
        <f t="shared" si="1"/>
        <v>76823600</v>
      </c>
      <c r="D115" t="s">
        <v>10336</v>
      </c>
    </row>
    <row r="116" spans="1:4" x14ac:dyDescent="0.3">
      <c r="A116">
        <v>136801374</v>
      </c>
      <c r="B116">
        <v>60000000</v>
      </c>
      <c r="C116" s="21">
        <f t="shared" si="1"/>
        <v>76801374</v>
      </c>
      <c r="D116" t="s">
        <v>8641</v>
      </c>
    </row>
    <row r="117" spans="1:4" x14ac:dyDescent="0.3">
      <c r="A117">
        <v>81200000</v>
      </c>
      <c r="B117">
        <v>4500000</v>
      </c>
      <c r="C117" s="21">
        <f t="shared" si="1"/>
        <v>76700000</v>
      </c>
      <c r="D117" t="s">
        <v>11545</v>
      </c>
    </row>
    <row r="118" spans="1:4" x14ac:dyDescent="0.3">
      <c r="A118">
        <v>106694016</v>
      </c>
      <c r="B118">
        <v>30000000</v>
      </c>
      <c r="C118" s="21">
        <f t="shared" si="1"/>
        <v>76694016</v>
      </c>
      <c r="D118" t="s">
        <v>9462</v>
      </c>
    </row>
    <row r="119" spans="1:4" x14ac:dyDescent="0.3">
      <c r="A119">
        <v>100491683</v>
      </c>
      <c r="B119">
        <v>24000000</v>
      </c>
      <c r="C119" s="21">
        <f t="shared" si="1"/>
        <v>76491683</v>
      </c>
      <c r="D119" t="s">
        <v>9598</v>
      </c>
    </row>
    <row r="120" spans="1:4" x14ac:dyDescent="0.3">
      <c r="A120">
        <v>126203320</v>
      </c>
      <c r="B120">
        <v>50000000</v>
      </c>
      <c r="C120" s="21">
        <f t="shared" si="1"/>
        <v>76203320</v>
      </c>
      <c r="D120" t="s">
        <v>8839</v>
      </c>
    </row>
    <row r="121" spans="1:4" x14ac:dyDescent="0.3">
      <c r="A121">
        <v>124107476</v>
      </c>
      <c r="B121">
        <v>48000000</v>
      </c>
      <c r="C121" s="21">
        <f t="shared" si="1"/>
        <v>76107476</v>
      </c>
      <c r="D121" t="s">
        <v>8934</v>
      </c>
    </row>
    <row r="122" spans="1:4" x14ac:dyDescent="0.3">
      <c r="A122">
        <v>126088877</v>
      </c>
      <c r="B122">
        <v>50000000</v>
      </c>
      <c r="C122" s="21">
        <f t="shared" si="1"/>
        <v>76088877</v>
      </c>
      <c r="D122" t="s">
        <v>8845</v>
      </c>
    </row>
    <row r="123" spans="1:4" x14ac:dyDescent="0.3">
      <c r="A123">
        <v>82528097</v>
      </c>
      <c r="B123">
        <v>6500000</v>
      </c>
      <c r="C123" s="21">
        <f t="shared" si="1"/>
        <v>76028097</v>
      </c>
      <c r="D123" t="s">
        <v>9434</v>
      </c>
    </row>
    <row r="124" spans="1:4" x14ac:dyDescent="0.3">
      <c r="A124">
        <v>116724075</v>
      </c>
      <c r="B124">
        <v>41000000</v>
      </c>
      <c r="C124" s="21">
        <f t="shared" si="1"/>
        <v>75724075</v>
      </c>
      <c r="D124" t="s">
        <v>9063</v>
      </c>
    </row>
    <row r="125" spans="1:4" x14ac:dyDescent="0.3">
      <c r="A125">
        <v>113502246</v>
      </c>
      <c r="B125">
        <v>38000000</v>
      </c>
      <c r="C125" s="21">
        <f t="shared" si="1"/>
        <v>75502246</v>
      </c>
      <c r="D125" t="s">
        <v>9453</v>
      </c>
    </row>
    <row r="126" spans="1:4" x14ac:dyDescent="0.3">
      <c r="A126">
        <v>85300000</v>
      </c>
      <c r="B126">
        <v>10000000</v>
      </c>
      <c r="C126" s="21">
        <f t="shared" si="1"/>
        <v>75300000</v>
      </c>
      <c r="D126" t="s">
        <v>10842</v>
      </c>
    </row>
    <row r="127" spans="1:4" x14ac:dyDescent="0.3">
      <c r="A127">
        <v>100241322</v>
      </c>
      <c r="B127">
        <v>25000000</v>
      </c>
      <c r="C127" s="21">
        <f t="shared" si="1"/>
        <v>75241322</v>
      </c>
      <c r="D127" t="s">
        <v>9678</v>
      </c>
    </row>
    <row r="128" spans="1:4" x14ac:dyDescent="0.3">
      <c r="A128">
        <v>110008260</v>
      </c>
      <c r="B128">
        <v>35000000</v>
      </c>
      <c r="C128" s="21">
        <f t="shared" si="1"/>
        <v>75008260</v>
      </c>
      <c r="D128" t="s">
        <v>9281</v>
      </c>
    </row>
    <row r="129" spans="1:4" x14ac:dyDescent="0.3">
      <c r="A129">
        <v>128769345</v>
      </c>
      <c r="B129">
        <v>54000000</v>
      </c>
      <c r="C129" s="21">
        <f t="shared" si="1"/>
        <v>74769345</v>
      </c>
      <c r="D129" t="s">
        <v>8755</v>
      </c>
    </row>
    <row r="130" spans="1:4" x14ac:dyDescent="0.3">
      <c r="A130">
        <v>109712885</v>
      </c>
      <c r="B130">
        <v>35000000</v>
      </c>
      <c r="C130" s="21">
        <f t="shared" ref="C130:C193" si="2">A130-B130</f>
        <v>74712885</v>
      </c>
      <c r="D130" t="s">
        <v>9244</v>
      </c>
    </row>
    <row r="131" spans="1:4" x14ac:dyDescent="0.3">
      <c r="A131">
        <v>94497271</v>
      </c>
      <c r="B131">
        <v>20000000</v>
      </c>
      <c r="C131" s="21">
        <f t="shared" si="2"/>
        <v>74497271</v>
      </c>
      <c r="D131" t="s">
        <v>9982</v>
      </c>
    </row>
    <row r="132" spans="1:4" x14ac:dyDescent="0.3">
      <c r="A132">
        <v>90485233</v>
      </c>
      <c r="B132">
        <v>16000000</v>
      </c>
      <c r="C132" s="21">
        <f t="shared" si="2"/>
        <v>74485233</v>
      </c>
      <c r="D132" t="s">
        <v>10274</v>
      </c>
    </row>
    <row r="133" spans="1:4" x14ac:dyDescent="0.3">
      <c r="A133">
        <v>90400000</v>
      </c>
      <c r="B133">
        <v>16000000</v>
      </c>
      <c r="C133" s="21">
        <f t="shared" si="2"/>
        <v>74400000</v>
      </c>
      <c r="D133" t="s">
        <v>11037</v>
      </c>
    </row>
    <row r="134" spans="1:4" x14ac:dyDescent="0.3">
      <c r="A134">
        <v>76400000</v>
      </c>
      <c r="B134">
        <v>2280000</v>
      </c>
      <c r="C134" s="21">
        <f t="shared" si="2"/>
        <v>74120000</v>
      </c>
      <c r="D134" t="s">
        <v>11893</v>
      </c>
    </row>
    <row r="135" spans="1:4" x14ac:dyDescent="0.3">
      <c r="A135">
        <v>96067179</v>
      </c>
      <c r="B135">
        <v>22000000</v>
      </c>
      <c r="C135" s="21">
        <f t="shared" si="2"/>
        <v>74067179</v>
      </c>
      <c r="D135" t="s">
        <v>9713</v>
      </c>
    </row>
    <row r="136" spans="1:4" x14ac:dyDescent="0.3">
      <c r="A136">
        <v>116006080</v>
      </c>
      <c r="B136">
        <v>42000000</v>
      </c>
      <c r="C136" s="21">
        <f t="shared" si="2"/>
        <v>74006080</v>
      </c>
      <c r="D136" t="s">
        <v>9043</v>
      </c>
    </row>
    <row r="137" spans="1:4" x14ac:dyDescent="0.3">
      <c r="A137">
        <v>111760631</v>
      </c>
      <c r="B137">
        <v>38000000</v>
      </c>
      <c r="C137" s="21">
        <f t="shared" si="2"/>
        <v>73760631</v>
      </c>
      <c r="D137" t="s">
        <v>9073</v>
      </c>
    </row>
    <row r="138" spans="1:4" x14ac:dyDescent="0.3">
      <c r="A138">
        <v>125548685</v>
      </c>
      <c r="B138">
        <v>52000000</v>
      </c>
      <c r="C138" s="21">
        <f t="shared" si="2"/>
        <v>73548685</v>
      </c>
      <c r="D138" t="s">
        <v>8841</v>
      </c>
    </row>
    <row r="139" spans="1:4" x14ac:dyDescent="0.3">
      <c r="A139">
        <v>144156464</v>
      </c>
      <c r="B139">
        <v>71500000</v>
      </c>
      <c r="C139" s="21">
        <f t="shared" si="2"/>
        <v>72656464</v>
      </c>
      <c r="D139" t="s">
        <v>8533</v>
      </c>
    </row>
    <row r="140" spans="1:4" x14ac:dyDescent="0.3">
      <c r="A140">
        <v>104632573</v>
      </c>
      <c r="B140">
        <v>32000000</v>
      </c>
      <c r="C140" s="21">
        <f t="shared" si="2"/>
        <v>72632573</v>
      </c>
      <c r="D140" t="s">
        <v>9403</v>
      </c>
    </row>
    <row r="141" spans="1:4" x14ac:dyDescent="0.3">
      <c r="A141">
        <v>80000000</v>
      </c>
      <c r="B141">
        <v>8200000</v>
      </c>
      <c r="C141" s="21">
        <f t="shared" si="2"/>
        <v>71800000</v>
      </c>
      <c r="D141" t="s">
        <v>9859</v>
      </c>
    </row>
    <row r="142" spans="1:4" x14ac:dyDescent="0.3">
      <c r="A142">
        <v>108244774</v>
      </c>
      <c r="B142">
        <v>37000000</v>
      </c>
      <c r="C142" s="21">
        <f t="shared" si="2"/>
        <v>71244774</v>
      </c>
      <c r="D142" t="s">
        <v>9455</v>
      </c>
    </row>
    <row r="143" spans="1:4" x14ac:dyDescent="0.3">
      <c r="A143">
        <v>141204016</v>
      </c>
      <c r="B143">
        <v>70000000</v>
      </c>
      <c r="C143" s="21">
        <f t="shared" si="2"/>
        <v>71204016</v>
      </c>
      <c r="D143" t="s">
        <v>8534</v>
      </c>
    </row>
    <row r="144" spans="1:4" x14ac:dyDescent="0.3">
      <c r="A144">
        <v>100422786</v>
      </c>
      <c r="B144">
        <v>30000000</v>
      </c>
      <c r="C144" s="21">
        <f t="shared" si="2"/>
        <v>70422786</v>
      </c>
      <c r="D144" t="s">
        <v>9461</v>
      </c>
    </row>
    <row r="145" spans="1:4" x14ac:dyDescent="0.3">
      <c r="A145">
        <v>80150343</v>
      </c>
      <c r="B145">
        <v>10000000</v>
      </c>
      <c r="C145" s="21">
        <f t="shared" si="2"/>
        <v>70150343</v>
      </c>
      <c r="D145" t="s">
        <v>10841</v>
      </c>
    </row>
    <row r="146" spans="1:4" x14ac:dyDescent="0.3">
      <c r="A146">
        <v>101470202</v>
      </c>
      <c r="B146">
        <v>32000000</v>
      </c>
      <c r="C146" s="21">
        <f t="shared" si="2"/>
        <v>69470202</v>
      </c>
      <c r="D146" t="s">
        <v>9407</v>
      </c>
    </row>
    <row r="147" spans="1:4" x14ac:dyDescent="0.3">
      <c r="A147">
        <v>77413017</v>
      </c>
      <c r="B147">
        <v>8000000</v>
      </c>
      <c r="C147" s="21">
        <f t="shared" si="2"/>
        <v>69413017</v>
      </c>
      <c r="D147" t="s">
        <v>11706</v>
      </c>
    </row>
    <row r="148" spans="1:4" x14ac:dyDescent="0.3">
      <c r="A148">
        <v>86049418</v>
      </c>
      <c r="B148">
        <v>17000000</v>
      </c>
      <c r="C148" s="21">
        <f t="shared" si="2"/>
        <v>69049418</v>
      </c>
      <c r="D148" t="s">
        <v>10212</v>
      </c>
    </row>
    <row r="149" spans="1:4" x14ac:dyDescent="0.3">
      <c r="A149">
        <v>83025853</v>
      </c>
      <c r="B149">
        <v>14000000</v>
      </c>
      <c r="C149" s="21">
        <f t="shared" si="2"/>
        <v>69025853</v>
      </c>
      <c r="D149" t="s">
        <v>10589</v>
      </c>
    </row>
    <row r="150" spans="1:4" x14ac:dyDescent="0.3">
      <c r="A150">
        <v>78845130</v>
      </c>
      <c r="B150">
        <v>10000000</v>
      </c>
      <c r="C150" s="21">
        <f t="shared" si="2"/>
        <v>68845130</v>
      </c>
      <c r="D150" t="s">
        <v>10844</v>
      </c>
    </row>
    <row r="151" spans="1:4" x14ac:dyDescent="0.3">
      <c r="A151">
        <v>108706165</v>
      </c>
      <c r="B151">
        <v>40000000</v>
      </c>
      <c r="C151" s="21">
        <f t="shared" si="2"/>
        <v>68706165</v>
      </c>
      <c r="D151" t="s">
        <v>9074</v>
      </c>
    </row>
    <row r="152" spans="1:4" x14ac:dyDescent="0.3">
      <c r="A152">
        <v>90636983</v>
      </c>
      <c r="B152">
        <v>22000000</v>
      </c>
      <c r="C152" s="21">
        <f t="shared" si="2"/>
        <v>68636983</v>
      </c>
      <c r="D152" t="s">
        <v>9911</v>
      </c>
    </row>
    <row r="153" spans="1:4" x14ac:dyDescent="0.3">
      <c r="A153">
        <v>93571803</v>
      </c>
      <c r="B153">
        <v>25000000</v>
      </c>
      <c r="C153" s="21">
        <f t="shared" si="2"/>
        <v>68571803</v>
      </c>
      <c r="D153" t="s">
        <v>10784</v>
      </c>
    </row>
    <row r="154" spans="1:4" x14ac:dyDescent="0.3">
      <c r="A154">
        <v>102413606</v>
      </c>
      <c r="B154">
        <v>34000000</v>
      </c>
      <c r="C154" s="21">
        <f t="shared" si="2"/>
        <v>68413606</v>
      </c>
      <c r="D154" t="s">
        <v>9375</v>
      </c>
    </row>
    <row r="155" spans="1:4" x14ac:dyDescent="0.3">
      <c r="A155">
        <v>78900000</v>
      </c>
      <c r="B155">
        <v>11000000</v>
      </c>
      <c r="C155" s="21">
        <f t="shared" si="2"/>
        <v>67900000</v>
      </c>
      <c r="D155" t="s">
        <v>10686</v>
      </c>
    </row>
    <row r="156" spans="1:4" x14ac:dyDescent="0.3">
      <c r="A156">
        <v>78900000</v>
      </c>
      <c r="B156">
        <v>11000000</v>
      </c>
      <c r="C156" s="21">
        <f t="shared" si="2"/>
        <v>67900000</v>
      </c>
      <c r="D156" t="s">
        <v>11021</v>
      </c>
    </row>
    <row r="157" spans="1:4" x14ac:dyDescent="0.3">
      <c r="A157">
        <v>79568000</v>
      </c>
      <c r="B157">
        <v>12000000</v>
      </c>
      <c r="C157" s="21">
        <f t="shared" si="2"/>
        <v>67568000</v>
      </c>
      <c r="D157" t="s">
        <v>10688</v>
      </c>
    </row>
    <row r="158" spans="1:4" x14ac:dyDescent="0.3">
      <c r="A158">
        <v>107458785</v>
      </c>
      <c r="B158">
        <v>40000000</v>
      </c>
      <c r="C158" s="21">
        <f t="shared" si="2"/>
        <v>67458785</v>
      </c>
      <c r="D158" t="s">
        <v>9077</v>
      </c>
    </row>
    <row r="159" spans="1:4" x14ac:dyDescent="0.3">
      <c r="A159">
        <v>137340146</v>
      </c>
      <c r="B159">
        <v>70000000</v>
      </c>
      <c r="C159" s="21">
        <f t="shared" si="2"/>
        <v>67340146</v>
      </c>
      <c r="D159" t="s">
        <v>8409</v>
      </c>
    </row>
    <row r="160" spans="1:4" x14ac:dyDescent="0.3">
      <c r="A160">
        <v>100125340</v>
      </c>
      <c r="B160">
        <v>33000000</v>
      </c>
      <c r="C160" s="21">
        <f t="shared" si="2"/>
        <v>67125340</v>
      </c>
      <c r="D160" t="s">
        <v>9457</v>
      </c>
    </row>
    <row r="161" spans="1:4" x14ac:dyDescent="0.3">
      <c r="A161">
        <v>85200000</v>
      </c>
      <c r="B161">
        <v>18500000</v>
      </c>
      <c r="C161" s="21">
        <f t="shared" si="2"/>
        <v>66700000</v>
      </c>
      <c r="D161" t="s">
        <v>10284</v>
      </c>
    </row>
    <row r="162" spans="1:4" x14ac:dyDescent="0.3">
      <c r="A162">
        <v>118683135</v>
      </c>
      <c r="B162">
        <v>52000000</v>
      </c>
      <c r="C162" s="21">
        <f t="shared" si="2"/>
        <v>66683135</v>
      </c>
      <c r="D162" t="s">
        <v>8823</v>
      </c>
    </row>
    <row r="163" spans="1:4" x14ac:dyDescent="0.3">
      <c r="A163">
        <v>82506325</v>
      </c>
      <c r="B163">
        <v>16000000</v>
      </c>
      <c r="C163" s="21">
        <f t="shared" si="2"/>
        <v>66506325</v>
      </c>
      <c r="D163" t="s">
        <v>8417</v>
      </c>
    </row>
    <row r="164" spans="1:4" x14ac:dyDescent="0.3">
      <c r="A164">
        <v>76600000</v>
      </c>
      <c r="B164">
        <v>10700000</v>
      </c>
      <c r="C164" s="21">
        <f t="shared" si="2"/>
        <v>65900000</v>
      </c>
      <c r="D164" t="s">
        <v>9306</v>
      </c>
    </row>
    <row r="165" spans="1:4" x14ac:dyDescent="0.3">
      <c r="A165">
        <v>125603360</v>
      </c>
      <c r="B165">
        <v>60000000</v>
      </c>
      <c r="C165" s="21">
        <f t="shared" si="2"/>
        <v>65603360</v>
      </c>
      <c r="D165" t="s">
        <v>8645</v>
      </c>
    </row>
    <row r="166" spans="1:4" x14ac:dyDescent="0.3">
      <c r="A166">
        <v>140459099</v>
      </c>
      <c r="B166">
        <v>75000000</v>
      </c>
      <c r="C166" s="21">
        <f t="shared" si="2"/>
        <v>65459099</v>
      </c>
      <c r="D166" t="s">
        <v>8418</v>
      </c>
    </row>
    <row r="167" spans="1:4" x14ac:dyDescent="0.3">
      <c r="A167">
        <v>91457688</v>
      </c>
      <c r="B167">
        <v>26000000</v>
      </c>
      <c r="C167" s="21">
        <f t="shared" si="2"/>
        <v>65457688</v>
      </c>
      <c r="D167" t="s">
        <v>9680</v>
      </c>
    </row>
    <row r="168" spans="1:4" x14ac:dyDescent="0.3">
      <c r="A168">
        <v>82389560</v>
      </c>
      <c r="B168">
        <v>17000000</v>
      </c>
      <c r="C168" s="21">
        <f t="shared" si="2"/>
        <v>65389560</v>
      </c>
      <c r="D168" t="s">
        <v>10287</v>
      </c>
    </row>
    <row r="169" spans="1:4" x14ac:dyDescent="0.3">
      <c r="A169">
        <v>82234139</v>
      </c>
      <c r="B169">
        <v>17000000</v>
      </c>
      <c r="C169" s="21">
        <f t="shared" si="2"/>
        <v>65234139</v>
      </c>
      <c r="D169" t="s">
        <v>9735</v>
      </c>
    </row>
    <row r="170" spans="1:4" x14ac:dyDescent="0.3">
      <c r="A170">
        <v>90135191</v>
      </c>
      <c r="B170">
        <v>25000000</v>
      </c>
      <c r="C170" s="21">
        <f t="shared" si="2"/>
        <v>65135191</v>
      </c>
      <c r="D170" t="s">
        <v>9460</v>
      </c>
    </row>
    <row r="171" spans="1:4" x14ac:dyDescent="0.3">
      <c r="A171">
        <v>84518155</v>
      </c>
      <c r="B171">
        <v>20000000</v>
      </c>
      <c r="C171" s="21">
        <f t="shared" si="2"/>
        <v>64518155</v>
      </c>
      <c r="D171" t="s">
        <v>9985</v>
      </c>
    </row>
    <row r="172" spans="1:4" x14ac:dyDescent="0.3">
      <c r="A172">
        <v>86930411</v>
      </c>
      <c r="B172">
        <v>23000000</v>
      </c>
      <c r="C172" s="21">
        <f t="shared" si="2"/>
        <v>63930411</v>
      </c>
      <c r="D172" t="s">
        <v>9884</v>
      </c>
    </row>
    <row r="173" spans="1:4" x14ac:dyDescent="0.3">
      <c r="A173">
        <v>79900000</v>
      </c>
      <c r="B173">
        <v>16000000</v>
      </c>
      <c r="C173" s="21">
        <f t="shared" si="2"/>
        <v>63900000</v>
      </c>
      <c r="D173" t="s">
        <v>10400</v>
      </c>
    </row>
    <row r="174" spans="1:4" x14ac:dyDescent="0.3">
      <c r="A174">
        <v>75074950</v>
      </c>
      <c r="B174">
        <v>12000000</v>
      </c>
      <c r="C174" s="21">
        <f t="shared" si="2"/>
        <v>63074950</v>
      </c>
      <c r="D174" t="s">
        <v>10685</v>
      </c>
    </row>
    <row r="175" spans="1:4" x14ac:dyDescent="0.3">
      <c r="A175">
        <v>93749203</v>
      </c>
      <c r="B175">
        <v>31000000</v>
      </c>
      <c r="C175" s="21">
        <f t="shared" si="2"/>
        <v>62749203</v>
      </c>
      <c r="D175" t="s">
        <v>9437</v>
      </c>
    </row>
    <row r="176" spans="1:4" x14ac:dyDescent="0.3">
      <c r="A176">
        <v>82624961</v>
      </c>
      <c r="B176">
        <v>20000000</v>
      </c>
      <c r="C176" s="21">
        <f t="shared" si="2"/>
        <v>62624961</v>
      </c>
      <c r="D176" t="s">
        <v>9989</v>
      </c>
    </row>
    <row r="177" spans="1:4" x14ac:dyDescent="0.3">
      <c r="A177">
        <v>71519230</v>
      </c>
      <c r="B177">
        <v>9000000</v>
      </c>
      <c r="C177" s="21">
        <f t="shared" si="2"/>
        <v>62519230</v>
      </c>
      <c r="D177" t="s">
        <v>11032</v>
      </c>
    </row>
    <row r="178" spans="1:4" x14ac:dyDescent="0.3">
      <c r="A178">
        <v>102310175</v>
      </c>
      <c r="B178">
        <v>40000000</v>
      </c>
      <c r="C178" s="21">
        <f t="shared" si="2"/>
        <v>62310175</v>
      </c>
      <c r="D178" t="s">
        <v>9078</v>
      </c>
    </row>
    <row r="179" spans="1:4" x14ac:dyDescent="0.3">
      <c r="A179">
        <v>110000082</v>
      </c>
      <c r="B179">
        <v>48000000</v>
      </c>
      <c r="C179" s="21">
        <f t="shared" si="2"/>
        <v>62000082</v>
      </c>
      <c r="D179" t="s">
        <v>8969</v>
      </c>
    </row>
    <row r="180" spans="1:4" x14ac:dyDescent="0.3">
      <c r="A180">
        <v>106807667</v>
      </c>
      <c r="B180">
        <v>45000000</v>
      </c>
      <c r="C180" s="21">
        <f t="shared" si="2"/>
        <v>61807667</v>
      </c>
      <c r="D180" t="s">
        <v>8970</v>
      </c>
    </row>
    <row r="181" spans="1:4" x14ac:dyDescent="0.3">
      <c r="A181">
        <v>69800000</v>
      </c>
      <c r="B181">
        <v>8000000</v>
      </c>
      <c r="C181" s="21">
        <f t="shared" si="2"/>
        <v>61800000</v>
      </c>
      <c r="D181" t="s">
        <v>11096</v>
      </c>
    </row>
    <row r="182" spans="1:4" x14ac:dyDescent="0.3">
      <c r="A182">
        <v>106793915</v>
      </c>
      <c r="B182">
        <v>45000000</v>
      </c>
      <c r="C182" s="21">
        <f t="shared" si="2"/>
        <v>61793915</v>
      </c>
      <c r="D182" t="s">
        <v>9044</v>
      </c>
    </row>
    <row r="183" spans="1:4" x14ac:dyDescent="0.3">
      <c r="A183">
        <v>121468960</v>
      </c>
      <c r="B183">
        <v>60000000</v>
      </c>
      <c r="C183" s="21">
        <f t="shared" si="2"/>
        <v>61468960</v>
      </c>
      <c r="D183" t="s">
        <v>8642</v>
      </c>
    </row>
    <row r="184" spans="1:4" x14ac:dyDescent="0.3">
      <c r="A184">
        <v>64423650</v>
      </c>
      <c r="B184">
        <v>3000000</v>
      </c>
      <c r="C184" s="21">
        <f t="shared" si="2"/>
        <v>61423650</v>
      </c>
      <c r="D184" t="s">
        <v>11740</v>
      </c>
    </row>
    <row r="185" spans="1:4" x14ac:dyDescent="0.3">
      <c r="A185">
        <v>76657000</v>
      </c>
      <c r="B185">
        <v>16000000</v>
      </c>
      <c r="C185" s="21">
        <f t="shared" si="2"/>
        <v>60657000</v>
      </c>
      <c r="D185" t="s">
        <v>11093</v>
      </c>
    </row>
    <row r="186" spans="1:4" x14ac:dyDescent="0.3">
      <c r="A186">
        <v>87341380</v>
      </c>
      <c r="B186">
        <v>27000000</v>
      </c>
      <c r="C186" s="21">
        <f t="shared" si="2"/>
        <v>60341380</v>
      </c>
      <c r="D186" t="s">
        <v>9681</v>
      </c>
    </row>
    <row r="187" spans="1:4" x14ac:dyDescent="0.3">
      <c r="A187">
        <v>62549000</v>
      </c>
      <c r="B187">
        <v>2300000</v>
      </c>
      <c r="C187" s="21">
        <f t="shared" si="2"/>
        <v>60249000</v>
      </c>
      <c r="D187" t="s">
        <v>11580</v>
      </c>
    </row>
    <row r="188" spans="1:4" x14ac:dyDescent="0.3">
      <c r="A188">
        <v>72217000</v>
      </c>
      <c r="B188">
        <v>12000000</v>
      </c>
      <c r="C188" s="21">
        <f t="shared" si="2"/>
        <v>60217000</v>
      </c>
      <c r="D188" t="s">
        <v>10687</v>
      </c>
    </row>
    <row r="189" spans="1:4" x14ac:dyDescent="0.3">
      <c r="A189">
        <v>65069140</v>
      </c>
      <c r="B189">
        <v>5000000</v>
      </c>
      <c r="C189" s="21">
        <f t="shared" si="2"/>
        <v>60069140</v>
      </c>
      <c r="D189" t="s">
        <v>11504</v>
      </c>
    </row>
    <row r="190" spans="1:4" x14ac:dyDescent="0.3">
      <c r="A190">
        <v>80050171</v>
      </c>
      <c r="B190">
        <v>20000000</v>
      </c>
      <c r="C190" s="21">
        <f t="shared" si="2"/>
        <v>60050171</v>
      </c>
      <c r="D190" t="s">
        <v>9198</v>
      </c>
    </row>
    <row r="191" spans="1:4" x14ac:dyDescent="0.3">
      <c r="A191">
        <v>122012710</v>
      </c>
      <c r="B191">
        <v>62000000</v>
      </c>
      <c r="C191" s="21">
        <f t="shared" si="2"/>
        <v>60012710</v>
      </c>
      <c r="D191" t="s">
        <v>8630</v>
      </c>
    </row>
    <row r="192" spans="1:4" x14ac:dyDescent="0.3">
      <c r="A192">
        <v>73000942</v>
      </c>
      <c r="B192">
        <v>13000000</v>
      </c>
      <c r="C192" s="21">
        <f t="shared" si="2"/>
        <v>60000942</v>
      </c>
      <c r="D192" t="s">
        <v>10601</v>
      </c>
    </row>
    <row r="193" spans="1:4" x14ac:dyDescent="0.3">
      <c r="A193">
        <v>75888270</v>
      </c>
      <c r="B193">
        <v>16000000</v>
      </c>
      <c r="C193" s="21">
        <f t="shared" si="2"/>
        <v>59888270</v>
      </c>
      <c r="D193" t="s">
        <v>8854</v>
      </c>
    </row>
    <row r="194" spans="1:4" x14ac:dyDescent="0.3">
      <c r="A194">
        <v>69800000</v>
      </c>
      <c r="B194">
        <v>10000000</v>
      </c>
      <c r="C194" s="21">
        <f t="shared" ref="C194:C257" si="3">A194-B194</f>
        <v>59800000</v>
      </c>
      <c r="D194" t="s">
        <v>10399</v>
      </c>
    </row>
    <row r="195" spans="1:4" x14ac:dyDescent="0.3">
      <c r="A195">
        <v>75621915</v>
      </c>
      <c r="B195">
        <v>16000000</v>
      </c>
      <c r="C195" s="21">
        <f t="shared" si="3"/>
        <v>59621915</v>
      </c>
      <c r="D195" t="s">
        <v>8851</v>
      </c>
    </row>
    <row r="196" spans="1:4" x14ac:dyDescent="0.3">
      <c r="A196">
        <v>134568845</v>
      </c>
      <c r="B196">
        <v>75000000</v>
      </c>
      <c r="C196" s="21">
        <f t="shared" si="3"/>
        <v>59568845</v>
      </c>
      <c r="D196" t="s">
        <v>8488</v>
      </c>
    </row>
    <row r="197" spans="1:4" x14ac:dyDescent="0.3">
      <c r="A197">
        <v>71502303</v>
      </c>
      <c r="B197">
        <v>12000000</v>
      </c>
      <c r="C197" s="21">
        <f t="shared" si="3"/>
        <v>59502303</v>
      </c>
      <c r="D197" t="s">
        <v>10288</v>
      </c>
    </row>
    <row r="198" spans="1:4" x14ac:dyDescent="0.3">
      <c r="A198">
        <v>76400000</v>
      </c>
      <c r="B198">
        <v>17000000</v>
      </c>
      <c r="C198" s="21">
        <f t="shared" si="3"/>
        <v>59400000</v>
      </c>
      <c r="D198" t="s">
        <v>10199</v>
      </c>
    </row>
    <row r="199" spans="1:4" x14ac:dyDescent="0.3">
      <c r="A199">
        <v>64267897</v>
      </c>
      <c r="B199">
        <v>5000000</v>
      </c>
      <c r="C199" s="21">
        <f t="shared" si="3"/>
        <v>59267897</v>
      </c>
      <c r="D199" t="s">
        <v>11409</v>
      </c>
    </row>
    <row r="200" spans="1:4" x14ac:dyDescent="0.3">
      <c r="A200">
        <v>134006721</v>
      </c>
      <c r="B200">
        <v>75000000</v>
      </c>
      <c r="C200" s="21">
        <f t="shared" si="3"/>
        <v>59006721</v>
      </c>
      <c r="D200" t="s">
        <v>8489</v>
      </c>
    </row>
    <row r="201" spans="1:4" x14ac:dyDescent="0.3">
      <c r="A201">
        <v>83813460</v>
      </c>
      <c r="B201">
        <v>25000000</v>
      </c>
      <c r="C201" s="21">
        <f t="shared" si="3"/>
        <v>58813460</v>
      </c>
      <c r="D201" t="s">
        <v>9469</v>
      </c>
    </row>
    <row r="202" spans="1:4" x14ac:dyDescent="0.3">
      <c r="A202">
        <v>110476776</v>
      </c>
      <c r="B202">
        <v>52000000</v>
      </c>
      <c r="C202" s="21">
        <f t="shared" si="3"/>
        <v>58476776</v>
      </c>
      <c r="D202" t="s">
        <v>8825</v>
      </c>
    </row>
    <row r="203" spans="1:4" x14ac:dyDescent="0.3">
      <c r="A203">
        <v>68353550</v>
      </c>
      <c r="B203">
        <v>10000000</v>
      </c>
      <c r="C203" s="21">
        <f t="shared" si="3"/>
        <v>58353550</v>
      </c>
      <c r="D203" t="s">
        <v>10843</v>
      </c>
    </row>
    <row r="204" spans="1:4" x14ac:dyDescent="0.3">
      <c r="A204">
        <v>73326666</v>
      </c>
      <c r="B204">
        <v>15000000</v>
      </c>
      <c r="C204" s="21">
        <f t="shared" si="3"/>
        <v>58326666</v>
      </c>
      <c r="D204" t="s">
        <v>10406</v>
      </c>
    </row>
    <row r="205" spans="1:4" x14ac:dyDescent="0.3">
      <c r="A205">
        <v>123307945</v>
      </c>
      <c r="B205">
        <v>65000000</v>
      </c>
      <c r="C205" s="21">
        <f t="shared" si="3"/>
        <v>58307945</v>
      </c>
      <c r="D205" t="s">
        <v>8407</v>
      </c>
    </row>
    <row r="206" spans="1:4" x14ac:dyDescent="0.3">
      <c r="A206">
        <v>84136909</v>
      </c>
      <c r="B206">
        <v>26000000</v>
      </c>
      <c r="C206" s="21">
        <f t="shared" si="3"/>
        <v>58136909</v>
      </c>
      <c r="D206" t="s">
        <v>9740</v>
      </c>
    </row>
    <row r="207" spans="1:4" x14ac:dyDescent="0.3">
      <c r="A207">
        <v>133103929</v>
      </c>
      <c r="B207">
        <v>75000000</v>
      </c>
      <c r="C207" s="21">
        <f t="shared" si="3"/>
        <v>58103929</v>
      </c>
      <c r="D207" t="s">
        <v>8420</v>
      </c>
    </row>
    <row r="208" spans="1:4" x14ac:dyDescent="0.3">
      <c r="A208">
        <v>70011073</v>
      </c>
      <c r="B208">
        <v>12000000</v>
      </c>
      <c r="C208" s="21">
        <f t="shared" si="3"/>
        <v>58011073</v>
      </c>
      <c r="D208" t="s">
        <v>10690</v>
      </c>
    </row>
    <row r="209" spans="1:4" x14ac:dyDescent="0.3">
      <c r="A209">
        <v>63231524</v>
      </c>
      <c r="B209">
        <v>6000000</v>
      </c>
      <c r="C209" s="21">
        <f t="shared" si="3"/>
        <v>57231524</v>
      </c>
      <c r="D209" t="s">
        <v>10848</v>
      </c>
    </row>
    <row r="210" spans="1:4" x14ac:dyDescent="0.3">
      <c r="A210">
        <v>118153533</v>
      </c>
      <c r="B210">
        <v>61000000</v>
      </c>
      <c r="C210" s="21">
        <f t="shared" si="3"/>
        <v>57153533</v>
      </c>
      <c r="D210" t="s">
        <v>8638</v>
      </c>
    </row>
    <row r="211" spans="1:4" x14ac:dyDescent="0.3">
      <c r="A211">
        <v>113006880</v>
      </c>
      <c r="B211">
        <v>56000000</v>
      </c>
      <c r="C211" s="21">
        <f t="shared" si="3"/>
        <v>57006880</v>
      </c>
      <c r="D211" t="s">
        <v>8751</v>
      </c>
    </row>
    <row r="212" spans="1:4" x14ac:dyDescent="0.3">
      <c r="A212">
        <v>72980108</v>
      </c>
      <c r="B212">
        <v>16000000</v>
      </c>
      <c r="C212" s="21">
        <f t="shared" si="3"/>
        <v>56980108</v>
      </c>
      <c r="D212" t="s">
        <v>8585</v>
      </c>
    </row>
    <row r="213" spans="1:4" x14ac:dyDescent="0.3">
      <c r="A213">
        <v>96917897</v>
      </c>
      <c r="B213">
        <v>40000000</v>
      </c>
      <c r="C213" s="21">
        <f t="shared" si="3"/>
        <v>56917897</v>
      </c>
      <c r="D213" t="s">
        <v>9079</v>
      </c>
    </row>
    <row r="214" spans="1:4" x14ac:dyDescent="0.3">
      <c r="A214">
        <v>71897215</v>
      </c>
      <c r="B214">
        <v>15000000</v>
      </c>
      <c r="C214" s="21">
        <f t="shared" si="3"/>
        <v>56897215</v>
      </c>
      <c r="D214" t="s">
        <v>11408</v>
      </c>
    </row>
    <row r="215" spans="1:4" x14ac:dyDescent="0.3">
      <c r="A215">
        <v>72755517</v>
      </c>
      <c r="B215">
        <v>16000000</v>
      </c>
      <c r="C215" s="21">
        <f t="shared" si="3"/>
        <v>56755517</v>
      </c>
      <c r="D215" t="s">
        <v>10785</v>
      </c>
    </row>
    <row r="216" spans="1:4" x14ac:dyDescent="0.3">
      <c r="A216">
        <v>101702060</v>
      </c>
      <c r="B216">
        <v>45000000</v>
      </c>
      <c r="C216" s="21">
        <f t="shared" si="3"/>
        <v>56702060</v>
      </c>
      <c r="D216" t="s">
        <v>8971</v>
      </c>
    </row>
    <row r="217" spans="1:4" x14ac:dyDescent="0.3">
      <c r="A217">
        <v>136448821</v>
      </c>
      <c r="B217">
        <v>80000000</v>
      </c>
      <c r="C217" s="21">
        <f t="shared" si="3"/>
        <v>56448821</v>
      </c>
      <c r="D217" t="s">
        <v>8535</v>
      </c>
    </row>
    <row r="218" spans="1:4" x14ac:dyDescent="0.3">
      <c r="A218">
        <v>70906973</v>
      </c>
      <c r="B218">
        <v>14600000</v>
      </c>
      <c r="C218" s="21">
        <f t="shared" si="3"/>
        <v>56306973</v>
      </c>
      <c r="D218" t="s">
        <v>10533</v>
      </c>
    </row>
    <row r="219" spans="1:4" x14ac:dyDescent="0.3">
      <c r="A219">
        <v>87100000</v>
      </c>
      <c r="B219">
        <v>31000000</v>
      </c>
      <c r="C219" s="21">
        <f t="shared" si="3"/>
        <v>56100000</v>
      </c>
      <c r="D219" t="s">
        <v>9436</v>
      </c>
    </row>
    <row r="220" spans="1:4" x14ac:dyDescent="0.3">
      <c r="A220">
        <v>70001698</v>
      </c>
      <c r="B220">
        <v>14000000</v>
      </c>
      <c r="C220" s="21">
        <f t="shared" si="3"/>
        <v>56001698</v>
      </c>
      <c r="D220" t="s">
        <v>10544</v>
      </c>
    </row>
    <row r="221" spans="1:4" x14ac:dyDescent="0.3">
      <c r="A221">
        <v>105807520</v>
      </c>
      <c r="B221">
        <v>50000000</v>
      </c>
      <c r="C221" s="21">
        <f t="shared" si="3"/>
        <v>55807520</v>
      </c>
      <c r="D221" t="s">
        <v>8842</v>
      </c>
    </row>
    <row r="222" spans="1:4" x14ac:dyDescent="0.3">
      <c r="A222">
        <v>100768056</v>
      </c>
      <c r="B222">
        <v>45000000</v>
      </c>
      <c r="C222" s="21">
        <f t="shared" si="3"/>
        <v>55768056</v>
      </c>
      <c r="D222" t="s">
        <v>8973</v>
      </c>
    </row>
    <row r="223" spans="1:4" x14ac:dyDescent="0.3">
      <c r="A223">
        <v>95720716</v>
      </c>
      <c r="B223">
        <v>40000000</v>
      </c>
      <c r="C223" s="21">
        <f t="shared" si="3"/>
        <v>55720716</v>
      </c>
      <c r="D223" t="s">
        <v>8822</v>
      </c>
    </row>
    <row r="224" spans="1:4" x14ac:dyDescent="0.3">
      <c r="A224">
        <v>75597042</v>
      </c>
      <c r="B224">
        <v>20000000</v>
      </c>
      <c r="C224" s="21">
        <f t="shared" si="3"/>
        <v>55597042</v>
      </c>
      <c r="D224" t="s">
        <v>9910</v>
      </c>
    </row>
    <row r="225" spans="1:4" x14ac:dyDescent="0.3">
      <c r="A225">
        <v>85416609</v>
      </c>
      <c r="B225">
        <v>30000000</v>
      </c>
      <c r="C225" s="21">
        <f t="shared" si="3"/>
        <v>55416609</v>
      </c>
      <c r="D225" t="s">
        <v>9459</v>
      </c>
    </row>
    <row r="226" spans="1:4" x14ac:dyDescent="0.3">
      <c r="A226">
        <v>72219395</v>
      </c>
      <c r="B226">
        <v>17000000</v>
      </c>
      <c r="C226" s="21">
        <f t="shared" si="3"/>
        <v>55219395</v>
      </c>
      <c r="D226" t="s">
        <v>10286</v>
      </c>
    </row>
    <row r="227" spans="1:4" x14ac:dyDescent="0.3">
      <c r="A227">
        <v>92173235</v>
      </c>
      <c r="B227">
        <v>37000000</v>
      </c>
      <c r="C227" s="21">
        <f t="shared" si="3"/>
        <v>55173235</v>
      </c>
      <c r="D227" t="s">
        <v>9245</v>
      </c>
    </row>
    <row r="228" spans="1:4" x14ac:dyDescent="0.3">
      <c r="A228">
        <v>95149435</v>
      </c>
      <c r="B228">
        <v>40000000</v>
      </c>
      <c r="C228" s="21">
        <f t="shared" si="3"/>
        <v>55149435</v>
      </c>
      <c r="D228" t="s">
        <v>8972</v>
      </c>
    </row>
    <row r="229" spans="1:4" x14ac:dyDescent="0.3">
      <c r="A229">
        <v>75072454</v>
      </c>
      <c r="B229">
        <v>20000000</v>
      </c>
      <c r="C229" s="21">
        <f t="shared" si="3"/>
        <v>55072454</v>
      </c>
      <c r="D229" t="s">
        <v>10200</v>
      </c>
    </row>
    <row r="230" spans="1:4" x14ac:dyDescent="0.3">
      <c r="A230">
        <v>80034302</v>
      </c>
      <c r="B230">
        <v>25000000</v>
      </c>
      <c r="C230" s="21">
        <f t="shared" si="3"/>
        <v>55034302</v>
      </c>
      <c r="D230" t="s">
        <v>9720</v>
      </c>
    </row>
    <row r="231" spans="1:4" x14ac:dyDescent="0.3">
      <c r="A231">
        <v>80014842</v>
      </c>
      <c r="B231">
        <v>25000000</v>
      </c>
      <c r="C231" s="21">
        <f t="shared" si="3"/>
        <v>55014842</v>
      </c>
      <c r="D231" t="s">
        <v>9785</v>
      </c>
    </row>
    <row r="232" spans="1:4" x14ac:dyDescent="0.3">
      <c r="A232">
        <v>95001343</v>
      </c>
      <c r="B232">
        <v>40000000</v>
      </c>
      <c r="C232" s="21">
        <f t="shared" si="3"/>
        <v>55001343</v>
      </c>
      <c r="D232" t="s">
        <v>9087</v>
      </c>
    </row>
    <row r="233" spans="1:4" x14ac:dyDescent="0.3">
      <c r="A233">
        <v>72000000</v>
      </c>
      <c r="B233">
        <v>17000000</v>
      </c>
      <c r="C233" s="21">
        <f t="shared" si="3"/>
        <v>55000000</v>
      </c>
      <c r="D233" t="s">
        <v>10285</v>
      </c>
    </row>
    <row r="234" spans="1:4" x14ac:dyDescent="0.3">
      <c r="A234">
        <v>79817937</v>
      </c>
      <c r="B234">
        <v>25000000</v>
      </c>
      <c r="C234" s="21">
        <f t="shared" si="3"/>
        <v>54817937</v>
      </c>
      <c r="D234" t="s">
        <v>10683</v>
      </c>
    </row>
    <row r="235" spans="1:4" x14ac:dyDescent="0.3">
      <c r="A235">
        <v>63600000</v>
      </c>
      <c r="B235">
        <v>9000000</v>
      </c>
      <c r="C235" s="21">
        <f t="shared" si="3"/>
        <v>54600000</v>
      </c>
      <c r="D235" t="s">
        <v>11025</v>
      </c>
    </row>
    <row r="236" spans="1:4" x14ac:dyDescent="0.3">
      <c r="A236">
        <v>119412921</v>
      </c>
      <c r="B236">
        <v>65000000</v>
      </c>
      <c r="C236" s="21">
        <f t="shared" si="3"/>
        <v>54412921</v>
      </c>
      <c r="D236" t="s">
        <v>8303</v>
      </c>
    </row>
    <row r="237" spans="1:4" x14ac:dyDescent="0.3">
      <c r="A237">
        <v>108200000</v>
      </c>
      <c r="B237">
        <v>54000000</v>
      </c>
      <c r="C237" s="21">
        <f t="shared" si="3"/>
        <v>54200000</v>
      </c>
      <c r="D237" t="s">
        <v>8809</v>
      </c>
    </row>
    <row r="238" spans="1:4" x14ac:dyDescent="0.3">
      <c r="A238">
        <v>114195633</v>
      </c>
      <c r="B238">
        <v>60000000</v>
      </c>
      <c r="C238" s="21">
        <f t="shared" si="3"/>
        <v>54195633</v>
      </c>
      <c r="D238" t="s">
        <v>8532</v>
      </c>
    </row>
    <row r="239" spans="1:4" x14ac:dyDescent="0.3">
      <c r="A239">
        <v>94125426</v>
      </c>
      <c r="B239">
        <v>40000000</v>
      </c>
      <c r="C239" s="21">
        <f t="shared" si="3"/>
        <v>54125426</v>
      </c>
      <c r="D239" t="s">
        <v>9086</v>
      </c>
    </row>
    <row r="240" spans="1:4" x14ac:dyDescent="0.3">
      <c r="A240">
        <v>55153403</v>
      </c>
      <c r="B240">
        <v>1200000</v>
      </c>
      <c r="C240" s="21">
        <f t="shared" si="3"/>
        <v>53953403</v>
      </c>
      <c r="D240" t="s">
        <v>12132</v>
      </c>
    </row>
    <row r="241" spans="1:4" x14ac:dyDescent="0.3">
      <c r="A241">
        <v>93952276</v>
      </c>
      <c r="B241">
        <v>40000000</v>
      </c>
      <c r="C241" s="21">
        <f t="shared" si="3"/>
        <v>53952276</v>
      </c>
      <c r="D241" t="s">
        <v>9080</v>
      </c>
    </row>
    <row r="242" spans="1:4" x14ac:dyDescent="0.3">
      <c r="A242">
        <v>68856263</v>
      </c>
      <c r="B242">
        <v>15000000</v>
      </c>
      <c r="C242" s="21">
        <f t="shared" si="3"/>
        <v>53856263</v>
      </c>
      <c r="D242" t="s">
        <v>10545</v>
      </c>
    </row>
    <row r="243" spans="1:4" x14ac:dyDescent="0.3">
      <c r="A243">
        <v>133668525</v>
      </c>
      <c r="B243">
        <v>80000000</v>
      </c>
      <c r="C243" s="21">
        <f t="shared" si="3"/>
        <v>53668525</v>
      </c>
      <c r="D243" t="s">
        <v>8421</v>
      </c>
    </row>
    <row r="244" spans="1:4" x14ac:dyDescent="0.3">
      <c r="A244">
        <v>78656813</v>
      </c>
      <c r="B244">
        <v>25000000</v>
      </c>
      <c r="C244" s="21">
        <f t="shared" si="3"/>
        <v>53656813</v>
      </c>
      <c r="D244" t="s">
        <v>9721</v>
      </c>
    </row>
    <row r="245" spans="1:4" x14ac:dyDescent="0.3">
      <c r="A245">
        <v>143618384</v>
      </c>
      <c r="B245">
        <v>90000000</v>
      </c>
      <c r="C245" s="21">
        <f t="shared" si="3"/>
        <v>53618384</v>
      </c>
      <c r="D245" t="s">
        <v>8376</v>
      </c>
    </row>
    <row r="246" spans="1:4" x14ac:dyDescent="0.3">
      <c r="A246">
        <v>65500000</v>
      </c>
      <c r="B246">
        <v>12000000</v>
      </c>
      <c r="C246" s="21">
        <f t="shared" si="3"/>
        <v>53500000</v>
      </c>
      <c r="D246" t="s">
        <v>10689</v>
      </c>
    </row>
    <row r="247" spans="1:4" x14ac:dyDescent="0.3">
      <c r="A247">
        <v>70492685</v>
      </c>
      <c r="B247">
        <v>17000000</v>
      </c>
      <c r="C247" s="21">
        <f t="shared" si="3"/>
        <v>53492685</v>
      </c>
      <c r="D247" t="s">
        <v>10292</v>
      </c>
    </row>
    <row r="248" spans="1:4" x14ac:dyDescent="0.3">
      <c r="A248">
        <v>81350242</v>
      </c>
      <c r="B248">
        <v>28000000</v>
      </c>
      <c r="C248" s="21">
        <f t="shared" si="3"/>
        <v>53350242</v>
      </c>
      <c r="D248" t="s">
        <v>9602</v>
      </c>
    </row>
    <row r="249" spans="1:4" x14ac:dyDescent="0.3">
      <c r="A249">
        <v>63319509</v>
      </c>
      <c r="B249">
        <v>10000000</v>
      </c>
      <c r="C249" s="21">
        <f t="shared" si="3"/>
        <v>53319509</v>
      </c>
      <c r="D249" t="s">
        <v>10845</v>
      </c>
    </row>
    <row r="250" spans="1:4" x14ac:dyDescent="0.3">
      <c r="A250">
        <v>58800000</v>
      </c>
      <c r="B250">
        <v>5500000</v>
      </c>
      <c r="C250" s="21">
        <f t="shared" si="3"/>
        <v>53300000</v>
      </c>
      <c r="D250" t="s">
        <v>11379</v>
      </c>
    </row>
    <row r="251" spans="1:4" x14ac:dyDescent="0.3">
      <c r="A251">
        <v>63270259</v>
      </c>
      <c r="B251">
        <v>10000000</v>
      </c>
      <c r="C251" s="21">
        <f t="shared" si="3"/>
        <v>53270259</v>
      </c>
      <c r="D251" t="s">
        <v>10846</v>
      </c>
    </row>
    <row r="252" spans="1:4" x14ac:dyDescent="0.3">
      <c r="A252">
        <v>65269010</v>
      </c>
      <c r="B252">
        <v>12000000</v>
      </c>
      <c r="C252" s="21">
        <f t="shared" si="3"/>
        <v>53269010</v>
      </c>
      <c r="D252" t="s">
        <v>10691</v>
      </c>
    </row>
    <row r="253" spans="1:4" x14ac:dyDescent="0.3">
      <c r="A253">
        <v>128200012</v>
      </c>
      <c r="B253">
        <v>75000000</v>
      </c>
      <c r="C253" s="21">
        <f t="shared" si="3"/>
        <v>53200012</v>
      </c>
      <c r="D253" t="s">
        <v>8426</v>
      </c>
    </row>
    <row r="254" spans="1:4" x14ac:dyDescent="0.3">
      <c r="A254">
        <v>68525609</v>
      </c>
      <c r="B254">
        <v>15600000</v>
      </c>
      <c r="C254" s="21">
        <f t="shared" si="3"/>
        <v>52925609</v>
      </c>
      <c r="D254" t="s">
        <v>10338</v>
      </c>
    </row>
    <row r="255" spans="1:4" x14ac:dyDescent="0.3">
      <c r="A255">
        <v>64572496</v>
      </c>
      <c r="B255">
        <v>12000000</v>
      </c>
      <c r="C255" s="21">
        <f t="shared" si="3"/>
        <v>52572496</v>
      </c>
      <c r="D255" t="s">
        <v>10695</v>
      </c>
    </row>
    <row r="256" spans="1:4" x14ac:dyDescent="0.3">
      <c r="A256">
        <v>53991137</v>
      </c>
      <c r="B256">
        <v>1500000</v>
      </c>
      <c r="C256" s="21">
        <f t="shared" si="3"/>
        <v>52491137</v>
      </c>
      <c r="D256" t="s">
        <v>12066</v>
      </c>
    </row>
    <row r="257" spans="1:4" x14ac:dyDescent="0.3">
      <c r="A257">
        <v>70360285</v>
      </c>
      <c r="B257">
        <v>18000000</v>
      </c>
      <c r="C257" s="21">
        <f t="shared" si="3"/>
        <v>52360285</v>
      </c>
      <c r="D257" t="s">
        <v>9987</v>
      </c>
    </row>
    <row r="258" spans="1:4" x14ac:dyDescent="0.3">
      <c r="A258">
        <v>77264926</v>
      </c>
      <c r="B258">
        <v>25000000</v>
      </c>
      <c r="C258" s="21">
        <f t="shared" ref="C258:C321" si="4">A258-B258</f>
        <v>52264926</v>
      </c>
      <c r="D258" t="s">
        <v>9728</v>
      </c>
    </row>
    <row r="259" spans="1:4" x14ac:dyDescent="0.3">
      <c r="A259">
        <v>53245055</v>
      </c>
      <c r="B259">
        <v>1000000</v>
      </c>
      <c r="C259" s="21">
        <f t="shared" si="4"/>
        <v>52245055</v>
      </c>
      <c r="D259" t="s">
        <v>12187</v>
      </c>
    </row>
    <row r="260" spans="1:4" x14ac:dyDescent="0.3">
      <c r="A260">
        <v>82163317</v>
      </c>
      <c r="B260">
        <v>30000000</v>
      </c>
      <c r="C260" s="21">
        <f t="shared" si="4"/>
        <v>52163317</v>
      </c>
      <c r="D260" t="s">
        <v>9717</v>
      </c>
    </row>
    <row r="261" spans="1:4" x14ac:dyDescent="0.3">
      <c r="A261">
        <v>107100855</v>
      </c>
      <c r="B261">
        <v>55000000</v>
      </c>
      <c r="C261" s="21">
        <f t="shared" si="4"/>
        <v>52100855</v>
      </c>
      <c r="D261" t="s">
        <v>8758</v>
      </c>
    </row>
    <row r="262" spans="1:4" x14ac:dyDescent="0.3">
      <c r="A262">
        <v>75590286</v>
      </c>
      <c r="B262">
        <v>23600000</v>
      </c>
      <c r="C262" s="21">
        <f t="shared" si="4"/>
        <v>51990286</v>
      </c>
      <c r="D262" t="s">
        <v>9882</v>
      </c>
    </row>
    <row r="263" spans="1:4" x14ac:dyDescent="0.3">
      <c r="A263">
        <v>59889948</v>
      </c>
      <c r="B263">
        <v>8000000</v>
      </c>
      <c r="C263" s="21">
        <f t="shared" si="4"/>
        <v>51889948</v>
      </c>
      <c r="D263" t="s">
        <v>11097</v>
      </c>
    </row>
    <row r="264" spans="1:4" x14ac:dyDescent="0.3">
      <c r="A264">
        <v>78651430</v>
      </c>
      <c r="B264">
        <v>27000000</v>
      </c>
      <c r="C264" s="21">
        <f t="shared" si="4"/>
        <v>51651430</v>
      </c>
      <c r="D264" t="s">
        <v>9283</v>
      </c>
    </row>
    <row r="265" spans="1:4" x14ac:dyDescent="0.3">
      <c r="A265">
        <v>56536016</v>
      </c>
      <c r="B265">
        <v>4900000</v>
      </c>
      <c r="C265" s="21">
        <f t="shared" si="4"/>
        <v>51636016</v>
      </c>
      <c r="D265" t="s">
        <v>11410</v>
      </c>
    </row>
    <row r="266" spans="1:4" x14ac:dyDescent="0.3">
      <c r="A266">
        <v>71588220</v>
      </c>
      <c r="B266">
        <v>20000000</v>
      </c>
      <c r="C266" s="21">
        <f t="shared" si="4"/>
        <v>51588220</v>
      </c>
      <c r="D266" t="s">
        <v>10402</v>
      </c>
    </row>
    <row r="267" spans="1:4" x14ac:dyDescent="0.3">
      <c r="A267">
        <v>57504069</v>
      </c>
      <c r="B267">
        <v>6000000</v>
      </c>
      <c r="C267" s="21">
        <f t="shared" si="4"/>
        <v>51504069</v>
      </c>
      <c r="D267" t="s">
        <v>11276</v>
      </c>
    </row>
    <row r="268" spans="1:4" x14ac:dyDescent="0.3">
      <c r="A268">
        <v>77324422</v>
      </c>
      <c r="B268">
        <v>26000000</v>
      </c>
      <c r="C268" s="21">
        <f t="shared" si="4"/>
        <v>51324422</v>
      </c>
      <c r="D268" t="s">
        <v>10364</v>
      </c>
    </row>
    <row r="269" spans="1:4" x14ac:dyDescent="0.3">
      <c r="A269">
        <v>76270454</v>
      </c>
      <c r="B269">
        <v>25000000</v>
      </c>
      <c r="C269" s="21">
        <f t="shared" si="4"/>
        <v>51270454</v>
      </c>
      <c r="D269" t="s">
        <v>9722</v>
      </c>
    </row>
    <row r="270" spans="1:4" x14ac:dyDescent="0.3">
      <c r="A270">
        <v>66009973</v>
      </c>
      <c r="B270">
        <v>14800000</v>
      </c>
      <c r="C270" s="21">
        <f t="shared" si="4"/>
        <v>51209973</v>
      </c>
      <c r="D270" t="s">
        <v>10534</v>
      </c>
    </row>
    <row r="271" spans="1:4" x14ac:dyDescent="0.3">
      <c r="A271">
        <v>86208010</v>
      </c>
      <c r="B271">
        <v>35000000</v>
      </c>
      <c r="C271" s="21">
        <f t="shared" si="4"/>
        <v>51208010</v>
      </c>
      <c r="D271" t="s">
        <v>9089</v>
      </c>
    </row>
    <row r="272" spans="1:4" x14ac:dyDescent="0.3">
      <c r="A272">
        <v>127083765</v>
      </c>
      <c r="B272">
        <v>76000000</v>
      </c>
      <c r="C272" s="21">
        <f t="shared" si="4"/>
        <v>51083765</v>
      </c>
      <c r="D272" t="s">
        <v>8482</v>
      </c>
    </row>
    <row r="273" spans="1:4" x14ac:dyDescent="0.3">
      <c r="A273">
        <v>63071133</v>
      </c>
      <c r="B273">
        <v>12000000</v>
      </c>
      <c r="C273" s="21">
        <f t="shared" si="4"/>
        <v>51071133</v>
      </c>
      <c r="D273" t="s">
        <v>10692</v>
      </c>
    </row>
    <row r="274" spans="1:4" x14ac:dyDescent="0.3">
      <c r="A274">
        <v>80920948</v>
      </c>
      <c r="B274">
        <v>30000000</v>
      </c>
      <c r="C274" s="21">
        <f t="shared" si="4"/>
        <v>50920948</v>
      </c>
      <c r="D274" t="s">
        <v>9719</v>
      </c>
    </row>
    <row r="275" spans="1:4" x14ac:dyDescent="0.3">
      <c r="A275">
        <v>88915214</v>
      </c>
      <c r="B275">
        <v>38000000</v>
      </c>
      <c r="C275" s="21">
        <f t="shared" si="4"/>
        <v>50915214</v>
      </c>
      <c r="D275" t="s">
        <v>9217</v>
      </c>
    </row>
    <row r="276" spans="1:4" x14ac:dyDescent="0.3">
      <c r="A276">
        <v>90835030</v>
      </c>
      <c r="B276">
        <v>40000000</v>
      </c>
      <c r="C276" s="21">
        <f t="shared" si="4"/>
        <v>50835030</v>
      </c>
      <c r="D276" t="s">
        <v>9092</v>
      </c>
    </row>
    <row r="277" spans="1:4" x14ac:dyDescent="0.3">
      <c r="A277">
        <v>115731542</v>
      </c>
      <c r="B277">
        <v>65000000</v>
      </c>
      <c r="C277" s="21">
        <f t="shared" si="4"/>
        <v>50731542</v>
      </c>
      <c r="D277" t="s">
        <v>8593</v>
      </c>
    </row>
    <row r="278" spans="1:4" x14ac:dyDescent="0.3">
      <c r="A278">
        <v>74608545</v>
      </c>
      <c r="B278">
        <v>24000000</v>
      </c>
      <c r="C278" s="21">
        <f t="shared" si="4"/>
        <v>50608545</v>
      </c>
      <c r="D278" t="s">
        <v>9860</v>
      </c>
    </row>
    <row r="279" spans="1:4" x14ac:dyDescent="0.3">
      <c r="A279">
        <v>115603980</v>
      </c>
      <c r="B279">
        <v>65000000</v>
      </c>
      <c r="C279" s="21">
        <f t="shared" si="4"/>
        <v>50603980</v>
      </c>
      <c r="D279" t="s">
        <v>8597</v>
      </c>
    </row>
    <row r="280" spans="1:4" x14ac:dyDescent="0.3">
      <c r="A280">
        <v>118471320</v>
      </c>
      <c r="B280">
        <v>68000000</v>
      </c>
      <c r="C280" s="21">
        <f t="shared" si="4"/>
        <v>50471320</v>
      </c>
      <c r="D280" t="s">
        <v>8575</v>
      </c>
    </row>
    <row r="281" spans="1:4" x14ac:dyDescent="0.3">
      <c r="A281">
        <v>58401464</v>
      </c>
      <c r="B281">
        <v>8000000</v>
      </c>
      <c r="C281" s="21">
        <f t="shared" si="4"/>
        <v>50401464</v>
      </c>
      <c r="D281" t="s">
        <v>11122</v>
      </c>
    </row>
    <row r="282" spans="1:4" x14ac:dyDescent="0.3">
      <c r="A282">
        <v>90353764</v>
      </c>
      <c r="B282">
        <v>40000000</v>
      </c>
      <c r="C282" s="21">
        <f t="shared" si="4"/>
        <v>50353764</v>
      </c>
      <c r="D282" t="s">
        <v>9084</v>
      </c>
    </row>
    <row r="283" spans="1:4" x14ac:dyDescent="0.3">
      <c r="A283">
        <v>100328194</v>
      </c>
      <c r="B283">
        <v>50000000</v>
      </c>
      <c r="C283" s="21">
        <f t="shared" si="4"/>
        <v>50328194</v>
      </c>
      <c r="D283" t="s">
        <v>8760</v>
      </c>
    </row>
    <row r="284" spans="1:4" x14ac:dyDescent="0.3">
      <c r="A284">
        <v>130313314</v>
      </c>
      <c r="B284">
        <v>80000000</v>
      </c>
      <c r="C284" s="21">
        <f t="shared" si="4"/>
        <v>50313314</v>
      </c>
      <c r="D284" t="s">
        <v>8422</v>
      </c>
    </row>
    <row r="285" spans="1:4" x14ac:dyDescent="0.3">
      <c r="A285">
        <v>82301521</v>
      </c>
      <c r="B285">
        <v>32000000</v>
      </c>
      <c r="C285" s="21">
        <f t="shared" si="4"/>
        <v>50301521</v>
      </c>
      <c r="D285" t="s">
        <v>9984</v>
      </c>
    </row>
    <row r="286" spans="1:4" x14ac:dyDescent="0.3">
      <c r="A286">
        <v>105263257</v>
      </c>
      <c r="B286">
        <v>55000000</v>
      </c>
      <c r="C286" s="21">
        <f t="shared" si="4"/>
        <v>50263257</v>
      </c>
      <c r="D286" t="s">
        <v>8756</v>
      </c>
    </row>
    <row r="287" spans="1:4" x14ac:dyDescent="0.3">
      <c r="A287">
        <v>119654900</v>
      </c>
      <c r="B287">
        <v>70000000</v>
      </c>
      <c r="C287" s="21">
        <f t="shared" si="4"/>
        <v>49654900</v>
      </c>
      <c r="D287" t="s">
        <v>8537</v>
      </c>
    </row>
    <row r="288" spans="1:4" x14ac:dyDescent="0.3">
      <c r="A288">
        <v>79566871</v>
      </c>
      <c r="B288">
        <v>30000000</v>
      </c>
      <c r="C288" s="21">
        <f t="shared" si="4"/>
        <v>49566871</v>
      </c>
      <c r="D288" t="s">
        <v>9465</v>
      </c>
    </row>
    <row r="289" spans="1:4" x14ac:dyDescent="0.3">
      <c r="A289">
        <v>104354205</v>
      </c>
      <c r="B289">
        <v>55000000</v>
      </c>
      <c r="C289" s="21">
        <f t="shared" si="4"/>
        <v>49354205</v>
      </c>
      <c r="D289" t="s">
        <v>8757</v>
      </c>
    </row>
    <row r="290" spans="1:4" x14ac:dyDescent="0.3">
      <c r="A290">
        <v>74273505</v>
      </c>
      <c r="B290">
        <v>25000000</v>
      </c>
      <c r="C290" s="21">
        <f t="shared" si="4"/>
        <v>49273505</v>
      </c>
      <c r="D290" t="s">
        <v>9723</v>
      </c>
    </row>
    <row r="291" spans="1:4" x14ac:dyDescent="0.3">
      <c r="A291">
        <v>109176215</v>
      </c>
      <c r="B291">
        <v>60000000</v>
      </c>
      <c r="C291" s="21">
        <f t="shared" si="4"/>
        <v>49176215</v>
      </c>
      <c r="D291" t="s">
        <v>8652</v>
      </c>
    </row>
    <row r="292" spans="1:4" x14ac:dyDescent="0.3">
      <c r="A292">
        <v>89138076</v>
      </c>
      <c r="B292">
        <v>40000000</v>
      </c>
      <c r="C292" s="21">
        <f t="shared" si="4"/>
        <v>49138076</v>
      </c>
      <c r="D292" t="s">
        <v>9082</v>
      </c>
    </row>
    <row r="293" spans="1:4" x14ac:dyDescent="0.3">
      <c r="A293">
        <v>64001297</v>
      </c>
      <c r="B293">
        <v>15000000</v>
      </c>
      <c r="C293" s="21">
        <f t="shared" si="4"/>
        <v>49001297</v>
      </c>
      <c r="D293" t="s">
        <v>10401</v>
      </c>
    </row>
    <row r="294" spans="1:4" x14ac:dyDescent="0.3">
      <c r="A294">
        <v>53884821</v>
      </c>
      <c r="B294">
        <v>5000000</v>
      </c>
      <c r="C294" s="21">
        <f t="shared" si="4"/>
        <v>48884821</v>
      </c>
      <c r="D294" t="s">
        <v>11415</v>
      </c>
    </row>
    <row r="295" spans="1:4" x14ac:dyDescent="0.3">
      <c r="A295">
        <v>54800000</v>
      </c>
      <c r="B295">
        <v>6000000</v>
      </c>
      <c r="C295" s="21">
        <f t="shared" si="4"/>
        <v>48800000</v>
      </c>
      <c r="D295" t="s">
        <v>11304</v>
      </c>
    </row>
    <row r="296" spans="1:4" x14ac:dyDescent="0.3">
      <c r="A296">
        <v>61693523</v>
      </c>
      <c r="B296">
        <v>13000000</v>
      </c>
      <c r="C296" s="21">
        <f t="shared" si="4"/>
        <v>48693523</v>
      </c>
      <c r="D296" t="s">
        <v>10606</v>
      </c>
    </row>
    <row r="297" spans="1:4" x14ac:dyDescent="0.3">
      <c r="A297">
        <v>106635996</v>
      </c>
      <c r="B297">
        <v>58000000</v>
      </c>
      <c r="C297" s="21">
        <f t="shared" si="4"/>
        <v>48635996</v>
      </c>
      <c r="D297" t="s">
        <v>8643</v>
      </c>
    </row>
    <row r="298" spans="1:4" x14ac:dyDescent="0.3">
      <c r="A298">
        <v>65535067</v>
      </c>
      <c r="B298">
        <v>17000000</v>
      </c>
      <c r="C298" s="21">
        <f t="shared" si="4"/>
        <v>48535067</v>
      </c>
      <c r="D298" t="s">
        <v>10201</v>
      </c>
    </row>
    <row r="299" spans="1:4" x14ac:dyDescent="0.3">
      <c r="A299">
        <v>93452056</v>
      </c>
      <c r="B299">
        <v>45000000</v>
      </c>
      <c r="C299" s="21">
        <f t="shared" si="4"/>
        <v>48452056</v>
      </c>
      <c r="D299" t="s">
        <v>8975</v>
      </c>
    </row>
    <row r="300" spans="1:4" x14ac:dyDescent="0.3">
      <c r="A300">
        <v>83299761</v>
      </c>
      <c r="B300">
        <v>35000000</v>
      </c>
      <c r="C300" s="21">
        <f t="shared" si="4"/>
        <v>48299761</v>
      </c>
      <c r="D300" t="s">
        <v>9296</v>
      </c>
    </row>
    <row r="301" spans="1:4" x14ac:dyDescent="0.3">
      <c r="A301">
        <v>52700832</v>
      </c>
      <c r="B301">
        <v>4500000</v>
      </c>
      <c r="C301" s="21">
        <f t="shared" si="4"/>
        <v>48200832</v>
      </c>
      <c r="D301" t="s">
        <v>11547</v>
      </c>
    </row>
    <row r="302" spans="1:4" x14ac:dyDescent="0.3">
      <c r="A302">
        <v>80197993</v>
      </c>
      <c r="B302">
        <v>32000000</v>
      </c>
      <c r="C302" s="21">
        <f t="shared" si="4"/>
        <v>48197993</v>
      </c>
      <c r="D302" t="s">
        <v>9406</v>
      </c>
    </row>
    <row r="303" spans="1:4" x14ac:dyDescent="0.3">
      <c r="A303">
        <v>51100000</v>
      </c>
      <c r="B303">
        <v>3000000</v>
      </c>
      <c r="C303" s="21">
        <f t="shared" si="4"/>
        <v>48100000</v>
      </c>
      <c r="D303" t="s">
        <v>11729</v>
      </c>
    </row>
    <row r="304" spans="1:4" x14ac:dyDescent="0.3">
      <c r="A304">
        <v>54557348</v>
      </c>
      <c r="B304">
        <v>6500000</v>
      </c>
      <c r="C304" s="21">
        <f t="shared" si="4"/>
        <v>48057348</v>
      </c>
      <c r="D304" t="s">
        <v>10939</v>
      </c>
    </row>
    <row r="305" spans="1:4" x14ac:dyDescent="0.3">
      <c r="A305">
        <v>64998368</v>
      </c>
      <c r="B305">
        <v>17000000</v>
      </c>
      <c r="C305" s="21">
        <f t="shared" si="4"/>
        <v>47998368</v>
      </c>
      <c r="D305" t="s">
        <v>10303</v>
      </c>
    </row>
    <row r="306" spans="1:4" x14ac:dyDescent="0.3">
      <c r="A306">
        <v>127968405</v>
      </c>
      <c r="B306">
        <v>80000000</v>
      </c>
      <c r="C306" s="21">
        <f t="shared" si="4"/>
        <v>47968405</v>
      </c>
      <c r="D306" t="s">
        <v>8424</v>
      </c>
    </row>
    <row r="307" spans="1:4" x14ac:dyDescent="0.3">
      <c r="A307">
        <v>54215416</v>
      </c>
      <c r="B307">
        <v>6500000</v>
      </c>
      <c r="C307" s="21">
        <f t="shared" si="4"/>
        <v>47715416</v>
      </c>
      <c r="D307" t="s">
        <v>11277</v>
      </c>
    </row>
    <row r="308" spans="1:4" x14ac:dyDescent="0.3">
      <c r="A308">
        <v>57176582</v>
      </c>
      <c r="B308">
        <v>9500000</v>
      </c>
      <c r="C308" s="21">
        <f t="shared" si="4"/>
        <v>47676582</v>
      </c>
      <c r="D308" t="s">
        <v>11005</v>
      </c>
    </row>
    <row r="309" spans="1:4" x14ac:dyDescent="0.3">
      <c r="A309">
        <v>87666629</v>
      </c>
      <c r="B309">
        <v>40000000</v>
      </c>
      <c r="C309" s="21">
        <f t="shared" si="4"/>
        <v>47666629</v>
      </c>
      <c r="D309" t="s">
        <v>9083</v>
      </c>
    </row>
    <row r="310" spans="1:4" x14ac:dyDescent="0.3">
      <c r="A310">
        <v>85570368</v>
      </c>
      <c r="B310">
        <v>38000000</v>
      </c>
      <c r="C310" s="21">
        <f t="shared" si="4"/>
        <v>47570368</v>
      </c>
      <c r="D310" t="s">
        <v>9219</v>
      </c>
    </row>
    <row r="311" spans="1:4" x14ac:dyDescent="0.3">
      <c r="A311">
        <v>117541000</v>
      </c>
      <c r="B311">
        <v>70000000</v>
      </c>
      <c r="C311" s="21">
        <f t="shared" si="4"/>
        <v>47541000</v>
      </c>
      <c r="D311" t="s">
        <v>8538</v>
      </c>
    </row>
    <row r="312" spans="1:4" x14ac:dyDescent="0.3">
      <c r="A312">
        <v>61356221</v>
      </c>
      <c r="B312">
        <v>14000000</v>
      </c>
      <c r="C312" s="21">
        <f t="shared" si="4"/>
        <v>47356221</v>
      </c>
      <c r="D312" t="s">
        <v>10547</v>
      </c>
    </row>
    <row r="313" spans="1:4" x14ac:dyDescent="0.3">
      <c r="A313">
        <v>67325559</v>
      </c>
      <c r="B313">
        <v>20000000</v>
      </c>
      <c r="C313" s="21">
        <f t="shared" si="4"/>
        <v>47325559</v>
      </c>
      <c r="D313" t="s">
        <v>9990</v>
      </c>
    </row>
    <row r="314" spans="1:4" x14ac:dyDescent="0.3">
      <c r="A314">
        <v>95308367</v>
      </c>
      <c r="B314">
        <v>48000000</v>
      </c>
      <c r="C314" s="21">
        <f t="shared" si="4"/>
        <v>47308367</v>
      </c>
      <c r="D314" t="s">
        <v>8938</v>
      </c>
    </row>
    <row r="315" spans="1:4" x14ac:dyDescent="0.3">
      <c r="A315">
        <v>82300000</v>
      </c>
      <c r="B315">
        <v>35000000</v>
      </c>
      <c r="C315" s="21">
        <f t="shared" si="4"/>
        <v>47300000</v>
      </c>
      <c r="D315" t="s">
        <v>9277</v>
      </c>
    </row>
    <row r="316" spans="1:4" x14ac:dyDescent="0.3">
      <c r="A316">
        <v>78800000</v>
      </c>
      <c r="B316">
        <v>31500000</v>
      </c>
      <c r="C316" s="21">
        <f t="shared" si="4"/>
        <v>47300000</v>
      </c>
      <c r="D316" t="s">
        <v>9432</v>
      </c>
    </row>
    <row r="317" spans="1:4" x14ac:dyDescent="0.3">
      <c r="A317">
        <v>92115211</v>
      </c>
      <c r="B317">
        <v>45000000</v>
      </c>
      <c r="C317" s="21">
        <f t="shared" si="4"/>
        <v>47115211</v>
      </c>
      <c r="D317" t="s">
        <v>8974</v>
      </c>
    </row>
    <row r="318" spans="1:4" x14ac:dyDescent="0.3">
      <c r="A318">
        <v>60008303</v>
      </c>
      <c r="B318">
        <v>13000000</v>
      </c>
      <c r="C318" s="21">
        <f t="shared" si="4"/>
        <v>47008303</v>
      </c>
      <c r="D318" t="s">
        <v>10616</v>
      </c>
    </row>
    <row r="319" spans="1:4" x14ac:dyDescent="0.3">
      <c r="A319">
        <v>92001027</v>
      </c>
      <c r="B319">
        <v>45000000</v>
      </c>
      <c r="C319" s="21">
        <f t="shared" si="4"/>
        <v>47001027</v>
      </c>
      <c r="D319" t="s">
        <v>8962</v>
      </c>
    </row>
    <row r="320" spans="1:4" x14ac:dyDescent="0.3">
      <c r="A320">
        <v>71975611</v>
      </c>
      <c r="B320">
        <v>25000000</v>
      </c>
      <c r="C320" s="21">
        <f t="shared" si="4"/>
        <v>46975611</v>
      </c>
      <c r="D320" t="s">
        <v>9906</v>
      </c>
    </row>
    <row r="321" spans="1:4" x14ac:dyDescent="0.3">
      <c r="A321">
        <v>64955956</v>
      </c>
      <c r="B321">
        <v>18000000</v>
      </c>
      <c r="C321" s="21">
        <f t="shared" si="4"/>
        <v>46955956</v>
      </c>
      <c r="D321" t="s">
        <v>10204</v>
      </c>
    </row>
    <row r="322" spans="1:4" x14ac:dyDescent="0.3">
      <c r="A322">
        <v>65807024</v>
      </c>
      <c r="B322">
        <v>19000000</v>
      </c>
      <c r="C322" s="21">
        <f t="shared" ref="C322:C385" si="5">A322-B322</f>
        <v>46807024</v>
      </c>
      <c r="D322" t="s">
        <v>9883</v>
      </c>
    </row>
    <row r="323" spans="1:4" x14ac:dyDescent="0.3">
      <c r="A323">
        <v>76806312</v>
      </c>
      <c r="B323">
        <v>30000000</v>
      </c>
      <c r="C323" s="21">
        <f t="shared" si="5"/>
        <v>46806312</v>
      </c>
      <c r="D323" t="s">
        <v>9464</v>
      </c>
    </row>
    <row r="324" spans="1:4" x14ac:dyDescent="0.3">
      <c r="A324">
        <v>116735231</v>
      </c>
      <c r="B324">
        <v>70000000</v>
      </c>
      <c r="C324" s="21">
        <f t="shared" si="5"/>
        <v>46735231</v>
      </c>
      <c r="D324" t="s">
        <v>9070</v>
      </c>
    </row>
    <row r="325" spans="1:4" x14ac:dyDescent="0.3">
      <c r="A325">
        <v>47000000</v>
      </c>
      <c r="B325">
        <v>300000</v>
      </c>
      <c r="C325" s="21">
        <f t="shared" si="5"/>
        <v>46700000</v>
      </c>
      <c r="D325" t="s">
        <v>10290</v>
      </c>
    </row>
    <row r="326" spans="1:4" x14ac:dyDescent="0.3">
      <c r="A326">
        <v>56437947</v>
      </c>
      <c r="B326">
        <v>9800000</v>
      </c>
      <c r="C326" s="21">
        <f t="shared" si="5"/>
        <v>46637947</v>
      </c>
      <c r="D326" t="s">
        <v>10405</v>
      </c>
    </row>
    <row r="327" spans="1:4" x14ac:dyDescent="0.3">
      <c r="A327">
        <v>101530738</v>
      </c>
      <c r="B327">
        <v>55000000</v>
      </c>
      <c r="C327" s="21">
        <f t="shared" si="5"/>
        <v>46530738</v>
      </c>
      <c r="D327" t="s">
        <v>8761</v>
      </c>
    </row>
    <row r="328" spans="1:4" x14ac:dyDescent="0.3">
      <c r="A328">
        <v>76501438</v>
      </c>
      <c r="B328">
        <v>30000000</v>
      </c>
      <c r="C328" s="21">
        <f t="shared" si="5"/>
        <v>46501438</v>
      </c>
      <c r="D328" t="s">
        <v>9466</v>
      </c>
    </row>
    <row r="329" spans="1:4" x14ac:dyDescent="0.3">
      <c r="A329">
        <v>61400000</v>
      </c>
      <c r="B329">
        <v>15000000</v>
      </c>
      <c r="C329" s="21">
        <f t="shared" si="5"/>
        <v>46400000</v>
      </c>
      <c r="D329" t="s">
        <v>10403</v>
      </c>
    </row>
    <row r="330" spans="1:4" x14ac:dyDescent="0.3">
      <c r="A330">
        <v>71309760</v>
      </c>
      <c r="B330">
        <v>25000000</v>
      </c>
      <c r="C330" s="21">
        <f t="shared" si="5"/>
        <v>46309760</v>
      </c>
      <c r="D330" t="s">
        <v>9726</v>
      </c>
    </row>
    <row r="331" spans="1:4" x14ac:dyDescent="0.3">
      <c r="A331">
        <v>70269171</v>
      </c>
      <c r="B331">
        <v>24000000</v>
      </c>
      <c r="C331" s="21">
        <f t="shared" si="5"/>
        <v>46269171</v>
      </c>
      <c r="D331" t="s">
        <v>9854</v>
      </c>
    </row>
    <row r="332" spans="1:4" x14ac:dyDescent="0.3">
      <c r="A332">
        <v>81257845</v>
      </c>
      <c r="B332">
        <v>35000000</v>
      </c>
      <c r="C332" s="21">
        <f t="shared" si="5"/>
        <v>46257845</v>
      </c>
      <c r="D332" t="s">
        <v>9986</v>
      </c>
    </row>
    <row r="333" spans="1:4" x14ac:dyDescent="0.3">
      <c r="A333">
        <v>81159365</v>
      </c>
      <c r="B333">
        <v>35000000</v>
      </c>
      <c r="C333" s="21">
        <f t="shared" si="5"/>
        <v>46159365</v>
      </c>
      <c r="D333" t="s">
        <v>9280</v>
      </c>
    </row>
    <row r="334" spans="1:4" x14ac:dyDescent="0.3">
      <c r="A334">
        <v>81150692</v>
      </c>
      <c r="B334">
        <v>35000000</v>
      </c>
      <c r="C334" s="21">
        <f t="shared" si="5"/>
        <v>46150692</v>
      </c>
      <c r="D334" t="s">
        <v>9404</v>
      </c>
    </row>
    <row r="335" spans="1:4" x14ac:dyDescent="0.3">
      <c r="A335">
        <v>106126012</v>
      </c>
      <c r="B335">
        <v>60000000</v>
      </c>
      <c r="C335" s="21">
        <f t="shared" si="5"/>
        <v>46126012</v>
      </c>
      <c r="D335" t="s">
        <v>8650</v>
      </c>
    </row>
    <row r="336" spans="1:4" x14ac:dyDescent="0.3">
      <c r="A336">
        <v>57469179</v>
      </c>
      <c r="B336">
        <v>11500000</v>
      </c>
      <c r="C336" s="21">
        <f t="shared" si="5"/>
        <v>45969179</v>
      </c>
      <c r="D336" t="s">
        <v>10776</v>
      </c>
    </row>
    <row r="337" spans="1:4" x14ac:dyDescent="0.3">
      <c r="A337">
        <v>56729973</v>
      </c>
      <c r="B337">
        <v>10800000</v>
      </c>
      <c r="C337" s="21">
        <f t="shared" si="5"/>
        <v>45929973</v>
      </c>
      <c r="D337" t="s">
        <v>10825</v>
      </c>
    </row>
    <row r="338" spans="1:4" x14ac:dyDescent="0.3">
      <c r="A338">
        <v>55865715</v>
      </c>
      <c r="B338">
        <v>10000000</v>
      </c>
      <c r="C338" s="21">
        <f t="shared" si="5"/>
        <v>45865715</v>
      </c>
      <c r="D338" t="s">
        <v>10847</v>
      </c>
    </row>
    <row r="339" spans="1:4" x14ac:dyDescent="0.3">
      <c r="A339">
        <v>87856565</v>
      </c>
      <c r="B339">
        <v>42000000</v>
      </c>
      <c r="C339" s="21">
        <f t="shared" si="5"/>
        <v>45856565</v>
      </c>
      <c r="D339" t="s">
        <v>9045</v>
      </c>
    </row>
    <row r="340" spans="1:4" x14ac:dyDescent="0.3">
      <c r="A340">
        <v>50820940</v>
      </c>
      <c r="B340">
        <v>5000000</v>
      </c>
      <c r="C340" s="21">
        <f t="shared" si="5"/>
        <v>45820940</v>
      </c>
      <c r="D340" t="s">
        <v>11412</v>
      </c>
    </row>
    <row r="341" spans="1:4" x14ac:dyDescent="0.3">
      <c r="A341">
        <v>120776832</v>
      </c>
      <c r="B341">
        <v>75000000</v>
      </c>
      <c r="C341" s="21">
        <f t="shared" si="5"/>
        <v>45776832</v>
      </c>
      <c r="D341" t="s">
        <v>8490</v>
      </c>
    </row>
    <row r="342" spans="1:4" x14ac:dyDescent="0.3">
      <c r="A342">
        <v>90703745</v>
      </c>
      <c r="B342">
        <v>45000000</v>
      </c>
      <c r="C342" s="21">
        <f t="shared" si="5"/>
        <v>45703745</v>
      </c>
      <c r="D342" t="s">
        <v>9081</v>
      </c>
    </row>
    <row r="343" spans="1:4" x14ac:dyDescent="0.3">
      <c r="A343">
        <v>70625986</v>
      </c>
      <c r="B343">
        <v>25000000</v>
      </c>
      <c r="C343" s="21">
        <f t="shared" si="5"/>
        <v>45625986</v>
      </c>
      <c r="D343" t="s">
        <v>9729</v>
      </c>
    </row>
    <row r="344" spans="1:4" x14ac:dyDescent="0.3">
      <c r="A344">
        <v>65623128</v>
      </c>
      <c r="B344">
        <v>20000000</v>
      </c>
      <c r="C344" s="21">
        <f t="shared" si="5"/>
        <v>45623128</v>
      </c>
      <c r="D344" t="s">
        <v>9997</v>
      </c>
    </row>
    <row r="345" spans="1:4" x14ac:dyDescent="0.3">
      <c r="A345">
        <v>93607673</v>
      </c>
      <c r="B345">
        <v>48000000</v>
      </c>
      <c r="C345" s="21">
        <f t="shared" si="5"/>
        <v>45607673</v>
      </c>
      <c r="D345" t="s">
        <v>8960</v>
      </c>
    </row>
    <row r="346" spans="1:4" x14ac:dyDescent="0.3">
      <c r="A346">
        <v>120523073</v>
      </c>
      <c r="B346">
        <v>75000000</v>
      </c>
      <c r="C346" s="21">
        <f t="shared" si="5"/>
        <v>45523073</v>
      </c>
      <c r="D346" t="s">
        <v>8536</v>
      </c>
    </row>
    <row r="347" spans="1:4" x14ac:dyDescent="0.3">
      <c r="A347">
        <v>71500556</v>
      </c>
      <c r="B347">
        <v>26000000</v>
      </c>
      <c r="C347" s="21">
        <f t="shared" si="5"/>
        <v>45500556</v>
      </c>
      <c r="D347" t="s">
        <v>9725</v>
      </c>
    </row>
    <row r="348" spans="1:4" x14ac:dyDescent="0.3">
      <c r="A348">
        <v>80276912</v>
      </c>
      <c r="B348">
        <v>35000000</v>
      </c>
      <c r="C348" s="21">
        <f t="shared" si="5"/>
        <v>45276912</v>
      </c>
      <c r="D348" t="s">
        <v>12429</v>
      </c>
    </row>
    <row r="349" spans="1:4" x14ac:dyDescent="0.3">
      <c r="A349">
        <v>105264608</v>
      </c>
      <c r="B349">
        <v>60000000</v>
      </c>
      <c r="C349" s="21">
        <f t="shared" si="5"/>
        <v>45264608</v>
      </c>
      <c r="D349" t="s">
        <v>8843</v>
      </c>
    </row>
    <row r="350" spans="1:4" x14ac:dyDescent="0.3">
      <c r="A350">
        <v>64255243</v>
      </c>
      <c r="B350">
        <v>19000000</v>
      </c>
      <c r="C350" s="21">
        <f t="shared" si="5"/>
        <v>45255243</v>
      </c>
      <c r="D350" t="s">
        <v>10189</v>
      </c>
    </row>
    <row r="351" spans="1:4" x14ac:dyDescent="0.3">
      <c r="A351">
        <v>48056940</v>
      </c>
      <c r="B351">
        <v>3000000</v>
      </c>
      <c r="C351" s="21">
        <f t="shared" si="5"/>
        <v>45056940</v>
      </c>
      <c r="D351" t="s">
        <v>11741</v>
      </c>
    </row>
    <row r="352" spans="1:4" x14ac:dyDescent="0.3">
      <c r="A352">
        <v>108012170</v>
      </c>
      <c r="B352">
        <v>63000000</v>
      </c>
      <c r="C352" s="21">
        <f t="shared" si="5"/>
        <v>45012170</v>
      </c>
      <c r="D352" t="s">
        <v>8639</v>
      </c>
    </row>
    <row r="353" spans="1:4" x14ac:dyDescent="0.3">
      <c r="A353">
        <v>60923325</v>
      </c>
      <c r="B353">
        <v>16000000</v>
      </c>
      <c r="C353" s="21">
        <f t="shared" si="5"/>
        <v>44923325</v>
      </c>
      <c r="D353" t="s">
        <v>9107</v>
      </c>
    </row>
    <row r="354" spans="1:4" x14ac:dyDescent="0.3">
      <c r="A354">
        <v>74888996</v>
      </c>
      <c r="B354">
        <v>30000000</v>
      </c>
      <c r="C354" s="21">
        <f t="shared" si="5"/>
        <v>44888996</v>
      </c>
      <c r="D354" t="s">
        <v>9648</v>
      </c>
    </row>
    <row r="355" spans="1:4" x14ac:dyDescent="0.3">
      <c r="A355">
        <v>50382128</v>
      </c>
      <c r="B355">
        <v>5500000</v>
      </c>
      <c r="C355" s="21">
        <f t="shared" si="5"/>
        <v>44882128</v>
      </c>
      <c r="D355" t="s">
        <v>11380</v>
      </c>
    </row>
    <row r="356" spans="1:4" x14ac:dyDescent="0.3">
      <c r="A356">
        <v>89808372</v>
      </c>
      <c r="B356">
        <v>45000000</v>
      </c>
      <c r="C356" s="21">
        <f t="shared" si="5"/>
        <v>44808372</v>
      </c>
      <c r="D356" t="s">
        <v>9727</v>
      </c>
    </row>
    <row r="357" spans="1:4" x14ac:dyDescent="0.3">
      <c r="A357">
        <v>74787599</v>
      </c>
      <c r="B357">
        <v>30000000</v>
      </c>
      <c r="C357" s="21">
        <f t="shared" si="5"/>
        <v>44787599</v>
      </c>
      <c r="D357" t="s">
        <v>9467</v>
      </c>
    </row>
    <row r="358" spans="1:4" x14ac:dyDescent="0.3">
      <c r="A358">
        <v>59735548</v>
      </c>
      <c r="B358">
        <v>15000000</v>
      </c>
      <c r="C358" s="21">
        <f t="shared" si="5"/>
        <v>44735548</v>
      </c>
      <c r="D358" t="s">
        <v>10209</v>
      </c>
    </row>
    <row r="359" spans="1:4" x14ac:dyDescent="0.3">
      <c r="A359">
        <v>56715371</v>
      </c>
      <c r="B359">
        <v>12000000</v>
      </c>
      <c r="C359" s="21">
        <f t="shared" si="5"/>
        <v>44715371</v>
      </c>
      <c r="D359" t="s">
        <v>10832</v>
      </c>
    </row>
    <row r="360" spans="1:4" x14ac:dyDescent="0.3">
      <c r="A360">
        <v>56631572</v>
      </c>
      <c r="B360">
        <v>12000000</v>
      </c>
      <c r="C360" s="21">
        <f t="shared" si="5"/>
        <v>44631572</v>
      </c>
      <c r="D360" t="s">
        <v>10590</v>
      </c>
    </row>
    <row r="361" spans="1:4" x14ac:dyDescent="0.3">
      <c r="A361">
        <v>124590960</v>
      </c>
      <c r="B361">
        <v>80000000</v>
      </c>
      <c r="C361" s="21">
        <f t="shared" si="5"/>
        <v>44590960</v>
      </c>
      <c r="D361" t="s">
        <v>8423</v>
      </c>
    </row>
    <row r="362" spans="1:4" x14ac:dyDescent="0.3">
      <c r="A362">
        <v>57300000</v>
      </c>
      <c r="B362">
        <v>13000000</v>
      </c>
      <c r="C362" s="21">
        <f t="shared" si="5"/>
        <v>44300000</v>
      </c>
      <c r="D362" t="s">
        <v>10603</v>
      </c>
    </row>
    <row r="363" spans="1:4" x14ac:dyDescent="0.3">
      <c r="A363">
        <v>52287414</v>
      </c>
      <c r="B363">
        <v>8000000</v>
      </c>
      <c r="C363" s="21">
        <f t="shared" si="5"/>
        <v>44287414</v>
      </c>
      <c r="D363" t="s">
        <v>11098</v>
      </c>
    </row>
    <row r="364" spans="1:4" x14ac:dyDescent="0.3">
      <c r="A364">
        <v>64149837</v>
      </c>
      <c r="B364">
        <v>20000000</v>
      </c>
      <c r="C364" s="21">
        <f t="shared" si="5"/>
        <v>44149837</v>
      </c>
      <c r="D364" t="s">
        <v>9102</v>
      </c>
    </row>
    <row r="365" spans="1:4" x14ac:dyDescent="0.3">
      <c r="A365">
        <v>104148781</v>
      </c>
      <c r="B365">
        <v>60000000</v>
      </c>
      <c r="C365" s="21">
        <f t="shared" si="5"/>
        <v>44148781</v>
      </c>
      <c r="D365" t="s">
        <v>8647</v>
      </c>
    </row>
    <row r="366" spans="1:4" x14ac:dyDescent="0.3">
      <c r="A366">
        <v>44540956</v>
      </c>
      <c r="B366">
        <v>400000</v>
      </c>
      <c r="C366" s="21">
        <f t="shared" si="5"/>
        <v>44140956</v>
      </c>
      <c r="D366" t="s">
        <v>12418</v>
      </c>
    </row>
    <row r="367" spans="1:4" x14ac:dyDescent="0.3">
      <c r="A367">
        <v>79100000</v>
      </c>
      <c r="B367">
        <v>35000000</v>
      </c>
      <c r="C367" s="21">
        <f t="shared" si="5"/>
        <v>44100000</v>
      </c>
      <c r="D367" t="s">
        <v>9279</v>
      </c>
    </row>
    <row r="368" spans="1:4" x14ac:dyDescent="0.3">
      <c r="A368">
        <v>83906114</v>
      </c>
      <c r="B368">
        <v>40000000</v>
      </c>
      <c r="C368" s="21">
        <f t="shared" si="5"/>
        <v>43906114</v>
      </c>
      <c r="D368" t="s">
        <v>9103</v>
      </c>
    </row>
    <row r="369" spans="1:4" x14ac:dyDescent="0.3">
      <c r="A369">
        <v>118823091</v>
      </c>
      <c r="B369">
        <v>75000000</v>
      </c>
      <c r="C369" s="21">
        <f t="shared" si="5"/>
        <v>43823091</v>
      </c>
      <c r="D369" t="s">
        <v>8491</v>
      </c>
    </row>
    <row r="370" spans="1:4" x14ac:dyDescent="0.3">
      <c r="A370">
        <v>98711404</v>
      </c>
      <c r="B370">
        <v>55000000</v>
      </c>
      <c r="C370" s="21">
        <f t="shared" si="5"/>
        <v>43711404</v>
      </c>
      <c r="D370" t="s">
        <v>8759</v>
      </c>
    </row>
    <row r="371" spans="1:4" x14ac:dyDescent="0.3">
      <c r="A371">
        <v>88625922</v>
      </c>
      <c r="B371">
        <v>45000000</v>
      </c>
      <c r="C371" s="21">
        <f t="shared" si="5"/>
        <v>43625922</v>
      </c>
      <c r="D371" t="s">
        <v>8982</v>
      </c>
    </row>
    <row r="372" spans="1:4" x14ac:dyDescent="0.3">
      <c r="A372">
        <v>88504640</v>
      </c>
      <c r="B372">
        <v>45000000</v>
      </c>
      <c r="C372" s="21">
        <f t="shared" si="5"/>
        <v>43504640</v>
      </c>
      <c r="D372" t="s">
        <v>8848</v>
      </c>
    </row>
    <row r="373" spans="1:4" x14ac:dyDescent="0.3">
      <c r="A373">
        <v>59847242</v>
      </c>
      <c r="B373">
        <v>16500000</v>
      </c>
      <c r="C373" s="21">
        <f t="shared" si="5"/>
        <v>43347242</v>
      </c>
      <c r="D373" t="s">
        <v>10327</v>
      </c>
    </row>
    <row r="374" spans="1:4" x14ac:dyDescent="0.3">
      <c r="A374">
        <v>71346930</v>
      </c>
      <c r="B374">
        <v>28000000</v>
      </c>
      <c r="C374" s="21">
        <f t="shared" si="5"/>
        <v>43346930</v>
      </c>
      <c r="D374" t="s">
        <v>9617</v>
      </c>
    </row>
    <row r="375" spans="1:4" x14ac:dyDescent="0.3">
      <c r="A375">
        <v>62933793</v>
      </c>
      <c r="B375">
        <v>20000000</v>
      </c>
      <c r="C375" s="21">
        <f t="shared" si="5"/>
        <v>42933793</v>
      </c>
      <c r="D375" t="s">
        <v>9991</v>
      </c>
    </row>
    <row r="376" spans="1:4" x14ac:dyDescent="0.3">
      <c r="A376">
        <v>54724272</v>
      </c>
      <c r="B376">
        <v>12000000</v>
      </c>
      <c r="C376" s="21">
        <f t="shared" si="5"/>
        <v>42724272</v>
      </c>
      <c r="D376" t="s">
        <v>10699</v>
      </c>
    </row>
    <row r="377" spans="1:4" x14ac:dyDescent="0.3">
      <c r="A377">
        <v>127706877</v>
      </c>
      <c r="B377">
        <v>85000000</v>
      </c>
      <c r="C377" s="21">
        <f t="shared" si="5"/>
        <v>42706877</v>
      </c>
      <c r="D377" t="s">
        <v>8386</v>
      </c>
    </row>
    <row r="378" spans="1:4" x14ac:dyDescent="0.3">
      <c r="A378">
        <v>117698894</v>
      </c>
      <c r="B378">
        <v>75000000</v>
      </c>
      <c r="C378" s="21">
        <f t="shared" si="5"/>
        <v>42698894</v>
      </c>
      <c r="D378" t="s">
        <v>8494</v>
      </c>
    </row>
    <row r="379" spans="1:4" x14ac:dyDescent="0.3">
      <c r="A379">
        <v>69586544</v>
      </c>
      <c r="B379">
        <v>27000000</v>
      </c>
      <c r="C379" s="21">
        <f t="shared" si="5"/>
        <v>42586544</v>
      </c>
      <c r="D379" t="s">
        <v>9649</v>
      </c>
    </row>
    <row r="380" spans="1:4" x14ac:dyDescent="0.3">
      <c r="A380">
        <v>82522790</v>
      </c>
      <c r="B380">
        <v>40000000</v>
      </c>
      <c r="C380" s="21">
        <f t="shared" si="5"/>
        <v>42522790</v>
      </c>
      <c r="D380" t="s">
        <v>9085</v>
      </c>
    </row>
    <row r="381" spans="1:4" x14ac:dyDescent="0.3">
      <c r="A381">
        <v>47277326</v>
      </c>
      <c r="B381">
        <v>4800000</v>
      </c>
      <c r="C381" s="21">
        <f t="shared" si="5"/>
        <v>42477326</v>
      </c>
      <c r="D381" t="s">
        <v>11528</v>
      </c>
    </row>
    <row r="382" spans="1:4" x14ac:dyDescent="0.3">
      <c r="A382">
        <v>132373442</v>
      </c>
      <c r="B382">
        <v>90000000</v>
      </c>
      <c r="C382" s="21">
        <f t="shared" si="5"/>
        <v>42373442</v>
      </c>
      <c r="D382" t="s">
        <v>8355</v>
      </c>
    </row>
    <row r="383" spans="1:4" x14ac:dyDescent="0.3">
      <c r="A383">
        <v>49369900</v>
      </c>
      <c r="B383">
        <v>7000000</v>
      </c>
      <c r="C383" s="21">
        <f t="shared" si="5"/>
        <v>42369900</v>
      </c>
      <c r="D383" t="s">
        <v>10605</v>
      </c>
    </row>
    <row r="384" spans="1:4" x14ac:dyDescent="0.3">
      <c r="A384">
        <v>45857453</v>
      </c>
      <c r="B384">
        <v>3500000</v>
      </c>
      <c r="C384" s="21">
        <f t="shared" si="5"/>
        <v>42357453</v>
      </c>
      <c r="D384" t="s">
        <v>11670</v>
      </c>
    </row>
    <row r="385" spans="1:4" x14ac:dyDescent="0.3">
      <c r="A385">
        <v>70235322</v>
      </c>
      <c r="B385">
        <v>28000000</v>
      </c>
      <c r="C385" s="21">
        <f t="shared" si="5"/>
        <v>42235322</v>
      </c>
      <c r="D385" t="s">
        <v>9604</v>
      </c>
    </row>
    <row r="386" spans="1:4" x14ac:dyDescent="0.3">
      <c r="A386">
        <v>52200504</v>
      </c>
      <c r="B386">
        <v>10000000</v>
      </c>
      <c r="C386" s="21">
        <f t="shared" ref="C386:C449" si="6">A386-B386</f>
        <v>42200504</v>
      </c>
      <c r="D386" t="s">
        <v>10864</v>
      </c>
    </row>
    <row r="387" spans="1:4" x14ac:dyDescent="0.3">
      <c r="A387">
        <v>60057639</v>
      </c>
      <c r="B387">
        <v>18000000</v>
      </c>
      <c r="C387" s="21">
        <f t="shared" si="6"/>
        <v>42057639</v>
      </c>
      <c r="D387" t="s">
        <v>10205</v>
      </c>
    </row>
    <row r="388" spans="1:4" x14ac:dyDescent="0.3">
      <c r="A388">
        <v>52929168</v>
      </c>
      <c r="B388">
        <v>11000000</v>
      </c>
      <c r="C388" s="21">
        <f t="shared" si="6"/>
        <v>41929168</v>
      </c>
      <c r="D388" t="s">
        <v>10786</v>
      </c>
    </row>
    <row r="389" spans="1:4" x14ac:dyDescent="0.3">
      <c r="A389">
        <v>72077000</v>
      </c>
      <c r="B389">
        <v>30250000</v>
      </c>
      <c r="C389" s="21">
        <f t="shared" si="6"/>
        <v>41827000</v>
      </c>
      <c r="D389" t="s">
        <v>9444</v>
      </c>
    </row>
    <row r="390" spans="1:4" x14ac:dyDescent="0.3">
      <c r="A390">
        <v>119793567</v>
      </c>
      <c r="B390">
        <v>78000000</v>
      </c>
      <c r="C390" s="21">
        <f t="shared" si="6"/>
        <v>41793567</v>
      </c>
      <c r="D390" t="s">
        <v>8478</v>
      </c>
    </row>
    <row r="391" spans="1:4" x14ac:dyDescent="0.3">
      <c r="A391">
        <v>81593527</v>
      </c>
      <c r="B391">
        <v>40000000</v>
      </c>
      <c r="C391" s="21">
        <f t="shared" si="6"/>
        <v>41593527</v>
      </c>
      <c r="D391" t="s">
        <v>9090</v>
      </c>
    </row>
    <row r="392" spans="1:4" x14ac:dyDescent="0.3">
      <c r="A392">
        <v>59573085</v>
      </c>
      <c r="B392">
        <v>18000000</v>
      </c>
      <c r="C392" s="21">
        <f t="shared" si="6"/>
        <v>41573085</v>
      </c>
      <c r="D392" t="s">
        <v>10207</v>
      </c>
    </row>
    <row r="393" spans="1:4" x14ac:dyDescent="0.3">
      <c r="A393">
        <v>66489425</v>
      </c>
      <c r="B393">
        <v>25000000</v>
      </c>
      <c r="C393" s="21">
        <f t="shared" si="6"/>
        <v>41489425</v>
      </c>
      <c r="D393" t="s">
        <v>9747</v>
      </c>
    </row>
    <row r="394" spans="1:4" x14ac:dyDescent="0.3">
      <c r="A394">
        <v>91439400</v>
      </c>
      <c r="B394">
        <v>50000000</v>
      </c>
      <c r="C394" s="21">
        <f t="shared" si="6"/>
        <v>41439400</v>
      </c>
      <c r="D394" t="s">
        <v>8860</v>
      </c>
    </row>
    <row r="395" spans="1:4" x14ac:dyDescent="0.3">
      <c r="A395">
        <v>81292135</v>
      </c>
      <c r="B395">
        <v>40000000</v>
      </c>
      <c r="C395" s="21">
        <f t="shared" si="6"/>
        <v>41292135</v>
      </c>
      <c r="D395" t="s">
        <v>9088</v>
      </c>
    </row>
    <row r="396" spans="1:4" x14ac:dyDescent="0.3">
      <c r="A396">
        <v>89253340</v>
      </c>
      <c r="B396">
        <v>48000000</v>
      </c>
      <c r="C396" s="21">
        <f t="shared" si="6"/>
        <v>41253340</v>
      </c>
      <c r="D396" t="s">
        <v>8948</v>
      </c>
    </row>
    <row r="397" spans="1:4" x14ac:dyDescent="0.3">
      <c r="A397">
        <v>65182182</v>
      </c>
      <c r="B397">
        <v>24000000</v>
      </c>
      <c r="C397" s="21">
        <f t="shared" si="6"/>
        <v>41182182</v>
      </c>
      <c r="D397" t="s">
        <v>9857</v>
      </c>
    </row>
    <row r="398" spans="1:4" x14ac:dyDescent="0.3">
      <c r="A398">
        <v>126149655</v>
      </c>
      <c r="B398">
        <v>85000000</v>
      </c>
      <c r="C398" s="21">
        <f t="shared" si="6"/>
        <v>41149655</v>
      </c>
      <c r="D398" t="s">
        <v>8387</v>
      </c>
    </row>
    <row r="399" spans="1:4" x14ac:dyDescent="0.3">
      <c r="A399">
        <v>71038190</v>
      </c>
      <c r="B399">
        <v>30000000</v>
      </c>
      <c r="C399" s="21">
        <f t="shared" si="6"/>
        <v>41038190</v>
      </c>
      <c r="D399" t="s">
        <v>9227</v>
      </c>
    </row>
    <row r="400" spans="1:4" x14ac:dyDescent="0.3">
      <c r="A400">
        <v>91030827</v>
      </c>
      <c r="B400">
        <v>50000000</v>
      </c>
      <c r="C400" s="21">
        <f t="shared" si="6"/>
        <v>41030827</v>
      </c>
      <c r="D400" t="s">
        <v>8846</v>
      </c>
    </row>
    <row r="401" spans="1:4" x14ac:dyDescent="0.3">
      <c r="A401">
        <v>50000000</v>
      </c>
      <c r="B401">
        <v>9000000</v>
      </c>
      <c r="C401" s="21">
        <f t="shared" si="6"/>
        <v>41000000</v>
      </c>
      <c r="D401" t="s">
        <v>11024</v>
      </c>
    </row>
    <row r="402" spans="1:4" x14ac:dyDescent="0.3">
      <c r="A402">
        <v>112950721</v>
      </c>
      <c r="B402">
        <v>72000000</v>
      </c>
      <c r="C402" s="21">
        <f t="shared" si="6"/>
        <v>40950721</v>
      </c>
      <c r="D402" t="s">
        <v>8526</v>
      </c>
    </row>
    <row r="403" spans="1:4" x14ac:dyDescent="0.3">
      <c r="A403">
        <v>50752337</v>
      </c>
      <c r="B403">
        <v>10000000</v>
      </c>
      <c r="C403" s="21">
        <f t="shared" si="6"/>
        <v>40752337</v>
      </c>
      <c r="D403" t="s">
        <v>10851</v>
      </c>
    </row>
    <row r="404" spans="1:4" x14ac:dyDescent="0.3">
      <c r="A404">
        <v>75668868</v>
      </c>
      <c r="B404">
        <v>35000000</v>
      </c>
      <c r="C404" s="21">
        <f t="shared" si="6"/>
        <v>40668868</v>
      </c>
      <c r="D404" t="s">
        <v>9220</v>
      </c>
    </row>
    <row r="405" spans="1:4" x14ac:dyDescent="0.3">
      <c r="A405">
        <v>44566004</v>
      </c>
      <c r="B405">
        <v>4000000</v>
      </c>
      <c r="C405" s="21">
        <f t="shared" si="6"/>
        <v>40566004</v>
      </c>
      <c r="D405" t="s">
        <v>11584</v>
      </c>
    </row>
    <row r="406" spans="1:4" x14ac:dyDescent="0.3">
      <c r="A406">
        <v>67900000</v>
      </c>
      <c r="B406">
        <v>27500000</v>
      </c>
      <c r="C406" s="21">
        <f t="shared" si="6"/>
        <v>40400000</v>
      </c>
      <c r="D406" t="s">
        <v>9642</v>
      </c>
    </row>
    <row r="407" spans="1:4" x14ac:dyDescent="0.3">
      <c r="A407">
        <v>75367693</v>
      </c>
      <c r="B407">
        <v>35000000</v>
      </c>
      <c r="C407" s="21">
        <f t="shared" si="6"/>
        <v>40367693</v>
      </c>
      <c r="D407" t="s">
        <v>8856</v>
      </c>
    </row>
    <row r="408" spans="1:4" x14ac:dyDescent="0.3">
      <c r="A408">
        <v>44793200</v>
      </c>
      <c r="B408">
        <v>4500000</v>
      </c>
      <c r="C408" s="21">
        <f t="shared" si="6"/>
        <v>40293200</v>
      </c>
      <c r="D408" t="s">
        <v>11413</v>
      </c>
    </row>
    <row r="409" spans="1:4" x14ac:dyDescent="0.3">
      <c r="A409">
        <v>75274748</v>
      </c>
      <c r="B409">
        <v>35000000</v>
      </c>
      <c r="C409" s="21">
        <f t="shared" si="6"/>
        <v>40274748</v>
      </c>
      <c r="D409" t="s">
        <v>9091</v>
      </c>
    </row>
    <row r="410" spans="1:4" x14ac:dyDescent="0.3">
      <c r="A410">
        <v>55184721</v>
      </c>
      <c r="B410">
        <v>15000000</v>
      </c>
      <c r="C410" s="21">
        <f t="shared" si="6"/>
        <v>40184721</v>
      </c>
      <c r="D410" t="s">
        <v>10407</v>
      </c>
    </row>
    <row r="411" spans="1:4" x14ac:dyDescent="0.3">
      <c r="A411">
        <v>120136047</v>
      </c>
      <c r="B411">
        <v>80000000</v>
      </c>
      <c r="C411" s="21">
        <f t="shared" si="6"/>
        <v>40136047</v>
      </c>
      <c r="D411" t="s">
        <v>8425</v>
      </c>
    </row>
    <row r="412" spans="1:4" x14ac:dyDescent="0.3">
      <c r="A412">
        <v>70098138</v>
      </c>
      <c r="B412">
        <v>30000000</v>
      </c>
      <c r="C412" s="21">
        <f t="shared" si="6"/>
        <v>40098138</v>
      </c>
      <c r="D412" t="s">
        <v>8767</v>
      </c>
    </row>
    <row r="413" spans="1:4" x14ac:dyDescent="0.3">
      <c r="A413">
        <v>60072596</v>
      </c>
      <c r="B413">
        <v>20000000</v>
      </c>
      <c r="C413" s="21">
        <f t="shared" si="6"/>
        <v>40072596</v>
      </c>
      <c r="D413" t="s">
        <v>9994</v>
      </c>
    </row>
    <row r="414" spans="1:4" x14ac:dyDescent="0.3">
      <c r="A414">
        <v>56816662</v>
      </c>
      <c r="B414">
        <v>17000000</v>
      </c>
      <c r="C414" s="21">
        <f t="shared" si="6"/>
        <v>39816662</v>
      </c>
      <c r="D414" t="s">
        <v>9483</v>
      </c>
    </row>
    <row r="415" spans="1:4" x14ac:dyDescent="0.3">
      <c r="A415">
        <v>65703412</v>
      </c>
      <c r="B415">
        <v>26000000</v>
      </c>
      <c r="C415" s="21">
        <f t="shared" si="6"/>
        <v>39703412</v>
      </c>
      <c r="D415" t="s">
        <v>9682</v>
      </c>
    </row>
    <row r="416" spans="1:4" x14ac:dyDescent="0.3">
      <c r="A416">
        <v>58571513</v>
      </c>
      <c r="B416">
        <v>19000000</v>
      </c>
      <c r="C416" s="21">
        <f t="shared" si="6"/>
        <v>39571513</v>
      </c>
      <c r="D416" t="s">
        <v>10164</v>
      </c>
    </row>
    <row r="417" spans="1:4" x14ac:dyDescent="0.3">
      <c r="A417">
        <v>90567722</v>
      </c>
      <c r="B417">
        <v>51000000</v>
      </c>
      <c r="C417" s="21">
        <f t="shared" si="6"/>
        <v>39567722</v>
      </c>
      <c r="D417" t="s">
        <v>8833</v>
      </c>
    </row>
    <row r="418" spans="1:4" x14ac:dyDescent="0.3">
      <c r="A418">
        <v>50461335</v>
      </c>
      <c r="B418">
        <v>11000000</v>
      </c>
      <c r="C418" s="21">
        <f t="shared" si="6"/>
        <v>39461335</v>
      </c>
      <c r="D418" t="s">
        <v>10787</v>
      </c>
    </row>
    <row r="419" spans="1:4" x14ac:dyDescent="0.3">
      <c r="A419">
        <v>44456509</v>
      </c>
      <c r="B419">
        <v>5000000</v>
      </c>
      <c r="C419" s="21">
        <f t="shared" si="6"/>
        <v>39456509</v>
      </c>
      <c r="D419" t="s">
        <v>11414</v>
      </c>
    </row>
    <row r="420" spans="1:4" x14ac:dyDescent="0.3">
      <c r="A420">
        <v>52543632</v>
      </c>
      <c r="B420">
        <v>13200000</v>
      </c>
      <c r="C420" s="21">
        <f t="shared" si="6"/>
        <v>39343632</v>
      </c>
      <c r="D420" t="s">
        <v>10622</v>
      </c>
    </row>
    <row r="421" spans="1:4" x14ac:dyDescent="0.3">
      <c r="A421">
        <v>67266300</v>
      </c>
      <c r="B421">
        <v>28000000</v>
      </c>
      <c r="C421" s="21">
        <f t="shared" si="6"/>
        <v>39266300</v>
      </c>
      <c r="D421" t="s">
        <v>9603</v>
      </c>
    </row>
    <row r="422" spans="1:4" x14ac:dyDescent="0.3">
      <c r="A422">
        <v>40990055</v>
      </c>
      <c r="B422">
        <v>1800000</v>
      </c>
      <c r="C422" s="21">
        <f t="shared" si="6"/>
        <v>39190055</v>
      </c>
      <c r="D422" t="s">
        <v>12013</v>
      </c>
    </row>
    <row r="423" spans="1:4" x14ac:dyDescent="0.3">
      <c r="A423">
        <v>58156435</v>
      </c>
      <c r="B423">
        <v>19000000</v>
      </c>
      <c r="C423" s="21">
        <f t="shared" si="6"/>
        <v>39156435</v>
      </c>
      <c r="D423" t="s">
        <v>9481</v>
      </c>
    </row>
    <row r="424" spans="1:4" x14ac:dyDescent="0.3">
      <c r="A424">
        <v>39552600</v>
      </c>
      <c r="B424">
        <v>500000</v>
      </c>
      <c r="C424" s="21">
        <f t="shared" si="6"/>
        <v>39052600</v>
      </c>
      <c r="D424" t="s">
        <v>12355</v>
      </c>
    </row>
    <row r="425" spans="1:4" x14ac:dyDescent="0.3">
      <c r="A425">
        <v>66950483</v>
      </c>
      <c r="B425">
        <v>28000000</v>
      </c>
      <c r="C425" s="21">
        <f t="shared" si="6"/>
        <v>38950483</v>
      </c>
      <c r="D425" t="s">
        <v>9623</v>
      </c>
    </row>
    <row r="426" spans="1:4" x14ac:dyDescent="0.3">
      <c r="A426">
        <v>51872378</v>
      </c>
      <c r="B426">
        <v>13000000</v>
      </c>
      <c r="C426" s="21">
        <f t="shared" si="6"/>
        <v>38872378</v>
      </c>
      <c r="D426" t="s">
        <v>10656</v>
      </c>
    </row>
    <row r="427" spans="1:4" x14ac:dyDescent="0.3">
      <c r="A427">
        <v>93815117</v>
      </c>
      <c r="B427">
        <v>55000000</v>
      </c>
      <c r="C427" s="21">
        <f t="shared" si="6"/>
        <v>38815117</v>
      </c>
      <c r="D427" t="s">
        <v>8762</v>
      </c>
    </row>
    <row r="428" spans="1:4" x14ac:dyDescent="0.3">
      <c r="A428">
        <v>49797148</v>
      </c>
      <c r="B428">
        <v>11000000</v>
      </c>
      <c r="C428" s="21">
        <f t="shared" si="6"/>
        <v>38797148</v>
      </c>
      <c r="D428" t="s">
        <v>10789</v>
      </c>
    </row>
    <row r="429" spans="1:4" x14ac:dyDescent="0.3">
      <c r="A429">
        <v>43771291</v>
      </c>
      <c r="B429">
        <v>5000000</v>
      </c>
      <c r="C429" s="21">
        <f t="shared" si="6"/>
        <v>38771291</v>
      </c>
      <c r="D429" t="s">
        <v>10906</v>
      </c>
    </row>
    <row r="430" spans="1:4" x14ac:dyDescent="0.3">
      <c r="A430">
        <v>51697449</v>
      </c>
      <c r="B430">
        <v>13000000</v>
      </c>
      <c r="C430" s="21">
        <f t="shared" si="6"/>
        <v>38697449</v>
      </c>
      <c r="D430" t="s">
        <v>10170</v>
      </c>
    </row>
    <row r="431" spans="1:4" x14ac:dyDescent="0.3">
      <c r="A431">
        <v>88658172</v>
      </c>
      <c r="B431">
        <v>50000000</v>
      </c>
      <c r="C431" s="21">
        <f t="shared" si="6"/>
        <v>38658172</v>
      </c>
      <c r="D431" t="s">
        <v>8853</v>
      </c>
    </row>
    <row r="432" spans="1:4" x14ac:dyDescent="0.3">
      <c r="A432">
        <v>52293982</v>
      </c>
      <c r="B432">
        <v>13800000</v>
      </c>
      <c r="C432" s="21">
        <f t="shared" si="6"/>
        <v>38493982</v>
      </c>
      <c r="D432" t="s">
        <v>10849</v>
      </c>
    </row>
    <row r="433" spans="1:4" x14ac:dyDescent="0.3">
      <c r="A433">
        <v>91400000</v>
      </c>
      <c r="B433">
        <v>53000000</v>
      </c>
      <c r="C433" s="21">
        <f t="shared" si="6"/>
        <v>38400000</v>
      </c>
      <c r="D433" t="s">
        <v>8763</v>
      </c>
    </row>
    <row r="434" spans="1:4" x14ac:dyDescent="0.3">
      <c r="A434">
        <v>83287363</v>
      </c>
      <c r="B434">
        <v>45000000</v>
      </c>
      <c r="C434" s="21">
        <f t="shared" si="6"/>
        <v>38287363</v>
      </c>
      <c r="D434" t="s">
        <v>8976</v>
      </c>
    </row>
    <row r="435" spans="1:4" x14ac:dyDescent="0.3">
      <c r="A435">
        <v>56127162</v>
      </c>
      <c r="B435">
        <v>18000000</v>
      </c>
      <c r="C435" s="21">
        <f t="shared" si="6"/>
        <v>38127162</v>
      </c>
      <c r="D435" t="s">
        <v>10173</v>
      </c>
    </row>
    <row r="436" spans="1:4" x14ac:dyDescent="0.3">
      <c r="A436">
        <v>73023275</v>
      </c>
      <c r="B436">
        <v>35000000</v>
      </c>
      <c r="C436" s="21">
        <f t="shared" si="6"/>
        <v>38023275</v>
      </c>
      <c r="D436" t="s">
        <v>8496</v>
      </c>
    </row>
    <row r="437" spans="1:4" x14ac:dyDescent="0.3">
      <c r="A437">
        <v>54000000</v>
      </c>
      <c r="B437">
        <v>16000000</v>
      </c>
      <c r="C437" s="21">
        <f t="shared" si="6"/>
        <v>38000000</v>
      </c>
      <c r="D437" t="s">
        <v>10337</v>
      </c>
    </row>
    <row r="438" spans="1:4" x14ac:dyDescent="0.3">
      <c r="A438">
        <v>57744720</v>
      </c>
      <c r="B438">
        <v>20000000</v>
      </c>
      <c r="C438" s="21">
        <f t="shared" si="6"/>
        <v>37744720</v>
      </c>
      <c r="D438" t="s">
        <v>9410</v>
      </c>
    </row>
    <row r="439" spans="1:4" x14ac:dyDescent="0.3">
      <c r="A439">
        <v>59696176</v>
      </c>
      <c r="B439">
        <v>22000000</v>
      </c>
      <c r="C439" s="21">
        <f t="shared" si="6"/>
        <v>37696176</v>
      </c>
      <c r="D439" t="s">
        <v>9918</v>
      </c>
    </row>
    <row r="440" spans="1:4" x14ac:dyDescent="0.3">
      <c r="A440">
        <v>43650000</v>
      </c>
      <c r="B440">
        <v>6000000</v>
      </c>
      <c r="C440" s="21">
        <f t="shared" si="6"/>
        <v>37650000</v>
      </c>
      <c r="D440" t="s">
        <v>11305</v>
      </c>
    </row>
    <row r="441" spans="1:4" x14ac:dyDescent="0.3">
      <c r="A441">
        <v>40041683</v>
      </c>
      <c r="B441">
        <v>2500000</v>
      </c>
      <c r="C441" s="21">
        <f t="shared" si="6"/>
        <v>37541683</v>
      </c>
      <c r="D441" t="s">
        <v>11850</v>
      </c>
    </row>
    <row r="442" spans="1:4" x14ac:dyDescent="0.3">
      <c r="A442">
        <v>47536959</v>
      </c>
      <c r="B442">
        <v>10000000</v>
      </c>
      <c r="C442" s="21">
        <f t="shared" si="6"/>
        <v>37536959</v>
      </c>
      <c r="D442" t="s">
        <v>9233</v>
      </c>
    </row>
    <row r="443" spans="1:4" x14ac:dyDescent="0.3">
      <c r="A443">
        <v>42365600</v>
      </c>
      <c r="B443">
        <v>5000000</v>
      </c>
      <c r="C443" s="21">
        <f t="shared" si="6"/>
        <v>37365600</v>
      </c>
      <c r="D443" t="s">
        <v>10697</v>
      </c>
    </row>
    <row r="444" spans="1:4" x14ac:dyDescent="0.3">
      <c r="A444">
        <v>54322273</v>
      </c>
      <c r="B444">
        <v>17000000</v>
      </c>
      <c r="C444" s="21">
        <f t="shared" si="6"/>
        <v>37322273</v>
      </c>
      <c r="D444" t="s">
        <v>10409</v>
      </c>
    </row>
    <row r="445" spans="1:4" x14ac:dyDescent="0.3">
      <c r="A445">
        <v>54257433</v>
      </c>
      <c r="B445">
        <v>17000000</v>
      </c>
      <c r="C445" s="21">
        <f t="shared" si="6"/>
        <v>37257433</v>
      </c>
      <c r="D445" t="s">
        <v>10614</v>
      </c>
    </row>
    <row r="446" spans="1:4" x14ac:dyDescent="0.3">
      <c r="A446">
        <v>67253092</v>
      </c>
      <c r="B446">
        <v>30000000</v>
      </c>
      <c r="C446" s="21">
        <f t="shared" si="6"/>
        <v>37253092</v>
      </c>
      <c r="D446" t="s">
        <v>8984</v>
      </c>
    </row>
    <row r="447" spans="1:4" x14ac:dyDescent="0.3">
      <c r="A447">
        <v>54239856</v>
      </c>
      <c r="B447">
        <v>17000000</v>
      </c>
      <c r="C447" s="21">
        <f t="shared" si="6"/>
        <v>37239856</v>
      </c>
      <c r="D447" t="s">
        <v>10311</v>
      </c>
    </row>
    <row r="448" spans="1:4" x14ac:dyDescent="0.3">
      <c r="A448">
        <v>45063889</v>
      </c>
      <c r="B448">
        <v>8000000</v>
      </c>
      <c r="C448" s="21">
        <f t="shared" si="6"/>
        <v>37063889</v>
      </c>
      <c r="D448" t="s">
        <v>11099</v>
      </c>
    </row>
    <row r="449" spans="1:4" x14ac:dyDescent="0.3">
      <c r="A449">
        <v>46300000</v>
      </c>
      <c r="B449">
        <v>9400000</v>
      </c>
      <c r="C449" s="21">
        <f t="shared" si="6"/>
        <v>36900000</v>
      </c>
      <c r="D449" t="s">
        <v>11012</v>
      </c>
    </row>
    <row r="450" spans="1:4" x14ac:dyDescent="0.3">
      <c r="A450">
        <v>52885587</v>
      </c>
      <c r="B450">
        <v>16000000</v>
      </c>
      <c r="C450" s="21">
        <f t="shared" ref="C450:C513" si="7">A450-B450</f>
        <v>36885587</v>
      </c>
      <c r="D450" t="s">
        <v>10339</v>
      </c>
    </row>
    <row r="451" spans="1:4" x14ac:dyDescent="0.3">
      <c r="A451">
        <v>53868030</v>
      </c>
      <c r="B451">
        <v>17000000</v>
      </c>
      <c r="C451" s="21">
        <f t="shared" si="7"/>
        <v>36868030</v>
      </c>
      <c r="D451" t="s">
        <v>10206</v>
      </c>
    </row>
    <row r="452" spans="1:4" x14ac:dyDescent="0.3">
      <c r="A452">
        <v>56667870</v>
      </c>
      <c r="B452">
        <v>20000000</v>
      </c>
      <c r="C452" s="21">
        <f t="shared" si="7"/>
        <v>36667870</v>
      </c>
      <c r="D452" t="s">
        <v>9992</v>
      </c>
    </row>
    <row r="453" spans="1:4" x14ac:dyDescent="0.3">
      <c r="A453">
        <v>116643346</v>
      </c>
      <c r="B453">
        <v>80000000</v>
      </c>
      <c r="C453" s="21">
        <f t="shared" si="7"/>
        <v>36643346</v>
      </c>
      <c r="D453" t="s">
        <v>8539</v>
      </c>
    </row>
    <row r="454" spans="1:4" x14ac:dyDescent="0.3">
      <c r="A454">
        <v>66600000</v>
      </c>
      <c r="B454">
        <v>30000000</v>
      </c>
      <c r="C454" s="21">
        <f t="shared" si="7"/>
        <v>36600000</v>
      </c>
      <c r="D454" t="s">
        <v>9474</v>
      </c>
    </row>
    <row r="455" spans="1:4" x14ac:dyDescent="0.3">
      <c r="A455">
        <v>43800000</v>
      </c>
      <c r="B455">
        <v>7200000</v>
      </c>
      <c r="C455" s="21">
        <f t="shared" si="7"/>
        <v>36600000</v>
      </c>
      <c r="D455" t="s">
        <v>11193</v>
      </c>
    </row>
    <row r="456" spans="1:4" x14ac:dyDescent="0.3">
      <c r="A456">
        <v>66528842</v>
      </c>
      <c r="B456">
        <v>30000000</v>
      </c>
      <c r="C456" s="21">
        <f t="shared" si="7"/>
        <v>36528842</v>
      </c>
      <c r="D456" t="s">
        <v>9468</v>
      </c>
    </row>
    <row r="457" spans="1:4" x14ac:dyDescent="0.3">
      <c r="A457">
        <v>51527787</v>
      </c>
      <c r="B457">
        <v>15000000</v>
      </c>
      <c r="C457" s="21">
        <f t="shared" si="7"/>
        <v>36527787</v>
      </c>
      <c r="D457" t="s">
        <v>10546</v>
      </c>
    </row>
    <row r="458" spans="1:4" x14ac:dyDescent="0.3">
      <c r="A458">
        <v>66468315</v>
      </c>
      <c r="B458">
        <v>30000000</v>
      </c>
      <c r="C458" s="21">
        <f t="shared" si="7"/>
        <v>36468315</v>
      </c>
      <c r="D458" t="s">
        <v>9472</v>
      </c>
    </row>
    <row r="459" spans="1:4" x14ac:dyDescent="0.3">
      <c r="A459">
        <v>56398162</v>
      </c>
      <c r="B459">
        <v>20000000</v>
      </c>
      <c r="C459" s="21">
        <f t="shared" si="7"/>
        <v>36398162</v>
      </c>
      <c r="D459" t="s">
        <v>9993</v>
      </c>
    </row>
    <row r="460" spans="1:4" x14ac:dyDescent="0.3">
      <c r="A460">
        <v>46377022</v>
      </c>
      <c r="B460">
        <v>10000000</v>
      </c>
      <c r="C460" s="21">
        <f t="shared" si="7"/>
        <v>36377022</v>
      </c>
      <c r="D460" t="s">
        <v>10857</v>
      </c>
    </row>
    <row r="461" spans="1:4" x14ac:dyDescent="0.3">
      <c r="A461">
        <v>64371181</v>
      </c>
      <c r="B461">
        <v>28000000</v>
      </c>
      <c r="C461" s="21">
        <f t="shared" si="7"/>
        <v>36371181</v>
      </c>
      <c r="D461" t="s">
        <v>9606</v>
      </c>
    </row>
    <row r="462" spans="1:4" x14ac:dyDescent="0.3">
      <c r="A462">
        <v>56362352</v>
      </c>
      <c r="B462">
        <v>20000000</v>
      </c>
      <c r="C462" s="21">
        <f t="shared" si="7"/>
        <v>36362352</v>
      </c>
      <c r="D462" t="s">
        <v>9995</v>
      </c>
    </row>
    <row r="463" spans="1:4" x14ac:dyDescent="0.3">
      <c r="A463">
        <v>58328680</v>
      </c>
      <c r="B463">
        <v>22000000</v>
      </c>
      <c r="C463" s="21">
        <f t="shared" si="7"/>
        <v>36328680</v>
      </c>
      <c r="D463" t="s">
        <v>9683</v>
      </c>
    </row>
    <row r="464" spans="1:4" x14ac:dyDescent="0.3">
      <c r="A464">
        <v>66207920</v>
      </c>
      <c r="B464">
        <v>30000000</v>
      </c>
      <c r="C464" s="21">
        <f t="shared" si="7"/>
        <v>36207920</v>
      </c>
      <c r="D464" t="s">
        <v>8769</v>
      </c>
    </row>
    <row r="465" spans="1:4" x14ac:dyDescent="0.3">
      <c r="A465">
        <v>56154094</v>
      </c>
      <c r="B465">
        <v>20000000</v>
      </c>
      <c r="C465" s="21">
        <f t="shared" si="7"/>
        <v>36154094</v>
      </c>
      <c r="D465" t="s">
        <v>9996</v>
      </c>
    </row>
    <row r="466" spans="1:4" x14ac:dyDescent="0.3">
      <c r="A466">
        <v>48637684</v>
      </c>
      <c r="B466">
        <v>12500000</v>
      </c>
      <c r="C466" s="21">
        <f t="shared" si="7"/>
        <v>36137684</v>
      </c>
      <c r="D466" t="s">
        <v>10610</v>
      </c>
    </row>
    <row r="467" spans="1:4" x14ac:dyDescent="0.3">
      <c r="A467">
        <v>49121934</v>
      </c>
      <c r="B467">
        <v>13000000</v>
      </c>
      <c r="C467" s="21">
        <f t="shared" si="7"/>
        <v>36121934</v>
      </c>
      <c r="D467" t="s">
        <v>10617</v>
      </c>
    </row>
    <row r="468" spans="1:4" x14ac:dyDescent="0.3">
      <c r="A468">
        <v>43490057</v>
      </c>
      <c r="B468">
        <v>7500000</v>
      </c>
      <c r="C468" s="21">
        <f t="shared" si="7"/>
        <v>35990057</v>
      </c>
      <c r="D468" t="s">
        <v>11165</v>
      </c>
    </row>
    <row r="469" spans="1:4" x14ac:dyDescent="0.3">
      <c r="A469">
        <v>70960517</v>
      </c>
      <c r="B469">
        <v>35000000</v>
      </c>
      <c r="C469" s="21">
        <f t="shared" si="7"/>
        <v>35960517</v>
      </c>
      <c r="D469" t="s">
        <v>9912</v>
      </c>
    </row>
    <row r="470" spans="1:4" x14ac:dyDescent="0.3">
      <c r="A470">
        <v>63910583</v>
      </c>
      <c r="B470">
        <v>28000000</v>
      </c>
      <c r="C470" s="21">
        <f t="shared" si="7"/>
        <v>35910583</v>
      </c>
      <c r="D470" t="s">
        <v>9612</v>
      </c>
    </row>
    <row r="471" spans="1:4" x14ac:dyDescent="0.3">
      <c r="A471">
        <v>48092846</v>
      </c>
      <c r="B471">
        <v>12500000</v>
      </c>
      <c r="C471" s="21">
        <f t="shared" si="7"/>
        <v>35592846</v>
      </c>
      <c r="D471" t="s">
        <v>10678</v>
      </c>
    </row>
    <row r="472" spans="1:4" x14ac:dyDescent="0.3">
      <c r="A472">
        <v>61490000</v>
      </c>
      <c r="B472">
        <v>26000000</v>
      </c>
      <c r="C472" s="21">
        <f t="shared" si="7"/>
        <v>35490000</v>
      </c>
      <c r="D472" t="s">
        <v>9684</v>
      </c>
    </row>
    <row r="473" spans="1:4" x14ac:dyDescent="0.3">
      <c r="A473">
        <v>100468793</v>
      </c>
      <c r="B473">
        <v>65000000</v>
      </c>
      <c r="C473" s="21">
        <f t="shared" si="7"/>
        <v>35468793</v>
      </c>
      <c r="D473" t="s">
        <v>8594</v>
      </c>
    </row>
    <row r="474" spans="1:4" x14ac:dyDescent="0.3">
      <c r="A474">
        <v>55461307</v>
      </c>
      <c r="B474">
        <v>20000000</v>
      </c>
      <c r="C474" s="21">
        <f t="shared" si="7"/>
        <v>35461307</v>
      </c>
      <c r="D474" t="s">
        <v>9999</v>
      </c>
    </row>
    <row r="475" spans="1:4" x14ac:dyDescent="0.3">
      <c r="A475">
        <v>100448498</v>
      </c>
      <c r="B475">
        <v>65000000</v>
      </c>
      <c r="C475" s="21">
        <f t="shared" si="7"/>
        <v>35448498</v>
      </c>
      <c r="D475" t="s">
        <v>8596</v>
      </c>
    </row>
    <row r="476" spans="1:4" x14ac:dyDescent="0.3">
      <c r="A476">
        <v>60443237</v>
      </c>
      <c r="B476">
        <v>25000000</v>
      </c>
      <c r="C476" s="21">
        <f t="shared" si="7"/>
        <v>35443237</v>
      </c>
      <c r="D476" t="s">
        <v>9734</v>
      </c>
    </row>
    <row r="477" spans="1:4" x14ac:dyDescent="0.3">
      <c r="A477">
        <v>75305995</v>
      </c>
      <c r="B477">
        <v>40000000</v>
      </c>
      <c r="C477" s="21">
        <f t="shared" si="7"/>
        <v>35305995</v>
      </c>
      <c r="D477" t="s">
        <v>9094</v>
      </c>
    </row>
    <row r="478" spans="1:4" x14ac:dyDescent="0.3">
      <c r="A478">
        <v>72279690</v>
      </c>
      <c r="B478">
        <v>37000000</v>
      </c>
      <c r="C478" s="21">
        <f t="shared" si="7"/>
        <v>35279690</v>
      </c>
      <c r="D478" t="s">
        <v>9253</v>
      </c>
    </row>
    <row r="479" spans="1:4" x14ac:dyDescent="0.3">
      <c r="A479">
        <v>39200000</v>
      </c>
      <c r="B479">
        <v>4000000</v>
      </c>
      <c r="C479" s="21">
        <f t="shared" si="7"/>
        <v>35200000</v>
      </c>
      <c r="D479" t="s">
        <v>11585</v>
      </c>
    </row>
    <row r="480" spans="1:4" x14ac:dyDescent="0.3">
      <c r="A480">
        <v>38168022</v>
      </c>
      <c r="B480">
        <v>3000000</v>
      </c>
      <c r="C480" s="21">
        <f t="shared" si="7"/>
        <v>35168022</v>
      </c>
      <c r="D480" t="s">
        <v>11733</v>
      </c>
    </row>
    <row r="481" spans="1:4" x14ac:dyDescent="0.3">
      <c r="A481">
        <v>49122319</v>
      </c>
      <c r="B481">
        <v>14000000</v>
      </c>
      <c r="C481" s="21">
        <f t="shared" si="7"/>
        <v>35122319</v>
      </c>
      <c r="D481" t="s">
        <v>9820</v>
      </c>
    </row>
    <row r="482" spans="1:4" x14ac:dyDescent="0.3">
      <c r="A482">
        <v>71026631</v>
      </c>
      <c r="B482">
        <v>36000000</v>
      </c>
      <c r="C482" s="21">
        <f t="shared" si="7"/>
        <v>35026631</v>
      </c>
      <c r="D482" t="s">
        <v>9254</v>
      </c>
    </row>
    <row r="483" spans="1:4" x14ac:dyDescent="0.3">
      <c r="A483">
        <v>65010106</v>
      </c>
      <c r="B483">
        <v>30000000</v>
      </c>
      <c r="C483" s="21">
        <f t="shared" si="7"/>
        <v>35010106</v>
      </c>
      <c r="D483" t="s">
        <v>9470</v>
      </c>
    </row>
    <row r="484" spans="1:4" x14ac:dyDescent="0.3">
      <c r="A484">
        <v>58006147</v>
      </c>
      <c r="B484">
        <v>23000000</v>
      </c>
      <c r="C484" s="21">
        <f t="shared" si="7"/>
        <v>35006147</v>
      </c>
      <c r="D484" t="s">
        <v>10276</v>
      </c>
    </row>
    <row r="485" spans="1:4" x14ac:dyDescent="0.3">
      <c r="A485">
        <v>100003492</v>
      </c>
      <c r="B485">
        <v>65000000</v>
      </c>
      <c r="C485" s="21">
        <f t="shared" si="7"/>
        <v>35003492</v>
      </c>
      <c r="D485" t="s">
        <v>8661</v>
      </c>
    </row>
    <row r="486" spans="1:4" x14ac:dyDescent="0.3">
      <c r="A486">
        <v>50003300</v>
      </c>
      <c r="B486">
        <v>15000000</v>
      </c>
      <c r="C486" s="21">
        <f t="shared" si="7"/>
        <v>35003300</v>
      </c>
      <c r="D486" t="s">
        <v>10408</v>
      </c>
    </row>
    <row r="487" spans="1:4" x14ac:dyDescent="0.3">
      <c r="A487">
        <v>44886089</v>
      </c>
      <c r="B487">
        <v>10000000</v>
      </c>
      <c r="C487" s="21">
        <f t="shared" si="7"/>
        <v>34886089</v>
      </c>
      <c r="D487" t="s">
        <v>10419</v>
      </c>
    </row>
    <row r="488" spans="1:4" x14ac:dyDescent="0.3">
      <c r="A488">
        <v>89706988</v>
      </c>
      <c r="B488">
        <v>55000000</v>
      </c>
      <c r="C488" s="21">
        <f t="shared" si="7"/>
        <v>34706988</v>
      </c>
      <c r="D488" t="s">
        <v>8764</v>
      </c>
    </row>
    <row r="489" spans="1:4" x14ac:dyDescent="0.3">
      <c r="A489">
        <v>69700000</v>
      </c>
      <c r="B489">
        <v>35000000</v>
      </c>
      <c r="C489" s="21">
        <f t="shared" si="7"/>
        <v>34700000</v>
      </c>
      <c r="D489" t="s">
        <v>9973</v>
      </c>
    </row>
    <row r="490" spans="1:4" x14ac:dyDescent="0.3">
      <c r="A490">
        <v>50562555</v>
      </c>
      <c r="B490">
        <v>16000000</v>
      </c>
      <c r="C490" s="21">
        <f t="shared" si="7"/>
        <v>34562555</v>
      </c>
      <c r="D490" t="s">
        <v>9134</v>
      </c>
    </row>
    <row r="491" spans="1:4" x14ac:dyDescent="0.3">
      <c r="A491">
        <v>41400000</v>
      </c>
      <c r="B491">
        <v>6900000</v>
      </c>
      <c r="C491" s="21">
        <f t="shared" si="7"/>
        <v>34500000</v>
      </c>
      <c r="D491" t="s">
        <v>11260</v>
      </c>
    </row>
    <row r="492" spans="1:4" x14ac:dyDescent="0.3">
      <c r="A492">
        <v>62300000</v>
      </c>
      <c r="B492">
        <v>28000000</v>
      </c>
      <c r="C492" s="21">
        <f t="shared" si="7"/>
        <v>34300000</v>
      </c>
      <c r="D492" t="s">
        <v>9613</v>
      </c>
    </row>
    <row r="493" spans="1:4" x14ac:dyDescent="0.3">
      <c r="A493">
        <v>84244877</v>
      </c>
      <c r="B493">
        <v>50000000</v>
      </c>
      <c r="C493" s="21">
        <f t="shared" si="7"/>
        <v>34244877</v>
      </c>
      <c r="D493" t="s">
        <v>8855</v>
      </c>
    </row>
    <row r="494" spans="1:4" x14ac:dyDescent="0.3">
      <c r="A494">
        <v>107225164</v>
      </c>
      <c r="B494">
        <v>73000000</v>
      </c>
      <c r="C494" s="21">
        <f t="shared" si="7"/>
        <v>34225164</v>
      </c>
      <c r="D494" t="s">
        <v>8522</v>
      </c>
    </row>
    <row r="495" spans="1:4" x14ac:dyDescent="0.3">
      <c r="A495">
        <v>35918429</v>
      </c>
      <c r="B495">
        <v>1700000</v>
      </c>
      <c r="C495" s="21">
        <f t="shared" si="7"/>
        <v>34218429</v>
      </c>
      <c r="D495" t="s">
        <v>12037</v>
      </c>
    </row>
    <row r="496" spans="1:4" x14ac:dyDescent="0.3">
      <c r="A496">
        <v>64172251</v>
      </c>
      <c r="B496">
        <v>30000000</v>
      </c>
      <c r="C496" s="21">
        <f t="shared" si="7"/>
        <v>34172251</v>
      </c>
      <c r="D496" t="s">
        <v>9473</v>
      </c>
    </row>
    <row r="497" spans="1:4" x14ac:dyDescent="0.3">
      <c r="A497">
        <v>74098862</v>
      </c>
      <c r="B497">
        <v>40000000</v>
      </c>
      <c r="C497" s="21">
        <f t="shared" si="7"/>
        <v>34098862</v>
      </c>
      <c r="D497" t="s">
        <v>9095</v>
      </c>
    </row>
    <row r="498" spans="1:4" x14ac:dyDescent="0.3">
      <c r="A498">
        <v>59073773</v>
      </c>
      <c r="B498">
        <v>25000000</v>
      </c>
      <c r="C498" s="21">
        <f t="shared" si="7"/>
        <v>34073773</v>
      </c>
      <c r="D498" t="s">
        <v>9439</v>
      </c>
    </row>
    <row r="499" spans="1:4" x14ac:dyDescent="0.3">
      <c r="A499">
        <v>63034755</v>
      </c>
      <c r="B499">
        <v>29000000</v>
      </c>
      <c r="C499" s="21">
        <f t="shared" si="7"/>
        <v>34034755</v>
      </c>
      <c r="D499" t="s">
        <v>9593</v>
      </c>
    </row>
    <row r="500" spans="1:4" x14ac:dyDescent="0.3">
      <c r="A500">
        <v>40983001</v>
      </c>
      <c r="B500">
        <v>7000000</v>
      </c>
      <c r="C500" s="21">
        <f t="shared" si="7"/>
        <v>33983001</v>
      </c>
      <c r="D500" t="s">
        <v>10421</v>
      </c>
    </row>
    <row r="501" spans="1:4" x14ac:dyDescent="0.3">
      <c r="A501">
        <v>39800000</v>
      </c>
      <c r="B501">
        <v>6000000</v>
      </c>
      <c r="C501" s="21">
        <f t="shared" si="7"/>
        <v>33800000</v>
      </c>
      <c r="D501" t="s">
        <v>11306</v>
      </c>
    </row>
    <row r="502" spans="1:4" x14ac:dyDescent="0.3">
      <c r="A502">
        <v>55762229</v>
      </c>
      <c r="B502">
        <v>22000000</v>
      </c>
      <c r="C502" s="21">
        <f t="shared" si="7"/>
        <v>33762229</v>
      </c>
      <c r="D502" t="s">
        <v>9913</v>
      </c>
    </row>
    <row r="503" spans="1:4" x14ac:dyDescent="0.3">
      <c r="A503">
        <v>46729374</v>
      </c>
      <c r="B503">
        <v>13000000</v>
      </c>
      <c r="C503" s="21">
        <f t="shared" si="7"/>
        <v>33729374</v>
      </c>
      <c r="D503" t="s">
        <v>10607</v>
      </c>
    </row>
    <row r="504" spans="1:4" x14ac:dyDescent="0.3">
      <c r="A504">
        <v>51600000</v>
      </c>
      <c r="B504">
        <v>18000000</v>
      </c>
      <c r="C504" s="21">
        <f t="shared" si="7"/>
        <v>33600000</v>
      </c>
      <c r="D504" t="s">
        <v>10210</v>
      </c>
    </row>
    <row r="505" spans="1:4" x14ac:dyDescent="0.3">
      <c r="A505">
        <v>43100000</v>
      </c>
      <c r="B505">
        <v>9500000</v>
      </c>
      <c r="C505" s="21">
        <f t="shared" si="7"/>
        <v>33600000</v>
      </c>
      <c r="D505" t="s">
        <v>11007</v>
      </c>
    </row>
    <row r="506" spans="1:4" x14ac:dyDescent="0.3">
      <c r="A506">
        <v>46563158</v>
      </c>
      <c r="B506">
        <v>13000000</v>
      </c>
      <c r="C506" s="21">
        <f t="shared" si="7"/>
        <v>33563158</v>
      </c>
      <c r="D506" t="s">
        <v>10791</v>
      </c>
    </row>
    <row r="507" spans="1:4" x14ac:dyDescent="0.3">
      <c r="A507">
        <v>51053787</v>
      </c>
      <c r="B507">
        <v>17500000</v>
      </c>
      <c r="C507" s="21">
        <f t="shared" si="7"/>
        <v>33553787</v>
      </c>
      <c r="D507" t="s">
        <v>10277</v>
      </c>
    </row>
    <row r="508" spans="1:4" x14ac:dyDescent="0.3">
      <c r="A508">
        <v>63536011</v>
      </c>
      <c r="B508">
        <v>30000000</v>
      </c>
      <c r="C508" s="21">
        <f t="shared" si="7"/>
        <v>33536011</v>
      </c>
      <c r="D508" t="s">
        <v>9475</v>
      </c>
    </row>
    <row r="509" spans="1:4" x14ac:dyDescent="0.3">
      <c r="A509">
        <v>60491560</v>
      </c>
      <c r="B509">
        <v>27000000</v>
      </c>
      <c r="C509" s="21">
        <f t="shared" si="7"/>
        <v>33491560</v>
      </c>
      <c r="D509" t="s">
        <v>9650</v>
      </c>
    </row>
    <row r="510" spans="1:4" x14ac:dyDescent="0.3">
      <c r="A510">
        <v>93375151</v>
      </c>
      <c r="B510">
        <v>60000000</v>
      </c>
      <c r="C510" s="21">
        <f t="shared" si="7"/>
        <v>33375151</v>
      </c>
      <c r="D510" t="s">
        <v>8649</v>
      </c>
    </row>
    <row r="511" spans="1:4" x14ac:dyDescent="0.3">
      <c r="A511">
        <v>103338338</v>
      </c>
      <c r="B511">
        <v>70000000</v>
      </c>
      <c r="C511" s="21">
        <f t="shared" si="7"/>
        <v>33338338</v>
      </c>
      <c r="D511" t="s">
        <v>8499</v>
      </c>
    </row>
    <row r="512" spans="1:4" x14ac:dyDescent="0.3">
      <c r="A512">
        <v>93307796</v>
      </c>
      <c r="B512">
        <v>60000000</v>
      </c>
      <c r="C512" s="21">
        <f t="shared" si="7"/>
        <v>33307796</v>
      </c>
      <c r="D512" t="s">
        <v>8651</v>
      </c>
    </row>
    <row r="513" spans="1:4" x14ac:dyDescent="0.3">
      <c r="A513">
        <v>125305545</v>
      </c>
      <c r="B513">
        <v>92000000</v>
      </c>
      <c r="C513" s="21">
        <f t="shared" si="7"/>
        <v>33305545</v>
      </c>
      <c r="D513" t="s">
        <v>8354</v>
      </c>
    </row>
    <row r="514" spans="1:4" x14ac:dyDescent="0.3">
      <c r="A514">
        <v>57262492</v>
      </c>
      <c r="B514">
        <v>24000000</v>
      </c>
      <c r="C514" s="21">
        <f t="shared" ref="C514:C577" si="8">A514-B514</f>
        <v>33262492</v>
      </c>
      <c r="D514" t="s">
        <v>9858</v>
      </c>
    </row>
    <row r="515" spans="1:4" x14ac:dyDescent="0.3">
      <c r="A515">
        <v>49186871</v>
      </c>
      <c r="B515">
        <v>16000000</v>
      </c>
      <c r="C515" s="21">
        <f t="shared" si="8"/>
        <v>33186871</v>
      </c>
      <c r="D515" t="s">
        <v>9493</v>
      </c>
    </row>
    <row r="516" spans="1:4" x14ac:dyDescent="0.3">
      <c r="A516">
        <v>40158000</v>
      </c>
      <c r="B516">
        <v>7000000</v>
      </c>
      <c r="C516" s="21">
        <f t="shared" si="8"/>
        <v>33158000</v>
      </c>
      <c r="D516" t="s">
        <v>11197</v>
      </c>
    </row>
    <row r="517" spans="1:4" x14ac:dyDescent="0.3">
      <c r="A517">
        <v>120147445</v>
      </c>
      <c r="B517">
        <v>87000000</v>
      </c>
      <c r="C517" s="21">
        <f t="shared" si="8"/>
        <v>33147445</v>
      </c>
      <c r="D517" t="s">
        <v>8384</v>
      </c>
    </row>
    <row r="518" spans="1:4" x14ac:dyDescent="0.3">
      <c r="A518">
        <v>53146000</v>
      </c>
      <c r="B518">
        <v>20000000</v>
      </c>
      <c r="C518" s="21">
        <f t="shared" si="8"/>
        <v>33146000</v>
      </c>
      <c r="D518" t="s">
        <v>10037</v>
      </c>
    </row>
    <row r="519" spans="1:4" x14ac:dyDescent="0.3">
      <c r="A519">
        <v>67962333</v>
      </c>
      <c r="B519">
        <v>35000000</v>
      </c>
      <c r="C519" s="21">
        <f t="shared" si="8"/>
        <v>32962333</v>
      </c>
      <c r="D519" t="s">
        <v>9282</v>
      </c>
    </row>
    <row r="520" spans="1:4" x14ac:dyDescent="0.3">
      <c r="A520">
        <v>33451479</v>
      </c>
      <c r="B520">
        <v>500000</v>
      </c>
      <c r="C520" s="21">
        <f t="shared" si="8"/>
        <v>32951479</v>
      </c>
      <c r="D520" t="s">
        <v>12353</v>
      </c>
    </row>
    <row r="521" spans="1:4" x14ac:dyDescent="0.3">
      <c r="A521">
        <v>58885635</v>
      </c>
      <c r="B521">
        <v>26000000</v>
      </c>
      <c r="C521" s="21">
        <f t="shared" si="8"/>
        <v>32885635</v>
      </c>
      <c r="D521" t="s">
        <v>9607</v>
      </c>
    </row>
    <row r="522" spans="1:4" x14ac:dyDescent="0.3">
      <c r="A522">
        <v>62877175</v>
      </c>
      <c r="B522">
        <v>30000000</v>
      </c>
      <c r="C522" s="21">
        <f t="shared" si="8"/>
        <v>32877175</v>
      </c>
      <c r="D522" t="s">
        <v>9476</v>
      </c>
    </row>
    <row r="523" spans="1:4" x14ac:dyDescent="0.3">
      <c r="A523">
        <v>47860214</v>
      </c>
      <c r="B523">
        <v>15000000</v>
      </c>
      <c r="C523" s="21">
        <f t="shared" si="8"/>
        <v>32860214</v>
      </c>
      <c r="D523" t="s">
        <v>10410</v>
      </c>
    </row>
    <row r="524" spans="1:4" x14ac:dyDescent="0.3">
      <c r="A524">
        <v>47811275</v>
      </c>
      <c r="B524">
        <v>15000000</v>
      </c>
      <c r="C524" s="21">
        <f t="shared" si="8"/>
        <v>32811275</v>
      </c>
      <c r="D524" t="s">
        <v>10411</v>
      </c>
    </row>
    <row r="525" spans="1:4" x14ac:dyDescent="0.3">
      <c r="A525">
        <v>66808615</v>
      </c>
      <c r="B525">
        <v>34000000</v>
      </c>
      <c r="C525" s="21">
        <f t="shared" si="8"/>
        <v>32808615</v>
      </c>
      <c r="D525" t="s">
        <v>9101</v>
      </c>
    </row>
    <row r="526" spans="1:4" x14ac:dyDescent="0.3">
      <c r="A526">
        <v>46800000</v>
      </c>
      <c r="B526">
        <v>14000000</v>
      </c>
      <c r="C526" s="21">
        <f t="shared" si="8"/>
        <v>32800000</v>
      </c>
      <c r="D526" t="s">
        <v>10548</v>
      </c>
    </row>
    <row r="527" spans="1:4" x14ac:dyDescent="0.3">
      <c r="A527">
        <v>100614858</v>
      </c>
      <c r="B527">
        <v>68000000</v>
      </c>
      <c r="C527" s="21">
        <f t="shared" si="8"/>
        <v>32614858</v>
      </c>
      <c r="D527" t="s">
        <v>8540</v>
      </c>
    </row>
    <row r="528" spans="1:4" x14ac:dyDescent="0.3">
      <c r="A528">
        <v>67523385</v>
      </c>
      <c r="B528">
        <v>35000000</v>
      </c>
      <c r="C528" s="21">
        <f t="shared" si="8"/>
        <v>32523385</v>
      </c>
      <c r="D528" t="s">
        <v>9298</v>
      </c>
    </row>
    <row r="529" spans="1:4" x14ac:dyDescent="0.3">
      <c r="A529">
        <v>34522221</v>
      </c>
      <c r="B529">
        <v>2000000</v>
      </c>
      <c r="C529" s="21">
        <f t="shared" si="8"/>
        <v>32522221</v>
      </c>
      <c r="D529" t="s">
        <v>11925</v>
      </c>
    </row>
    <row r="530" spans="1:4" x14ac:dyDescent="0.3">
      <c r="A530">
        <v>39462438</v>
      </c>
      <c r="B530">
        <v>7000000</v>
      </c>
      <c r="C530" s="21">
        <f t="shared" si="8"/>
        <v>32462438</v>
      </c>
      <c r="D530" t="s">
        <v>11071</v>
      </c>
    </row>
    <row r="531" spans="1:4" x14ac:dyDescent="0.3">
      <c r="A531">
        <v>72455275</v>
      </c>
      <c r="B531">
        <v>40000000</v>
      </c>
      <c r="C531" s="21">
        <f t="shared" si="8"/>
        <v>32455275</v>
      </c>
      <c r="D531" t="s">
        <v>9093</v>
      </c>
    </row>
    <row r="532" spans="1:4" x14ac:dyDescent="0.3">
      <c r="A532">
        <v>90356857</v>
      </c>
      <c r="B532">
        <v>58000000</v>
      </c>
      <c r="C532" s="21">
        <f t="shared" si="8"/>
        <v>32356857</v>
      </c>
      <c r="D532" t="s">
        <v>8658</v>
      </c>
    </row>
    <row r="533" spans="1:4" x14ac:dyDescent="0.3">
      <c r="A533">
        <v>72306065</v>
      </c>
      <c r="B533">
        <v>40000000</v>
      </c>
      <c r="C533" s="21">
        <f t="shared" si="8"/>
        <v>32306065</v>
      </c>
      <c r="D533" t="s">
        <v>9105</v>
      </c>
    </row>
    <row r="534" spans="1:4" x14ac:dyDescent="0.3">
      <c r="A534">
        <v>72266306</v>
      </c>
      <c r="B534">
        <v>40000000</v>
      </c>
      <c r="C534" s="21">
        <f t="shared" si="8"/>
        <v>32266306</v>
      </c>
      <c r="D534" t="s">
        <v>9096</v>
      </c>
    </row>
    <row r="535" spans="1:4" x14ac:dyDescent="0.3">
      <c r="A535">
        <v>54235441</v>
      </c>
      <c r="B535">
        <v>22000000</v>
      </c>
      <c r="C535" s="21">
        <f t="shared" si="8"/>
        <v>32235441</v>
      </c>
      <c r="D535" t="s">
        <v>9915</v>
      </c>
    </row>
    <row r="536" spans="1:4" x14ac:dyDescent="0.3">
      <c r="A536">
        <v>112225777</v>
      </c>
      <c r="B536">
        <v>80000000</v>
      </c>
      <c r="C536" s="21">
        <f t="shared" si="8"/>
        <v>32225777</v>
      </c>
      <c r="D536" t="s">
        <v>8427</v>
      </c>
    </row>
    <row r="537" spans="1:4" x14ac:dyDescent="0.3">
      <c r="A537">
        <v>36200000</v>
      </c>
      <c r="B537">
        <v>4000000</v>
      </c>
      <c r="C537" s="21">
        <f t="shared" si="8"/>
        <v>32200000</v>
      </c>
      <c r="D537" t="s">
        <v>11895</v>
      </c>
    </row>
    <row r="538" spans="1:4" x14ac:dyDescent="0.3">
      <c r="A538">
        <v>69148997</v>
      </c>
      <c r="B538">
        <v>37000000</v>
      </c>
      <c r="C538" s="21">
        <f t="shared" si="8"/>
        <v>32148997</v>
      </c>
      <c r="D538" t="s">
        <v>9988</v>
      </c>
    </row>
    <row r="539" spans="1:4" x14ac:dyDescent="0.3">
      <c r="A539">
        <v>117144465</v>
      </c>
      <c r="B539">
        <v>85000000</v>
      </c>
      <c r="C539" s="21">
        <f t="shared" si="8"/>
        <v>32144465</v>
      </c>
      <c r="D539" t="s">
        <v>8393</v>
      </c>
    </row>
    <row r="540" spans="1:4" x14ac:dyDescent="0.3">
      <c r="A540">
        <v>40066497</v>
      </c>
      <c r="B540">
        <v>8000000</v>
      </c>
      <c r="C540" s="21">
        <f t="shared" si="8"/>
        <v>32066497</v>
      </c>
      <c r="D540" t="s">
        <v>11100</v>
      </c>
    </row>
    <row r="541" spans="1:4" x14ac:dyDescent="0.3">
      <c r="A541">
        <v>52066000</v>
      </c>
      <c r="B541">
        <v>20000000</v>
      </c>
      <c r="C541" s="21">
        <f t="shared" si="8"/>
        <v>32066000</v>
      </c>
      <c r="D541" t="s">
        <v>10002</v>
      </c>
    </row>
    <row r="542" spans="1:4" x14ac:dyDescent="0.3">
      <c r="A542">
        <v>36000000</v>
      </c>
      <c r="B542">
        <v>4000000</v>
      </c>
      <c r="C542" s="21">
        <f t="shared" si="8"/>
        <v>32000000</v>
      </c>
      <c r="D542" t="s">
        <v>11586</v>
      </c>
    </row>
    <row r="543" spans="1:4" x14ac:dyDescent="0.3">
      <c r="A543">
        <v>38400000</v>
      </c>
      <c r="B543">
        <v>6500000</v>
      </c>
      <c r="C543" s="21">
        <f t="shared" si="8"/>
        <v>31900000</v>
      </c>
      <c r="D543" t="s">
        <v>11295</v>
      </c>
    </row>
    <row r="544" spans="1:4" x14ac:dyDescent="0.3">
      <c r="A544">
        <v>57859105</v>
      </c>
      <c r="B544">
        <v>26000000</v>
      </c>
      <c r="C544" s="21">
        <f t="shared" si="8"/>
        <v>31859105</v>
      </c>
      <c r="D544" t="s">
        <v>9686</v>
      </c>
    </row>
    <row r="545" spans="1:4" x14ac:dyDescent="0.3">
      <c r="A545">
        <v>46338728</v>
      </c>
      <c r="B545">
        <v>14500000</v>
      </c>
      <c r="C545" s="21">
        <f t="shared" si="8"/>
        <v>31838728</v>
      </c>
      <c r="D545" t="s">
        <v>10535</v>
      </c>
    </row>
    <row r="546" spans="1:4" x14ac:dyDescent="0.3">
      <c r="A546">
        <v>44726644</v>
      </c>
      <c r="B546">
        <v>13000000</v>
      </c>
      <c r="C546" s="21">
        <f t="shared" si="8"/>
        <v>31726644</v>
      </c>
      <c r="D546" t="s">
        <v>10608</v>
      </c>
    </row>
    <row r="547" spans="1:4" x14ac:dyDescent="0.3">
      <c r="A547">
        <v>52691009</v>
      </c>
      <c r="B547">
        <v>21000000</v>
      </c>
      <c r="C547" s="21">
        <f t="shared" si="8"/>
        <v>31691009</v>
      </c>
      <c r="D547" t="s">
        <v>10208</v>
      </c>
    </row>
    <row r="548" spans="1:4" x14ac:dyDescent="0.3">
      <c r="A548">
        <v>81517441</v>
      </c>
      <c r="B548">
        <v>50000000</v>
      </c>
      <c r="C548" s="21">
        <f t="shared" si="8"/>
        <v>31517441</v>
      </c>
      <c r="D548" t="s">
        <v>8849</v>
      </c>
    </row>
    <row r="549" spans="1:4" x14ac:dyDescent="0.3">
      <c r="A549">
        <v>56505065</v>
      </c>
      <c r="B549">
        <v>25000000</v>
      </c>
      <c r="C549" s="21">
        <f t="shared" si="8"/>
        <v>31505065</v>
      </c>
      <c r="D549" t="s">
        <v>9730</v>
      </c>
    </row>
    <row r="550" spans="1:4" x14ac:dyDescent="0.3">
      <c r="A550">
        <v>51431160</v>
      </c>
      <c r="B550">
        <v>20000000</v>
      </c>
      <c r="C550" s="21">
        <f t="shared" si="8"/>
        <v>31431160</v>
      </c>
      <c r="D550" t="s">
        <v>10165</v>
      </c>
    </row>
    <row r="551" spans="1:4" x14ac:dyDescent="0.3">
      <c r="A551">
        <v>35385560</v>
      </c>
      <c r="B551">
        <v>4000000</v>
      </c>
      <c r="C551" s="21">
        <f t="shared" si="8"/>
        <v>31385560</v>
      </c>
      <c r="D551" t="s">
        <v>11592</v>
      </c>
    </row>
    <row r="552" spans="1:4" x14ac:dyDescent="0.3">
      <c r="A552">
        <v>66359959</v>
      </c>
      <c r="B552">
        <v>35000000</v>
      </c>
      <c r="C552" s="21">
        <f t="shared" si="8"/>
        <v>31359959</v>
      </c>
      <c r="D552" t="s">
        <v>9471</v>
      </c>
    </row>
    <row r="553" spans="1:4" x14ac:dyDescent="0.3">
      <c r="A553">
        <v>52353636</v>
      </c>
      <c r="B553">
        <v>21000000</v>
      </c>
      <c r="C553" s="21">
        <f t="shared" si="8"/>
        <v>31353636</v>
      </c>
      <c r="D553" t="s">
        <v>9610</v>
      </c>
    </row>
    <row r="554" spans="1:4" x14ac:dyDescent="0.3">
      <c r="A554">
        <v>71347010</v>
      </c>
      <c r="B554">
        <v>40000000</v>
      </c>
      <c r="C554" s="21">
        <f t="shared" si="8"/>
        <v>31347010</v>
      </c>
      <c r="D554" t="s">
        <v>9097</v>
      </c>
    </row>
    <row r="555" spans="1:4" x14ac:dyDescent="0.3">
      <c r="A555">
        <v>76261036</v>
      </c>
      <c r="B555">
        <v>45000000</v>
      </c>
      <c r="C555" s="21">
        <f t="shared" si="8"/>
        <v>31261036</v>
      </c>
      <c r="D555" t="s">
        <v>8979</v>
      </c>
    </row>
    <row r="556" spans="1:4" x14ac:dyDescent="0.3">
      <c r="A556">
        <v>101217900</v>
      </c>
      <c r="B556">
        <v>70000000</v>
      </c>
      <c r="C556" s="21">
        <f t="shared" si="8"/>
        <v>31217900</v>
      </c>
      <c r="D556" t="s">
        <v>8646</v>
      </c>
    </row>
    <row r="557" spans="1:4" x14ac:dyDescent="0.3">
      <c r="A557">
        <v>32000000</v>
      </c>
      <c r="B557">
        <v>806947</v>
      </c>
      <c r="C557" s="21">
        <f t="shared" si="8"/>
        <v>31193053</v>
      </c>
      <c r="D557" t="s">
        <v>10057</v>
      </c>
    </row>
    <row r="558" spans="1:4" x14ac:dyDescent="0.3">
      <c r="A558">
        <v>130174897</v>
      </c>
      <c r="B558">
        <v>99000000</v>
      </c>
      <c r="C558" s="21">
        <f t="shared" si="8"/>
        <v>31174897</v>
      </c>
      <c r="D558" t="s">
        <v>8333</v>
      </c>
    </row>
    <row r="559" spans="1:4" x14ac:dyDescent="0.3">
      <c r="A559">
        <v>44134898</v>
      </c>
      <c r="B559">
        <v>13000000</v>
      </c>
      <c r="C559" s="21">
        <f t="shared" si="8"/>
        <v>31134898</v>
      </c>
      <c r="D559" t="s">
        <v>10609</v>
      </c>
    </row>
    <row r="560" spans="1:4" x14ac:dyDescent="0.3">
      <c r="A560">
        <v>61094903</v>
      </c>
      <c r="B560">
        <v>30000000</v>
      </c>
      <c r="C560" s="21">
        <f t="shared" si="8"/>
        <v>31094903</v>
      </c>
      <c r="D560" t="s">
        <v>9113</v>
      </c>
    </row>
    <row r="561" spans="1:4" x14ac:dyDescent="0.3">
      <c r="A561">
        <v>81022333</v>
      </c>
      <c r="B561">
        <v>50000000</v>
      </c>
      <c r="C561" s="21">
        <f t="shared" si="8"/>
        <v>31022333</v>
      </c>
      <c r="D561" t="s">
        <v>8850</v>
      </c>
    </row>
    <row r="562" spans="1:4" x14ac:dyDescent="0.3">
      <c r="A562">
        <v>52008288</v>
      </c>
      <c r="B562">
        <v>21000000</v>
      </c>
      <c r="C562" s="21">
        <f t="shared" si="8"/>
        <v>31008288</v>
      </c>
      <c r="D562" t="s">
        <v>9957</v>
      </c>
    </row>
    <row r="563" spans="1:4" x14ac:dyDescent="0.3">
      <c r="A563">
        <v>36000000</v>
      </c>
      <c r="B563">
        <v>5000000</v>
      </c>
      <c r="C563" s="21">
        <f t="shared" si="8"/>
        <v>31000000</v>
      </c>
      <c r="D563" t="s">
        <v>11416</v>
      </c>
    </row>
    <row r="564" spans="1:4" x14ac:dyDescent="0.3">
      <c r="A564">
        <v>55973336</v>
      </c>
      <c r="B564">
        <v>25000000</v>
      </c>
      <c r="C564" s="21">
        <f t="shared" si="8"/>
        <v>30973336</v>
      </c>
      <c r="D564" t="s">
        <v>9731</v>
      </c>
    </row>
    <row r="565" spans="1:4" x14ac:dyDescent="0.3">
      <c r="A565">
        <v>33349949</v>
      </c>
      <c r="B565">
        <v>2500000</v>
      </c>
      <c r="C565" s="21">
        <f t="shared" si="8"/>
        <v>30849949</v>
      </c>
      <c r="D565" t="s">
        <v>11851</v>
      </c>
    </row>
    <row r="566" spans="1:4" x14ac:dyDescent="0.3">
      <c r="A566">
        <v>70836296</v>
      </c>
      <c r="B566">
        <v>40000000</v>
      </c>
      <c r="C566" s="21">
        <f t="shared" si="8"/>
        <v>30836296</v>
      </c>
      <c r="D566" t="s">
        <v>9098</v>
      </c>
    </row>
    <row r="567" spans="1:4" x14ac:dyDescent="0.3">
      <c r="A567">
        <v>32600000</v>
      </c>
      <c r="B567">
        <v>1800000</v>
      </c>
      <c r="C567" s="21">
        <f t="shared" si="8"/>
        <v>30800000</v>
      </c>
      <c r="D567" t="s">
        <v>11840</v>
      </c>
    </row>
    <row r="568" spans="1:4" x14ac:dyDescent="0.3">
      <c r="A568">
        <v>30859000</v>
      </c>
      <c r="B568">
        <v>83532</v>
      </c>
      <c r="C568" s="21">
        <f t="shared" si="8"/>
        <v>30775468</v>
      </c>
      <c r="D568" t="s">
        <v>11022</v>
      </c>
    </row>
    <row r="569" spans="1:4" x14ac:dyDescent="0.3">
      <c r="A569">
        <v>37295394</v>
      </c>
      <c r="B569">
        <v>6600000</v>
      </c>
      <c r="C569" s="21">
        <f t="shared" si="8"/>
        <v>30695394</v>
      </c>
      <c r="D569" t="s">
        <v>11203</v>
      </c>
    </row>
    <row r="570" spans="1:4" x14ac:dyDescent="0.3">
      <c r="A570">
        <v>120618403</v>
      </c>
      <c r="B570">
        <v>90000000</v>
      </c>
      <c r="C570" s="21">
        <f t="shared" si="8"/>
        <v>30618403</v>
      </c>
      <c r="D570" t="s">
        <v>8356</v>
      </c>
    </row>
    <row r="571" spans="1:4" x14ac:dyDescent="0.3">
      <c r="A571">
        <v>31537320</v>
      </c>
      <c r="B571">
        <v>1000000</v>
      </c>
      <c r="C571" s="21">
        <f t="shared" si="8"/>
        <v>30537320</v>
      </c>
      <c r="D571" t="s">
        <v>12177</v>
      </c>
    </row>
    <row r="572" spans="1:4" x14ac:dyDescent="0.3">
      <c r="A572">
        <v>40485039</v>
      </c>
      <c r="B572">
        <v>10000000</v>
      </c>
      <c r="C572" s="21">
        <f t="shared" si="8"/>
        <v>30485039</v>
      </c>
      <c r="D572" t="s">
        <v>10855</v>
      </c>
    </row>
    <row r="573" spans="1:4" x14ac:dyDescent="0.3">
      <c r="A573">
        <v>70405498</v>
      </c>
      <c r="B573">
        <v>40000000</v>
      </c>
      <c r="C573" s="21">
        <f t="shared" si="8"/>
        <v>30405498</v>
      </c>
      <c r="D573" t="s">
        <v>9099</v>
      </c>
    </row>
    <row r="574" spans="1:4" x14ac:dyDescent="0.3">
      <c r="A574">
        <v>90341670</v>
      </c>
      <c r="B574">
        <v>60000000</v>
      </c>
      <c r="C574" s="21">
        <f t="shared" si="8"/>
        <v>30341670</v>
      </c>
      <c r="D574" t="s">
        <v>8662</v>
      </c>
    </row>
    <row r="575" spans="1:4" x14ac:dyDescent="0.3">
      <c r="A575">
        <v>35811509</v>
      </c>
      <c r="B575">
        <v>5500000</v>
      </c>
      <c r="C575" s="21">
        <f t="shared" si="8"/>
        <v>30311509</v>
      </c>
      <c r="D575" t="s">
        <v>11381</v>
      </c>
    </row>
    <row r="576" spans="1:4" x14ac:dyDescent="0.3">
      <c r="A576">
        <v>53302314</v>
      </c>
      <c r="B576">
        <v>23000000</v>
      </c>
      <c r="C576" s="21">
        <f t="shared" si="8"/>
        <v>30302314</v>
      </c>
      <c r="D576" t="s">
        <v>9885</v>
      </c>
    </row>
    <row r="577" spans="1:4" x14ac:dyDescent="0.3">
      <c r="A577">
        <v>80270227</v>
      </c>
      <c r="B577">
        <v>50000000</v>
      </c>
      <c r="C577" s="21">
        <f t="shared" si="8"/>
        <v>30270227</v>
      </c>
      <c r="D577" t="s">
        <v>8826</v>
      </c>
    </row>
    <row r="578" spans="1:4" x14ac:dyDescent="0.3">
      <c r="A578">
        <v>60269340</v>
      </c>
      <c r="B578">
        <v>30000000</v>
      </c>
      <c r="C578" s="21">
        <f t="shared" ref="C578:C641" si="9">A578-B578</f>
        <v>30269340</v>
      </c>
      <c r="D578" t="s">
        <v>9478</v>
      </c>
    </row>
    <row r="579" spans="1:4" x14ac:dyDescent="0.3">
      <c r="A579">
        <v>41227069</v>
      </c>
      <c r="B579">
        <v>11000000</v>
      </c>
      <c r="C579" s="21">
        <f t="shared" si="9"/>
        <v>30227069</v>
      </c>
      <c r="D579" t="s">
        <v>10792</v>
      </c>
    </row>
    <row r="580" spans="1:4" x14ac:dyDescent="0.3">
      <c r="A580">
        <v>70163652</v>
      </c>
      <c r="B580">
        <v>40000000</v>
      </c>
      <c r="C580" s="21">
        <f t="shared" si="9"/>
        <v>30163652</v>
      </c>
      <c r="D580" t="s">
        <v>9100</v>
      </c>
    </row>
    <row r="581" spans="1:4" x14ac:dyDescent="0.3">
      <c r="A581">
        <v>130127620</v>
      </c>
      <c r="B581">
        <v>100000000</v>
      </c>
      <c r="C581" s="21">
        <f t="shared" si="9"/>
        <v>30127620</v>
      </c>
      <c r="D581" t="s">
        <v>8310</v>
      </c>
    </row>
    <row r="582" spans="1:4" x14ac:dyDescent="0.3">
      <c r="A582">
        <v>70100000</v>
      </c>
      <c r="B582">
        <v>40000000</v>
      </c>
      <c r="C582" s="21">
        <f t="shared" si="9"/>
        <v>30100000</v>
      </c>
      <c r="D582" t="s">
        <v>9046</v>
      </c>
    </row>
    <row r="583" spans="1:4" x14ac:dyDescent="0.3">
      <c r="A583">
        <v>60033780</v>
      </c>
      <c r="B583">
        <v>30000000</v>
      </c>
      <c r="C583" s="21">
        <f t="shared" si="9"/>
        <v>30033780</v>
      </c>
      <c r="D583" t="s">
        <v>9479</v>
      </c>
    </row>
    <row r="584" spans="1:4" x14ac:dyDescent="0.3">
      <c r="A584">
        <v>30500882</v>
      </c>
      <c r="B584">
        <v>500000</v>
      </c>
      <c r="C584" s="21">
        <f t="shared" si="9"/>
        <v>30000882</v>
      </c>
      <c r="D584" t="s">
        <v>12356</v>
      </c>
    </row>
    <row r="585" spans="1:4" x14ac:dyDescent="0.3">
      <c r="A585">
        <v>109993847</v>
      </c>
      <c r="B585">
        <v>80000000</v>
      </c>
      <c r="C585" s="21">
        <f t="shared" si="9"/>
        <v>29993847</v>
      </c>
      <c r="D585" t="s">
        <v>8428</v>
      </c>
    </row>
    <row r="586" spans="1:4" x14ac:dyDescent="0.3">
      <c r="A586">
        <v>34468224</v>
      </c>
      <c r="B586">
        <v>4500000</v>
      </c>
      <c r="C586" s="21">
        <f t="shared" si="9"/>
        <v>29968224</v>
      </c>
      <c r="D586" t="s">
        <v>11419</v>
      </c>
    </row>
    <row r="587" spans="1:4" x14ac:dyDescent="0.3">
      <c r="A587">
        <v>79948113</v>
      </c>
      <c r="B587">
        <v>50000000</v>
      </c>
      <c r="C587" s="21">
        <f t="shared" si="9"/>
        <v>29948113</v>
      </c>
      <c r="D587" t="s">
        <v>8852</v>
      </c>
    </row>
    <row r="588" spans="1:4" x14ac:dyDescent="0.3">
      <c r="A588">
        <v>32230907</v>
      </c>
      <c r="B588">
        <v>2500000</v>
      </c>
      <c r="C588" s="21">
        <f t="shared" si="9"/>
        <v>29730907</v>
      </c>
      <c r="D588" t="s">
        <v>11856</v>
      </c>
    </row>
    <row r="589" spans="1:4" x14ac:dyDescent="0.3">
      <c r="A589">
        <v>44667095</v>
      </c>
      <c r="B589">
        <v>15000000</v>
      </c>
      <c r="C589" s="21">
        <f t="shared" si="9"/>
        <v>29667095</v>
      </c>
      <c r="D589" t="s">
        <v>10340</v>
      </c>
    </row>
    <row r="590" spans="1:4" x14ac:dyDescent="0.3">
      <c r="A590">
        <v>64604977</v>
      </c>
      <c r="B590">
        <v>35000000</v>
      </c>
      <c r="C590" s="21">
        <f t="shared" si="9"/>
        <v>29604977</v>
      </c>
      <c r="D590" t="s">
        <v>9284</v>
      </c>
    </row>
    <row r="591" spans="1:4" x14ac:dyDescent="0.3">
      <c r="A591">
        <v>45507053</v>
      </c>
      <c r="B591">
        <v>16000000</v>
      </c>
      <c r="C591" s="21">
        <f t="shared" si="9"/>
        <v>29507053</v>
      </c>
      <c r="D591" t="s">
        <v>10342</v>
      </c>
    </row>
    <row r="592" spans="1:4" x14ac:dyDescent="0.3">
      <c r="A592">
        <v>74484168</v>
      </c>
      <c r="B592">
        <v>45000000</v>
      </c>
      <c r="C592" s="21">
        <f t="shared" si="9"/>
        <v>29484168</v>
      </c>
      <c r="D592" t="s">
        <v>9477</v>
      </c>
    </row>
    <row r="593" spans="1:4" x14ac:dyDescent="0.3">
      <c r="A593">
        <v>51483949</v>
      </c>
      <c r="B593">
        <v>22000000</v>
      </c>
      <c r="C593" s="21">
        <f t="shared" si="9"/>
        <v>29483949</v>
      </c>
      <c r="D593" t="s">
        <v>9919</v>
      </c>
    </row>
    <row r="594" spans="1:4" x14ac:dyDescent="0.3">
      <c r="A594">
        <v>34099640</v>
      </c>
      <c r="B594">
        <v>5000000</v>
      </c>
      <c r="C594" s="21">
        <f t="shared" si="9"/>
        <v>29099640</v>
      </c>
      <c r="D594" t="s">
        <v>11201</v>
      </c>
    </row>
    <row r="595" spans="1:4" x14ac:dyDescent="0.3">
      <c r="A595">
        <v>54098051</v>
      </c>
      <c r="B595">
        <v>25000000</v>
      </c>
      <c r="C595" s="21">
        <f t="shared" si="9"/>
        <v>29098051</v>
      </c>
      <c r="D595" t="s">
        <v>9733</v>
      </c>
    </row>
    <row r="596" spans="1:4" x14ac:dyDescent="0.3">
      <c r="A596">
        <v>32541719</v>
      </c>
      <c r="B596">
        <v>3500159</v>
      </c>
      <c r="C596" s="21">
        <f t="shared" si="9"/>
        <v>29041560</v>
      </c>
      <c r="D596" t="s">
        <v>11373</v>
      </c>
    </row>
    <row r="597" spans="1:4" x14ac:dyDescent="0.3">
      <c r="A597">
        <v>63939454</v>
      </c>
      <c r="B597">
        <v>35000000</v>
      </c>
      <c r="C597" s="21">
        <f t="shared" si="9"/>
        <v>28939454</v>
      </c>
      <c r="D597" t="s">
        <v>9285</v>
      </c>
    </row>
    <row r="598" spans="1:4" x14ac:dyDescent="0.3">
      <c r="A598">
        <v>98895417</v>
      </c>
      <c r="B598">
        <v>70000000</v>
      </c>
      <c r="C598" s="21">
        <f t="shared" si="9"/>
        <v>28895417</v>
      </c>
      <c r="D598" t="s">
        <v>8544</v>
      </c>
    </row>
    <row r="599" spans="1:4" x14ac:dyDescent="0.3">
      <c r="A599">
        <v>43848100</v>
      </c>
      <c r="B599">
        <v>15000000</v>
      </c>
      <c r="C599" s="21">
        <f t="shared" si="9"/>
        <v>28848100</v>
      </c>
      <c r="D599" t="s">
        <v>10329</v>
      </c>
    </row>
    <row r="600" spans="1:4" x14ac:dyDescent="0.3">
      <c r="A600">
        <v>63826569</v>
      </c>
      <c r="B600">
        <v>35000000</v>
      </c>
      <c r="C600" s="21">
        <f t="shared" si="9"/>
        <v>28826569</v>
      </c>
      <c r="D600" t="s">
        <v>9286</v>
      </c>
    </row>
    <row r="601" spans="1:4" x14ac:dyDescent="0.3">
      <c r="A601">
        <v>93771072</v>
      </c>
      <c r="B601">
        <v>65000000</v>
      </c>
      <c r="C601" s="21">
        <f t="shared" si="9"/>
        <v>28771072</v>
      </c>
      <c r="D601" t="s">
        <v>8595</v>
      </c>
    </row>
    <row r="602" spans="1:4" x14ac:dyDescent="0.3">
      <c r="A602">
        <v>50728000</v>
      </c>
      <c r="B602">
        <v>22000000</v>
      </c>
      <c r="C602" s="21">
        <f t="shared" si="9"/>
        <v>28728000</v>
      </c>
      <c r="D602" t="s">
        <v>9916</v>
      </c>
    </row>
    <row r="603" spans="1:4" x14ac:dyDescent="0.3">
      <c r="A603">
        <v>58715510</v>
      </c>
      <c r="B603">
        <v>30000000</v>
      </c>
      <c r="C603" s="21">
        <f t="shared" si="9"/>
        <v>28715510</v>
      </c>
      <c r="D603" t="s">
        <v>9480</v>
      </c>
    </row>
    <row r="604" spans="1:4" x14ac:dyDescent="0.3">
      <c r="A604">
        <v>62700000</v>
      </c>
      <c r="B604">
        <v>34000000</v>
      </c>
      <c r="C604" s="21">
        <f t="shared" si="9"/>
        <v>28700000</v>
      </c>
      <c r="D604" t="s">
        <v>9438</v>
      </c>
    </row>
    <row r="605" spans="1:4" x14ac:dyDescent="0.3">
      <c r="A605">
        <v>48546578</v>
      </c>
      <c r="B605">
        <v>20000000</v>
      </c>
      <c r="C605" s="21">
        <f t="shared" si="9"/>
        <v>28546578</v>
      </c>
      <c r="D605" t="s">
        <v>10000</v>
      </c>
    </row>
    <row r="606" spans="1:4" x14ac:dyDescent="0.3">
      <c r="A606">
        <v>36500000</v>
      </c>
      <c r="B606">
        <v>8000000</v>
      </c>
      <c r="C606" s="21">
        <f t="shared" si="9"/>
        <v>28500000</v>
      </c>
      <c r="D606" t="s">
        <v>11101</v>
      </c>
    </row>
    <row r="607" spans="1:4" x14ac:dyDescent="0.3">
      <c r="A607">
        <v>40962534</v>
      </c>
      <c r="B607">
        <v>12500000</v>
      </c>
      <c r="C607" s="21">
        <f t="shared" si="9"/>
        <v>28462534</v>
      </c>
      <c r="D607" t="s">
        <v>9886</v>
      </c>
    </row>
    <row r="608" spans="1:4" x14ac:dyDescent="0.3">
      <c r="A608">
        <v>48423368</v>
      </c>
      <c r="B608">
        <v>20000000</v>
      </c>
      <c r="C608" s="21">
        <f t="shared" si="9"/>
        <v>28423368</v>
      </c>
      <c r="D608" t="s">
        <v>10001</v>
      </c>
    </row>
    <row r="609" spans="1:4" x14ac:dyDescent="0.3">
      <c r="A609">
        <v>35400000</v>
      </c>
      <c r="B609">
        <v>7000000</v>
      </c>
      <c r="C609" s="21">
        <f t="shared" si="9"/>
        <v>28400000</v>
      </c>
      <c r="D609" t="s">
        <v>11200</v>
      </c>
    </row>
    <row r="610" spans="1:4" x14ac:dyDescent="0.3">
      <c r="A610">
        <v>31968347</v>
      </c>
      <c r="B610">
        <v>3600000</v>
      </c>
      <c r="C610" s="21">
        <f t="shared" si="9"/>
        <v>28368347</v>
      </c>
      <c r="D610" t="s">
        <v>11589</v>
      </c>
    </row>
    <row r="611" spans="1:4" x14ac:dyDescent="0.3">
      <c r="A611">
        <v>60328558</v>
      </c>
      <c r="B611">
        <v>32000000</v>
      </c>
      <c r="C611" s="21">
        <f t="shared" si="9"/>
        <v>28328558</v>
      </c>
      <c r="D611" t="s">
        <v>9405</v>
      </c>
    </row>
    <row r="612" spans="1:4" x14ac:dyDescent="0.3">
      <c r="A612">
        <v>44328238</v>
      </c>
      <c r="B612">
        <v>16000000</v>
      </c>
      <c r="C612" s="21">
        <f t="shared" si="9"/>
        <v>28328238</v>
      </c>
      <c r="D612" t="s">
        <v>9497</v>
      </c>
    </row>
    <row r="613" spans="1:4" x14ac:dyDescent="0.3">
      <c r="A613">
        <v>61280963</v>
      </c>
      <c r="B613">
        <v>33000000</v>
      </c>
      <c r="C613" s="21">
        <f t="shared" si="9"/>
        <v>28280963</v>
      </c>
      <c r="D613" t="s">
        <v>9289</v>
      </c>
    </row>
    <row r="614" spans="1:4" x14ac:dyDescent="0.3">
      <c r="A614">
        <v>88200225</v>
      </c>
      <c r="B614">
        <v>60000000</v>
      </c>
      <c r="C614" s="21">
        <f t="shared" si="9"/>
        <v>28200225</v>
      </c>
      <c r="D614" t="s">
        <v>8673</v>
      </c>
    </row>
    <row r="615" spans="1:4" x14ac:dyDescent="0.3">
      <c r="A615">
        <v>44087387</v>
      </c>
      <c r="B615">
        <v>16000000</v>
      </c>
      <c r="C615" s="21">
        <f t="shared" si="9"/>
        <v>28087387</v>
      </c>
      <c r="D615" t="s">
        <v>9652</v>
      </c>
    </row>
    <row r="616" spans="1:4" x14ac:dyDescent="0.3">
      <c r="A616">
        <v>39025000</v>
      </c>
      <c r="B616">
        <v>11000000</v>
      </c>
      <c r="C616" s="21">
        <f t="shared" si="9"/>
        <v>28025000</v>
      </c>
      <c r="D616" t="s">
        <v>10793</v>
      </c>
    </row>
    <row r="617" spans="1:4" x14ac:dyDescent="0.3">
      <c r="A617">
        <v>43022524</v>
      </c>
      <c r="B617">
        <v>15000000</v>
      </c>
      <c r="C617" s="21">
        <f t="shared" si="9"/>
        <v>28022524</v>
      </c>
      <c r="D617" t="s">
        <v>10413</v>
      </c>
    </row>
    <row r="618" spans="1:4" x14ac:dyDescent="0.3">
      <c r="A618">
        <v>83000000</v>
      </c>
      <c r="B618">
        <v>55000000</v>
      </c>
      <c r="C618" s="21">
        <f t="shared" si="9"/>
        <v>28000000</v>
      </c>
      <c r="D618" t="s">
        <v>8765</v>
      </c>
    </row>
    <row r="619" spans="1:4" x14ac:dyDescent="0.3">
      <c r="A619">
        <v>42919096</v>
      </c>
      <c r="B619">
        <v>15000000</v>
      </c>
      <c r="C619" s="21">
        <f t="shared" si="9"/>
        <v>27919096</v>
      </c>
      <c r="D619" t="s">
        <v>10415</v>
      </c>
    </row>
    <row r="620" spans="1:4" x14ac:dyDescent="0.3">
      <c r="A620">
        <v>47887943</v>
      </c>
      <c r="B620">
        <v>20000000</v>
      </c>
      <c r="C620" s="21">
        <f t="shared" si="9"/>
        <v>27887943</v>
      </c>
      <c r="D620" t="s">
        <v>10003</v>
      </c>
    </row>
    <row r="621" spans="1:4" x14ac:dyDescent="0.3">
      <c r="A621">
        <v>58879132</v>
      </c>
      <c r="B621">
        <v>31000000</v>
      </c>
      <c r="C621" s="21">
        <f t="shared" si="9"/>
        <v>27879132</v>
      </c>
      <c r="D621" t="s">
        <v>9443</v>
      </c>
    </row>
    <row r="622" spans="1:4" x14ac:dyDescent="0.3">
      <c r="A622">
        <v>47852604</v>
      </c>
      <c r="B622">
        <v>20000000</v>
      </c>
      <c r="C622" s="21">
        <f t="shared" si="9"/>
        <v>27852604</v>
      </c>
      <c r="D622" t="s">
        <v>10005</v>
      </c>
    </row>
    <row r="623" spans="1:4" x14ac:dyDescent="0.3">
      <c r="A623">
        <v>30000000</v>
      </c>
      <c r="B623">
        <v>2200000</v>
      </c>
      <c r="C623" s="21">
        <f t="shared" si="9"/>
        <v>27800000</v>
      </c>
      <c r="D623" t="s">
        <v>11738</v>
      </c>
    </row>
    <row r="624" spans="1:4" x14ac:dyDescent="0.3">
      <c r="A624">
        <v>112703470</v>
      </c>
      <c r="B624">
        <v>85000000</v>
      </c>
      <c r="C624" s="21">
        <f t="shared" si="9"/>
        <v>27703470</v>
      </c>
      <c r="D624" t="s">
        <v>8392</v>
      </c>
    </row>
    <row r="625" spans="1:4" x14ac:dyDescent="0.3">
      <c r="A625">
        <v>38201895</v>
      </c>
      <c r="B625">
        <v>10500000</v>
      </c>
      <c r="C625" s="21">
        <f t="shared" si="9"/>
        <v>27701895</v>
      </c>
      <c r="D625" t="s">
        <v>10794</v>
      </c>
    </row>
    <row r="626" spans="1:4" x14ac:dyDescent="0.3">
      <c r="A626">
        <v>50693162</v>
      </c>
      <c r="B626">
        <v>23000000</v>
      </c>
      <c r="C626" s="21">
        <f t="shared" si="9"/>
        <v>27693162</v>
      </c>
      <c r="D626" t="s">
        <v>9207</v>
      </c>
    </row>
    <row r="627" spans="1:4" x14ac:dyDescent="0.3">
      <c r="A627">
        <v>97680195</v>
      </c>
      <c r="B627">
        <v>70000000</v>
      </c>
      <c r="C627" s="21">
        <f t="shared" si="9"/>
        <v>27680195</v>
      </c>
      <c r="D627" t="s">
        <v>8844</v>
      </c>
    </row>
    <row r="628" spans="1:4" x14ac:dyDescent="0.3">
      <c r="A628">
        <v>39647595</v>
      </c>
      <c r="B628">
        <v>12000000</v>
      </c>
      <c r="C628" s="21">
        <f t="shared" si="9"/>
        <v>27647595</v>
      </c>
      <c r="D628" t="s">
        <v>10693</v>
      </c>
    </row>
    <row r="629" spans="1:4" x14ac:dyDescent="0.3">
      <c r="A629">
        <v>81645152</v>
      </c>
      <c r="B629">
        <v>54000000</v>
      </c>
      <c r="C629" s="21">
        <f t="shared" si="9"/>
        <v>27645152</v>
      </c>
      <c r="D629" t="s">
        <v>8803</v>
      </c>
    </row>
    <row r="630" spans="1:4" x14ac:dyDescent="0.3">
      <c r="A630">
        <v>42592530</v>
      </c>
      <c r="B630">
        <v>15000000</v>
      </c>
      <c r="C630" s="21">
        <f t="shared" si="9"/>
        <v>27592530</v>
      </c>
      <c r="D630" t="s">
        <v>10416</v>
      </c>
    </row>
    <row r="631" spans="1:4" x14ac:dyDescent="0.3">
      <c r="A631">
        <v>52528330</v>
      </c>
      <c r="B631">
        <v>25000000</v>
      </c>
      <c r="C631" s="21">
        <f t="shared" si="9"/>
        <v>27528330</v>
      </c>
      <c r="D631" t="s">
        <v>9737</v>
      </c>
    </row>
    <row r="632" spans="1:4" x14ac:dyDescent="0.3">
      <c r="A632">
        <v>37470017</v>
      </c>
      <c r="B632">
        <v>10000000</v>
      </c>
      <c r="C632" s="21">
        <f t="shared" si="9"/>
        <v>27470017</v>
      </c>
      <c r="D632" t="s">
        <v>10854</v>
      </c>
    </row>
    <row r="633" spans="1:4" x14ac:dyDescent="0.3">
      <c r="A633">
        <v>44469602</v>
      </c>
      <c r="B633">
        <v>17000000</v>
      </c>
      <c r="C633" s="21">
        <f t="shared" si="9"/>
        <v>27469602</v>
      </c>
      <c r="D633" t="s">
        <v>10300</v>
      </c>
    </row>
    <row r="634" spans="1:4" x14ac:dyDescent="0.3">
      <c r="A634">
        <v>32453345</v>
      </c>
      <c r="B634">
        <v>5000000</v>
      </c>
      <c r="C634" s="21">
        <f t="shared" si="9"/>
        <v>27453345</v>
      </c>
      <c r="D634" t="s">
        <v>11421</v>
      </c>
    </row>
    <row r="635" spans="1:4" x14ac:dyDescent="0.3">
      <c r="A635">
        <v>55210049</v>
      </c>
      <c r="B635">
        <v>27800000</v>
      </c>
      <c r="C635" s="21">
        <f t="shared" si="9"/>
        <v>27410049</v>
      </c>
      <c r="D635" t="s">
        <v>9487</v>
      </c>
    </row>
    <row r="636" spans="1:4" x14ac:dyDescent="0.3">
      <c r="A636">
        <v>38317535</v>
      </c>
      <c r="B636">
        <v>11000000</v>
      </c>
      <c r="C636" s="21">
        <f t="shared" si="9"/>
        <v>27317535</v>
      </c>
      <c r="D636" t="s">
        <v>10802</v>
      </c>
    </row>
    <row r="637" spans="1:4" x14ac:dyDescent="0.3">
      <c r="A637">
        <v>31252964</v>
      </c>
      <c r="B637">
        <v>4000000</v>
      </c>
      <c r="C637" s="21">
        <f t="shared" si="9"/>
        <v>27252964</v>
      </c>
      <c r="D637" t="s">
        <v>11587</v>
      </c>
    </row>
    <row r="638" spans="1:4" x14ac:dyDescent="0.3">
      <c r="A638">
        <v>54200000</v>
      </c>
      <c r="B638">
        <v>27000000</v>
      </c>
      <c r="C638" s="21">
        <f t="shared" si="9"/>
        <v>27200000</v>
      </c>
      <c r="D638" t="s">
        <v>9651</v>
      </c>
    </row>
    <row r="639" spans="1:4" x14ac:dyDescent="0.3">
      <c r="A639">
        <v>67061228</v>
      </c>
      <c r="B639">
        <v>40000000</v>
      </c>
      <c r="C639" s="21">
        <f t="shared" si="9"/>
        <v>27061228</v>
      </c>
      <c r="D639" t="s">
        <v>9029</v>
      </c>
    </row>
    <row r="640" spans="1:4" x14ac:dyDescent="0.3">
      <c r="A640">
        <v>36049108</v>
      </c>
      <c r="B640">
        <v>9000000</v>
      </c>
      <c r="C640" s="21">
        <f t="shared" si="9"/>
        <v>27049108</v>
      </c>
      <c r="D640" t="s">
        <v>11028</v>
      </c>
    </row>
    <row r="641" spans="1:4" x14ac:dyDescent="0.3">
      <c r="A641">
        <v>49002815</v>
      </c>
      <c r="B641">
        <v>22000000</v>
      </c>
      <c r="C641" s="21">
        <f t="shared" si="9"/>
        <v>27002815</v>
      </c>
      <c r="D641" t="s">
        <v>9927</v>
      </c>
    </row>
    <row r="642" spans="1:4" x14ac:dyDescent="0.3">
      <c r="A642">
        <v>34963967</v>
      </c>
      <c r="B642">
        <v>8000000</v>
      </c>
      <c r="C642" s="21">
        <f t="shared" ref="C642:C705" si="10">A642-B642</f>
        <v>26963967</v>
      </c>
      <c r="D642" t="s">
        <v>11104</v>
      </c>
    </row>
    <row r="643" spans="1:4" x14ac:dyDescent="0.3">
      <c r="A643">
        <v>51853450</v>
      </c>
      <c r="B643">
        <v>25000000</v>
      </c>
      <c r="C643" s="21">
        <f t="shared" si="10"/>
        <v>26853450</v>
      </c>
      <c r="D643" t="s">
        <v>9124</v>
      </c>
    </row>
    <row r="644" spans="1:4" x14ac:dyDescent="0.3">
      <c r="A644">
        <v>55845943</v>
      </c>
      <c r="B644">
        <v>29000000</v>
      </c>
      <c r="C644" s="21">
        <f t="shared" si="10"/>
        <v>26845943</v>
      </c>
      <c r="D644" t="s">
        <v>9601</v>
      </c>
    </row>
    <row r="645" spans="1:4" x14ac:dyDescent="0.3">
      <c r="A645">
        <v>41777564</v>
      </c>
      <c r="B645">
        <v>15000000</v>
      </c>
      <c r="C645" s="21">
        <f t="shared" si="10"/>
        <v>26777564</v>
      </c>
      <c r="D645" t="s">
        <v>10298</v>
      </c>
    </row>
    <row r="646" spans="1:4" x14ac:dyDescent="0.3">
      <c r="A646">
        <v>37766350</v>
      </c>
      <c r="B646">
        <v>11000000</v>
      </c>
      <c r="C646" s="21">
        <f t="shared" si="10"/>
        <v>26766350</v>
      </c>
      <c r="D646" t="s">
        <v>10797</v>
      </c>
    </row>
    <row r="647" spans="1:4" x14ac:dyDescent="0.3">
      <c r="A647">
        <v>34746109</v>
      </c>
      <c r="B647">
        <v>8000000</v>
      </c>
      <c r="C647" s="21">
        <f t="shared" si="10"/>
        <v>26746109</v>
      </c>
      <c r="D647" t="s">
        <v>11103</v>
      </c>
    </row>
    <row r="648" spans="1:4" x14ac:dyDescent="0.3">
      <c r="A648">
        <v>51676606</v>
      </c>
      <c r="B648">
        <v>25000000</v>
      </c>
      <c r="C648" s="21">
        <f t="shared" si="10"/>
        <v>26676606</v>
      </c>
      <c r="D648" t="s">
        <v>9736</v>
      </c>
    </row>
    <row r="649" spans="1:4" x14ac:dyDescent="0.3">
      <c r="A649">
        <v>42643187</v>
      </c>
      <c r="B649">
        <v>16000000</v>
      </c>
      <c r="C649" s="21">
        <f t="shared" si="10"/>
        <v>26643187</v>
      </c>
      <c r="D649" t="s">
        <v>9499</v>
      </c>
    </row>
    <row r="650" spans="1:4" x14ac:dyDescent="0.3">
      <c r="A650">
        <v>42640890</v>
      </c>
      <c r="B650">
        <v>16000000</v>
      </c>
      <c r="C650" s="21">
        <f t="shared" si="10"/>
        <v>26640890</v>
      </c>
      <c r="D650" t="s">
        <v>9210</v>
      </c>
    </row>
    <row r="651" spans="1:4" x14ac:dyDescent="0.3">
      <c r="A651">
        <v>42638165</v>
      </c>
      <c r="B651">
        <v>16000000</v>
      </c>
      <c r="C651" s="21">
        <f t="shared" si="10"/>
        <v>26638165</v>
      </c>
      <c r="D651" t="s">
        <v>10341</v>
      </c>
    </row>
    <row r="652" spans="1:4" x14ac:dyDescent="0.3">
      <c r="A652">
        <v>57750000</v>
      </c>
      <c r="B652">
        <v>31115000</v>
      </c>
      <c r="C652" s="21">
        <f t="shared" si="10"/>
        <v>26635000</v>
      </c>
      <c r="D652" t="s">
        <v>9047</v>
      </c>
    </row>
    <row r="653" spans="1:4" x14ac:dyDescent="0.3">
      <c r="A653">
        <v>38624000</v>
      </c>
      <c r="B653">
        <v>12000000</v>
      </c>
      <c r="C653" s="21">
        <f t="shared" si="10"/>
        <v>26624000</v>
      </c>
      <c r="D653" t="s">
        <v>10853</v>
      </c>
    </row>
    <row r="654" spans="1:4" x14ac:dyDescent="0.3">
      <c r="A654">
        <v>51533608</v>
      </c>
      <c r="B654">
        <v>25000000</v>
      </c>
      <c r="C654" s="21">
        <f t="shared" si="10"/>
        <v>26533608</v>
      </c>
      <c r="D654" t="s">
        <v>9738</v>
      </c>
    </row>
    <row r="655" spans="1:4" x14ac:dyDescent="0.3">
      <c r="A655">
        <v>66466372</v>
      </c>
      <c r="B655">
        <v>40000000</v>
      </c>
      <c r="C655" s="21">
        <f t="shared" si="10"/>
        <v>26466372</v>
      </c>
      <c r="D655" t="s">
        <v>9104</v>
      </c>
    </row>
    <row r="656" spans="1:4" x14ac:dyDescent="0.3">
      <c r="A656">
        <v>71423726</v>
      </c>
      <c r="B656">
        <v>45000000</v>
      </c>
      <c r="C656" s="21">
        <f t="shared" si="10"/>
        <v>26423726</v>
      </c>
      <c r="D656" t="s">
        <v>8980</v>
      </c>
    </row>
    <row r="657" spans="1:4" x14ac:dyDescent="0.3">
      <c r="A657">
        <v>34872293</v>
      </c>
      <c r="B657">
        <v>8500000</v>
      </c>
      <c r="C657" s="21">
        <f t="shared" si="10"/>
        <v>26372293</v>
      </c>
      <c r="D657" t="s">
        <v>11418</v>
      </c>
    </row>
    <row r="658" spans="1:4" x14ac:dyDescent="0.3">
      <c r="A658">
        <v>46363118</v>
      </c>
      <c r="B658">
        <v>20000000</v>
      </c>
      <c r="C658" s="21">
        <f t="shared" si="10"/>
        <v>26363118</v>
      </c>
      <c r="D658" t="s">
        <v>10004</v>
      </c>
    </row>
    <row r="659" spans="1:4" x14ac:dyDescent="0.3">
      <c r="A659">
        <v>71277420</v>
      </c>
      <c r="B659">
        <v>45000000</v>
      </c>
      <c r="C659" s="21">
        <f t="shared" si="10"/>
        <v>26277420</v>
      </c>
      <c r="D659" t="s">
        <v>8981</v>
      </c>
    </row>
    <row r="660" spans="1:4" x14ac:dyDescent="0.3">
      <c r="A660">
        <v>42700000</v>
      </c>
      <c r="B660">
        <v>16500000</v>
      </c>
      <c r="C660" s="21">
        <f t="shared" si="10"/>
        <v>26200000</v>
      </c>
      <c r="D660" t="s">
        <v>10330</v>
      </c>
    </row>
    <row r="661" spans="1:4" x14ac:dyDescent="0.3">
      <c r="A661">
        <v>38087366</v>
      </c>
      <c r="B661">
        <v>12000000</v>
      </c>
      <c r="C661" s="21">
        <f t="shared" si="10"/>
        <v>26087366</v>
      </c>
      <c r="D661" t="s">
        <v>10694</v>
      </c>
    </row>
    <row r="662" spans="1:4" x14ac:dyDescent="0.3">
      <c r="A662">
        <v>101087161</v>
      </c>
      <c r="B662">
        <v>75000000</v>
      </c>
      <c r="C662" s="21">
        <f t="shared" si="10"/>
        <v>26087161</v>
      </c>
      <c r="D662" t="s">
        <v>8431</v>
      </c>
    </row>
    <row r="663" spans="1:4" x14ac:dyDescent="0.3">
      <c r="A663">
        <v>56068547</v>
      </c>
      <c r="B663">
        <v>30000000</v>
      </c>
      <c r="C663" s="21">
        <f t="shared" si="10"/>
        <v>26068547</v>
      </c>
      <c r="D663" t="s">
        <v>9491</v>
      </c>
    </row>
    <row r="664" spans="1:4" x14ac:dyDescent="0.3">
      <c r="A664">
        <v>38916903</v>
      </c>
      <c r="B664">
        <v>13000000</v>
      </c>
      <c r="C664" s="21">
        <f t="shared" si="10"/>
        <v>25916903</v>
      </c>
      <c r="D664" t="s">
        <v>10627</v>
      </c>
    </row>
    <row r="665" spans="1:4" x14ac:dyDescent="0.3">
      <c r="A665">
        <v>43853424</v>
      </c>
      <c r="B665">
        <v>18000000</v>
      </c>
      <c r="C665" s="21">
        <f t="shared" si="10"/>
        <v>25853424</v>
      </c>
      <c r="D665" t="s">
        <v>10222</v>
      </c>
    </row>
    <row r="666" spans="1:4" x14ac:dyDescent="0.3">
      <c r="A666">
        <v>35794166</v>
      </c>
      <c r="B666">
        <v>10000000</v>
      </c>
      <c r="C666" s="21">
        <f t="shared" si="10"/>
        <v>25794166</v>
      </c>
      <c r="D666" t="s">
        <v>10861</v>
      </c>
    </row>
    <row r="667" spans="1:4" x14ac:dyDescent="0.3">
      <c r="A667">
        <v>37707719</v>
      </c>
      <c r="B667">
        <v>12000000</v>
      </c>
      <c r="C667" s="21">
        <f t="shared" si="10"/>
        <v>25707719</v>
      </c>
      <c r="D667" t="s">
        <v>10714</v>
      </c>
    </row>
    <row r="668" spans="1:4" x14ac:dyDescent="0.3">
      <c r="A668">
        <v>46700000</v>
      </c>
      <c r="B668">
        <v>21000000</v>
      </c>
      <c r="C668" s="21">
        <f t="shared" si="10"/>
        <v>25700000</v>
      </c>
      <c r="D668" t="s">
        <v>9956</v>
      </c>
    </row>
    <row r="669" spans="1:4" x14ac:dyDescent="0.3">
      <c r="A669">
        <v>42672630</v>
      </c>
      <c r="B669">
        <v>17000000</v>
      </c>
      <c r="C669" s="21">
        <f t="shared" si="10"/>
        <v>25672630</v>
      </c>
      <c r="D669" t="s">
        <v>10414</v>
      </c>
    </row>
    <row r="670" spans="1:4" x14ac:dyDescent="0.3">
      <c r="A670">
        <v>45670855</v>
      </c>
      <c r="B670">
        <v>20000000</v>
      </c>
      <c r="C670" s="21">
        <f t="shared" si="10"/>
        <v>25670855</v>
      </c>
      <c r="D670" t="s">
        <v>10294</v>
      </c>
    </row>
    <row r="671" spans="1:4" x14ac:dyDescent="0.3">
      <c r="A671">
        <v>42660000</v>
      </c>
      <c r="B671">
        <v>17000000</v>
      </c>
      <c r="C671" s="21">
        <f t="shared" si="10"/>
        <v>25660000</v>
      </c>
      <c r="D671" t="s">
        <v>9959</v>
      </c>
    </row>
    <row r="672" spans="1:4" x14ac:dyDescent="0.3">
      <c r="A672">
        <v>75605492</v>
      </c>
      <c r="B672">
        <v>50000000</v>
      </c>
      <c r="C672" s="21">
        <f t="shared" si="10"/>
        <v>25605492</v>
      </c>
      <c r="D672" t="s">
        <v>8858</v>
      </c>
    </row>
    <row r="673" spans="1:4" x14ac:dyDescent="0.3">
      <c r="A673">
        <v>43601508</v>
      </c>
      <c r="B673">
        <v>18000000</v>
      </c>
      <c r="C673" s="21">
        <f t="shared" si="10"/>
        <v>25601508</v>
      </c>
      <c r="D673" t="s">
        <v>10213</v>
      </c>
    </row>
    <row r="674" spans="1:4" x14ac:dyDescent="0.3">
      <c r="A674">
        <v>41573740</v>
      </c>
      <c r="B674">
        <v>16000000</v>
      </c>
      <c r="C674" s="21">
        <f t="shared" si="10"/>
        <v>25573740</v>
      </c>
      <c r="D674" t="s">
        <v>10007</v>
      </c>
    </row>
    <row r="675" spans="1:4" x14ac:dyDescent="0.3">
      <c r="A675">
        <v>34017854</v>
      </c>
      <c r="B675">
        <v>8500000</v>
      </c>
      <c r="C675" s="21">
        <f t="shared" si="10"/>
        <v>25517854</v>
      </c>
      <c r="D675" t="s">
        <v>11078</v>
      </c>
    </row>
    <row r="676" spans="1:4" x14ac:dyDescent="0.3">
      <c r="A676">
        <v>90454043</v>
      </c>
      <c r="B676">
        <v>65000000</v>
      </c>
      <c r="C676" s="21">
        <f t="shared" si="10"/>
        <v>25454043</v>
      </c>
      <c r="D676" t="s">
        <v>8598</v>
      </c>
    </row>
    <row r="677" spans="1:4" x14ac:dyDescent="0.3">
      <c r="A677">
        <v>60400856</v>
      </c>
      <c r="B677">
        <v>35000000</v>
      </c>
      <c r="C677" s="21">
        <f t="shared" si="10"/>
        <v>25400856</v>
      </c>
      <c r="D677" t="s">
        <v>9608</v>
      </c>
    </row>
    <row r="678" spans="1:4" x14ac:dyDescent="0.3">
      <c r="A678">
        <v>31899000</v>
      </c>
      <c r="B678">
        <v>6500000</v>
      </c>
      <c r="C678" s="21">
        <f t="shared" si="10"/>
        <v>25399000</v>
      </c>
      <c r="D678" t="s">
        <v>11279</v>
      </c>
    </row>
    <row r="679" spans="1:4" x14ac:dyDescent="0.3">
      <c r="A679">
        <v>37188667</v>
      </c>
      <c r="B679">
        <v>12000000</v>
      </c>
      <c r="C679" s="21">
        <f t="shared" si="10"/>
        <v>25188667</v>
      </c>
      <c r="D679" t="s">
        <v>10698</v>
      </c>
    </row>
    <row r="680" spans="1:4" x14ac:dyDescent="0.3">
      <c r="A680">
        <v>34074895</v>
      </c>
      <c r="B680">
        <v>9000000</v>
      </c>
      <c r="C680" s="21">
        <f t="shared" si="10"/>
        <v>25074895</v>
      </c>
      <c r="D680" t="s">
        <v>11029</v>
      </c>
    </row>
    <row r="681" spans="1:4" x14ac:dyDescent="0.3">
      <c r="A681">
        <v>40064955</v>
      </c>
      <c r="B681">
        <v>15000000</v>
      </c>
      <c r="C681" s="21">
        <f t="shared" si="10"/>
        <v>25064955</v>
      </c>
      <c r="D681" t="s">
        <v>10417</v>
      </c>
    </row>
    <row r="682" spans="1:4" x14ac:dyDescent="0.3">
      <c r="A682">
        <v>60054449</v>
      </c>
      <c r="B682">
        <v>35000000</v>
      </c>
      <c r="C682" s="21">
        <f t="shared" si="10"/>
        <v>25054449</v>
      </c>
      <c r="D682" t="s">
        <v>9287</v>
      </c>
    </row>
    <row r="683" spans="1:4" x14ac:dyDescent="0.3">
      <c r="A683">
        <v>70001065</v>
      </c>
      <c r="B683">
        <v>45000000</v>
      </c>
      <c r="C683" s="21">
        <f t="shared" si="10"/>
        <v>25001065</v>
      </c>
      <c r="D683" t="s">
        <v>8983</v>
      </c>
    </row>
    <row r="684" spans="1:4" x14ac:dyDescent="0.3">
      <c r="A684">
        <v>44988180</v>
      </c>
      <c r="B684">
        <v>20000000</v>
      </c>
      <c r="C684" s="21">
        <f t="shared" si="10"/>
        <v>24988180</v>
      </c>
      <c r="D684" t="s">
        <v>10010</v>
      </c>
    </row>
    <row r="685" spans="1:4" x14ac:dyDescent="0.3">
      <c r="A685">
        <v>32391374</v>
      </c>
      <c r="B685">
        <v>7500000</v>
      </c>
      <c r="C685" s="21">
        <f t="shared" si="10"/>
        <v>24891374</v>
      </c>
      <c r="D685" t="s">
        <v>11196</v>
      </c>
    </row>
    <row r="686" spans="1:4" x14ac:dyDescent="0.3">
      <c r="A686">
        <v>124870275</v>
      </c>
      <c r="B686">
        <v>100000000</v>
      </c>
      <c r="C686" s="21">
        <f t="shared" si="10"/>
        <v>24870275</v>
      </c>
      <c r="D686" t="s">
        <v>8352</v>
      </c>
    </row>
    <row r="687" spans="1:4" x14ac:dyDescent="0.3">
      <c r="A687">
        <v>32333860</v>
      </c>
      <c r="B687">
        <v>7500000</v>
      </c>
      <c r="C687" s="21">
        <f t="shared" si="10"/>
        <v>24833860</v>
      </c>
      <c r="D687" t="s">
        <v>11166</v>
      </c>
    </row>
    <row r="688" spans="1:4" x14ac:dyDescent="0.3">
      <c r="A688">
        <v>103812241</v>
      </c>
      <c r="B688">
        <v>79000000</v>
      </c>
      <c r="C688" s="21">
        <f t="shared" si="10"/>
        <v>24812241</v>
      </c>
      <c r="D688" t="s">
        <v>8477</v>
      </c>
    </row>
    <row r="689" spans="1:4" x14ac:dyDescent="0.3">
      <c r="A689">
        <v>50800000</v>
      </c>
      <c r="B689">
        <v>26000000</v>
      </c>
      <c r="C689" s="21">
        <f t="shared" si="10"/>
        <v>24800000</v>
      </c>
      <c r="D689" t="s">
        <v>9685</v>
      </c>
    </row>
    <row r="690" spans="1:4" x14ac:dyDescent="0.3">
      <c r="A690">
        <v>31607598</v>
      </c>
      <c r="B690">
        <v>6900000</v>
      </c>
      <c r="C690" s="21">
        <f t="shared" si="10"/>
        <v>24707598</v>
      </c>
      <c r="D690" t="s">
        <v>11269</v>
      </c>
    </row>
    <row r="691" spans="1:4" x14ac:dyDescent="0.3">
      <c r="A691">
        <v>26505000</v>
      </c>
      <c r="B691">
        <v>1800000</v>
      </c>
      <c r="C691" s="21">
        <f t="shared" si="10"/>
        <v>24705000</v>
      </c>
      <c r="D691" t="s">
        <v>9288</v>
      </c>
    </row>
    <row r="692" spans="1:4" x14ac:dyDescent="0.3">
      <c r="A692">
        <v>59699513</v>
      </c>
      <c r="B692">
        <v>35000000</v>
      </c>
      <c r="C692" s="21">
        <f t="shared" si="10"/>
        <v>24699513</v>
      </c>
      <c r="D692" t="s">
        <v>9291</v>
      </c>
    </row>
    <row r="693" spans="1:4" x14ac:dyDescent="0.3">
      <c r="A693">
        <v>57651794</v>
      </c>
      <c r="B693">
        <v>33000000</v>
      </c>
      <c r="C693" s="21">
        <f t="shared" si="10"/>
        <v>24651794</v>
      </c>
      <c r="D693" t="s">
        <v>9302</v>
      </c>
    </row>
    <row r="694" spans="1:4" x14ac:dyDescent="0.3">
      <c r="A694">
        <v>63411478</v>
      </c>
      <c r="B694">
        <v>39000000</v>
      </c>
      <c r="C694" s="21">
        <f t="shared" si="10"/>
        <v>24411478</v>
      </c>
      <c r="D694" t="s">
        <v>9209</v>
      </c>
    </row>
    <row r="695" spans="1:4" x14ac:dyDescent="0.3">
      <c r="A695">
        <v>27900000</v>
      </c>
      <c r="B695">
        <v>3500000</v>
      </c>
      <c r="C695" s="21">
        <f t="shared" si="10"/>
        <v>24400000</v>
      </c>
      <c r="D695" t="s">
        <v>11673</v>
      </c>
    </row>
    <row r="696" spans="1:4" x14ac:dyDescent="0.3">
      <c r="A696">
        <v>27900000</v>
      </c>
      <c r="B696">
        <v>3500000</v>
      </c>
      <c r="C696" s="21">
        <f t="shared" si="10"/>
        <v>24400000</v>
      </c>
      <c r="D696" t="s">
        <v>11674</v>
      </c>
    </row>
    <row r="697" spans="1:4" x14ac:dyDescent="0.3">
      <c r="A697">
        <v>40363530</v>
      </c>
      <c r="B697">
        <v>16000000</v>
      </c>
      <c r="C697" s="21">
        <f t="shared" si="10"/>
        <v>24363530</v>
      </c>
      <c r="D697" t="s">
        <v>10345</v>
      </c>
    </row>
    <row r="698" spans="1:4" x14ac:dyDescent="0.3">
      <c r="A698">
        <v>42335698</v>
      </c>
      <c r="B698">
        <v>18000000</v>
      </c>
      <c r="C698" s="21">
        <f t="shared" si="10"/>
        <v>24335698</v>
      </c>
      <c r="D698" t="s">
        <v>10216</v>
      </c>
    </row>
    <row r="699" spans="1:4" x14ac:dyDescent="0.3">
      <c r="A699">
        <v>70327868</v>
      </c>
      <c r="B699">
        <v>46000000</v>
      </c>
      <c r="C699" s="21">
        <f t="shared" si="10"/>
        <v>24327868</v>
      </c>
      <c r="D699" t="s">
        <v>8812</v>
      </c>
    </row>
    <row r="700" spans="1:4" x14ac:dyDescent="0.3">
      <c r="A700">
        <v>26781723</v>
      </c>
      <c r="B700">
        <v>2500000</v>
      </c>
      <c r="C700" s="21">
        <f t="shared" si="10"/>
        <v>24281723</v>
      </c>
      <c r="D700" t="s">
        <v>11858</v>
      </c>
    </row>
    <row r="701" spans="1:4" x14ac:dyDescent="0.3">
      <c r="A701">
        <v>33244684</v>
      </c>
      <c r="B701">
        <v>9000000</v>
      </c>
      <c r="C701" s="21">
        <f t="shared" si="10"/>
        <v>24244684</v>
      </c>
      <c r="D701" t="s">
        <v>11030</v>
      </c>
    </row>
    <row r="702" spans="1:4" x14ac:dyDescent="0.3">
      <c r="A702">
        <v>27200000</v>
      </c>
      <c r="B702">
        <v>3000000</v>
      </c>
      <c r="C702" s="21">
        <f t="shared" si="10"/>
        <v>24200000</v>
      </c>
      <c r="D702" t="s">
        <v>11748</v>
      </c>
    </row>
    <row r="703" spans="1:4" x14ac:dyDescent="0.3">
      <c r="A703">
        <v>37623143</v>
      </c>
      <c r="B703">
        <v>13500000</v>
      </c>
      <c r="C703" s="21">
        <f t="shared" si="10"/>
        <v>24123143</v>
      </c>
      <c r="D703" t="s">
        <v>10346</v>
      </c>
    </row>
    <row r="704" spans="1:4" x14ac:dyDescent="0.3">
      <c r="A704">
        <v>30093107</v>
      </c>
      <c r="B704">
        <v>6000000</v>
      </c>
      <c r="C704" s="21">
        <f t="shared" si="10"/>
        <v>24093107</v>
      </c>
      <c r="D704" t="s">
        <v>10774</v>
      </c>
    </row>
    <row r="705" spans="1:4" x14ac:dyDescent="0.3">
      <c r="A705">
        <v>104054514</v>
      </c>
      <c r="B705">
        <v>80000000</v>
      </c>
      <c r="C705" s="21">
        <f t="shared" si="10"/>
        <v>24054514</v>
      </c>
      <c r="D705" t="s">
        <v>8429</v>
      </c>
    </row>
    <row r="706" spans="1:4" x14ac:dyDescent="0.3">
      <c r="A706">
        <v>38048637</v>
      </c>
      <c r="B706">
        <v>14000000</v>
      </c>
      <c r="C706" s="21">
        <f t="shared" ref="C706:C769" si="11">A706-B706</f>
        <v>24048637</v>
      </c>
      <c r="D706" t="s">
        <v>10549</v>
      </c>
    </row>
    <row r="707" spans="1:4" x14ac:dyDescent="0.3">
      <c r="A707">
        <v>35537564</v>
      </c>
      <c r="B707">
        <v>11500000</v>
      </c>
      <c r="C707" s="21">
        <f t="shared" si="11"/>
        <v>24037564</v>
      </c>
      <c r="D707" t="s">
        <v>10780</v>
      </c>
    </row>
    <row r="708" spans="1:4" x14ac:dyDescent="0.3">
      <c r="A708">
        <v>49024969</v>
      </c>
      <c r="B708">
        <v>25000000</v>
      </c>
      <c r="C708" s="21">
        <f t="shared" si="11"/>
        <v>24024969</v>
      </c>
      <c r="D708" t="s">
        <v>9951</v>
      </c>
    </row>
    <row r="709" spans="1:4" x14ac:dyDescent="0.3">
      <c r="A709">
        <v>31501218</v>
      </c>
      <c r="B709">
        <v>7500000</v>
      </c>
      <c r="C709" s="21">
        <f t="shared" si="11"/>
        <v>24001218</v>
      </c>
      <c r="D709" t="s">
        <v>11204</v>
      </c>
    </row>
    <row r="710" spans="1:4" x14ac:dyDescent="0.3">
      <c r="A710">
        <v>36200000</v>
      </c>
      <c r="B710">
        <v>12305523</v>
      </c>
      <c r="C710" s="21">
        <f t="shared" si="11"/>
        <v>23894477</v>
      </c>
      <c r="D710" t="s">
        <v>10859</v>
      </c>
    </row>
    <row r="711" spans="1:4" x14ac:dyDescent="0.3">
      <c r="A711">
        <v>49874933</v>
      </c>
      <c r="B711">
        <v>26000000</v>
      </c>
      <c r="C711" s="21">
        <f t="shared" si="11"/>
        <v>23874933</v>
      </c>
      <c r="D711" t="s">
        <v>9690</v>
      </c>
    </row>
    <row r="712" spans="1:4" x14ac:dyDescent="0.3">
      <c r="A712">
        <v>39825798</v>
      </c>
      <c r="B712">
        <v>16000000</v>
      </c>
      <c r="C712" s="21">
        <f t="shared" si="11"/>
        <v>23825798</v>
      </c>
      <c r="D712" t="s">
        <v>10319</v>
      </c>
    </row>
    <row r="713" spans="1:4" x14ac:dyDescent="0.3">
      <c r="A713">
        <v>43818159</v>
      </c>
      <c r="B713">
        <v>20000000</v>
      </c>
      <c r="C713" s="21">
        <f t="shared" si="11"/>
        <v>23818159</v>
      </c>
      <c r="D713" t="s">
        <v>10211</v>
      </c>
    </row>
    <row r="714" spans="1:4" x14ac:dyDescent="0.3">
      <c r="A714">
        <v>32279955</v>
      </c>
      <c r="B714">
        <v>8500000</v>
      </c>
      <c r="C714" s="21">
        <f t="shared" si="11"/>
        <v>23779955</v>
      </c>
      <c r="D714" t="s">
        <v>11094</v>
      </c>
    </row>
    <row r="715" spans="1:4" x14ac:dyDescent="0.3">
      <c r="A715">
        <v>78745923</v>
      </c>
      <c r="B715">
        <v>55000000</v>
      </c>
      <c r="C715" s="21">
        <f t="shared" si="11"/>
        <v>23745923</v>
      </c>
      <c r="D715" t="s">
        <v>8766</v>
      </c>
    </row>
    <row r="716" spans="1:4" x14ac:dyDescent="0.3">
      <c r="A716">
        <v>53680848</v>
      </c>
      <c r="B716">
        <v>30000000</v>
      </c>
      <c r="C716" s="21">
        <f t="shared" si="11"/>
        <v>23680848</v>
      </c>
      <c r="D716" t="s">
        <v>9492</v>
      </c>
    </row>
    <row r="717" spans="1:4" x14ac:dyDescent="0.3">
      <c r="A717">
        <v>24475416</v>
      </c>
      <c r="B717">
        <v>890000</v>
      </c>
      <c r="C717" s="21">
        <f t="shared" si="11"/>
        <v>23585416</v>
      </c>
      <c r="D717" t="s">
        <v>11526</v>
      </c>
    </row>
    <row r="718" spans="1:4" x14ac:dyDescent="0.3">
      <c r="A718">
        <v>33583175</v>
      </c>
      <c r="B718">
        <v>10000000</v>
      </c>
      <c r="C718" s="21">
        <f t="shared" si="11"/>
        <v>23583175</v>
      </c>
      <c r="D718" t="s">
        <v>10862</v>
      </c>
    </row>
    <row r="719" spans="1:4" x14ac:dyDescent="0.3">
      <c r="A719">
        <v>24741700</v>
      </c>
      <c r="B719">
        <v>1200000</v>
      </c>
      <c r="C719" s="21">
        <f t="shared" si="11"/>
        <v>23541700</v>
      </c>
      <c r="D719" t="s">
        <v>12131</v>
      </c>
    </row>
    <row r="720" spans="1:4" x14ac:dyDescent="0.3">
      <c r="A720">
        <v>39511038</v>
      </c>
      <c r="B720">
        <v>16000000</v>
      </c>
      <c r="C720" s="21">
        <f t="shared" si="11"/>
        <v>23511038</v>
      </c>
      <c r="D720" t="s">
        <v>10343</v>
      </c>
    </row>
    <row r="721" spans="1:4" x14ac:dyDescent="0.3">
      <c r="A721">
        <v>41382841</v>
      </c>
      <c r="B721">
        <v>18000000</v>
      </c>
      <c r="C721" s="21">
        <f t="shared" si="11"/>
        <v>23382841</v>
      </c>
      <c r="D721" t="s">
        <v>10215</v>
      </c>
    </row>
    <row r="722" spans="1:4" x14ac:dyDescent="0.3">
      <c r="A722">
        <v>73343413</v>
      </c>
      <c r="B722">
        <v>50000000</v>
      </c>
      <c r="C722" s="21">
        <f t="shared" si="11"/>
        <v>23343413</v>
      </c>
      <c r="D722" t="s">
        <v>8818</v>
      </c>
    </row>
    <row r="723" spans="1:4" x14ac:dyDescent="0.3">
      <c r="A723">
        <v>60338891</v>
      </c>
      <c r="B723">
        <v>37000000</v>
      </c>
      <c r="C723" s="21">
        <f t="shared" si="11"/>
        <v>23338891</v>
      </c>
      <c r="D723" t="s">
        <v>9247</v>
      </c>
    </row>
    <row r="724" spans="1:4" x14ac:dyDescent="0.3">
      <c r="A724">
        <v>34334256</v>
      </c>
      <c r="B724">
        <v>11000000</v>
      </c>
      <c r="C724" s="21">
        <f t="shared" si="11"/>
        <v>23334256</v>
      </c>
      <c r="D724" t="s">
        <v>10024</v>
      </c>
    </row>
    <row r="725" spans="1:4" x14ac:dyDescent="0.3">
      <c r="A725">
        <v>48237389</v>
      </c>
      <c r="B725">
        <v>25000000</v>
      </c>
      <c r="C725" s="21">
        <f t="shared" si="11"/>
        <v>23237389</v>
      </c>
      <c r="D725" t="s">
        <v>9755</v>
      </c>
    </row>
    <row r="726" spans="1:4" x14ac:dyDescent="0.3">
      <c r="A726">
        <v>39100956</v>
      </c>
      <c r="B726">
        <v>16000000</v>
      </c>
      <c r="C726" s="21">
        <f t="shared" si="11"/>
        <v>23100956</v>
      </c>
      <c r="D726" t="s">
        <v>10418</v>
      </c>
    </row>
    <row r="727" spans="1:4" x14ac:dyDescent="0.3">
      <c r="A727">
        <v>33071558</v>
      </c>
      <c r="B727">
        <v>10000000</v>
      </c>
      <c r="C727" s="21">
        <f t="shared" si="11"/>
        <v>23071558</v>
      </c>
      <c r="D727" t="s">
        <v>10889</v>
      </c>
    </row>
    <row r="728" spans="1:4" x14ac:dyDescent="0.3">
      <c r="A728">
        <v>103028109</v>
      </c>
      <c r="B728">
        <v>80000000</v>
      </c>
      <c r="C728" s="21">
        <f t="shared" si="11"/>
        <v>23028109</v>
      </c>
      <c r="D728" t="s">
        <v>8430</v>
      </c>
    </row>
    <row r="729" spans="1:4" x14ac:dyDescent="0.3">
      <c r="A729">
        <v>53021560</v>
      </c>
      <c r="B729">
        <v>30000000</v>
      </c>
      <c r="C729" s="21">
        <f t="shared" si="11"/>
        <v>23021560</v>
      </c>
      <c r="D729" t="s">
        <v>9495</v>
      </c>
    </row>
    <row r="730" spans="1:4" x14ac:dyDescent="0.3">
      <c r="A730">
        <v>33000000</v>
      </c>
      <c r="B730">
        <v>10000000</v>
      </c>
      <c r="C730" s="21">
        <f t="shared" si="11"/>
        <v>23000000</v>
      </c>
      <c r="D730" t="s">
        <v>10865</v>
      </c>
    </row>
    <row r="731" spans="1:4" x14ac:dyDescent="0.3">
      <c r="A731">
        <v>102981571</v>
      </c>
      <c r="B731">
        <v>80000000</v>
      </c>
      <c r="C731" s="21">
        <f t="shared" si="11"/>
        <v>22981571</v>
      </c>
      <c r="D731" t="s">
        <v>8416</v>
      </c>
    </row>
    <row r="732" spans="1:4" x14ac:dyDescent="0.3">
      <c r="A732">
        <v>52937130</v>
      </c>
      <c r="B732">
        <v>30000000</v>
      </c>
      <c r="C732" s="21">
        <f t="shared" si="11"/>
        <v>22937130</v>
      </c>
      <c r="D732" t="s">
        <v>9485</v>
      </c>
    </row>
    <row r="733" spans="1:4" x14ac:dyDescent="0.3">
      <c r="A733">
        <v>82931301</v>
      </c>
      <c r="B733">
        <v>60000000</v>
      </c>
      <c r="C733" s="21">
        <f t="shared" si="11"/>
        <v>22931301</v>
      </c>
      <c r="D733" t="s">
        <v>8977</v>
      </c>
    </row>
    <row r="734" spans="1:4" x14ac:dyDescent="0.3">
      <c r="A734">
        <v>37877959</v>
      </c>
      <c r="B734">
        <v>15000000</v>
      </c>
      <c r="C734" s="21">
        <f t="shared" si="11"/>
        <v>22877959</v>
      </c>
      <c r="D734" t="s">
        <v>10428</v>
      </c>
    </row>
    <row r="735" spans="1:4" x14ac:dyDescent="0.3">
      <c r="A735">
        <v>24800000</v>
      </c>
      <c r="B735">
        <v>2000000</v>
      </c>
      <c r="C735" s="21">
        <f t="shared" si="11"/>
        <v>22800000</v>
      </c>
      <c r="D735" t="s">
        <v>11914</v>
      </c>
    </row>
    <row r="736" spans="1:4" x14ac:dyDescent="0.3">
      <c r="A736">
        <v>54696902</v>
      </c>
      <c r="B736">
        <v>32000000</v>
      </c>
      <c r="C736" s="21">
        <f t="shared" si="11"/>
        <v>22696902</v>
      </c>
      <c r="D736" t="s">
        <v>9413</v>
      </c>
    </row>
    <row r="737" spans="1:4" x14ac:dyDescent="0.3">
      <c r="A737">
        <v>27689474</v>
      </c>
      <c r="B737">
        <v>5000000</v>
      </c>
      <c r="C737" s="21">
        <f t="shared" si="11"/>
        <v>22689474</v>
      </c>
      <c r="D737" t="s">
        <v>11426</v>
      </c>
    </row>
    <row r="738" spans="1:4" x14ac:dyDescent="0.3">
      <c r="A738">
        <v>82670733</v>
      </c>
      <c r="B738">
        <v>60000000</v>
      </c>
      <c r="C738" s="21">
        <f t="shared" si="11"/>
        <v>22670733</v>
      </c>
      <c r="D738" t="s">
        <v>8653</v>
      </c>
    </row>
    <row r="739" spans="1:4" x14ac:dyDescent="0.3">
      <c r="A739">
        <v>22757819</v>
      </c>
      <c r="B739">
        <v>100000</v>
      </c>
      <c r="C739" s="21">
        <f t="shared" si="11"/>
        <v>22657819</v>
      </c>
      <c r="D739" t="s">
        <v>12567</v>
      </c>
    </row>
    <row r="740" spans="1:4" x14ac:dyDescent="0.3">
      <c r="A740">
        <v>42652003</v>
      </c>
      <c r="B740">
        <v>20000000</v>
      </c>
      <c r="C740" s="21">
        <f t="shared" si="11"/>
        <v>22652003</v>
      </c>
      <c r="D740" t="s">
        <v>10008</v>
      </c>
    </row>
    <row r="741" spans="1:4" x14ac:dyDescent="0.3">
      <c r="A741">
        <v>82569532</v>
      </c>
      <c r="B741">
        <v>60000000</v>
      </c>
      <c r="C741" s="21">
        <f t="shared" si="11"/>
        <v>22569532</v>
      </c>
      <c r="D741" t="s">
        <v>8654</v>
      </c>
    </row>
    <row r="742" spans="1:4" x14ac:dyDescent="0.3">
      <c r="A742">
        <v>26005908</v>
      </c>
      <c r="B742">
        <v>3500000</v>
      </c>
      <c r="C742" s="21">
        <f t="shared" si="11"/>
        <v>22505908</v>
      </c>
      <c r="D742" t="s">
        <v>11210</v>
      </c>
    </row>
    <row r="743" spans="1:4" x14ac:dyDescent="0.3">
      <c r="A743">
        <v>25799043</v>
      </c>
      <c r="B743">
        <v>3300000</v>
      </c>
      <c r="C743" s="21">
        <f t="shared" si="11"/>
        <v>22499043</v>
      </c>
      <c r="D743" t="s">
        <v>11424</v>
      </c>
    </row>
    <row r="744" spans="1:4" x14ac:dyDescent="0.3">
      <c r="A744">
        <v>31487293</v>
      </c>
      <c r="B744">
        <v>9000000</v>
      </c>
      <c r="C744" s="21">
        <f t="shared" si="11"/>
        <v>22487293</v>
      </c>
      <c r="D744" t="s">
        <v>10867</v>
      </c>
    </row>
    <row r="745" spans="1:4" x14ac:dyDescent="0.3">
      <c r="A745">
        <v>52418902</v>
      </c>
      <c r="B745">
        <v>30000000</v>
      </c>
      <c r="C745" s="21">
        <f t="shared" si="11"/>
        <v>22418902</v>
      </c>
      <c r="D745" t="s">
        <v>9501</v>
      </c>
    </row>
    <row r="746" spans="1:4" x14ac:dyDescent="0.3">
      <c r="A746">
        <v>97360069</v>
      </c>
      <c r="B746">
        <v>75000000</v>
      </c>
      <c r="C746" s="21">
        <f t="shared" si="11"/>
        <v>22360069</v>
      </c>
      <c r="D746" t="s">
        <v>8493</v>
      </c>
    </row>
    <row r="747" spans="1:4" x14ac:dyDescent="0.3">
      <c r="A747">
        <v>33305037</v>
      </c>
      <c r="B747">
        <v>11000000</v>
      </c>
      <c r="C747" s="21">
        <f t="shared" si="11"/>
        <v>22305037</v>
      </c>
      <c r="D747" t="s">
        <v>10809</v>
      </c>
    </row>
    <row r="748" spans="1:4" x14ac:dyDescent="0.3">
      <c r="A748">
        <v>27296514</v>
      </c>
      <c r="B748">
        <v>5000000</v>
      </c>
      <c r="C748" s="21">
        <f t="shared" si="11"/>
        <v>22296514</v>
      </c>
      <c r="D748" t="s">
        <v>11423</v>
      </c>
    </row>
    <row r="749" spans="1:4" x14ac:dyDescent="0.3">
      <c r="A749">
        <v>27285953</v>
      </c>
      <c r="B749">
        <v>5000000</v>
      </c>
      <c r="C749" s="21">
        <f t="shared" si="11"/>
        <v>22285953</v>
      </c>
      <c r="D749" t="s">
        <v>11457</v>
      </c>
    </row>
    <row r="750" spans="1:4" x14ac:dyDescent="0.3">
      <c r="A750">
        <v>64238770</v>
      </c>
      <c r="B750">
        <v>42000000</v>
      </c>
      <c r="C750" s="21">
        <f t="shared" si="11"/>
        <v>22238770</v>
      </c>
      <c r="D750" t="s">
        <v>9484</v>
      </c>
    </row>
    <row r="751" spans="1:4" x14ac:dyDescent="0.3">
      <c r="A751">
        <v>38176108</v>
      </c>
      <c r="B751">
        <v>16000000</v>
      </c>
      <c r="C751" s="21">
        <f t="shared" si="11"/>
        <v>22176108</v>
      </c>
      <c r="D751" t="s">
        <v>10611</v>
      </c>
    </row>
    <row r="752" spans="1:4" x14ac:dyDescent="0.3">
      <c r="A752">
        <v>53133888</v>
      </c>
      <c r="B752">
        <v>31000000</v>
      </c>
      <c r="C752" s="21">
        <f t="shared" si="11"/>
        <v>22133888</v>
      </c>
      <c r="D752" t="s">
        <v>9441</v>
      </c>
    </row>
    <row r="753" spans="1:4" x14ac:dyDescent="0.3">
      <c r="A753">
        <v>47124400</v>
      </c>
      <c r="B753">
        <v>25000000</v>
      </c>
      <c r="C753" s="21">
        <f t="shared" si="11"/>
        <v>22124400</v>
      </c>
      <c r="D753" t="s">
        <v>9743</v>
      </c>
    </row>
    <row r="754" spans="1:4" x14ac:dyDescent="0.3">
      <c r="A754">
        <v>25000000</v>
      </c>
      <c r="B754">
        <v>2883848</v>
      </c>
      <c r="C754" s="21">
        <f t="shared" si="11"/>
        <v>22116152</v>
      </c>
      <c r="D754" t="s">
        <v>11827</v>
      </c>
    </row>
    <row r="755" spans="1:4" x14ac:dyDescent="0.3">
      <c r="A755">
        <v>48114556</v>
      </c>
      <c r="B755">
        <v>26000000</v>
      </c>
      <c r="C755" s="21">
        <f t="shared" si="11"/>
        <v>22114556</v>
      </c>
      <c r="D755" t="s">
        <v>8995</v>
      </c>
    </row>
    <row r="756" spans="1:4" x14ac:dyDescent="0.3">
      <c r="A756">
        <v>32101000</v>
      </c>
      <c r="B756">
        <v>10000000</v>
      </c>
      <c r="C756" s="21">
        <f t="shared" si="11"/>
        <v>22101000</v>
      </c>
      <c r="D756" t="s">
        <v>10866</v>
      </c>
    </row>
    <row r="757" spans="1:4" x14ac:dyDescent="0.3">
      <c r="A757">
        <v>80021740</v>
      </c>
      <c r="B757">
        <v>58000000</v>
      </c>
      <c r="C757" s="21">
        <f t="shared" si="11"/>
        <v>22021740</v>
      </c>
      <c r="D757" t="s">
        <v>8735</v>
      </c>
    </row>
    <row r="758" spans="1:4" x14ac:dyDescent="0.3">
      <c r="A758">
        <v>49968653</v>
      </c>
      <c r="B758">
        <v>28000000</v>
      </c>
      <c r="C758" s="21">
        <f t="shared" si="11"/>
        <v>21968653</v>
      </c>
      <c r="D758" t="s">
        <v>9614</v>
      </c>
    </row>
    <row r="759" spans="1:4" x14ac:dyDescent="0.3">
      <c r="A759">
        <v>37882551</v>
      </c>
      <c r="B759">
        <v>16000000</v>
      </c>
      <c r="C759" s="21">
        <f t="shared" si="11"/>
        <v>21882551</v>
      </c>
      <c r="D759" t="s">
        <v>10420</v>
      </c>
    </row>
    <row r="760" spans="1:4" x14ac:dyDescent="0.3">
      <c r="A760">
        <v>56876365</v>
      </c>
      <c r="B760">
        <v>35000000</v>
      </c>
      <c r="C760" s="21">
        <f t="shared" si="11"/>
        <v>21876365</v>
      </c>
      <c r="D760" t="s">
        <v>9290</v>
      </c>
    </row>
    <row r="761" spans="1:4" x14ac:dyDescent="0.3">
      <c r="A761">
        <v>41867960</v>
      </c>
      <c r="B761">
        <v>20000000</v>
      </c>
      <c r="C761" s="21">
        <f t="shared" si="11"/>
        <v>21867960</v>
      </c>
      <c r="D761" t="s">
        <v>10167</v>
      </c>
    </row>
    <row r="762" spans="1:4" x14ac:dyDescent="0.3">
      <c r="A762">
        <v>40846082</v>
      </c>
      <c r="B762">
        <v>19000000</v>
      </c>
      <c r="C762" s="21">
        <f t="shared" si="11"/>
        <v>21846082</v>
      </c>
      <c r="D762" t="s">
        <v>10169</v>
      </c>
    </row>
    <row r="763" spans="1:4" x14ac:dyDescent="0.3">
      <c r="A763">
        <v>46836394</v>
      </c>
      <c r="B763">
        <v>25000000</v>
      </c>
      <c r="C763" s="21">
        <f t="shared" si="11"/>
        <v>21836394</v>
      </c>
      <c r="D763" t="s">
        <v>9741</v>
      </c>
    </row>
    <row r="764" spans="1:4" x14ac:dyDescent="0.3">
      <c r="A764">
        <v>66790248</v>
      </c>
      <c r="B764">
        <v>45000000</v>
      </c>
      <c r="C764" s="21">
        <f t="shared" si="11"/>
        <v>21790248</v>
      </c>
      <c r="D764" t="s">
        <v>8985</v>
      </c>
    </row>
    <row r="765" spans="1:4" x14ac:dyDescent="0.3">
      <c r="A765">
        <v>24788807</v>
      </c>
      <c r="B765">
        <v>3000000</v>
      </c>
      <c r="C765" s="21">
        <f t="shared" si="11"/>
        <v>21788807</v>
      </c>
      <c r="D765" t="s">
        <v>11735</v>
      </c>
    </row>
    <row r="766" spans="1:4" x14ac:dyDescent="0.3">
      <c r="A766">
        <v>28747570</v>
      </c>
      <c r="B766">
        <v>7000000</v>
      </c>
      <c r="C766" s="21">
        <f t="shared" si="11"/>
        <v>21747570</v>
      </c>
      <c r="D766" t="s">
        <v>11205</v>
      </c>
    </row>
    <row r="767" spans="1:4" x14ac:dyDescent="0.3">
      <c r="A767">
        <v>37721949</v>
      </c>
      <c r="B767">
        <v>16000000</v>
      </c>
      <c r="C767" s="21">
        <f t="shared" si="11"/>
        <v>21721949</v>
      </c>
      <c r="D767" t="s">
        <v>9963</v>
      </c>
    </row>
    <row r="768" spans="1:4" x14ac:dyDescent="0.3">
      <c r="A768">
        <v>87704396</v>
      </c>
      <c r="B768">
        <v>66000000</v>
      </c>
      <c r="C768" s="21">
        <f t="shared" si="11"/>
        <v>21704396</v>
      </c>
      <c r="D768" t="s">
        <v>8587</v>
      </c>
    </row>
    <row r="769" spans="1:4" x14ac:dyDescent="0.3">
      <c r="A769">
        <v>25138292</v>
      </c>
      <c r="B769">
        <v>3500000</v>
      </c>
      <c r="C769" s="21">
        <f t="shared" si="11"/>
        <v>21638292</v>
      </c>
      <c r="D769" t="s">
        <v>11681</v>
      </c>
    </row>
    <row r="770" spans="1:4" x14ac:dyDescent="0.3">
      <c r="A770">
        <v>24629916</v>
      </c>
      <c r="B770">
        <v>3000000</v>
      </c>
      <c r="C770" s="21">
        <f t="shared" ref="C770:C833" si="12">A770-B770</f>
        <v>21629916</v>
      </c>
      <c r="D770" t="s">
        <v>11745</v>
      </c>
    </row>
    <row r="771" spans="1:4" x14ac:dyDescent="0.3">
      <c r="A771">
        <v>75604320</v>
      </c>
      <c r="B771">
        <v>54000000</v>
      </c>
      <c r="C771" s="21">
        <f t="shared" si="12"/>
        <v>21604320</v>
      </c>
      <c r="D771" t="s">
        <v>8808</v>
      </c>
    </row>
    <row r="772" spans="1:4" x14ac:dyDescent="0.3">
      <c r="A772">
        <v>72601713</v>
      </c>
      <c r="B772">
        <v>51000000</v>
      </c>
      <c r="C772" s="21">
        <f t="shared" si="12"/>
        <v>21601713</v>
      </c>
      <c r="D772" t="s">
        <v>8834</v>
      </c>
    </row>
    <row r="773" spans="1:4" x14ac:dyDescent="0.3">
      <c r="A773">
        <v>23650000</v>
      </c>
      <c r="B773">
        <v>2100000</v>
      </c>
      <c r="C773" s="21">
        <f t="shared" si="12"/>
        <v>21550000</v>
      </c>
      <c r="D773" t="s">
        <v>11905</v>
      </c>
    </row>
    <row r="774" spans="1:4" x14ac:dyDescent="0.3">
      <c r="A774">
        <v>111544445</v>
      </c>
      <c r="B774">
        <v>90000000</v>
      </c>
      <c r="C774" s="21">
        <f t="shared" si="12"/>
        <v>21544445</v>
      </c>
      <c r="D774" t="s">
        <v>8391</v>
      </c>
    </row>
    <row r="775" spans="1:4" x14ac:dyDescent="0.3">
      <c r="A775">
        <v>41300105</v>
      </c>
      <c r="B775">
        <v>19800000</v>
      </c>
      <c r="C775" s="21">
        <f t="shared" si="12"/>
        <v>21500105</v>
      </c>
      <c r="D775" t="s">
        <v>10214</v>
      </c>
    </row>
    <row r="776" spans="1:4" x14ac:dyDescent="0.3">
      <c r="A776">
        <v>51475962</v>
      </c>
      <c r="B776">
        <v>30000000</v>
      </c>
      <c r="C776" s="21">
        <f t="shared" si="12"/>
        <v>21475962</v>
      </c>
      <c r="D776" t="s">
        <v>9611</v>
      </c>
    </row>
    <row r="777" spans="1:4" x14ac:dyDescent="0.3">
      <c r="A777">
        <v>24475193</v>
      </c>
      <c r="B777">
        <v>3000000</v>
      </c>
      <c r="C777" s="21">
        <f t="shared" si="12"/>
        <v>21475193</v>
      </c>
      <c r="D777" t="s">
        <v>11382</v>
      </c>
    </row>
    <row r="778" spans="1:4" x14ac:dyDescent="0.3">
      <c r="A778">
        <v>27457409</v>
      </c>
      <c r="B778">
        <v>6000000</v>
      </c>
      <c r="C778" s="21">
        <f t="shared" si="12"/>
        <v>21457409</v>
      </c>
      <c r="D778" t="s">
        <v>11307</v>
      </c>
    </row>
    <row r="779" spans="1:4" x14ac:dyDescent="0.3">
      <c r="A779">
        <v>51432423</v>
      </c>
      <c r="B779">
        <v>30000000</v>
      </c>
      <c r="C779" s="21">
        <f t="shared" si="12"/>
        <v>21432423</v>
      </c>
      <c r="D779" t="s">
        <v>9488</v>
      </c>
    </row>
    <row r="780" spans="1:4" x14ac:dyDescent="0.3">
      <c r="A780">
        <v>25359200</v>
      </c>
      <c r="B780">
        <v>4000000</v>
      </c>
      <c r="C780" s="21">
        <f t="shared" si="12"/>
        <v>21359200</v>
      </c>
      <c r="D780" t="s">
        <v>11599</v>
      </c>
    </row>
    <row r="781" spans="1:4" x14ac:dyDescent="0.3">
      <c r="A781">
        <v>69304264</v>
      </c>
      <c r="B781">
        <v>48000000</v>
      </c>
      <c r="C781" s="21">
        <f t="shared" si="12"/>
        <v>21304264</v>
      </c>
      <c r="D781" t="s">
        <v>8953</v>
      </c>
    </row>
    <row r="782" spans="1:4" x14ac:dyDescent="0.3">
      <c r="A782">
        <v>37300107</v>
      </c>
      <c r="B782">
        <v>16000000</v>
      </c>
      <c r="C782" s="21">
        <f t="shared" si="12"/>
        <v>21300107</v>
      </c>
      <c r="D782" t="s">
        <v>10349</v>
      </c>
    </row>
    <row r="783" spans="1:4" x14ac:dyDescent="0.3">
      <c r="A783">
        <v>47285499</v>
      </c>
      <c r="B783">
        <v>26000000</v>
      </c>
      <c r="C783" s="21">
        <f t="shared" si="12"/>
        <v>21285499</v>
      </c>
      <c r="D783" t="s">
        <v>9742</v>
      </c>
    </row>
    <row r="784" spans="1:4" x14ac:dyDescent="0.3">
      <c r="A784">
        <v>67263182</v>
      </c>
      <c r="B784">
        <v>46000000</v>
      </c>
      <c r="C784" s="21">
        <f t="shared" si="12"/>
        <v>21263182</v>
      </c>
      <c r="D784" t="s">
        <v>8961</v>
      </c>
    </row>
    <row r="785" spans="1:4" x14ac:dyDescent="0.3">
      <c r="A785">
        <v>51185897</v>
      </c>
      <c r="B785">
        <v>30000000</v>
      </c>
      <c r="C785" s="21">
        <f t="shared" si="12"/>
        <v>21185897</v>
      </c>
      <c r="D785" t="s">
        <v>9118</v>
      </c>
    </row>
    <row r="786" spans="1:4" x14ac:dyDescent="0.3">
      <c r="A786">
        <v>76137505</v>
      </c>
      <c r="B786">
        <v>55000000</v>
      </c>
      <c r="C786" s="21">
        <f t="shared" si="12"/>
        <v>21137505</v>
      </c>
      <c r="D786" t="s">
        <v>8781</v>
      </c>
    </row>
    <row r="787" spans="1:4" x14ac:dyDescent="0.3">
      <c r="A787">
        <v>32131483</v>
      </c>
      <c r="B787">
        <v>11000000</v>
      </c>
      <c r="C787" s="21">
        <f t="shared" si="12"/>
        <v>21131483</v>
      </c>
      <c r="D787" t="s">
        <v>11199</v>
      </c>
    </row>
    <row r="788" spans="1:4" x14ac:dyDescent="0.3">
      <c r="A788">
        <v>101111837</v>
      </c>
      <c r="B788">
        <v>80000000</v>
      </c>
      <c r="C788" s="21">
        <f t="shared" si="12"/>
        <v>21111837</v>
      </c>
      <c r="D788" t="s">
        <v>8432</v>
      </c>
    </row>
    <row r="789" spans="1:4" x14ac:dyDescent="0.3">
      <c r="A789">
        <v>51109400</v>
      </c>
      <c r="B789">
        <v>30000000</v>
      </c>
      <c r="C789" s="21">
        <f t="shared" si="12"/>
        <v>21109400</v>
      </c>
      <c r="D789" t="s">
        <v>9489</v>
      </c>
    </row>
    <row r="790" spans="1:4" x14ac:dyDescent="0.3">
      <c r="A790">
        <v>51097664</v>
      </c>
      <c r="B790">
        <v>30000000</v>
      </c>
      <c r="C790" s="21">
        <f t="shared" si="12"/>
        <v>21097664</v>
      </c>
      <c r="D790" t="s">
        <v>9739</v>
      </c>
    </row>
    <row r="791" spans="1:4" x14ac:dyDescent="0.3">
      <c r="A791">
        <v>27545445</v>
      </c>
      <c r="B791">
        <v>6500000</v>
      </c>
      <c r="C791" s="21">
        <f t="shared" si="12"/>
        <v>21045445</v>
      </c>
      <c r="D791" t="s">
        <v>11390</v>
      </c>
    </row>
    <row r="792" spans="1:4" x14ac:dyDescent="0.3">
      <c r="A792">
        <v>50041732</v>
      </c>
      <c r="B792">
        <v>29000000</v>
      </c>
      <c r="C792" s="21">
        <f t="shared" si="12"/>
        <v>21041732</v>
      </c>
      <c r="D792" t="s">
        <v>9408</v>
      </c>
    </row>
    <row r="793" spans="1:4" x14ac:dyDescent="0.3">
      <c r="A793">
        <v>60000000</v>
      </c>
      <c r="B793">
        <v>39000000</v>
      </c>
      <c r="C793" s="21">
        <f t="shared" si="12"/>
        <v>21000000</v>
      </c>
      <c r="D793" t="s">
        <v>9214</v>
      </c>
    </row>
    <row r="794" spans="1:4" x14ac:dyDescent="0.3">
      <c r="A794">
        <v>43984230</v>
      </c>
      <c r="B794">
        <v>23000000</v>
      </c>
      <c r="C794" s="21">
        <f t="shared" si="12"/>
        <v>20984230</v>
      </c>
      <c r="D794" t="s">
        <v>9746</v>
      </c>
    </row>
    <row r="795" spans="1:4" x14ac:dyDescent="0.3">
      <c r="A795">
        <v>36965395</v>
      </c>
      <c r="B795">
        <v>16000000</v>
      </c>
      <c r="C795" s="21">
        <f t="shared" si="12"/>
        <v>20965395</v>
      </c>
      <c r="D795" t="s">
        <v>8696</v>
      </c>
    </row>
    <row r="796" spans="1:4" x14ac:dyDescent="0.3">
      <c r="A796">
        <v>37939782</v>
      </c>
      <c r="B796">
        <v>17000000</v>
      </c>
      <c r="C796" s="21">
        <f t="shared" si="12"/>
        <v>20939782</v>
      </c>
      <c r="D796" t="s">
        <v>10295</v>
      </c>
    </row>
    <row r="797" spans="1:4" x14ac:dyDescent="0.3">
      <c r="A797">
        <v>50921738</v>
      </c>
      <c r="B797">
        <v>30000000</v>
      </c>
      <c r="C797" s="21">
        <f t="shared" si="12"/>
        <v>20921738</v>
      </c>
      <c r="D797" t="s">
        <v>9494</v>
      </c>
    </row>
    <row r="798" spans="1:4" x14ac:dyDescent="0.3">
      <c r="A798">
        <v>85911262</v>
      </c>
      <c r="B798">
        <v>65000000</v>
      </c>
      <c r="C798" s="21">
        <f t="shared" si="12"/>
        <v>20911262</v>
      </c>
      <c r="D798" t="s">
        <v>8606</v>
      </c>
    </row>
    <row r="799" spans="1:4" x14ac:dyDescent="0.3">
      <c r="A799">
        <v>35887263</v>
      </c>
      <c r="B799">
        <v>15000000</v>
      </c>
      <c r="C799" s="21">
        <f t="shared" si="12"/>
        <v>20887263</v>
      </c>
      <c r="D799" t="s">
        <v>10423</v>
      </c>
    </row>
    <row r="800" spans="1:4" x14ac:dyDescent="0.3">
      <c r="A800">
        <v>55802754</v>
      </c>
      <c r="B800">
        <v>35000000</v>
      </c>
      <c r="C800" s="21">
        <f t="shared" si="12"/>
        <v>20802754</v>
      </c>
      <c r="D800" t="s">
        <v>9294</v>
      </c>
    </row>
    <row r="801" spans="1:4" x14ac:dyDescent="0.3">
      <c r="A801">
        <v>34793160</v>
      </c>
      <c r="B801">
        <v>14000000</v>
      </c>
      <c r="C801" s="21">
        <f t="shared" si="12"/>
        <v>20793160</v>
      </c>
      <c r="D801" t="s">
        <v>10551</v>
      </c>
    </row>
    <row r="802" spans="1:4" x14ac:dyDescent="0.3">
      <c r="A802">
        <v>58700247</v>
      </c>
      <c r="B802">
        <v>38000000</v>
      </c>
      <c r="C802" s="21">
        <f t="shared" si="12"/>
        <v>20700247</v>
      </c>
      <c r="D802" t="s">
        <v>9222</v>
      </c>
    </row>
    <row r="803" spans="1:4" x14ac:dyDescent="0.3">
      <c r="A803">
        <v>34700000</v>
      </c>
      <c r="B803">
        <v>14000000</v>
      </c>
      <c r="C803" s="21">
        <f t="shared" si="12"/>
        <v>20700000</v>
      </c>
      <c r="D803" t="s">
        <v>9851</v>
      </c>
    </row>
    <row r="804" spans="1:4" x14ac:dyDescent="0.3">
      <c r="A804">
        <v>29200000</v>
      </c>
      <c r="B804">
        <v>8500000</v>
      </c>
      <c r="C804" s="21">
        <f t="shared" si="12"/>
        <v>20700000</v>
      </c>
      <c r="D804" t="s">
        <v>11072</v>
      </c>
    </row>
    <row r="805" spans="1:4" x14ac:dyDescent="0.3">
      <c r="A805">
        <v>81687587</v>
      </c>
      <c r="B805">
        <v>61000000</v>
      </c>
      <c r="C805" s="21">
        <f t="shared" si="12"/>
        <v>20687587</v>
      </c>
      <c r="D805" t="s">
        <v>8655</v>
      </c>
    </row>
    <row r="806" spans="1:4" x14ac:dyDescent="0.3">
      <c r="A806">
        <v>30651422</v>
      </c>
      <c r="B806">
        <v>10000000</v>
      </c>
      <c r="C806" s="21">
        <f t="shared" si="12"/>
        <v>20651422</v>
      </c>
      <c r="D806" t="s">
        <v>10868</v>
      </c>
    </row>
    <row r="807" spans="1:4" x14ac:dyDescent="0.3">
      <c r="A807">
        <v>80574010</v>
      </c>
      <c r="B807">
        <v>60000000</v>
      </c>
      <c r="C807" s="21">
        <f t="shared" si="12"/>
        <v>20574010</v>
      </c>
      <c r="D807" t="s">
        <v>8656</v>
      </c>
    </row>
    <row r="808" spans="1:4" x14ac:dyDescent="0.3">
      <c r="A808">
        <v>37566230</v>
      </c>
      <c r="B808">
        <v>17000000</v>
      </c>
      <c r="C808" s="21">
        <f t="shared" si="12"/>
        <v>20566230</v>
      </c>
      <c r="D808" t="s">
        <v>10291</v>
      </c>
    </row>
    <row r="809" spans="1:4" x14ac:dyDescent="0.3">
      <c r="A809">
        <v>65557989</v>
      </c>
      <c r="B809">
        <v>45000000</v>
      </c>
      <c r="C809" s="21">
        <f t="shared" si="12"/>
        <v>20557989</v>
      </c>
      <c r="D809" t="s">
        <v>8986</v>
      </c>
    </row>
    <row r="810" spans="1:4" x14ac:dyDescent="0.3">
      <c r="A810">
        <v>75530832</v>
      </c>
      <c r="B810">
        <v>55000000</v>
      </c>
      <c r="C810" s="21">
        <f t="shared" si="12"/>
        <v>20530832</v>
      </c>
      <c r="D810" t="s">
        <v>8659</v>
      </c>
    </row>
    <row r="811" spans="1:4" x14ac:dyDescent="0.3">
      <c r="A811">
        <v>46455802</v>
      </c>
      <c r="B811">
        <v>26000000</v>
      </c>
      <c r="C811" s="21">
        <f t="shared" si="12"/>
        <v>20455802</v>
      </c>
      <c r="D811" t="s">
        <v>9687</v>
      </c>
    </row>
    <row r="812" spans="1:4" x14ac:dyDescent="0.3">
      <c r="A812">
        <v>70450000</v>
      </c>
      <c r="B812">
        <v>50000000</v>
      </c>
      <c r="C812" s="21">
        <f t="shared" si="12"/>
        <v>20450000</v>
      </c>
      <c r="D812" t="s">
        <v>8600</v>
      </c>
    </row>
    <row r="813" spans="1:4" x14ac:dyDescent="0.3">
      <c r="A813">
        <v>21378000</v>
      </c>
      <c r="B813">
        <v>1000000</v>
      </c>
      <c r="C813" s="21">
        <f t="shared" si="12"/>
        <v>20378000</v>
      </c>
      <c r="D813" t="s">
        <v>10221</v>
      </c>
    </row>
    <row r="814" spans="1:4" x14ac:dyDescent="0.3">
      <c r="A814">
        <v>36310118</v>
      </c>
      <c r="B814">
        <v>16000000</v>
      </c>
      <c r="C814" s="21">
        <f t="shared" si="12"/>
        <v>20310118</v>
      </c>
      <c r="D814" t="s">
        <v>9756</v>
      </c>
    </row>
    <row r="815" spans="1:4" x14ac:dyDescent="0.3">
      <c r="A815">
        <v>30306281</v>
      </c>
      <c r="B815">
        <v>10000000</v>
      </c>
      <c r="C815" s="21">
        <f t="shared" si="12"/>
        <v>20306281</v>
      </c>
      <c r="D815" t="s">
        <v>10869</v>
      </c>
    </row>
    <row r="816" spans="1:4" x14ac:dyDescent="0.3">
      <c r="A816">
        <v>50300000</v>
      </c>
      <c r="B816">
        <v>30000000</v>
      </c>
      <c r="C816" s="21">
        <f t="shared" si="12"/>
        <v>20300000</v>
      </c>
      <c r="D816" t="s">
        <v>9490</v>
      </c>
    </row>
    <row r="817" spans="1:4" x14ac:dyDescent="0.3">
      <c r="A817">
        <v>55291815</v>
      </c>
      <c r="B817">
        <v>35000000</v>
      </c>
      <c r="C817" s="21">
        <f t="shared" si="12"/>
        <v>20291815</v>
      </c>
      <c r="D817" t="s">
        <v>9295</v>
      </c>
    </row>
    <row r="818" spans="1:4" x14ac:dyDescent="0.3">
      <c r="A818">
        <v>80281096</v>
      </c>
      <c r="B818">
        <v>60000000</v>
      </c>
      <c r="C818" s="21">
        <f t="shared" si="12"/>
        <v>20281096</v>
      </c>
      <c r="D818" t="s">
        <v>8542</v>
      </c>
    </row>
    <row r="819" spans="1:4" x14ac:dyDescent="0.3">
      <c r="A819">
        <v>26236603</v>
      </c>
      <c r="B819">
        <v>6000000</v>
      </c>
      <c r="C819" s="21">
        <f t="shared" si="12"/>
        <v>20236603</v>
      </c>
      <c r="D819" t="s">
        <v>11312</v>
      </c>
    </row>
    <row r="820" spans="1:4" x14ac:dyDescent="0.3">
      <c r="A820">
        <v>100169068</v>
      </c>
      <c r="B820">
        <v>80000000</v>
      </c>
      <c r="C820" s="21">
        <f t="shared" si="12"/>
        <v>20169068</v>
      </c>
      <c r="D820" t="s">
        <v>8443</v>
      </c>
    </row>
    <row r="821" spans="1:4" x14ac:dyDescent="0.3">
      <c r="A821">
        <v>54132596</v>
      </c>
      <c r="B821">
        <v>34000000</v>
      </c>
      <c r="C821" s="21">
        <f t="shared" si="12"/>
        <v>20132596</v>
      </c>
      <c r="D821" t="s">
        <v>9292</v>
      </c>
    </row>
    <row r="822" spans="1:4" x14ac:dyDescent="0.3">
      <c r="A822">
        <v>45089048</v>
      </c>
      <c r="B822">
        <v>25000000</v>
      </c>
      <c r="C822" s="21">
        <f t="shared" si="12"/>
        <v>20089048</v>
      </c>
      <c r="D822" t="s">
        <v>9758</v>
      </c>
    </row>
    <row r="823" spans="1:4" x14ac:dyDescent="0.3">
      <c r="A823">
        <v>28563926</v>
      </c>
      <c r="B823">
        <v>8500000</v>
      </c>
      <c r="C823" s="21">
        <f t="shared" si="12"/>
        <v>20063926</v>
      </c>
      <c r="D823" t="s">
        <v>10873</v>
      </c>
    </row>
    <row r="824" spans="1:4" x14ac:dyDescent="0.3">
      <c r="A824">
        <v>35054909</v>
      </c>
      <c r="B824">
        <v>15000000</v>
      </c>
      <c r="C824" s="21">
        <f t="shared" si="12"/>
        <v>20054909</v>
      </c>
      <c r="D824" t="s">
        <v>10434</v>
      </c>
    </row>
    <row r="825" spans="1:4" x14ac:dyDescent="0.3">
      <c r="A825">
        <v>80033643</v>
      </c>
      <c r="B825">
        <v>60000000</v>
      </c>
      <c r="C825" s="21">
        <f t="shared" si="12"/>
        <v>20033643</v>
      </c>
      <c r="D825" t="s">
        <v>8664</v>
      </c>
    </row>
    <row r="826" spans="1:4" x14ac:dyDescent="0.3">
      <c r="A826">
        <v>35007180</v>
      </c>
      <c r="B826">
        <v>15000000</v>
      </c>
      <c r="C826" s="21">
        <f t="shared" si="12"/>
        <v>20007180</v>
      </c>
      <c r="D826" t="s">
        <v>10422</v>
      </c>
    </row>
    <row r="827" spans="1:4" x14ac:dyDescent="0.3">
      <c r="A827">
        <v>94999143</v>
      </c>
      <c r="B827">
        <v>75000000</v>
      </c>
      <c r="C827" s="21">
        <f t="shared" si="12"/>
        <v>19999143</v>
      </c>
      <c r="D827" t="s">
        <v>8518</v>
      </c>
    </row>
    <row r="828" spans="1:4" x14ac:dyDescent="0.3">
      <c r="A828">
        <v>31990064</v>
      </c>
      <c r="B828">
        <v>12000000</v>
      </c>
      <c r="C828" s="21">
        <f t="shared" si="12"/>
        <v>19990064</v>
      </c>
      <c r="D828" t="s">
        <v>10718</v>
      </c>
    </row>
    <row r="829" spans="1:4" x14ac:dyDescent="0.3">
      <c r="A829">
        <v>24809547</v>
      </c>
      <c r="B829">
        <v>5000000</v>
      </c>
      <c r="C829" s="21">
        <f t="shared" si="12"/>
        <v>19809547</v>
      </c>
      <c r="D829" t="s">
        <v>11435</v>
      </c>
    </row>
    <row r="830" spans="1:4" x14ac:dyDescent="0.3">
      <c r="A830">
        <v>27979400</v>
      </c>
      <c r="B830">
        <v>8200000</v>
      </c>
      <c r="C830" s="21">
        <f t="shared" si="12"/>
        <v>19779400</v>
      </c>
      <c r="D830" t="s">
        <v>10613</v>
      </c>
    </row>
    <row r="831" spans="1:4" x14ac:dyDescent="0.3">
      <c r="A831">
        <v>35754555</v>
      </c>
      <c r="B831">
        <v>16000000</v>
      </c>
      <c r="C831" s="21">
        <f t="shared" si="12"/>
        <v>19754555</v>
      </c>
      <c r="D831" t="s">
        <v>8703</v>
      </c>
    </row>
    <row r="832" spans="1:4" x14ac:dyDescent="0.3">
      <c r="A832">
        <v>39737645</v>
      </c>
      <c r="B832">
        <v>20000000</v>
      </c>
      <c r="C832" s="21">
        <f t="shared" si="12"/>
        <v>19737645</v>
      </c>
      <c r="D832" t="s">
        <v>10009</v>
      </c>
    </row>
    <row r="833" spans="1:4" x14ac:dyDescent="0.3">
      <c r="A833">
        <v>44700000</v>
      </c>
      <c r="B833">
        <v>25000000</v>
      </c>
      <c r="C833" s="21">
        <f t="shared" si="12"/>
        <v>19700000</v>
      </c>
      <c r="D833" t="s">
        <v>9744</v>
      </c>
    </row>
    <row r="834" spans="1:4" x14ac:dyDescent="0.3">
      <c r="A834">
        <v>31691811</v>
      </c>
      <c r="B834">
        <v>12000000</v>
      </c>
      <c r="C834" s="21">
        <f t="shared" ref="C834:C897" si="13">A834-B834</f>
        <v>19691811</v>
      </c>
      <c r="D834" t="s">
        <v>10702</v>
      </c>
    </row>
    <row r="835" spans="1:4" x14ac:dyDescent="0.3">
      <c r="A835">
        <v>31597131</v>
      </c>
      <c r="B835">
        <v>12000000</v>
      </c>
      <c r="C835" s="21">
        <f t="shared" si="13"/>
        <v>19597131</v>
      </c>
      <c r="D835" t="s">
        <v>10701</v>
      </c>
    </row>
    <row r="836" spans="1:4" x14ac:dyDescent="0.3">
      <c r="A836">
        <v>59588068</v>
      </c>
      <c r="B836">
        <v>40000000</v>
      </c>
      <c r="C836" s="21">
        <f t="shared" si="13"/>
        <v>19588068</v>
      </c>
      <c r="D836" t="s">
        <v>9128</v>
      </c>
    </row>
    <row r="837" spans="1:4" x14ac:dyDescent="0.3">
      <c r="A837">
        <v>74540762</v>
      </c>
      <c r="B837">
        <v>55000000</v>
      </c>
      <c r="C837" s="21">
        <f t="shared" si="13"/>
        <v>19540762</v>
      </c>
      <c r="D837" t="s">
        <v>8663</v>
      </c>
    </row>
    <row r="838" spans="1:4" x14ac:dyDescent="0.3">
      <c r="A838">
        <v>45506619</v>
      </c>
      <c r="B838">
        <v>26000000</v>
      </c>
      <c r="C838" s="21">
        <f t="shared" si="13"/>
        <v>19506619</v>
      </c>
      <c r="D838" t="s">
        <v>9688</v>
      </c>
    </row>
    <row r="839" spans="1:4" x14ac:dyDescent="0.3">
      <c r="A839">
        <v>55500000</v>
      </c>
      <c r="B839">
        <v>36000000</v>
      </c>
      <c r="C839" s="21">
        <f t="shared" si="13"/>
        <v>19500000</v>
      </c>
      <c r="D839" t="s">
        <v>9258</v>
      </c>
    </row>
    <row r="840" spans="1:4" x14ac:dyDescent="0.3">
      <c r="A840">
        <v>29500000</v>
      </c>
      <c r="B840">
        <v>10000000</v>
      </c>
      <c r="C840" s="21">
        <f t="shared" si="13"/>
        <v>19500000</v>
      </c>
      <c r="D840" t="s">
        <v>10870</v>
      </c>
    </row>
    <row r="841" spans="1:4" x14ac:dyDescent="0.3">
      <c r="A841">
        <v>45489752</v>
      </c>
      <c r="B841">
        <v>26000000</v>
      </c>
      <c r="C841" s="21">
        <f t="shared" si="13"/>
        <v>19489752</v>
      </c>
      <c r="D841" t="s">
        <v>9691</v>
      </c>
    </row>
    <row r="842" spans="1:4" x14ac:dyDescent="0.3">
      <c r="A842">
        <v>44455658</v>
      </c>
      <c r="B842">
        <v>25000000</v>
      </c>
      <c r="C842" s="21">
        <f t="shared" si="13"/>
        <v>19455658</v>
      </c>
      <c r="D842" t="s">
        <v>9745</v>
      </c>
    </row>
    <row r="843" spans="1:4" x14ac:dyDescent="0.3">
      <c r="A843">
        <v>19445217</v>
      </c>
      <c r="B843">
        <v>1400</v>
      </c>
      <c r="C843" s="21">
        <f t="shared" si="13"/>
        <v>19443817</v>
      </c>
      <c r="D843" t="s">
        <v>12647</v>
      </c>
    </row>
    <row r="844" spans="1:4" x14ac:dyDescent="0.3">
      <c r="A844">
        <v>19445217</v>
      </c>
      <c r="B844">
        <v>3250</v>
      </c>
      <c r="C844" s="21">
        <f t="shared" si="13"/>
        <v>19441967</v>
      </c>
      <c r="D844" t="s">
        <v>12644</v>
      </c>
    </row>
    <row r="845" spans="1:4" x14ac:dyDescent="0.3">
      <c r="A845">
        <v>19445217</v>
      </c>
      <c r="B845">
        <v>10000</v>
      </c>
      <c r="C845" s="21">
        <f t="shared" si="13"/>
        <v>19435217</v>
      </c>
      <c r="D845" t="s">
        <v>12636</v>
      </c>
    </row>
    <row r="846" spans="1:4" x14ac:dyDescent="0.3">
      <c r="A846">
        <v>19445217</v>
      </c>
      <c r="B846">
        <v>13000</v>
      </c>
      <c r="C846" s="21">
        <f t="shared" si="13"/>
        <v>19432217</v>
      </c>
      <c r="D846" t="s">
        <v>10152</v>
      </c>
    </row>
    <row r="847" spans="1:4" x14ac:dyDescent="0.3">
      <c r="A847">
        <v>19445217</v>
      </c>
      <c r="B847">
        <v>15000</v>
      </c>
      <c r="C847" s="21">
        <f t="shared" si="13"/>
        <v>19430217</v>
      </c>
      <c r="D847" t="s">
        <v>12630</v>
      </c>
    </row>
    <row r="848" spans="1:4" x14ac:dyDescent="0.3">
      <c r="A848">
        <v>19445217</v>
      </c>
      <c r="B848">
        <v>17350</v>
      </c>
      <c r="C848" s="21">
        <f t="shared" si="13"/>
        <v>19427867</v>
      </c>
      <c r="D848" t="s">
        <v>12628</v>
      </c>
    </row>
    <row r="849" spans="1:4" x14ac:dyDescent="0.3">
      <c r="A849">
        <v>19445217</v>
      </c>
      <c r="B849">
        <v>20000</v>
      </c>
      <c r="C849" s="21">
        <f t="shared" si="13"/>
        <v>19425217</v>
      </c>
      <c r="D849" t="s">
        <v>12568</v>
      </c>
    </row>
    <row r="850" spans="1:4" x14ac:dyDescent="0.3">
      <c r="A850">
        <v>19445217</v>
      </c>
      <c r="B850">
        <v>20000</v>
      </c>
      <c r="C850" s="21">
        <f t="shared" si="13"/>
        <v>19425217</v>
      </c>
      <c r="D850" t="s">
        <v>12573</v>
      </c>
    </row>
    <row r="851" spans="1:4" x14ac:dyDescent="0.3">
      <c r="A851">
        <v>19445217</v>
      </c>
      <c r="B851">
        <v>20000</v>
      </c>
      <c r="C851" s="21">
        <f t="shared" si="13"/>
        <v>19425217</v>
      </c>
      <c r="D851" t="s">
        <v>12626</v>
      </c>
    </row>
    <row r="852" spans="1:4" x14ac:dyDescent="0.3">
      <c r="A852">
        <v>19445217</v>
      </c>
      <c r="B852">
        <v>20000</v>
      </c>
      <c r="C852" s="21">
        <f t="shared" si="13"/>
        <v>19425217</v>
      </c>
      <c r="D852" t="s">
        <v>12632</v>
      </c>
    </row>
    <row r="853" spans="1:4" x14ac:dyDescent="0.3">
      <c r="A853">
        <v>19445217</v>
      </c>
      <c r="B853">
        <v>22000</v>
      </c>
      <c r="C853" s="21">
        <f t="shared" si="13"/>
        <v>19423217</v>
      </c>
      <c r="D853" t="s">
        <v>12625</v>
      </c>
    </row>
    <row r="854" spans="1:4" x14ac:dyDescent="0.3">
      <c r="A854">
        <v>19445217</v>
      </c>
      <c r="B854">
        <v>24000</v>
      </c>
      <c r="C854" s="21">
        <f t="shared" si="13"/>
        <v>19421217</v>
      </c>
      <c r="D854" t="s">
        <v>12621</v>
      </c>
    </row>
    <row r="855" spans="1:4" x14ac:dyDescent="0.3">
      <c r="A855">
        <v>19445217</v>
      </c>
      <c r="B855">
        <v>25000</v>
      </c>
      <c r="C855" s="21">
        <f t="shared" si="13"/>
        <v>19420217</v>
      </c>
      <c r="D855" t="s">
        <v>12624</v>
      </c>
    </row>
    <row r="856" spans="1:4" x14ac:dyDescent="0.3">
      <c r="A856">
        <v>19445217</v>
      </c>
      <c r="B856">
        <v>40000</v>
      </c>
      <c r="C856" s="21">
        <f t="shared" si="13"/>
        <v>19405217</v>
      </c>
      <c r="D856" t="s">
        <v>12609</v>
      </c>
    </row>
    <row r="857" spans="1:4" x14ac:dyDescent="0.3">
      <c r="A857">
        <v>19445217</v>
      </c>
      <c r="B857">
        <v>42000</v>
      </c>
      <c r="C857" s="21">
        <f t="shared" si="13"/>
        <v>19403217</v>
      </c>
      <c r="D857" t="s">
        <v>12604</v>
      </c>
    </row>
    <row r="858" spans="1:4" x14ac:dyDescent="0.3">
      <c r="A858">
        <v>22202612</v>
      </c>
      <c r="B858">
        <v>2800000</v>
      </c>
      <c r="C858" s="21">
        <f t="shared" si="13"/>
        <v>19402612</v>
      </c>
      <c r="D858" t="s">
        <v>11829</v>
      </c>
    </row>
    <row r="859" spans="1:4" x14ac:dyDescent="0.3">
      <c r="A859">
        <v>19445217</v>
      </c>
      <c r="B859">
        <v>45000</v>
      </c>
      <c r="C859" s="21">
        <f t="shared" si="13"/>
        <v>19400217</v>
      </c>
      <c r="D859" t="s">
        <v>12605</v>
      </c>
    </row>
    <row r="860" spans="1:4" x14ac:dyDescent="0.3">
      <c r="A860">
        <v>31397498</v>
      </c>
      <c r="B860">
        <v>12000000</v>
      </c>
      <c r="C860" s="21">
        <f t="shared" si="13"/>
        <v>19397498</v>
      </c>
      <c r="D860" t="s">
        <v>10703</v>
      </c>
    </row>
    <row r="861" spans="1:4" x14ac:dyDescent="0.3">
      <c r="A861">
        <v>19445217</v>
      </c>
      <c r="B861">
        <v>50000</v>
      </c>
      <c r="C861" s="21">
        <f t="shared" si="13"/>
        <v>19395217</v>
      </c>
      <c r="D861" t="s">
        <v>12599</v>
      </c>
    </row>
    <row r="862" spans="1:4" x14ac:dyDescent="0.3">
      <c r="A862">
        <v>19445217</v>
      </c>
      <c r="B862">
        <v>50000</v>
      </c>
      <c r="C862" s="21">
        <f t="shared" si="13"/>
        <v>19395217</v>
      </c>
      <c r="D862" t="s">
        <v>12600</v>
      </c>
    </row>
    <row r="863" spans="1:4" x14ac:dyDescent="0.3">
      <c r="A863">
        <v>19445217</v>
      </c>
      <c r="B863">
        <v>50000</v>
      </c>
      <c r="C863" s="21">
        <f t="shared" si="13"/>
        <v>19395217</v>
      </c>
      <c r="D863" t="s">
        <v>12601</v>
      </c>
    </row>
    <row r="864" spans="1:4" x14ac:dyDescent="0.3">
      <c r="A864">
        <v>19445217</v>
      </c>
      <c r="B864">
        <v>50000</v>
      </c>
      <c r="C864" s="21">
        <f t="shared" si="13"/>
        <v>19395217</v>
      </c>
      <c r="D864" t="s">
        <v>12603</v>
      </c>
    </row>
    <row r="865" spans="1:4" x14ac:dyDescent="0.3">
      <c r="A865">
        <v>19445217</v>
      </c>
      <c r="B865">
        <v>50000</v>
      </c>
      <c r="C865" s="21">
        <f t="shared" si="13"/>
        <v>19395217</v>
      </c>
      <c r="D865" t="s">
        <v>12611</v>
      </c>
    </row>
    <row r="866" spans="1:4" x14ac:dyDescent="0.3">
      <c r="A866">
        <v>29392418</v>
      </c>
      <c r="B866">
        <v>10000000</v>
      </c>
      <c r="C866" s="21">
        <f t="shared" si="13"/>
        <v>19392418</v>
      </c>
      <c r="D866" t="s">
        <v>10872</v>
      </c>
    </row>
    <row r="867" spans="1:4" x14ac:dyDescent="0.3">
      <c r="A867">
        <v>19445217</v>
      </c>
      <c r="B867">
        <v>60000</v>
      </c>
      <c r="C867" s="21">
        <f t="shared" si="13"/>
        <v>19385217</v>
      </c>
      <c r="D867" t="s">
        <v>12597</v>
      </c>
    </row>
    <row r="868" spans="1:4" x14ac:dyDescent="0.3">
      <c r="A868">
        <v>19445217</v>
      </c>
      <c r="B868">
        <v>60000</v>
      </c>
      <c r="C868" s="21">
        <f t="shared" si="13"/>
        <v>19385217</v>
      </c>
      <c r="D868" t="s">
        <v>12615</v>
      </c>
    </row>
    <row r="869" spans="1:4" x14ac:dyDescent="0.3">
      <c r="A869">
        <v>19445217</v>
      </c>
      <c r="B869">
        <v>62000</v>
      </c>
      <c r="C869" s="21">
        <f t="shared" si="13"/>
        <v>19383217</v>
      </c>
      <c r="D869" t="s">
        <v>12589</v>
      </c>
    </row>
    <row r="870" spans="1:4" x14ac:dyDescent="0.3">
      <c r="A870">
        <v>19445217</v>
      </c>
      <c r="B870">
        <v>70000</v>
      </c>
      <c r="C870" s="21">
        <f t="shared" si="13"/>
        <v>19375217</v>
      </c>
      <c r="D870" t="s">
        <v>12581</v>
      </c>
    </row>
    <row r="871" spans="1:4" x14ac:dyDescent="0.3">
      <c r="A871">
        <v>19445217</v>
      </c>
      <c r="B871">
        <v>70000</v>
      </c>
      <c r="C871" s="21">
        <f t="shared" si="13"/>
        <v>19375217</v>
      </c>
      <c r="D871" t="s">
        <v>12592</v>
      </c>
    </row>
    <row r="872" spans="1:4" x14ac:dyDescent="0.3">
      <c r="A872">
        <v>19445217</v>
      </c>
      <c r="B872">
        <v>75000</v>
      </c>
      <c r="C872" s="21">
        <f t="shared" si="13"/>
        <v>19370217</v>
      </c>
      <c r="D872" t="s">
        <v>12585</v>
      </c>
    </row>
    <row r="873" spans="1:4" x14ac:dyDescent="0.3">
      <c r="A873">
        <v>19445217</v>
      </c>
      <c r="B873">
        <v>75000</v>
      </c>
      <c r="C873" s="21">
        <f t="shared" si="13"/>
        <v>19370217</v>
      </c>
      <c r="D873" t="s">
        <v>12608</v>
      </c>
    </row>
    <row r="874" spans="1:4" x14ac:dyDescent="0.3">
      <c r="A874">
        <v>27362712</v>
      </c>
      <c r="B874">
        <v>8000000</v>
      </c>
      <c r="C874" s="21">
        <f t="shared" si="13"/>
        <v>19362712</v>
      </c>
      <c r="D874" t="s">
        <v>11102</v>
      </c>
    </row>
    <row r="875" spans="1:4" x14ac:dyDescent="0.3">
      <c r="A875">
        <v>19445217</v>
      </c>
      <c r="B875">
        <v>100000</v>
      </c>
      <c r="C875" s="21">
        <f t="shared" si="13"/>
        <v>19345217</v>
      </c>
      <c r="D875" t="s">
        <v>11980</v>
      </c>
    </row>
    <row r="876" spans="1:4" x14ac:dyDescent="0.3">
      <c r="A876">
        <v>19445217</v>
      </c>
      <c r="B876">
        <v>100000</v>
      </c>
      <c r="C876" s="21">
        <f t="shared" si="13"/>
        <v>19345217</v>
      </c>
      <c r="D876" t="s">
        <v>12291</v>
      </c>
    </row>
    <row r="877" spans="1:4" x14ac:dyDescent="0.3">
      <c r="A877">
        <v>19445217</v>
      </c>
      <c r="B877">
        <v>100000</v>
      </c>
      <c r="C877" s="21">
        <f t="shared" si="13"/>
        <v>19345217</v>
      </c>
      <c r="D877" t="s">
        <v>12390</v>
      </c>
    </row>
    <row r="878" spans="1:4" x14ac:dyDescent="0.3">
      <c r="A878">
        <v>19445217</v>
      </c>
      <c r="B878">
        <v>100000</v>
      </c>
      <c r="C878" s="21">
        <f t="shared" si="13"/>
        <v>19345217</v>
      </c>
      <c r="D878" t="s">
        <v>12510</v>
      </c>
    </row>
    <row r="879" spans="1:4" x14ac:dyDescent="0.3">
      <c r="A879">
        <v>19445217</v>
      </c>
      <c r="B879">
        <v>100000</v>
      </c>
      <c r="C879" s="21">
        <f t="shared" si="13"/>
        <v>19345217</v>
      </c>
      <c r="D879" t="s">
        <v>12571</v>
      </c>
    </row>
    <row r="880" spans="1:4" x14ac:dyDescent="0.3">
      <c r="A880">
        <v>19445217</v>
      </c>
      <c r="B880">
        <v>100000</v>
      </c>
      <c r="C880" s="21">
        <f t="shared" si="13"/>
        <v>19345217</v>
      </c>
      <c r="D880" t="s">
        <v>12575</v>
      </c>
    </row>
    <row r="881" spans="1:4" x14ac:dyDescent="0.3">
      <c r="A881">
        <v>19445217</v>
      </c>
      <c r="B881">
        <v>100000</v>
      </c>
      <c r="C881" s="21">
        <f t="shared" si="13"/>
        <v>19345217</v>
      </c>
      <c r="D881" t="s">
        <v>12578</v>
      </c>
    </row>
    <row r="882" spans="1:4" x14ac:dyDescent="0.3">
      <c r="A882">
        <v>19445217</v>
      </c>
      <c r="B882">
        <v>100000</v>
      </c>
      <c r="C882" s="21">
        <f t="shared" si="13"/>
        <v>19345217</v>
      </c>
      <c r="D882" t="s">
        <v>12580</v>
      </c>
    </row>
    <row r="883" spans="1:4" x14ac:dyDescent="0.3">
      <c r="A883">
        <v>19445217</v>
      </c>
      <c r="B883">
        <v>100000</v>
      </c>
      <c r="C883" s="21">
        <f t="shared" si="13"/>
        <v>19345217</v>
      </c>
      <c r="D883" t="s">
        <v>12590</v>
      </c>
    </row>
    <row r="884" spans="1:4" x14ac:dyDescent="0.3">
      <c r="A884">
        <v>19445217</v>
      </c>
      <c r="B884">
        <v>103000</v>
      </c>
      <c r="C884" s="21">
        <f t="shared" si="13"/>
        <v>19342217</v>
      </c>
      <c r="D884" t="s">
        <v>12565</v>
      </c>
    </row>
    <row r="885" spans="1:4" x14ac:dyDescent="0.3">
      <c r="A885">
        <v>19445217</v>
      </c>
      <c r="B885">
        <v>114000</v>
      </c>
      <c r="C885" s="21">
        <f t="shared" si="13"/>
        <v>19331217</v>
      </c>
      <c r="D885" t="s">
        <v>11583</v>
      </c>
    </row>
    <row r="886" spans="1:4" x14ac:dyDescent="0.3">
      <c r="A886">
        <v>19445217</v>
      </c>
      <c r="B886">
        <v>120000</v>
      </c>
      <c r="C886" s="21">
        <f t="shared" si="13"/>
        <v>19325217</v>
      </c>
      <c r="D886" t="s">
        <v>12559</v>
      </c>
    </row>
    <row r="887" spans="1:4" x14ac:dyDescent="0.3">
      <c r="A887">
        <v>19445217</v>
      </c>
      <c r="B887">
        <v>120000</v>
      </c>
      <c r="C887" s="21">
        <f t="shared" si="13"/>
        <v>19325217</v>
      </c>
      <c r="D887" t="s">
        <v>12562</v>
      </c>
    </row>
    <row r="888" spans="1:4" x14ac:dyDescent="0.3">
      <c r="A888">
        <v>19445217</v>
      </c>
      <c r="B888">
        <v>120000</v>
      </c>
      <c r="C888" s="21">
        <f t="shared" si="13"/>
        <v>19325217</v>
      </c>
      <c r="D888" t="s">
        <v>12563</v>
      </c>
    </row>
    <row r="889" spans="1:4" x14ac:dyDescent="0.3">
      <c r="A889">
        <v>19445217</v>
      </c>
      <c r="B889">
        <v>125000</v>
      </c>
      <c r="C889" s="21">
        <f t="shared" si="13"/>
        <v>19320217</v>
      </c>
      <c r="D889" t="s">
        <v>12556</v>
      </c>
    </row>
    <row r="890" spans="1:4" x14ac:dyDescent="0.3">
      <c r="A890">
        <v>19445217</v>
      </c>
      <c r="B890">
        <v>125000</v>
      </c>
      <c r="C890" s="21">
        <f t="shared" si="13"/>
        <v>19320217</v>
      </c>
      <c r="D890" t="s">
        <v>12558</v>
      </c>
    </row>
    <row r="891" spans="1:4" x14ac:dyDescent="0.3">
      <c r="A891">
        <v>19445217</v>
      </c>
      <c r="B891">
        <v>125000</v>
      </c>
      <c r="C891" s="21">
        <f t="shared" si="13"/>
        <v>19320217</v>
      </c>
      <c r="D891" t="s">
        <v>12561</v>
      </c>
    </row>
    <row r="892" spans="1:4" x14ac:dyDescent="0.3">
      <c r="A892">
        <v>19445217</v>
      </c>
      <c r="B892">
        <v>150000</v>
      </c>
      <c r="C892" s="21">
        <f t="shared" si="13"/>
        <v>19295217</v>
      </c>
      <c r="D892" t="s">
        <v>12400</v>
      </c>
    </row>
    <row r="893" spans="1:4" x14ac:dyDescent="0.3">
      <c r="A893">
        <v>19445217</v>
      </c>
      <c r="B893">
        <v>150000</v>
      </c>
      <c r="C893" s="21">
        <f t="shared" si="13"/>
        <v>19295217</v>
      </c>
      <c r="D893" t="s">
        <v>12527</v>
      </c>
    </row>
    <row r="894" spans="1:4" x14ac:dyDescent="0.3">
      <c r="A894">
        <v>19445217</v>
      </c>
      <c r="B894">
        <v>150000</v>
      </c>
      <c r="C894" s="21">
        <f t="shared" si="13"/>
        <v>19295217</v>
      </c>
      <c r="D894" t="s">
        <v>12551</v>
      </c>
    </row>
    <row r="895" spans="1:4" x14ac:dyDescent="0.3">
      <c r="A895">
        <v>19445217</v>
      </c>
      <c r="B895">
        <v>150000</v>
      </c>
      <c r="C895" s="21">
        <f t="shared" si="13"/>
        <v>19295217</v>
      </c>
      <c r="D895" t="s">
        <v>12553</v>
      </c>
    </row>
    <row r="896" spans="1:4" x14ac:dyDescent="0.3">
      <c r="A896">
        <v>19445217</v>
      </c>
      <c r="B896">
        <v>168000</v>
      </c>
      <c r="C896" s="21">
        <f t="shared" si="13"/>
        <v>19277217</v>
      </c>
      <c r="D896" t="s">
        <v>12541</v>
      </c>
    </row>
    <row r="897" spans="1:4" x14ac:dyDescent="0.3">
      <c r="A897">
        <v>19445217</v>
      </c>
      <c r="B897">
        <v>180000</v>
      </c>
      <c r="C897" s="21">
        <f t="shared" si="13"/>
        <v>19265217</v>
      </c>
      <c r="D897" t="s">
        <v>12540</v>
      </c>
    </row>
    <row r="898" spans="1:4" x14ac:dyDescent="0.3">
      <c r="A898">
        <v>19445217</v>
      </c>
      <c r="B898">
        <v>200000</v>
      </c>
      <c r="C898" s="21">
        <f t="shared" ref="C898:C961" si="14">A898-B898</f>
        <v>19245217</v>
      </c>
      <c r="D898" t="s">
        <v>12512</v>
      </c>
    </row>
    <row r="899" spans="1:4" x14ac:dyDescent="0.3">
      <c r="A899">
        <v>19445217</v>
      </c>
      <c r="B899">
        <v>200000</v>
      </c>
      <c r="C899" s="21">
        <f t="shared" si="14"/>
        <v>19245217</v>
      </c>
      <c r="D899" t="s">
        <v>12515</v>
      </c>
    </row>
    <row r="900" spans="1:4" x14ac:dyDescent="0.3">
      <c r="A900">
        <v>19445217</v>
      </c>
      <c r="B900">
        <v>200000</v>
      </c>
      <c r="C900" s="21">
        <f t="shared" si="14"/>
        <v>19245217</v>
      </c>
      <c r="D900" t="s">
        <v>12522</v>
      </c>
    </row>
    <row r="901" spans="1:4" x14ac:dyDescent="0.3">
      <c r="A901">
        <v>19445217</v>
      </c>
      <c r="B901">
        <v>200000</v>
      </c>
      <c r="C901" s="21">
        <f t="shared" si="14"/>
        <v>19245217</v>
      </c>
      <c r="D901" t="s">
        <v>12530</v>
      </c>
    </row>
    <row r="902" spans="1:4" x14ac:dyDescent="0.3">
      <c r="A902">
        <v>19445217</v>
      </c>
      <c r="B902">
        <v>200000</v>
      </c>
      <c r="C902" s="21">
        <f t="shared" si="14"/>
        <v>19245217</v>
      </c>
      <c r="D902" t="s">
        <v>12532</v>
      </c>
    </row>
    <row r="903" spans="1:4" x14ac:dyDescent="0.3">
      <c r="A903">
        <v>19445217</v>
      </c>
      <c r="B903">
        <v>200000</v>
      </c>
      <c r="C903" s="21">
        <f t="shared" si="14"/>
        <v>19245217</v>
      </c>
      <c r="D903" t="s">
        <v>12534</v>
      </c>
    </row>
    <row r="904" spans="1:4" x14ac:dyDescent="0.3">
      <c r="A904">
        <v>19445217</v>
      </c>
      <c r="B904">
        <v>200000</v>
      </c>
      <c r="C904" s="21">
        <f t="shared" si="14"/>
        <v>19245217</v>
      </c>
      <c r="D904" t="s">
        <v>12536</v>
      </c>
    </row>
    <row r="905" spans="1:4" x14ac:dyDescent="0.3">
      <c r="A905">
        <v>19445217</v>
      </c>
      <c r="B905">
        <v>200000</v>
      </c>
      <c r="C905" s="21">
        <f t="shared" si="14"/>
        <v>19245217</v>
      </c>
      <c r="D905" t="s">
        <v>12544</v>
      </c>
    </row>
    <row r="906" spans="1:4" x14ac:dyDescent="0.3">
      <c r="A906">
        <v>19445217</v>
      </c>
      <c r="B906">
        <v>200000</v>
      </c>
      <c r="C906" s="21">
        <f t="shared" si="14"/>
        <v>19245217</v>
      </c>
      <c r="D906" t="s">
        <v>12639</v>
      </c>
    </row>
    <row r="907" spans="1:4" x14ac:dyDescent="0.3">
      <c r="A907">
        <v>25244700</v>
      </c>
      <c r="B907">
        <v>6000000</v>
      </c>
      <c r="C907" s="21">
        <f t="shared" si="14"/>
        <v>19244700</v>
      </c>
      <c r="D907" t="s">
        <v>11315</v>
      </c>
    </row>
    <row r="908" spans="1:4" x14ac:dyDescent="0.3">
      <c r="A908">
        <v>54228104</v>
      </c>
      <c r="B908">
        <v>35000000</v>
      </c>
      <c r="C908" s="21">
        <f t="shared" si="14"/>
        <v>19228104</v>
      </c>
      <c r="D908" t="s">
        <v>9111</v>
      </c>
    </row>
    <row r="909" spans="1:4" x14ac:dyDescent="0.3">
      <c r="A909">
        <v>119219978</v>
      </c>
      <c r="B909">
        <v>100000000</v>
      </c>
      <c r="C909" s="21">
        <f t="shared" si="14"/>
        <v>19219978</v>
      </c>
      <c r="D909" t="s">
        <v>8312</v>
      </c>
    </row>
    <row r="910" spans="1:4" x14ac:dyDescent="0.3">
      <c r="A910">
        <v>40219708</v>
      </c>
      <c r="B910">
        <v>21000000</v>
      </c>
      <c r="C910" s="21">
        <f t="shared" si="14"/>
        <v>19219708</v>
      </c>
      <c r="D910" t="s">
        <v>9960</v>
      </c>
    </row>
    <row r="911" spans="1:4" x14ac:dyDescent="0.3">
      <c r="A911">
        <v>19445217</v>
      </c>
      <c r="B911">
        <v>240000</v>
      </c>
      <c r="C911" s="21">
        <f t="shared" si="14"/>
        <v>19205217</v>
      </c>
      <c r="D911" t="s">
        <v>12504</v>
      </c>
    </row>
    <row r="912" spans="1:4" x14ac:dyDescent="0.3">
      <c r="A912">
        <v>19445217</v>
      </c>
      <c r="B912">
        <v>250000</v>
      </c>
      <c r="C912" s="21">
        <f t="shared" si="14"/>
        <v>19195217</v>
      </c>
      <c r="D912" t="s">
        <v>12470</v>
      </c>
    </row>
    <row r="913" spans="1:4" x14ac:dyDescent="0.3">
      <c r="A913">
        <v>19445217</v>
      </c>
      <c r="B913">
        <v>250000</v>
      </c>
      <c r="C913" s="21">
        <f t="shared" si="14"/>
        <v>19195217</v>
      </c>
      <c r="D913" t="s">
        <v>12495</v>
      </c>
    </row>
    <row r="914" spans="1:4" x14ac:dyDescent="0.3">
      <c r="A914">
        <v>19445217</v>
      </c>
      <c r="B914">
        <v>250000</v>
      </c>
      <c r="C914" s="21">
        <f t="shared" si="14"/>
        <v>19195217</v>
      </c>
      <c r="D914" t="s">
        <v>12497</v>
      </c>
    </row>
    <row r="915" spans="1:4" x14ac:dyDescent="0.3">
      <c r="A915">
        <v>19445217</v>
      </c>
      <c r="B915">
        <v>250000</v>
      </c>
      <c r="C915" s="21">
        <f t="shared" si="14"/>
        <v>19195217</v>
      </c>
      <c r="D915" t="s">
        <v>12500</v>
      </c>
    </row>
    <row r="916" spans="1:4" x14ac:dyDescent="0.3">
      <c r="A916">
        <v>19445217</v>
      </c>
      <c r="B916">
        <v>250000</v>
      </c>
      <c r="C916" s="21">
        <f t="shared" si="14"/>
        <v>19195217</v>
      </c>
      <c r="D916" t="s">
        <v>12501</v>
      </c>
    </row>
    <row r="917" spans="1:4" x14ac:dyDescent="0.3">
      <c r="A917">
        <v>19445217</v>
      </c>
      <c r="B917">
        <v>250000</v>
      </c>
      <c r="C917" s="21">
        <f t="shared" si="14"/>
        <v>19195217</v>
      </c>
      <c r="D917" t="s">
        <v>12502</v>
      </c>
    </row>
    <row r="918" spans="1:4" x14ac:dyDescent="0.3">
      <c r="A918">
        <v>19445217</v>
      </c>
      <c r="B918">
        <v>250000</v>
      </c>
      <c r="C918" s="21">
        <f t="shared" si="14"/>
        <v>19195217</v>
      </c>
      <c r="D918" t="s">
        <v>12503</v>
      </c>
    </row>
    <row r="919" spans="1:4" x14ac:dyDescent="0.3">
      <c r="A919">
        <v>19445217</v>
      </c>
      <c r="B919">
        <v>250000</v>
      </c>
      <c r="C919" s="21">
        <f t="shared" si="14"/>
        <v>19195217</v>
      </c>
      <c r="D919" t="s">
        <v>12505</v>
      </c>
    </row>
    <row r="920" spans="1:4" x14ac:dyDescent="0.3">
      <c r="A920">
        <v>19445217</v>
      </c>
      <c r="B920">
        <v>250000</v>
      </c>
      <c r="C920" s="21">
        <f t="shared" si="14"/>
        <v>19195217</v>
      </c>
      <c r="D920" t="s">
        <v>12507</v>
      </c>
    </row>
    <row r="921" spans="1:4" x14ac:dyDescent="0.3">
      <c r="A921">
        <v>19445217</v>
      </c>
      <c r="B921">
        <v>250000</v>
      </c>
      <c r="C921" s="21">
        <f t="shared" si="14"/>
        <v>19195217</v>
      </c>
      <c r="D921" t="s">
        <v>12523</v>
      </c>
    </row>
    <row r="922" spans="1:4" x14ac:dyDescent="0.3">
      <c r="A922">
        <v>49185998</v>
      </c>
      <c r="B922">
        <v>30000000</v>
      </c>
      <c r="C922" s="21">
        <f t="shared" si="14"/>
        <v>19185998</v>
      </c>
      <c r="D922" t="s">
        <v>9643</v>
      </c>
    </row>
    <row r="923" spans="1:4" x14ac:dyDescent="0.3">
      <c r="A923">
        <v>31179516</v>
      </c>
      <c r="B923">
        <v>12000000</v>
      </c>
      <c r="C923" s="21">
        <f t="shared" si="14"/>
        <v>19179516</v>
      </c>
      <c r="D923" t="s">
        <v>10704</v>
      </c>
    </row>
    <row r="924" spans="1:4" x14ac:dyDescent="0.3">
      <c r="A924">
        <v>31155435</v>
      </c>
      <c r="B924">
        <v>12000000</v>
      </c>
      <c r="C924" s="21">
        <f t="shared" si="14"/>
        <v>19155435</v>
      </c>
      <c r="D924" t="s">
        <v>10705</v>
      </c>
    </row>
    <row r="925" spans="1:4" x14ac:dyDescent="0.3">
      <c r="A925">
        <v>19445217</v>
      </c>
      <c r="B925">
        <v>290000</v>
      </c>
      <c r="C925" s="21">
        <f t="shared" si="14"/>
        <v>19155217</v>
      </c>
      <c r="D925" t="s">
        <v>12475</v>
      </c>
    </row>
    <row r="926" spans="1:4" x14ac:dyDescent="0.3">
      <c r="A926">
        <v>19445217</v>
      </c>
      <c r="B926">
        <v>300000</v>
      </c>
      <c r="C926" s="21">
        <f t="shared" si="14"/>
        <v>19145217</v>
      </c>
      <c r="D926" t="s">
        <v>12456</v>
      </c>
    </row>
    <row r="927" spans="1:4" x14ac:dyDescent="0.3">
      <c r="A927">
        <v>19445217</v>
      </c>
      <c r="B927">
        <v>300000</v>
      </c>
      <c r="C927" s="21">
        <f t="shared" si="14"/>
        <v>19145217</v>
      </c>
      <c r="D927" t="s">
        <v>12457</v>
      </c>
    </row>
    <row r="928" spans="1:4" x14ac:dyDescent="0.3">
      <c r="A928">
        <v>19445217</v>
      </c>
      <c r="B928">
        <v>300000</v>
      </c>
      <c r="C928" s="21">
        <f t="shared" si="14"/>
        <v>19145217</v>
      </c>
      <c r="D928" t="s">
        <v>12465</v>
      </c>
    </row>
    <row r="929" spans="1:4" x14ac:dyDescent="0.3">
      <c r="A929">
        <v>19445217</v>
      </c>
      <c r="B929">
        <v>300000</v>
      </c>
      <c r="C929" s="21">
        <f t="shared" si="14"/>
        <v>19145217</v>
      </c>
      <c r="D929" t="s">
        <v>12468</v>
      </c>
    </row>
    <row r="930" spans="1:4" x14ac:dyDescent="0.3">
      <c r="A930">
        <v>19445217</v>
      </c>
      <c r="B930">
        <v>300000</v>
      </c>
      <c r="C930" s="21">
        <f t="shared" si="14"/>
        <v>19145217</v>
      </c>
      <c r="D930" t="s">
        <v>12471</v>
      </c>
    </row>
    <row r="931" spans="1:4" x14ac:dyDescent="0.3">
      <c r="A931">
        <v>19445217</v>
      </c>
      <c r="B931">
        <v>300000</v>
      </c>
      <c r="C931" s="21">
        <f t="shared" si="14"/>
        <v>19145217</v>
      </c>
      <c r="D931" t="s">
        <v>12480</v>
      </c>
    </row>
    <row r="932" spans="1:4" x14ac:dyDescent="0.3">
      <c r="A932">
        <v>19445217</v>
      </c>
      <c r="B932">
        <v>300000</v>
      </c>
      <c r="C932" s="21">
        <f t="shared" si="14"/>
        <v>19145217</v>
      </c>
      <c r="D932" t="s">
        <v>12486</v>
      </c>
    </row>
    <row r="933" spans="1:4" x14ac:dyDescent="0.3">
      <c r="A933">
        <v>39143839</v>
      </c>
      <c r="B933">
        <v>20000000</v>
      </c>
      <c r="C933" s="21">
        <f t="shared" si="14"/>
        <v>19143839</v>
      </c>
      <c r="D933" t="s">
        <v>10012</v>
      </c>
    </row>
    <row r="934" spans="1:4" x14ac:dyDescent="0.3">
      <c r="A934">
        <v>24138847</v>
      </c>
      <c r="B934">
        <v>5000000</v>
      </c>
      <c r="C934" s="21">
        <f t="shared" si="14"/>
        <v>19138847</v>
      </c>
      <c r="D934" t="s">
        <v>11427</v>
      </c>
    </row>
    <row r="935" spans="1:4" x14ac:dyDescent="0.3">
      <c r="A935">
        <v>19445217</v>
      </c>
      <c r="B935">
        <v>325000</v>
      </c>
      <c r="C935" s="21">
        <f t="shared" si="14"/>
        <v>19120217</v>
      </c>
      <c r="D935" t="s">
        <v>12446</v>
      </c>
    </row>
    <row r="936" spans="1:4" x14ac:dyDescent="0.3">
      <c r="A936">
        <v>39103378</v>
      </c>
      <c r="B936">
        <v>20000000</v>
      </c>
      <c r="C936" s="21">
        <f t="shared" si="14"/>
        <v>19103378</v>
      </c>
      <c r="D936" t="s">
        <v>10176</v>
      </c>
    </row>
    <row r="937" spans="1:4" x14ac:dyDescent="0.3">
      <c r="A937">
        <v>21300000</v>
      </c>
      <c r="B937">
        <v>2200000</v>
      </c>
      <c r="C937" s="21">
        <f t="shared" si="14"/>
        <v>19100000</v>
      </c>
      <c r="D937" t="s">
        <v>11896</v>
      </c>
    </row>
    <row r="938" spans="1:4" x14ac:dyDescent="0.3">
      <c r="A938">
        <v>19445217</v>
      </c>
      <c r="B938">
        <v>350000</v>
      </c>
      <c r="C938" s="21">
        <f t="shared" si="14"/>
        <v>19095217</v>
      </c>
      <c r="D938" t="s">
        <v>11218</v>
      </c>
    </row>
    <row r="939" spans="1:4" x14ac:dyDescent="0.3">
      <c r="A939">
        <v>19445217</v>
      </c>
      <c r="B939">
        <v>350000</v>
      </c>
      <c r="C939" s="21">
        <f t="shared" si="14"/>
        <v>19095217</v>
      </c>
      <c r="D939" t="s">
        <v>12091</v>
      </c>
    </row>
    <row r="940" spans="1:4" x14ac:dyDescent="0.3">
      <c r="A940">
        <v>19445217</v>
      </c>
      <c r="B940">
        <v>350000</v>
      </c>
      <c r="C940" s="21">
        <f t="shared" si="14"/>
        <v>19095217</v>
      </c>
      <c r="D940" t="s">
        <v>12443</v>
      </c>
    </row>
    <row r="941" spans="1:4" x14ac:dyDescent="0.3">
      <c r="A941">
        <v>19445217</v>
      </c>
      <c r="B941">
        <v>350000</v>
      </c>
      <c r="C941" s="21">
        <f t="shared" si="14"/>
        <v>19095217</v>
      </c>
      <c r="D941" t="s">
        <v>12444</v>
      </c>
    </row>
    <row r="942" spans="1:4" x14ac:dyDescent="0.3">
      <c r="A942">
        <v>19445217</v>
      </c>
      <c r="B942">
        <v>350000</v>
      </c>
      <c r="C942" s="21">
        <f t="shared" si="14"/>
        <v>19095217</v>
      </c>
      <c r="D942" t="s">
        <v>12463</v>
      </c>
    </row>
    <row r="943" spans="1:4" x14ac:dyDescent="0.3">
      <c r="A943">
        <v>35092918</v>
      </c>
      <c r="B943">
        <v>16000000</v>
      </c>
      <c r="C943" s="21">
        <f t="shared" si="14"/>
        <v>19092918</v>
      </c>
      <c r="D943" t="s">
        <v>8835</v>
      </c>
    </row>
    <row r="944" spans="1:4" x14ac:dyDescent="0.3">
      <c r="A944">
        <v>19445217</v>
      </c>
      <c r="B944">
        <v>375000</v>
      </c>
      <c r="C944" s="21">
        <f t="shared" si="14"/>
        <v>19070217</v>
      </c>
      <c r="D944" t="s">
        <v>12437</v>
      </c>
    </row>
    <row r="945" spans="1:4" x14ac:dyDescent="0.3">
      <c r="A945">
        <v>59068786</v>
      </c>
      <c r="B945">
        <v>40000000</v>
      </c>
      <c r="C945" s="21">
        <f t="shared" si="14"/>
        <v>19068786</v>
      </c>
      <c r="D945" t="s">
        <v>9106</v>
      </c>
    </row>
    <row r="946" spans="1:4" x14ac:dyDescent="0.3">
      <c r="A946">
        <v>25047631</v>
      </c>
      <c r="B946">
        <v>6000000</v>
      </c>
      <c r="C946" s="21">
        <f t="shared" si="14"/>
        <v>19047631</v>
      </c>
      <c r="D946" t="s">
        <v>11308</v>
      </c>
    </row>
    <row r="947" spans="1:4" x14ac:dyDescent="0.3">
      <c r="A947">
        <v>19445217</v>
      </c>
      <c r="B947">
        <v>400000</v>
      </c>
      <c r="C947" s="21">
        <f t="shared" si="14"/>
        <v>19045217</v>
      </c>
      <c r="D947" t="s">
        <v>12331</v>
      </c>
    </row>
    <row r="948" spans="1:4" x14ac:dyDescent="0.3">
      <c r="A948">
        <v>19445217</v>
      </c>
      <c r="B948">
        <v>400000</v>
      </c>
      <c r="C948" s="21">
        <f t="shared" si="14"/>
        <v>19045217</v>
      </c>
      <c r="D948" t="s">
        <v>12344</v>
      </c>
    </row>
    <row r="949" spans="1:4" x14ac:dyDescent="0.3">
      <c r="A949">
        <v>19445217</v>
      </c>
      <c r="B949">
        <v>400000</v>
      </c>
      <c r="C949" s="21">
        <f t="shared" si="14"/>
        <v>19045217</v>
      </c>
      <c r="D949" t="s">
        <v>12434</v>
      </c>
    </row>
    <row r="950" spans="1:4" x14ac:dyDescent="0.3">
      <c r="A950">
        <v>56044241</v>
      </c>
      <c r="B950">
        <v>37000000</v>
      </c>
      <c r="C950" s="21">
        <f t="shared" si="14"/>
        <v>19044241</v>
      </c>
      <c r="D950" t="s">
        <v>9482</v>
      </c>
    </row>
    <row r="951" spans="1:4" x14ac:dyDescent="0.3">
      <c r="A951">
        <v>35010192</v>
      </c>
      <c r="B951">
        <v>16000000</v>
      </c>
      <c r="C951" s="21">
        <f t="shared" si="14"/>
        <v>19010192</v>
      </c>
      <c r="D951" t="s">
        <v>10550</v>
      </c>
    </row>
    <row r="952" spans="1:4" x14ac:dyDescent="0.3">
      <c r="A952">
        <v>19445217</v>
      </c>
      <c r="B952">
        <v>450000</v>
      </c>
      <c r="C952" s="21">
        <f t="shared" si="14"/>
        <v>18995217</v>
      </c>
      <c r="D952" t="s">
        <v>12412</v>
      </c>
    </row>
    <row r="953" spans="1:4" x14ac:dyDescent="0.3">
      <c r="A953">
        <v>19445217</v>
      </c>
      <c r="B953">
        <v>450000</v>
      </c>
      <c r="C953" s="21">
        <f t="shared" si="14"/>
        <v>18995217</v>
      </c>
      <c r="D953" t="s">
        <v>12414</v>
      </c>
    </row>
    <row r="954" spans="1:4" x14ac:dyDescent="0.3">
      <c r="A954">
        <v>19445217</v>
      </c>
      <c r="B954">
        <v>475000</v>
      </c>
      <c r="C954" s="21">
        <f t="shared" si="14"/>
        <v>18970217</v>
      </c>
      <c r="D954" t="s">
        <v>12406</v>
      </c>
    </row>
    <row r="955" spans="1:4" x14ac:dyDescent="0.3">
      <c r="A955">
        <v>19445217</v>
      </c>
      <c r="B955">
        <v>500000</v>
      </c>
      <c r="C955" s="21">
        <f t="shared" si="14"/>
        <v>18945217</v>
      </c>
      <c r="D955" t="s">
        <v>12255</v>
      </c>
    </row>
    <row r="956" spans="1:4" x14ac:dyDescent="0.3">
      <c r="A956">
        <v>19445217</v>
      </c>
      <c r="B956">
        <v>500000</v>
      </c>
      <c r="C956" s="21">
        <f t="shared" si="14"/>
        <v>18945217</v>
      </c>
      <c r="D956" t="s">
        <v>12289</v>
      </c>
    </row>
    <row r="957" spans="1:4" x14ac:dyDescent="0.3">
      <c r="A957">
        <v>19445217</v>
      </c>
      <c r="B957">
        <v>500000</v>
      </c>
      <c r="C957" s="21">
        <f t="shared" si="14"/>
        <v>18945217</v>
      </c>
      <c r="D957" t="s">
        <v>12352</v>
      </c>
    </row>
    <row r="958" spans="1:4" x14ac:dyDescent="0.3">
      <c r="A958">
        <v>19445217</v>
      </c>
      <c r="B958">
        <v>500000</v>
      </c>
      <c r="C958" s="21">
        <f t="shared" si="14"/>
        <v>18945217</v>
      </c>
      <c r="D958" t="s">
        <v>12379</v>
      </c>
    </row>
    <row r="959" spans="1:4" x14ac:dyDescent="0.3">
      <c r="A959">
        <v>19445217</v>
      </c>
      <c r="B959">
        <v>500000</v>
      </c>
      <c r="C959" s="21">
        <f t="shared" si="14"/>
        <v>18945217</v>
      </c>
      <c r="D959" t="s">
        <v>12389</v>
      </c>
    </row>
    <row r="960" spans="1:4" x14ac:dyDescent="0.3">
      <c r="A960">
        <v>19445217</v>
      </c>
      <c r="B960">
        <v>500000</v>
      </c>
      <c r="C960" s="21">
        <f t="shared" si="14"/>
        <v>18945217</v>
      </c>
      <c r="D960" t="s">
        <v>12392</v>
      </c>
    </row>
    <row r="961" spans="1:4" x14ac:dyDescent="0.3">
      <c r="A961">
        <v>19445217</v>
      </c>
      <c r="B961">
        <v>500000</v>
      </c>
      <c r="C961" s="21">
        <f t="shared" si="14"/>
        <v>18945217</v>
      </c>
      <c r="D961" t="s">
        <v>12393</v>
      </c>
    </row>
    <row r="962" spans="1:4" x14ac:dyDescent="0.3">
      <c r="A962">
        <v>19445217</v>
      </c>
      <c r="B962">
        <v>500000</v>
      </c>
      <c r="C962" s="21">
        <f t="shared" ref="C962:C1025" si="15">A962-B962</f>
        <v>18945217</v>
      </c>
      <c r="D962" t="s">
        <v>12395</v>
      </c>
    </row>
    <row r="963" spans="1:4" x14ac:dyDescent="0.3">
      <c r="A963">
        <v>19445217</v>
      </c>
      <c r="B963">
        <v>500000</v>
      </c>
      <c r="C963" s="21">
        <f t="shared" si="15"/>
        <v>18945217</v>
      </c>
      <c r="D963" t="s">
        <v>12398</v>
      </c>
    </row>
    <row r="964" spans="1:4" x14ac:dyDescent="0.3">
      <c r="A964">
        <v>19445217</v>
      </c>
      <c r="B964">
        <v>500000</v>
      </c>
      <c r="C964" s="21">
        <f t="shared" si="15"/>
        <v>18945217</v>
      </c>
      <c r="D964" t="s">
        <v>12399</v>
      </c>
    </row>
    <row r="965" spans="1:4" x14ac:dyDescent="0.3">
      <c r="A965">
        <v>19445217</v>
      </c>
      <c r="B965">
        <v>500000</v>
      </c>
      <c r="C965" s="21">
        <f t="shared" si="15"/>
        <v>18945217</v>
      </c>
      <c r="D965" t="s">
        <v>12401</v>
      </c>
    </row>
    <row r="966" spans="1:4" x14ac:dyDescent="0.3">
      <c r="A966">
        <v>19445217</v>
      </c>
      <c r="B966">
        <v>500000</v>
      </c>
      <c r="C966" s="21">
        <f t="shared" si="15"/>
        <v>18945217</v>
      </c>
      <c r="D966" t="s">
        <v>12403</v>
      </c>
    </row>
    <row r="967" spans="1:4" x14ac:dyDescent="0.3">
      <c r="A967">
        <v>19445217</v>
      </c>
      <c r="B967">
        <v>500000</v>
      </c>
      <c r="C967" s="21">
        <f t="shared" si="15"/>
        <v>18945217</v>
      </c>
      <c r="D967" t="s">
        <v>12405</v>
      </c>
    </row>
    <row r="968" spans="1:4" x14ac:dyDescent="0.3">
      <c r="A968">
        <v>19445217</v>
      </c>
      <c r="B968">
        <v>500000</v>
      </c>
      <c r="C968" s="21">
        <f t="shared" si="15"/>
        <v>18945217</v>
      </c>
      <c r="D968" t="s">
        <v>12409</v>
      </c>
    </row>
    <row r="969" spans="1:4" x14ac:dyDescent="0.3">
      <c r="A969">
        <v>19445217</v>
      </c>
      <c r="B969">
        <v>500000</v>
      </c>
      <c r="C969" s="21">
        <f t="shared" si="15"/>
        <v>18945217</v>
      </c>
      <c r="D969" t="s">
        <v>12427</v>
      </c>
    </row>
    <row r="970" spans="1:4" x14ac:dyDescent="0.3">
      <c r="A970">
        <v>19445217</v>
      </c>
      <c r="B970">
        <v>500000</v>
      </c>
      <c r="C970" s="21">
        <f t="shared" si="15"/>
        <v>18945217</v>
      </c>
      <c r="D970" t="s">
        <v>12430</v>
      </c>
    </row>
    <row r="971" spans="1:4" x14ac:dyDescent="0.3">
      <c r="A971">
        <v>19445217</v>
      </c>
      <c r="B971">
        <v>500000</v>
      </c>
      <c r="C971" s="21">
        <f t="shared" si="15"/>
        <v>18945217</v>
      </c>
      <c r="D971" t="s">
        <v>12469</v>
      </c>
    </row>
    <row r="972" spans="1:4" x14ac:dyDescent="0.3">
      <c r="A972">
        <v>19445217</v>
      </c>
      <c r="B972">
        <v>550000</v>
      </c>
      <c r="C972" s="21">
        <f t="shared" si="15"/>
        <v>18895217</v>
      </c>
      <c r="D972" t="s">
        <v>12351</v>
      </c>
    </row>
    <row r="973" spans="1:4" x14ac:dyDescent="0.3">
      <c r="A973">
        <v>19445217</v>
      </c>
      <c r="B973">
        <v>550000</v>
      </c>
      <c r="C973" s="21">
        <f t="shared" si="15"/>
        <v>18895217</v>
      </c>
      <c r="D973" t="s">
        <v>12354</v>
      </c>
    </row>
    <row r="974" spans="1:4" x14ac:dyDescent="0.3">
      <c r="A974">
        <v>28873374</v>
      </c>
      <c r="B974">
        <v>10000000</v>
      </c>
      <c r="C974" s="21">
        <f t="shared" si="15"/>
        <v>18873374</v>
      </c>
      <c r="D974" t="s">
        <v>10900</v>
      </c>
    </row>
    <row r="975" spans="1:4" x14ac:dyDescent="0.3">
      <c r="A975">
        <v>33860010</v>
      </c>
      <c r="B975">
        <v>15000000</v>
      </c>
      <c r="C975" s="21">
        <f t="shared" si="15"/>
        <v>18860010</v>
      </c>
      <c r="D975" t="s">
        <v>10442</v>
      </c>
    </row>
    <row r="976" spans="1:4" x14ac:dyDescent="0.3">
      <c r="A976">
        <v>19445217</v>
      </c>
      <c r="B976">
        <v>600000</v>
      </c>
      <c r="C976" s="21">
        <f t="shared" si="15"/>
        <v>18845217</v>
      </c>
      <c r="D976" t="s">
        <v>12346</v>
      </c>
    </row>
    <row r="977" spans="1:4" x14ac:dyDescent="0.3">
      <c r="A977">
        <v>19445217</v>
      </c>
      <c r="B977">
        <v>600000</v>
      </c>
      <c r="C977" s="21">
        <f t="shared" si="15"/>
        <v>18845217</v>
      </c>
      <c r="D977" t="s">
        <v>12348</v>
      </c>
    </row>
    <row r="978" spans="1:4" x14ac:dyDescent="0.3">
      <c r="A978">
        <v>19445217</v>
      </c>
      <c r="B978">
        <v>625000</v>
      </c>
      <c r="C978" s="21">
        <f t="shared" si="15"/>
        <v>18820217</v>
      </c>
      <c r="D978" t="s">
        <v>12334</v>
      </c>
    </row>
    <row r="979" spans="1:4" x14ac:dyDescent="0.3">
      <c r="A979">
        <v>19445217</v>
      </c>
      <c r="B979">
        <v>650000</v>
      </c>
      <c r="C979" s="21">
        <f t="shared" si="15"/>
        <v>18795217</v>
      </c>
      <c r="D979" t="s">
        <v>12332</v>
      </c>
    </row>
    <row r="980" spans="1:4" x14ac:dyDescent="0.3">
      <c r="A980">
        <v>19445217</v>
      </c>
      <c r="B980">
        <v>650000</v>
      </c>
      <c r="C980" s="21">
        <f t="shared" si="15"/>
        <v>18795217</v>
      </c>
      <c r="D980" t="s">
        <v>12333</v>
      </c>
    </row>
    <row r="981" spans="1:4" x14ac:dyDescent="0.3">
      <c r="A981">
        <v>19445217</v>
      </c>
      <c r="B981">
        <v>650000</v>
      </c>
      <c r="C981" s="21">
        <f t="shared" si="15"/>
        <v>18795217</v>
      </c>
      <c r="D981" t="s">
        <v>12339</v>
      </c>
    </row>
    <row r="982" spans="1:4" x14ac:dyDescent="0.3">
      <c r="A982">
        <v>19445217</v>
      </c>
      <c r="B982">
        <v>650000</v>
      </c>
      <c r="C982" s="21">
        <f t="shared" si="15"/>
        <v>18795217</v>
      </c>
      <c r="D982" t="s">
        <v>12431</v>
      </c>
    </row>
    <row r="983" spans="1:4" x14ac:dyDescent="0.3">
      <c r="A983">
        <v>33771174</v>
      </c>
      <c r="B983">
        <v>15000000</v>
      </c>
      <c r="C983" s="21">
        <f t="shared" si="15"/>
        <v>18771174</v>
      </c>
      <c r="D983" t="s">
        <v>10425</v>
      </c>
    </row>
    <row r="984" spans="1:4" x14ac:dyDescent="0.3">
      <c r="A984">
        <v>51758599</v>
      </c>
      <c r="B984">
        <v>33000000</v>
      </c>
      <c r="C984" s="21">
        <f t="shared" si="15"/>
        <v>18758599</v>
      </c>
      <c r="D984" t="s">
        <v>9389</v>
      </c>
    </row>
    <row r="985" spans="1:4" x14ac:dyDescent="0.3">
      <c r="A985">
        <v>19445217</v>
      </c>
      <c r="B985">
        <v>700000</v>
      </c>
      <c r="C985" s="21">
        <f t="shared" si="15"/>
        <v>18745217</v>
      </c>
      <c r="D985" t="s">
        <v>12335</v>
      </c>
    </row>
    <row r="986" spans="1:4" x14ac:dyDescent="0.3">
      <c r="A986">
        <v>19445217</v>
      </c>
      <c r="B986">
        <v>750000</v>
      </c>
      <c r="C986" s="21">
        <f t="shared" si="15"/>
        <v>18695217</v>
      </c>
      <c r="D986" t="s">
        <v>12308</v>
      </c>
    </row>
    <row r="987" spans="1:4" x14ac:dyDescent="0.3">
      <c r="A987">
        <v>19445217</v>
      </c>
      <c r="B987">
        <v>750000</v>
      </c>
      <c r="C987" s="21">
        <f t="shared" si="15"/>
        <v>18695217</v>
      </c>
      <c r="D987" t="s">
        <v>12314</v>
      </c>
    </row>
    <row r="988" spans="1:4" x14ac:dyDescent="0.3">
      <c r="A988">
        <v>19445217</v>
      </c>
      <c r="B988">
        <v>750000</v>
      </c>
      <c r="C988" s="21">
        <f t="shared" si="15"/>
        <v>18695217</v>
      </c>
      <c r="D988" t="s">
        <v>12317</v>
      </c>
    </row>
    <row r="989" spans="1:4" x14ac:dyDescent="0.3">
      <c r="A989">
        <v>19445217</v>
      </c>
      <c r="B989">
        <v>750000</v>
      </c>
      <c r="C989" s="21">
        <f t="shared" si="15"/>
        <v>18695217</v>
      </c>
      <c r="D989" t="s">
        <v>12318</v>
      </c>
    </row>
    <row r="990" spans="1:4" x14ac:dyDescent="0.3">
      <c r="A990">
        <v>19445217</v>
      </c>
      <c r="B990">
        <v>750000</v>
      </c>
      <c r="C990" s="21">
        <f t="shared" si="15"/>
        <v>18695217</v>
      </c>
      <c r="D990" t="s">
        <v>12319</v>
      </c>
    </row>
    <row r="991" spans="1:4" x14ac:dyDescent="0.3">
      <c r="A991">
        <v>19445217</v>
      </c>
      <c r="B991">
        <v>750000</v>
      </c>
      <c r="C991" s="21">
        <f t="shared" si="15"/>
        <v>18695217</v>
      </c>
      <c r="D991" t="s">
        <v>12329</v>
      </c>
    </row>
    <row r="992" spans="1:4" x14ac:dyDescent="0.3">
      <c r="A992">
        <v>19445217</v>
      </c>
      <c r="B992">
        <v>750000</v>
      </c>
      <c r="C992" s="21">
        <f t="shared" si="15"/>
        <v>18695217</v>
      </c>
      <c r="D992" t="s">
        <v>12345</v>
      </c>
    </row>
    <row r="993" spans="1:4" x14ac:dyDescent="0.3">
      <c r="A993">
        <v>32645546</v>
      </c>
      <c r="B993">
        <v>14000000</v>
      </c>
      <c r="C993" s="21">
        <f t="shared" si="15"/>
        <v>18645546</v>
      </c>
      <c r="D993" t="s">
        <v>10439</v>
      </c>
    </row>
    <row r="994" spans="1:4" x14ac:dyDescent="0.3">
      <c r="A994">
        <v>19445217</v>
      </c>
      <c r="B994">
        <v>800000</v>
      </c>
      <c r="C994" s="21">
        <f t="shared" si="15"/>
        <v>18645217</v>
      </c>
      <c r="D994" t="s">
        <v>11462</v>
      </c>
    </row>
    <row r="995" spans="1:4" x14ac:dyDescent="0.3">
      <c r="A995">
        <v>19445217</v>
      </c>
      <c r="B995">
        <v>800000</v>
      </c>
      <c r="C995" s="21">
        <f t="shared" si="15"/>
        <v>18645217</v>
      </c>
      <c r="D995" t="s">
        <v>11811</v>
      </c>
    </row>
    <row r="996" spans="1:4" x14ac:dyDescent="0.3">
      <c r="A996">
        <v>19445217</v>
      </c>
      <c r="B996">
        <v>800000</v>
      </c>
      <c r="C996" s="21">
        <f t="shared" si="15"/>
        <v>18645217</v>
      </c>
      <c r="D996" t="s">
        <v>12299</v>
      </c>
    </row>
    <row r="997" spans="1:4" x14ac:dyDescent="0.3">
      <c r="A997">
        <v>19445217</v>
      </c>
      <c r="B997">
        <v>800000</v>
      </c>
      <c r="C997" s="21">
        <f t="shared" si="15"/>
        <v>18645217</v>
      </c>
      <c r="D997" t="s">
        <v>12301</v>
      </c>
    </row>
    <row r="998" spans="1:4" x14ac:dyDescent="0.3">
      <c r="A998">
        <v>35635046</v>
      </c>
      <c r="B998">
        <v>17000000</v>
      </c>
      <c r="C998" s="21">
        <f t="shared" si="15"/>
        <v>18635046</v>
      </c>
      <c r="D998" t="s">
        <v>10293</v>
      </c>
    </row>
    <row r="999" spans="1:4" x14ac:dyDescent="0.3">
      <c r="A999">
        <v>25625110</v>
      </c>
      <c r="B999">
        <v>7000000</v>
      </c>
      <c r="C999" s="21">
        <f t="shared" si="15"/>
        <v>18625110</v>
      </c>
      <c r="D999" t="s">
        <v>11206</v>
      </c>
    </row>
    <row r="1000" spans="1:4" x14ac:dyDescent="0.3">
      <c r="A1000">
        <v>19445217</v>
      </c>
      <c r="B1000">
        <v>850000</v>
      </c>
      <c r="C1000" s="21">
        <f t="shared" si="15"/>
        <v>18595217</v>
      </c>
      <c r="D1000" t="s">
        <v>12298</v>
      </c>
    </row>
    <row r="1001" spans="1:4" x14ac:dyDescent="0.3">
      <c r="A1001">
        <v>33565375</v>
      </c>
      <c r="B1001">
        <v>15000000</v>
      </c>
      <c r="C1001" s="21">
        <f t="shared" si="15"/>
        <v>18565375</v>
      </c>
      <c r="D1001" t="s">
        <v>9707</v>
      </c>
    </row>
    <row r="1002" spans="1:4" x14ac:dyDescent="0.3">
      <c r="A1002">
        <v>19445217</v>
      </c>
      <c r="B1002">
        <v>900000</v>
      </c>
      <c r="C1002" s="21">
        <f t="shared" si="15"/>
        <v>18545217</v>
      </c>
      <c r="D1002" t="s">
        <v>12284</v>
      </c>
    </row>
    <row r="1003" spans="1:4" x14ac:dyDescent="0.3">
      <c r="A1003">
        <v>19445217</v>
      </c>
      <c r="B1003">
        <v>900000</v>
      </c>
      <c r="C1003" s="21">
        <f t="shared" si="15"/>
        <v>18545217</v>
      </c>
      <c r="D1003" t="s">
        <v>12433</v>
      </c>
    </row>
    <row r="1004" spans="1:4" x14ac:dyDescent="0.3">
      <c r="A1004">
        <v>19445217</v>
      </c>
      <c r="B1004">
        <v>913000</v>
      </c>
      <c r="C1004" s="21">
        <f t="shared" si="15"/>
        <v>18532217</v>
      </c>
      <c r="D1004" t="s">
        <v>12271</v>
      </c>
    </row>
    <row r="1005" spans="1:4" x14ac:dyDescent="0.3">
      <c r="A1005">
        <v>23031390</v>
      </c>
      <c r="B1005">
        <v>4500000</v>
      </c>
      <c r="C1005" s="21">
        <f t="shared" si="15"/>
        <v>18531390</v>
      </c>
      <c r="D1005" t="s">
        <v>11437</v>
      </c>
    </row>
    <row r="1006" spans="1:4" x14ac:dyDescent="0.3">
      <c r="A1006">
        <v>19445217</v>
      </c>
      <c r="B1006">
        <v>950000</v>
      </c>
      <c r="C1006" s="21">
        <f t="shared" si="15"/>
        <v>18495217</v>
      </c>
      <c r="D1006" t="s">
        <v>12170</v>
      </c>
    </row>
    <row r="1007" spans="1:4" x14ac:dyDescent="0.3">
      <c r="A1007">
        <v>19445217</v>
      </c>
      <c r="B1007">
        <v>950000</v>
      </c>
      <c r="C1007" s="21">
        <f t="shared" si="15"/>
        <v>18495217</v>
      </c>
      <c r="D1007" t="s">
        <v>12268</v>
      </c>
    </row>
    <row r="1008" spans="1:4" x14ac:dyDescent="0.3">
      <c r="A1008">
        <v>19445217</v>
      </c>
      <c r="B1008">
        <v>950000</v>
      </c>
      <c r="C1008" s="21">
        <f t="shared" si="15"/>
        <v>18495217</v>
      </c>
      <c r="D1008" t="s">
        <v>12269</v>
      </c>
    </row>
    <row r="1009" spans="1:4" x14ac:dyDescent="0.3">
      <c r="A1009">
        <v>66488090</v>
      </c>
      <c r="B1009">
        <v>48000000</v>
      </c>
      <c r="C1009" s="21">
        <f t="shared" si="15"/>
        <v>18488090</v>
      </c>
      <c r="D1009" t="s">
        <v>8937</v>
      </c>
    </row>
    <row r="1010" spans="1:4" x14ac:dyDescent="0.3">
      <c r="A1010">
        <v>19445217</v>
      </c>
      <c r="B1010">
        <v>989000</v>
      </c>
      <c r="C1010" s="21">
        <f t="shared" si="15"/>
        <v>18456217</v>
      </c>
      <c r="D1010" t="s">
        <v>12270</v>
      </c>
    </row>
    <row r="1011" spans="1:4" x14ac:dyDescent="0.3">
      <c r="A1011">
        <v>19445217</v>
      </c>
      <c r="B1011">
        <v>990000</v>
      </c>
      <c r="C1011" s="21">
        <f t="shared" si="15"/>
        <v>18455217</v>
      </c>
      <c r="D1011" t="s">
        <v>12290</v>
      </c>
    </row>
    <row r="1012" spans="1:4" x14ac:dyDescent="0.3">
      <c r="A1012">
        <v>19445217</v>
      </c>
      <c r="B1012">
        <v>1000000</v>
      </c>
      <c r="C1012" s="21">
        <f t="shared" si="15"/>
        <v>18445217</v>
      </c>
      <c r="D1012" t="s">
        <v>8956</v>
      </c>
    </row>
    <row r="1013" spans="1:4" x14ac:dyDescent="0.3">
      <c r="A1013">
        <v>19445217</v>
      </c>
      <c r="B1013">
        <v>1000000</v>
      </c>
      <c r="C1013" s="21">
        <f t="shared" si="15"/>
        <v>18445217</v>
      </c>
      <c r="D1013" t="s">
        <v>11689</v>
      </c>
    </row>
    <row r="1014" spans="1:4" x14ac:dyDescent="0.3">
      <c r="A1014">
        <v>19445217</v>
      </c>
      <c r="B1014">
        <v>1000000</v>
      </c>
      <c r="C1014" s="21">
        <f t="shared" si="15"/>
        <v>18445217</v>
      </c>
      <c r="D1014" t="s">
        <v>11697</v>
      </c>
    </row>
    <row r="1015" spans="1:4" x14ac:dyDescent="0.3">
      <c r="A1015">
        <v>19445217</v>
      </c>
      <c r="B1015">
        <v>1000000</v>
      </c>
      <c r="C1015" s="21">
        <f t="shared" si="15"/>
        <v>18445217</v>
      </c>
      <c r="D1015" t="s">
        <v>12173</v>
      </c>
    </row>
    <row r="1016" spans="1:4" x14ac:dyDescent="0.3">
      <c r="A1016">
        <v>19445217</v>
      </c>
      <c r="B1016">
        <v>1000000</v>
      </c>
      <c r="C1016" s="21">
        <f t="shared" si="15"/>
        <v>18445217</v>
      </c>
      <c r="D1016" t="s">
        <v>12176</v>
      </c>
    </row>
    <row r="1017" spans="1:4" x14ac:dyDescent="0.3">
      <c r="A1017">
        <v>19445217</v>
      </c>
      <c r="B1017">
        <v>1000000</v>
      </c>
      <c r="C1017" s="21">
        <f t="shared" si="15"/>
        <v>18445217</v>
      </c>
      <c r="D1017" t="s">
        <v>12189</v>
      </c>
    </row>
    <row r="1018" spans="1:4" x14ac:dyDescent="0.3">
      <c r="A1018">
        <v>19445217</v>
      </c>
      <c r="B1018">
        <v>1000000</v>
      </c>
      <c r="C1018" s="21">
        <f t="shared" si="15"/>
        <v>18445217</v>
      </c>
      <c r="D1018" t="s">
        <v>12191</v>
      </c>
    </row>
    <row r="1019" spans="1:4" x14ac:dyDescent="0.3">
      <c r="A1019">
        <v>19445217</v>
      </c>
      <c r="B1019">
        <v>1000000</v>
      </c>
      <c r="C1019" s="21">
        <f t="shared" si="15"/>
        <v>18445217</v>
      </c>
      <c r="D1019" t="s">
        <v>12208</v>
      </c>
    </row>
    <row r="1020" spans="1:4" x14ac:dyDescent="0.3">
      <c r="A1020">
        <v>19445217</v>
      </c>
      <c r="B1020">
        <v>1000000</v>
      </c>
      <c r="C1020" s="21">
        <f t="shared" si="15"/>
        <v>18445217</v>
      </c>
      <c r="D1020" t="s">
        <v>12234</v>
      </c>
    </row>
    <row r="1021" spans="1:4" x14ac:dyDescent="0.3">
      <c r="A1021">
        <v>19445217</v>
      </c>
      <c r="B1021">
        <v>1000000</v>
      </c>
      <c r="C1021" s="21">
        <f t="shared" si="15"/>
        <v>18445217</v>
      </c>
      <c r="D1021" t="s">
        <v>12237</v>
      </c>
    </row>
    <row r="1022" spans="1:4" x14ac:dyDescent="0.3">
      <c r="A1022">
        <v>19445217</v>
      </c>
      <c r="B1022">
        <v>1000000</v>
      </c>
      <c r="C1022" s="21">
        <f t="shared" si="15"/>
        <v>18445217</v>
      </c>
      <c r="D1022" t="s">
        <v>12242</v>
      </c>
    </row>
    <row r="1023" spans="1:4" x14ac:dyDescent="0.3">
      <c r="A1023">
        <v>19445217</v>
      </c>
      <c r="B1023">
        <v>1000000</v>
      </c>
      <c r="C1023" s="21">
        <f t="shared" si="15"/>
        <v>18445217</v>
      </c>
      <c r="D1023" t="s">
        <v>12245</v>
      </c>
    </row>
    <row r="1024" spans="1:4" x14ac:dyDescent="0.3">
      <c r="A1024">
        <v>19445217</v>
      </c>
      <c r="B1024">
        <v>1000000</v>
      </c>
      <c r="C1024" s="21">
        <f t="shared" si="15"/>
        <v>18445217</v>
      </c>
      <c r="D1024" t="s">
        <v>12246</v>
      </c>
    </row>
    <row r="1025" spans="1:4" x14ac:dyDescent="0.3">
      <c r="A1025">
        <v>19445217</v>
      </c>
      <c r="B1025">
        <v>1000000</v>
      </c>
      <c r="C1025" s="21">
        <f t="shared" si="15"/>
        <v>18445217</v>
      </c>
      <c r="D1025" t="s">
        <v>12247</v>
      </c>
    </row>
    <row r="1026" spans="1:4" x14ac:dyDescent="0.3">
      <c r="A1026">
        <v>19445217</v>
      </c>
      <c r="B1026">
        <v>1000000</v>
      </c>
      <c r="C1026" s="21">
        <f t="shared" ref="C1026:C1089" si="16">A1026-B1026</f>
        <v>18445217</v>
      </c>
      <c r="D1026" t="s">
        <v>12248</v>
      </c>
    </row>
    <row r="1027" spans="1:4" x14ac:dyDescent="0.3">
      <c r="A1027">
        <v>19445217</v>
      </c>
      <c r="B1027">
        <v>1000000</v>
      </c>
      <c r="C1027" s="21">
        <f t="shared" si="16"/>
        <v>18445217</v>
      </c>
      <c r="D1027" t="s">
        <v>12249</v>
      </c>
    </row>
    <row r="1028" spans="1:4" x14ac:dyDescent="0.3">
      <c r="A1028">
        <v>19445217</v>
      </c>
      <c r="B1028">
        <v>1000000</v>
      </c>
      <c r="C1028" s="21">
        <f t="shared" si="16"/>
        <v>18445217</v>
      </c>
      <c r="D1028" t="s">
        <v>12250</v>
      </c>
    </row>
    <row r="1029" spans="1:4" x14ac:dyDescent="0.3">
      <c r="A1029">
        <v>19445217</v>
      </c>
      <c r="B1029">
        <v>1000000</v>
      </c>
      <c r="C1029" s="21">
        <f t="shared" si="16"/>
        <v>18445217</v>
      </c>
      <c r="D1029" t="s">
        <v>12252</v>
      </c>
    </row>
    <row r="1030" spans="1:4" x14ac:dyDescent="0.3">
      <c r="A1030">
        <v>19445217</v>
      </c>
      <c r="B1030">
        <v>1000000</v>
      </c>
      <c r="C1030" s="21">
        <f t="shared" si="16"/>
        <v>18445217</v>
      </c>
      <c r="D1030" t="s">
        <v>12254</v>
      </c>
    </row>
    <row r="1031" spans="1:4" x14ac:dyDescent="0.3">
      <c r="A1031">
        <v>19445217</v>
      </c>
      <c r="B1031">
        <v>1000000</v>
      </c>
      <c r="C1031" s="21">
        <f t="shared" si="16"/>
        <v>18445217</v>
      </c>
      <c r="D1031" t="s">
        <v>12256</v>
      </c>
    </row>
    <row r="1032" spans="1:4" x14ac:dyDescent="0.3">
      <c r="A1032">
        <v>19445217</v>
      </c>
      <c r="B1032">
        <v>1000000</v>
      </c>
      <c r="C1032" s="21">
        <f t="shared" si="16"/>
        <v>18445217</v>
      </c>
      <c r="D1032" t="s">
        <v>12258</v>
      </c>
    </row>
    <row r="1033" spans="1:4" x14ac:dyDescent="0.3">
      <c r="A1033">
        <v>19445217</v>
      </c>
      <c r="B1033">
        <v>1000000</v>
      </c>
      <c r="C1033" s="21">
        <f t="shared" si="16"/>
        <v>18445217</v>
      </c>
      <c r="D1033" t="s">
        <v>12259</v>
      </c>
    </row>
    <row r="1034" spans="1:4" x14ac:dyDescent="0.3">
      <c r="A1034">
        <v>19445217</v>
      </c>
      <c r="B1034">
        <v>1000000</v>
      </c>
      <c r="C1034" s="21">
        <f t="shared" si="16"/>
        <v>18445217</v>
      </c>
      <c r="D1034" t="s">
        <v>12260</v>
      </c>
    </row>
    <row r="1035" spans="1:4" x14ac:dyDescent="0.3">
      <c r="A1035">
        <v>19445217</v>
      </c>
      <c r="B1035">
        <v>1000000</v>
      </c>
      <c r="C1035" s="21">
        <f t="shared" si="16"/>
        <v>18445217</v>
      </c>
      <c r="D1035" t="s">
        <v>12262</v>
      </c>
    </row>
    <row r="1036" spans="1:4" x14ac:dyDescent="0.3">
      <c r="A1036">
        <v>19445217</v>
      </c>
      <c r="B1036">
        <v>1000000</v>
      </c>
      <c r="C1036" s="21">
        <f t="shared" si="16"/>
        <v>18445217</v>
      </c>
      <c r="D1036" t="s">
        <v>12263</v>
      </c>
    </row>
    <row r="1037" spans="1:4" x14ac:dyDescent="0.3">
      <c r="A1037">
        <v>19445217</v>
      </c>
      <c r="B1037">
        <v>1000000</v>
      </c>
      <c r="C1037" s="21">
        <f t="shared" si="16"/>
        <v>18445217</v>
      </c>
      <c r="D1037" t="s">
        <v>12264</v>
      </c>
    </row>
    <row r="1038" spans="1:4" x14ac:dyDescent="0.3">
      <c r="A1038">
        <v>19445217</v>
      </c>
      <c r="B1038">
        <v>1000000</v>
      </c>
      <c r="C1038" s="21">
        <f t="shared" si="16"/>
        <v>18445217</v>
      </c>
      <c r="D1038" t="s">
        <v>12265</v>
      </c>
    </row>
    <row r="1039" spans="1:4" x14ac:dyDescent="0.3">
      <c r="A1039">
        <v>19445217</v>
      </c>
      <c r="B1039">
        <v>1000000</v>
      </c>
      <c r="C1039" s="21">
        <f t="shared" si="16"/>
        <v>18445217</v>
      </c>
      <c r="D1039" t="s">
        <v>12266</v>
      </c>
    </row>
    <row r="1040" spans="1:4" x14ac:dyDescent="0.3">
      <c r="A1040">
        <v>19445217</v>
      </c>
      <c r="B1040">
        <v>1000000</v>
      </c>
      <c r="C1040" s="21">
        <f t="shared" si="16"/>
        <v>18445217</v>
      </c>
      <c r="D1040" t="s">
        <v>12285</v>
      </c>
    </row>
    <row r="1041" spans="1:4" x14ac:dyDescent="0.3">
      <c r="A1041">
        <v>19445217</v>
      </c>
      <c r="B1041">
        <v>1000000</v>
      </c>
      <c r="C1041" s="21">
        <f t="shared" si="16"/>
        <v>18445217</v>
      </c>
      <c r="D1041" t="s">
        <v>12324</v>
      </c>
    </row>
    <row r="1042" spans="1:4" x14ac:dyDescent="0.3">
      <c r="A1042">
        <v>110416702</v>
      </c>
      <c r="B1042">
        <v>92000000</v>
      </c>
      <c r="C1042" s="21">
        <f t="shared" si="16"/>
        <v>18416702</v>
      </c>
      <c r="D1042" t="s">
        <v>8357</v>
      </c>
    </row>
    <row r="1043" spans="1:4" x14ac:dyDescent="0.3">
      <c r="A1043">
        <v>30400000</v>
      </c>
      <c r="B1043">
        <v>12000000</v>
      </c>
      <c r="C1043" s="21">
        <f t="shared" si="16"/>
        <v>18400000</v>
      </c>
      <c r="D1043" t="s">
        <v>10696</v>
      </c>
    </row>
    <row r="1044" spans="1:4" x14ac:dyDescent="0.3">
      <c r="A1044">
        <v>33386128</v>
      </c>
      <c r="B1044">
        <v>15000000</v>
      </c>
      <c r="C1044" s="21">
        <f t="shared" si="16"/>
        <v>18386128</v>
      </c>
      <c r="D1044" t="s">
        <v>10427</v>
      </c>
    </row>
    <row r="1045" spans="1:4" x14ac:dyDescent="0.3">
      <c r="A1045">
        <v>19445217</v>
      </c>
      <c r="B1045">
        <v>1100000</v>
      </c>
      <c r="C1045" s="21">
        <f t="shared" si="16"/>
        <v>18345217</v>
      </c>
      <c r="D1045" t="s">
        <v>12168</v>
      </c>
    </row>
    <row r="1046" spans="1:4" x14ac:dyDescent="0.3">
      <c r="A1046">
        <v>19445217</v>
      </c>
      <c r="B1046">
        <v>1100000</v>
      </c>
      <c r="C1046" s="21">
        <f t="shared" si="16"/>
        <v>18345217</v>
      </c>
      <c r="D1046" t="s">
        <v>12169</v>
      </c>
    </row>
    <row r="1047" spans="1:4" x14ac:dyDescent="0.3">
      <c r="A1047">
        <v>19445217</v>
      </c>
      <c r="B1047">
        <v>1100000</v>
      </c>
      <c r="C1047" s="21">
        <f t="shared" si="16"/>
        <v>18345217</v>
      </c>
      <c r="D1047" t="s">
        <v>12175</v>
      </c>
    </row>
    <row r="1048" spans="1:4" x14ac:dyDescent="0.3">
      <c r="A1048">
        <v>19445217</v>
      </c>
      <c r="B1048">
        <v>1100000</v>
      </c>
      <c r="C1048" s="21">
        <f t="shared" si="16"/>
        <v>18345217</v>
      </c>
      <c r="D1048" t="s">
        <v>12194</v>
      </c>
    </row>
    <row r="1049" spans="1:4" x14ac:dyDescent="0.3">
      <c r="A1049">
        <v>34308901</v>
      </c>
      <c r="B1049">
        <v>16000000</v>
      </c>
      <c r="C1049" s="21">
        <f t="shared" si="16"/>
        <v>18308901</v>
      </c>
      <c r="D1049" t="s">
        <v>10424</v>
      </c>
    </row>
    <row r="1050" spans="1:4" x14ac:dyDescent="0.3">
      <c r="A1050">
        <v>24792061</v>
      </c>
      <c r="B1050">
        <v>6500000</v>
      </c>
      <c r="C1050" s="21">
        <f t="shared" si="16"/>
        <v>18292061</v>
      </c>
      <c r="D1050" t="s">
        <v>11168</v>
      </c>
    </row>
    <row r="1051" spans="1:4" x14ac:dyDescent="0.3">
      <c r="A1051">
        <v>40270895</v>
      </c>
      <c r="B1051">
        <v>22000000</v>
      </c>
      <c r="C1051" s="21">
        <f t="shared" si="16"/>
        <v>18270895</v>
      </c>
      <c r="D1051" t="s">
        <v>9917</v>
      </c>
    </row>
    <row r="1052" spans="1:4" x14ac:dyDescent="0.3">
      <c r="A1052">
        <v>19445217</v>
      </c>
      <c r="B1052">
        <v>1200000</v>
      </c>
      <c r="C1052" s="21">
        <f t="shared" si="16"/>
        <v>18245217</v>
      </c>
      <c r="D1052" t="s">
        <v>11902</v>
      </c>
    </row>
    <row r="1053" spans="1:4" x14ac:dyDescent="0.3">
      <c r="A1053">
        <v>19445217</v>
      </c>
      <c r="B1053">
        <v>1200000</v>
      </c>
      <c r="C1053" s="21">
        <f t="shared" si="16"/>
        <v>18245217</v>
      </c>
      <c r="D1053" t="s">
        <v>12138</v>
      </c>
    </row>
    <row r="1054" spans="1:4" x14ac:dyDescent="0.3">
      <c r="A1054">
        <v>19445217</v>
      </c>
      <c r="B1054">
        <v>1200000</v>
      </c>
      <c r="C1054" s="21">
        <f t="shared" si="16"/>
        <v>18245217</v>
      </c>
      <c r="D1054" t="s">
        <v>12153</v>
      </c>
    </row>
    <row r="1055" spans="1:4" x14ac:dyDescent="0.3">
      <c r="A1055">
        <v>19445217</v>
      </c>
      <c r="B1055">
        <v>1200000</v>
      </c>
      <c r="C1055" s="21">
        <f t="shared" si="16"/>
        <v>18245217</v>
      </c>
      <c r="D1055" t="s">
        <v>12154</v>
      </c>
    </row>
    <row r="1056" spans="1:4" x14ac:dyDescent="0.3">
      <c r="A1056">
        <v>19445217</v>
      </c>
      <c r="B1056">
        <v>1200000</v>
      </c>
      <c r="C1056" s="21">
        <f t="shared" si="16"/>
        <v>18245217</v>
      </c>
      <c r="D1056" t="s">
        <v>12155</v>
      </c>
    </row>
    <row r="1057" spans="1:4" x14ac:dyDescent="0.3">
      <c r="A1057">
        <v>19445217</v>
      </c>
      <c r="B1057">
        <v>1200000</v>
      </c>
      <c r="C1057" s="21">
        <f t="shared" si="16"/>
        <v>18245217</v>
      </c>
      <c r="D1057" t="s">
        <v>12157</v>
      </c>
    </row>
    <row r="1058" spans="1:4" x14ac:dyDescent="0.3">
      <c r="A1058">
        <v>19445217</v>
      </c>
      <c r="B1058">
        <v>1200000</v>
      </c>
      <c r="C1058" s="21">
        <f t="shared" si="16"/>
        <v>18245217</v>
      </c>
      <c r="D1058" t="s">
        <v>12158</v>
      </c>
    </row>
    <row r="1059" spans="1:4" x14ac:dyDescent="0.3">
      <c r="A1059">
        <v>19445217</v>
      </c>
      <c r="B1059">
        <v>1200000</v>
      </c>
      <c r="C1059" s="21">
        <f t="shared" si="16"/>
        <v>18245217</v>
      </c>
      <c r="D1059" t="s">
        <v>12159</v>
      </c>
    </row>
    <row r="1060" spans="1:4" x14ac:dyDescent="0.3">
      <c r="A1060">
        <v>19445217</v>
      </c>
      <c r="B1060">
        <v>1250000</v>
      </c>
      <c r="C1060" s="21">
        <f t="shared" si="16"/>
        <v>18195217</v>
      </c>
      <c r="D1060" t="s">
        <v>11999</v>
      </c>
    </row>
    <row r="1061" spans="1:4" x14ac:dyDescent="0.3">
      <c r="A1061">
        <v>19445217</v>
      </c>
      <c r="B1061">
        <v>1250000</v>
      </c>
      <c r="C1061" s="21">
        <f t="shared" si="16"/>
        <v>18195217</v>
      </c>
      <c r="D1061" t="s">
        <v>12110</v>
      </c>
    </row>
    <row r="1062" spans="1:4" x14ac:dyDescent="0.3">
      <c r="A1062">
        <v>19445217</v>
      </c>
      <c r="B1062">
        <v>1250000</v>
      </c>
      <c r="C1062" s="21">
        <f t="shared" si="16"/>
        <v>18195217</v>
      </c>
      <c r="D1062" t="s">
        <v>12124</v>
      </c>
    </row>
    <row r="1063" spans="1:4" x14ac:dyDescent="0.3">
      <c r="A1063">
        <v>19445217</v>
      </c>
      <c r="B1063">
        <v>1250000</v>
      </c>
      <c r="C1063" s="21">
        <f t="shared" si="16"/>
        <v>18195217</v>
      </c>
      <c r="D1063" t="s">
        <v>12125</v>
      </c>
    </row>
    <row r="1064" spans="1:4" x14ac:dyDescent="0.3">
      <c r="A1064">
        <v>19445217</v>
      </c>
      <c r="B1064">
        <v>1250000</v>
      </c>
      <c r="C1064" s="21">
        <f t="shared" si="16"/>
        <v>18195217</v>
      </c>
      <c r="D1064" t="s">
        <v>12128</v>
      </c>
    </row>
    <row r="1065" spans="1:4" x14ac:dyDescent="0.3">
      <c r="A1065">
        <v>19445217</v>
      </c>
      <c r="B1065">
        <v>1250000</v>
      </c>
      <c r="C1065" s="21">
        <f t="shared" si="16"/>
        <v>18195217</v>
      </c>
      <c r="D1065" t="s">
        <v>12129</v>
      </c>
    </row>
    <row r="1066" spans="1:4" x14ac:dyDescent="0.3">
      <c r="A1066">
        <v>20167424</v>
      </c>
      <c r="B1066">
        <v>2000000</v>
      </c>
      <c r="C1066" s="21">
        <f t="shared" si="16"/>
        <v>18167424</v>
      </c>
      <c r="D1066" t="s">
        <v>11685</v>
      </c>
    </row>
    <row r="1067" spans="1:4" x14ac:dyDescent="0.3">
      <c r="A1067">
        <v>19445217</v>
      </c>
      <c r="B1067">
        <v>1288000</v>
      </c>
      <c r="C1067" s="21">
        <f t="shared" si="16"/>
        <v>18157217</v>
      </c>
      <c r="D1067" t="s">
        <v>12122</v>
      </c>
    </row>
    <row r="1068" spans="1:4" x14ac:dyDescent="0.3">
      <c r="A1068">
        <v>19445217</v>
      </c>
      <c r="B1068">
        <v>1300000</v>
      </c>
      <c r="C1068" s="21">
        <f t="shared" si="16"/>
        <v>18145217</v>
      </c>
      <c r="D1068" t="s">
        <v>12120</v>
      </c>
    </row>
    <row r="1069" spans="1:4" x14ac:dyDescent="0.3">
      <c r="A1069">
        <v>19445217</v>
      </c>
      <c r="B1069">
        <v>1300000</v>
      </c>
      <c r="C1069" s="21">
        <f t="shared" si="16"/>
        <v>18145217</v>
      </c>
      <c r="D1069" t="s">
        <v>12121</v>
      </c>
    </row>
    <row r="1070" spans="1:4" x14ac:dyDescent="0.3">
      <c r="A1070">
        <v>19445217</v>
      </c>
      <c r="B1070">
        <v>1300000</v>
      </c>
      <c r="C1070" s="21">
        <f t="shared" si="16"/>
        <v>18145217</v>
      </c>
      <c r="D1070" t="s">
        <v>12134</v>
      </c>
    </row>
    <row r="1071" spans="1:4" x14ac:dyDescent="0.3">
      <c r="A1071">
        <v>19445217</v>
      </c>
      <c r="B1071">
        <v>1300000</v>
      </c>
      <c r="C1071" s="21">
        <f t="shared" si="16"/>
        <v>18145217</v>
      </c>
      <c r="D1071" t="s">
        <v>12178</v>
      </c>
    </row>
    <row r="1072" spans="1:4" x14ac:dyDescent="0.3">
      <c r="A1072">
        <v>35143332</v>
      </c>
      <c r="B1072">
        <v>17000000</v>
      </c>
      <c r="C1072" s="21">
        <f t="shared" si="16"/>
        <v>18143332</v>
      </c>
      <c r="D1072" t="s">
        <v>9760</v>
      </c>
    </row>
    <row r="1073" spans="1:4" x14ac:dyDescent="0.3">
      <c r="A1073">
        <v>19445217</v>
      </c>
      <c r="B1073">
        <v>1377800</v>
      </c>
      <c r="C1073" s="21">
        <f t="shared" si="16"/>
        <v>18067417</v>
      </c>
      <c r="D1073" t="s">
        <v>12108</v>
      </c>
    </row>
    <row r="1074" spans="1:4" x14ac:dyDescent="0.3">
      <c r="A1074">
        <v>26049082</v>
      </c>
      <c r="B1074">
        <v>8000000</v>
      </c>
      <c r="C1074" s="21">
        <f t="shared" si="16"/>
        <v>18049082</v>
      </c>
      <c r="D1074" t="s">
        <v>11106</v>
      </c>
    </row>
    <row r="1075" spans="1:4" x14ac:dyDescent="0.3">
      <c r="A1075">
        <v>19445217</v>
      </c>
      <c r="B1075">
        <v>1400000</v>
      </c>
      <c r="C1075" s="21">
        <f t="shared" si="16"/>
        <v>18045217</v>
      </c>
      <c r="D1075" t="s">
        <v>12107</v>
      </c>
    </row>
    <row r="1076" spans="1:4" x14ac:dyDescent="0.3">
      <c r="A1076">
        <v>19445217</v>
      </c>
      <c r="B1076">
        <v>1400000</v>
      </c>
      <c r="C1076" s="21">
        <f t="shared" si="16"/>
        <v>18045217</v>
      </c>
      <c r="D1076" t="s">
        <v>12116</v>
      </c>
    </row>
    <row r="1077" spans="1:4" x14ac:dyDescent="0.3">
      <c r="A1077">
        <v>19445217</v>
      </c>
      <c r="B1077">
        <v>1400000</v>
      </c>
      <c r="C1077" s="21">
        <f t="shared" si="16"/>
        <v>18045217</v>
      </c>
      <c r="D1077" t="s">
        <v>12171</v>
      </c>
    </row>
    <row r="1078" spans="1:4" x14ac:dyDescent="0.3">
      <c r="A1078">
        <v>48043505</v>
      </c>
      <c r="B1078">
        <v>30000000</v>
      </c>
      <c r="C1078" s="21">
        <f t="shared" si="16"/>
        <v>18043505</v>
      </c>
      <c r="D1078" t="s">
        <v>9620</v>
      </c>
    </row>
    <row r="1079" spans="1:4" x14ac:dyDescent="0.3">
      <c r="A1079">
        <v>38037513</v>
      </c>
      <c r="B1079">
        <v>20000000</v>
      </c>
      <c r="C1079" s="21">
        <f t="shared" si="16"/>
        <v>18037513</v>
      </c>
      <c r="D1079" t="s">
        <v>10014</v>
      </c>
    </row>
    <row r="1080" spans="1:4" x14ac:dyDescent="0.3">
      <c r="A1080">
        <v>19445217</v>
      </c>
      <c r="B1080">
        <v>1420000</v>
      </c>
      <c r="C1080" s="21">
        <f t="shared" si="16"/>
        <v>18025217</v>
      </c>
      <c r="D1080" t="s">
        <v>12130</v>
      </c>
    </row>
    <row r="1081" spans="1:4" x14ac:dyDescent="0.3">
      <c r="A1081">
        <v>59992760</v>
      </c>
      <c r="B1081">
        <v>42000000</v>
      </c>
      <c r="C1081" s="21">
        <f t="shared" si="16"/>
        <v>17992760</v>
      </c>
      <c r="D1081" t="s">
        <v>9052</v>
      </c>
    </row>
    <row r="1082" spans="1:4" x14ac:dyDescent="0.3">
      <c r="A1082">
        <v>19445217</v>
      </c>
      <c r="B1082">
        <v>1455000</v>
      </c>
      <c r="C1082" s="21">
        <f t="shared" si="16"/>
        <v>17990217</v>
      </c>
      <c r="D1082" t="s">
        <v>12102</v>
      </c>
    </row>
    <row r="1083" spans="1:4" x14ac:dyDescent="0.3">
      <c r="A1083">
        <v>57981889</v>
      </c>
      <c r="B1083">
        <v>40000000</v>
      </c>
      <c r="C1083" s="21">
        <f t="shared" si="16"/>
        <v>17981889</v>
      </c>
      <c r="D1083" t="s">
        <v>9112</v>
      </c>
    </row>
    <row r="1084" spans="1:4" x14ac:dyDescent="0.3">
      <c r="A1084">
        <v>20966644</v>
      </c>
      <c r="B1084">
        <v>3000000</v>
      </c>
      <c r="C1084" s="21">
        <f t="shared" si="16"/>
        <v>17966644</v>
      </c>
      <c r="D1084" t="s">
        <v>11739</v>
      </c>
    </row>
    <row r="1085" spans="1:4" x14ac:dyDescent="0.3">
      <c r="A1085">
        <v>19445217</v>
      </c>
      <c r="B1085">
        <v>1500000</v>
      </c>
      <c r="C1085" s="21">
        <f t="shared" si="16"/>
        <v>17945217</v>
      </c>
      <c r="D1085" t="s">
        <v>8939</v>
      </c>
    </row>
    <row r="1086" spans="1:4" x14ac:dyDescent="0.3">
      <c r="A1086">
        <v>19445217</v>
      </c>
      <c r="B1086">
        <v>1500000</v>
      </c>
      <c r="C1086" s="21">
        <f t="shared" si="16"/>
        <v>17945217</v>
      </c>
      <c r="D1086" t="s">
        <v>11909</v>
      </c>
    </row>
    <row r="1087" spans="1:4" x14ac:dyDescent="0.3">
      <c r="A1087">
        <v>19445217</v>
      </c>
      <c r="B1087">
        <v>1500000</v>
      </c>
      <c r="C1087" s="21">
        <f t="shared" si="16"/>
        <v>17945217</v>
      </c>
      <c r="D1087" t="s">
        <v>12007</v>
      </c>
    </row>
    <row r="1088" spans="1:4" x14ac:dyDescent="0.3">
      <c r="A1088">
        <v>19445217</v>
      </c>
      <c r="B1088">
        <v>1500000</v>
      </c>
      <c r="C1088" s="21">
        <f t="shared" si="16"/>
        <v>17945217</v>
      </c>
      <c r="D1088" t="s">
        <v>12059</v>
      </c>
    </row>
    <row r="1089" spans="1:4" x14ac:dyDescent="0.3">
      <c r="A1089">
        <v>19445217</v>
      </c>
      <c r="B1089">
        <v>1500000</v>
      </c>
      <c r="C1089" s="21">
        <f t="shared" si="16"/>
        <v>17945217</v>
      </c>
      <c r="D1089" t="s">
        <v>12067</v>
      </c>
    </row>
    <row r="1090" spans="1:4" x14ac:dyDescent="0.3">
      <c r="A1090">
        <v>19445217</v>
      </c>
      <c r="B1090">
        <v>1500000</v>
      </c>
      <c r="C1090" s="21">
        <f t="shared" ref="C1090:C1153" si="17">A1090-B1090</f>
        <v>17945217</v>
      </c>
      <c r="D1090" t="s">
        <v>12075</v>
      </c>
    </row>
    <row r="1091" spans="1:4" x14ac:dyDescent="0.3">
      <c r="A1091">
        <v>19445217</v>
      </c>
      <c r="B1091">
        <v>1500000</v>
      </c>
      <c r="C1091" s="21">
        <f t="shared" si="17"/>
        <v>17945217</v>
      </c>
      <c r="D1091" t="s">
        <v>12079</v>
      </c>
    </row>
    <row r="1092" spans="1:4" x14ac:dyDescent="0.3">
      <c r="A1092">
        <v>19445217</v>
      </c>
      <c r="B1092">
        <v>1500000</v>
      </c>
      <c r="C1092" s="21">
        <f t="shared" si="17"/>
        <v>17945217</v>
      </c>
      <c r="D1092" t="s">
        <v>12085</v>
      </c>
    </row>
    <row r="1093" spans="1:4" x14ac:dyDescent="0.3">
      <c r="A1093">
        <v>19445217</v>
      </c>
      <c r="B1093">
        <v>1500000</v>
      </c>
      <c r="C1093" s="21">
        <f t="shared" si="17"/>
        <v>17945217</v>
      </c>
      <c r="D1093" t="s">
        <v>12089</v>
      </c>
    </row>
    <row r="1094" spans="1:4" x14ac:dyDescent="0.3">
      <c r="A1094">
        <v>19445217</v>
      </c>
      <c r="B1094">
        <v>1500000</v>
      </c>
      <c r="C1094" s="21">
        <f t="shared" si="17"/>
        <v>17945217</v>
      </c>
      <c r="D1094" t="s">
        <v>12092</v>
      </c>
    </row>
    <row r="1095" spans="1:4" x14ac:dyDescent="0.3">
      <c r="A1095">
        <v>19445217</v>
      </c>
      <c r="B1095">
        <v>1500000</v>
      </c>
      <c r="C1095" s="21">
        <f t="shared" si="17"/>
        <v>17945217</v>
      </c>
      <c r="D1095" t="s">
        <v>12093</v>
      </c>
    </row>
    <row r="1096" spans="1:4" x14ac:dyDescent="0.3">
      <c r="A1096">
        <v>19445217</v>
      </c>
      <c r="B1096">
        <v>1500000</v>
      </c>
      <c r="C1096" s="21">
        <f t="shared" si="17"/>
        <v>17945217</v>
      </c>
      <c r="D1096" t="s">
        <v>12094</v>
      </c>
    </row>
    <row r="1097" spans="1:4" x14ac:dyDescent="0.3">
      <c r="A1097">
        <v>19445217</v>
      </c>
      <c r="B1097">
        <v>1500000</v>
      </c>
      <c r="C1097" s="21">
        <f t="shared" si="17"/>
        <v>17945217</v>
      </c>
      <c r="D1097" t="s">
        <v>12096</v>
      </c>
    </row>
    <row r="1098" spans="1:4" x14ac:dyDescent="0.3">
      <c r="A1098">
        <v>19445217</v>
      </c>
      <c r="B1098">
        <v>1500000</v>
      </c>
      <c r="C1098" s="21">
        <f t="shared" si="17"/>
        <v>17945217</v>
      </c>
      <c r="D1098" t="s">
        <v>12098</v>
      </c>
    </row>
    <row r="1099" spans="1:4" x14ac:dyDescent="0.3">
      <c r="A1099">
        <v>19445217</v>
      </c>
      <c r="B1099">
        <v>1500000</v>
      </c>
      <c r="C1099" s="21">
        <f t="shared" si="17"/>
        <v>17945217</v>
      </c>
      <c r="D1099" t="s">
        <v>12099</v>
      </c>
    </row>
    <row r="1100" spans="1:4" x14ac:dyDescent="0.3">
      <c r="A1100">
        <v>19445217</v>
      </c>
      <c r="B1100">
        <v>1500000</v>
      </c>
      <c r="C1100" s="21">
        <f t="shared" si="17"/>
        <v>17945217</v>
      </c>
      <c r="D1100" t="s">
        <v>12149</v>
      </c>
    </row>
    <row r="1101" spans="1:4" x14ac:dyDescent="0.3">
      <c r="A1101">
        <v>25926543</v>
      </c>
      <c r="B1101">
        <v>8000000</v>
      </c>
      <c r="C1101" s="21">
        <f t="shared" si="17"/>
        <v>17926543</v>
      </c>
      <c r="D1101" t="s">
        <v>11105</v>
      </c>
    </row>
    <row r="1102" spans="1:4" x14ac:dyDescent="0.3">
      <c r="A1102">
        <v>41895491</v>
      </c>
      <c r="B1102">
        <v>24000000</v>
      </c>
      <c r="C1102" s="21">
        <f t="shared" si="17"/>
        <v>17895491</v>
      </c>
      <c r="D1102" t="s">
        <v>9861</v>
      </c>
    </row>
    <row r="1103" spans="1:4" x14ac:dyDescent="0.3">
      <c r="A1103">
        <v>83892374</v>
      </c>
      <c r="B1103">
        <v>66000000</v>
      </c>
      <c r="C1103" s="21">
        <f t="shared" si="17"/>
        <v>17892374</v>
      </c>
      <c r="D1103" t="s">
        <v>8588</v>
      </c>
    </row>
    <row r="1104" spans="1:4" x14ac:dyDescent="0.3">
      <c r="A1104">
        <v>19100000</v>
      </c>
      <c r="B1104">
        <v>1250000</v>
      </c>
      <c r="C1104" s="21">
        <f t="shared" si="17"/>
        <v>17850000</v>
      </c>
      <c r="D1104" t="s">
        <v>12123</v>
      </c>
    </row>
    <row r="1105" spans="1:4" x14ac:dyDescent="0.3">
      <c r="A1105">
        <v>19445217</v>
      </c>
      <c r="B1105">
        <v>1600000</v>
      </c>
      <c r="C1105" s="21">
        <f t="shared" si="17"/>
        <v>17845217</v>
      </c>
      <c r="D1105" t="s">
        <v>12045</v>
      </c>
    </row>
    <row r="1106" spans="1:4" x14ac:dyDescent="0.3">
      <c r="A1106">
        <v>19445217</v>
      </c>
      <c r="B1106">
        <v>1600000</v>
      </c>
      <c r="C1106" s="21">
        <f t="shared" si="17"/>
        <v>17845217</v>
      </c>
      <c r="D1106" t="s">
        <v>12052</v>
      </c>
    </row>
    <row r="1107" spans="1:4" x14ac:dyDescent="0.3">
      <c r="A1107">
        <v>19445217</v>
      </c>
      <c r="B1107">
        <v>1614000</v>
      </c>
      <c r="C1107" s="21">
        <f t="shared" si="17"/>
        <v>17831217</v>
      </c>
      <c r="D1107" t="s">
        <v>11927</v>
      </c>
    </row>
    <row r="1108" spans="1:4" x14ac:dyDescent="0.3">
      <c r="A1108">
        <v>67823573</v>
      </c>
      <c r="B1108">
        <v>50000000</v>
      </c>
      <c r="C1108" s="21">
        <f t="shared" si="17"/>
        <v>17823573</v>
      </c>
      <c r="D1108" t="s">
        <v>8859</v>
      </c>
    </row>
    <row r="1109" spans="1:4" x14ac:dyDescent="0.3">
      <c r="A1109">
        <v>19445217</v>
      </c>
      <c r="B1109">
        <v>1644736</v>
      </c>
      <c r="C1109" s="21">
        <f t="shared" si="17"/>
        <v>17800481</v>
      </c>
      <c r="D1109" t="s">
        <v>12043</v>
      </c>
    </row>
    <row r="1110" spans="1:4" x14ac:dyDescent="0.3">
      <c r="A1110">
        <v>19445217</v>
      </c>
      <c r="B1110">
        <v>1650000</v>
      </c>
      <c r="C1110" s="21">
        <f t="shared" si="17"/>
        <v>17795217</v>
      </c>
      <c r="D1110" t="s">
        <v>12044</v>
      </c>
    </row>
    <row r="1111" spans="1:4" x14ac:dyDescent="0.3">
      <c r="A1111">
        <v>19445217</v>
      </c>
      <c r="B1111">
        <v>1696377</v>
      </c>
      <c r="C1111" s="21">
        <f t="shared" si="17"/>
        <v>17748840</v>
      </c>
      <c r="D1111" t="s">
        <v>12063</v>
      </c>
    </row>
    <row r="1112" spans="1:4" x14ac:dyDescent="0.3">
      <c r="A1112">
        <v>19445217</v>
      </c>
      <c r="B1112">
        <v>1700000</v>
      </c>
      <c r="C1112" s="21">
        <f t="shared" si="17"/>
        <v>17745217</v>
      </c>
      <c r="D1112" t="s">
        <v>12036</v>
      </c>
    </row>
    <row r="1113" spans="1:4" x14ac:dyDescent="0.3">
      <c r="A1113">
        <v>27736779</v>
      </c>
      <c r="B1113">
        <v>10000000</v>
      </c>
      <c r="C1113" s="21">
        <f t="shared" si="17"/>
        <v>17736779</v>
      </c>
      <c r="D1113" t="s">
        <v>10879</v>
      </c>
    </row>
    <row r="1114" spans="1:4" x14ac:dyDescent="0.3">
      <c r="A1114">
        <v>32721635</v>
      </c>
      <c r="B1114">
        <v>15000000</v>
      </c>
      <c r="C1114" s="21">
        <f t="shared" si="17"/>
        <v>17721635</v>
      </c>
      <c r="D1114" t="s">
        <v>10429</v>
      </c>
    </row>
    <row r="1115" spans="1:4" x14ac:dyDescent="0.3">
      <c r="A1115">
        <v>85707116</v>
      </c>
      <c r="B1115">
        <v>68000000</v>
      </c>
      <c r="C1115" s="21">
        <f t="shared" si="17"/>
        <v>17707116</v>
      </c>
      <c r="D1115" t="s">
        <v>8441</v>
      </c>
    </row>
    <row r="1116" spans="1:4" x14ac:dyDescent="0.3">
      <c r="A1116">
        <v>19445217</v>
      </c>
      <c r="B1116">
        <v>1750000</v>
      </c>
      <c r="C1116" s="21">
        <f t="shared" si="17"/>
        <v>17695217</v>
      </c>
      <c r="D1116" t="s">
        <v>12034</v>
      </c>
    </row>
    <row r="1117" spans="1:4" x14ac:dyDescent="0.3">
      <c r="A1117">
        <v>19445217</v>
      </c>
      <c r="B1117">
        <v>1750000</v>
      </c>
      <c r="C1117" s="21">
        <f t="shared" si="17"/>
        <v>17695217</v>
      </c>
      <c r="D1117" t="s">
        <v>12117</v>
      </c>
    </row>
    <row r="1118" spans="1:4" x14ac:dyDescent="0.3">
      <c r="A1118">
        <v>37672350</v>
      </c>
      <c r="B1118">
        <v>20000000</v>
      </c>
      <c r="C1118" s="21">
        <f t="shared" si="17"/>
        <v>17672350</v>
      </c>
      <c r="D1118" t="s">
        <v>10013</v>
      </c>
    </row>
    <row r="1119" spans="1:4" x14ac:dyDescent="0.3">
      <c r="A1119">
        <v>19445217</v>
      </c>
      <c r="B1119">
        <v>1800000</v>
      </c>
      <c r="C1119" s="21">
        <f t="shared" si="17"/>
        <v>17645217</v>
      </c>
      <c r="D1119" t="s">
        <v>9998</v>
      </c>
    </row>
    <row r="1120" spans="1:4" x14ac:dyDescent="0.3">
      <c r="A1120">
        <v>19445217</v>
      </c>
      <c r="B1120">
        <v>1800000</v>
      </c>
      <c r="C1120" s="21">
        <f t="shared" si="17"/>
        <v>17645217</v>
      </c>
      <c r="D1120" t="s">
        <v>12015</v>
      </c>
    </row>
    <row r="1121" spans="1:4" x14ac:dyDescent="0.3">
      <c r="A1121">
        <v>19445217</v>
      </c>
      <c r="B1121">
        <v>1800000</v>
      </c>
      <c r="C1121" s="21">
        <f t="shared" si="17"/>
        <v>17645217</v>
      </c>
      <c r="D1121" t="s">
        <v>12016</v>
      </c>
    </row>
    <row r="1122" spans="1:4" x14ac:dyDescent="0.3">
      <c r="A1122">
        <v>19445217</v>
      </c>
      <c r="B1122">
        <v>1800000</v>
      </c>
      <c r="C1122" s="21">
        <f t="shared" si="17"/>
        <v>17645217</v>
      </c>
      <c r="D1122" t="s">
        <v>12019</v>
      </c>
    </row>
    <row r="1123" spans="1:4" x14ac:dyDescent="0.3">
      <c r="A1123">
        <v>19445217</v>
      </c>
      <c r="B1123">
        <v>1800000</v>
      </c>
      <c r="C1123" s="21">
        <f t="shared" si="17"/>
        <v>17645217</v>
      </c>
      <c r="D1123" t="s">
        <v>12023</v>
      </c>
    </row>
    <row r="1124" spans="1:4" x14ac:dyDescent="0.3">
      <c r="A1124">
        <v>19445217</v>
      </c>
      <c r="B1124">
        <v>1800000</v>
      </c>
      <c r="C1124" s="21">
        <f t="shared" si="17"/>
        <v>17645217</v>
      </c>
      <c r="D1124" t="s">
        <v>12025</v>
      </c>
    </row>
    <row r="1125" spans="1:4" x14ac:dyDescent="0.3">
      <c r="A1125">
        <v>19445217</v>
      </c>
      <c r="B1125">
        <v>1800000</v>
      </c>
      <c r="C1125" s="21">
        <f t="shared" si="17"/>
        <v>17645217</v>
      </c>
      <c r="D1125" t="s">
        <v>12027</v>
      </c>
    </row>
    <row r="1126" spans="1:4" x14ac:dyDescent="0.3">
      <c r="A1126">
        <v>19445217</v>
      </c>
      <c r="B1126">
        <v>1800000</v>
      </c>
      <c r="C1126" s="21">
        <f t="shared" si="17"/>
        <v>17645217</v>
      </c>
      <c r="D1126" t="s">
        <v>12029</v>
      </c>
    </row>
    <row r="1127" spans="1:4" x14ac:dyDescent="0.3">
      <c r="A1127">
        <v>19445217</v>
      </c>
      <c r="B1127">
        <v>1800000</v>
      </c>
      <c r="C1127" s="21">
        <f t="shared" si="17"/>
        <v>17645217</v>
      </c>
      <c r="D1127" t="s">
        <v>12030</v>
      </c>
    </row>
    <row r="1128" spans="1:4" x14ac:dyDescent="0.3">
      <c r="A1128">
        <v>19445217</v>
      </c>
      <c r="B1128">
        <v>1800000</v>
      </c>
      <c r="C1128" s="21">
        <f t="shared" si="17"/>
        <v>17645217</v>
      </c>
      <c r="D1128" t="s">
        <v>12576</v>
      </c>
    </row>
    <row r="1129" spans="1:4" x14ac:dyDescent="0.3">
      <c r="A1129">
        <v>24103594</v>
      </c>
      <c r="B1129">
        <v>6500000</v>
      </c>
      <c r="C1129" s="21">
        <f t="shared" si="17"/>
        <v>17603594</v>
      </c>
      <c r="D1129" t="s">
        <v>11280</v>
      </c>
    </row>
    <row r="1130" spans="1:4" x14ac:dyDescent="0.3">
      <c r="A1130">
        <v>37567440</v>
      </c>
      <c r="B1130">
        <v>20000000</v>
      </c>
      <c r="C1130" s="21">
        <f t="shared" si="17"/>
        <v>17567440</v>
      </c>
      <c r="D1130" t="s">
        <v>8381</v>
      </c>
    </row>
    <row r="1131" spans="1:4" x14ac:dyDescent="0.3">
      <c r="A1131">
        <v>19445217</v>
      </c>
      <c r="B1131">
        <v>1950000</v>
      </c>
      <c r="C1131" s="21">
        <f t="shared" si="17"/>
        <v>17495217</v>
      </c>
      <c r="D1131" t="s">
        <v>12004</v>
      </c>
    </row>
    <row r="1132" spans="1:4" x14ac:dyDescent="0.3">
      <c r="A1132">
        <v>42478175</v>
      </c>
      <c r="B1132">
        <v>25000000</v>
      </c>
      <c r="C1132" s="21">
        <f t="shared" si="17"/>
        <v>17478175</v>
      </c>
      <c r="D1132" t="s">
        <v>9503</v>
      </c>
    </row>
    <row r="1133" spans="1:4" x14ac:dyDescent="0.3">
      <c r="A1133">
        <v>44450000</v>
      </c>
      <c r="B1133">
        <v>27000000</v>
      </c>
      <c r="C1133" s="21">
        <f t="shared" si="17"/>
        <v>17450000</v>
      </c>
      <c r="D1133" t="s">
        <v>9615</v>
      </c>
    </row>
    <row r="1134" spans="1:4" x14ac:dyDescent="0.3">
      <c r="A1134">
        <v>19445217</v>
      </c>
      <c r="B1134">
        <v>2000000</v>
      </c>
      <c r="C1134" s="21">
        <f t="shared" si="17"/>
        <v>17445217</v>
      </c>
      <c r="D1134" t="s">
        <v>8801</v>
      </c>
    </row>
    <row r="1135" spans="1:4" x14ac:dyDescent="0.3">
      <c r="A1135">
        <v>19445217</v>
      </c>
      <c r="B1135">
        <v>2000000</v>
      </c>
      <c r="C1135" s="21">
        <f t="shared" si="17"/>
        <v>17445217</v>
      </c>
      <c r="D1135" t="s">
        <v>11657</v>
      </c>
    </row>
    <row r="1136" spans="1:4" x14ac:dyDescent="0.3">
      <c r="A1136">
        <v>19445217</v>
      </c>
      <c r="B1136">
        <v>2000000</v>
      </c>
      <c r="C1136" s="21">
        <f t="shared" si="17"/>
        <v>17445217</v>
      </c>
      <c r="D1136" t="s">
        <v>11680</v>
      </c>
    </row>
    <row r="1137" spans="1:4" x14ac:dyDescent="0.3">
      <c r="A1137">
        <v>19445217</v>
      </c>
      <c r="B1137">
        <v>2000000</v>
      </c>
      <c r="C1137" s="21">
        <f t="shared" si="17"/>
        <v>17445217</v>
      </c>
      <c r="D1137" t="s">
        <v>11916</v>
      </c>
    </row>
    <row r="1138" spans="1:4" x14ac:dyDescent="0.3">
      <c r="A1138">
        <v>19445217</v>
      </c>
      <c r="B1138">
        <v>2000000</v>
      </c>
      <c r="C1138" s="21">
        <f t="shared" si="17"/>
        <v>17445217</v>
      </c>
      <c r="D1138" t="s">
        <v>11918</v>
      </c>
    </row>
    <row r="1139" spans="1:4" x14ac:dyDescent="0.3">
      <c r="A1139">
        <v>19445217</v>
      </c>
      <c r="B1139">
        <v>2000000</v>
      </c>
      <c r="C1139" s="21">
        <f t="shared" si="17"/>
        <v>17445217</v>
      </c>
      <c r="D1139" t="s">
        <v>11919</v>
      </c>
    </row>
    <row r="1140" spans="1:4" x14ac:dyDescent="0.3">
      <c r="A1140">
        <v>19445217</v>
      </c>
      <c r="B1140">
        <v>2000000</v>
      </c>
      <c r="C1140" s="21">
        <f t="shared" si="17"/>
        <v>17445217</v>
      </c>
      <c r="D1140" t="s">
        <v>11926</v>
      </c>
    </row>
    <row r="1141" spans="1:4" x14ac:dyDescent="0.3">
      <c r="A1141">
        <v>19445217</v>
      </c>
      <c r="B1141">
        <v>2000000</v>
      </c>
      <c r="C1141" s="21">
        <f t="shared" si="17"/>
        <v>17445217</v>
      </c>
      <c r="D1141" t="s">
        <v>11934</v>
      </c>
    </row>
    <row r="1142" spans="1:4" x14ac:dyDescent="0.3">
      <c r="A1142">
        <v>19445217</v>
      </c>
      <c r="B1142">
        <v>2000000</v>
      </c>
      <c r="C1142" s="21">
        <f t="shared" si="17"/>
        <v>17445217</v>
      </c>
      <c r="D1142" t="s">
        <v>11937</v>
      </c>
    </row>
    <row r="1143" spans="1:4" x14ac:dyDescent="0.3">
      <c r="A1143">
        <v>19445217</v>
      </c>
      <c r="B1143">
        <v>2000000</v>
      </c>
      <c r="C1143" s="21">
        <f t="shared" si="17"/>
        <v>17445217</v>
      </c>
      <c r="D1143" t="s">
        <v>11971</v>
      </c>
    </row>
    <row r="1144" spans="1:4" x14ac:dyDescent="0.3">
      <c r="A1144">
        <v>19445217</v>
      </c>
      <c r="B1144">
        <v>2000000</v>
      </c>
      <c r="C1144" s="21">
        <f t="shared" si="17"/>
        <v>17445217</v>
      </c>
      <c r="D1144" t="s">
        <v>11979</v>
      </c>
    </row>
    <row r="1145" spans="1:4" x14ac:dyDescent="0.3">
      <c r="A1145">
        <v>19445217</v>
      </c>
      <c r="B1145">
        <v>2000000</v>
      </c>
      <c r="C1145" s="21">
        <f t="shared" si="17"/>
        <v>17445217</v>
      </c>
      <c r="D1145" t="s">
        <v>11982</v>
      </c>
    </row>
    <row r="1146" spans="1:4" x14ac:dyDescent="0.3">
      <c r="A1146">
        <v>19445217</v>
      </c>
      <c r="B1146">
        <v>2000000</v>
      </c>
      <c r="C1146" s="21">
        <f t="shared" si="17"/>
        <v>17445217</v>
      </c>
      <c r="D1146" t="s">
        <v>11983</v>
      </c>
    </row>
    <row r="1147" spans="1:4" x14ac:dyDescent="0.3">
      <c r="A1147">
        <v>19445217</v>
      </c>
      <c r="B1147">
        <v>2000000</v>
      </c>
      <c r="C1147" s="21">
        <f t="shared" si="17"/>
        <v>17445217</v>
      </c>
      <c r="D1147" t="s">
        <v>11984</v>
      </c>
    </row>
    <row r="1148" spans="1:4" x14ac:dyDescent="0.3">
      <c r="A1148">
        <v>19445217</v>
      </c>
      <c r="B1148">
        <v>2000000</v>
      </c>
      <c r="C1148" s="21">
        <f t="shared" si="17"/>
        <v>17445217</v>
      </c>
      <c r="D1148" t="s">
        <v>11986</v>
      </c>
    </row>
    <row r="1149" spans="1:4" x14ac:dyDescent="0.3">
      <c r="A1149">
        <v>19445217</v>
      </c>
      <c r="B1149">
        <v>2000000</v>
      </c>
      <c r="C1149" s="21">
        <f t="shared" si="17"/>
        <v>17445217</v>
      </c>
      <c r="D1149" t="s">
        <v>11988</v>
      </c>
    </row>
    <row r="1150" spans="1:4" x14ac:dyDescent="0.3">
      <c r="A1150">
        <v>19445217</v>
      </c>
      <c r="B1150">
        <v>2000000</v>
      </c>
      <c r="C1150" s="21">
        <f t="shared" si="17"/>
        <v>17445217</v>
      </c>
      <c r="D1150" t="s">
        <v>11990</v>
      </c>
    </row>
    <row r="1151" spans="1:4" x14ac:dyDescent="0.3">
      <c r="A1151">
        <v>19445217</v>
      </c>
      <c r="B1151">
        <v>2000000</v>
      </c>
      <c r="C1151" s="21">
        <f t="shared" si="17"/>
        <v>17445217</v>
      </c>
      <c r="D1151" t="s">
        <v>11991</v>
      </c>
    </row>
    <row r="1152" spans="1:4" x14ac:dyDescent="0.3">
      <c r="A1152">
        <v>19445217</v>
      </c>
      <c r="B1152">
        <v>2000000</v>
      </c>
      <c r="C1152" s="21">
        <f t="shared" si="17"/>
        <v>17445217</v>
      </c>
      <c r="D1152" t="s">
        <v>11995</v>
      </c>
    </row>
    <row r="1153" spans="1:4" x14ac:dyDescent="0.3">
      <c r="A1153">
        <v>19445217</v>
      </c>
      <c r="B1153">
        <v>2000000</v>
      </c>
      <c r="C1153" s="21">
        <f t="shared" si="17"/>
        <v>17445217</v>
      </c>
      <c r="D1153" t="s">
        <v>11996</v>
      </c>
    </row>
    <row r="1154" spans="1:4" x14ac:dyDescent="0.3">
      <c r="A1154">
        <v>19445217</v>
      </c>
      <c r="B1154">
        <v>2000000</v>
      </c>
      <c r="C1154" s="21">
        <f t="shared" ref="C1154:C1217" si="18">A1154-B1154</f>
        <v>17445217</v>
      </c>
      <c r="D1154" t="s">
        <v>11997</v>
      </c>
    </row>
    <row r="1155" spans="1:4" x14ac:dyDescent="0.3">
      <c r="A1155">
        <v>19445217</v>
      </c>
      <c r="B1155">
        <v>2000000</v>
      </c>
      <c r="C1155" s="21">
        <f t="shared" si="18"/>
        <v>17445217</v>
      </c>
      <c r="D1155" t="s">
        <v>11998</v>
      </c>
    </row>
    <row r="1156" spans="1:4" x14ac:dyDescent="0.3">
      <c r="A1156">
        <v>19445217</v>
      </c>
      <c r="B1156">
        <v>2000000</v>
      </c>
      <c r="C1156" s="21">
        <f t="shared" si="18"/>
        <v>17445217</v>
      </c>
      <c r="D1156" t="s">
        <v>12000</v>
      </c>
    </row>
    <row r="1157" spans="1:4" x14ac:dyDescent="0.3">
      <c r="A1157">
        <v>19445217</v>
      </c>
      <c r="B1157">
        <v>2000000</v>
      </c>
      <c r="C1157" s="21">
        <f t="shared" si="18"/>
        <v>17445217</v>
      </c>
      <c r="D1157" t="s">
        <v>12001</v>
      </c>
    </row>
    <row r="1158" spans="1:4" x14ac:dyDescent="0.3">
      <c r="A1158">
        <v>19445217</v>
      </c>
      <c r="B1158">
        <v>2000000</v>
      </c>
      <c r="C1158" s="21">
        <f t="shared" si="18"/>
        <v>17445217</v>
      </c>
      <c r="D1158" t="s">
        <v>12033</v>
      </c>
    </row>
    <row r="1159" spans="1:4" x14ac:dyDescent="0.3">
      <c r="A1159">
        <v>19445217</v>
      </c>
      <c r="B1159">
        <v>2000000</v>
      </c>
      <c r="C1159" s="21">
        <f t="shared" si="18"/>
        <v>17445217</v>
      </c>
      <c r="D1159" t="s">
        <v>12097</v>
      </c>
    </row>
    <row r="1160" spans="1:4" x14ac:dyDescent="0.3">
      <c r="A1160">
        <v>19445217</v>
      </c>
      <c r="B1160">
        <v>2000000</v>
      </c>
      <c r="C1160" s="21">
        <f t="shared" si="18"/>
        <v>17445217</v>
      </c>
      <c r="D1160" t="s">
        <v>12100</v>
      </c>
    </row>
    <row r="1161" spans="1:4" x14ac:dyDescent="0.3">
      <c r="A1161">
        <v>19445217</v>
      </c>
      <c r="B1161">
        <v>2000000</v>
      </c>
      <c r="C1161" s="21">
        <f t="shared" si="18"/>
        <v>17445217</v>
      </c>
      <c r="D1161" t="s">
        <v>12104</v>
      </c>
    </row>
    <row r="1162" spans="1:4" x14ac:dyDescent="0.3">
      <c r="A1162">
        <v>37442180</v>
      </c>
      <c r="B1162">
        <v>20000000</v>
      </c>
      <c r="C1162" s="21">
        <f t="shared" si="18"/>
        <v>17442180</v>
      </c>
      <c r="D1162" t="s">
        <v>10015</v>
      </c>
    </row>
    <row r="1163" spans="1:4" x14ac:dyDescent="0.3">
      <c r="A1163">
        <v>19445217</v>
      </c>
      <c r="B1163">
        <v>2100000</v>
      </c>
      <c r="C1163" s="21">
        <f t="shared" si="18"/>
        <v>17345217</v>
      </c>
      <c r="D1163" t="s">
        <v>11910</v>
      </c>
    </row>
    <row r="1164" spans="1:4" x14ac:dyDescent="0.3">
      <c r="A1164">
        <v>19445217</v>
      </c>
      <c r="B1164">
        <v>2100000</v>
      </c>
      <c r="C1164" s="21">
        <f t="shared" si="18"/>
        <v>17345217</v>
      </c>
      <c r="D1164" t="s">
        <v>11911</v>
      </c>
    </row>
    <row r="1165" spans="1:4" x14ac:dyDescent="0.3">
      <c r="A1165">
        <v>19445217</v>
      </c>
      <c r="B1165">
        <v>2100000</v>
      </c>
      <c r="C1165" s="21">
        <f t="shared" si="18"/>
        <v>17345217</v>
      </c>
      <c r="D1165" t="s">
        <v>11913</v>
      </c>
    </row>
    <row r="1166" spans="1:4" x14ac:dyDescent="0.3">
      <c r="A1166">
        <v>20803237</v>
      </c>
      <c r="B1166">
        <v>3500000</v>
      </c>
      <c r="C1166" s="21">
        <f t="shared" si="18"/>
        <v>17303237</v>
      </c>
      <c r="D1166" t="s">
        <v>11594</v>
      </c>
    </row>
    <row r="1167" spans="1:4" x14ac:dyDescent="0.3">
      <c r="A1167">
        <v>18488314</v>
      </c>
      <c r="B1167">
        <v>1200000</v>
      </c>
      <c r="C1167" s="21">
        <f t="shared" si="18"/>
        <v>17288314</v>
      </c>
      <c r="D1167" t="s">
        <v>12133</v>
      </c>
    </row>
    <row r="1168" spans="1:4" x14ac:dyDescent="0.3">
      <c r="A1168">
        <v>19445217</v>
      </c>
      <c r="B1168">
        <v>2160000</v>
      </c>
      <c r="C1168" s="21">
        <f t="shared" si="18"/>
        <v>17285217</v>
      </c>
      <c r="D1168" t="s">
        <v>11900</v>
      </c>
    </row>
    <row r="1169" spans="1:4" x14ac:dyDescent="0.3">
      <c r="A1169">
        <v>52277485</v>
      </c>
      <c r="B1169">
        <v>35000000</v>
      </c>
      <c r="C1169" s="21">
        <f t="shared" si="18"/>
        <v>17277485</v>
      </c>
      <c r="D1169" t="s">
        <v>9293</v>
      </c>
    </row>
    <row r="1170" spans="1:4" x14ac:dyDescent="0.3">
      <c r="A1170">
        <v>23272306</v>
      </c>
      <c r="B1170">
        <v>6000000</v>
      </c>
      <c r="C1170" s="21">
        <f t="shared" si="18"/>
        <v>17272306</v>
      </c>
      <c r="D1170" t="s">
        <v>11309</v>
      </c>
    </row>
    <row r="1171" spans="1:4" x14ac:dyDescent="0.3">
      <c r="A1171">
        <v>39263506</v>
      </c>
      <c r="B1171">
        <v>22000000</v>
      </c>
      <c r="C1171" s="21">
        <f t="shared" si="18"/>
        <v>17263506</v>
      </c>
      <c r="D1171" t="s">
        <v>10011</v>
      </c>
    </row>
    <row r="1172" spans="1:4" x14ac:dyDescent="0.3">
      <c r="A1172">
        <v>19445217</v>
      </c>
      <c r="B1172">
        <v>2200000</v>
      </c>
      <c r="C1172" s="21">
        <f t="shared" si="18"/>
        <v>17245217</v>
      </c>
      <c r="D1172" t="s">
        <v>11498</v>
      </c>
    </row>
    <row r="1173" spans="1:4" x14ac:dyDescent="0.3">
      <c r="A1173">
        <v>19445217</v>
      </c>
      <c r="B1173">
        <v>2200000</v>
      </c>
      <c r="C1173" s="21">
        <f t="shared" si="18"/>
        <v>17245217</v>
      </c>
      <c r="D1173" t="s">
        <v>11899</v>
      </c>
    </row>
    <row r="1174" spans="1:4" x14ac:dyDescent="0.3">
      <c r="A1174">
        <v>21244913</v>
      </c>
      <c r="B1174">
        <v>4000000</v>
      </c>
      <c r="C1174" s="21">
        <f t="shared" si="18"/>
        <v>17244913</v>
      </c>
      <c r="D1174" t="s">
        <v>11736</v>
      </c>
    </row>
    <row r="1175" spans="1:4" x14ac:dyDescent="0.3">
      <c r="A1175">
        <v>82226474</v>
      </c>
      <c r="B1175">
        <v>65000000</v>
      </c>
      <c r="C1175" s="21">
        <f t="shared" si="18"/>
        <v>17226474</v>
      </c>
      <c r="D1175" t="s">
        <v>8438</v>
      </c>
    </row>
    <row r="1176" spans="1:4" x14ac:dyDescent="0.3">
      <c r="A1176">
        <v>45162741</v>
      </c>
      <c r="B1176">
        <v>28000000</v>
      </c>
      <c r="C1176" s="21">
        <f t="shared" si="18"/>
        <v>17162741</v>
      </c>
      <c r="D1176" t="s">
        <v>9616</v>
      </c>
    </row>
    <row r="1177" spans="1:4" x14ac:dyDescent="0.3">
      <c r="A1177">
        <v>19445217</v>
      </c>
      <c r="B1177">
        <v>2295429</v>
      </c>
      <c r="C1177" s="21">
        <f t="shared" si="18"/>
        <v>17149788</v>
      </c>
      <c r="D1177" t="s">
        <v>11889</v>
      </c>
    </row>
    <row r="1178" spans="1:4" x14ac:dyDescent="0.3">
      <c r="A1178">
        <v>19445217</v>
      </c>
      <c r="B1178">
        <v>2300000</v>
      </c>
      <c r="C1178" s="21">
        <f t="shared" si="18"/>
        <v>17145217</v>
      </c>
      <c r="D1178" t="s">
        <v>11722</v>
      </c>
    </row>
    <row r="1179" spans="1:4" x14ac:dyDescent="0.3">
      <c r="A1179">
        <v>19445217</v>
      </c>
      <c r="B1179">
        <v>2300000</v>
      </c>
      <c r="C1179" s="21">
        <f t="shared" si="18"/>
        <v>17145217</v>
      </c>
      <c r="D1179" t="s">
        <v>11892</v>
      </c>
    </row>
    <row r="1180" spans="1:4" x14ac:dyDescent="0.3">
      <c r="A1180">
        <v>18112929</v>
      </c>
      <c r="B1180">
        <v>1000000</v>
      </c>
      <c r="C1180" s="21">
        <f t="shared" si="18"/>
        <v>17112929</v>
      </c>
      <c r="D1180" t="s">
        <v>12181</v>
      </c>
    </row>
    <row r="1181" spans="1:4" x14ac:dyDescent="0.3">
      <c r="A1181">
        <v>19445217</v>
      </c>
      <c r="B1181">
        <v>2361000</v>
      </c>
      <c r="C1181" s="21">
        <f t="shared" si="18"/>
        <v>17084217</v>
      </c>
      <c r="D1181" t="s">
        <v>11886</v>
      </c>
    </row>
    <row r="1182" spans="1:4" x14ac:dyDescent="0.3">
      <c r="A1182">
        <v>19067631</v>
      </c>
      <c r="B1182">
        <v>2000000</v>
      </c>
      <c r="C1182" s="21">
        <f t="shared" si="18"/>
        <v>17067631</v>
      </c>
      <c r="D1182" t="s">
        <v>12057</v>
      </c>
    </row>
    <row r="1183" spans="1:4" x14ac:dyDescent="0.3">
      <c r="A1183">
        <v>19445217</v>
      </c>
      <c r="B1183">
        <v>2400000</v>
      </c>
      <c r="C1183" s="21">
        <f t="shared" si="18"/>
        <v>17045217</v>
      </c>
      <c r="D1183" t="s">
        <v>11903</v>
      </c>
    </row>
    <row r="1184" spans="1:4" x14ac:dyDescent="0.3">
      <c r="A1184">
        <v>77032279</v>
      </c>
      <c r="B1184">
        <v>60000000</v>
      </c>
      <c r="C1184" s="21">
        <f t="shared" si="18"/>
        <v>17032279</v>
      </c>
      <c r="D1184" t="s">
        <v>8495</v>
      </c>
    </row>
    <row r="1185" spans="1:4" x14ac:dyDescent="0.3">
      <c r="A1185">
        <v>57011847</v>
      </c>
      <c r="B1185">
        <v>40000000</v>
      </c>
      <c r="C1185" s="21">
        <f t="shared" si="18"/>
        <v>17011847</v>
      </c>
      <c r="D1185" t="s">
        <v>9116</v>
      </c>
    </row>
    <row r="1186" spans="1:4" x14ac:dyDescent="0.3">
      <c r="A1186">
        <v>21994911</v>
      </c>
      <c r="B1186">
        <v>5000000</v>
      </c>
      <c r="C1186" s="21">
        <f t="shared" si="18"/>
        <v>16994911</v>
      </c>
      <c r="D1186" t="s">
        <v>11428</v>
      </c>
    </row>
    <row r="1187" spans="1:4" x14ac:dyDescent="0.3">
      <c r="A1187">
        <v>17986000</v>
      </c>
      <c r="B1187">
        <v>1000000</v>
      </c>
      <c r="C1187" s="21">
        <f t="shared" si="18"/>
        <v>16986000</v>
      </c>
      <c r="D1187" t="s">
        <v>12179</v>
      </c>
    </row>
    <row r="1188" spans="1:4" x14ac:dyDescent="0.3">
      <c r="A1188">
        <v>29959436</v>
      </c>
      <c r="B1188">
        <v>13000000</v>
      </c>
      <c r="C1188" s="21">
        <f t="shared" si="18"/>
        <v>16959436</v>
      </c>
      <c r="D1188" t="s">
        <v>10553</v>
      </c>
    </row>
    <row r="1189" spans="1:4" x14ac:dyDescent="0.3">
      <c r="A1189">
        <v>19445217</v>
      </c>
      <c r="B1189">
        <v>2500000</v>
      </c>
      <c r="C1189" s="21">
        <f t="shared" si="18"/>
        <v>16945217</v>
      </c>
      <c r="D1189" t="s">
        <v>8992</v>
      </c>
    </row>
    <row r="1190" spans="1:4" x14ac:dyDescent="0.3">
      <c r="A1190">
        <v>19445217</v>
      </c>
      <c r="B1190">
        <v>2500000</v>
      </c>
      <c r="C1190" s="21">
        <f t="shared" si="18"/>
        <v>16945217</v>
      </c>
      <c r="D1190" t="s">
        <v>11509</v>
      </c>
    </row>
    <row r="1191" spans="1:4" x14ac:dyDescent="0.3">
      <c r="A1191">
        <v>19445217</v>
      </c>
      <c r="B1191">
        <v>2500000</v>
      </c>
      <c r="C1191" s="21">
        <f t="shared" si="18"/>
        <v>16945217</v>
      </c>
      <c r="D1191" t="s">
        <v>11849</v>
      </c>
    </row>
    <row r="1192" spans="1:4" x14ac:dyDescent="0.3">
      <c r="A1192">
        <v>19445217</v>
      </c>
      <c r="B1192">
        <v>2500000</v>
      </c>
      <c r="C1192" s="21">
        <f t="shared" si="18"/>
        <v>16945217</v>
      </c>
      <c r="D1192" t="s">
        <v>11854</v>
      </c>
    </row>
    <row r="1193" spans="1:4" x14ac:dyDescent="0.3">
      <c r="A1193">
        <v>19445217</v>
      </c>
      <c r="B1193">
        <v>2500000</v>
      </c>
      <c r="C1193" s="21">
        <f t="shared" si="18"/>
        <v>16945217</v>
      </c>
      <c r="D1193" t="s">
        <v>11855</v>
      </c>
    </row>
    <row r="1194" spans="1:4" x14ac:dyDescent="0.3">
      <c r="A1194">
        <v>19445217</v>
      </c>
      <c r="B1194">
        <v>2500000</v>
      </c>
      <c r="C1194" s="21">
        <f t="shared" si="18"/>
        <v>16945217</v>
      </c>
      <c r="D1194" t="s">
        <v>11877</v>
      </c>
    </row>
    <row r="1195" spans="1:4" x14ac:dyDescent="0.3">
      <c r="A1195">
        <v>19445217</v>
      </c>
      <c r="B1195">
        <v>2500000</v>
      </c>
      <c r="C1195" s="21">
        <f t="shared" si="18"/>
        <v>16945217</v>
      </c>
      <c r="D1195" t="s">
        <v>11878</v>
      </c>
    </row>
    <row r="1196" spans="1:4" x14ac:dyDescent="0.3">
      <c r="A1196">
        <v>19445217</v>
      </c>
      <c r="B1196">
        <v>2500000</v>
      </c>
      <c r="C1196" s="21">
        <f t="shared" si="18"/>
        <v>16945217</v>
      </c>
      <c r="D1196" t="s">
        <v>11883</v>
      </c>
    </row>
    <row r="1197" spans="1:4" x14ac:dyDescent="0.3">
      <c r="A1197">
        <v>19445217</v>
      </c>
      <c r="B1197">
        <v>2500000</v>
      </c>
      <c r="C1197" s="21">
        <f t="shared" si="18"/>
        <v>16945217</v>
      </c>
      <c r="D1197" t="s">
        <v>11885</v>
      </c>
    </row>
    <row r="1198" spans="1:4" x14ac:dyDescent="0.3">
      <c r="A1198">
        <v>19445217</v>
      </c>
      <c r="B1198">
        <v>2500000</v>
      </c>
      <c r="C1198" s="21">
        <f t="shared" si="18"/>
        <v>16945217</v>
      </c>
      <c r="D1198" t="s">
        <v>11894</v>
      </c>
    </row>
    <row r="1199" spans="1:4" x14ac:dyDescent="0.3">
      <c r="A1199">
        <v>19445217</v>
      </c>
      <c r="B1199">
        <v>2500000</v>
      </c>
      <c r="C1199" s="21">
        <f t="shared" si="18"/>
        <v>16945217</v>
      </c>
      <c r="D1199" t="s">
        <v>11904</v>
      </c>
    </row>
    <row r="1200" spans="1:4" x14ac:dyDescent="0.3">
      <c r="A1200">
        <v>19445217</v>
      </c>
      <c r="B1200">
        <v>2500000</v>
      </c>
      <c r="C1200" s="21">
        <f t="shared" si="18"/>
        <v>16945217</v>
      </c>
      <c r="D1200" t="s">
        <v>12533</v>
      </c>
    </row>
    <row r="1201" spans="1:4" x14ac:dyDescent="0.3">
      <c r="A1201">
        <v>19445217</v>
      </c>
      <c r="B1201">
        <v>2540800</v>
      </c>
      <c r="C1201" s="21">
        <f t="shared" si="18"/>
        <v>16904417</v>
      </c>
      <c r="D1201" t="s">
        <v>11848</v>
      </c>
    </row>
    <row r="1202" spans="1:4" x14ac:dyDescent="0.3">
      <c r="A1202">
        <v>46875468</v>
      </c>
      <c r="B1202">
        <v>30000000</v>
      </c>
      <c r="C1202" s="21">
        <f t="shared" si="18"/>
        <v>16875468</v>
      </c>
      <c r="D1202" t="s">
        <v>9500</v>
      </c>
    </row>
    <row r="1203" spans="1:4" x14ac:dyDescent="0.3">
      <c r="A1203">
        <v>36874745</v>
      </c>
      <c r="B1203">
        <v>20000000</v>
      </c>
      <c r="C1203" s="21">
        <f t="shared" si="18"/>
        <v>16874745</v>
      </c>
      <c r="D1203" t="s">
        <v>10029</v>
      </c>
    </row>
    <row r="1204" spans="1:4" x14ac:dyDescent="0.3">
      <c r="A1204">
        <v>116866727</v>
      </c>
      <c r="B1204">
        <v>100000000</v>
      </c>
      <c r="C1204" s="21">
        <f t="shared" si="18"/>
        <v>16866727</v>
      </c>
      <c r="D1204" t="s">
        <v>8323</v>
      </c>
    </row>
    <row r="1205" spans="1:4" x14ac:dyDescent="0.3">
      <c r="A1205">
        <v>19445217</v>
      </c>
      <c r="B1205">
        <v>2600000</v>
      </c>
      <c r="C1205" s="21">
        <f t="shared" si="18"/>
        <v>16845217</v>
      </c>
      <c r="D1205" t="s">
        <v>11847</v>
      </c>
    </row>
    <row r="1206" spans="1:4" x14ac:dyDescent="0.3">
      <c r="A1206">
        <v>19445217</v>
      </c>
      <c r="B1206">
        <v>2627000</v>
      </c>
      <c r="C1206" s="21">
        <f t="shared" si="18"/>
        <v>16818217</v>
      </c>
      <c r="D1206" t="s">
        <v>11838</v>
      </c>
    </row>
    <row r="1207" spans="1:4" x14ac:dyDescent="0.3">
      <c r="A1207">
        <v>48814909</v>
      </c>
      <c r="B1207">
        <v>32000000</v>
      </c>
      <c r="C1207" s="21">
        <f t="shared" si="18"/>
        <v>16814909</v>
      </c>
      <c r="D1207" t="s">
        <v>9409</v>
      </c>
    </row>
    <row r="1208" spans="1:4" x14ac:dyDescent="0.3">
      <c r="A1208">
        <v>19445217</v>
      </c>
      <c r="B1208">
        <v>2650000</v>
      </c>
      <c r="C1208" s="21">
        <f t="shared" si="18"/>
        <v>16795217</v>
      </c>
      <c r="D1208" t="s">
        <v>11837</v>
      </c>
    </row>
    <row r="1209" spans="1:4" x14ac:dyDescent="0.3">
      <c r="A1209">
        <v>19445217</v>
      </c>
      <c r="B1209">
        <v>2686585</v>
      </c>
      <c r="C1209" s="21">
        <f t="shared" si="18"/>
        <v>16758632</v>
      </c>
      <c r="D1209" t="s">
        <v>11836</v>
      </c>
    </row>
    <row r="1210" spans="1:4" x14ac:dyDescent="0.3">
      <c r="A1210">
        <v>19445217</v>
      </c>
      <c r="B1210">
        <v>2700000</v>
      </c>
      <c r="C1210" s="21">
        <f t="shared" si="18"/>
        <v>16745217</v>
      </c>
      <c r="D1210" t="s">
        <v>11833</v>
      </c>
    </row>
    <row r="1211" spans="1:4" x14ac:dyDescent="0.3">
      <c r="A1211">
        <v>27669413</v>
      </c>
      <c r="B1211">
        <v>11000000</v>
      </c>
      <c r="C1211" s="21">
        <f t="shared" si="18"/>
        <v>16669413</v>
      </c>
      <c r="D1211" t="s">
        <v>10795</v>
      </c>
    </row>
    <row r="1212" spans="1:4" x14ac:dyDescent="0.3">
      <c r="A1212">
        <v>36658108</v>
      </c>
      <c r="B1212">
        <v>20000000</v>
      </c>
      <c r="C1212" s="21">
        <f t="shared" si="18"/>
        <v>16658108</v>
      </c>
      <c r="D1212" t="s">
        <v>10019</v>
      </c>
    </row>
    <row r="1213" spans="1:4" x14ac:dyDescent="0.3">
      <c r="A1213">
        <v>19445217</v>
      </c>
      <c r="B1213">
        <v>2800000</v>
      </c>
      <c r="C1213" s="21">
        <f t="shared" si="18"/>
        <v>16645217</v>
      </c>
      <c r="D1213" t="s">
        <v>9732</v>
      </c>
    </row>
    <row r="1214" spans="1:4" x14ac:dyDescent="0.3">
      <c r="A1214">
        <v>108638745</v>
      </c>
      <c r="B1214">
        <v>92000000</v>
      </c>
      <c r="C1214" s="21">
        <f t="shared" si="18"/>
        <v>16638745</v>
      </c>
      <c r="D1214" t="s">
        <v>8339</v>
      </c>
    </row>
    <row r="1215" spans="1:4" x14ac:dyDescent="0.3">
      <c r="A1215">
        <v>95632614</v>
      </c>
      <c r="B1215">
        <v>79000000</v>
      </c>
      <c r="C1215" s="21">
        <f t="shared" si="18"/>
        <v>16632614</v>
      </c>
      <c r="D1215" t="s">
        <v>8433</v>
      </c>
    </row>
    <row r="1216" spans="1:4" x14ac:dyDescent="0.3">
      <c r="A1216">
        <v>30628981</v>
      </c>
      <c r="B1216">
        <v>14000000</v>
      </c>
      <c r="C1216" s="21">
        <f t="shared" si="18"/>
        <v>16628981</v>
      </c>
      <c r="D1216" t="s">
        <v>10552</v>
      </c>
    </row>
    <row r="1217" spans="1:4" x14ac:dyDescent="0.3">
      <c r="A1217">
        <v>41597830</v>
      </c>
      <c r="B1217">
        <v>25000000</v>
      </c>
      <c r="C1217" s="21">
        <f t="shared" si="18"/>
        <v>16597830</v>
      </c>
      <c r="D1217" t="s">
        <v>9763</v>
      </c>
    </row>
    <row r="1218" spans="1:4" x14ac:dyDescent="0.3">
      <c r="A1218">
        <v>31585300</v>
      </c>
      <c r="B1218">
        <v>15000000</v>
      </c>
      <c r="C1218" s="21">
        <f t="shared" ref="C1218:C1281" si="19">A1218-B1218</f>
        <v>16585300</v>
      </c>
      <c r="D1218" t="s">
        <v>10430</v>
      </c>
    </row>
    <row r="1219" spans="1:4" x14ac:dyDescent="0.3">
      <c r="A1219">
        <v>26583369</v>
      </c>
      <c r="B1219">
        <v>10000000</v>
      </c>
      <c r="C1219" s="21">
        <f t="shared" si="19"/>
        <v>16583369</v>
      </c>
      <c r="D1219" t="s">
        <v>10945</v>
      </c>
    </row>
    <row r="1220" spans="1:4" x14ac:dyDescent="0.3">
      <c r="A1220">
        <v>19445217</v>
      </c>
      <c r="B1220">
        <v>2900000</v>
      </c>
      <c r="C1220" s="21">
        <f t="shared" si="19"/>
        <v>16545217</v>
      </c>
      <c r="D1220" t="s">
        <v>11818</v>
      </c>
    </row>
    <row r="1221" spans="1:4" x14ac:dyDescent="0.3">
      <c r="A1221">
        <v>25530884</v>
      </c>
      <c r="B1221">
        <v>9000000</v>
      </c>
      <c r="C1221" s="21">
        <f t="shared" si="19"/>
        <v>16530884</v>
      </c>
      <c r="D1221" t="s">
        <v>11425</v>
      </c>
    </row>
    <row r="1222" spans="1:4" x14ac:dyDescent="0.3">
      <c r="A1222">
        <v>64505912</v>
      </c>
      <c r="B1222">
        <v>48000000</v>
      </c>
      <c r="C1222" s="21">
        <f t="shared" si="19"/>
        <v>16505912</v>
      </c>
      <c r="D1222" t="s">
        <v>8670</v>
      </c>
    </row>
    <row r="1223" spans="1:4" x14ac:dyDescent="0.3">
      <c r="A1223">
        <v>21501098</v>
      </c>
      <c r="B1223">
        <v>5000000</v>
      </c>
      <c r="C1223" s="21">
        <f t="shared" si="19"/>
        <v>16501098</v>
      </c>
      <c r="D1223" t="s">
        <v>11429</v>
      </c>
    </row>
    <row r="1224" spans="1:4" x14ac:dyDescent="0.3">
      <c r="A1224">
        <v>17000000</v>
      </c>
      <c r="B1224">
        <v>500000</v>
      </c>
      <c r="C1224" s="21">
        <f t="shared" si="19"/>
        <v>16500000</v>
      </c>
      <c r="D1224" t="s">
        <v>12358</v>
      </c>
    </row>
    <row r="1225" spans="1:4" x14ac:dyDescent="0.3">
      <c r="A1225">
        <v>70496802</v>
      </c>
      <c r="B1225">
        <v>54000000</v>
      </c>
      <c r="C1225" s="21">
        <f t="shared" si="19"/>
        <v>16496802</v>
      </c>
      <c r="D1225" t="s">
        <v>8862</v>
      </c>
    </row>
    <row r="1226" spans="1:4" x14ac:dyDescent="0.3">
      <c r="A1226">
        <v>19472057</v>
      </c>
      <c r="B1226">
        <v>3000000</v>
      </c>
      <c r="C1226" s="21">
        <f t="shared" si="19"/>
        <v>16472057</v>
      </c>
      <c r="D1226" t="s">
        <v>11747</v>
      </c>
    </row>
    <row r="1227" spans="1:4" x14ac:dyDescent="0.3">
      <c r="A1227">
        <v>31471430</v>
      </c>
      <c r="B1227">
        <v>15000000</v>
      </c>
      <c r="C1227" s="21">
        <f t="shared" si="19"/>
        <v>16471430</v>
      </c>
      <c r="D1227" t="s">
        <v>10218</v>
      </c>
    </row>
    <row r="1228" spans="1:4" x14ac:dyDescent="0.3">
      <c r="A1228">
        <v>19445217</v>
      </c>
      <c r="B1228">
        <v>3000000</v>
      </c>
      <c r="C1228" s="21">
        <f t="shared" si="19"/>
        <v>16445217</v>
      </c>
      <c r="D1228" t="s">
        <v>11527</v>
      </c>
    </row>
    <row r="1229" spans="1:4" x14ac:dyDescent="0.3">
      <c r="A1229">
        <v>19445217</v>
      </c>
      <c r="B1229">
        <v>3000000</v>
      </c>
      <c r="C1229" s="21">
        <f t="shared" si="19"/>
        <v>16445217</v>
      </c>
      <c r="D1229" t="s">
        <v>11743</v>
      </c>
    </row>
    <row r="1230" spans="1:4" x14ac:dyDescent="0.3">
      <c r="A1230">
        <v>19445217</v>
      </c>
      <c r="B1230">
        <v>3000000</v>
      </c>
      <c r="C1230" s="21">
        <f t="shared" si="19"/>
        <v>16445217</v>
      </c>
      <c r="D1230" t="s">
        <v>11744</v>
      </c>
    </row>
    <row r="1231" spans="1:4" x14ac:dyDescent="0.3">
      <c r="A1231">
        <v>19445217</v>
      </c>
      <c r="B1231">
        <v>3000000</v>
      </c>
      <c r="C1231" s="21">
        <f t="shared" si="19"/>
        <v>16445217</v>
      </c>
      <c r="D1231" t="s">
        <v>11751</v>
      </c>
    </row>
    <row r="1232" spans="1:4" x14ac:dyDescent="0.3">
      <c r="A1232">
        <v>19445217</v>
      </c>
      <c r="B1232">
        <v>3000000</v>
      </c>
      <c r="C1232" s="21">
        <f t="shared" si="19"/>
        <v>16445217</v>
      </c>
      <c r="D1232" t="s">
        <v>11756</v>
      </c>
    </row>
    <row r="1233" spans="1:4" x14ac:dyDescent="0.3">
      <c r="A1233">
        <v>19445217</v>
      </c>
      <c r="B1233">
        <v>3000000</v>
      </c>
      <c r="C1233" s="21">
        <f t="shared" si="19"/>
        <v>16445217</v>
      </c>
      <c r="D1233" t="s">
        <v>11758</v>
      </c>
    </row>
    <row r="1234" spans="1:4" x14ac:dyDescent="0.3">
      <c r="A1234">
        <v>19445217</v>
      </c>
      <c r="B1234">
        <v>3000000</v>
      </c>
      <c r="C1234" s="21">
        <f t="shared" si="19"/>
        <v>16445217</v>
      </c>
      <c r="D1234" t="s">
        <v>11759</v>
      </c>
    </row>
    <row r="1235" spans="1:4" x14ac:dyDescent="0.3">
      <c r="A1235">
        <v>19445217</v>
      </c>
      <c r="B1235">
        <v>3000000</v>
      </c>
      <c r="C1235" s="21">
        <f t="shared" si="19"/>
        <v>16445217</v>
      </c>
      <c r="D1235" t="s">
        <v>11761</v>
      </c>
    </row>
    <row r="1236" spans="1:4" x14ac:dyDescent="0.3">
      <c r="A1236">
        <v>19445217</v>
      </c>
      <c r="B1236">
        <v>3000000</v>
      </c>
      <c r="C1236" s="21">
        <f t="shared" si="19"/>
        <v>16445217</v>
      </c>
      <c r="D1236" t="s">
        <v>11773</v>
      </c>
    </row>
    <row r="1237" spans="1:4" x14ac:dyDescent="0.3">
      <c r="A1237">
        <v>19445217</v>
      </c>
      <c r="B1237">
        <v>3000000</v>
      </c>
      <c r="C1237" s="21">
        <f t="shared" si="19"/>
        <v>16445217</v>
      </c>
      <c r="D1237" t="s">
        <v>11776</v>
      </c>
    </row>
    <row r="1238" spans="1:4" x14ac:dyDescent="0.3">
      <c r="A1238">
        <v>19445217</v>
      </c>
      <c r="B1238">
        <v>3000000</v>
      </c>
      <c r="C1238" s="21">
        <f t="shared" si="19"/>
        <v>16445217</v>
      </c>
      <c r="D1238" t="s">
        <v>11789</v>
      </c>
    </row>
    <row r="1239" spans="1:4" x14ac:dyDescent="0.3">
      <c r="A1239">
        <v>19445217</v>
      </c>
      <c r="B1239">
        <v>3000000</v>
      </c>
      <c r="C1239" s="21">
        <f t="shared" si="19"/>
        <v>16445217</v>
      </c>
      <c r="D1239" t="s">
        <v>11801</v>
      </c>
    </row>
    <row r="1240" spans="1:4" x14ac:dyDescent="0.3">
      <c r="A1240">
        <v>19445217</v>
      </c>
      <c r="B1240">
        <v>3000000</v>
      </c>
      <c r="C1240" s="21">
        <f t="shared" si="19"/>
        <v>16445217</v>
      </c>
      <c r="D1240" t="s">
        <v>11802</v>
      </c>
    </row>
    <row r="1241" spans="1:4" x14ac:dyDescent="0.3">
      <c r="A1241">
        <v>19445217</v>
      </c>
      <c r="B1241">
        <v>3000000</v>
      </c>
      <c r="C1241" s="21">
        <f t="shared" si="19"/>
        <v>16445217</v>
      </c>
      <c r="D1241" t="s">
        <v>11803</v>
      </c>
    </row>
    <row r="1242" spans="1:4" x14ac:dyDescent="0.3">
      <c r="A1242">
        <v>19445217</v>
      </c>
      <c r="B1242">
        <v>3000000</v>
      </c>
      <c r="C1242" s="21">
        <f t="shared" si="19"/>
        <v>16445217</v>
      </c>
      <c r="D1242" t="s">
        <v>11805</v>
      </c>
    </row>
    <row r="1243" spans="1:4" x14ac:dyDescent="0.3">
      <c r="A1243">
        <v>19445217</v>
      </c>
      <c r="B1243">
        <v>3000000</v>
      </c>
      <c r="C1243" s="21">
        <f t="shared" si="19"/>
        <v>16445217</v>
      </c>
      <c r="D1243" t="s">
        <v>11807</v>
      </c>
    </row>
    <row r="1244" spans="1:4" x14ac:dyDescent="0.3">
      <c r="A1244">
        <v>19445217</v>
      </c>
      <c r="B1244">
        <v>3000000</v>
      </c>
      <c r="C1244" s="21">
        <f t="shared" si="19"/>
        <v>16445217</v>
      </c>
      <c r="D1244" t="s">
        <v>11808</v>
      </c>
    </row>
    <row r="1245" spans="1:4" x14ac:dyDescent="0.3">
      <c r="A1245">
        <v>19445217</v>
      </c>
      <c r="B1245">
        <v>3000000</v>
      </c>
      <c r="C1245" s="21">
        <f t="shared" si="19"/>
        <v>16445217</v>
      </c>
      <c r="D1245" t="s">
        <v>11809</v>
      </c>
    </row>
    <row r="1246" spans="1:4" x14ac:dyDescent="0.3">
      <c r="A1246">
        <v>19445217</v>
      </c>
      <c r="B1246">
        <v>3000000</v>
      </c>
      <c r="C1246" s="21">
        <f t="shared" si="19"/>
        <v>16445217</v>
      </c>
      <c r="D1246" t="s">
        <v>11810</v>
      </c>
    </row>
    <row r="1247" spans="1:4" x14ac:dyDescent="0.3">
      <c r="A1247">
        <v>19445217</v>
      </c>
      <c r="B1247">
        <v>3000000</v>
      </c>
      <c r="C1247" s="21">
        <f t="shared" si="19"/>
        <v>16445217</v>
      </c>
      <c r="D1247" t="s">
        <v>11812</v>
      </c>
    </row>
    <row r="1248" spans="1:4" x14ac:dyDescent="0.3">
      <c r="A1248">
        <v>19445217</v>
      </c>
      <c r="B1248">
        <v>3000000</v>
      </c>
      <c r="C1248" s="21">
        <f t="shared" si="19"/>
        <v>16445217</v>
      </c>
      <c r="D1248" t="s">
        <v>11813</v>
      </c>
    </row>
    <row r="1249" spans="1:4" x14ac:dyDescent="0.3">
      <c r="A1249">
        <v>19445217</v>
      </c>
      <c r="B1249">
        <v>3000000</v>
      </c>
      <c r="C1249" s="21">
        <f t="shared" si="19"/>
        <v>16445217</v>
      </c>
      <c r="D1249" t="s">
        <v>11814</v>
      </c>
    </row>
    <row r="1250" spans="1:4" x14ac:dyDescent="0.3">
      <c r="A1250">
        <v>19445217</v>
      </c>
      <c r="B1250">
        <v>3000000</v>
      </c>
      <c r="C1250" s="21">
        <f t="shared" si="19"/>
        <v>16445217</v>
      </c>
      <c r="D1250" t="s">
        <v>11815</v>
      </c>
    </row>
    <row r="1251" spans="1:4" x14ac:dyDescent="0.3">
      <c r="A1251">
        <v>19445217</v>
      </c>
      <c r="B1251">
        <v>3000000</v>
      </c>
      <c r="C1251" s="21">
        <f t="shared" si="19"/>
        <v>16445217</v>
      </c>
      <c r="D1251" t="s">
        <v>11819</v>
      </c>
    </row>
    <row r="1252" spans="1:4" x14ac:dyDescent="0.3">
      <c r="A1252">
        <v>19445217</v>
      </c>
      <c r="B1252">
        <v>3000000</v>
      </c>
      <c r="C1252" s="21">
        <f t="shared" si="19"/>
        <v>16445217</v>
      </c>
      <c r="D1252" t="s">
        <v>11821</v>
      </c>
    </row>
    <row r="1253" spans="1:4" x14ac:dyDescent="0.3">
      <c r="A1253">
        <v>19445217</v>
      </c>
      <c r="B1253">
        <v>3000000</v>
      </c>
      <c r="C1253" s="21">
        <f t="shared" si="19"/>
        <v>16445217</v>
      </c>
      <c r="D1253" t="s">
        <v>11825</v>
      </c>
    </row>
    <row r="1254" spans="1:4" x14ac:dyDescent="0.3">
      <c r="A1254">
        <v>19445217</v>
      </c>
      <c r="B1254">
        <v>3000000</v>
      </c>
      <c r="C1254" s="21">
        <f t="shared" si="19"/>
        <v>16445217</v>
      </c>
      <c r="D1254" t="s">
        <v>11834</v>
      </c>
    </row>
    <row r="1255" spans="1:4" x14ac:dyDescent="0.3">
      <c r="A1255">
        <v>19445217</v>
      </c>
      <c r="B1255">
        <v>3000000</v>
      </c>
      <c r="C1255" s="21">
        <f t="shared" si="19"/>
        <v>16445217</v>
      </c>
      <c r="D1255" t="s">
        <v>12275</v>
      </c>
    </row>
    <row r="1256" spans="1:4" x14ac:dyDescent="0.3">
      <c r="A1256">
        <v>19445217</v>
      </c>
      <c r="B1256">
        <v>3000000</v>
      </c>
      <c r="C1256" s="21">
        <f t="shared" si="19"/>
        <v>16445217</v>
      </c>
      <c r="D1256" t="s">
        <v>12388</v>
      </c>
    </row>
    <row r="1257" spans="1:4" x14ac:dyDescent="0.3">
      <c r="A1257">
        <v>28435406</v>
      </c>
      <c r="B1257">
        <v>12000000</v>
      </c>
      <c r="C1257" s="21">
        <f t="shared" si="19"/>
        <v>16435406</v>
      </c>
      <c r="D1257" t="s">
        <v>10874</v>
      </c>
    </row>
    <row r="1258" spans="1:4" x14ac:dyDescent="0.3">
      <c r="A1258">
        <v>19170001</v>
      </c>
      <c r="B1258">
        <v>2800000</v>
      </c>
      <c r="C1258" s="21">
        <f t="shared" si="19"/>
        <v>16370001</v>
      </c>
      <c r="D1258" t="s">
        <v>11828</v>
      </c>
    </row>
    <row r="1259" spans="1:4" x14ac:dyDescent="0.3">
      <c r="A1259">
        <v>19445217</v>
      </c>
      <c r="B1259">
        <v>3150000</v>
      </c>
      <c r="C1259" s="21">
        <f t="shared" si="19"/>
        <v>16295217</v>
      </c>
      <c r="D1259" t="s">
        <v>12105</v>
      </c>
    </row>
    <row r="1260" spans="1:4" x14ac:dyDescent="0.3">
      <c r="A1260">
        <v>19445217</v>
      </c>
      <c r="B1260">
        <v>3180000</v>
      </c>
      <c r="C1260" s="21">
        <f t="shared" si="19"/>
        <v>16265217</v>
      </c>
      <c r="D1260" t="s">
        <v>11731</v>
      </c>
    </row>
    <row r="1261" spans="1:4" x14ac:dyDescent="0.3">
      <c r="A1261">
        <v>19445217</v>
      </c>
      <c r="B1261">
        <v>3200000</v>
      </c>
      <c r="C1261" s="21">
        <f t="shared" si="19"/>
        <v>16245217</v>
      </c>
      <c r="D1261" t="s">
        <v>11723</v>
      </c>
    </row>
    <row r="1262" spans="1:4" x14ac:dyDescent="0.3">
      <c r="A1262">
        <v>19445217</v>
      </c>
      <c r="B1262">
        <v>3200000</v>
      </c>
      <c r="C1262" s="21">
        <f t="shared" si="19"/>
        <v>16245217</v>
      </c>
      <c r="D1262" t="s">
        <v>11727</v>
      </c>
    </row>
    <row r="1263" spans="1:4" x14ac:dyDescent="0.3">
      <c r="A1263">
        <v>19445217</v>
      </c>
      <c r="B1263">
        <v>3200000</v>
      </c>
      <c r="C1263" s="21">
        <f t="shared" si="19"/>
        <v>16245217</v>
      </c>
      <c r="D1263" t="s">
        <v>11730</v>
      </c>
    </row>
    <row r="1264" spans="1:4" x14ac:dyDescent="0.3">
      <c r="A1264">
        <v>19445217</v>
      </c>
      <c r="B1264">
        <v>3200000</v>
      </c>
      <c r="C1264" s="21">
        <f t="shared" si="19"/>
        <v>16245217</v>
      </c>
      <c r="D1264" t="s">
        <v>11860</v>
      </c>
    </row>
    <row r="1265" spans="1:4" x14ac:dyDescent="0.3">
      <c r="A1265">
        <v>19445217</v>
      </c>
      <c r="B1265">
        <v>3209000</v>
      </c>
      <c r="C1265" s="21">
        <f t="shared" si="19"/>
        <v>16236217</v>
      </c>
      <c r="D1265" t="s">
        <v>11501</v>
      </c>
    </row>
    <row r="1266" spans="1:4" x14ac:dyDescent="0.3">
      <c r="A1266">
        <v>22235901</v>
      </c>
      <c r="B1266">
        <v>6000000</v>
      </c>
      <c r="C1266" s="21">
        <f t="shared" si="19"/>
        <v>16235901</v>
      </c>
      <c r="D1266" t="s">
        <v>10626</v>
      </c>
    </row>
    <row r="1267" spans="1:4" x14ac:dyDescent="0.3">
      <c r="A1267">
        <v>39235088</v>
      </c>
      <c r="B1267">
        <v>23000000</v>
      </c>
      <c r="C1267" s="21">
        <f t="shared" si="19"/>
        <v>16235088</v>
      </c>
      <c r="D1267" t="s">
        <v>9887</v>
      </c>
    </row>
    <row r="1268" spans="1:4" x14ac:dyDescent="0.3">
      <c r="A1268">
        <v>32222567</v>
      </c>
      <c r="B1268">
        <v>16000000</v>
      </c>
      <c r="C1268" s="21">
        <f t="shared" si="19"/>
        <v>16222567</v>
      </c>
      <c r="D1268" t="s">
        <v>11070</v>
      </c>
    </row>
    <row r="1269" spans="1:4" x14ac:dyDescent="0.3">
      <c r="A1269">
        <v>21197315</v>
      </c>
      <c r="B1269">
        <v>5000000</v>
      </c>
      <c r="C1269" s="21">
        <f t="shared" si="19"/>
        <v>16197315</v>
      </c>
      <c r="D1269" t="s">
        <v>11438</v>
      </c>
    </row>
    <row r="1270" spans="1:4" x14ac:dyDescent="0.3">
      <c r="A1270">
        <v>19184015</v>
      </c>
      <c r="B1270">
        <v>3000000</v>
      </c>
      <c r="C1270" s="21">
        <f t="shared" si="19"/>
        <v>16184015</v>
      </c>
      <c r="D1270" t="s">
        <v>11742</v>
      </c>
    </row>
    <row r="1271" spans="1:4" x14ac:dyDescent="0.3">
      <c r="A1271">
        <v>19445217</v>
      </c>
      <c r="B1271">
        <v>3300000</v>
      </c>
      <c r="C1271" s="21">
        <f t="shared" si="19"/>
        <v>16145217</v>
      </c>
      <c r="D1271" t="s">
        <v>11719</v>
      </c>
    </row>
    <row r="1272" spans="1:4" x14ac:dyDescent="0.3">
      <c r="A1272">
        <v>26589953</v>
      </c>
      <c r="B1272">
        <v>10500000</v>
      </c>
      <c r="C1272" s="21">
        <f t="shared" si="19"/>
        <v>16089953</v>
      </c>
      <c r="D1272" t="s">
        <v>10676</v>
      </c>
    </row>
    <row r="1273" spans="1:4" x14ac:dyDescent="0.3">
      <c r="A1273">
        <v>41067398</v>
      </c>
      <c r="B1273">
        <v>25000000</v>
      </c>
      <c r="C1273" s="21">
        <f t="shared" si="19"/>
        <v>16067398</v>
      </c>
      <c r="D1273" t="s">
        <v>9748</v>
      </c>
    </row>
    <row r="1274" spans="1:4" x14ac:dyDescent="0.3">
      <c r="A1274">
        <v>19445217</v>
      </c>
      <c r="B1274">
        <v>3400000</v>
      </c>
      <c r="C1274" s="21">
        <f t="shared" si="19"/>
        <v>16045217</v>
      </c>
      <c r="D1274" t="s">
        <v>11705</v>
      </c>
    </row>
    <row r="1275" spans="1:4" x14ac:dyDescent="0.3">
      <c r="A1275">
        <v>19445217</v>
      </c>
      <c r="B1275">
        <v>3400000</v>
      </c>
      <c r="C1275" s="21">
        <f t="shared" si="19"/>
        <v>16045217</v>
      </c>
      <c r="D1275" t="s">
        <v>11713</v>
      </c>
    </row>
    <row r="1276" spans="1:4" x14ac:dyDescent="0.3">
      <c r="A1276">
        <v>35033759</v>
      </c>
      <c r="B1276">
        <v>19000000</v>
      </c>
      <c r="C1276" s="21">
        <f t="shared" si="19"/>
        <v>16033759</v>
      </c>
      <c r="D1276" t="s">
        <v>10031</v>
      </c>
    </row>
    <row r="1277" spans="1:4" x14ac:dyDescent="0.3">
      <c r="A1277">
        <v>19445217</v>
      </c>
      <c r="B1277">
        <v>3440000</v>
      </c>
      <c r="C1277" s="21">
        <f t="shared" si="19"/>
        <v>16005217</v>
      </c>
      <c r="D1277" t="s">
        <v>11704</v>
      </c>
    </row>
    <row r="1278" spans="1:4" x14ac:dyDescent="0.3">
      <c r="A1278">
        <v>66002004</v>
      </c>
      <c r="B1278">
        <v>50000000</v>
      </c>
      <c r="C1278" s="21">
        <f t="shared" si="19"/>
        <v>16002004</v>
      </c>
      <c r="D1278" t="s">
        <v>8865</v>
      </c>
    </row>
    <row r="1279" spans="1:4" x14ac:dyDescent="0.3">
      <c r="A1279">
        <v>25000000</v>
      </c>
      <c r="B1279">
        <v>9000000</v>
      </c>
      <c r="C1279" s="21">
        <f t="shared" si="19"/>
        <v>16000000</v>
      </c>
      <c r="D1279" t="s">
        <v>11207</v>
      </c>
    </row>
    <row r="1280" spans="1:4" x14ac:dyDescent="0.3">
      <c r="A1280">
        <v>35990505</v>
      </c>
      <c r="B1280">
        <v>20000000</v>
      </c>
      <c r="C1280" s="21">
        <f t="shared" si="19"/>
        <v>15990505</v>
      </c>
      <c r="D1280" t="s">
        <v>9759</v>
      </c>
    </row>
    <row r="1281" spans="1:4" x14ac:dyDescent="0.3">
      <c r="A1281">
        <v>39989008</v>
      </c>
      <c r="B1281">
        <v>24000000</v>
      </c>
      <c r="C1281" s="21">
        <f t="shared" si="19"/>
        <v>15989008</v>
      </c>
      <c r="D1281" t="s">
        <v>9862</v>
      </c>
    </row>
    <row r="1282" spans="1:4" x14ac:dyDescent="0.3">
      <c r="A1282">
        <v>31973840</v>
      </c>
      <c r="B1282">
        <v>16000000</v>
      </c>
      <c r="C1282" s="21">
        <f t="shared" ref="C1282:C1345" si="20">A1282-B1282</f>
        <v>15973840</v>
      </c>
      <c r="D1282" t="s">
        <v>11202</v>
      </c>
    </row>
    <row r="1283" spans="1:4" x14ac:dyDescent="0.3">
      <c r="A1283">
        <v>28972187</v>
      </c>
      <c r="B1283">
        <v>13000000</v>
      </c>
      <c r="C1283" s="21">
        <f t="shared" si="20"/>
        <v>15972187</v>
      </c>
      <c r="D1283" t="s">
        <v>10612</v>
      </c>
    </row>
    <row r="1284" spans="1:4" x14ac:dyDescent="0.3">
      <c r="A1284">
        <v>19445217</v>
      </c>
      <c r="B1284">
        <v>3500000</v>
      </c>
      <c r="C1284" s="21">
        <f t="shared" si="20"/>
        <v>15945217</v>
      </c>
      <c r="D1284" t="s">
        <v>10268</v>
      </c>
    </row>
    <row r="1285" spans="1:4" x14ac:dyDescent="0.3">
      <c r="A1285">
        <v>19445217</v>
      </c>
      <c r="B1285">
        <v>3500000</v>
      </c>
      <c r="C1285" s="21">
        <f t="shared" si="20"/>
        <v>15945217</v>
      </c>
      <c r="D1285" t="s">
        <v>11431</v>
      </c>
    </row>
    <row r="1286" spans="1:4" x14ac:dyDescent="0.3">
      <c r="A1286">
        <v>19445217</v>
      </c>
      <c r="B1286">
        <v>3500000</v>
      </c>
      <c r="C1286" s="21">
        <f t="shared" si="20"/>
        <v>15945217</v>
      </c>
      <c r="D1286" t="s">
        <v>11677</v>
      </c>
    </row>
    <row r="1287" spans="1:4" x14ac:dyDescent="0.3">
      <c r="A1287">
        <v>19445217</v>
      </c>
      <c r="B1287">
        <v>3500000</v>
      </c>
      <c r="C1287" s="21">
        <f t="shared" si="20"/>
        <v>15945217</v>
      </c>
      <c r="D1287" t="s">
        <v>11678</v>
      </c>
    </row>
    <row r="1288" spans="1:4" x14ac:dyDescent="0.3">
      <c r="A1288">
        <v>19445217</v>
      </c>
      <c r="B1288">
        <v>3500000</v>
      </c>
      <c r="C1288" s="21">
        <f t="shared" si="20"/>
        <v>15945217</v>
      </c>
      <c r="D1288" t="s">
        <v>11679</v>
      </c>
    </row>
    <row r="1289" spans="1:4" x14ac:dyDescent="0.3">
      <c r="A1289">
        <v>19445217</v>
      </c>
      <c r="B1289">
        <v>3500000</v>
      </c>
      <c r="C1289" s="21">
        <f t="shared" si="20"/>
        <v>15945217</v>
      </c>
      <c r="D1289" t="s">
        <v>11696</v>
      </c>
    </row>
    <row r="1290" spans="1:4" x14ac:dyDescent="0.3">
      <c r="A1290">
        <v>19445217</v>
      </c>
      <c r="B1290">
        <v>3500000</v>
      </c>
      <c r="C1290" s="21">
        <f t="shared" si="20"/>
        <v>15945217</v>
      </c>
      <c r="D1290" t="s">
        <v>11698</v>
      </c>
    </row>
    <row r="1291" spans="1:4" x14ac:dyDescent="0.3">
      <c r="A1291">
        <v>19445217</v>
      </c>
      <c r="B1291">
        <v>3500000</v>
      </c>
      <c r="C1291" s="21">
        <f t="shared" si="20"/>
        <v>15945217</v>
      </c>
      <c r="D1291" t="s">
        <v>11699</v>
      </c>
    </row>
    <row r="1292" spans="1:4" x14ac:dyDescent="0.3">
      <c r="A1292">
        <v>19445217</v>
      </c>
      <c r="B1292">
        <v>3500000</v>
      </c>
      <c r="C1292" s="21">
        <f t="shared" si="20"/>
        <v>15945217</v>
      </c>
      <c r="D1292" t="s">
        <v>11701</v>
      </c>
    </row>
    <row r="1293" spans="1:4" x14ac:dyDescent="0.3">
      <c r="A1293">
        <v>19445217</v>
      </c>
      <c r="B1293">
        <v>3500000</v>
      </c>
      <c r="C1293" s="21">
        <f t="shared" si="20"/>
        <v>15945217</v>
      </c>
      <c r="D1293" t="s">
        <v>11702</v>
      </c>
    </row>
    <row r="1294" spans="1:4" x14ac:dyDescent="0.3">
      <c r="A1294">
        <v>19445217</v>
      </c>
      <c r="B1294">
        <v>3500000</v>
      </c>
      <c r="C1294" s="21">
        <f t="shared" si="20"/>
        <v>15945217</v>
      </c>
      <c r="D1294" t="s">
        <v>11703</v>
      </c>
    </row>
    <row r="1295" spans="1:4" x14ac:dyDescent="0.3">
      <c r="A1295">
        <v>19445217</v>
      </c>
      <c r="B1295">
        <v>3500000</v>
      </c>
      <c r="C1295" s="21">
        <f t="shared" si="20"/>
        <v>15945217</v>
      </c>
      <c r="D1295" t="s">
        <v>11879</v>
      </c>
    </row>
    <row r="1296" spans="1:4" x14ac:dyDescent="0.3">
      <c r="A1296">
        <v>19445217</v>
      </c>
      <c r="B1296">
        <v>3600000</v>
      </c>
      <c r="C1296" s="21">
        <f t="shared" si="20"/>
        <v>15845217</v>
      </c>
      <c r="D1296" t="s">
        <v>11669</v>
      </c>
    </row>
    <row r="1297" spans="1:4" x14ac:dyDescent="0.3">
      <c r="A1297">
        <v>27829874</v>
      </c>
      <c r="B1297">
        <v>12000000</v>
      </c>
      <c r="C1297" s="21">
        <f t="shared" si="20"/>
        <v>15829874</v>
      </c>
      <c r="D1297" t="s">
        <v>10724</v>
      </c>
    </row>
    <row r="1298" spans="1:4" x14ac:dyDescent="0.3">
      <c r="A1298">
        <v>22800000</v>
      </c>
      <c r="B1298">
        <v>7000000</v>
      </c>
      <c r="C1298" s="21">
        <f t="shared" si="20"/>
        <v>15800000</v>
      </c>
      <c r="D1298" t="s">
        <v>11110</v>
      </c>
    </row>
    <row r="1299" spans="1:4" x14ac:dyDescent="0.3">
      <c r="A1299">
        <v>60786269</v>
      </c>
      <c r="B1299">
        <v>45000000</v>
      </c>
      <c r="C1299" s="21">
        <f t="shared" si="20"/>
        <v>15786269</v>
      </c>
      <c r="D1299" t="s">
        <v>8987</v>
      </c>
    </row>
    <row r="1300" spans="1:4" x14ac:dyDescent="0.3">
      <c r="A1300">
        <v>19445217</v>
      </c>
      <c r="B1300">
        <v>3660000</v>
      </c>
      <c r="C1300" s="21">
        <f t="shared" si="20"/>
        <v>15785217</v>
      </c>
      <c r="D1300" t="s">
        <v>10664</v>
      </c>
    </row>
    <row r="1301" spans="1:4" x14ac:dyDescent="0.3">
      <c r="A1301">
        <v>20773070</v>
      </c>
      <c r="B1301">
        <v>5000000</v>
      </c>
      <c r="C1301" s="21">
        <f t="shared" si="20"/>
        <v>15773070</v>
      </c>
      <c r="D1301" t="s">
        <v>12183</v>
      </c>
    </row>
    <row r="1302" spans="1:4" x14ac:dyDescent="0.3">
      <c r="A1302">
        <v>75764085</v>
      </c>
      <c r="B1302">
        <v>60000000</v>
      </c>
      <c r="C1302" s="21">
        <f t="shared" si="20"/>
        <v>15764085</v>
      </c>
      <c r="D1302" t="s">
        <v>8657</v>
      </c>
    </row>
    <row r="1303" spans="1:4" x14ac:dyDescent="0.3">
      <c r="A1303">
        <v>20733485</v>
      </c>
      <c r="B1303">
        <v>5000000</v>
      </c>
      <c r="C1303" s="21">
        <f t="shared" si="20"/>
        <v>15733485</v>
      </c>
      <c r="D1303" t="s">
        <v>11433</v>
      </c>
    </row>
    <row r="1304" spans="1:4" x14ac:dyDescent="0.3">
      <c r="A1304">
        <v>19445217</v>
      </c>
      <c r="B1304">
        <v>3716946</v>
      </c>
      <c r="C1304" s="21">
        <f t="shared" si="20"/>
        <v>15728271</v>
      </c>
      <c r="D1304" t="s">
        <v>11676</v>
      </c>
    </row>
    <row r="1305" spans="1:4" x14ac:dyDescent="0.3">
      <c r="A1305">
        <v>39687528</v>
      </c>
      <c r="B1305">
        <v>24000000</v>
      </c>
      <c r="C1305" s="21">
        <f t="shared" si="20"/>
        <v>15687528</v>
      </c>
      <c r="D1305" t="s">
        <v>10279</v>
      </c>
    </row>
    <row r="1306" spans="1:4" x14ac:dyDescent="0.3">
      <c r="A1306">
        <v>19445217</v>
      </c>
      <c r="B1306">
        <v>3800000</v>
      </c>
      <c r="C1306" s="21">
        <f t="shared" si="20"/>
        <v>15645217</v>
      </c>
      <c r="D1306" t="s">
        <v>11658</v>
      </c>
    </row>
    <row r="1307" spans="1:4" x14ac:dyDescent="0.3">
      <c r="A1307">
        <v>45645204</v>
      </c>
      <c r="B1307">
        <v>30000000</v>
      </c>
      <c r="C1307" s="21">
        <f t="shared" si="20"/>
        <v>15645204</v>
      </c>
      <c r="D1307" t="s">
        <v>9496</v>
      </c>
    </row>
    <row r="1308" spans="1:4" x14ac:dyDescent="0.3">
      <c r="A1308">
        <v>75638743</v>
      </c>
      <c r="B1308">
        <v>60000000</v>
      </c>
      <c r="C1308" s="21">
        <f t="shared" si="20"/>
        <v>15638743</v>
      </c>
      <c r="D1308" t="s">
        <v>8667</v>
      </c>
    </row>
    <row r="1309" spans="1:4" x14ac:dyDescent="0.3">
      <c r="A1309">
        <v>23618786</v>
      </c>
      <c r="B1309">
        <v>8000000</v>
      </c>
      <c r="C1309" s="21">
        <f t="shared" si="20"/>
        <v>15618786</v>
      </c>
      <c r="D1309" t="s">
        <v>10352</v>
      </c>
    </row>
    <row r="1310" spans="1:4" x14ac:dyDescent="0.3">
      <c r="A1310">
        <v>25600000</v>
      </c>
      <c r="B1310">
        <v>10000000</v>
      </c>
      <c r="C1310" s="21">
        <f t="shared" si="20"/>
        <v>15600000</v>
      </c>
      <c r="D1310" t="s">
        <v>10876</v>
      </c>
    </row>
    <row r="1311" spans="1:4" x14ac:dyDescent="0.3">
      <c r="A1311">
        <v>35596227</v>
      </c>
      <c r="B1311">
        <v>20000000</v>
      </c>
      <c r="C1311" s="21">
        <f t="shared" si="20"/>
        <v>15596227</v>
      </c>
      <c r="D1311" t="s">
        <v>10017</v>
      </c>
    </row>
    <row r="1312" spans="1:4" x14ac:dyDescent="0.3">
      <c r="A1312">
        <v>36581633</v>
      </c>
      <c r="B1312">
        <v>21000000</v>
      </c>
      <c r="C1312" s="21">
        <f t="shared" si="20"/>
        <v>15581633</v>
      </c>
      <c r="D1312" t="s">
        <v>9962</v>
      </c>
    </row>
    <row r="1313" spans="1:4" x14ac:dyDescent="0.3">
      <c r="A1313">
        <v>45542421</v>
      </c>
      <c r="B1313">
        <v>30000000</v>
      </c>
      <c r="C1313" s="21">
        <f t="shared" si="20"/>
        <v>15542421</v>
      </c>
      <c r="D1313" t="s">
        <v>10006</v>
      </c>
    </row>
    <row r="1314" spans="1:4" x14ac:dyDescent="0.3">
      <c r="A1314">
        <v>24530513</v>
      </c>
      <c r="B1314">
        <v>9000000</v>
      </c>
      <c r="C1314" s="21">
        <f t="shared" si="20"/>
        <v>15530513</v>
      </c>
      <c r="D1314" t="s">
        <v>11031</v>
      </c>
    </row>
    <row r="1315" spans="1:4" x14ac:dyDescent="0.3">
      <c r="A1315">
        <v>28501605</v>
      </c>
      <c r="B1315">
        <v>13000000</v>
      </c>
      <c r="C1315" s="21">
        <f t="shared" si="20"/>
        <v>15501605</v>
      </c>
      <c r="D1315" t="s">
        <v>10621</v>
      </c>
    </row>
    <row r="1316" spans="1:4" x14ac:dyDescent="0.3">
      <c r="A1316">
        <v>19445217</v>
      </c>
      <c r="B1316">
        <v>3950000</v>
      </c>
      <c r="C1316" s="21">
        <f t="shared" si="20"/>
        <v>15495217</v>
      </c>
      <c r="D1316" t="s">
        <v>11650</v>
      </c>
    </row>
    <row r="1317" spans="1:4" x14ac:dyDescent="0.3">
      <c r="A1317">
        <v>25464480</v>
      </c>
      <c r="B1317">
        <v>10000000</v>
      </c>
      <c r="C1317" s="21">
        <f t="shared" si="20"/>
        <v>15464480</v>
      </c>
      <c r="D1317" t="s">
        <v>10882</v>
      </c>
    </row>
    <row r="1318" spans="1:4" x14ac:dyDescent="0.3">
      <c r="A1318">
        <v>19445217</v>
      </c>
      <c r="B1318">
        <v>4000000</v>
      </c>
      <c r="C1318" s="21">
        <f t="shared" si="20"/>
        <v>15445217</v>
      </c>
      <c r="D1318" t="s">
        <v>11298</v>
      </c>
    </row>
    <row r="1319" spans="1:4" x14ac:dyDescent="0.3">
      <c r="A1319">
        <v>19445217</v>
      </c>
      <c r="B1319">
        <v>4000000</v>
      </c>
      <c r="C1319" s="21">
        <f t="shared" si="20"/>
        <v>15445217</v>
      </c>
      <c r="D1319" t="s">
        <v>11401</v>
      </c>
    </row>
    <row r="1320" spans="1:4" x14ac:dyDescent="0.3">
      <c r="A1320">
        <v>19445217</v>
      </c>
      <c r="B1320">
        <v>4000000</v>
      </c>
      <c r="C1320" s="21">
        <f t="shared" si="20"/>
        <v>15445217</v>
      </c>
      <c r="D1320" t="s">
        <v>11591</v>
      </c>
    </row>
    <row r="1321" spans="1:4" x14ac:dyDescent="0.3">
      <c r="A1321">
        <v>19445217</v>
      </c>
      <c r="B1321">
        <v>4000000</v>
      </c>
      <c r="C1321" s="21">
        <f t="shared" si="20"/>
        <v>15445217</v>
      </c>
      <c r="D1321" t="s">
        <v>11593</v>
      </c>
    </row>
    <row r="1322" spans="1:4" x14ac:dyDescent="0.3">
      <c r="A1322">
        <v>19445217</v>
      </c>
      <c r="B1322">
        <v>4000000</v>
      </c>
      <c r="C1322" s="21">
        <f t="shared" si="20"/>
        <v>15445217</v>
      </c>
      <c r="D1322" t="s">
        <v>11596</v>
      </c>
    </row>
    <row r="1323" spans="1:4" x14ac:dyDescent="0.3">
      <c r="A1323">
        <v>19445217</v>
      </c>
      <c r="B1323">
        <v>4000000</v>
      </c>
      <c r="C1323" s="21">
        <f t="shared" si="20"/>
        <v>15445217</v>
      </c>
      <c r="D1323" t="s">
        <v>11604</v>
      </c>
    </row>
    <row r="1324" spans="1:4" x14ac:dyDescent="0.3">
      <c r="A1324">
        <v>19445217</v>
      </c>
      <c r="B1324">
        <v>4000000</v>
      </c>
      <c r="C1324" s="21">
        <f t="shared" si="20"/>
        <v>15445217</v>
      </c>
      <c r="D1324" t="s">
        <v>11610</v>
      </c>
    </row>
    <row r="1325" spans="1:4" x14ac:dyDescent="0.3">
      <c r="A1325">
        <v>19445217</v>
      </c>
      <c r="B1325">
        <v>4000000</v>
      </c>
      <c r="C1325" s="21">
        <f t="shared" si="20"/>
        <v>15445217</v>
      </c>
      <c r="D1325" t="s">
        <v>11620</v>
      </c>
    </row>
    <row r="1326" spans="1:4" x14ac:dyDescent="0.3">
      <c r="A1326">
        <v>19445217</v>
      </c>
      <c r="B1326">
        <v>4000000</v>
      </c>
      <c r="C1326" s="21">
        <f t="shared" si="20"/>
        <v>15445217</v>
      </c>
      <c r="D1326" t="s">
        <v>11639</v>
      </c>
    </row>
    <row r="1327" spans="1:4" x14ac:dyDescent="0.3">
      <c r="A1327">
        <v>19445217</v>
      </c>
      <c r="B1327">
        <v>4000000</v>
      </c>
      <c r="C1327" s="21">
        <f t="shared" si="20"/>
        <v>15445217</v>
      </c>
      <c r="D1327" t="s">
        <v>11644</v>
      </c>
    </row>
    <row r="1328" spans="1:4" x14ac:dyDescent="0.3">
      <c r="A1328">
        <v>19445217</v>
      </c>
      <c r="B1328">
        <v>4000000</v>
      </c>
      <c r="C1328" s="21">
        <f t="shared" si="20"/>
        <v>15445217</v>
      </c>
      <c r="D1328" t="s">
        <v>11645</v>
      </c>
    </row>
    <row r="1329" spans="1:4" x14ac:dyDescent="0.3">
      <c r="A1329">
        <v>19445217</v>
      </c>
      <c r="B1329">
        <v>4000000</v>
      </c>
      <c r="C1329" s="21">
        <f t="shared" si="20"/>
        <v>15445217</v>
      </c>
      <c r="D1329" t="s">
        <v>11647</v>
      </c>
    </row>
    <row r="1330" spans="1:4" x14ac:dyDescent="0.3">
      <c r="A1330">
        <v>19445217</v>
      </c>
      <c r="B1330">
        <v>4000000</v>
      </c>
      <c r="C1330" s="21">
        <f t="shared" si="20"/>
        <v>15445217</v>
      </c>
      <c r="D1330" t="s">
        <v>11648</v>
      </c>
    </row>
    <row r="1331" spans="1:4" x14ac:dyDescent="0.3">
      <c r="A1331">
        <v>19445217</v>
      </c>
      <c r="B1331">
        <v>4000000</v>
      </c>
      <c r="C1331" s="21">
        <f t="shared" si="20"/>
        <v>15445217</v>
      </c>
      <c r="D1331" t="s">
        <v>11651</v>
      </c>
    </row>
    <row r="1332" spans="1:4" x14ac:dyDescent="0.3">
      <c r="A1332">
        <v>19445217</v>
      </c>
      <c r="B1332">
        <v>4000000</v>
      </c>
      <c r="C1332" s="21">
        <f t="shared" si="20"/>
        <v>15445217</v>
      </c>
      <c r="D1332" t="s">
        <v>11652</v>
      </c>
    </row>
    <row r="1333" spans="1:4" x14ac:dyDescent="0.3">
      <c r="A1333">
        <v>19445217</v>
      </c>
      <c r="B1333">
        <v>4000000</v>
      </c>
      <c r="C1333" s="21">
        <f t="shared" si="20"/>
        <v>15445217</v>
      </c>
      <c r="D1333" t="s">
        <v>11654</v>
      </c>
    </row>
    <row r="1334" spans="1:4" x14ac:dyDescent="0.3">
      <c r="A1334">
        <v>19445217</v>
      </c>
      <c r="B1334">
        <v>4000000</v>
      </c>
      <c r="C1334" s="21">
        <f t="shared" si="20"/>
        <v>15445217</v>
      </c>
      <c r="D1334" t="s">
        <v>11655</v>
      </c>
    </row>
    <row r="1335" spans="1:4" x14ac:dyDescent="0.3">
      <c r="A1335">
        <v>19445217</v>
      </c>
      <c r="B1335">
        <v>4000000</v>
      </c>
      <c r="C1335" s="21">
        <f t="shared" si="20"/>
        <v>15445217</v>
      </c>
      <c r="D1335" t="s">
        <v>11656</v>
      </c>
    </row>
    <row r="1336" spans="1:4" x14ac:dyDescent="0.3">
      <c r="A1336">
        <v>19445217</v>
      </c>
      <c r="B1336">
        <v>4000000</v>
      </c>
      <c r="C1336" s="21">
        <f t="shared" si="20"/>
        <v>15445217</v>
      </c>
      <c r="D1336" t="s">
        <v>11716</v>
      </c>
    </row>
    <row r="1337" spans="1:4" x14ac:dyDescent="0.3">
      <c r="A1337">
        <v>19445217</v>
      </c>
      <c r="B1337">
        <v>4000000</v>
      </c>
      <c r="C1337" s="21">
        <f t="shared" si="20"/>
        <v>15445217</v>
      </c>
      <c r="D1337" t="s">
        <v>12602</v>
      </c>
    </row>
    <row r="1338" spans="1:4" x14ac:dyDescent="0.3">
      <c r="A1338">
        <v>35422828</v>
      </c>
      <c r="B1338">
        <v>20000000</v>
      </c>
      <c r="C1338" s="21">
        <f t="shared" si="20"/>
        <v>15422828</v>
      </c>
      <c r="D1338" t="s">
        <v>10018</v>
      </c>
    </row>
    <row r="1339" spans="1:4" x14ac:dyDescent="0.3">
      <c r="A1339">
        <v>38119483</v>
      </c>
      <c r="B1339">
        <v>22700000</v>
      </c>
      <c r="C1339" s="21">
        <f t="shared" si="20"/>
        <v>15419483</v>
      </c>
      <c r="D1339" t="s">
        <v>9907</v>
      </c>
    </row>
    <row r="1340" spans="1:4" x14ac:dyDescent="0.3">
      <c r="A1340">
        <v>33404871</v>
      </c>
      <c r="B1340">
        <v>18000000</v>
      </c>
      <c r="C1340" s="21">
        <f t="shared" si="20"/>
        <v>15404871</v>
      </c>
      <c r="D1340" t="s">
        <v>10217</v>
      </c>
    </row>
    <row r="1341" spans="1:4" x14ac:dyDescent="0.3">
      <c r="A1341">
        <v>28399192</v>
      </c>
      <c r="B1341">
        <v>13000000</v>
      </c>
      <c r="C1341" s="21">
        <f t="shared" si="20"/>
        <v>15399192</v>
      </c>
      <c r="D1341" t="s">
        <v>10658</v>
      </c>
    </row>
    <row r="1342" spans="1:4" x14ac:dyDescent="0.3">
      <c r="A1342">
        <v>75370763</v>
      </c>
      <c r="B1342">
        <v>60000000</v>
      </c>
      <c r="C1342" s="21">
        <f t="shared" si="20"/>
        <v>15370763</v>
      </c>
      <c r="D1342" t="s">
        <v>8660</v>
      </c>
    </row>
    <row r="1343" spans="1:4" x14ac:dyDescent="0.3">
      <c r="A1343">
        <v>25339117</v>
      </c>
      <c r="B1343">
        <v>10000000</v>
      </c>
      <c r="C1343" s="21">
        <f t="shared" si="20"/>
        <v>15339117</v>
      </c>
      <c r="D1343" t="s">
        <v>10875</v>
      </c>
    </row>
    <row r="1344" spans="1:4" x14ac:dyDescent="0.3">
      <c r="A1344">
        <v>27281507</v>
      </c>
      <c r="B1344">
        <v>12000000</v>
      </c>
      <c r="C1344" s="21">
        <f t="shared" si="20"/>
        <v>15281507</v>
      </c>
      <c r="D1344" t="s">
        <v>10706</v>
      </c>
    </row>
    <row r="1345" spans="1:4" x14ac:dyDescent="0.3">
      <c r="A1345">
        <v>75280058</v>
      </c>
      <c r="B1345">
        <v>60000000</v>
      </c>
      <c r="C1345" s="21">
        <f t="shared" si="20"/>
        <v>15280058</v>
      </c>
      <c r="D1345" t="s">
        <v>8669</v>
      </c>
    </row>
    <row r="1346" spans="1:4" x14ac:dyDescent="0.3">
      <c r="A1346">
        <v>30259652</v>
      </c>
      <c r="B1346">
        <v>15000000</v>
      </c>
      <c r="C1346" s="21">
        <f t="shared" ref="C1346:C1409" si="21">A1346-B1346</f>
        <v>15259652</v>
      </c>
      <c r="D1346" t="s">
        <v>10431</v>
      </c>
    </row>
    <row r="1347" spans="1:4" x14ac:dyDescent="0.3">
      <c r="A1347">
        <v>19445217</v>
      </c>
      <c r="B1347">
        <v>4200000</v>
      </c>
      <c r="C1347" s="21">
        <f t="shared" si="21"/>
        <v>15245217</v>
      </c>
      <c r="D1347" t="s">
        <v>11577</v>
      </c>
    </row>
    <row r="1348" spans="1:4" x14ac:dyDescent="0.3">
      <c r="A1348">
        <v>30226144</v>
      </c>
      <c r="B1348">
        <v>15000000</v>
      </c>
      <c r="C1348" s="21">
        <f t="shared" si="21"/>
        <v>15226144</v>
      </c>
      <c r="D1348" t="s">
        <v>10433</v>
      </c>
    </row>
    <row r="1349" spans="1:4" x14ac:dyDescent="0.3">
      <c r="A1349">
        <v>40218903</v>
      </c>
      <c r="B1349">
        <v>25000000</v>
      </c>
      <c r="C1349" s="21">
        <f t="shared" si="21"/>
        <v>15218903</v>
      </c>
      <c r="D1349" t="s">
        <v>9749</v>
      </c>
    </row>
    <row r="1350" spans="1:4" x14ac:dyDescent="0.3">
      <c r="A1350">
        <v>16097842</v>
      </c>
      <c r="B1350">
        <v>900000</v>
      </c>
      <c r="C1350" s="21">
        <f t="shared" si="21"/>
        <v>15197842</v>
      </c>
      <c r="D1350" t="s">
        <v>12279</v>
      </c>
    </row>
    <row r="1351" spans="1:4" x14ac:dyDescent="0.3">
      <c r="A1351">
        <v>48169908</v>
      </c>
      <c r="B1351">
        <v>33000000</v>
      </c>
      <c r="C1351" s="21">
        <f t="shared" si="21"/>
        <v>15169908</v>
      </c>
      <c r="D1351" t="s">
        <v>9297</v>
      </c>
    </row>
    <row r="1352" spans="1:4" x14ac:dyDescent="0.3">
      <c r="A1352">
        <v>19445217</v>
      </c>
      <c r="B1352">
        <v>4300000</v>
      </c>
      <c r="C1352" s="21">
        <f t="shared" si="21"/>
        <v>15145217</v>
      </c>
      <c r="D1352" t="s">
        <v>11718</v>
      </c>
    </row>
    <row r="1353" spans="1:4" x14ac:dyDescent="0.3">
      <c r="A1353">
        <v>30127963</v>
      </c>
      <c r="B1353">
        <v>15000000</v>
      </c>
      <c r="C1353" s="21">
        <f t="shared" si="21"/>
        <v>15127963</v>
      </c>
      <c r="D1353" t="s">
        <v>10438</v>
      </c>
    </row>
    <row r="1354" spans="1:4" x14ac:dyDescent="0.3">
      <c r="A1354">
        <v>30102717</v>
      </c>
      <c r="B1354">
        <v>15000000</v>
      </c>
      <c r="C1354" s="21">
        <f t="shared" si="21"/>
        <v>15102717</v>
      </c>
      <c r="D1354" t="s">
        <v>10351</v>
      </c>
    </row>
    <row r="1355" spans="1:4" x14ac:dyDescent="0.3">
      <c r="A1355">
        <v>43097652</v>
      </c>
      <c r="B1355">
        <v>28000000</v>
      </c>
      <c r="C1355" s="21">
        <f t="shared" si="21"/>
        <v>15097652</v>
      </c>
      <c r="D1355" t="s">
        <v>9619</v>
      </c>
    </row>
    <row r="1356" spans="1:4" x14ac:dyDescent="0.3">
      <c r="A1356">
        <v>77086030</v>
      </c>
      <c r="B1356">
        <v>62000000</v>
      </c>
      <c r="C1356" s="21">
        <f t="shared" si="21"/>
        <v>15086030</v>
      </c>
      <c r="D1356" t="s">
        <v>8633</v>
      </c>
    </row>
    <row r="1357" spans="1:4" x14ac:dyDescent="0.3">
      <c r="A1357">
        <v>19445217</v>
      </c>
      <c r="B1357">
        <v>4400000</v>
      </c>
      <c r="C1357" s="21">
        <f t="shared" si="21"/>
        <v>15045217</v>
      </c>
      <c r="D1357" t="s">
        <v>11569</v>
      </c>
    </row>
    <row r="1358" spans="1:4" x14ac:dyDescent="0.3">
      <c r="A1358">
        <v>19445217</v>
      </c>
      <c r="B1358">
        <v>4400000</v>
      </c>
      <c r="C1358" s="21">
        <f t="shared" si="21"/>
        <v>15045217</v>
      </c>
      <c r="D1358" t="s">
        <v>11570</v>
      </c>
    </row>
    <row r="1359" spans="1:4" x14ac:dyDescent="0.3">
      <c r="A1359">
        <v>21005329</v>
      </c>
      <c r="B1359">
        <v>6000000</v>
      </c>
      <c r="C1359" s="21">
        <f t="shared" si="21"/>
        <v>15005329</v>
      </c>
      <c r="D1359" t="s">
        <v>11311</v>
      </c>
    </row>
    <row r="1360" spans="1:4" x14ac:dyDescent="0.3">
      <c r="A1360">
        <v>54967359</v>
      </c>
      <c r="B1360">
        <v>40000000</v>
      </c>
      <c r="C1360" s="21">
        <f t="shared" si="21"/>
        <v>14967359</v>
      </c>
      <c r="D1360" t="s">
        <v>9110</v>
      </c>
    </row>
    <row r="1361" spans="1:4" x14ac:dyDescent="0.3">
      <c r="A1361">
        <v>16067035</v>
      </c>
      <c r="B1361">
        <v>1100000</v>
      </c>
      <c r="C1361" s="21">
        <f t="shared" si="21"/>
        <v>14967035</v>
      </c>
      <c r="D1361" t="s">
        <v>12180</v>
      </c>
    </row>
    <row r="1362" spans="1:4" x14ac:dyDescent="0.3">
      <c r="A1362">
        <v>60962878</v>
      </c>
      <c r="B1362">
        <v>46000000</v>
      </c>
      <c r="C1362" s="21">
        <f t="shared" si="21"/>
        <v>14962878</v>
      </c>
      <c r="D1362" t="s">
        <v>8978</v>
      </c>
    </row>
    <row r="1363" spans="1:4" x14ac:dyDescent="0.3">
      <c r="A1363">
        <v>19445217</v>
      </c>
      <c r="B1363">
        <v>4490375</v>
      </c>
      <c r="C1363" s="21">
        <f t="shared" si="21"/>
        <v>14954842</v>
      </c>
      <c r="D1363" t="s">
        <v>11750</v>
      </c>
    </row>
    <row r="1364" spans="1:4" x14ac:dyDescent="0.3">
      <c r="A1364">
        <v>69951824</v>
      </c>
      <c r="B1364">
        <v>55000000</v>
      </c>
      <c r="C1364" s="21">
        <f t="shared" si="21"/>
        <v>14951824</v>
      </c>
      <c r="D1364" t="s">
        <v>8804</v>
      </c>
    </row>
    <row r="1365" spans="1:4" x14ac:dyDescent="0.3">
      <c r="A1365">
        <v>19445217</v>
      </c>
      <c r="B1365">
        <v>4500000</v>
      </c>
      <c r="C1365" s="21">
        <f t="shared" si="21"/>
        <v>14945217</v>
      </c>
      <c r="D1365" t="s">
        <v>11546</v>
      </c>
    </row>
    <row r="1366" spans="1:4" x14ac:dyDescent="0.3">
      <c r="A1366">
        <v>19445217</v>
      </c>
      <c r="B1366">
        <v>4500000</v>
      </c>
      <c r="C1366" s="21">
        <f t="shared" si="21"/>
        <v>14945217</v>
      </c>
      <c r="D1366" t="s">
        <v>11548</v>
      </c>
    </row>
    <row r="1367" spans="1:4" x14ac:dyDescent="0.3">
      <c r="A1367">
        <v>19445217</v>
      </c>
      <c r="B1367">
        <v>4500000</v>
      </c>
      <c r="C1367" s="21">
        <f t="shared" si="21"/>
        <v>14945217</v>
      </c>
      <c r="D1367" t="s">
        <v>11549</v>
      </c>
    </row>
    <row r="1368" spans="1:4" x14ac:dyDescent="0.3">
      <c r="A1368">
        <v>19445217</v>
      </c>
      <c r="B1368">
        <v>4500000</v>
      </c>
      <c r="C1368" s="21">
        <f t="shared" si="21"/>
        <v>14945217</v>
      </c>
      <c r="D1368" t="s">
        <v>11554</v>
      </c>
    </row>
    <row r="1369" spans="1:4" x14ac:dyDescent="0.3">
      <c r="A1369">
        <v>19445217</v>
      </c>
      <c r="B1369">
        <v>4500000</v>
      </c>
      <c r="C1369" s="21">
        <f t="shared" si="21"/>
        <v>14945217</v>
      </c>
      <c r="D1369" t="s">
        <v>11576</v>
      </c>
    </row>
    <row r="1370" spans="1:4" x14ac:dyDescent="0.3">
      <c r="A1370">
        <v>19445217</v>
      </c>
      <c r="B1370">
        <v>4500000</v>
      </c>
      <c r="C1370" s="21">
        <f t="shared" si="21"/>
        <v>14945217</v>
      </c>
      <c r="D1370" t="s">
        <v>11590</v>
      </c>
    </row>
    <row r="1371" spans="1:4" x14ac:dyDescent="0.3">
      <c r="A1371">
        <v>19445217</v>
      </c>
      <c r="B1371">
        <v>4500000</v>
      </c>
      <c r="C1371" s="21">
        <f t="shared" si="21"/>
        <v>14945217</v>
      </c>
      <c r="D1371" t="s">
        <v>11625</v>
      </c>
    </row>
    <row r="1372" spans="1:4" x14ac:dyDescent="0.3">
      <c r="A1372">
        <v>92930005</v>
      </c>
      <c r="B1372">
        <v>78000000</v>
      </c>
      <c r="C1372" s="21">
        <f t="shared" si="21"/>
        <v>14930005</v>
      </c>
      <c r="D1372" t="s">
        <v>8479</v>
      </c>
    </row>
    <row r="1373" spans="1:4" x14ac:dyDescent="0.3">
      <c r="A1373">
        <v>39880476</v>
      </c>
      <c r="B1373">
        <v>25000000</v>
      </c>
      <c r="C1373" s="21">
        <f t="shared" si="21"/>
        <v>14880476</v>
      </c>
      <c r="D1373" t="s">
        <v>9750</v>
      </c>
    </row>
    <row r="1374" spans="1:4" x14ac:dyDescent="0.3">
      <c r="A1374">
        <v>30857814</v>
      </c>
      <c r="B1374">
        <v>16000000</v>
      </c>
      <c r="C1374" s="21">
        <f t="shared" si="21"/>
        <v>14857814</v>
      </c>
      <c r="D1374" t="s">
        <v>10432</v>
      </c>
    </row>
    <row r="1375" spans="1:4" x14ac:dyDescent="0.3">
      <c r="A1375">
        <v>94822707</v>
      </c>
      <c r="B1375">
        <v>80000000</v>
      </c>
      <c r="C1375" s="21">
        <f t="shared" si="21"/>
        <v>14822707</v>
      </c>
      <c r="D1375" t="s">
        <v>8434</v>
      </c>
    </row>
    <row r="1376" spans="1:4" x14ac:dyDescent="0.3">
      <c r="A1376">
        <v>19445217</v>
      </c>
      <c r="B1376">
        <v>4638783</v>
      </c>
      <c r="C1376" s="21">
        <f t="shared" si="21"/>
        <v>14806434</v>
      </c>
      <c r="D1376" t="s">
        <v>11535</v>
      </c>
    </row>
    <row r="1377" spans="1:4" x14ac:dyDescent="0.3">
      <c r="A1377">
        <v>20772796</v>
      </c>
      <c r="B1377">
        <v>6000000</v>
      </c>
      <c r="C1377" s="21">
        <f t="shared" si="21"/>
        <v>14772796</v>
      </c>
      <c r="D1377" t="s">
        <v>11575</v>
      </c>
    </row>
    <row r="1378" spans="1:4" x14ac:dyDescent="0.3">
      <c r="A1378">
        <v>19445217</v>
      </c>
      <c r="B1378">
        <v>4700000</v>
      </c>
      <c r="C1378" s="21">
        <f t="shared" si="21"/>
        <v>14745217</v>
      </c>
      <c r="D1378" t="s">
        <v>11538</v>
      </c>
    </row>
    <row r="1379" spans="1:4" x14ac:dyDescent="0.3">
      <c r="A1379">
        <v>19445217</v>
      </c>
      <c r="B1379">
        <v>4700000</v>
      </c>
      <c r="C1379" s="21">
        <f t="shared" si="21"/>
        <v>14745217</v>
      </c>
      <c r="D1379" t="s">
        <v>11543</v>
      </c>
    </row>
    <row r="1380" spans="1:4" x14ac:dyDescent="0.3">
      <c r="A1380">
        <v>15180000</v>
      </c>
      <c r="B1380">
        <v>500000</v>
      </c>
      <c r="C1380" s="21">
        <f t="shared" si="21"/>
        <v>14680000</v>
      </c>
      <c r="D1380" t="s">
        <v>12543</v>
      </c>
    </row>
    <row r="1381" spans="1:4" x14ac:dyDescent="0.3">
      <c r="A1381">
        <v>75573300</v>
      </c>
      <c r="B1381">
        <v>61000000</v>
      </c>
      <c r="C1381" s="21">
        <f t="shared" si="21"/>
        <v>14573300</v>
      </c>
      <c r="D1381" t="s">
        <v>8648</v>
      </c>
    </row>
    <row r="1382" spans="1:4" x14ac:dyDescent="0.3">
      <c r="A1382">
        <v>22551000</v>
      </c>
      <c r="B1382">
        <v>8000000</v>
      </c>
      <c r="C1382" s="21">
        <f t="shared" si="21"/>
        <v>14551000</v>
      </c>
      <c r="D1382" t="s">
        <v>11109</v>
      </c>
    </row>
    <row r="1383" spans="1:4" x14ac:dyDescent="0.3">
      <c r="A1383">
        <v>30538669</v>
      </c>
      <c r="B1383">
        <v>16000000</v>
      </c>
      <c r="C1383" s="21">
        <f t="shared" si="21"/>
        <v>14538669</v>
      </c>
      <c r="D1383" t="s">
        <v>9773</v>
      </c>
    </row>
    <row r="1384" spans="1:4" x14ac:dyDescent="0.3">
      <c r="A1384">
        <v>34290142</v>
      </c>
      <c r="B1384">
        <v>19800000</v>
      </c>
      <c r="C1384" s="21">
        <f t="shared" si="21"/>
        <v>14490142</v>
      </c>
      <c r="D1384" t="s">
        <v>10021</v>
      </c>
    </row>
    <row r="1385" spans="1:4" x14ac:dyDescent="0.3">
      <c r="A1385">
        <v>49474048</v>
      </c>
      <c r="B1385">
        <v>35000000</v>
      </c>
      <c r="C1385" s="21">
        <f t="shared" si="21"/>
        <v>14474048</v>
      </c>
      <c r="D1385" t="s">
        <v>9299</v>
      </c>
    </row>
    <row r="1386" spans="1:4" x14ac:dyDescent="0.3">
      <c r="A1386">
        <v>19445217</v>
      </c>
      <c r="B1386">
        <v>5000000</v>
      </c>
      <c r="C1386" s="21">
        <f t="shared" si="21"/>
        <v>14445217</v>
      </c>
      <c r="D1386" t="s">
        <v>11187</v>
      </c>
    </row>
    <row r="1387" spans="1:4" x14ac:dyDescent="0.3">
      <c r="A1387">
        <v>19445217</v>
      </c>
      <c r="B1387">
        <v>5000000</v>
      </c>
      <c r="C1387" s="21">
        <f t="shared" si="21"/>
        <v>14445217</v>
      </c>
      <c r="D1387" t="s">
        <v>11417</v>
      </c>
    </row>
    <row r="1388" spans="1:4" x14ac:dyDescent="0.3">
      <c r="A1388">
        <v>19445217</v>
      </c>
      <c r="B1388">
        <v>5000000</v>
      </c>
      <c r="C1388" s="21">
        <f t="shared" si="21"/>
        <v>14445217</v>
      </c>
      <c r="D1388" t="s">
        <v>11420</v>
      </c>
    </row>
    <row r="1389" spans="1:4" x14ac:dyDescent="0.3">
      <c r="A1389">
        <v>19445217</v>
      </c>
      <c r="B1389">
        <v>5000000</v>
      </c>
      <c r="C1389" s="21">
        <f t="shared" si="21"/>
        <v>14445217</v>
      </c>
      <c r="D1389" t="s">
        <v>11422</v>
      </c>
    </row>
    <row r="1390" spans="1:4" x14ac:dyDescent="0.3">
      <c r="A1390">
        <v>19445217</v>
      </c>
      <c r="B1390">
        <v>5000000</v>
      </c>
      <c r="C1390" s="21">
        <f t="shared" si="21"/>
        <v>14445217</v>
      </c>
      <c r="D1390" t="s">
        <v>11434</v>
      </c>
    </row>
    <row r="1391" spans="1:4" x14ac:dyDescent="0.3">
      <c r="A1391">
        <v>19445217</v>
      </c>
      <c r="B1391">
        <v>5000000</v>
      </c>
      <c r="C1391" s="21">
        <f t="shared" si="21"/>
        <v>14445217</v>
      </c>
      <c r="D1391" t="s">
        <v>11442</v>
      </c>
    </row>
    <row r="1392" spans="1:4" x14ac:dyDescent="0.3">
      <c r="A1392">
        <v>19445217</v>
      </c>
      <c r="B1392">
        <v>5000000</v>
      </c>
      <c r="C1392" s="21">
        <f t="shared" si="21"/>
        <v>14445217</v>
      </c>
      <c r="D1392" t="s">
        <v>11443</v>
      </c>
    </row>
    <row r="1393" spans="1:4" x14ac:dyDescent="0.3">
      <c r="A1393">
        <v>19445217</v>
      </c>
      <c r="B1393">
        <v>5000000</v>
      </c>
      <c r="C1393" s="21">
        <f t="shared" si="21"/>
        <v>14445217</v>
      </c>
      <c r="D1393" t="s">
        <v>11459</v>
      </c>
    </row>
    <row r="1394" spans="1:4" x14ac:dyDescent="0.3">
      <c r="A1394">
        <v>19445217</v>
      </c>
      <c r="B1394">
        <v>5000000</v>
      </c>
      <c r="C1394" s="21">
        <f t="shared" si="21"/>
        <v>14445217</v>
      </c>
      <c r="D1394" t="s">
        <v>11467</v>
      </c>
    </row>
    <row r="1395" spans="1:4" x14ac:dyDescent="0.3">
      <c r="A1395">
        <v>19445217</v>
      </c>
      <c r="B1395">
        <v>5000000</v>
      </c>
      <c r="C1395" s="21">
        <f t="shared" si="21"/>
        <v>14445217</v>
      </c>
      <c r="D1395" t="s">
        <v>11469</v>
      </c>
    </row>
    <row r="1396" spans="1:4" x14ac:dyDescent="0.3">
      <c r="A1396">
        <v>19445217</v>
      </c>
      <c r="B1396">
        <v>5000000</v>
      </c>
      <c r="C1396" s="21">
        <f t="shared" si="21"/>
        <v>14445217</v>
      </c>
      <c r="D1396" t="s">
        <v>11473</v>
      </c>
    </row>
    <row r="1397" spans="1:4" x14ac:dyDescent="0.3">
      <c r="A1397">
        <v>19445217</v>
      </c>
      <c r="B1397">
        <v>5000000</v>
      </c>
      <c r="C1397" s="21">
        <f t="shared" si="21"/>
        <v>14445217</v>
      </c>
      <c r="D1397" t="s">
        <v>11481</v>
      </c>
    </row>
    <row r="1398" spans="1:4" x14ac:dyDescent="0.3">
      <c r="A1398">
        <v>19445217</v>
      </c>
      <c r="B1398">
        <v>5000000</v>
      </c>
      <c r="C1398" s="21">
        <f t="shared" si="21"/>
        <v>14445217</v>
      </c>
      <c r="D1398" t="s">
        <v>11492</v>
      </c>
    </row>
    <row r="1399" spans="1:4" x14ac:dyDescent="0.3">
      <c r="A1399">
        <v>19445217</v>
      </c>
      <c r="B1399">
        <v>5000000</v>
      </c>
      <c r="C1399" s="21">
        <f t="shared" si="21"/>
        <v>14445217</v>
      </c>
      <c r="D1399" t="s">
        <v>11503</v>
      </c>
    </row>
    <row r="1400" spans="1:4" x14ac:dyDescent="0.3">
      <c r="A1400">
        <v>19445217</v>
      </c>
      <c r="B1400">
        <v>5000000</v>
      </c>
      <c r="C1400" s="21">
        <f t="shared" si="21"/>
        <v>14445217</v>
      </c>
      <c r="D1400" t="s">
        <v>11507</v>
      </c>
    </row>
    <row r="1401" spans="1:4" x14ac:dyDescent="0.3">
      <c r="A1401">
        <v>19445217</v>
      </c>
      <c r="B1401">
        <v>5000000</v>
      </c>
      <c r="C1401" s="21">
        <f t="shared" si="21"/>
        <v>14445217</v>
      </c>
      <c r="D1401" t="s">
        <v>11508</v>
      </c>
    </row>
    <row r="1402" spans="1:4" x14ac:dyDescent="0.3">
      <c r="A1402">
        <v>19445217</v>
      </c>
      <c r="B1402">
        <v>5000000</v>
      </c>
      <c r="C1402" s="21">
        <f t="shared" si="21"/>
        <v>14445217</v>
      </c>
      <c r="D1402" t="s">
        <v>11510</v>
      </c>
    </row>
    <row r="1403" spans="1:4" x14ac:dyDescent="0.3">
      <c r="A1403">
        <v>19445217</v>
      </c>
      <c r="B1403">
        <v>5000000</v>
      </c>
      <c r="C1403" s="21">
        <f t="shared" si="21"/>
        <v>14445217</v>
      </c>
      <c r="D1403" t="s">
        <v>11516</v>
      </c>
    </row>
    <row r="1404" spans="1:4" x14ac:dyDescent="0.3">
      <c r="A1404">
        <v>19445217</v>
      </c>
      <c r="B1404">
        <v>5000000</v>
      </c>
      <c r="C1404" s="21">
        <f t="shared" si="21"/>
        <v>14445217</v>
      </c>
      <c r="D1404" t="s">
        <v>11517</v>
      </c>
    </row>
    <row r="1405" spans="1:4" x14ac:dyDescent="0.3">
      <c r="A1405">
        <v>19445217</v>
      </c>
      <c r="B1405">
        <v>5000000</v>
      </c>
      <c r="C1405" s="21">
        <f t="shared" si="21"/>
        <v>14445217</v>
      </c>
      <c r="D1405" t="s">
        <v>11518</v>
      </c>
    </row>
    <row r="1406" spans="1:4" x14ac:dyDescent="0.3">
      <c r="A1406">
        <v>19445217</v>
      </c>
      <c r="B1406">
        <v>5000000</v>
      </c>
      <c r="C1406" s="21">
        <f t="shared" si="21"/>
        <v>14445217</v>
      </c>
      <c r="D1406" t="s">
        <v>11519</v>
      </c>
    </row>
    <row r="1407" spans="1:4" x14ac:dyDescent="0.3">
      <c r="A1407">
        <v>19445217</v>
      </c>
      <c r="B1407">
        <v>5000000</v>
      </c>
      <c r="C1407" s="21">
        <f t="shared" si="21"/>
        <v>14445217</v>
      </c>
      <c r="D1407" t="s">
        <v>11520</v>
      </c>
    </row>
    <row r="1408" spans="1:4" x14ac:dyDescent="0.3">
      <c r="A1408">
        <v>19445217</v>
      </c>
      <c r="B1408">
        <v>5000000</v>
      </c>
      <c r="C1408" s="21">
        <f t="shared" si="21"/>
        <v>14445217</v>
      </c>
      <c r="D1408" t="s">
        <v>11521</v>
      </c>
    </row>
    <row r="1409" spans="1:4" x14ac:dyDescent="0.3">
      <c r="A1409">
        <v>19445217</v>
      </c>
      <c r="B1409">
        <v>5000000</v>
      </c>
      <c r="C1409" s="21">
        <f t="shared" si="21"/>
        <v>14445217</v>
      </c>
      <c r="D1409" t="s">
        <v>11522</v>
      </c>
    </row>
    <row r="1410" spans="1:4" x14ac:dyDescent="0.3">
      <c r="A1410">
        <v>19445217</v>
      </c>
      <c r="B1410">
        <v>5000000</v>
      </c>
      <c r="C1410" s="21">
        <f t="shared" ref="C1410:C1473" si="22">A1410-B1410</f>
        <v>14445217</v>
      </c>
      <c r="D1410" t="s">
        <v>11533</v>
      </c>
    </row>
    <row r="1411" spans="1:4" x14ac:dyDescent="0.3">
      <c r="A1411">
        <v>19445217</v>
      </c>
      <c r="B1411">
        <v>5000000</v>
      </c>
      <c r="C1411" s="21">
        <f t="shared" si="22"/>
        <v>14445217</v>
      </c>
      <c r="D1411" t="s">
        <v>11541</v>
      </c>
    </row>
    <row r="1412" spans="1:4" x14ac:dyDescent="0.3">
      <c r="A1412">
        <v>19445217</v>
      </c>
      <c r="B1412">
        <v>5000000</v>
      </c>
      <c r="C1412" s="21">
        <f t="shared" si="22"/>
        <v>14445217</v>
      </c>
      <c r="D1412" t="s">
        <v>11672</v>
      </c>
    </row>
    <row r="1413" spans="1:4" x14ac:dyDescent="0.3">
      <c r="A1413">
        <v>19445217</v>
      </c>
      <c r="B1413">
        <v>5000000</v>
      </c>
      <c r="C1413" s="21">
        <f t="shared" si="22"/>
        <v>14445217</v>
      </c>
      <c r="D1413" t="s">
        <v>12095</v>
      </c>
    </row>
    <row r="1414" spans="1:4" x14ac:dyDescent="0.3">
      <c r="A1414">
        <v>19421271</v>
      </c>
      <c r="B1414">
        <v>5000000</v>
      </c>
      <c r="C1414" s="21">
        <f t="shared" si="22"/>
        <v>14421271</v>
      </c>
      <c r="D1414" t="s">
        <v>11432</v>
      </c>
    </row>
    <row r="1415" spans="1:4" x14ac:dyDescent="0.3">
      <c r="A1415">
        <v>39399750</v>
      </c>
      <c r="B1415">
        <v>25000000</v>
      </c>
      <c r="C1415" s="21">
        <f t="shared" si="22"/>
        <v>14399750</v>
      </c>
      <c r="D1415" t="s">
        <v>9751</v>
      </c>
    </row>
    <row r="1416" spans="1:4" x14ac:dyDescent="0.3">
      <c r="A1416">
        <v>59365105</v>
      </c>
      <c r="B1416">
        <v>45000000</v>
      </c>
      <c r="C1416" s="21">
        <f t="shared" si="22"/>
        <v>14365105</v>
      </c>
      <c r="D1416" t="s">
        <v>8988</v>
      </c>
    </row>
    <row r="1417" spans="1:4" x14ac:dyDescent="0.3">
      <c r="A1417">
        <v>19445217</v>
      </c>
      <c r="B1417">
        <v>5100000</v>
      </c>
      <c r="C1417" s="21">
        <f t="shared" si="22"/>
        <v>14345217</v>
      </c>
      <c r="D1417" t="s">
        <v>11404</v>
      </c>
    </row>
    <row r="1418" spans="1:4" x14ac:dyDescent="0.3">
      <c r="A1418">
        <v>29302097</v>
      </c>
      <c r="B1418">
        <v>15000000</v>
      </c>
      <c r="C1418" s="21">
        <f t="shared" si="22"/>
        <v>14302097</v>
      </c>
      <c r="D1418" t="s">
        <v>10435</v>
      </c>
    </row>
    <row r="1419" spans="1:4" x14ac:dyDescent="0.3">
      <c r="A1419">
        <v>19281235</v>
      </c>
      <c r="B1419">
        <v>5000000</v>
      </c>
      <c r="C1419" s="21">
        <f t="shared" si="22"/>
        <v>14281235</v>
      </c>
      <c r="D1419" t="s">
        <v>11430</v>
      </c>
    </row>
    <row r="1420" spans="1:4" x14ac:dyDescent="0.3">
      <c r="A1420">
        <v>50213619</v>
      </c>
      <c r="B1420">
        <v>36000000</v>
      </c>
      <c r="C1420" s="21">
        <f t="shared" si="22"/>
        <v>14213619</v>
      </c>
      <c r="D1420" t="s">
        <v>9259</v>
      </c>
    </row>
    <row r="1421" spans="1:4" x14ac:dyDescent="0.3">
      <c r="A1421">
        <v>22201636</v>
      </c>
      <c r="B1421">
        <v>8000000</v>
      </c>
      <c r="C1421" s="21">
        <f t="shared" si="22"/>
        <v>14201636</v>
      </c>
      <c r="D1421" t="s">
        <v>11826</v>
      </c>
    </row>
    <row r="1422" spans="1:4" x14ac:dyDescent="0.3">
      <c r="A1422">
        <v>22168359</v>
      </c>
      <c r="B1422">
        <v>8000000</v>
      </c>
      <c r="C1422" s="21">
        <f t="shared" si="22"/>
        <v>14168359</v>
      </c>
      <c r="D1422" t="s">
        <v>11310</v>
      </c>
    </row>
    <row r="1423" spans="1:4" x14ac:dyDescent="0.3">
      <c r="A1423">
        <v>40168080</v>
      </c>
      <c r="B1423">
        <v>26000000</v>
      </c>
      <c r="C1423" s="21">
        <f t="shared" si="22"/>
        <v>14168080</v>
      </c>
      <c r="D1423" t="s">
        <v>9689</v>
      </c>
    </row>
    <row r="1424" spans="1:4" x14ac:dyDescent="0.3">
      <c r="A1424">
        <v>50129186</v>
      </c>
      <c r="B1424">
        <v>36000000</v>
      </c>
      <c r="C1424" s="21">
        <f t="shared" si="22"/>
        <v>14129186</v>
      </c>
      <c r="D1424" t="s">
        <v>9257</v>
      </c>
    </row>
    <row r="1425" spans="1:4" x14ac:dyDescent="0.3">
      <c r="A1425">
        <v>34126138</v>
      </c>
      <c r="B1425">
        <v>20000000</v>
      </c>
      <c r="C1425" s="21">
        <f t="shared" si="22"/>
        <v>14126138</v>
      </c>
      <c r="D1425" t="s">
        <v>10039</v>
      </c>
    </row>
    <row r="1426" spans="1:4" x14ac:dyDescent="0.3">
      <c r="A1426">
        <v>29106737</v>
      </c>
      <c r="B1426">
        <v>15000000</v>
      </c>
      <c r="C1426" s="21">
        <f t="shared" si="22"/>
        <v>14106737</v>
      </c>
      <c r="D1426" t="s">
        <v>10436</v>
      </c>
    </row>
    <row r="1427" spans="1:4" x14ac:dyDescent="0.3">
      <c r="A1427">
        <v>23078294</v>
      </c>
      <c r="B1427">
        <v>9000000</v>
      </c>
      <c r="C1427" s="21">
        <f t="shared" si="22"/>
        <v>14078294</v>
      </c>
      <c r="D1427" t="s">
        <v>10047</v>
      </c>
    </row>
    <row r="1428" spans="1:4" x14ac:dyDescent="0.3">
      <c r="A1428">
        <v>74058698</v>
      </c>
      <c r="B1428">
        <v>60000000</v>
      </c>
      <c r="C1428" s="21">
        <f t="shared" si="22"/>
        <v>14058698</v>
      </c>
      <c r="D1428" t="s">
        <v>9599</v>
      </c>
    </row>
    <row r="1429" spans="1:4" x14ac:dyDescent="0.3">
      <c r="A1429">
        <v>27052167</v>
      </c>
      <c r="B1429">
        <v>13000000</v>
      </c>
      <c r="C1429" s="21">
        <f t="shared" si="22"/>
        <v>14052167</v>
      </c>
      <c r="D1429" t="s">
        <v>10619</v>
      </c>
    </row>
    <row r="1430" spans="1:4" x14ac:dyDescent="0.3">
      <c r="A1430">
        <v>84049211</v>
      </c>
      <c r="B1430">
        <v>70000000</v>
      </c>
      <c r="C1430" s="21">
        <f t="shared" si="22"/>
        <v>14049211</v>
      </c>
      <c r="D1430" t="s">
        <v>8599</v>
      </c>
    </row>
    <row r="1431" spans="1:4" x14ac:dyDescent="0.3">
      <c r="A1431">
        <v>36020063</v>
      </c>
      <c r="B1431">
        <v>22000000</v>
      </c>
      <c r="C1431" s="21">
        <f t="shared" si="22"/>
        <v>14020063</v>
      </c>
      <c r="D1431" t="s">
        <v>9920</v>
      </c>
    </row>
    <row r="1432" spans="1:4" x14ac:dyDescent="0.3">
      <c r="A1432">
        <v>39008741</v>
      </c>
      <c r="B1432">
        <v>25000000</v>
      </c>
      <c r="C1432" s="21">
        <f t="shared" si="22"/>
        <v>14008741</v>
      </c>
      <c r="D1432" t="s">
        <v>9753</v>
      </c>
    </row>
    <row r="1433" spans="1:4" x14ac:dyDescent="0.3">
      <c r="A1433">
        <v>41008532</v>
      </c>
      <c r="B1433">
        <v>27000000</v>
      </c>
      <c r="C1433" s="21">
        <f t="shared" si="22"/>
        <v>14008532</v>
      </c>
      <c r="D1433" t="s">
        <v>9668</v>
      </c>
    </row>
    <row r="1434" spans="1:4" x14ac:dyDescent="0.3">
      <c r="A1434">
        <v>44983704</v>
      </c>
      <c r="B1434">
        <v>31000000</v>
      </c>
      <c r="C1434" s="21">
        <f t="shared" si="22"/>
        <v>13983704</v>
      </c>
      <c r="D1434" t="s">
        <v>9442</v>
      </c>
    </row>
    <row r="1435" spans="1:4" x14ac:dyDescent="0.3">
      <c r="A1435">
        <v>53955614</v>
      </c>
      <c r="B1435">
        <v>40000000</v>
      </c>
      <c r="C1435" s="21">
        <f t="shared" si="22"/>
        <v>13955614</v>
      </c>
      <c r="D1435" t="s">
        <v>9109</v>
      </c>
    </row>
    <row r="1436" spans="1:4" x14ac:dyDescent="0.3">
      <c r="A1436">
        <v>19445217</v>
      </c>
      <c r="B1436">
        <v>5500000</v>
      </c>
      <c r="C1436" s="21">
        <f t="shared" si="22"/>
        <v>13945217</v>
      </c>
      <c r="D1436" t="s">
        <v>11383</v>
      </c>
    </row>
    <row r="1437" spans="1:4" x14ac:dyDescent="0.3">
      <c r="A1437">
        <v>19445217</v>
      </c>
      <c r="B1437">
        <v>5500000</v>
      </c>
      <c r="C1437" s="21">
        <f t="shared" si="22"/>
        <v>13945217</v>
      </c>
      <c r="D1437" t="s">
        <v>11403</v>
      </c>
    </row>
    <row r="1438" spans="1:4" x14ac:dyDescent="0.3">
      <c r="A1438">
        <v>43894863</v>
      </c>
      <c r="B1438">
        <v>30000000</v>
      </c>
      <c r="C1438" s="21">
        <f t="shared" si="22"/>
        <v>13894863</v>
      </c>
      <c r="D1438" t="s">
        <v>9303</v>
      </c>
    </row>
    <row r="1439" spans="1:4" x14ac:dyDescent="0.3">
      <c r="A1439">
        <v>79883359</v>
      </c>
      <c r="B1439">
        <v>66000000</v>
      </c>
      <c r="C1439" s="21">
        <f t="shared" si="22"/>
        <v>13883359</v>
      </c>
      <c r="D1439" t="s">
        <v>8549</v>
      </c>
    </row>
    <row r="1440" spans="1:4" x14ac:dyDescent="0.3">
      <c r="A1440">
        <v>25776062</v>
      </c>
      <c r="B1440">
        <v>12000000</v>
      </c>
      <c r="C1440" s="21">
        <f t="shared" si="22"/>
        <v>13776062</v>
      </c>
      <c r="D1440" t="s">
        <v>10707</v>
      </c>
    </row>
    <row r="1441" spans="1:4" x14ac:dyDescent="0.3">
      <c r="A1441">
        <v>68750000</v>
      </c>
      <c r="B1441">
        <v>55000000</v>
      </c>
      <c r="C1441" s="21">
        <f t="shared" si="22"/>
        <v>13750000</v>
      </c>
      <c r="D1441" t="s">
        <v>8773</v>
      </c>
    </row>
    <row r="1442" spans="1:4" x14ac:dyDescent="0.3">
      <c r="A1442">
        <v>38747385</v>
      </c>
      <c r="B1442">
        <v>25000000</v>
      </c>
      <c r="C1442" s="21">
        <f t="shared" si="22"/>
        <v>13747385</v>
      </c>
      <c r="D1442" t="s">
        <v>9513</v>
      </c>
    </row>
    <row r="1443" spans="1:4" x14ac:dyDescent="0.3">
      <c r="A1443">
        <v>73701902</v>
      </c>
      <c r="B1443">
        <v>60000000</v>
      </c>
      <c r="C1443" s="21">
        <f t="shared" si="22"/>
        <v>13701902</v>
      </c>
      <c r="D1443" t="s">
        <v>8857</v>
      </c>
    </row>
    <row r="1444" spans="1:4" x14ac:dyDescent="0.3">
      <c r="A1444">
        <v>36696761</v>
      </c>
      <c r="B1444">
        <v>23000000</v>
      </c>
      <c r="C1444" s="21">
        <f t="shared" si="22"/>
        <v>13696761</v>
      </c>
      <c r="D1444" t="s">
        <v>10858</v>
      </c>
    </row>
    <row r="1445" spans="1:4" x14ac:dyDescent="0.3">
      <c r="A1445">
        <v>33687630</v>
      </c>
      <c r="B1445">
        <v>20000000</v>
      </c>
      <c r="C1445" s="21">
        <f t="shared" si="22"/>
        <v>13687630</v>
      </c>
      <c r="D1445" t="s">
        <v>9764</v>
      </c>
    </row>
    <row r="1446" spans="1:4" x14ac:dyDescent="0.3">
      <c r="A1446">
        <v>18656400</v>
      </c>
      <c r="B1446">
        <v>5000000</v>
      </c>
      <c r="C1446" s="21">
        <f t="shared" si="22"/>
        <v>13656400</v>
      </c>
      <c r="D1446" t="s">
        <v>11441</v>
      </c>
    </row>
    <row r="1447" spans="1:4" x14ac:dyDescent="0.3">
      <c r="A1447">
        <v>73648142</v>
      </c>
      <c r="B1447">
        <v>60000000</v>
      </c>
      <c r="C1447" s="21">
        <f t="shared" si="22"/>
        <v>13648142</v>
      </c>
      <c r="D1447" t="s">
        <v>8665</v>
      </c>
    </row>
    <row r="1448" spans="1:4" x14ac:dyDescent="0.3">
      <c r="A1448">
        <v>28637507</v>
      </c>
      <c r="B1448">
        <v>15000000</v>
      </c>
      <c r="C1448" s="21">
        <f t="shared" si="22"/>
        <v>13637507</v>
      </c>
      <c r="D1448" t="s">
        <v>10437</v>
      </c>
    </row>
    <row r="1449" spans="1:4" x14ac:dyDescent="0.3">
      <c r="A1449">
        <v>14564027</v>
      </c>
      <c r="B1449">
        <v>1000000</v>
      </c>
      <c r="C1449" s="21">
        <f t="shared" si="22"/>
        <v>13564027</v>
      </c>
      <c r="D1449" t="s">
        <v>12182</v>
      </c>
    </row>
    <row r="1450" spans="1:4" x14ac:dyDescent="0.3">
      <c r="A1450">
        <v>83552429</v>
      </c>
      <c r="B1450">
        <v>70000000</v>
      </c>
      <c r="C1450" s="21">
        <f t="shared" si="22"/>
        <v>13552429</v>
      </c>
      <c r="D1450" t="s">
        <v>8546</v>
      </c>
    </row>
    <row r="1451" spans="1:4" x14ac:dyDescent="0.3">
      <c r="A1451">
        <v>26539321</v>
      </c>
      <c r="B1451">
        <v>13000000</v>
      </c>
      <c r="C1451" s="21">
        <f t="shared" si="22"/>
        <v>13539321</v>
      </c>
      <c r="D1451" t="s">
        <v>10620</v>
      </c>
    </row>
    <row r="1452" spans="1:4" x14ac:dyDescent="0.3">
      <c r="A1452">
        <v>27515786</v>
      </c>
      <c r="B1452">
        <v>14000000</v>
      </c>
      <c r="C1452" s="21">
        <f t="shared" si="22"/>
        <v>13515786</v>
      </c>
      <c r="D1452" t="s">
        <v>10555</v>
      </c>
    </row>
    <row r="1453" spans="1:4" x14ac:dyDescent="0.3">
      <c r="A1453">
        <v>19445217</v>
      </c>
      <c r="B1453">
        <v>5952000</v>
      </c>
      <c r="C1453" s="21">
        <f t="shared" si="22"/>
        <v>13493217</v>
      </c>
      <c r="D1453" t="s">
        <v>11365</v>
      </c>
    </row>
    <row r="1454" spans="1:4" x14ac:dyDescent="0.3">
      <c r="A1454">
        <v>19445217</v>
      </c>
      <c r="B1454">
        <v>6000000</v>
      </c>
      <c r="C1454" s="21">
        <f t="shared" si="22"/>
        <v>13445217</v>
      </c>
      <c r="D1454" t="s">
        <v>10992</v>
      </c>
    </row>
    <row r="1455" spans="1:4" x14ac:dyDescent="0.3">
      <c r="A1455">
        <v>19445217</v>
      </c>
      <c r="B1455">
        <v>6000000</v>
      </c>
      <c r="C1455" s="21">
        <f t="shared" si="22"/>
        <v>13445217</v>
      </c>
      <c r="D1455" t="s">
        <v>11347</v>
      </c>
    </row>
    <row r="1456" spans="1:4" x14ac:dyDescent="0.3">
      <c r="A1456">
        <v>19445217</v>
      </c>
      <c r="B1456">
        <v>6000000</v>
      </c>
      <c r="C1456" s="21">
        <f t="shared" si="22"/>
        <v>13445217</v>
      </c>
      <c r="D1456" t="s">
        <v>11359</v>
      </c>
    </row>
    <row r="1457" spans="1:4" x14ac:dyDescent="0.3">
      <c r="A1457">
        <v>19445217</v>
      </c>
      <c r="B1457">
        <v>6000000</v>
      </c>
      <c r="C1457" s="21">
        <f t="shared" si="22"/>
        <v>13445217</v>
      </c>
      <c r="D1457" t="s">
        <v>11363</v>
      </c>
    </row>
    <row r="1458" spans="1:4" x14ac:dyDescent="0.3">
      <c r="A1458">
        <v>19445217</v>
      </c>
      <c r="B1458">
        <v>6000000</v>
      </c>
      <c r="C1458" s="21">
        <f t="shared" si="22"/>
        <v>13445217</v>
      </c>
      <c r="D1458" t="s">
        <v>11364</v>
      </c>
    </row>
    <row r="1459" spans="1:4" x14ac:dyDescent="0.3">
      <c r="A1459">
        <v>19445217</v>
      </c>
      <c r="B1459">
        <v>6000000</v>
      </c>
      <c r="C1459" s="21">
        <f t="shared" si="22"/>
        <v>13445217</v>
      </c>
      <c r="D1459" t="s">
        <v>11369</v>
      </c>
    </row>
    <row r="1460" spans="1:4" x14ac:dyDescent="0.3">
      <c r="A1460">
        <v>19445217</v>
      </c>
      <c r="B1460">
        <v>6000000</v>
      </c>
      <c r="C1460" s="21">
        <f t="shared" si="22"/>
        <v>13445217</v>
      </c>
      <c r="D1460" t="s">
        <v>11753</v>
      </c>
    </row>
    <row r="1461" spans="1:4" x14ac:dyDescent="0.3">
      <c r="A1461">
        <v>15935068</v>
      </c>
      <c r="B1461">
        <v>2500000</v>
      </c>
      <c r="C1461" s="21">
        <f t="shared" si="22"/>
        <v>13435068</v>
      </c>
      <c r="D1461" t="s">
        <v>11752</v>
      </c>
    </row>
    <row r="1462" spans="1:4" x14ac:dyDescent="0.3">
      <c r="A1462">
        <v>33422556</v>
      </c>
      <c r="B1462">
        <v>20000000</v>
      </c>
      <c r="C1462" s="21">
        <f t="shared" si="22"/>
        <v>13422556</v>
      </c>
      <c r="D1462" t="s">
        <v>10022</v>
      </c>
    </row>
    <row r="1463" spans="1:4" x14ac:dyDescent="0.3">
      <c r="A1463">
        <v>53337608</v>
      </c>
      <c r="B1463">
        <v>40000000</v>
      </c>
      <c r="C1463" s="21">
        <f t="shared" si="22"/>
        <v>13337608</v>
      </c>
      <c r="D1463" t="s">
        <v>9498</v>
      </c>
    </row>
    <row r="1464" spans="1:4" x14ac:dyDescent="0.3">
      <c r="A1464">
        <v>30324946</v>
      </c>
      <c r="B1464">
        <v>17000000</v>
      </c>
      <c r="C1464" s="21">
        <f t="shared" si="22"/>
        <v>13324946</v>
      </c>
      <c r="D1464" t="s">
        <v>10296</v>
      </c>
    </row>
    <row r="1465" spans="1:4" x14ac:dyDescent="0.3">
      <c r="A1465">
        <v>17314483</v>
      </c>
      <c r="B1465">
        <v>4000000</v>
      </c>
      <c r="C1465" s="21">
        <f t="shared" si="22"/>
        <v>13314483</v>
      </c>
      <c r="D1465" t="s">
        <v>11608</v>
      </c>
    </row>
    <row r="1466" spans="1:4" x14ac:dyDescent="0.3">
      <c r="A1466">
        <v>25277561</v>
      </c>
      <c r="B1466">
        <v>12000000</v>
      </c>
      <c r="C1466" s="21">
        <f t="shared" si="22"/>
        <v>13277561</v>
      </c>
      <c r="D1466" t="s">
        <v>10711</v>
      </c>
    </row>
    <row r="1467" spans="1:4" x14ac:dyDescent="0.3">
      <c r="A1467">
        <v>81257500</v>
      </c>
      <c r="B1467">
        <v>68000000</v>
      </c>
      <c r="C1467" s="21">
        <f t="shared" si="22"/>
        <v>13257500</v>
      </c>
      <c r="D1467" t="s">
        <v>8578</v>
      </c>
    </row>
    <row r="1468" spans="1:4" x14ac:dyDescent="0.3">
      <c r="A1468">
        <v>20257000</v>
      </c>
      <c r="B1468">
        <v>7000000</v>
      </c>
      <c r="C1468" s="21">
        <f t="shared" si="22"/>
        <v>13257000</v>
      </c>
      <c r="D1468" t="s">
        <v>11209</v>
      </c>
    </row>
    <row r="1469" spans="1:4" x14ac:dyDescent="0.3">
      <c r="A1469">
        <v>25240988</v>
      </c>
      <c r="B1469">
        <v>12000000</v>
      </c>
      <c r="C1469" s="21">
        <f t="shared" si="22"/>
        <v>13240988</v>
      </c>
      <c r="D1469" t="s">
        <v>10708</v>
      </c>
    </row>
    <row r="1470" spans="1:4" x14ac:dyDescent="0.3">
      <c r="A1470">
        <v>38230435</v>
      </c>
      <c r="B1470">
        <v>25000000</v>
      </c>
      <c r="C1470" s="21">
        <f t="shared" si="22"/>
        <v>13230435</v>
      </c>
      <c r="D1470" t="s">
        <v>9752</v>
      </c>
    </row>
    <row r="1471" spans="1:4" x14ac:dyDescent="0.3">
      <c r="A1471">
        <v>68218041</v>
      </c>
      <c r="B1471">
        <v>55000000</v>
      </c>
      <c r="C1471" s="21">
        <f t="shared" si="22"/>
        <v>13218041</v>
      </c>
      <c r="D1471" t="s">
        <v>8774</v>
      </c>
    </row>
    <row r="1472" spans="1:4" x14ac:dyDescent="0.3">
      <c r="A1472">
        <v>19445217</v>
      </c>
      <c r="B1472">
        <v>6244087</v>
      </c>
      <c r="C1472" s="21">
        <f t="shared" si="22"/>
        <v>13201130</v>
      </c>
      <c r="D1472" t="s">
        <v>11345</v>
      </c>
    </row>
    <row r="1473" spans="1:4" x14ac:dyDescent="0.3">
      <c r="A1473">
        <v>60154431</v>
      </c>
      <c r="B1473">
        <v>47000000</v>
      </c>
      <c r="C1473" s="21">
        <f t="shared" si="22"/>
        <v>13154431</v>
      </c>
      <c r="D1473" t="s">
        <v>8950</v>
      </c>
    </row>
    <row r="1474" spans="1:4" x14ac:dyDescent="0.3">
      <c r="A1474">
        <v>16101109</v>
      </c>
      <c r="B1474">
        <v>3000000</v>
      </c>
      <c r="C1474" s="21">
        <f t="shared" ref="C1474:C1537" si="23">A1474-B1474</f>
        <v>13101109</v>
      </c>
      <c r="D1474" t="s">
        <v>12160</v>
      </c>
    </row>
    <row r="1475" spans="1:4" x14ac:dyDescent="0.3">
      <c r="A1475">
        <v>53082743</v>
      </c>
      <c r="B1475">
        <v>40000000</v>
      </c>
      <c r="C1475" s="21">
        <f t="shared" si="23"/>
        <v>13082743</v>
      </c>
      <c r="D1475" t="s">
        <v>9114</v>
      </c>
    </row>
    <row r="1476" spans="1:4" x14ac:dyDescent="0.3">
      <c r="A1476">
        <v>21564616</v>
      </c>
      <c r="B1476">
        <v>8500000</v>
      </c>
      <c r="C1476" s="21">
        <f t="shared" si="23"/>
        <v>13064616</v>
      </c>
      <c r="D1476" t="s">
        <v>11073</v>
      </c>
    </row>
    <row r="1477" spans="1:4" x14ac:dyDescent="0.3">
      <c r="A1477">
        <v>29062561</v>
      </c>
      <c r="B1477">
        <v>16000000</v>
      </c>
      <c r="C1477" s="21">
        <f t="shared" si="23"/>
        <v>13062561</v>
      </c>
      <c r="D1477" t="s">
        <v>10033</v>
      </c>
    </row>
    <row r="1478" spans="1:4" x14ac:dyDescent="0.3">
      <c r="A1478">
        <v>30050028</v>
      </c>
      <c r="B1478">
        <v>17000000</v>
      </c>
      <c r="C1478" s="21">
        <f t="shared" si="23"/>
        <v>13050028</v>
      </c>
      <c r="D1478" t="s">
        <v>10871</v>
      </c>
    </row>
    <row r="1479" spans="1:4" x14ac:dyDescent="0.3">
      <c r="A1479">
        <v>28014536</v>
      </c>
      <c r="B1479">
        <v>15000000</v>
      </c>
      <c r="C1479" s="21">
        <f t="shared" si="23"/>
        <v>13014536</v>
      </c>
      <c r="D1479" t="s">
        <v>10441</v>
      </c>
    </row>
    <row r="1480" spans="1:4" x14ac:dyDescent="0.3">
      <c r="A1480">
        <v>16501785</v>
      </c>
      <c r="B1480">
        <v>3500000</v>
      </c>
      <c r="C1480" s="21">
        <f t="shared" si="23"/>
        <v>13001785</v>
      </c>
      <c r="D1480" t="s">
        <v>11732</v>
      </c>
    </row>
    <row r="1481" spans="1:4" x14ac:dyDescent="0.3">
      <c r="A1481">
        <v>32983713</v>
      </c>
      <c r="B1481">
        <v>20000000</v>
      </c>
      <c r="C1481" s="21">
        <f t="shared" si="23"/>
        <v>12983713</v>
      </c>
      <c r="D1481" t="s">
        <v>10863</v>
      </c>
    </row>
    <row r="1482" spans="1:4" x14ac:dyDescent="0.3">
      <c r="A1482">
        <v>23978402</v>
      </c>
      <c r="B1482">
        <v>11000000</v>
      </c>
      <c r="C1482" s="21">
        <f t="shared" si="23"/>
        <v>12978402</v>
      </c>
      <c r="D1482" t="s">
        <v>10798</v>
      </c>
    </row>
    <row r="1483" spans="1:4" x14ac:dyDescent="0.3">
      <c r="A1483">
        <v>92969824</v>
      </c>
      <c r="B1483">
        <v>80000000</v>
      </c>
      <c r="C1483" s="21">
        <f t="shared" si="23"/>
        <v>12969824</v>
      </c>
      <c r="D1483" t="s">
        <v>8435</v>
      </c>
    </row>
    <row r="1484" spans="1:4" x14ac:dyDescent="0.3">
      <c r="A1484">
        <v>19445217</v>
      </c>
      <c r="B1484">
        <v>6500000</v>
      </c>
      <c r="C1484" s="21">
        <f t="shared" si="23"/>
        <v>12945217</v>
      </c>
      <c r="D1484" t="s">
        <v>11283</v>
      </c>
    </row>
    <row r="1485" spans="1:4" x14ac:dyDescent="0.3">
      <c r="A1485">
        <v>19445217</v>
      </c>
      <c r="B1485">
        <v>6500000</v>
      </c>
      <c r="C1485" s="21">
        <f t="shared" si="23"/>
        <v>12945217</v>
      </c>
      <c r="D1485" t="s">
        <v>11293</v>
      </c>
    </row>
    <row r="1486" spans="1:4" x14ac:dyDescent="0.3">
      <c r="A1486">
        <v>58918501</v>
      </c>
      <c r="B1486">
        <v>46000000</v>
      </c>
      <c r="C1486" s="21">
        <f t="shared" si="23"/>
        <v>12918501</v>
      </c>
      <c r="D1486" t="s">
        <v>8964</v>
      </c>
    </row>
    <row r="1487" spans="1:4" x14ac:dyDescent="0.3">
      <c r="A1487">
        <v>17768000</v>
      </c>
      <c r="B1487">
        <v>5000000</v>
      </c>
      <c r="C1487" s="21">
        <f t="shared" si="23"/>
        <v>12768000</v>
      </c>
      <c r="D1487" t="s">
        <v>11451</v>
      </c>
    </row>
    <row r="1488" spans="1:4" x14ac:dyDescent="0.3">
      <c r="A1488">
        <v>19445217</v>
      </c>
      <c r="B1488">
        <v>6700000</v>
      </c>
      <c r="C1488" s="21">
        <f t="shared" si="23"/>
        <v>12745217</v>
      </c>
      <c r="D1488" t="s">
        <v>11370</v>
      </c>
    </row>
    <row r="1489" spans="1:4" x14ac:dyDescent="0.3">
      <c r="A1489">
        <v>37738400</v>
      </c>
      <c r="B1489">
        <v>25000000</v>
      </c>
      <c r="C1489" s="21">
        <f t="shared" si="23"/>
        <v>12738400</v>
      </c>
      <c r="D1489" t="s">
        <v>9779</v>
      </c>
    </row>
    <row r="1490" spans="1:4" x14ac:dyDescent="0.3">
      <c r="A1490">
        <v>28734552</v>
      </c>
      <c r="B1490">
        <v>16000000</v>
      </c>
      <c r="C1490" s="21">
        <f t="shared" si="23"/>
        <v>12734552</v>
      </c>
      <c r="D1490" t="s">
        <v>10348</v>
      </c>
    </row>
    <row r="1491" spans="1:4" x14ac:dyDescent="0.3">
      <c r="A1491">
        <v>13300000</v>
      </c>
      <c r="B1491">
        <v>600000</v>
      </c>
      <c r="C1491" s="21">
        <f t="shared" si="23"/>
        <v>12700000</v>
      </c>
      <c r="D1491" t="s">
        <v>12338</v>
      </c>
    </row>
    <row r="1492" spans="1:4" x14ac:dyDescent="0.3">
      <c r="A1492">
        <v>17683670</v>
      </c>
      <c r="B1492">
        <v>5000000</v>
      </c>
      <c r="C1492" s="21">
        <f t="shared" si="23"/>
        <v>12683670</v>
      </c>
      <c r="D1492" t="s">
        <v>11455</v>
      </c>
    </row>
    <row r="1493" spans="1:4" x14ac:dyDescent="0.3">
      <c r="A1493">
        <v>66676062</v>
      </c>
      <c r="B1493">
        <v>54000000</v>
      </c>
      <c r="C1493" s="21">
        <f t="shared" si="23"/>
        <v>12676062</v>
      </c>
      <c r="D1493" t="s">
        <v>8806</v>
      </c>
    </row>
    <row r="1494" spans="1:4" x14ac:dyDescent="0.3">
      <c r="A1494">
        <v>25675765</v>
      </c>
      <c r="B1494">
        <v>13000000</v>
      </c>
      <c r="C1494" s="21">
        <f t="shared" si="23"/>
        <v>12675765</v>
      </c>
      <c r="D1494" t="s">
        <v>10641</v>
      </c>
    </row>
    <row r="1495" spans="1:4" x14ac:dyDescent="0.3">
      <c r="A1495">
        <v>14673301</v>
      </c>
      <c r="B1495">
        <v>2000000</v>
      </c>
      <c r="C1495" s="21">
        <f t="shared" si="23"/>
        <v>12673301</v>
      </c>
      <c r="D1495" t="s">
        <v>11917</v>
      </c>
    </row>
    <row r="1496" spans="1:4" x14ac:dyDescent="0.3">
      <c r="A1496">
        <v>50668906</v>
      </c>
      <c r="B1496">
        <v>38000000</v>
      </c>
      <c r="C1496" s="21">
        <f t="shared" si="23"/>
        <v>12668906</v>
      </c>
      <c r="D1496" t="s">
        <v>9224</v>
      </c>
    </row>
    <row r="1497" spans="1:4" x14ac:dyDescent="0.3">
      <c r="A1497">
        <v>60652036</v>
      </c>
      <c r="B1497">
        <v>48000000</v>
      </c>
      <c r="C1497" s="21">
        <f t="shared" si="23"/>
        <v>12652036</v>
      </c>
      <c r="D1497" t="s">
        <v>8940</v>
      </c>
    </row>
    <row r="1498" spans="1:4" x14ac:dyDescent="0.3">
      <c r="A1498">
        <v>18621249</v>
      </c>
      <c r="B1498">
        <v>6000000</v>
      </c>
      <c r="C1498" s="21">
        <f t="shared" si="23"/>
        <v>12621249</v>
      </c>
      <c r="D1498" t="s">
        <v>11314</v>
      </c>
    </row>
    <row r="1499" spans="1:4" x14ac:dyDescent="0.3">
      <c r="A1499">
        <v>21569041</v>
      </c>
      <c r="B1499">
        <v>9000000</v>
      </c>
      <c r="C1499" s="21">
        <f t="shared" si="23"/>
        <v>12569041</v>
      </c>
      <c r="D1499" t="s">
        <v>10930</v>
      </c>
    </row>
    <row r="1500" spans="1:4" x14ac:dyDescent="0.3">
      <c r="A1500">
        <v>102515793</v>
      </c>
      <c r="B1500">
        <v>90000000</v>
      </c>
      <c r="C1500" s="21">
        <f t="shared" si="23"/>
        <v>12515793</v>
      </c>
      <c r="D1500" t="s">
        <v>8358</v>
      </c>
    </row>
    <row r="1501" spans="1:4" x14ac:dyDescent="0.3">
      <c r="A1501">
        <v>19445217</v>
      </c>
      <c r="B1501">
        <v>7000000</v>
      </c>
      <c r="C1501" s="21">
        <f t="shared" si="23"/>
        <v>12445217</v>
      </c>
      <c r="D1501" t="s">
        <v>10528</v>
      </c>
    </row>
    <row r="1502" spans="1:4" x14ac:dyDescent="0.3">
      <c r="A1502">
        <v>19445217</v>
      </c>
      <c r="B1502">
        <v>7000000</v>
      </c>
      <c r="C1502" s="21">
        <f t="shared" si="23"/>
        <v>12445217</v>
      </c>
      <c r="D1502" t="s">
        <v>11240</v>
      </c>
    </row>
    <row r="1503" spans="1:4" x14ac:dyDescent="0.3">
      <c r="A1503">
        <v>19445217</v>
      </c>
      <c r="B1503">
        <v>7000000</v>
      </c>
      <c r="C1503" s="21">
        <f t="shared" si="23"/>
        <v>12445217</v>
      </c>
      <c r="D1503" t="s">
        <v>11253</v>
      </c>
    </row>
    <row r="1504" spans="1:4" x14ac:dyDescent="0.3">
      <c r="A1504">
        <v>19445217</v>
      </c>
      <c r="B1504">
        <v>7000000</v>
      </c>
      <c r="C1504" s="21">
        <f t="shared" si="23"/>
        <v>12445217</v>
      </c>
      <c r="D1504" t="s">
        <v>11256</v>
      </c>
    </row>
    <row r="1505" spans="1:4" x14ac:dyDescent="0.3">
      <c r="A1505">
        <v>19445217</v>
      </c>
      <c r="B1505">
        <v>7000000</v>
      </c>
      <c r="C1505" s="21">
        <f t="shared" si="23"/>
        <v>12445217</v>
      </c>
      <c r="D1505" t="s">
        <v>11257</v>
      </c>
    </row>
    <row r="1506" spans="1:4" x14ac:dyDescent="0.3">
      <c r="A1506">
        <v>19445217</v>
      </c>
      <c r="B1506">
        <v>7000000</v>
      </c>
      <c r="C1506" s="21">
        <f t="shared" si="23"/>
        <v>12445217</v>
      </c>
      <c r="D1506" t="s">
        <v>11258</v>
      </c>
    </row>
    <row r="1507" spans="1:4" x14ac:dyDescent="0.3">
      <c r="A1507">
        <v>19445217</v>
      </c>
      <c r="B1507">
        <v>7000000</v>
      </c>
      <c r="C1507" s="21">
        <f t="shared" si="23"/>
        <v>12445217</v>
      </c>
      <c r="D1507" t="s">
        <v>11259</v>
      </c>
    </row>
    <row r="1508" spans="1:4" x14ac:dyDescent="0.3">
      <c r="A1508">
        <v>19445217</v>
      </c>
      <c r="B1508">
        <v>7000000</v>
      </c>
      <c r="C1508" s="21">
        <f t="shared" si="23"/>
        <v>12445217</v>
      </c>
      <c r="D1508" t="s">
        <v>11263</v>
      </c>
    </row>
    <row r="1509" spans="1:4" x14ac:dyDescent="0.3">
      <c r="A1509">
        <v>19445217</v>
      </c>
      <c r="B1509">
        <v>7000000</v>
      </c>
      <c r="C1509" s="21">
        <f t="shared" si="23"/>
        <v>12445217</v>
      </c>
      <c r="D1509" t="s">
        <v>11265</v>
      </c>
    </row>
    <row r="1510" spans="1:4" x14ac:dyDescent="0.3">
      <c r="A1510">
        <v>27441122</v>
      </c>
      <c r="B1510">
        <v>15000000</v>
      </c>
      <c r="C1510" s="21">
        <f t="shared" si="23"/>
        <v>12441122</v>
      </c>
      <c r="D1510" t="s">
        <v>10440</v>
      </c>
    </row>
    <row r="1511" spans="1:4" x14ac:dyDescent="0.3">
      <c r="A1511">
        <v>28424210</v>
      </c>
      <c r="B1511">
        <v>16000000</v>
      </c>
      <c r="C1511" s="21">
        <f t="shared" si="23"/>
        <v>12424210</v>
      </c>
      <c r="D1511" t="s">
        <v>8712</v>
      </c>
    </row>
    <row r="1512" spans="1:4" x14ac:dyDescent="0.3">
      <c r="A1512">
        <v>54414716</v>
      </c>
      <c r="B1512">
        <v>42000000</v>
      </c>
      <c r="C1512" s="21">
        <f t="shared" si="23"/>
        <v>12414716</v>
      </c>
      <c r="D1512" t="s">
        <v>9115</v>
      </c>
    </row>
    <row r="1513" spans="1:4" x14ac:dyDescent="0.3">
      <c r="A1513">
        <v>20400000</v>
      </c>
      <c r="B1513">
        <v>8000000</v>
      </c>
      <c r="C1513" s="21">
        <f t="shared" si="23"/>
        <v>12400000</v>
      </c>
      <c r="D1513" t="s">
        <v>11313</v>
      </c>
    </row>
    <row r="1514" spans="1:4" x14ac:dyDescent="0.3">
      <c r="A1514">
        <v>42385520</v>
      </c>
      <c r="B1514">
        <v>30000000</v>
      </c>
      <c r="C1514" s="21">
        <f t="shared" si="23"/>
        <v>12385520</v>
      </c>
      <c r="D1514" t="s">
        <v>9505</v>
      </c>
    </row>
    <row r="1515" spans="1:4" x14ac:dyDescent="0.3">
      <c r="A1515">
        <v>17382982</v>
      </c>
      <c r="B1515">
        <v>5000000</v>
      </c>
      <c r="C1515" s="21">
        <f t="shared" si="23"/>
        <v>12382982</v>
      </c>
      <c r="D1515" t="s">
        <v>11439</v>
      </c>
    </row>
    <row r="1516" spans="1:4" x14ac:dyDescent="0.3">
      <c r="A1516">
        <v>15369573</v>
      </c>
      <c r="B1516">
        <v>3000000</v>
      </c>
      <c r="C1516" s="21">
        <f t="shared" si="23"/>
        <v>12369573</v>
      </c>
      <c r="D1516" t="s">
        <v>11749</v>
      </c>
    </row>
    <row r="1517" spans="1:4" x14ac:dyDescent="0.3">
      <c r="A1517">
        <v>57362581</v>
      </c>
      <c r="B1517">
        <v>45000000</v>
      </c>
      <c r="C1517" s="21">
        <f t="shared" si="23"/>
        <v>12362581</v>
      </c>
      <c r="D1517" t="s">
        <v>8990</v>
      </c>
    </row>
    <row r="1518" spans="1:4" x14ac:dyDescent="0.3">
      <c r="A1518">
        <v>52320979</v>
      </c>
      <c r="B1518">
        <v>40000000</v>
      </c>
      <c r="C1518" s="21">
        <f t="shared" si="23"/>
        <v>12320979</v>
      </c>
      <c r="D1518" t="s">
        <v>9122</v>
      </c>
    </row>
    <row r="1519" spans="1:4" x14ac:dyDescent="0.3">
      <c r="A1519">
        <v>62318875</v>
      </c>
      <c r="B1519">
        <v>50000000</v>
      </c>
      <c r="C1519" s="21">
        <f t="shared" si="23"/>
        <v>12318875</v>
      </c>
      <c r="D1519" t="s">
        <v>9034</v>
      </c>
    </row>
    <row r="1520" spans="1:4" x14ac:dyDescent="0.3">
      <c r="A1520">
        <v>33313582</v>
      </c>
      <c r="B1520">
        <v>21000000</v>
      </c>
      <c r="C1520" s="21">
        <f t="shared" si="23"/>
        <v>12313582</v>
      </c>
      <c r="D1520" t="s">
        <v>9921</v>
      </c>
    </row>
    <row r="1521" spans="1:4" x14ac:dyDescent="0.3">
      <c r="A1521">
        <v>62453315</v>
      </c>
      <c r="B1521">
        <v>50200000</v>
      </c>
      <c r="C1521" s="21">
        <f t="shared" si="23"/>
        <v>12253315</v>
      </c>
      <c r="D1521" t="s">
        <v>8836</v>
      </c>
    </row>
    <row r="1522" spans="1:4" x14ac:dyDescent="0.3">
      <c r="A1522">
        <v>28165882</v>
      </c>
      <c r="B1522">
        <v>16000000</v>
      </c>
      <c r="C1522" s="21">
        <f t="shared" si="23"/>
        <v>12165882</v>
      </c>
      <c r="D1522" t="s">
        <v>9523</v>
      </c>
    </row>
    <row r="1523" spans="1:4" x14ac:dyDescent="0.3">
      <c r="A1523">
        <v>70117571</v>
      </c>
      <c r="B1523">
        <v>58000000</v>
      </c>
      <c r="C1523" s="21">
        <f t="shared" si="23"/>
        <v>12117571</v>
      </c>
      <c r="D1523" t="s">
        <v>8545</v>
      </c>
    </row>
    <row r="1524" spans="1:4" x14ac:dyDescent="0.3">
      <c r="A1524">
        <v>42071069</v>
      </c>
      <c r="B1524">
        <v>30000000</v>
      </c>
      <c r="C1524" s="21">
        <f t="shared" si="23"/>
        <v>12071069</v>
      </c>
      <c r="D1524" t="s">
        <v>9145</v>
      </c>
    </row>
    <row r="1525" spans="1:4" x14ac:dyDescent="0.3">
      <c r="A1525">
        <v>42057340</v>
      </c>
      <c r="B1525">
        <v>30000000</v>
      </c>
      <c r="C1525" s="21">
        <f t="shared" si="23"/>
        <v>12057340</v>
      </c>
      <c r="D1525" t="s">
        <v>9502</v>
      </c>
    </row>
    <row r="1526" spans="1:4" x14ac:dyDescent="0.3">
      <c r="A1526">
        <v>32051917</v>
      </c>
      <c r="B1526">
        <v>20000000</v>
      </c>
      <c r="C1526" s="21">
        <f t="shared" si="23"/>
        <v>12051917</v>
      </c>
      <c r="D1526" t="s">
        <v>10025</v>
      </c>
    </row>
    <row r="1527" spans="1:4" x14ac:dyDescent="0.3">
      <c r="A1527">
        <v>42043633</v>
      </c>
      <c r="B1527">
        <v>30000000</v>
      </c>
      <c r="C1527" s="21">
        <f t="shared" si="23"/>
        <v>12043633</v>
      </c>
      <c r="D1527" t="s">
        <v>9509</v>
      </c>
    </row>
    <row r="1528" spans="1:4" x14ac:dyDescent="0.3">
      <c r="A1528">
        <v>32014289</v>
      </c>
      <c r="B1528">
        <v>20000000</v>
      </c>
      <c r="C1528" s="21">
        <f t="shared" si="23"/>
        <v>12014289</v>
      </c>
      <c r="D1528" t="s">
        <v>10026</v>
      </c>
    </row>
    <row r="1529" spans="1:4" x14ac:dyDescent="0.3">
      <c r="A1529">
        <v>52000688</v>
      </c>
      <c r="B1529">
        <v>40000000</v>
      </c>
      <c r="C1529" s="21">
        <f t="shared" si="23"/>
        <v>12000688</v>
      </c>
      <c r="D1529" t="s">
        <v>9119</v>
      </c>
    </row>
    <row r="1530" spans="1:4" x14ac:dyDescent="0.3">
      <c r="A1530">
        <v>19445217</v>
      </c>
      <c r="B1530">
        <v>7500000</v>
      </c>
      <c r="C1530" s="21">
        <f t="shared" si="23"/>
        <v>11945217</v>
      </c>
      <c r="D1530" t="s">
        <v>10766</v>
      </c>
    </row>
    <row r="1531" spans="1:4" x14ac:dyDescent="0.3">
      <c r="A1531">
        <v>19445217</v>
      </c>
      <c r="B1531">
        <v>7500000</v>
      </c>
      <c r="C1531" s="21">
        <f t="shared" si="23"/>
        <v>11945217</v>
      </c>
      <c r="D1531" t="s">
        <v>11181</v>
      </c>
    </row>
    <row r="1532" spans="1:4" x14ac:dyDescent="0.3">
      <c r="A1532">
        <v>19445217</v>
      </c>
      <c r="B1532">
        <v>7500000</v>
      </c>
      <c r="C1532" s="21">
        <f t="shared" si="23"/>
        <v>11945217</v>
      </c>
      <c r="D1532" t="s">
        <v>11183</v>
      </c>
    </row>
    <row r="1533" spans="1:4" x14ac:dyDescent="0.3">
      <c r="A1533">
        <v>19445217</v>
      </c>
      <c r="B1533">
        <v>7500000</v>
      </c>
      <c r="C1533" s="21">
        <f t="shared" si="23"/>
        <v>11945217</v>
      </c>
      <c r="D1533" t="s">
        <v>11192</v>
      </c>
    </row>
    <row r="1534" spans="1:4" x14ac:dyDescent="0.3">
      <c r="A1534">
        <v>14400000</v>
      </c>
      <c r="B1534">
        <v>2500000</v>
      </c>
      <c r="C1534" s="21">
        <f t="shared" si="23"/>
        <v>11900000</v>
      </c>
      <c r="D1534" t="s">
        <v>11853</v>
      </c>
    </row>
    <row r="1535" spans="1:4" x14ac:dyDescent="0.3">
      <c r="A1535">
        <v>71844424</v>
      </c>
      <c r="B1535">
        <v>60000000</v>
      </c>
      <c r="C1535" s="21">
        <f t="shared" si="23"/>
        <v>11844424</v>
      </c>
      <c r="D1535" t="s">
        <v>8666</v>
      </c>
    </row>
    <row r="1536" spans="1:4" x14ac:dyDescent="0.3">
      <c r="A1536">
        <v>31838002</v>
      </c>
      <c r="B1536">
        <v>20000000</v>
      </c>
      <c r="C1536" s="21">
        <f t="shared" si="23"/>
        <v>11838002</v>
      </c>
      <c r="D1536" t="s">
        <v>10028</v>
      </c>
    </row>
    <row r="1537" spans="1:4" x14ac:dyDescent="0.3">
      <c r="A1537">
        <v>36833473</v>
      </c>
      <c r="B1537">
        <v>25000000</v>
      </c>
      <c r="C1537" s="21">
        <f t="shared" si="23"/>
        <v>11833473</v>
      </c>
      <c r="D1537" t="s">
        <v>9754</v>
      </c>
    </row>
    <row r="1538" spans="1:4" x14ac:dyDescent="0.3">
      <c r="A1538">
        <v>19445217</v>
      </c>
      <c r="B1538">
        <v>7623000</v>
      </c>
      <c r="C1538" s="21">
        <f t="shared" ref="C1538:C1601" si="24">A1538-B1538</f>
        <v>11822217</v>
      </c>
      <c r="D1538" t="s">
        <v>11089</v>
      </c>
    </row>
    <row r="1539" spans="1:4" x14ac:dyDescent="0.3">
      <c r="A1539">
        <v>27779888</v>
      </c>
      <c r="B1539">
        <v>16000000</v>
      </c>
      <c r="C1539" s="21">
        <f t="shared" si="24"/>
        <v>11779888</v>
      </c>
      <c r="D1539" t="s">
        <v>8459</v>
      </c>
    </row>
    <row r="1540" spans="1:4" x14ac:dyDescent="0.3">
      <c r="A1540">
        <v>12006514</v>
      </c>
      <c r="B1540">
        <v>250000</v>
      </c>
      <c r="C1540" s="21">
        <f t="shared" si="24"/>
        <v>11756514</v>
      </c>
      <c r="D1540" t="s">
        <v>12473</v>
      </c>
    </row>
    <row r="1541" spans="1:4" x14ac:dyDescent="0.3">
      <c r="A1541">
        <v>13746550</v>
      </c>
      <c r="B1541">
        <v>2000000</v>
      </c>
      <c r="C1541" s="21">
        <f t="shared" si="24"/>
        <v>11746550</v>
      </c>
      <c r="D1541" t="s">
        <v>9944</v>
      </c>
    </row>
    <row r="1542" spans="1:4" x14ac:dyDescent="0.3">
      <c r="A1542">
        <v>19445217</v>
      </c>
      <c r="B1542">
        <v>7700000</v>
      </c>
      <c r="C1542" s="21">
        <f t="shared" si="24"/>
        <v>11745217</v>
      </c>
      <c r="D1542" t="s">
        <v>11167</v>
      </c>
    </row>
    <row r="1543" spans="1:4" x14ac:dyDescent="0.3">
      <c r="A1543">
        <v>15655665</v>
      </c>
      <c r="B1543">
        <v>4000000</v>
      </c>
      <c r="C1543" s="21">
        <f t="shared" si="24"/>
        <v>11655665</v>
      </c>
      <c r="D1543" t="s">
        <v>10307</v>
      </c>
    </row>
    <row r="1544" spans="1:4" x14ac:dyDescent="0.3">
      <c r="A1544">
        <v>101643008</v>
      </c>
      <c r="B1544">
        <v>90000000</v>
      </c>
      <c r="C1544" s="21">
        <f t="shared" si="24"/>
        <v>11643008</v>
      </c>
      <c r="D1544" t="s">
        <v>8308</v>
      </c>
    </row>
    <row r="1545" spans="1:4" x14ac:dyDescent="0.3">
      <c r="A1545">
        <v>13622333</v>
      </c>
      <c r="B1545">
        <v>2000000</v>
      </c>
      <c r="C1545" s="21">
        <f t="shared" si="24"/>
        <v>11622333</v>
      </c>
      <c r="D1545" t="s">
        <v>11447</v>
      </c>
    </row>
    <row r="1546" spans="1:4" x14ac:dyDescent="0.3">
      <c r="A1546">
        <v>17605861</v>
      </c>
      <c r="B1546">
        <v>6000000</v>
      </c>
      <c r="C1546" s="21">
        <f t="shared" si="24"/>
        <v>11605861</v>
      </c>
      <c r="D1546" t="s">
        <v>11323</v>
      </c>
    </row>
    <row r="1547" spans="1:4" x14ac:dyDescent="0.3">
      <c r="A1547">
        <v>19445217</v>
      </c>
      <c r="B1547">
        <v>7840000</v>
      </c>
      <c r="C1547" s="21">
        <f t="shared" si="24"/>
        <v>11605217</v>
      </c>
      <c r="D1547" t="s">
        <v>11356</v>
      </c>
    </row>
    <row r="1548" spans="1:4" x14ac:dyDescent="0.3">
      <c r="A1548">
        <v>21589307</v>
      </c>
      <c r="B1548">
        <v>10000000</v>
      </c>
      <c r="C1548" s="21">
        <f t="shared" si="24"/>
        <v>11589307</v>
      </c>
      <c r="D1548" t="s">
        <v>10898</v>
      </c>
    </row>
    <row r="1549" spans="1:4" x14ac:dyDescent="0.3">
      <c r="A1549">
        <v>31584722</v>
      </c>
      <c r="B1549">
        <v>20000000</v>
      </c>
      <c r="C1549" s="21">
        <f t="shared" si="24"/>
        <v>11584722</v>
      </c>
      <c r="D1549" t="s">
        <v>10045</v>
      </c>
    </row>
    <row r="1550" spans="1:4" x14ac:dyDescent="0.3">
      <c r="A1550">
        <v>25571351</v>
      </c>
      <c r="B1550">
        <v>14000000</v>
      </c>
      <c r="C1550" s="21">
        <f t="shared" si="24"/>
        <v>11571351</v>
      </c>
      <c r="D1550" t="s">
        <v>10554</v>
      </c>
    </row>
    <row r="1551" spans="1:4" x14ac:dyDescent="0.3">
      <c r="A1551">
        <v>22160085</v>
      </c>
      <c r="B1551">
        <v>10600000</v>
      </c>
      <c r="C1551" s="21">
        <f t="shared" si="24"/>
        <v>11560085</v>
      </c>
      <c r="D1551" t="s">
        <v>10831</v>
      </c>
    </row>
    <row r="1552" spans="1:4" x14ac:dyDescent="0.3">
      <c r="A1552">
        <v>27550735</v>
      </c>
      <c r="B1552">
        <v>16000000</v>
      </c>
      <c r="C1552" s="21">
        <f t="shared" si="24"/>
        <v>11550735</v>
      </c>
      <c r="D1552" t="s">
        <v>8583</v>
      </c>
    </row>
    <row r="1553" spans="1:4" x14ac:dyDescent="0.3">
      <c r="A1553">
        <v>38536376</v>
      </c>
      <c r="B1553">
        <v>27000000</v>
      </c>
      <c r="C1553" s="21">
        <f t="shared" si="24"/>
        <v>11536376</v>
      </c>
      <c r="D1553" t="s">
        <v>9667</v>
      </c>
    </row>
    <row r="1554" spans="1:4" x14ac:dyDescent="0.3">
      <c r="A1554">
        <v>39514713</v>
      </c>
      <c r="B1554">
        <v>28000000</v>
      </c>
      <c r="C1554" s="21">
        <f t="shared" si="24"/>
        <v>11514713</v>
      </c>
      <c r="D1554" t="s">
        <v>9618</v>
      </c>
    </row>
    <row r="1555" spans="1:4" x14ac:dyDescent="0.3">
      <c r="A1555">
        <v>25482931</v>
      </c>
      <c r="B1555">
        <v>14000000</v>
      </c>
      <c r="C1555" s="21">
        <f t="shared" si="24"/>
        <v>11482931</v>
      </c>
      <c r="D1555" t="s">
        <v>10556</v>
      </c>
    </row>
    <row r="1556" spans="1:4" x14ac:dyDescent="0.3">
      <c r="A1556">
        <v>11529368</v>
      </c>
      <c r="B1556">
        <v>65000</v>
      </c>
      <c r="C1556" s="21">
        <f t="shared" si="24"/>
        <v>11464368</v>
      </c>
      <c r="D1556" t="s">
        <v>12586</v>
      </c>
    </row>
    <row r="1557" spans="1:4" x14ac:dyDescent="0.3">
      <c r="A1557">
        <v>22954968</v>
      </c>
      <c r="B1557">
        <v>11500000</v>
      </c>
      <c r="C1557" s="21">
        <f t="shared" si="24"/>
        <v>11454968</v>
      </c>
      <c r="D1557" t="s">
        <v>10447</v>
      </c>
    </row>
    <row r="1558" spans="1:4" x14ac:dyDescent="0.3">
      <c r="A1558">
        <v>36447959</v>
      </c>
      <c r="B1558">
        <v>25000000</v>
      </c>
      <c r="C1558" s="21">
        <f t="shared" si="24"/>
        <v>11447959</v>
      </c>
      <c r="D1558" t="s">
        <v>9757</v>
      </c>
    </row>
    <row r="1559" spans="1:4" x14ac:dyDescent="0.3">
      <c r="A1559">
        <v>19445217</v>
      </c>
      <c r="B1559">
        <v>8000000</v>
      </c>
      <c r="C1559" s="21">
        <f t="shared" si="24"/>
        <v>11445217</v>
      </c>
      <c r="D1559" t="s">
        <v>8410</v>
      </c>
    </row>
    <row r="1560" spans="1:4" x14ac:dyDescent="0.3">
      <c r="A1560">
        <v>19445217</v>
      </c>
      <c r="B1560">
        <v>8000000</v>
      </c>
      <c r="C1560" s="21">
        <f t="shared" si="24"/>
        <v>11445217</v>
      </c>
      <c r="D1560" t="s">
        <v>8476</v>
      </c>
    </row>
    <row r="1561" spans="1:4" x14ac:dyDescent="0.3">
      <c r="A1561">
        <v>19445217</v>
      </c>
      <c r="B1561">
        <v>8000000</v>
      </c>
      <c r="C1561" s="21">
        <f t="shared" si="24"/>
        <v>11445217</v>
      </c>
      <c r="D1561" t="s">
        <v>11081</v>
      </c>
    </row>
    <row r="1562" spans="1:4" x14ac:dyDescent="0.3">
      <c r="A1562">
        <v>19445217</v>
      </c>
      <c r="B1562">
        <v>8000000</v>
      </c>
      <c r="C1562" s="21">
        <f t="shared" si="24"/>
        <v>11445217</v>
      </c>
      <c r="D1562" t="s">
        <v>11107</v>
      </c>
    </row>
    <row r="1563" spans="1:4" x14ac:dyDescent="0.3">
      <c r="A1563">
        <v>19445217</v>
      </c>
      <c r="B1563">
        <v>8000000</v>
      </c>
      <c r="C1563" s="21">
        <f t="shared" si="24"/>
        <v>11445217</v>
      </c>
      <c r="D1563" t="s">
        <v>11118</v>
      </c>
    </row>
    <row r="1564" spans="1:4" x14ac:dyDescent="0.3">
      <c r="A1564">
        <v>19445217</v>
      </c>
      <c r="B1564">
        <v>8000000</v>
      </c>
      <c r="C1564" s="21">
        <f t="shared" si="24"/>
        <v>11445217</v>
      </c>
      <c r="D1564" t="s">
        <v>11126</v>
      </c>
    </row>
    <row r="1565" spans="1:4" x14ac:dyDescent="0.3">
      <c r="A1565">
        <v>19445217</v>
      </c>
      <c r="B1565">
        <v>8000000</v>
      </c>
      <c r="C1565" s="21">
        <f t="shared" si="24"/>
        <v>11445217</v>
      </c>
      <c r="D1565" t="s">
        <v>11139</v>
      </c>
    </row>
    <row r="1566" spans="1:4" x14ac:dyDescent="0.3">
      <c r="A1566">
        <v>19445217</v>
      </c>
      <c r="B1566">
        <v>8000000</v>
      </c>
      <c r="C1566" s="21">
        <f t="shared" si="24"/>
        <v>11445217</v>
      </c>
      <c r="D1566" t="s">
        <v>11155</v>
      </c>
    </row>
    <row r="1567" spans="1:4" x14ac:dyDescent="0.3">
      <c r="A1567">
        <v>19445217</v>
      </c>
      <c r="B1567">
        <v>8000000</v>
      </c>
      <c r="C1567" s="21">
        <f t="shared" si="24"/>
        <v>11445217</v>
      </c>
      <c r="D1567" t="s">
        <v>11156</v>
      </c>
    </row>
    <row r="1568" spans="1:4" x14ac:dyDescent="0.3">
      <c r="A1568">
        <v>19445217</v>
      </c>
      <c r="B1568">
        <v>8000000</v>
      </c>
      <c r="C1568" s="21">
        <f t="shared" si="24"/>
        <v>11445217</v>
      </c>
      <c r="D1568" t="s">
        <v>11159</v>
      </c>
    </row>
    <row r="1569" spans="1:4" x14ac:dyDescent="0.3">
      <c r="A1569">
        <v>19445217</v>
      </c>
      <c r="B1569">
        <v>8000000</v>
      </c>
      <c r="C1569" s="21">
        <f t="shared" si="24"/>
        <v>11445217</v>
      </c>
      <c r="D1569" t="s">
        <v>11163</v>
      </c>
    </row>
    <row r="1570" spans="1:4" x14ac:dyDescent="0.3">
      <c r="A1570">
        <v>19445217</v>
      </c>
      <c r="B1570">
        <v>8000000</v>
      </c>
      <c r="C1570" s="21">
        <f t="shared" si="24"/>
        <v>11445217</v>
      </c>
      <c r="D1570" t="s">
        <v>11458</v>
      </c>
    </row>
    <row r="1571" spans="1:4" x14ac:dyDescent="0.3">
      <c r="A1571">
        <v>19445217</v>
      </c>
      <c r="B1571">
        <v>8000000</v>
      </c>
      <c r="C1571" s="21">
        <f t="shared" si="24"/>
        <v>11445217</v>
      </c>
      <c r="D1571" t="s">
        <v>11664</v>
      </c>
    </row>
    <row r="1572" spans="1:4" x14ac:dyDescent="0.3">
      <c r="A1572">
        <v>26421314</v>
      </c>
      <c r="B1572">
        <v>15000000</v>
      </c>
      <c r="C1572" s="21">
        <f t="shared" si="24"/>
        <v>11421314</v>
      </c>
      <c r="D1572" t="s">
        <v>10443</v>
      </c>
    </row>
    <row r="1573" spans="1:4" x14ac:dyDescent="0.3">
      <c r="A1573">
        <v>41407470</v>
      </c>
      <c r="B1573">
        <v>30000000</v>
      </c>
      <c r="C1573" s="21">
        <f t="shared" si="24"/>
        <v>11407470</v>
      </c>
      <c r="D1573" t="s">
        <v>9504</v>
      </c>
    </row>
    <row r="1574" spans="1:4" x14ac:dyDescent="0.3">
      <c r="A1574">
        <v>26384919</v>
      </c>
      <c r="B1574">
        <v>15000000</v>
      </c>
      <c r="C1574" s="21">
        <f t="shared" si="24"/>
        <v>11384919</v>
      </c>
      <c r="D1574" t="s">
        <v>10448</v>
      </c>
    </row>
    <row r="1575" spans="1:4" x14ac:dyDescent="0.3">
      <c r="A1575">
        <v>21371425</v>
      </c>
      <c r="B1575">
        <v>10000000</v>
      </c>
      <c r="C1575" s="21">
        <f t="shared" si="24"/>
        <v>11371425</v>
      </c>
      <c r="D1575" t="s">
        <v>10888</v>
      </c>
    </row>
    <row r="1576" spans="1:4" x14ac:dyDescent="0.3">
      <c r="A1576">
        <v>66365290</v>
      </c>
      <c r="B1576">
        <v>55000000</v>
      </c>
      <c r="C1576" s="21">
        <f t="shared" si="24"/>
        <v>11365290</v>
      </c>
      <c r="D1576" t="s">
        <v>8768</v>
      </c>
    </row>
    <row r="1577" spans="1:4" x14ac:dyDescent="0.3">
      <c r="A1577">
        <v>91188905</v>
      </c>
      <c r="B1577">
        <v>80000000</v>
      </c>
      <c r="C1577" s="21">
        <f t="shared" si="24"/>
        <v>11188905</v>
      </c>
      <c r="D1577" t="s">
        <v>8436</v>
      </c>
    </row>
    <row r="1578" spans="1:4" x14ac:dyDescent="0.3">
      <c r="A1578">
        <v>26161406</v>
      </c>
      <c r="B1578">
        <v>15000000</v>
      </c>
      <c r="C1578" s="21">
        <f t="shared" si="24"/>
        <v>11161406</v>
      </c>
      <c r="D1578" t="s">
        <v>10446</v>
      </c>
    </row>
    <row r="1579" spans="1:4" x14ac:dyDescent="0.3">
      <c r="A1579">
        <v>31146570</v>
      </c>
      <c r="B1579">
        <v>20000000</v>
      </c>
      <c r="C1579" s="21">
        <f t="shared" si="24"/>
        <v>11146570</v>
      </c>
      <c r="D1579" t="s">
        <v>10034</v>
      </c>
    </row>
    <row r="1580" spans="1:4" x14ac:dyDescent="0.3">
      <c r="A1580">
        <v>19445217</v>
      </c>
      <c r="B1580">
        <v>8300000</v>
      </c>
      <c r="C1580" s="21">
        <f t="shared" si="24"/>
        <v>11145217</v>
      </c>
      <c r="D1580" t="s">
        <v>11091</v>
      </c>
    </row>
    <row r="1581" spans="1:4" x14ac:dyDescent="0.3">
      <c r="A1581">
        <v>19445217</v>
      </c>
      <c r="B1581">
        <v>8300000</v>
      </c>
      <c r="C1581" s="21">
        <f t="shared" si="24"/>
        <v>11145217</v>
      </c>
      <c r="D1581" t="s">
        <v>11120</v>
      </c>
    </row>
    <row r="1582" spans="1:4" x14ac:dyDescent="0.3">
      <c r="A1582">
        <v>38122105</v>
      </c>
      <c r="B1582">
        <v>27000000</v>
      </c>
      <c r="C1582" s="21">
        <f t="shared" si="24"/>
        <v>11122105</v>
      </c>
      <c r="D1582" t="s">
        <v>9512</v>
      </c>
    </row>
    <row r="1583" spans="1:4" x14ac:dyDescent="0.3">
      <c r="A1583">
        <v>61112916</v>
      </c>
      <c r="B1583">
        <v>50000000</v>
      </c>
      <c r="C1583" s="21">
        <f t="shared" si="24"/>
        <v>11112916</v>
      </c>
      <c r="D1583" t="s">
        <v>8672</v>
      </c>
    </row>
    <row r="1584" spans="1:4" x14ac:dyDescent="0.3">
      <c r="A1584">
        <v>43095600</v>
      </c>
      <c r="B1584">
        <v>32000000</v>
      </c>
      <c r="C1584" s="21">
        <f t="shared" si="24"/>
        <v>11095600</v>
      </c>
      <c r="D1584" t="s">
        <v>9420</v>
      </c>
    </row>
    <row r="1585" spans="1:4" x14ac:dyDescent="0.3">
      <c r="A1585">
        <v>20035310</v>
      </c>
      <c r="B1585">
        <v>9000000</v>
      </c>
      <c r="C1585" s="21">
        <f t="shared" si="24"/>
        <v>11035310</v>
      </c>
      <c r="D1585" t="s">
        <v>11033</v>
      </c>
    </row>
    <row r="1586" spans="1:4" x14ac:dyDescent="0.3">
      <c r="A1586">
        <v>16017403</v>
      </c>
      <c r="B1586">
        <v>5000000</v>
      </c>
      <c r="C1586" s="21">
        <f t="shared" si="24"/>
        <v>11017403</v>
      </c>
      <c r="D1586" t="s">
        <v>10819</v>
      </c>
    </row>
    <row r="1587" spans="1:4" x14ac:dyDescent="0.3">
      <c r="A1587">
        <v>48006503</v>
      </c>
      <c r="B1587">
        <v>37000000</v>
      </c>
      <c r="C1587" s="21">
        <f t="shared" si="24"/>
        <v>11006503</v>
      </c>
      <c r="D1587" t="s">
        <v>9248</v>
      </c>
    </row>
    <row r="1588" spans="1:4" x14ac:dyDescent="0.3">
      <c r="A1588">
        <v>36985501</v>
      </c>
      <c r="B1588">
        <v>26000000</v>
      </c>
      <c r="C1588" s="21">
        <f t="shared" si="24"/>
        <v>10985501</v>
      </c>
      <c r="D1588" t="s">
        <v>9692</v>
      </c>
    </row>
    <row r="1589" spans="1:4" x14ac:dyDescent="0.3">
      <c r="A1589">
        <v>12784397</v>
      </c>
      <c r="B1589">
        <v>1800000</v>
      </c>
      <c r="C1589" s="21">
        <f t="shared" si="24"/>
        <v>10984397</v>
      </c>
      <c r="D1589" t="s">
        <v>12018</v>
      </c>
    </row>
    <row r="1590" spans="1:4" x14ac:dyDescent="0.3">
      <c r="A1590">
        <v>19445217</v>
      </c>
      <c r="B1590">
        <v>8500000</v>
      </c>
      <c r="C1590" s="21">
        <f t="shared" si="24"/>
        <v>10945217</v>
      </c>
      <c r="D1590" t="s">
        <v>11019</v>
      </c>
    </row>
    <row r="1591" spans="1:4" x14ac:dyDescent="0.3">
      <c r="A1591">
        <v>22905674</v>
      </c>
      <c r="B1591">
        <v>12000000</v>
      </c>
      <c r="C1591" s="21">
        <f t="shared" si="24"/>
        <v>10905674</v>
      </c>
      <c r="D1591" t="s">
        <v>10710</v>
      </c>
    </row>
    <row r="1592" spans="1:4" x14ac:dyDescent="0.3">
      <c r="A1592">
        <v>26870825</v>
      </c>
      <c r="B1592">
        <v>16000000</v>
      </c>
      <c r="C1592" s="21">
        <f t="shared" si="24"/>
        <v>10870825</v>
      </c>
      <c r="D1592" t="s">
        <v>10051</v>
      </c>
    </row>
    <row r="1593" spans="1:4" x14ac:dyDescent="0.3">
      <c r="A1593">
        <v>50859889</v>
      </c>
      <c r="B1593">
        <v>40000000</v>
      </c>
      <c r="C1593" s="21">
        <f t="shared" si="24"/>
        <v>10859889</v>
      </c>
      <c r="D1593" t="s">
        <v>9117</v>
      </c>
    </row>
    <row r="1594" spans="1:4" x14ac:dyDescent="0.3">
      <c r="A1594">
        <v>27854896</v>
      </c>
      <c r="B1594">
        <v>17000000</v>
      </c>
      <c r="C1594" s="21">
        <f t="shared" si="24"/>
        <v>10854896</v>
      </c>
      <c r="D1594" t="s">
        <v>10297</v>
      </c>
    </row>
    <row r="1595" spans="1:4" x14ac:dyDescent="0.3">
      <c r="A1595">
        <v>100853835</v>
      </c>
      <c r="B1595">
        <v>90000000</v>
      </c>
      <c r="C1595" s="21">
        <f t="shared" si="24"/>
        <v>10853835</v>
      </c>
      <c r="D1595" t="s">
        <v>8367</v>
      </c>
    </row>
    <row r="1596" spans="1:4" x14ac:dyDescent="0.3">
      <c r="A1596">
        <v>19445217</v>
      </c>
      <c r="B1596">
        <v>8600000</v>
      </c>
      <c r="C1596" s="21">
        <f t="shared" si="24"/>
        <v>10845217</v>
      </c>
      <c r="D1596" t="s">
        <v>11360</v>
      </c>
    </row>
    <row r="1597" spans="1:4" x14ac:dyDescent="0.3">
      <c r="A1597">
        <v>45802315</v>
      </c>
      <c r="B1597">
        <v>35000000</v>
      </c>
      <c r="C1597" s="21">
        <f t="shared" si="24"/>
        <v>10802315</v>
      </c>
      <c r="D1597" t="s">
        <v>9300</v>
      </c>
    </row>
    <row r="1598" spans="1:4" x14ac:dyDescent="0.3">
      <c r="A1598">
        <v>19445217</v>
      </c>
      <c r="B1598">
        <v>8700000</v>
      </c>
      <c r="C1598" s="21">
        <f t="shared" si="24"/>
        <v>10745217</v>
      </c>
      <c r="D1598" t="s">
        <v>11264</v>
      </c>
    </row>
    <row r="1599" spans="1:4" x14ac:dyDescent="0.3">
      <c r="A1599">
        <v>11806119</v>
      </c>
      <c r="B1599">
        <v>1100000</v>
      </c>
      <c r="C1599" s="21">
        <f t="shared" si="24"/>
        <v>10706119</v>
      </c>
      <c r="D1599" t="s">
        <v>12058</v>
      </c>
    </row>
    <row r="1600" spans="1:4" x14ac:dyDescent="0.3">
      <c r="A1600">
        <v>12985267</v>
      </c>
      <c r="B1600">
        <v>2300000</v>
      </c>
      <c r="C1600" s="21">
        <f t="shared" si="24"/>
        <v>10685267</v>
      </c>
      <c r="D1600" t="s">
        <v>11898</v>
      </c>
    </row>
    <row r="1601" spans="1:4" x14ac:dyDescent="0.3">
      <c r="A1601">
        <v>13684949</v>
      </c>
      <c r="B1601">
        <v>3000000</v>
      </c>
      <c r="C1601" s="21">
        <f t="shared" si="24"/>
        <v>10684949</v>
      </c>
      <c r="D1601" t="s">
        <v>10902</v>
      </c>
    </row>
    <row r="1602" spans="1:4" x14ac:dyDescent="0.3">
      <c r="A1602">
        <v>19445217</v>
      </c>
      <c r="B1602">
        <v>8800000</v>
      </c>
      <c r="C1602" s="21">
        <f t="shared" ref="C1602:C1665" si="25">A1602-B1602</f>
        <v>10645217</v>
      </c>
      <c r="D1602" t="s">
        <v>11065</v>
      </c>
    </row>
    <row r="1603" spans="1:4" x14ac:dyDescent="0.3">
      <c r="A1603">
        <v>40566655</v>
      </c>
      <c r="B1603">
        <v>30000000</v>
      </c>
      <c r="C1603" s="21">
        <f t="shared" si="25"/>
        <v>10566655</v>
      </c>
      <c r="D1603" t="s">
        <v>9654</v>
      </c>
    </row>
    <row r="1604" spans="1:4" x14ac:dyDescent="0.3">
      <c r="A1604">
        <v>12555230</v>
      </c>
      <c r="B1604">
        <v>2000000</v>
      </c>
      <c r="C1604" s="21">
        <f t="shared" si="25"/>
        <v>10555230</v>
      </c>
      <c r="D1604" t="s">
        <v>11923</v>
      </c>
    </row>
    <row r="1605" spans="1:4" x14ac:dyDescent="0.3">
      <c r="A1605">
        <v>14000000</v>
      </c>
      <c r="B1605">
        <v>3500000</v>
      </c>
      <c r="C1605" s="21">
        <f t="shared" si="25"/>
        <v>10500000</v>
      </c>
      <c r="D1605" t="s">
        <v>11675</v>
      </c>
    </row>
    <row r="1606" spans="1:4" x14ac:dyDescent="0.3">
      <c r="A1606">
        <v>12995673</v>
      </c>
      <c r="B1606">
        <v>2500000</v>
      </c>
      <c r="C1606" s="21">
        <f t="shared" si="25"/>
        <v>10495673</v>
      </c>
      <c r="D1606" t="s">
        <v>11868</v>
      </c>
    </row>
    <row r="1607" spans="1:4" x14ac:dyDescent="0.3">
      <c r="A1607">
        <v>17474107</v>
      </c>
      <c r="B1607">
        <v>7000000</v>
      </c>
      <c r="C1607" s="21">
        <f t="shared" si="25"/>
        <v>10474107</v>
      </c>
      <c r="D1607" t="s">
        <v>11215</v>
      </c>
    </row>
    <row r="1608" spans="1:4" x14ac:dyDescent="0.3">
      <c r="A1608">
        <v>60470220</v>
      </c>
      <c r="B1608">
        <v>50000000</v>
      </c>
      <c r="C1608" s="21">
        <f t="shared" si="25"/>
        <v>10470220</v>
      </c>
      <c r="D1608" t="s">
        <v>8863</v>
      </c>
    </row>
    <row r="1609" spans="1:4" x14ac:dyDescent="0.3">
      <c r="A1609">
        <v>19445217</v>
      </c>
      <c r="B1609">
        <v>9000000</v>
      </c>
      <c r="C1609" s="21">
        <f t="shared" si="25"/>
        <v>10445217</v>
      </c>
      <c r="D1609" t="s">
        <v>10310</v>
      </c>
    </row>
    <row r="1610" spans="1:4" x14ac:dyDescent="0.3">
      <c r="A1610">
        <v>19445217</v>
      </c>
      <c r="B1610">
        <v>9000000</v>
      </c>
      <c r="C1610" s="21">
        <f t="shared" si="25"/>
        <v>10445217</v>
      </c>
      <c r="D1610" t="s">
        <v>10520</v>
      </c>
    </row>
    <row r="1611" spans="1:4" x14ac:dyDescent="0.3">
      <c r="A1611">
        <v>19445217</v>
      </c>
      <c r="B1611">
        <v>9000000</v>
      </c>
      <c r="C1611" s="21">
        <f t="shared" si="25"/>
        <v>10445217</v>
      </c>
      <c r="D1611" t="s">
        <v>11047</v>
      </c>
    </row>
    <row r="1612" spans="1:4" x14ac:dyDescent="0.3">
      <c r="A1612">
        <v>19445217</v>
      </c>
      <c r="B1612">
        <v>9000000</v>
      </c>
      <c r="C1612" s="21">
        <f t="shared" si="25"/>
        <v>10445217</v>
      </c>
      <c r="D1612" t="s">
        <v>11063</v>
      </c>
    </row>
    <row r="1613" spans="1:4" x14ac:dyDescent="0.3">
      <c r="A1613">
        <v>19445217</v>
      </c>
      <c r="B1613">
        <v>9000000</v>
      </c>
      <c r="C1613" s="21">
        <f t="shared" si="25"/>
        <v>10445217</v>
      </c>
      <c r="D1613" t="s">
        <v>11066</v>
      </c>
    </row>
    <row r="1614" spans="1:4" x14ac:dyDescent="0.3">
      <c r="A1614">
        <v>19445217</v>
      </c>
      <c r="B1614">
        <v>9000000</v>
      </c>
      <c r="C1614" s="21">
        <f t="shared" si="25"/>
        <v>10445217</v>
      </c>
      <c r="D1614" t="s">
        <v>11074</v>
      </c>
    </row>
    <row r="1615" spans="1:4" x14ac:dyDescent="0.3">
      <c r="A1615">
        <v>19445217</v>
      </c>
      <c r="B1615">
        <v>9000000</v>
      </c>
      <c r="C1615" s="21">
        <f t="shared" si="25"/>
        <v>10445217</v>
      </c>
      <c r="D1615" t="s">
        <v>11080</v>
      </c>
    </row>
    <row r="1616" spans="1:4" x14ac:dyDescent="0.3">
      <c r="A1616">
        <v>90443603</v>
      </c>
      <c r="B1616">
        <v>80000000</v>
      </c>
      <c r="C1616" s="21">
        <f t="shared" si="25"/>
        <v>10443603</v>
      </c>
      <c r="D1616" t="s">
        <v>8437</v>
      </c>
    </row>
    <row r="1617" spans="1:4" x14ac:dyDescent="0.3">
      <c r="A1617">
        <v>25440971</v>
      </c>
      <c r="B1617">
        <v>15000000</v>
      </c>
      <c r="C1617" s="21">
        <f t="shared" si="25"/>
        <v>10440971</v>
      </c>
      <c r="D1617" t="s">
        <v>10624</v>
      </c>
    </row>
    <row r="1618" spans="1:4" x14ac:dyDescent="0.3">
      <c r="A1618">
        <v>26400000</v>
      </c>
      <c r="B1618">
        <v>16000000</v>
      </c>
      <c r="C1618" s="21">
        <f t="shared" si="25"/>
        <v>10400000</v>
      </c>
      <c r="D1618" t="s">
        <v>9645</v>
      </c>
    </row>
    <row r="1619" spans="1:4" x14ac:dyDescent="0.3">
      <c r="A1619">
        <v>26896744</v>
      </c>
      <c r="B1619">
        <v>16500000</v>
      </c>
      <c r="C1619" s="21">
        <f t="shared" si="25"/>
        <v>10396744</v>
      </c>
      <c r="D1619" t="s">
        <v>10353</v>
      </c>
    </row>
    <row r="1620" spans="1:4" x14ac:dyDescent="0.3">
      <c r="A1620">
        <v>20384136</v>
      </c>
      <c r="B1620">
        <v>10000000</v>
      </c>
      <c r="C1620" s="21">
        <f t="shared" si="25"/>
        <v>10384136</v>
      </c>
      <c r="D1620" t="s">
        <v>10881</v>
      </c>
    </row>
    <row r="1621" spans="1:4" x14ac:dyDescent="0.3">
      <c r="A1621">
        <v>38372662</v>
      </c>
      <c r="B1621">
        <v>28000000</v>
      </c>
      <c r="C1621" s="21">
        <f t="shared" si="25"/>
        <v>10372662</v>
      </c>
      <c r="D1621" t="s">
        <v>9624</v>
      </c>
    </row>
    <row r="1622" spans="1:4" x14ac:dyDescent="0.3">
      <c r="A1622">
        <v>16842303</v>
      </c>
      <c r="B1622">
        <v>6500000</v>
      </c>
      <c r="C1622" s="21">
        <f t="shared" si="25"/>
        <v>10342303</v>
      </c>
      <c r="D1622" t="s">
        <v>11281</v>
      </c>
    </row>
    <row r="1623" spans="1:4" x14ac:dyDescent="0.3">
      <c r="A1623">
        <v>20339754</v>
      </c>
      <c r="B1623">
        <v>10000000</v>
      </c>
      <c r="C1623" s="21">
        <f t="shared" si="25"/>
        <v>10339754</v>
      </c>
      <c r="D1623" t="s">
        <v>10899</v>
      </c>
    </row>
    <row r="1624" spans="1:4" x14ac:dyDescent="0.3">
      <c r="A1624">
        <v>20338609</v>
      </c>
      <c r="B1624">
        <v>10000000</v>
      </c>
      <c r="C1624" s="21">
        <f t="shared" si="25"/>
        <v>10338609</v>
      </c>
      <c r="D1624" t="s">
        <v>10883</v>
      </c>
    </row>
    <row r="1625" spans="1:4" x14ac:dyDescent="0.3">
      <c r="A1625">
        <v>110332737</v>
      </c>
      <c r="B1625">
        <v>100000000</v>
      </c>
      <c r="C1625" s="21">
        <f t="shared" si="25"/>
        <v>10332737</v>
      </c>
      <c r="D1625" t="s">
        <v>8300</v>
      </c>
    </row>
    <row r="1626" spans="1:4" x14ac:dyDescent="0.3">
      <c r="A1626">
        <v>22331028</v>
      </c>
      <c r="B1626">
        <v>12000000</v>
      </c>
      <c r="C1626" s="21">
        <f t="shared" si="25"/>
        <v>10331028</v>
      </c>
      <c r="D1626" t="s">
        <v>10736</v>
      </c>
    </row>
    <row r="1627" spans="1:4" x14ac:dyDescent="0.3">
      <c r="A1627">
        <v>40247512</v>
      </c>
      <c r="B1627">
        <v>30000000</v>
      </c>
      <c r="C1627" s="21">
        <f t="shared" si="25"/>
        <v>10247512</v>
      </c>
      <c r="D1627" t="s">
        <v>9514</v>
      </c>
    </row>
    <row r="1628" spans="1:4" x14ac:dyDescent="0.3">
      <c r="A1628">
        <v>10246600</v>
      </c>
      <c r="B1628">
        <v>25000</v>
      </c>
      <c r="C1628" s="21">
        <f t="shared" si="25"/>
        <v>10221600</v>
      </c>
      <c r="D1628" t="s">
        <v>12593</v>
      </c>
    </row>
    <row r="1629" spans="1:4" x14ac:dyDescent="0.3">
      <c r="A1629">
        <v>27154426</v>
      </c>
      <c r="B1629">
        <v>17000000</v>
      </c>
      <c r="C1629" s="21">
        <f t="shared" si="25"/>
        <v>10154426</v>
      </c>
      <c r="D1629" t="s">
        <v>10309</v>
      </c>
    </row>
    <row r="1630" spans="1:4" x14ac:dyDescent="0.3">
      <c r="A1630">
        <v>15152879</v>
      </c>
      <c r="B1630">
        <v>5000000</v>
      </c>
      <c r="C1630" s="21">
        <f t="shared" si="25"/>
        <v>10152879</v>
      </c>
      <c r="D1630" t="s">
        <v>11598</v>
      </c>
    </row>
    <row r="1631" spans="1:4" x14ac:dyDescent="0.3">
      <c r="A1631">
        <v>19445217</v>
      </c>
      <c r="B1631">
        <v>9300000</v>
      </c>
      <c r="C1631" s="21">
        <f t="shared" si="25"/>
        <v>10145217</v>
      </c>
      <c r="D1631" t="s">
        <v>11014</v>
      </c>
    </row>
    <row r="1632" spans="1:4" x14ac:dyDescent="0.3">
      <c r="A1632">
        <v>15126948</v>
      </c>
      <c r="B1632">
        <v>5000000</v>
      </c>
      <c r="C1632" s="21">
        <f t="shared" si="25"/>
        <v>10126948</v>
      </c>
      <c r="D1632" t="s">
        <v>11446</v>
      </c>
    </row>
    <row r="1633" spans="1:4" x14ac:dyDescent="0.3">
      <c r="A1633">
        <v>40118420</v>
      </c>
      <c r="B1633">
        <v>30000000</v>
      </c>
      <c r="C1633" s="21">
        <f t="shared" si="25"/>
        <v>10118420</v>
      </c>
      <c r="D1633" t="s">
        <v>9506</v>
      </c>
    </row>
    <row r="1634" spans="1:4" x14ac:dyDescent="0.3">
      <c r="A1634">
        <v>54116191</v>
      </c>
      <c r="B1634">
        <v>44000000</v>
      </c>
      <c r="C1634" s="21">
        <f t="shared" si="25"/>
        <v>10116191</v>
      </c>
      <c r="D1634" t="s">
        <v>8637</v>
      </c>
    </row>
    <row r="1635" spans="1:4" x14ac:dyDescent="0.3">
      <c r="A1635">
        <v>18090181</v>
      </c>
      <c r="B1635">
        <v>8000000</v>
      </c>
      <c r="C1635" s="21">
        <f t="shared" si="25"/>
        <v>10090181</v>
      </c>
      <c r="D1635" t="s">
        <v>11111</v>
      </c>
    </row>
    <row r="1636" spans="1:4" x14ac:dyDescent="0.3">
      <c r="A1636">
        <v>10174663</v>
      </c>
      <c r="B1636">
        <v>100000</v>
      </c>
      <c r="C1636" s="21">
        <f t="shared" si="25"/>
        <v>10074663</v>
      </c>
      <c r="D1636" t="s">
        <v>12566</v>
      </c>
    </row>
    <row r="1637" spans="1:4" x14ac:dyDescent="0.3">
      <c r="A1637">
        <v>30028592</v>
      </c>
      <c r="B1637">
        <v>20000000</v>
      </c>
      <c r="C1637" s="21">
        <f t="shared" si="25"/>
        <v>10028592</v>
      </c>
      <c r="D1637" t="s">
        <v>10038</v>
      </c>
    </row>
    <row r="1638" spans="1:4" x14ac:dyDescent="0.3">
      <c r="A1638">
        <v>100018837</v>
      </c>
      <c r="B1638">
        <v>90000000</v>
      </c>
      <c r="C1638" s="21">
        <f t="shared" si="25"/>
        <v>10018837</v>
      </c>
      <c r="D1638" t="s">
        <v>8363</v>
      </c>
    </row>
    <row r="1639" spans="1:4" x14ac:dyDescent="0.3">
      <c r="A1639">
        <v>100012500</v>
      </c>
      <c r="B1639">
        <v>90000000</v>
      </c>
      <c r="C1639" s="21">
        <f t="shared" si="25"/>
        <v>10012500</v>
      </c>
      <c r="D1639" t="s">
        <v>8359</v>
      </c>
    </row>
    <row r="1640" spans="1:4" x14ac:dyDescent="0.3">
      <c r="A1640">
        <v>35000629</v>
      </c>
      <c r="B1640">
        <v>25000000</v>
      </c>
      <c r="C1640" s="21">
        <f t="shared" si="25"/>
        <v>10000629</v>
      </c>
      <c r="D1640" t="s">
        <v>9761</v>
      </c>
    </row>
    <row r="1641" spans="1:4" x14ac:dyDescent="0.3">
      <c r="A1641">
        <v>24984868</v>
      </c>
      <c r="B1641">
        <v>15000000</v>
      </c>
      <c r="C1641" s="21">
        <f t="shared" si="25"/>
        <v>9984868</v>
      </c>
      <c r="D1641" t="s">
        <v>10459</v>
      </c>
    </row>
    <row r="1642" spans="1:4" x14ac:dyDescent="0.3">
      <c r="A1642">
        <v>29975979</v>
      </c>
      <c r="B1642">
        <v>20000000</v>
      </c>
      <c r="C1642" s="21">
        <f t="shared" si="25"/>
        <v>9975979</v>
      </c>
      <c r="D1642" t="s">
        <v>10044</v>
      </c>
    </row>
    <row r="1643" spans="1:4" x14ac:dyDescent="0.3">
      <c r="A1643">
        <v>25967000</v>
      </c>
      <c r="B1643">
        <v>16000000</v>
      </c>
      <c r="C1643" s="21">
        <f t="shared" si="25"/>
        <v>9967000</v>
      </c>
      <c r="D1643" t="s">
        <v>11129</v>
      </c>
    </row>
    <row r="1644" spans="1:4" x14ac:dyDescent="0.3">
      <c r="A1644">
        <v>19445217</v>
      </c>
      <c r="B1644">
        <v>9500000</v>
      </c>
      <c r="C1644" s="21">
        <f t="shared" si="25"/>
        <v>9945217</v>
      </c>
      <c r="D1644" t="s">
        <v>11011</v>
      </c>
    </row>
    <row r="1645" spans="1:4" x14ac:dyDescent="0.3">
      <c r="A1645">
        <v>16901126</v>
      </c>
      <c r="B1645">
        <v>7000000</v>
      </c>
      <c r="C1645" s="21">
        <f t="shared" si="25"/>
        <v>9901126</v>
      </c>
      <c r="D1645" t="s">
        <v>11214</v>
      </c>
    </row>
    <row r="1646" spans="1:4" x14ac:dyDescent="0.3">
      <c r="A1646">
        <v>24881000</v>
      </c>
      <c r="B1646">
        <v>15000000</v>
      </c>
      <c r="C1646" s="21">
        <f t="shared" si="25"/>
        <v>9881000</v>
      </c>
      <c r="D1646" t="s">
        <v>10444</v>
      </c>
    </row>
    <row r="1647" spans="1:4" x14ac:dyDescent="0.3">
      <c r="A1647">
        <v>22858926</v>
      </c>
      <c r="B1647">
        <v>13000000</v>
      </c>
      <c r="C1647" s="21">
        <f t="shared" si="25"/>
        <v>9858926</v>
      </c>
      <c r="D1647" t="s">
        <v>10625</v>
      </c>
    </row>
    <row r="1648" spans="1:4" x14ac:dyDescent="0.3">
      <c r="A1648">
        <v>49851591</v>
      </c>
      <c r="B1648">
        <v>40000000</v>
      </c>
      <c r="C1648" s="21">
        <f t="shared" si="25"/>
        <v>9851591</v>
      </c>
      <c r="D1648" t="s">
        <v>9120</v>
      </c>
    </row>
    <row r="1649" spans="1:4" x14ac:dyDescent="0.3">
      <c r="A1649">
        <v>17843379</v>
      </c>
      <c r="B1649">
        <v>8000000</v>
      </c>
      <c r="C1649" s="21">
        <f t="shared" si="25"/>
        <v>9843379</v>
      </c>
      <c r="D1649" t="s">
        <v>11112</v>
      </c>
    </row>
    <row r="1650" spans="1:4" x14ac:dyDescent="0.3">
      <c r="A1650">
        <v>13092000</v>
      </c>
      <c r="B1650">
        <v>3300000</v>
      </c>
      <c r="C1650" s="21">
        <f t="shared" si="25"/>
        <v>9792000</v>
      </c>
      <c r="D1650" t="s">
        <v>11710</v>
      </c>
    </row>
    <row r="1651" spans="1:4" x14ac:dyDescent="0.3">
      <c r="A1651">
        <v>18761993</v>
      </c>
      <c r="B1651">
        <v>9000000</v>
      </c>
      <c r="C1651" s="21">
        <f t="shared" si="25"/>
        <v>9761993</v>
      </c>
      <c r="D1651" t="s">
        <v>10715</v>
      </c>
    </row>
    <row r="1652" spans="1:4" x14ac:dyDescent="0.3">
      <c r="A1652">
        <v>29753944</v>
      </c>
      <c r="B1652">
        <v>20000000</v>
      </c>
      <c r="C1652" s="21">
        <f t="shared" si="25"/>
        <v>9753944</v>
      </c>
      <c r="D1652" t="s">
        <v>10032</v>
      </c>
    </row>
    <row r="1653" spans="1:4" x14ac:dyDescent="0.3">
      <c r="A1653">
        <v>69688384</v>
      </c>
      <c r="B1653">
        <v>60000000</v>
      </c>
      <c r="C1653" s="21">
        <f t="shared" si="25"/>
        <v>9688384</v>
      </c>
      <c r="D1653" t="s">
        <v>8601</v>
      </c>
    </row>
    <row r="1654" spans="1:4" x14ac:dyDescent="0.3">
      <c r="A1654">
        <v>62563543</v>
      </c>
      <c r="B1654">
        <v>53000000</v>
      </c>
      <c r="C1654" s="21">
        <f t="shared" si="25"/>
        <v>9563543</v>
      </c>
      <c r="D1654" t="s">
        <v>8816</v>
      </c>
    </row>
    <row r="1655" spans="1:4" x14ac:dyDescent="0.3">
      <c r="A1655">
        <v>11546543</v>
      </c>
      <c r="B1655">
        <v>2000000</v>
      </c>
      <c r="C1655" s="21">
        <f t="shared" si="25"/>
        <v>9546543</v>
      </c>
      <c r="D1655" t="s">
        <v>11921</v>
      </c>
    </row>
    <row r="1656" spans="1:4" x14ac:dyDescent="0.3">
      <c r="A1656">
        <v>17536788</v>
      </c>
      <c r="B1656">
        <v>8000000</v>
      </c>
      <c r="C1656" s="21">
        <f t="shared" si="25"/>
        <v>9536788</v>
      </c>
      <c r="D1656" t="s">
        <v>11121</v>
      </c>
    </row>
    <row r="1657" spans="1:4" x14ac:dyDescent="0.3">
      <c r="A1657">
        <v>11533945</v>
      </c>
      <c r="B1657">
        <v>2000000</v>
      </c>
      <c r="C1657" s="21">
        <f t="shared" si="25"/>
        <v>9533945</v>
      </c>
      <c r="D1657" t="s">
        <v>11922</v>
      </c>
    </row>
    <row r="1658" spans="1:4" x14ac:dyDescent="0.3">
      <c r="A1658">
        <v>13464388</v>
      </c>
      <c r="B1658">
        <v>4000000</v>
      </c>
      <c r="C1658" s="21">
        <f t="shared" si="25"/>
        <v>9464388</v>
      </c>
      <c r="D1658" t="s">
        <v>11448</v>
      </c>
    </row>
    <row r="1659" spans="1:4" x14ac:dyDescent="0.3">
      <c r="A1659">
        <v>19445217</v>
      </c>
      <c r="B1659">
        <v>10000000</v>
      </c>
      <c r="C1659" s="21">
        <f t="shared" si="25"/>
        <v>9445217</v>
      </c>
      <c r="D1659" t="s">
        <v>10850</v>
      </c>
    </row>
    <row r="1660" spans="1:4" x14ac:dyDescent="0.3">
      <c r="A1660">
        <v>19445217</v>
      </c>
      <c r="B1660">
        <v>10000000</v>
      </c>
      <c r="C1660" s="21">
        <f t="shared" si="25"/>
        <v>9445217</v>
      </c>
      <c r="D1660" t="s">
        <v>10860</v>
      </c>
    </row>
    <row r="1661" spans="1:4" x14ac:dyDescent="0.3">
      <c r="A1661">
        <v>19445217</v>
      </c>
      <c r="B1661">
        <v>10000000</v>
      </c>
      <c r="C1661" s="21">
        <f t="shared" si="25"/>
        <v>9445217</v>
      </c>
      <c r="D1661" t="s">
        <v>10878</v>
      </c>
    </row>
    <row r="1662" spans="1:4" x14ac:dyDescent="0.3">
      <c r="A1662">
        <v>19445217</v>
      </c>
      <c r="B1662">
        <v>10000000</v>
      </c>
      <c r="C1662" s="21">
        <f t="shared" si="25"/>
        <v>9445217</v>
      </c>
      <c r="D1662" t="s">
        <v>10885</v>
      </c>
    </row>
    <row r="1663" spans="1:4" x14ac:dyDescent="0.3">
      <c r="A1663">
        <v>19445217</v>
      </c>
      <c r="B1663">
        <v>10000000</v>
      </c>
      <c r="C1663" s="21">
        <f t="shared" si="25"/>
        <v>9445217</v>
      </c>
      <c r="D1663" t="s">
        <v>10896</v>
      </c>
    </row>
    <row r="1664" spans="1:4" x14ac:dyDescent="0.3">
      <c r="A1664">
        <v>19445217</v>
      </c>
      <c r="B1664">
        <v>10000000</v>
      </c>
      <c r="C1664" s="21">
        <f t="shared" si="25"/>
        <v>9445217</v>
      </c>
      <c r="D1664" t="s">
        <v>10914</v>
      </c>
    </row>
    <row r="1665" spans="1:4" x14ac:dyDescent="0.3">
      <c r="A1665">
        <v>19445217</v>
      </c>
      <c r="B1665">
        <v>10000000</v>
      </c>
      <c r="C1665" s="21">
        <f t="shared" si="25"/>
        <v>9445217</v>
      </c>
      <c r="D1665" t="s">
        <v>10929</v>
      </c>
    </row>
    <row r="1666" spans="1:4" x14ac:dyDescent="0.3">
      <c r="A1666">
        <v>19445217</v>
      </c>
      <c r="B1666">
        <v>10000000</v>
      </c>
      <c r="C1666" s="21">
        <f t="shared" ref="C1666:C1729" si="26">A1666-B1666</f>
        <v>9445217</v>
      </c>
      <c r="D1666" t="s">
        <v>10953</v>
      </c>
    </row>
    <row r="1667" spans="1:4" x14ac:dyDescent="0.3">
      <c r="A1667">
        <v>19445217</v>
      </c>
      <c r="B1667">
        <v>10000000</v>
      </c>
      <c r="C1667" s="21">
        <f t="shared" si="26"/>
        <v>9445217</v>
      </c>
      <c r="D1667" t="s">
        <v>10978</v>
      </c>
    </row>
    <row r="1668" spans="1:4" x14ac:dyDescent="0.3">
      <c r="A1668">
        <v>19445217</v>
      </c>
      <c r="B1668">
        <v>10000000</v>
      </c>
      <c r="C1668" s="21">
        <f t="shared" si="26"/>
        <v>9445217</v>
      </c>
      <c r="D1668" t="s">
        <v>10984</v>
      </c>
    </row>
    <row r="1669" spans="1:4" x14ac:dyDescent="0.3">
      <c r="A1669">
        <v>19445217</v>
      </c>
      <c r="B1669">
        <v>10000000</v>
      </c>
      <c r="C1669" s="21">
        <f t="shared" si="26"/>
        <v>9445217</v>
      </c>
      <c r="D1669" t="s">
        <v>10990</v>
      </c>
    </row>
    <row r="1670" spans="1:4" x14ac:dyDescent="0.3">
      <c r="A1670">
        <v>19445217</v>
      </c>
      <c r="B1670">
        <v>10000000</v>
      </c>
      <c r="C1670" s="21">
        <f t="shared" si="26"/>
        <v>9445217</v>
      </c>
      <c r="D1670" t="s">
        <v>10991</v>
      </c>
    </row>
    <row r="1671" spans="1:4" x14ac:dyDescent="0.3">
      <c r="A1671">
        <v>19445217</v>
      </c>
      <c r="B1671">
        <v>10000000</v>
      </c>
      <c r="C1671" s="21">
        <f t="shared" si="26"/>
        <v>9445217</v>
      </c>
      <c r="D1671" t="s">
        <v>10993</v>
      </c>
    </row>
    <row r="1672" spans="1:4" x14ac:dyDescent="0.3">
      <c r="A1672">
        <v>19445217</v>
      </c>
      <c r="B1672">
        <v>10000000</v>
      </c>
      <c r="C1672" s="21">
        <f t="shared" si="26"/>
        <v>9445217</v>
      </c>
      <c r="D1672" t="s">
        <v>10994</v>
      </c>
    </row>
    <row r="1673" spans="1:4" x14ac:dyDescent="0.3">
      <c r="A1673">
        <v>19445217</v>
      </c>
      <c r="B1673">
        <v>10000000</v>
      </c>
      <c r="C1673" s="21">
        <f t="shared" si="26"/>
        <v>9445217</v>
      </c>
      <c r="D1673" t="s">
        <v>10996</v>
      </c>
    </row>
    <row r="1674" spans="1:4" x14ac:dyDescent="0.3">
      <c r="A1674">
        <v>19445217</v>
      </c>
      <c r="B1674">
        <v>10000000</v>
      </c>
      <c r="C1674" s="21">
        <f t="shared" si="26"/>
        <v>9445217</v>
      </c>
      <c r="D1674" t="s">
        <v>10997</v>
      </c>
    </row>
    <row r="1675" spans="1:4" x14ac:dyDescent="0.3">
      <c r="A1675">
        <v>19445217</v>
      </c>
      <c r="B1675">
        <v>10000000</v>
      </c>
      <c r="C1675" s="21">
        <f t="shared" si="26"/>
        <v>9445217</v>
      </c>
      <c r="D1675" t="s">
        <v>10998</v>
      </c>
    </row>
    <row r="1676" spans="1:4" x14ac:dyDescent="0.3">
      <c r="A1676">
        <v>19445217</v>
      </c>
      <c r="B1676">
        <v>10000000</v>
      </c>
      <c r="C1676" s="21">
        <f t="shared" si="26"/>
        <v>9445217</v>
      </c>
      <c r="D1676" t="s">
        <v>10999</v>
      </c>
    </row>
    <row r="1677" spans="1:4" x14ac:dyDescent="0.3">
      <c r="A1677">
        <v>19445217</v>
      </c>
      <c r="B1677">
        <v>10000000</v>
      </c>
      <c r="C1677" s="21">
        <f t="shared" si="26"/>
        <v>9445217</v>
      </c>
      <c r="D1677" t="s">
        <v>11001</v>
      </c>
    </row>
    <row r="1678" spans="1:4" x14ac:dyDescent="0.3">
      <c r="A1678">
        <v>19445217</v>
      </c>
      <c r="B1678">
        <v>10000000</v>
      </c>
      <c r="C1678" s="21">
        <f t="shared" si="26"/>
        <v>9445217</v>
      </c>
      <c r="D1678" t="s">
        <v>11002</v>
      </c>
    </row>
    <row r="1679" spans="1:4" x14ac:dyDescent="0.3">
      <c r="A1679">
        <v>19445217</v>
      </c>
      <c r="B1679">
        <v>10000000</v>
      </c>
      <c r="C1679" s="21">
        <f t="shared" si="26"/>
        <v>9445217</v>
      </c>
      <c r="D1679" t="s">
        <v>11006</v>
      </c>
    </row>
    <row r="1680" spans="1:4" x14ac:dyDescent="0.3">
      <c r="A1680">
        <v>19445217</v>
      </c>
      <c r="B1680">
        <v>10000000</v>
      </c>
      <c r="C1680" s="21">
        <f t="shared" si="26"/>
        <v>9445217</v>
      </c>
      <c r="D1680" t="s">
        <v>11008</v>
      </c>
    </row>
    <row r="1681" spans="1:4" x14ac:dyDescent="0.3">
      <c r="A1681">
        <v>19445217</v>
      </c>
      <c r="B1681">
        <v>10000000</v>
      </c>
      <c r="C1681" s="21">
        <f t="shared" si="26"/>
        <v>9445217</v>
      </c>
      <c r="D1681" t="s">
        <v>11017</v>
      </c>
    </row>
    <row r="1682" spans="1:4" x14ac:dyDescent="0.3">
      <c r="A1682">
        <v>19445217</v>
      </c>
      <c r="B1682">
        <v>10000000</v>
      </c>
      <c r="C1682" s="21">
        <f t="shared" si="26"/>
        <v>9445217</v>
      </c>
      <c r="D1682" t="s">
        <v>11026</v>
      </c>
    </row>
    <row r="1683" spans="1:4" x14ac:dyDescent="0.3">
      <c r="A1683">
        <v>19445217</v>
      </c>
      <c r="B1683">
        <v>10000000</v>
      </c>
      <c r="C1683" s="21">
        <f t="shared" si="26"/>
        <v>9445217</v>
      </c>
      <c r="D1683" t="s">
        <v>11514</v>
      </c>
    </row>
    <row r="1684" spans="1:4" x14ac:dyDescent="0.3">
      <c r="A1684">
        <v>19445217</v>
      </c>
      <c r="B1684">
        <v>10000000</v>
      </c>
      <c r="C1684" s="21">
        <f t="shared" si="26"/>
        <v>9445217</v>
      </c>
      <c r="D1684" t="s">
        <v>12165</v>
      </c>
    </row>
    <row r="1685" spans="1:4" x14ac:dyDescent="0.3">
      <c r="A1685">
        <v>19445217</v>
      </c>
      <c r="B1685">
        <v>10000000</v>
      </c>
      <c r="C1685" s="21">
        <f t="shared" si="26"/>
        <v>9445217</v>
      </c>
      <c r="D1685" t="s">
        <v>12564</v>
      </c>
    </row>
    <row r="1686" spans="1:4" x14ac:dyDescent="0.3">
      <c r="A1686">
        <v>17427926</v>
      </c>
      <c r="B1686">
        <v>8000000</v>
      </c>
      <c r="C1686" s="21">
        <f t="shared" si="26"/>
        <v>9427926</v>
      </c>
      <c r="D1686" t="s">
        <v>9797</v>
      </c>
    </row>
    <row r="1687" spans="1:4" x14ac:dyDescent="0.3">
      <c r="A1687">
        <v>27087695</v>
      </c>
      <c r="B1687">
        <v>17700000</v>
      </c>
      <c r="C1687" s="21">
        <f t="shared" si="26"/>
        <v>9387695</v>
      </c>
      <c r="D1687" t="s">
        <v>10350</v>
      </c>
    </row>
    <row r="1688" spans="1:4" x14ac:dyDescent="0.3">
      <c r="A1688">
        <v>21370057</v>
      </c>
      <c r="B1688">
        <v>12000000</v>
      </c>
      <c r="C1688" s="21">
        <f t="shared" si="26"/>
        <v>9370057</v>
      </c>
      <c r="D1688" t="s">
        <v>10799</v>
      </c>
    </row>
    <row r="1689" spans="1:4" x14ac:dyDescent="0.3">
      <c r="A1689">
        <v>14343976</v>
      </c>
      <c r="B1689">
        <v>5000000</v>
      </c>
      <c r="C1689" s="21">
        <f t="shared" si="26"/>
        <v>9343976</v>
      </c>
      <c r="D1689" t="s">
        <v>11444</v>
      </c>
    </row>
    <row r="1690" spans="1:4" x14ac:dyDescent="0.3">
      <c r="A1690">
        <v>53300852</v>
      </c>
      <c r="B1690">
        <v>44000000</v>
      </c>
      <c r="C1690" s="21">
        <f t="shared" si="26"/>
        <v>9300852</v>
      </c>
      <c r="D1690" t="s">
        <v>9030</v>
      </c>
    </row>
    <row r="1691" spans="1:4" x14ac:dyDescent="0.3">
      <c r="A1691">
        <v>34300771</v>
      </c>
      <c r="B1691">
        <v>25000000</v>
      </c>
      <c r="C1691" s="21">
        <f t="shared" si="26"/>
        <v>9300771</v>
      </c>
      <c r="D1691" t="s">
        <v>10020</v>
      </c>
    </row>
    <row r="1692" spans="1:4" x14ac:dyDescent="0.3">
      <c r="A1692">
        <v>11284657</v>
      </c>
      <c r="B1692">
        <v>2000000</v>
      </c>
      <c r="C1692" s="21">
        <f t="shared" si="26"/>
        <v>9284657</v>
      </c>
      <c r="D1692" t="s">
        <v>11924</v>
      </c>
    </row>
    <row r="1693" spans="1:4" x14ac:dyDescent="0.3">
      <c r="A1693">
        <v>26284475</v>
      </c>
      <c r="B1693">
        <v>17000000</v>
      </c>
      <c r="C1693" s="21">
        <f t="shared" si="26"/>
        <v>9284475</v>
      </c>
      <c r="D1693" t="s">
        <v>10233</v>
      </c>
    </row>
    <row r="1694" spans="1:4" x14ac:dyDescent="0.3">
      <c r="A1694">
        <v>17278980</v>
      </c>
      <c r="B1694">
        <v>8000000</v>
      </c>
      <c r="C1694" s="21">
        <f t="shared" si="26"/>
        <v>9278980</v>
      </c>
      <c r="D1694" t="s">
        <v>11114</v>
      </c>
    </row>
    <row r="1695" spans="1:4" x14ac:dyDescent="0.3">
      <c r="A1695">
        <v>9437933</v>
      </c>
      <c r="B1695">
        <v>180000</v>
      </c>
      <c r="C1695" s="21">
        <f t="shared" si="26"/>
        <v>9257933</v>
      </c>
      <c r="D1695" t="s">
        <v>12546</v>
      </c>
    </row>
    <row r="1696" spans="1:4" x14ac:dyDescent="0.3">
      <c r="A1696">
        <v>18225165</v>
      </c>
      <c r="B1696">
        <v>9000000</v>
      </c>
      <c r="C1696" s="21">
        <f t="shared" si="26"/>
        <v>9225165</v>
      </c>
      <c r="D1696" t="s">
        <v>11034</v>
      </c>
    </row>
    <row r="1697" spans="1:4" x14ac:dyDescent="0.3">
      <c r="A1697">
        <v>27141959</v>
      </c>
      <c r="B1697">
        <v>18000000</v>
      </c>
      <c r="C1697" s="21">
        <f t="shared" si="26"/>
        <v>9141959</v>
      </c>
      <c r="D1697" t="s">
        <v>10618</v>
      </c>
    </row>
    <row r="1698" spans="1:4" x14ac:dyDescent="0.3">
      <c r="A1698">
        <v>21133087</v>
      </c>
      <c r="B1698">
        <v>12000000</v>
      </c>
      <c r="C1698" s="21">
        <f t="shared" si="26"/>
        <v>9133087</v>
      </c>
      <c r="D1698" t="s">
        <v>10713</v>
      </c>
    </row>
    <row r="1699" spans="1:4" x14ac:dyDescent="0.3">
      <c r="A1699">
        <v>14123773</v>
      </c>
      <c r="B1699">
        <v>5000000</v>
      </c>
      <c r="C1699" s="21">
        <f t="shared" si="26"/>
        <v>9123773</v>
      </c>
      <c r="D1699" t="s">
        <v>11445</v>
      </c>
    </row>
    <row r="1700" spans="1:4" x14ac:dyDescent="0.3">
      <c r="A1700">
        <v>14100000</v>
      </c>
      <c r="B1700">
        <v>5000000</v>
      </c>
      <c r="C1700" s="21">
        <f t="shared" si="26"/>
        <v>9100000</v>
      </c>
      <c r="D1700" t="s">
        <v>11453</v>
      </c>
    </row>
    <row r="1701" spans="1:4" x14ac:dyDescent="0.3">
      <c r="A1701">
        <v>37053924</v>
      </c>
      <c r="B1701">
        <v>28000000</v>
      </c>
      <c r="C1701" s="21">
        <f t="shared" si="26"/>
        <v>9053924</v>
      </c>
      <c r="D1701" t="s">
        <v>9621</v>
      </c>
    </row>
    <row r="1702" spans="1:4" x14ac:dyDescent="0.3">
      <c r="A1702">
        <v>45045037</v>
      </c>
      <c r="B1702">
        <v>36000000</v>
      </c>
      <c r="C1702" s="21">
        <f t="shared" si="26"/>
        <v>9045037</v>
      </c>
      <c r="D1702" t="s">
        <v>8581</v>
      </c>
    </row>
    <row r="1703" spans="1:4" x14ac:dyDescent="0.3">
      <c r="A1703">
        <v>10042266</v>
      </c>
      <c r="B1703">
        <v>1000000</v>
      </c>
      <c r="C1703" s="21">
        <f t="shared" si="26"/>
        <v>9042266</v>
      </c>
      <c r="D1703" t="s">
        <v>12184</v>
      </c>
    </row>
    <row r="1704" spans="1:4" x14ac:dyDescent="0.3">
      <c r="A1704">
        <v>14015786</v>
      </c>
      <c r="B1704">
        <v>5000000</v>
      </c>
      <c r="C1704" s="21">
        <f t="shared" si="26"/>
        <v>9015786</v>
      </c>
      <c r="D1704" t="s">
        <v>11117</v>
      </c>
    </row>
    <row r="1705" spans="1:4" x14ac:dyDescent="0.3">
      <c r="A1705">
        <v>13008928</v>
      </c>
      <c r="B1705">
        <v>4000000</v>
      </c>
      <c r="C1705" s="21">
        <f t="shared" si="26"/>
        <v>9008928</v>
      </c>
      <c r="D1705" t="s">
        <v>11595</v>
      </c>
    </row>
    <row r="1706" spans="1:4" x14ac:dyDescent="0.3">
      <c r="A1706">
        <v>16938179</v>
      </c>
      <c r="B1706">
        <v>8000000</v>
      </c>
      <c r="C1706" s="21">
        <f t="shared" si="26"/>
        <v>8938179</v>
      </c>
      <c r="D1706" t="s">
        <v>11036</v>
      </c>
    </row>
    <row r="1707" spans="1:4" x14ac:dyDescent="0.3">
      <c r="A1707">
        <v>26906039</v>
      </c>
      <c r="B1707">
        <v>18000000</v>
      </c>
      <c r="C1707" s="21">
        <f t="shared" si="26"/>
        <v>8906039</v>
      </c>
      <c r="D1707" t="s">
        <v>10220</v>
      </c>
    </row>
    <row r="1708" spans="1:4" x14ac:dyDescent="0.3">
      <c r="A1708">
        <v>28876924</v>
      </c>
      <c r="B1708">
        <v>20000000</v>
      </c>
      <c r="C1708" s="21">
        <f t="shared" si="26"/>
        <v>8876924</v>
      </c>
      <c r="D1708" t="s">
        <v>10054</v>
      </c>
    </row>
    <row r="1709" spans="1:4" x14ac:dyDescent="0.3">
      <c r="A1709">
        <v>53854588</v>
      </c>
      <c r="B1709">
        <v>45000000</v>
      </c>
      <c r="C1709" s="21">
        <f t="shared" si="26"/>
        <v>8854588</v>
      </c>
      <c r="D1709" t="s">
        <v>8991</v>
      </c>
    </row>
    <row r="1710" spans="1:4" x14ac:dyDescent="0.3">
      <c r="A1710">
        <v>26830000</v>
      </c>
      <c r="B1710">
        <v>18000000</v>
      </c>
      <c r="C1710" s="21">
        <f t="shared" si="26"/>
        <v>8830000</v>
      </c>
      <c r="D1710" t="s">
        <v>9566</v>
      </c>
    </row>
    <row r="1711" spans="1:4" x14ac:dyDescent="0.3">
      <c r="A1711">
        <v>14821531</v>
      </c>
      <c r="B1711">
        <v>6000000</v>
      </c>
      <c r="C1711" s="21">
        <f t="shared" si="26"/>
        <v>8821531</v>
      </c>
      <c r="D1711" t="s">
        <v>11440</v>
      </c>
    </row>
    <row r="1712" spans="1:4" x14ac:dyDescent="0.3">
      <c r="A1712">
        <v>15818967</v>
      </c>
      <c r="B1712">
        <v>7000000</v>
      </c>
      <c r="C1712" s="21">
        <f t="shared" si="26"/>
        <v>8818967</v>
      </c>
      <c r="D1712" t="s">
        <v>11212</v>
      </c>
    </row>
    <row r="1713" spans="1:4" x14ac:dyDescent="0.3">
      <c r="A1713">
        <v>46813366</v>
      </c>
      <c r="B1713">
        <v>38000000</v>
      </c>
      <c r="C1713" s="21">
        <f t="shared" si="26"/>
        <v>8813366</v>
      </c>
      <c r="D1713" t="s">
        <v>9252</v>
      </c>
    </row>
    <row r="1714" spans="1:4" x14ac:dyDescent="0.3">
      <c r="A1714">
        <v>43792641</v>
      </c>
      <c r="B1714">
        <v>35000000</v>
      </c>
      <c r="C1714" s="21">
        <f t="shared" si="26"/>
        <v>8792641</v>
      </c>
      <c r="D1714" t="s">
        <v>9301</v>
      </c>
    </row>
    <row r="1715" spans="1:4" x14ac:dyDescent="0.3">
      <c r="A1715">
        <v>51768623</v>
      </c>
      <c r="B1715">
        <v>43000000</v>
      </c>
      <c r="C1715" s="21">
        <f t="shared" si="26"/>
        <v>8768623</v>
      </c>
      <c r="D1715" t="s">
        <v>9036</v>
      </c>
    </row>
    <row r="1716" spans="1:4" x14ac:dyDescent="0.3">
      <c r="A1716">
        <v>27758465</v>
      </c>
      <c r="B1716">
        <v>19000000</v>
      </c>
      <c r="C1716" s="21">
        <f t="shared" si="26"/>
        <v>8758465</v>
      </c>
      <c r="D1716" t="s">
        <v>10172</v>
      </c>
    </row>
    <row r="1717" spans="1:4" x14ac:dyDescent="0.3">
      <c r="A1717">
        <v>24708699</v>
      </c>
      <c r="B1717">
        <v>16000000</v>
      </c>
      <c r="C1717" s="21">
        <f t="shared" si="26"/>
        <v>8708699</v>
      </c>
      <c r="D1717" t="s">
        <v>10301</v>
      </c>
    </row>
    <row r="1718" spans="1:4" x14ac:dyDescent="0.3">
      <c r="A1718">
        <v>16699684</v>
      </c>
      <c r="B1718">
        <v>8000000</v>
      </c>
      <c r="C1718" s="21">
        <f t="shared" si="26"/>
        <v>8699684</v>
      </c>
      <c r="D1718" t="s">
        <v>11115</v>
      </c>
    </row>
    <row r="1719" spans="1:4" x14ac:dyDescent="0.3">
      <c r="A1719">
        <v>11694528</v>
      </c>
      <c r="B1719">
        <v>3000000</v>
      </c>
      <c r="C1719" s="21">
        <f t="shared" si="26"/>
        <v>8694528</v>
      </c>
      <c r="D1719" t="s">
        <v>11754</v>
      </c>
    </row>
    <row r="1720" spans="1:4" x14ac:dyDescent="0.3">
      <c r="A1720">
        <v>9600000</v>
      </c>
      <c r="B1720">
        <v>910000</v>
      </c>
      <c r="C1720" s="21">
        <f t="shared" si="26"/>
        <v>8690000</v>
      </c>
      <c r="D1720" t="s">
        <v>12272</v>
      </c>
    </row>
    <row r="1721" spans="1:4" x14ac:dyDescent="0.3">
      <c r="A1721">
        <v>32662299</v>
      </c>
      <c r="B1721">
        <v>24000000</v>
      </c>
      <c r="C1721" s="21">
        <f t="shared" si="26"/>
        <v>8662299</v>
      </c>
      <c r="D1721" t="s">
        <v>9863</v>
      </c>
    </row>
    <row r="1722" spans="1:4" x14ac:dyDescent="0.3">
      <c r="A1722">
        <v>11642254</v>
      </c>
      <c r="B1722">
        <v>3000000</v>
      </c>
      <c r="C1722" s="21">
        <f t="shared" si="26"/>
        <v>8642254</v>
      </c>
      <c r="D1722" t="s">
        <v>11324</v>
      </c>
    </row>
    <row r="1723" spans="1:4" x14ac:dyDescent="0.3">
      <c r="A1723">
        <v>33631221</v>
      </c>
      <c r="B1723">
        <v>25000000</v>
      </c>
      <c r="C1723" s="21">
        <f t="shared" si="26"/>
        <v>8631221</v>
      </c>
      <c r="D1723" t="s">
        <v>9778</v>
      </c>
    </row>
    <row r="1724" spans="1:4" x14ac:dyDescent="0.3">
      <c r="A1724">
        <v>56607223</v>
      </c>
      <c r="B1724">
        <v>48000000</v>
      </c>
      <c r="C1724" s="21">
        <f t="shared" si="26"/>
        <v>8607223</v>
      </c>
      <c r="D1724" t="s">
        <v>8942</v>
      </c>
    </row>
    <row r="1725" spans="1:4" x14ac:dyDescent="0.3">
      <c r="A1725">
        <v>21078145</v>
      </c>
      <c r="B1725">
        <v>12500000</v>
      </c>
      <c r="C1725" s="21">
        <f t="shared" si="26"/>
        <v>8578145</v>
      </c>
      <c r="D1725" t="s">
        <v>10661</v>
      </c>
    </row>
    <row r="1726" spans="1:4" x14ac:dyDescent="0.3">
      <c r="A1726">
        <v>83503161</v>
      </c>
      <c r="B1726">
        <v>75000000</v>
      </c>
      <c r="C1726" s="21">
        <f t="shared" si="26"/>
        <v>8503161</v>
      </c>
      <c r="D1726" t="s">
        <v>8510</v>
      </c>
    </row>
    <row r="1727" spans="1:4" x14ac:dyDescent="0.3">
      <c r="A1727">
        <v>19445217</v>
      </c>
      <c r="B1727">
        <v>11000000</v>
      </c>
      <c r="C1727" s="21">
        <f t="shared" si="26"/>
        <v>8445217</v>
      </c>
      <c r="D1727" t="s">
        <v>9902</v>
      </c>
    </row>
    <row r="1728" spans="1:4" x14ac:dyDescent="0.3">
      <c r="A1728">
        <v>19445217</v>
      </c>
      <c r="B1728">
        <v>11000000</v>
      </c>
      <c r="C1728" s="21">
        <f t="shared" si="26"/>
        <v>8445217</v>
      </c>
      <c r="D1728" t="s">
        <v>10324</v>
      </c>
    </row>
    <row r="1729" spans="1:4" x14ac:dyDescent="0.3">
      <c r="A1729">
        <v>19445217</v>
      </c>
      <c r="B1729">
        <v>11000000</v>
      </c>
      <c r="C1729" s="21">
        <f t="shared" si="26"/>
        <v>8445217</v>
      </c>
      <c r="D1729" t="s">
        <v>10378</v>
      </c>
    </row>
    <row r="1730" spans="1:4" x14ac:dyDescent="0.3">
      <c r="A1730">
        <v>19445217</v>
      </c>
      <c r="B1730">
        <v>11000000</v>
      </c>
      <c r="C1730" s="21">
        <f t="shared" ref="C1730:C1793" si="27">A1730-B1730</f>
        <v>8445217</v>
      </c>
      <c r="D1730" t="s">
        <v>10796</v>
      </c>
    </row>
    <row r="1731" spans="1:4" x14ac:dyDescent="0.3">
      <c r="A1731">
        <v>19445217</v>
      </c>
      <c r="B1731">
        <v>11000000</v>
      </c>
      <c r="C1731" s="21">
        <f t="shared" si="27"/>
        <v>8445217</v>
      </c>
      <c r="D1731" t="s">
        <v>10800</v>
      </c>
    </row>
    <row r="1732" spans="1:4" x14ac:dyDescent="0.3">
      <c r="A1732">
        <v>19445217</v>
      </c>
      <c r="B1732">
        <v>11000000</v>
      </c>
      <c r="C1732" s="21">
        <f t="shared" si="27"/>
        <v>8445217</v>
      </c>
      <c r="D1732" t="s">
        <v>10803</v>
      </c>
    </row>
    <row r="1733" spans="1:4" x14ac:dyDescent="0.3">
      <c r="A1733">
        <v>19445217</v>
      </c>
      <c r="B1733">
        <v>11000000</v>
      </c>
      <c r="C1733" s="21">
        <f t="shared" si="27"/>
        <v>8445217</v>
      </c>
      <c r="D1733" t="s">
        <v>10821</v>
      </c>
    </row>
    <row r="1734" spans="1:4" x14ac:dyDescent="0.3">
      <c r="A1734">
        <v>19445217</v>
      </c>
      <c r="B1734">
        <v>11000000</v>
      </c>
      <c r="C1734" s="21">
        <f t="shared" si="27"/>
        <v>8445217</v>
      </c>
      <c r="D1734" t="s">
        <v>10827</v>
      </c>
    </row>
    <row r="1735" spans="1:4" x14ac:dyDescent="0.3">
      <c r="A1735">
        <v>19445217</v>
      </c>
      <c r="B1735">
        <v>11000000</v>
      </c>
      <c r="C1735" s="21">
        <f t="shared" si="27"/>
        <v>8445217</v>
      </c>
      <c r="D1735" t="s">
        <v>10838</v>
      </c>
    </row>
    <row r="1736" spans="1:4" x14ac:dyDescent="0.3">
      <c r="A1736">
        <v>19445217</v>
      </c>
      <c r="B1736">
        <v>11000000</v>
      </c>
      <c r="C1736" s="21">
        <f t="shared" si="27"/>
        <v>8445217</v>
      </c>
      <c r="D1736" t="s">
        <v>10840</v>
      </c>
    </row>
    <row r="1737" spans="1:4" x14ac:dyDescent="0.3">
      <c r="A1737">
        <v>38432823</v>
      </c>
      <c r="B1737">
        <v>30000000</v>
      </c>
      <c r="C1737" s="21">
        <f t="shared" si="27"/>
        <v>8432823</v>
      </c>
      <c r="D1737" t="s">
        <v>9519</v>
      </c>
    </row>
    <row r="1738" spans="1:4" x14ac:dyDescent="0.3">
      <c r="A1738">
        <v>38413606</v>
      </c>
      <c r="B1738">
        <v>30000000</v>
      </c>
      <c r="C1738" s="21">
        <f t="shared" si="27"/>
        <v>8413606</v>
      </c>
      <c r="D1738" t="s">
        <v>9511</v>
      </c>
    </row>
    <row r="1739" spans="1:4" x14ac:dyDescent="0.3">
      <c r="A1739">
        <v>63408614</v>
      </c>
      <c r="B1739">
        <v>55000000</v>
      </c>
      <c r="C1739" s="21">
        <f t="shared" si="27"/>
        <v>8408614</v>
      </c>
      <c r="D1739" t="s">
        <v>8770</v>
      </c>
    </row>
    <row r="1740" spans="1:4" x14ac:dyDescent="0.3">
      <c r="A1740">
        <v>26400000</v>
      </c>
      <c r="B1740">
        <v>18000000</v>
      </c>
      <c r="C1740" s="21">
        <f t="shared" si="27"/>
        <v>8400000</v>
      </c>
      <c r="D1740" t="s">
        <v>10225</v>
      </c>
    </row>
    <row r="1741" spans="1:4" x14ac:dyDescent="0.3">
      <c r="A1741">
        <v>24381334</v>
      </c>
      <c r="B1741">
        <v>16000000</v>
      </c>
      <c r="C1741" s="21">
        <f t="shared" si="27"/>
        <v>8381334</v>
      </c>
      <c r="D1741" t="s">
        <v>9780</v>
      </c>
    </row>
    <row r="1742" spans="1:4" x14ac:dyDescent="0.3">
      <c r="A1742">
        <v>13350177</v>
      </c>
      <c r="B1742">
        <v>5000000</v>
      </c>
      <c r="C1742" s="21">
        <f t="shared" si="27"/>
        <v>8350177</v>
      </c>
      <c r="D1742" t="s">
        <v>11449</v>
      </c>
    </row>
    <row r="1743" spans="1:4" x14ac:dyDescent="0.3">
      <c r="A1743">
        <v>58336565</v>
      </c>
      <c r="B1743">
        <v>50000000</v>
      </c>
      <c r="C1743" s="21">
        <f t="shared" si="27"/>
        <v>8336565</v>
      </c>
      <c r="D1743" t="s">
        <v>8864</v>
      </c>
    </row>
    <row r="1744" spans="1:4" x14ac:dyDescent="0.3">
      <c r="A1744">
        <v>58297830</v>
      </c>
      <c r="B1744">
        <v>50000000</v>
      </c>
      <c r="C1744" s="21">
        <f t="shared" si="27"/>
        <v>8297830</v>
      </c>
      <c r="D1744" t="s">
        <v>8813</v>
      </c>
    </row>
    <row r="1745" spans="1:4" x14ac:dyDescent="0.3">
      <c r="A1745">
        <v>18272447</v>
      </c>
      <c r="B1745">
        <v>10000000</v>
      </c>
      <c r="C1745" s="21">
        <f t="shared" si="27"/>
        <v>8272447</v>
      </c>
      <c r="D1745" t="s">
        <v>10884</v>
      </c>
    </row>
    <row r="1746" spans="1:4" x14ac:dyDescent="0.3">
      <c r="A1746">
        <v>13269963</v>
      </c>
      <c r="B1746">
        <v>5000000</v>
      </c>
      <c r="C1746" s="21">
        <f t="shared" si="27"/>
        <v>8269963</v>
      </c>
      <c r="D1746" t="s">
        <v>11450</v>
      </c>
    </row>
    <row r="1747" spans="1:4" x14ac:dyDescent="0.3">
      <c r="A1747">
        <v>38232624</v>
      </c>
      <c r="B1747">
        <v>30000000</v>
      </c>
      <c r="C1747" s="21">
        <f t="shared" si="27"/>
        <v>8232624</v>
      </c>
      <c r="D1747" t="s">
        <v>9510</v>
      </c>
    </row>
    <row r="1748" spans="1:4" x14ac:dyDescent="0.3">
      <c r="A1748">
        <v>14597405</v>
      </c>
      <c r="B1748">
        <v>6400000</v>
      </c>
      <c r="C1748" s="21">
        <f t="shared" si="27"/>
        <v>8197405</v>
      </c>
      <c r="D1748" t="s">
        <v>10903</v>
      </c>
    </row>
    <row r="1749" spans="1:4" x14ac:dyDescent="0.3">
      <c r="A1749">
        <v>44175394</v>
      </c>
      <c r="B1749">
        <v>36000000</v>
      </c>
      <c r="C1749" s="21">
        <f t="shared" si="27"/>
        <v>8175394</v>
      </c>
      <c r="D1749" t="s">
        <v>9129</v>
      </c>
    </row>
    <row r="1750" spans="1:4" x14ac:dyDescent="0.3">
      <c r="A1750">
        <v>16168741</v>
      </c>
      <c r="B1750">
        <v>8000000</v>
      </c>
      <c r="C1750" s="21">
        <f t="shared" si="27"/>
        <v>8168741</v>
      </c>
      <c r="D1750" t="s">
        <v>11141</v>
      </c>
    </row>
    <row r="1751" spans="1:4" x14ac:dyDescent="0.3">
      <c r="A1751">
        <v>16115878</v>
      </c>
      <c r="B1751">
        <v>8000000</v>
      </c>
      <c r="C1751" s="21">
        <f t="shared" si="27"/>
        <v>8115878</v>
      </c>
      <c r="D1751" t="s">
        <v>12450</v>
      </c>
    </row>
    <row r="1752" spans="1:4" x14ac:dyDescent="0.3">
      <c r="A1752">
        <v>9000000</v>
      </c>
      <c r="B1752">
        <v>900000</v>
      </c>
      <c r="C1752" s="21">
        <f t="shared" si="27"/>
        <v>8100000</v>
      </c>
      <c r="D1752" t="s">
        <v>12188</v>
      </c>
    </row>
    <row r="1753" spans="1:4" x14ac:dyDescent="0.3">
      <c r="A1753">
        <v>17096053</v>
      </c>
      <c r="B1753">
        <v>9000000</v>
      </c>
      <c r="C1753" s="21">
        <f t="shared" si="27"/>
        <v>8096053</v>
      </c>
      <c r="D1753" t="s">
        <v>10887</v>
      </c>
    </row>
    <row r="1754" spans="1:4" x14ac:dyDescent="0.3">
      <c r="A1754">
        <v>23089926</v>
      </c>
      <c r="B1754">
        <v>15000000</v>
      </c>
      <c r="C1754" s="21">
        <f t="shared" si="27"/>
        <v>8089926</v>
      </c>
      <c r="D1754" t="s">
        <v>10445</v>
      </c>
    </row>
    <row r="1755" spans="1:4" x14ac:dyDescent="0.3">
      <c r="A1755">
        <v>21088568</v>
      </c>
      <c r="B1755">
        <v>13000000</v>
      </c>
      <c r="C1755" s="21">
        <f t="shared" si="27"/>
        <v>8088568</v>
      </c>
      <c r="D1755" t="s">
        <v>10721</v>
      </c>
    </row>
    <row r="1756" spans="1:4" x14ac:dyDescent="0.3">
      <c r="A1756">
        <v>83077470</v>
      </c>
      <c r="B1756">
        <v>75000000</v>
      </c>
      <c r="C1756" s="21">
        <f t="shared" si="27"/>
        <v>8077470</v>
      </c>
      <c r="D1756" t="s">
        <v>8362</v>
      </c>
    </row>
    <row r="1757" spans="1:4" x14ac:dyDescent="0.3">
      <c r="A1757">
        <v>12574715</v>
      </c>
      <c r="B1757">
        <v>4500000</v>
      </c>
      <c r="C1757" s="21">
        <f t="shared" si="27"/>
        <v>8074715</v>
      </c>
      <c r="D1757" t="s">
        <v>11170</v>
      </c>
    </row>
    <row r="1758" spans="1:4" x14ac:dyDescent="0.3">
      <c r="A1758">
        <v>30059386</v>
      </c>
      <c r="B1758">
        <v>22000000</v>
      </c>
      <c r="C1758" s="21">
        <f t="shared" si="27"/>
        <v>8059386</v>
      </c>
      <c r="D1758" t="s">
        <v>9929</v>
      </c>
    </row>
    <row r="1759" spans="1:4" x14ac:dyDescent="0.3">
      <c r="A1759">
        <v>15047419</v>
      </c>
      <c r="B1759">
        <v>7000000</v>
      </c>
      <c r="C1759" s="21">
        <f t="shared" si="27"/>
        <v>8047419</v>
      </c>
      <c r="D1759" t="s">
        <v>11116</v>
      </c>
    </row>
    <row r="1760" spans="1:4" x14ac:dyDescent="0.3">
      <c r="A1760">
        <v>14545844</v>
      </c>
      <c r="B1760">
        <v>6500000</v>
      </c>
      <c r="C1760" s="21">
        <f t="shared" si="27"/>
        <v>8045844</v>
      </c>
      <c r="D1760" t="s">
        <v>11316</v>
      </c>
    </row>
    <row r="1761" spans="1:4" x14ac:dyDescent="0.3">
      <c r="A1761">
        <v>78031620</v>
      </c>
      <c r="B1761">
        <v>70000000</v>
      </c>
      <c r="C1761" s="21">
        <f t="shared" si="27"/>
        <v>8031620</v>
      </c>
      <c r="D1761" t="s">
        <v>8550</v>
      </c>
    </row>
    <row r="1762" spans="1:4" x14ac:dyDescent="0.3">
      <c r="A1762">
        <v>9013113</v>
      </c>
      <c r="B1762">
        <v>1000000</v>
      </c>
      <c r="C1762" s="21">
        <f t="shared" si="27"/>
        <v>8013113</v>
      </c>
      <c r="D1762" t="s">
        <v>12186</v>
      </c>
    </row>
    <row r="1763" spans="1:4" x14ac:dyDescent="0.3">
      <c r="A1763">
        <v>21000000</v>
      </c>
      <c r="B1763">
        <v>13000000</v>
      </c>
      <c r="C1763" s="21">
        <f t="shared" si="27"/>
        <v>8000000</v>
      </c>
      <c r="D1763" t="s">
        <v>11208</v>
      </c>
    </row>
    <row r="1764" spans="1:4" x14ac:dyDescent="0.3">
      <c r="A1764">
        <v>29997095</v>
      </c>
      <c r="B1764">
        <v>22000000</v>
      </c>
      <c r="C1764" s="21">
        <f t="shared" si="27"/>
        <v>7997095</v>
      </c>
      <c r="D1764" t="s">
        <v>9931</v>
      </c>
    </row>
    <row r="1765" spans="1:4" x14ac:dyDescent="0.3">
      <c r="A1765">
        <v>9180275</v>
      </c>
      <c r="B1765">
        <v>1200000</v>
      </c>
      <c r="C1765" s="21">
        <f t="shared" si="27"/>
        <v>7980275</v>
      </c>
      <c r="D1765" t="s">
        <v>12137</v>
      </c>
    </row>
    <row r="1766" spans="1:4" x14ac:dyDescent="0.3">
      <c r="A1766">
        <v>12947763</v>
      </c>
      <c r="B1766">
        <v>5000000</v>
      </c>
      <c r="C1766" s="21">
        <f t="shared" si="27"/>
        <v>7947763</v>
      </c>
      <c r="D1766" t="s">
        <v>11452</v>
      </c>
    </row>
    <row r="1767" spans="1:4" x14ac:dyDescent="0.3">
      <c r="A1767">
        <v>19445217</v>
      </c>
      <c r="B1767">
        <v>11500000</v>
      </c>
      <c r="C1767" s="21">
        <f t="shared" si="27"/>
        <v>7945217</v>
      </c>
      <c r="D1767" t="s">
        <v>10778</v>
      </c>
    </row>
    <row r="1768" spans="1:4" x14ac:dyDescent="0.3">
      <c r="A1768">
        <v>14891000</v>
      </c>
      <c r="B1768">
        <v>7000000</v>
      </c>
      <c r="C1768" s="21">
        <f t="shared" si="27"/>
        <v>7891000</v>
      </c>
      <c r="D1768" t="s">
        <v>11213</v>
      </c>
    </row>
    <row r="1769" spans="1:4" x14ac:dyDescent="0.3">
      <c r="A1769">
        <v>57887882</v>
      </c>
      <c r="B1769">
        <v>50000000</v>
      </c>
      <c r="C1769" s="21">
        <f t="shared" si="27"/>
        <v>7887882</v>
      </c>
      <c r="D1769" t="s">
        <v>9108</v>
      </c>
    </row>
    <row r="1770" spans="1:4" x14ac:dyDescent="0.3">
      <c r="A1770">
        <v>44867349</v>
      </c>
      <c r="B1770">
        <v>37000000</v>
      </c>
      <c r="C1770" s="21">
        <f t="shared" si="27"/>
        <v>7867349</v>
      </c>
      <c r="D1770" t="s">
        <v>9251</v>
      </c>
    </row>
    <row r="1771" spans="1:4" x14ac:dyDescent="0.3">
      <c r="A1771">
        <v>77862546</v>
      </c>
      <c r="B1771">
        <v>70000000</v>
      </c>
      <c r="C1771" s="21">
        <f t="shared" si="27"/>
        <v>7862546</v>
      </c>
      <c r="D1771" t="s">
        <v>8671</v>
      </c>
    </row>
    <row r="1772" spans="1:4" x14ac:dyDescent="0.3">
      <c r="A1772">
        <v>23808111</v>
      </c>
      <c r="B1772">
        <v>16000000</v>
      </c>
      <c r="C1772" s="21">
        <f t="shared" si="27"/>
        <v>7808111</v>
      </c>
      <c r="D1772" t="s">
        <v>12190</v>
      </c>
    </row>
    <row r="1773" spans="1:4" x14ac:dyDescent="0.3">
      <c r="A1773">
        <v>47781388</v>
      </c>
      <c r="B1773">
        <v>40000000</v>
      </c>
      <c r="C1773" s="21">
        <f t="shared" si="27"/>
        <v>7781388</v>
      </c>
      <c r="D1773" t="s">
        <v>9121</v>
      </c>
    </row>
    <row r="1774" spans="1:4" x14ac:dyDescent="0.3">
      <c r="A1774">
        <v>23213577</v>
      </c>
      <c r="B1774">
        <v>15500000</v>
      </c>
      <c r="C1774" s="21">
        <f t="shared" si="27"/>
        <v>7713577</v>
      </c>
      <c r="D1774" t="s">
        <v>10354</v>
      </c>
    </row>
    <row r="1775" spans="1:4" x14ac:dyDescent="0.3">
      <c r="A1775">
        <v>102678089</v>
      </c>
      <c r="B1775">
        <v>95000000</v>
      </c>
      <c r="C1775" s="21">
        <f t="shared" si="27"/>
        <v>7678089</v>
      </c>
      <c r="D1775" t="s">
        <v>8644</v>
      </c>
    </row>
    <row r="1776" spans="1:4" x14ac:dyDescent="0.3">
      <c r="A1776">
        <v>17655201</v>
      </c>
      <c r="B1776">
        <v>10000000</v>
      </c>
      <c r="C1776" s="21">
        <f t="shared" si="27"/>
        <v>7655201</v>
      </c>
      <c r="D1776" t="s">
        <v>10890</v>
      </c>
    </row>
    <row r="1777" spans="1:4" x14ac:dyDescent="0.3">
      <c r="A1777">
        <v>37617947</v>
      </c>
      <c r="B1777">
        <v>30000000</v>
      </c>
      <c r="C1777" s="21">
        <f t="shared" si="27"/>
        <v>7617947</v>
      </c>
      <c r="D1777" t="s">
        <v>9316</v>
      </c>
    </row>
    <row r="1778" spans="1:4" x14ac:dyDescent="0.3">
      <c r="A1778">
        <v>14612840</v>
      </c>
      <c r="B1778">
        <v>7000000</v>
      </c>
      <c r="C1778" s="21">
        <f t="shared" si="27"/>
        <v>7612840</v>
      </c>
      <c r="D1778" t="s">
        <v>11222</v>
      </c>
    </row>
    <row r="1779" spans="1:4" x14ac:dyDescent="0.3">
      <c r="A1779">
        <v>25592632</v>
      </c>
      <c r="B1779">
        <v>18000000</v>
      </c>
      <c r="C1779" s="21">
        <f t="shared" si="27"/>
        <v>7592632</v>
      </c>
      <c r="D1779" t="s">
        <v>10623</v>
      </c>
    </row>
    <row r="1780" spans="1:4" x14ac:dyDescent="0.3">
      <c r="A1780">
        <v>52580895</v>
      </c>
      <c r="B1780">
        <v>45000000</v>
      </c>
      <c r="C1780" s="21">
        <f t="shared" si="27"/>
        <v>7580895</v>
      </c>
      <c r="D1780" t="s">
        <v>8993</v>
      </c>
    </row>
    <row r="1781" spans="1:4" x14ac:dyDescent="0.3">
      <c r="A1781">
        <v>39568996</v>
      </c>
      <c r="B1781">
        <v>32000000</v>
      </c>
      <c r="C1781" s="21">
        <f t="shared" si="27"/>
        <v>7568996</v>
      </c>
      <c r="D1781" t="s">
        <v>9508</v>
      </c>
    </row>
    <row r="1782" spans="1:4" x14ac:dyDescent="0.3">
      <c r="A1782">
        <v>28563179</v>
      </c>
      <c r="B1782">
        <v>21000000</v>
      </c>
      <c r="C1782" s="21">
        <f t="shared" si="27"/>
        <v>7563179</v>
      </c>
      <c r="D1782" t="s">
        <v>9628</v>
      </c>
    </row>
    <row r="1783" spans="1:4" x14ac:dyDescent="0.3">
      <c r="A1783">
        <v>32553210</v>
      </c>
      <c r="B1783">
        <v>25000000</v>
      </c>
      <c r="C1783" s="21">
        <f t="shared" si="27"/>
        <v>7553210</v>
      </c>
      <c r="D1783" t="s">
        <v>9765</v>
      </c>
    </row>
    <row r="1784" spans="1:4" x14ac:dyDescent="0.3">
      <c r="A1784">
        <v>17544812</v>
      </c>
      <c r="B1784">
        <v>10000000</v>
      </c>
      <c r="C1784" s="21">
        <f t="shared" si="27"/>
        <v>7544812</v>
      </c>
      <c r="D1784" t="s">
        <v>11169</v>
      </c>
    </row>
    <row r="1785" spans="1:4" x14ac:dyDescent="0.3">
      <c r="A1785">
        <v>107515297</v>
      </c>
      <c r="B1785">
        <v>100000000</v>
      </c>
      <c r="C1785" s="21">
        <f t="shared" si="27"/>
        <v>7515297</v>
      </c>
      <c r="D1785" t="s">
        <v>8319</v>
      </c>
    </row>
    <row r="1786" spans="1:4" x14ac:dyDescent="0.3">
      <c r="A1786">
        <v>21468807</v>
      </c>
      <c r="B1786">
        <v>14000000</v>
      </c>
      <c r="C1786" s="21">
        <f t="shared" si="27"/>
        <v>7468807</v>
      </c>
      <c r="D1786" t="s">
        <v>10452</v>
      </c>
    </row>
    <row r="1787" spans="1:4" x14ac:dyDescent="0.3">
      <c r="A1787">
        <v>31452765</v>
      </c>
      <c r="B1787">
        <v>24000000</v>
      </c>
      <c r="C1787" s="21">
        <f t="shared" si="27"/>
        <v>7452765</v>
      </c>
      <c r="D1787" t="s">
        <v>9864</v>
      </c>
    </row>
    <row r="1788" spans="1:4" x14ac:dyDescent="0.3">
      <c r="A1788">
        <v>19445217</v>
      </c>
      <c r="B1788">
        <v>12000000</v>
      </c>
      <c r="C1788" s="21">
        <f t="shared" si="27"/>
        <v>7445217</v>
      </c>
      <c r="D1788" t="s">
        <v>9947</v>
      </c>
    </row>
    <row r="1789" spans="1:4" x14ac:dyDescent="0.3">
      <c r="A1789">
        <v>19445217</v>
      </c>
      <c r="B1789">
        <v>12000000</v>
      </c>
      <c r="C1789" s="21">
        <f t="shared" si="27"/>
        <v>7445217</v>
      </c>
      <c r="D1789" t="s">
        <v>10584</v>
      </c>
    </row>
    <row r="1790" spans="1:4" x14ac:dyDescent="0.3">
      <c r="A1790">
        <v>19445217</v>
      </c>
      <c r="B1790">
        <v>12000000</v>
      </c>
      <c r="C1790" s="21">
        <f t="shared" si="27"/>
        <v>7445217</v>
      </c>
      <c r="D1790" t="s">
        <v>10700</v>
      </c>
    </row>
    <row r="1791" spans="1:4" x14ac:dyDescent="0.3">
      <c r="A1791">
        <v>19445217</v>
      </c>
      <c r="B1791">
        <v>12000000</v>
      </c>
      <c r="C1791" s="21">
        <f t="shared" si="27"/>
        <v>7445217</v>
      </c>
      <c r="D1791" t="s">
        <v>10712</v>
      </c>
    </row>
    <row r="1792" spans="1:4" x14ac:dyDescent="0.3">
      <c r="A1792">
        <v>19445217</v>
      </c>
      <c r="B1792">
        <v>12000000</v>
      </c>
      <c r="C1792" s="21">
        <f t="shared" si="27"/>
        <v>7445217</v>
      </c>
      <c r="D1792" t="s">
        <v>10716</v>
      </c>
    </row>
    <row r="1793" spans="1:4" x14ac:dyDescent="0.3">
      <c r="A1793">
        <v>19445217</v>
      </c>
      <c r="B1793">
        <v>12000000</v>
      </c>
      <c r="C1793" s="21">
        <f t="shared" si="27"/>
        <v>7445217</v>
      </c>
      <c r="D1793" t="s">
        <v>10729</v>
      </c>
    </row>
    <row r="1794" spans="1:4" x14ac:dyDescent="0.3">
      <c r="A1794">
        <v>19445217</v>
      </c>
      <c r="B1794">
        <v>12000000</v>
      </c>
      <c r="C1794" s="21">
        <f t="shared" ref="C1794:C1857" si="28">A1794-B1794</f>
        <v>7445217</v>
      </c>
      <c r="D1794" t="s">
        <v>10748</v>
      </c>
    </row>
    <row r="1795" spans="1:4" x14ac:dyDescent="0.3">
      <c r="A1795">
        <v>19445217</v>
      </c>
      <c r="B1795">
        <v>12000000</v>
      </c>
      <c r="C1795" s="21">
        <f t="shared" si="28"/>
        <v>7445217</v>
      </c>
      <c r="D1795" t="s">
        <v>10769</v>
      </c>
    </row>
    <row r="1796" spans="1:4" x14ac:dyDescent="0.3">
      <c r="A1796">
        <v>19445217</v>
      </c>
      <c r="B1796">
        <v>12000000</v>
      </c>
      <c r="C1796" s="21">
        <f t="shared" si="28"/>
        <v>7445217</v>
      </c>
      <c r="D1796" t="s">
        <v>10771</v>
      </c>
    </row>
    <row r="1797" spans="1:4" x14ac:dyDescent="0.3">
      <c r="A1797">
        <v>19445217</v>
      </c>
      <c r="B1797">
        <v>12000000</v>
      </c>
      <c r="C1797" s="21">
        <f t="shared" si="28"/>
        <v>7445217</v>
      </c>
      <c r="D1797" t="s">
        <v>10775</v>
      </c>
    </row>
    <row r="1798" spans="1:4" x14ac:dyDescent="0.3">
      <c r="A1798">
        <v>19445217</v>
      </c>
      <c r="B1798">
        <v>12000000</v>
      </c>
      <c r="C1798" s="21">
        <f t="shared" si="28"/>
        <v>7445217</v>
      </c>
      <c r="D1798" t="s">
        <v>10779</v>
      </c>
    </row>
    <row r="1799" spans="1:4" x14ac:dyDescent="0.3">
      <c r="A1799">
        <v>19445217</v>
      </c>
      <c r="B1799">
        <v>12000000</v>
      </c>
      <c r="C1799" s="21">
        <f t="shared" si="28"/>
        <v>7445217</v>
      </c>
      <c r="D1799" t="s">
        <v>10788</v>
      </c>
    </row>
    <row r="1800" spans="1:4" x14ac:dyDescent="0.3">
      <c r="A1800">
        <v>19445217</v>
      </c>
      <c r="B1800">
        <v>12000000</v>
      </c>
      <c r="C1800" s="21">
        <f t="shared" si="28"/>
        <v>7445217</v>
      </c>
      <c r="D1800" t="s">
        <v>10824</v>
      </c>
    </row>
    <row r="1801" spans="1:4" x14ac:dyDescent="0.3">
      <c r="A1801">
        <v>19445217</v>
      </c>
      <c r="B1801">
        <v>12000000</v>
      </c>
      <c r="C1801" s="21">
        <f t="shared" si="28"/>
        <v>7445217</v>
      </c>
      <c r="D1801" t="s">
        <v>11186</v>
      </c>
    </row>
    <row r="1802" spans="1:4" x14ac:dyDescent="0.3">
      <c r="A1802">
        <v>32416109</v>
      </c>
      <c r="B1802">
        <v>25000000</v>
      </c>
      <c r="C1802" s="21">
        <f t="shared" si="28"/>
        <v>7416109</v>
      </c>
      <c r="D1802" t="s">
        <v>9866</v>
      </c>
    </row>
    <row r="1803" spans="1:4" x14ac:dyDescent="0.3">
      <c r="A1803">
        <v>24397469</v>
      </c>
      <c r="B1803">
        <v>17000000</v>
      </c>
      <c r="C1803" s="21">
        <f t="shared" si="28"/>
        <v>7397469</v>
      </c>
      <c r="D1803" t="s">
        <v>10880</v>
      </c>
    </row>
    <row r="1804" spans="1:4" x14ac:dyDescent="0.3">
      <c r="A1804">
        <v>18381787</v>
      </c>
      <c r="B1804">
        <v>11000000</v>
      </c>
      <c r="C1804" s="21">
        <f t="shared" si="28"/>
        <v>7381787</v>
      </c>
      <c r="D1804" t="s">
        <v>10806</v>
      </c>
    </row>
    <row r="1805" spans="1:4" x14ac:dyDescent="0.3">
      <c r="A1805">
        <v>32368960</v>
      </c>
      <c r="B1805">
        <v>25000000</v>
      </c>
      <c r="C1805" s="21">
        <f t="shared" si="28"/>
        <v>7368960</v>
      </c>
      <c r="D1805" t="s">
        <v>9770</v>
      </c>
    </row>
    <row r="1806" spans="1:4" x14ac:dyDescent="0.3">
      <c r="A1806">
        <v>27277055</v>
      </c>
      <c r="B1806">
        <v>20000000</v>
      </c>
      <c r="C1806" s="21">
        <f t="shared" si="28"/>
        <v>7277055</v>
      </c>
      <c r="D1806" t="s">
        <v>10035</v>
      </c>
    </row>
    <row r="1807" spans="1:4" x14ac:dyDescent="0.3">
      <c r="A1807">
        <v>70236496</v>
      </c>
      <c r="B1807">
        <v>63000000</v>
      </c>
      <c r="C1807" s="21">
        <f t="shared" si="28"/>
        <v>7236496</v>
      </c>
      <c r="D1807" t="s">
        <v>8602</v>
      </c>
    </row>
    <row r="1808" spans="1:4" x14ac:dyDescent="0.3">
      <c r="A1808">
        <v>16235293</v>
      </c>
      <c r="B1808">
        <v>9000000</v>
      </c>
      <c r="C1808" s="21">
        <f t="shared" si="28"/>
        <v>7235293</v>
      </c>
      <c r="D1808" t="s">
        <v>11038</v>
      </c>
    </row>
    <row r="1809" spans="1:4" x14ac:dyDescent="0.3">
      <c r="A1809">
        <v>13235267</v>
      </c>
      <c r="B1809">
        <v>6000000</v>
      </c>
      <c r="C1809" s="21">
        <f t="shared" si="28"/>
        <v>7235267</v>
      </c>
      <c r="D1809" t="s">
        <v>11317</v>
      </c>
    </row>
    <row r="1810" spans="1:4" x14ac:dyDescent="0.3">
      <c r="A1810">
        <v>33200000</v>
      </c>
      <c r="B1810">
        <v>26000000</v>
      </c>
      <c r="C1810" s="21">
        <f t="shared" si="28"/>
        <v>7200000</v>
      </c>
      <c r="D1810" t="s">
        <v>9693</v>
      </c>
    </row>
    <row r="1811" spans="1:4" x14ac:dyDescent="0.3">
      <c r="A1811">
        <v>12200000</v>
      </c>
      <c r="B1811">
        <v>5000000</v>
      </c>
      <c r="C1811" s="21">
        <f t="shared" si="28"/>
        <v>7200000</v>
      </c>
      <c r="D1811" t="s">
        <v>11454</v>
      </c>
    </row>
    <row r="1812" spans="1:4" x14ac:dyDescent="0.3">
      <c r="A1812">
        <v>22189039</v>
      </c>
      <c r="B1812">
        <v>15000000</v>
      </c>
      <c r="C1812" s="21">
        <f t="shared" si="28"/>
        <v>7189039</v>
      </c>
      <c r="D1812" t="s">
        <v>10449</v>
      </c>
    </row>
    <row r="1813" spans="1:4" x14ac:dyDescent="0.3">
      <c r="A1813">
        <v>42168445</v>
      </c>
      <c r="B1813">
        <v>35000000</v>
      </c>
      <c r="C1813" s="21">
        <f t="shared" si="28"/>
        <v>7168445</v>
      </c>
      <c r="D1813" t="s">
        <v>9644</v>
      </c>
    </row>
    <row r="1814" spans="1:4" x14ac:dyDescent="0.3">
      <c r="A1814">
        <v>7830611</v>
      </c>
      <c r="B1814">
        <v>700000</v>
      </c>
      <c r="C1814" s="21">
        <f t="shared" si="28"/>
        <v>7130611</v>
      </c>
      <c r="D1814" t="s">
        <v>12320</v>
      </c>
    </row>
    <row r="1815" spans="1:4" x14ac:dyDescent="0.3">
      <c r="A1815">
        <v>26096584</v>
      </c>
      <c r="B1815">
        <v>19000000</v>
      </c>
      <c r="C1815" s="21">
        <f t="shared" si="28"/>
        <v>7096584</v>
      </c>
      <c r="D1815" t="s">
        <v>9525</v>
      </c>
    </row>
    <row r="1816" spans="1:4" x14ac:dyDescent="0.3">
      <c r="A1816">
        <v>32055248</v>
      </c>
      <c r="B1816">
        <v>25000000</v>
      </c>
      <c r="C1816" s="21">
        <f t="shared" si="28"/>
        <v>7055248</v>
      </c>
      <c r="D1816" t="s">
        <v>9148</v>
      </c>
    </row>
    <row r="1817" spans="1:4" x14ac:dyDescent="0.3">
      <c r="A1817">
        <v>37036404</v>
      </c>
      <c r="B1817">
        <v>30000000</v>
      </c>
      <c r="C1817" s="21">
        <f t="shared" si="28"/>
        <v>7036404</v>
      </c>
      <c r="D1817" t="s">
        <v>9588</v>
      </c>
    </row>
    <row r="1818" spans="1:4" x14ac:dyDescent="0.3">
      <c r="A1818">
        <v>47034272</v>
      </c>
      <c r="B1818">
        <v>40000000</v>
      </c>
      <c r="C1818" s="21">
        <f t="shared" si="28"/>
        <v>7034272</v>
      </c>
      <c r="D1818" t="s">
        <v>9126</v>
      </c>
    </row>
    <row r="1819" spans="1:4" x14ac:dyDescent="0.3">
      <c r="A1819">
        <v>10017041</v>
      </c>
      <c r="B1819">
        <v>3000000</v>
      </c>
      <c r="C1819" s="21">
        <f t="shared" si="28"/>
        <v>7017041</v>
      </c>
      <c r="D1819" t="s">
        <v>11757</v>
      </c>
    </row>
    <row r="1820" spans="1:4" x14ac:dyDescent="0.3">
      <c r="A1820">
        <v>32003620</v>
      </c>
      <c r="B1820">
        <v>25000000</v>
      </c>
      <c r="C1820" s="21">
        <f t="shared" si="28"/>
        <v>7003620</v>
      </c>
      <c r="D1820" t="s">
        <v>9002</v>
      </c>
    </row>
    <row r="1821" spans="1:4" x14ac:dyDescent="0.3">
      <c r="A1821">
        <v>14003141</v>
      </c>
      <c r="B1821">
        <v>7000000</v>
      </c>
      <c r="C1821" s="21">
        <f t="shared" si="28"/>
        <v>7003141</v>
      </c>
      <c r="D1821" t="s">
        <v>11216</v>
      </c>
    </row>
    <row r="1822" spans="1:4" x14ac:dyDescent="0.3">
      <c r="A1822">
        <v>9003011</v>
      </c>
      <c r="B1822">
        <v>2000000</v>
      </c>
      <c r="C1822" s="21">
        <f t="shared" si="28"/>
        <v>7003011</v>
      </c>
      <c r="D1822" t="s">
        <v>11920</v>
      </c>
    </row>
    <row r="1823" spans="1:4" x14ac:dyDescent="0.3">
      <c r="A1823">
        <v>33987757</v>
      </c>
      <c r="B1823">
        <v>27000000</v>
      </c>
      <c r="C1823" s="21">
        <f t="shared" si="28"/>
        <v>6987757</v>
      </c>
      <c r="D1823" t="s">
        <v>9318</v>
      </c>
    </row>
    <row r="1824" spans="1:4" x14ac:dyDescent="0.3">
      <c r="A1824">
        <v>7137502</v>
      </c>
      <c r="B1824">
        <v>175000</v>
      </c>
      <c r="C1824" s="21">
        <f t="shared" si="28"/>
        <v>6962502</v>
      </c>
      <c r="D1824" t="s">
        <v>12539</v>
      </c>
    </row>
    <row r="1825" spans="1:4" x14ac:dyDescent="0.3">
      <c r="A1825">
        <v>41954997</v>
      </c>
      <c r="B1825">
        <v>35000000</v>
      </c>
      <c r="C1825" s="21">
        <f t="shared" si="28"/>
        <v>6954997</v>
      </c>
      <c r="D1825" t="s">
        <v>9304</v>
      </c>
    </row>
    <row r="1826" spans="1:4" x14ac:dyDescent="0.3">
      <c r="A1826">
        <v>19445217</v>
      </c>
      <c r="B1826">
        <v>12500000</v>
      </c>
      <c r="C1826" s="21">
        <f t="shared" si="28"/>
        <v>6945217</v>
      </c>
      <c r="D1826" t="s">
        <v>10660</v>
      </c>
    </row>
    <row r="1827" spans="1:4" x14ac:dyDescent="0.3">
      <c r="A1827">
        <v>19445217</v>
      </c>
      <c r="B1827">
        <v>12500000</v>
      </c>
      <c r="C1827" s="21">
        <f t="shared" si="28"/>
        <v>6945217</v>
      </c>
      <c r="D1827" t="s">
        <v>10834</v>
      </c>
    </row>
    <row r="1828" spans="1:4" x14ac:dyDescent="0.3">
      <c r="A1828">
        <v>14879556</v>
      </c>
      <c r="B1828">
        <v>8000000</v>
      </c>
      <c r="C1828" s="21">
        <f t="shared" si="28"/>
        <v>6879556</v>
      </c>
      <c r="D1828" t="s">
        <v>11076</v>
      </c>
    </row>
    <row r="1829" spans="1:4" x14ac:dyDescent="0.3">
      <c r="A1829">
        <v>13876974</v>
      </c>
      <c r="B1829">
        <v>7000000</v>
      </c>
      <c r="C1829" s="21">
        <f t="shared" si="28"/>
        <v>6876974</v>
      </c>
      <c r="D1829" t="s">
        <v>12136</v>
      </c>
    </row>
    <row r="1830" spans="1:4" x14ac:dyDescent="0.3">
      <c r="A1830">
        <v>13367101</v>
      </c>
      <c r="B1830">
        <v>6500000</v>
      </c>
      <c r="C1830" s="21">
        <f t="shared" si="28"/>
        <v>6867101</v>
      </c>
      <c r="D1830" t="s">
        <v>11282</v>
      </c>
    </row>
    <row r="1831" spans="1:4" x14ac:dyDescent="0.3">
      <c r="A1831">
        <v>10305534</v>
      </c>
      <c r="B1831">
        <v>3500000</v>
      </c>
      <c r="C1831" s="21">
        <f t="shared" si="28"/>
        <v>6805534</v>
      </c>
      <c r="D1831" t="s">
        <v>11682</v>
      </c>
    </row>
    <row r="1832" spans="1:4" x14ac:dyDescent="0.3">
      <c r="A1832">
        <v>16800000</v>
      </c>
      <c r="B1832">
        <v>10000000</v>
      </c>
      <c r="C1832" s="21">
        <f t="shared" si="28"/>
        <v>6800000</v>
      </c>
      <c r="D1832" t="s">
        <v>10856</v>
      </c>
    </row>
    <row r="1833" spans="1:4" x14ac:dyDescent="0.3">
      <c r="A1833">
        <v>12793213</v>
      </c>
      <c r="B1833">
        <v>6000000</v>
      </c>
      <c r="C1833" s="21">
        <f t="shared" si="28"/>
        <v>6793213</v>
      </c>
      <c r="D1833" t="s">
        <v>11320</v>
      </c>
    </row>
    <row r="1834" spans="1:4" x14ac:dyDescent="0.3">
      <c r="A1834">
        <v>25753840</v>
      </c>
      <c r="B1834">
        <v>19000000</v>
      </c>
      <c r="C1834" s="21">
        <f t="shared" si="28"/>
        <v>6753840</v>
      </c>
      <c r="D1834" t="s">
        <v>10068</v>
      </c>
    </row>
    <row r="1835" spans="1:4" x14ac:dyDescent="0.3">
      <c r="A1835">
        <v>66734992</v>
      </c>
      <c r="B1835">
        <v>60000000</v>
      </c>
      <c r="C1835" s="21">
        <f t="shared" si="28"/>
        <v>6734992</v>
      </c>
      <c r="D1835" t="s">
        <v>8668</v>
      </c>
    </row>
    <row r="1836" spans="1:4" x14ac:dyDescent="0.3">
      <c r="A1836">
        <v>56724080</v>
      </c>
      <c r="B1836">
        <v>50000000</v>
      </c>
      <c r="C1836" s="21">
        <f t="shared" si="28"/>
        <v>6724080</v>
      </c>
      <c r="D1836" t="s">
        <v>8879</v>
      </c>
    </row>
    <row r="1837" spans="1:4" x14ac:dyDescent="0.3">
      <c r="A1837">
        <v>11675178</v>
      </c>
      <c r="B1837">
        <v>5000000</v>
      </c>
      <c r="C1837" s="21">
        <f t="shared" si="28"/>
        <v>6675178</v>
      </c>
      <c r="D1837" t="s">
        <v>11460</v>
      </c>
    </row>
    <row r="1838" spans="1:4" x14ac:dyDescent="0.3">
      <c r="A1838">
        <v>15171475</v>
      </c>
      <c r="B1838">
        <v>8500000</v>
      </c>
      <c r="C1838" s="21">
        <f t="shared" si="28"/>
        <v>6671475</v>
      </c>
      <c r="D1838" t="s">
        <v>10565</v>
      </c>
    </row>
    <row r="1839" spans="1:4" x14ac:dyDescent="0.3">
      <c r="A1839">
        <v>7098492</v>
      </c>
      <c r="B1839">
        <v>500000</v>
      </c>
      <c r="C1839" s="21">
        <f t="shared" si="28"/>
        <v>6598492</v>
      </c>
      <c r="D1839" t="s">
        <v>12292</v>
      </c>
    </row>
    <row r="1840" spans="1:4" x14ac:dyDescent="0.3">
      <c r="A1840">
        <v>18595716</v>
      </c>
      <c r="B1840">
        <v>12000000</v>
      </c>
      <c r="C1840" s="21">
        <f t="shared" si="28"/>
        <v>6595716</v>
      </c>
      <c r="D1840" t="s">
        <v>10717</v>
      </c>
    </row>
    <row r="1841" spans="1:4" x14ac:dyDescent="0.3">
      <c r="A1841">
        <v>6706368</v>
      </c>
      <c r="B1841">
        <v>160000</v>
      </c>
      <c r="C1841" s="21">
        <f t="shared" si="28"/>
        <v>6546368</v>
      </c>
      <c r="D1841" t="s">
        <v>12555</v>
      </c>
    </row>
    <row r="1842" spans="1:4" x14ac:dyDescent="0.3">
      <c r="A1842">
        <v>39532308</v>
      </c>
      <c r="B1842">
        <v>33000000</v>
      </c>
      <c r="C1842" s="21">
        <f t="shared" si="28"/>
        <v>6532308</v>
      </c>
      <c r="D1842" t="s">
        <v>9305</v>
      </c>
    </row>
    <row r="1843" spans="1:4" x14ac:dyDescent="0.3">
      <c r="A1843">
        <v>31526393</v>
      </c>
      <c r="B1843">
        <v>25000000</v>
      </c>
      <c r="C1843" s="21">
        <f t="shared" si="28"/>
        <v>6526393</v>
      </c>
      <c r="D1843" t="s">
        <v>9766</v>
      </c>
    </row>
    <row r="1844" spans="1:4" x14ac:dyDescent="0.3">
      <c r="A1844">
        <v>10515579</v>
      </c>
      <c r="B1844">
        <v>4000000</v>
      </c>
      <c r="C1844" s="21">
        <f t="shared" si="28"/>
        <v>6515579</v>
      </c>
      <c r="D1844" t="s">
        <v>11600</v>
      </c>
    </row>
    <row r="1845" spans="1:4" x14ac:dyDescent="0.3">
      <c r="A1845">
        <v>19445217</v>
      </c>
      <c r="B1845">
        <v>13000000</v>
      </c>
      <c r="C1845" s="21">
        <f t="shared" si="28"/>
        <v>6445217</v>
      </c>
      <c r="D1845" t="s">
        <v>12524</v>
      </c>
    </row>
    <row r="1846" spans="1:4" x14ac:dyDescent="0.3">
      <c r="A1846">
        <v>26415649</v>
      </c>
      <c r="B1846">
        <v>20000000</v>
      </c>
      <c r="C1846" s="21">
        <f t="shared" si="28"/>
        <v>6415649</v>
      </c>
      <c r="D1846" t="s">
        <v>10041</v>
      </c>
    </row>
    <row r="1847" spans="1:4" x14ac:dyDescent="0.3">
      <c r="A1847">
        <v>21383298</v>
      </c>
      <c r="B1847">
        <v>15000000</v>
      </c>
      <c r="C1847" s="21">
        <f t="shared" si="28"/>
        <v>6383298</v>
      </c>
      <c r="D1847" t="s">
        <v>10458</v>
      </c>
    </row>
    <row r="1848" spans="1:4" x14ac:dyDescent="0.3">
      <c r="A1848">
        <v>9054736</v>
      </c>
      <c r="B1848">
        <v>2700000</v>
      </c>
      <c r="C1848" s="21">
        <f t="shared" si="28"/>
        <v>6354736</v>
      </c>
      <c r="D1848" t="s">
        <v>11832</v>
      </c>
    </row>
    <row r="1849" spans="1:4" x14ac:dyDescent="0.3">
      <c r="A1849">
        <v>46280507</v>
      </c>
      <c r="B1849">
        <v>40000000</v>
      </c>
      <c r="C1849" s="21">
        <f t="shared" si="28"/>
        <v>6280507</v>
      </c>
      <c r="D1849" t="s">
        <v>8997</v>
      </c>
    </row>
    <row r="1850" spans="1:4" x14ac:dyDescent="0.3">
      <c r="A1850">
        <v>20246959</v>
      </c>
      <c r="B1850">
        <v>14000000</v>
      </c>
      <c r="C1850" s="21">
        <f t="shared" si="28"/>
        <v>6246959</v>
      </c>
      <c r="D1850" t="s">
        <v>10562</v>
      </c>
    </row>
    <row r="1851" spans="1:4" x14ac:dyDescent="0.3">
      <c r="A1851">
        <v>9701559</v>
      </c>
      <c r="B1851">
        <v>3500000</v>
      </c>
      <c r="C1851" s="21">
        <f t="shared" si="28"/>
        <v>6201559</v>
      </c>
      <c r="D1851" t="s">
        <v>12185</v>
      </c>
    </row>
    <row r="1852" spans="1:4" x14ac:dyDescent="0.3">
      <c r="A1852">
        <v>16153600</v>
      </c>
      <c r="B1852">
        <v>10000000</v>
      </c>
      <c r="C1852" s="21">
        <f t="shared" si="28"/>
        <v>6153600</v>
      </c>
      <c r="D1852" t="s">
        <v>10892</v>
      </c>
    </row>
    <row r="1853" spans="1:4" x14ac:dyDescent="0.3">
      <c r="A1853">
        <v>10097096</v>
      </c>
      <c r="B1853">
        <v>4000000</v>
      </c>
      <c r="C1853" s="21">
        <f t="shared" si="28"/>
        <v>6097096</v>
      </c>
      <c r="D1853" t="s">
        <v>11601</v>
      </c>
    </row>
    <row r="1854" spans="1:4" x14ac:dyDescent="0.3">
      <c r="A1854">
        <v>16033556</v>
      </c>
      <c r="B1854">
        <v>10000000</v>
      </c>
      <c r="C1854" s="21">
        <f t="shared" si="28"/>
        <v>6033556</v>
      </c>
      <c r="D1854" t="s">
        <v>10893</v>
      </c>
    </row>
    <row r="1855" spans="1:4" x14ac:dyDescent="0.3">
      <c r="A1855">
        <v>7022940</v>
      </c>
      <c r="B1855">
        <v>1000000</v>
      </c>
      <c r="C1855" s="21">
        <f t="shared" si="28"/>
        <v>6022940</v>
      </c>
      <c r="D1855" t="s">
        <v>12062</v>
      </c>
    </row>
    <row r="1856" spans="1:4" x14ac:dyDescent="0.3">
      <c r="A1856">
        <v>42019483</v>
      </c>
      <c r="B1856">
        <v>36000000</v>
      </c>
      <c r="C1856" s="21">
        <f t="shared" si="28"/>
        <v>6019483</v>
      </c>
      <c r="D1856" t="s">
        <v>9260</v>
      </c>
    </row>
    <row r="1857" spans="1:4" x14ac:dyDescent="0.3">
      <c r="A1857">
        <v>46012734</v>
      </c>
      <c r="B1857">
        <v>40000000</v>
      </c>
      <c r="C1857" s="21">
        <f t="shared" si="28"/>
        <v>6012734</v>
      </c>
      <c r="D1857" t="s">
        <v>9125</v>
      </c>
    </row>
    <row r="1858" spans="1:4" x14ac:dyDescent="0.3">
      <c r="A1858">
        <v>26003149</v>
      </c>
      <c r="B1858">
        <v>20000000</v>
      </c>
      <c r="C1858" s="21">
        <f t="shared" ref="C1858:C1921" si="29">A1858-B1858</f>
        <v>6003149</v>
      </c>
      <c r="D1858" t="s">
        <v>10042</v>
      </c>
    </row>
    <row r="1859" spans="1:4" x14ac:dyDescent="0.3">
      <c r="A1859">
        <v>20998709</v>
      </c>
      <c r="B1859">
        <v>15000000</v>
      </c>
      <c r="C1859" s="21">
        <f t="shared" si="29"/>
        <v>5998709</v>
      </c>
      <c r="D1859" t="s">
        <v>10450</v>
      </c>
    </row>
    <row r="1860" spans="1:4" x14ac:dyDescent="0.3">
      <c r="A1860">
        <v>23993605</v>
      </c>
      <c r="B1860">
        <v>18000000</v>
      </c>
      <c r="C1860" s="21">
        <f t="shared" si="29"/>
        <v>5993605</v>
      </c>
      <c r="D1860" t="s">
        <v>10224</v>
      </c>
    </row>
    <row r="1861" spans="1:4" x14ac:dyDescent="0.3">
      <c r="A1861">
        <v>23472900</v>
      </c>
      <c r="B1861">
        <v>17500000</v>
      </c>
      <c r="C1861" s="21">
        <f t="shared" si="29"/>
        <v>5972900</v>
      </c>
      <c r="D1861" t="s">
        <v>10278</v>
      </c>
    </row>
    <row r="1862" spans="1:4" x14ac:dyDescent="0.3">
      <c r="A1862">
        <v>9449219</v>
      </c>
      <c r="B1862">
        <v>3500000</v>
      </c>
      <c r="C1862" s="21">
        <f t="shared" si="29"/>
        <v>5949219</v>
      </c>
      <c r="D1862" t="s">
        <v>11683</v>
      </c>
    </row>
    <row r="1863" spans="1:4" x14ac:dyDescent="0.3">
      <c r="A1863">
        <v>19445217</v>
      </c>
      <c r="B1863">
        <v>13500000</v>
      </c>
      <c r="C1863" s="21">
        <f t="shared" si="29"/>
        <v>5945217</v>
      </c>
      <c r="D1863" t="s">
        <v>10790</v>
      </c>
    </row>
    <row r="1864" spans="1:4" x14ac:dyDescent="0.3">
      <c r="A1864">
        <v>35927406</v>
      </c>
      <c r="B1864">
        <v>30000000</v>
      </c>
      <c r="C1864" s="21">
        <f t="shared" si="29"/>
        <v>5927406</v>
      </c>
      <c r="D1864" t="s">
        <v>9515</v>
      </c>
    </row>
    <row r="1865" spans="1:4" x14ac:dyDescent="0.3">
      <c r="A1865">
        <v>30920167</v>
      </c>
      <c r="B1865">
        <v>25000000</v>
      </c>
      <c r="C1865" s="21">
        <f t="shared" si="29"/>
        <v>5920167</v>
      </c>
      <c r="D1865" t="s">
        <v>9653</v>
      </c>
    </row>
    <row r="1866" spans="1:4" x14ac:dyDescent="0.3">
      <c r="A1866">
        <v>7417210</v>
      </c>
      <c r="B1866">
        <v>1500000</v>
      </c>
      <c r="C1866" s="21">
        <f t="shared" si="29"/>
        <v>5917210</v>
      </c>
      <c r="D1866" t="s">
        <v>12060</v>
      </c>
    </row>
    <row r="1867" spans="1:4" x14ac:dyDescent="0.3">
      <c r="A1867">
        <v>37911876</v>
      </c>
      <c r="B1867">
        <v>32000000</v>
      </c>
      <c r="C1867" s="21">
        <f t="shared" si="29"/>
        <v>5911876</v>
      </c>
      <c r="D1867" t="s">
        <v>9412</v>
      </c>
    </row>
    <row r="1868" spans="1:4" x14ac:dyDescent="0.3">
      <c r="A1868">
        <v>7362100</v>
      </c>
      <c r="B1868">
        <v>1500000</v>
      </c>
      <c r="C1868" s="21">
        <f t="shared" si="29"/>
        <v>5862100</v>
      </c>
      <c r="D1868" t="s">
        <v>12061</v>
      </c>
    </row>
    <row r="1869" spans="1:4" x14ac:dyDescent="0.3">
      <c r="A1869">
        <v>45856732</v>
      </c>
      <c r="B1869">
        <v>40000000</v>
      </c>
      <c r="C1869" s="21">
        <f t="shared" si="29"/>
        <v>5856732</v>
      </c>
      <c r="D1869" t="s">
        <v>9127</v>
      </c>
    </row>
    <row r="1870" spans="1:4" x14ac:dyDescent="0.3">
      <c r="A1870">
        <v>20801344</v>
      </c>
      <c r="B1870">
        <v>15000000</v>
      </c>
      <c r="C1870" s="21">
        <f t="shared" si="29"/>
        <v>5801344</v>
      </c>
      <c r="D1870" t="s">
        <v>10451</v>
      </c>
    </row>
    <row r="1871" spans="1:4" x14ac:dyDescent="0.3">
      <c r="A1871">
        <v>11797927</v>
      </c>
      <c r="B1871">
        <v>6000000</v>
      </c>
      <c r="C1871" s="21">
        <f t="shared" si="29"/>
        <v>5797927</v>
      </c>
      <c r="D1871" t="s">
        <v>11322</v>
      </c>
    </row>
    <row r="1872" spans="1:4" x14ac:dyDescent="0.3">
      <c r="A1872">
        <v>14373825</v>
      </c>
      <c r="B1872">
        <v>8600000</v>
      </c>
      <c r="C1872" s="21">
        <f t="shared" si="29"/>
        <v>5773825</v>
      </c>
      <c r="D1872" t="s">
        <v>11068</v>
      </c>
    </row>
    <row r="1873" spans="1:4" x14ac:dyDescent="0.3">
      <c r="A1873">
        <v>50740078</v>
      </c>
      <c r="B1873">
        <v>45000000</v>
      </c>
      <c r="C1873" s="21">
        <f t="shared" si="29"/>
        <v>5740078</v>
      </c>
      <c r="D1873" t="s">
        <v>8886</v>
      </c>
    </row>
    <row r="1874" spans="1:4" x14ac:dyDescent="0.3">
      <c r="A1874">
        <v>22734486</v>
      </c>
      <c r="B1874">
        <v>17000000</v>
      </c>
      <c r="C1874" s="21">
        <f t="shared" si="29"/>
        <v>5734486</v>
      </c>
      <c r="D1874" t="s">
        <v>10299</v>
      </c>
    </row>
    <row r="1875" spans="1:4" x14ac:dyDescent="0.3">
      <c r="A1875">
        <v>40687294</v>
      </c>
      <c r="B1875">
        <v>35000000</v>
      </c>
      <c r="C1875" s="21">
        <f t="shared" si="29"/>
        <v>5687294</v>
      </c>
      <c r="D1875" t="s">
        <v>9308</v>
      </c>
    </row>
    <row r="1876" spans="1:4" x14ac:dyDescent="0.3">
      <c r="A1876">
        <v>55682070</v>
      </c>
      <c r="B1876">
        <v>50000000</v>
      </c>
      <c r="C1876" s="21">
        <f t="shared" si="29"/>
        <v>5682070</v>
      </c>
      <c r="D1876" t="s">
        <v>8867</v>
      </c>
    </row>
    <row r="1877" spans="1:4" x14ac:dyDescent="0.3">
      <c r="A1877">
        <v>25677801</v>
      </c>
      <c r="B1877">
        <v>20000000</v>
      </c>
      <c r="C1877" s="21">
        <f t="shared" si="29"/>
        <v>5677801</v>
      </c>
      <c r="D1877" t="s">
        <v>10040</v>
      </c>
    </row>
    <row r="1878" spans="1:4" x14ac:dyDescent="0.3">
      <c r="A1878">
        <v>16667084</v>
      </c>
      <c r="B1878">
        <v>11000000</v>
      </c>
      <c r="C1878" s="21">
        <f t="shared" si="29"/>
        <v>5667084</v>
      </c>
      <c r="D1878" t="s">
        <v>10894</v>
      </c>
    </row>
    <row r="1879" spans="1:4" x14ac:dyDescent="0.3">
      <c r="A1879">
        <v>50648679</v>
      </c>
      <c r="B1879">
        <v>45000000</v>
      </c>
      <c r="C1879" s="21">
        <f t="shared" si="29"/>
        <v>5648679</v>
      </c>
      <c r="D1879" t="s">
        <v>8996</v>
      </c>
    </row>
    <row r="1880" spans="1:4" x14ac:dyDescent="0.3">
      <c r="A1880">
        <v>17613460</v>
      </c>
      <c r="B1880">
        <v>12000000</v>
      </c>
      <c r="C1880" s="21">
        <f t="shared" si="29"/>
        <v>5613460</v>
      </c>
      <c r="D1880" t="s">
        <v>10720</v>
      </c>
    </row>
    <row r="1881" spans="1:4" x14ac:dyDescent="0.3">
      <c r="A1881">
        <v>25584685</v>
      </c>
      <c r="B1881">
        <v>20000000</v>
      </c>
      <c r="C1881" s="21">
        <f t="shared" si="29"/>
        <v>5584685</v>
      </c>
      <c r="D1881" t="s">
        <v>10043</v>
      </c>
    </row>
    <row r="1882" spans="1:4" x14ac:dyDescent="0.3">
      <c r="A1882">
        <v>12583510</v>
      </c>
      <c r="B1882">
        <v>7000000</v>
      </c>
      <c r="C1882" s="21">
        <f t="shared" si="29"/>
        <v>5583510</v>
      </c>
      <c r="D1882" t="s">
        <v>11217</v>
      </c>
    </row>
    <row r="1883" spans="1:4" x14ac:dyDescent="0.3">
      <c r="A1883">
        <v>20566327</v>
      </c>
      <c r="B1883">
        <v>15000000</v>
      </c>
      <c r="C1883" s="21">
        <f t="shared" si="29"/>
        <v>5566327</v>
      </c>
      <c r="D1883" t="s">
        <v>10455</v>
      </c>
    </row>
    <row r="1884" spans="1:4" x14ac:dyDescent="0.3">
      <c r="A1884">
        <v>35565975</v>
      </c>
      <c r="B1884">
        <v>30000000</v>
      </c>
      <c r="C1884" s="21">
        <f t="shared" si="29"/>
        <v>5565975</v>
      </c>
      <c r="D1884" t="s">
        <v>9516</v>
      </c>
    </row>
    <row r="1885" spans="1:4" x14ac:dyDescent="0.3">
      <c r="A1885">
        <v>21520719</v>
      </c>
      <c r="B1885">
        <v>16000000</v>
      </c>
      <c r="C1885" s="21">
        <f t="shared" si="29"/>
        <v>5520719</v>
      </c>
      <c r="D1885" t="s">
        <v>10727</v>
      </c>
    </row>
    <row r="1886" spans="1:4" x14ac:dyDescent="0.3">
      <c r="A1886">
        <v>45500797</v>
      </c>
      <c r="B1886">
        <v>40000000</v>
      </c>
      <c r="C1886" s="21">
        <f t="shared" si="29"/>
        <v>5500797</v>
      </c>
      <c r="D1886" t="s">
        <v>9130</v>
      </c>
    </row>
    <row r="1887" spans="1:4" x14ac:dyDescent="0.3">
      <c r="A1887">
        <v>55473600</v>
      </c>
      <c r="B1887">
        <v>50000000</v>
      </c>
      <c r="C1887" s="21">
        <f t="shared" si="29"/>
        <v>5473600</v>
      </c>
      <c r="D1887" t="s">
        <v>8777</v>
      </c>
    </row>
    <row r="1888" spans="1:4" x14ac:dyDescent="0.3">
      <c r="A1888">
        <v>19445217</v>
      </c>
      <c r="B1888">
        <v>14000000</v>
      </c>
      <c r="C1888" s="21">
        <f t="shared" si="29"/>
        <v>5445217</v>
      </c>
      <c r="D1888" t="s">
        <v>8955</v>
      </c>
    </row>
    <row r="1889" spans="1:4" x14ac:dyDescent="0.3">
      <c r="A1889">
        <v>19445217</v>
      </c>
      <c r="B1889">
        <v>14000000</v>
      </c>
      <c r="C1889" s="21">
        <f t="shared" si="29"/>
        <v>5445217</v>
      </c>
      <c r="D1889" t="s">
        <v>10272</v>
      </c>
    </row>
    <row r="1890" spans="1:4" x14ac:dyDescent="0.3">
      <c r="A1890">
        <v>19445217</v>
      </c>
      <c r="B1890">
        <v>14000000</v>
      </c>
      <c r="C1890" s="21">
        <f t="shared" si="29"/>
        <v>5445217</v>
      </c>
      <c r="D1890" t="s">
        <v>10558</v>
      </c>
    </row>
    <row r="1891" spans="1:4" x14ac:dyDescent="0.3">
      <c r="A1891">
        <v>19445217</v>
      </c>
      <c r="B1891">
        <v>14000000</v>
      </c>
      <c r="C1891" s="21">
        <f t="shared" si="29"/>
        <v>5445217</v>
      </c>
      <c r="D1891" t="s">
        <v>10566</v>
      </c>
    </row>
    <row r="1892" spans="1:4" x14ac:dyDescent="0.3">
      <c r="A1892">
        <v>19445217</v>
      </c>
      <c r="B1892">
        <v>14000000</v>
      </c>
      <c r="C1892" s="21">
        <f t="shared" si="29"/>
        <v>5445217</v>
      </c>
      <c r="D1892" t="s">
        <v>11989</v>
      </c>
    </row>
    <row r="1893" spans="1:4" x14ac:dyDescent="0.3">
      <c r="A1893">
        <v>11434867</v>
      </c>
      <c r="B1893">
        <v>6000000</v>
      </c>
      <c r="C1893" s="21">
        <f t="shared" si="29"/>
        <v>5434867</v>
      </c>
      <c r="D1893" t="s">
        <v>11329</v>
      </c>
    </row>
    <row r="1894" spans="1:4" x14ac:dyDescent="0.3">
      <c r="A1894">
        <v>20433940</v>
      </c>
      <c r="B1894">
        <v>15000000</v>
      </c>
      <c r="C1894" s="21">
        <f t="shared" si="29"/>
        <v>5433940</v>
      </c>
      <c r="D1894" t="s">
        <v>10191</v>
      </c>
    </row>
    <row r="1895" spans="1:4" x14ac:dyDescent="0.3">
      <c r="A1895">
        <v>10429707</v>
      </c>
      <c r="B1895">
        <v>5000000</v>
      </c>
      <c r="C1895" s="21">
        <f t="shared" si="29"/>
        <v>5429707</v>
      </c>
      <c r="D1895" t="s">
        <v>11555</v>
      </c>
    </row>
    <row r="1896" spans="1:4" x14ac:dyDescent="0.3">
      <c r="A1896">
        <v>7369373</v>
      </c>
      <c r="B1896">
        <v>2000000</v>
      </c>
      <c r="C1896" s="21">
        <f t="shared" si="29"/>
        <v>5369373</v>
      </c>
      <c r="D1896" t="s">
        <v>11945</v>
      </c>
    </row>
    <row r="1897" spans="1:4" x14ac:dyDescent="0.3">
      <c r="A1897">
        <v>40334024</v>
      </c>
      <c r="B1897">
        <v>35000000</v>
      </c>
      <c r="C1897" s="21">
        <f t="shared" si="29"/>
        <v>5334024</v>
      </c>
      <c r="D1897" t="s">
        <v>9226</v>
      </c>
    </row>
    <row r="1898" spans="1:4" x14ac:dyDescent="0.3">
      <c r="A1898">
        <v>17292381</v>
      </c>
      <c r="B1898">
        <v>12000000</v>
      </c>
      <c r="C1898" s="21">
        <f t="shared" si="29"/>
        <v>5292381</v>
      </c>
      <c r="D1898" t="s">
        <v>10722</v>
      </c>
    </row>
    <row r="1899" spans="1:4" x14ac:dyDescent="0.3">
      <c r="A1899">
        <v>35266619</v>
      </c>
      <c r="B1899">
        <v>30000000</v>
      </c>
      <c r="C1899" s="21">
        <f t="shared" si="29"/>
        <v>5266619</v>
      </c>
      <c r="D1899" t="s">
        <v>9517</v>
      </c>
    </row>
    <row r="1900" spans="1:4" x14ac:dyDescent="0.3">
      <c r="A1900">
        <v>5739376</v>
      </c>
      <c r="B1900">
        <v>500000</v>
      </c>
      <c r="C1900" s="21">
        <f t="shared" si="29"/>
        <v>5239376</v>
      </c>
      <c r="D1900" t="s">
        <v>12360</v>
      </c>
    </row>
    <row r="1901" spans="1:4" x14ac:dyDescent="0.3">
      <c r="A1901">
        <v>30222640</v>
      </c>
      <c r="B1901">
        <v>25000000</v>
      </c>
      <c r="C1901" s="21">
        <f t="shared" si="29"/>
        <v>5222640</v>
      </c>
      <c r="D1901" t="s">
        <v>10219</v>
      </c>
    </row>
    <row r="1902" spans="1:4" x14ac:dyDescent="0.3">
      <c r="A1902">
        <v>20218921</v>
      </c>
      <c r="B1902">
        <v>15000000</v>
      </c>
      <c r="C1902" s="21">
        <f t="shared" si="29"/>
        <v>5218921</v>
      </c>
      <c r="D1902" t="s">
        <v>10456</v>
      </c>
    </row>
    <row r="1903" spans="1:4" x14ac:dyDescent="0.3">
      <c r="A1903">
        <v>21160089</v>
      </c>
      <c r="B1903">
        <v>16000000</v>
      </c>
      <c r="C1903" s="21">
        <f t="shared" si="29"/>
        <v>5160089</v>
      </c>
      <c r="D1903" t="s">
        <v>10302</v>
      </c>
    </row>
    <row r="1904" spans="1:4" x14ac:dyDescent="0.3">
      <c r="A1904">
        <v>5228617</v>
      </c>
      <c r="B1904">
        <v>100000</v>
      </c>
      <c r="C1904" s="21">
        <f t="shared" si="29"/>
        <v>5128617</v>
      </c>
      <c r="D1904" t="s">
        <v>12569</v>
      </c>
    </row>
    <row r="1905" spans="1:4" x14ac:dyDescent="0.3">
      <c r="A1905">
        <v>8114507</v>
      </c>
      <c r="B1905">
        <v>3000000</v>
      </c>
      <c r="C1905" s="21">
        <f t="shared" si="29"/>
        <v>5114507</v>
      </c>
      <c r="D1905" t="s">
        <v>11763</v>
      </c>
    </row>
    <row r="1906" spans="1:4" x14ac:dyDescent="0.3">
      <c r="A1906">
        <v>12610552</v>
      </c>
      <c r="B1906">
        <v>7500000</v>
      </c>
      <c r="C1906" s="21">
        <f t="shared" si="29"/>
        <v>5110552</v>
      </c>
      <c r="D1906" t="s">
        <v>11190</v>
      </c>
    </row>
    <row r="1907" spans="1:4" x14ac:dyDescent="0.3">
      <c r="A1907">
        <v>25077977</v>
      </c>
      <c r="B1907">
        <v>20000000</v>
      </c>
      <c r="C1907" s="21">
        <f t="shared" si="29"/>
        <v>5077977</v>
      </c>
      <c r="D1907" t="s">
        <v>10049</v>
      </c>
    </row>
    <row r="1908" spans="1:4" x14ac:dyDescent="0.3">
      <c r="A1908">
        <v>8243880</v>
      </c>
      <c r="B1908">
        <v>3200000</v>
      </c>
      <c r="C1908" s="21">
        <f t="shared" si="29"/>
        <v>5043880</v>
      </c>
      <c r="D1908" t="s">
        <v>11603</v>
      </c>
    </row>
    <row r="1909" spans="1:4" x14ac:dyDescent="0.3">
      <c r="A1909">
        <v>17016190</v>
      </c>
      <c r="B1909">
        <v>12000000</v>
      </c>
      <c r="C1909" s="21">
        <f t="shared" si="29"/>
        <v>5016190</v>
      </c>
      <c r="D1909" t="s">
        <v>9596</v>
      </c>
    </row>
    <row r="1910" spans="1:4" x14ac:dyDescent="0.3">
      <c r="A1910">
        <v>30012990</v>
      </c>
      <c r="B1910">
        <v>25000000</v>
      </c>
      <c r="C1910" s="21">
        <f t="shared" si="29"/>
        <v>5012990</v>
      </c>
      <c r="D1910" t="s">
        <v>9769</v>
      </c>
    </row>
    <row r="1911" spans="1:4" x14ac:dyDescent="0.3">
      <c r="A1911">
        <v>18004225</v>
      </c>
      <c r="B1911">
        <v>13000000</v>
      </c>
      <c r="C1911" s="21">
        <f t="shared" si="29"/>
        <v>5004225</v>
      </c>
      <c r="D1911" t="s">
        <v>10644</v>
      </c>
    </row>
    <row r="1912" spans="1:4" x14ac:dyDescent="0.3">
      <c r="A1912">
        <v>33000377</v>
      </c>
      <c r="B1912">
        <v>28000000</v>
      </c>
      <c r="C1912" s="21">
        <f t="shared" si="29"/>
        <v>5000377</v>
      </c>
      <c r="D1912" t="s">
        <v>9622</v>
      </c>
    </row>
    <row r="1913" spans="1:4" x14ac:dyDescent="0.3">
      <c r="A1913">
        <v>54997476</v>
      </c>
      <c r="B1913">
        <v>50000000</v>
      </c>
      <c r="C1913" s="21">
        <f t="shared" si="29"/>
        <v>4997476</v>
      </c>
      <c r="D1913" t="s">
        <v>8866</v>
      </c>
    </row>
    <row r="1914" spans="1:4" x14ac:dyDescent="0.3">
      <c r="A1914">
        <v>5997134</v>
      </c>
      <c r="B1914">
        <v>1000000</v>
      </c>
      <c r="C1914" s="21">
        <f t="shared" si="29"/>
        <v>4997134</v>
      </c>
      <c r="D1914" t="s">
        <v>12195</v>
      </c>
    </row>
    <row r="1915" spans="1:4" x14ac:dyDescent="0.3">
      <c r="A1915">
        <v>19445217</v>
      </c>
      <c r="B1915">
        <v>14500000</v>
      </c>
      <c r="C1915" s="21">
        <f t="shared" si="29"/>
        <v>4945217</v>
      </c>
      <c r="D1915" t="s">
        <v>10537</v>
      </c>
    </row>
    <row r="1916" spans="1:4" x14ac:dyDescent="0.3">
      <c r="A1916">
        <v>22927390</v>
      </c>
      <c r="B1916">
        <v>18000000</v>
      </c>
      <c r="C1916" s="21">
        <f t="shared" si="29"/>
        <v>4927390</v>
      </c>
      <c r="D1916" t="s">
        <v>10227</v>
      </c>
    </row>
    <row r="1917" spans="1:4" x14ac:dyDescent="0.3">
      <c r="A1917">
        <v>6100000</v>
      </c>
      <c r="B1917">
        <v>1200000</v>
      </c>
      <c r="C1917" s="21">
        <f t="shared" si="29"/>
        <v>4900000</v>
      </c>
      <c r="D1917" t="s">
        <v>12143</v>
      </c>
    </row>
    <row r="1918" spans="1:4" x14ac:dyDescent="0.3">
      <c r="A1918">
        <v>7888703</v>
      </c>
      <c r="B1918">
        <v>3000000</v>
      </c>
      <c r="C1918" s="21">
        <f t="shared" si="29"/>
        <v>4888703</v>
      </c>
      <c r="D1918" t="s">
        <v>11764</v>
      </c>
    </row>
    <row r="1919" spans="1:4" x14ac:dyDescent="0.3">
      <c r="A1919">
        <v>57386369</v>
      </c>
      <c r="B1919">
        <v>52500000</v>
      </c>
      <c r="C1919" s="21">
        <f t="shared" si="29"/>
        <v>4886369</v>
      </c>
      <c r="D1919" t="s">
        <v>8814</v>
      </c>
    </row>
    <row r="1920" spans="1:4" x14ac:dyDescent="0.3">
      <c r="A1920">
        <v>28871190</v>
      </c>
      <c r="B1920">
        <v>24000000</v>
      </c>
      <c r="C1920" s="21">
        <f t="shared" si="29"/>
        <v>4871190</v>
      </c>
      <c r="D1920" t="s">
        <v>9868</v>
      </c>
    </row>
    <row r="1921" spans="1:4" x14ac:dyDescent="0.3">
      <c r="A1921">
        <v>24848292</v>
      </c>
      <c r="B1921">
        <v>20000000</v>
      </c>
      <c r="C1921" s="21">
        <f t="shared" si="29"/>
        <v>4848292</v>
      </c>
      <c r="D1921" t="s">
        <v>9965</v>
      </c>
    </row>
    <row r="1922" spans="1:4" x14ac:dyDescent="0.3">
      <c r="A1922">
        <v>8108247</v>
      </c>
      <c r="B1922">
        <v>3300000</v>
      </c>
      <c r="C1922" s="21">
        <f t="shared" ref="C1922:C1985" si="30">A1922-B1922</f>
        <v>4808247</v>
      </c>
      <c r="D1922" t="s">
        <v>11717</v>
      </c>
    </row>
    <row r="1923" spans="1:4" x14ac:dyDescent="0.3">
      <c r="A1923">
        <v>47806295</v>
      </c>
      <c r="B1923">
        <v>43000000</v>
      </c>
      <c r="C1923" s="21">
        <f t="shared" si="30"/>
        <v>4806295</v>
      </c>
      <c r="D1923" t="s">
        <v>9123</v>
      </c>
    </row>
    <row r="1924" spans="1:4" x14ac:dyDescent="0.3">
      <c r="A1924">
        <v>5000000</v>
      </c>
      <c r="B1924">
        <v>210000</v>
      </c>
      <c r="C1924" s="21">
        <f t="shared" si="30"/>
        <v>4790000</v>
      </c>
      <c r="D1924" t="s">
        <v>12511</v>
      </c>
    </row>
    <row r="1925" spans="1:4" x14ac:dyDescent="0.3">
      <c r="A1925">
        <v>5518918</v>
      </c>
      <c r="B1925">
        <v>750000</v>
      </c>
      <c r="C1925" s="21">
        <f t="shared" si="30"/>
        <v>4768918</v>
      </c>
      <c r="D1925" t="s">
        <v>12309</v>
      </c>
    </row>
    <row r="1926" spans="1:4" x14ac:dyDescent="0.3">
      <c r="A1926">
        <v>31768374</v>
      </c>
      <c r="B1926">
        <v>27000000</v>
      </c>
      <c r="C1926" s="21">
        <f t="shared" si="30"/>
        <v>4768374</v>
      </c>
      <c r="D1926" t="s">
        <v>9655</v>
      </c>
    </row>
    <row r="1927" spans="1:4" x14ac:dyDescent="0.3">
      <c r="A1927">
        <v>17738570</v>
      </c>
      <c r="B1927">
        <v>13000000</v>
      </c>
      <c r="C1927" s="21">
        <f t="shared" si="30"/>
        <v>4738570</v>
      </c>
      <c r="D1927" t="s">
        <v>10649</v>
      </c>
    </row>
    <row r="1928" spans="1:4" x14ac:dyDescent="0.3">
      <c r="A1928">
        <v>36733909</v>
      </c>
      <c r="B1928">
        <v>32000000</v>
      </c>
      <c r="C1928" s="21">
        <f t="shared" si="30"/>
        <v>4733909</v>
      </c>
      <c r="D1928" t="s">
        <v>9414</v>
      </c>
    </row>
    <row r="1929" spans="1:4" x14ac:dyDescent="0.3">
      <c r="A1929">
        <v>6719300</v>
      </c>
      <c r="B1929">
        <v>2000000</v>
      </c>
      <c r="C1929" s="21">
        <f t="shared" si="30"/>
        <v>4719300</v>
      </c>
      <c r="D1929" t="s">
        <v>11929</v>
      </c>
    </row>
    <row r="1930" spans="1:4" x14ac:dyDescent="0.3">
      <c r="A1930">
        <v>34703228</v>
      </c>
      <c r="B1930">
        <v>30000000</v>
      </c>
      <c r="C1930" s="21">
        <f t="shared" si="30"/>
        <v>4703228</v>
      </c>
      <c r="D1930" t="s">
        <v>9518</v>
      </c>
    </row>
    <row r="1931" spans="1:4" x14ac:dyDescent="0.3">
      <c r="A1931">
        <v>39692139</v>
      </c>
      <c r="B1931">
        <v>35000000</v>
      </c>
      <c r="C1931" s="21">
        <f t="shared" si="30"/>
        <v>4692139</v>
      </c>
      <c r="D1931" t="s">
        <v>9307</v>
      </c>
    </row>
    <row r="1932" spans="1:4" x14ac:dyDescent="0.3">
      <c r="A1932">
        <v>30659817</v>
      </c>
      <c r="B1932">
        <v>26000000</v>
      </c>
      <c r="C1932" s="21">
        <f t="shared" si="30"/>
        <v>4659817</v>
      </c>
      <c r="D1932" t="s">
        <v>9924</v>
      </c>
    </row>
    <row r="1933" spans="1:4" x14ac:dyDescent="0.3">
      <c r="A1933">
        <v>9658370</v>
      </c>
      <c r="B1933">
        <v>5000000</v>
      </c>
      <c r="C1933" s="21">
        <f t="shared" si="30"/>
        <v>4658370</v>
      </c>
      <c r="D1933" t="s">
        <v>11463</v>
      </c>
    </row>
    <row r="1934" spans="1:4" x14ac:dyDescent="0.3">
      <c r="A1934">
        <v>9628751</v>
      </c>
      <c r="B1934">
        <v>5000000</v>
      </c>
      <c r="C1934" s="21">
        <f t="shared" si="30"/>
        <v>4628751</v>
      </c>
      <c r="D1934" t="s">
        <v>11464</v>
      </c>
    </row>
    <row r="1935" spans="1:4" x14ac:dyDescent="0.3">
      <c r="A1935">
        <v>20627372</v>
      </c>
      <c r="B1935">
        <v>16000000</v>
      </c>
      <c r="C1935" s="21">
        <f t="shared" si="30"/>
        <v>4627372</v>
      </c>
      <c r="D1935" t="s">
        <v>10356</v>
      </c>
    </row>
    <row r="1936" spans="1:4" x14ac:dyDescent="0.3">
      <c r="A1936">
        <v>34604054</v>
      </c>
      <c r="B1936">
        <v>30000000</v>
      </c>
      <c r="C1936" s="21">
        <f t="shared" si="30"/>
        <v>4604054</v>
      </c>
      <c r="D1936" t="s">
        <v>9762</v>
      </c>
    </row>
    <row r="1937" spans="1:4" x14ac:dyDescent="0.3">
      <c r="A1937">
        <v>18535191</v>
      </c>
      <c r="B1937">
        <v>14000000</v>
      </c>
      <c r="C1937" s="21">
        <f t="shared" si="30"/>
        <v>4535191</v>
      </c>
      <c r="D1937" t="s">
        <v>10829</v>
      </c>
    </row>
    <row r="1938" spans="1:4" x14ac:dyDescent="0.3">
      <c r="A1938">
        <v>6531491</v>
      </c>
      <c r="B1938">
        <v>2000000</v>
      </c>
      <c r="C1938" s="21">
        <f t="shared" si="30"/>
        <v>4531491</v>
      </c>
      <c r="D1938" t="s">
        <v>11935</v>
      </c>
    </row>
    <row r="1939" spans="1:4" x14ac:dyDescent="0.3">
      <c r="A1939">
        <v>14479776</v>
      </c>
      <c r="B1939">
        <v>10000000</v>
      </c>
      <c r="C1939" s="21">
        <f t="shared" si="30"/>
        <v>4479776</v>
      </c>
      <c r="D1939" t="s">
        <v>10911</v>
      </c>
    </row>
    <row r="1940" spans="1:4" x14ac:dyDescent="0.3">
      <c r="A1940">
        <v>22452209</v>
      </c>
      <c r="B1940">
        <v>18000000</v>
      </c>
      <c r="C1940" s="21">
        <f t="shared" si="30"/>
        <v>4452209</v>
      </c>
      <c r="D1940" t="s">
        <v>10229</v>
      </c>
    </row>
    <row r="1941" spans="1:4" x14ac:dyDescent="0.3">
      <c r="A1941">
        <v>19445217</v>
      </c>
      <c r="B1941">
        <v>15000000</v>
      </c>
      <c r="C1941" s="21">
        <f t="shared" si="30"/>
        <v>4445217</v>
      </c>
      <c r="D1941" t="s">
        <v>10412</v>
      </c>
    </row>
    <row r="1942" spans="1:4" x14ac:dyDescent="0.3">
      <c r="A1942">
        <v>19445217</v>
      </c>
      <c r="B1942">
        <v>15000000</v>
      </c>
      <c r="C1942" s="21">
        <f t="shared" si="30"/>
        <v>4445217</v>
      </c>
      <c r="D1942" t="s">
        <v>10522</v>
      </c>
    </row>
    <row r="1943" spans="1:4" x14ac:dyDescent="0.3">
      <c r="A1943">
        <v>19445217</v>
      </c>
      <c r="B1943">
        <v>15000000</v>
      </c>
      <c r="C1943" s="21">
        <f t="shared" si="30"/>
        <v>4445217</v>
      </c>
      <c r="D1943" t="s">
        <v>10529</v>
      </c>
    </row>
    <row r="1944" spans="1:4" x14ac:dyDescent="0.3">
      <c r="A1944">
        <v>19445217</v>
      </c>
      <c r="B1944">
        <v>15000000</v>
      </c>
      <c r="C1944" s="21">
        <f t="shared" si="30"/>
        <v>4445217</v>
      </c>
      <c r="D1944" t="s">
        <v>10530</v>
      </c>
    </row>
    <row r="1945" spans="1:4" x14ac:dyDescent="0.3">
      <c r="A1945">
        <v>19445217</v>
      </c>
      <c r="B1945">
        <v>15000000</v>
      </c>
      <c r="C1945" s="21">
        <f t="shared" si="30"/>
        <v>4445217</v>
      </c>
      <c r="D1945" t="s">
        <v>10531</v>
      </c>
    </row>
    <row r="1946" spans="1:4" x14ac:dyDescent="0.3">
      <c r="A1946">
        <v>19445217</v>
      </c>
      <c r="B1946">
        <v>15000000</v>
      </c>
      <c r="C1946" s="21">
        <f t="shared" si="30"/>
        <v>4445217</v>
      </c>
      <c r="D1946" t="s">
        <v>10532</v>
      </c>
    </row>
    <row r="1947" spans="1:4" x14ac:dyDescent="0.3">
      <c r="A1947">
        <v>19445217</v>
      </c>
      <c r="B1947">
        <v>15000000</v>
      </c>
      <c r="C1947" s="21">
        <f t="shared" si="30"/>
        <v>4445217</v>
      </c>
      <c r="D1947" t="s">
        <v>10543</v>
      </c>
    </row>
    <row r="1948" spans="1:4" x14ac:dyDescent="0.3">
      <c r="A1948">
        <v>19445217</v>
      </c>
      <c r="B1948">
        <v>15000000</v>
      </c>
      <c r="C1948" s="21">
        <f t="shared" si="30"/>
        <v>4445217</v>
      </c>
      <c r="D1948" t="s">
        <v>11846</v>
      </c>
    </row>
    <row r="1949" spans="1:4" x14ac:dyDescent="0.3">
      <c r="A1949">
        <v>19445217</v>
      </c>
      <c r="B1949">
        <v>15000000</v>
      </c>
      <c r="C1949" s="21">
        <f t="shared" si="30"/>
        <v>4445217</v>
      </c>
      <c r="D1949" t="s">
        <v>12127</v>
      </c>
    </row>
    <row r="1950" spans="1:4" x14ac:dyDescent="0.3">
      <c r="A1950">
        <v>25590119</v>
      </c>
      <c r="B1950">
        <v>21150000</v>
      </c>
      <c r="C1950" s="21">
        <f t="shared" si="30"/>
        <v>4440119</v>
      </c>
      <c r="D1950" t="s">
        <v>9776</v>
      </c>
    </row>
    <row r="1951" spans="1:4" x14ac:dyDescent="0.3">
      <c r="A1951">
        <v>6851969</v>
      </c>
      <c r="B1951">
        <v>2500000</v>
      </c>
      <c r="C1951" s="21">
        <f t="shared" si="30"/>
        <v>4351969</v>
      </c>
      <c r="D1951" t="s">
        <v>11866</v>
      </c>
    </row>
    <row r="1952" spans="1:4" x14ac:dyDescent="0.3">
      <c r="A1952">
        <v>27338033</v>
      </c>
      <c r="B1952">
        <v>23000000</v>
      </c>
      <c r="C1952" s="21">
        <f t="shared" si="30"/>
        <v>4338033</v>
      </c>
      <c r="D1952" t="s">
        <v>9888</v>
      </c>
    </row>
    <row r="1953" spans="1:4" x14ac:dyDescent="0.3">
      <c r="A1953">
        <v>74329966</v>
      </c>
      <c r="B1953">
        <v>70000000</v>
      </c>
      <c r="C1953" s="21">
        <f t="shared" si="30"/>
        <v>4329966</v>
      </c>
      <c r="D1953" t="s">
        <v>8442</v>
      </c>
    </row>
    <row r="1954" spans="1:4" x14ac:dyDescent="0.3">
      <c r="A1954">
        <v>4505922</v>
      </c>
      <c r="B1954">
        <v>200000</v>
      </c>
      <c r="C1954" s="21">
        <f t="shared" si="30"/>
        <v>4305922</v>
      </c>
      <c r="D1954" t="s">
        <v>12513</v>
      </c>
    </row>
    <row r="1955" spans="1:4" x14ac:dyDescent="0.3">
      <c r="A1955">
        <v>16300302</v>
      </c>
      <c r="B1955">
        <v>12000000</v>
      </c>
      <c r="C1955" s="21">
        <f t="shared" si="30"/>
        <v>4300302</v>
      </c>
      <c r="D1955" t="s">
        <v>10723</v>
      </c>
    </row>
    <row r="1956" spans="1:4" x14ac:dyDescent="0.3">
      <c r="A1956">
        <v>25296447</v>
      </c>
      <c r="B1956">
        <v>21000000</v>
      </c>
      <c r="C1956" s="21">
        <f t="shared" si="30"/>
        <v>4296447</v>
      </c>
      <c r="D1956" t="s">
        <v>9964</v>
      </c>
    </row>
    <row r="1957" spans="1:4" x14ac:dyDescent="0.3">
      <c r="A1957">
        <v>7282851</v>
      </c>
      <c r="B1957">
        <v>3000000</v>
      </c>
      <c r="C1957" s="21">
        <f t="shared" si="30"/>
        <v>4282851</v>
      </c>
      <c r="D1957" t="s">
        <v>11765</v>
      </c>
    </row>
    <row r="1958" spans="1:4" x14ac:dyDescent="0.3">
      <c r="A1958">
        <v>7563397</v>
      </c>
      <c r="B1958">
        <v>3300000</v>
      </c>
      <c r="C1958" s="21">
        <f t="shared" si="30"/>
        <v>4263397</v>
      </c>
      <c r="D1958" t="s">
        <v>11711</v>
      </c>
    </row>
    <row r="1959" spans="1:4" x14ac:dyDescent="0.3">
      <c r="A1959">
        <v>29247405</v>
      </c>
      <c r="B1959">
        <v>25000000</v>
      </c>
      <c r="C1959" s="21">
        <f t="shared" si="30"/>
        <v>4247405</v>
      </c>
      <c r="D1959" t="s">
        <v>9772</v>
      </c>
    </row>
    <row r="1960" spans="1:4" x14ac:dyDescent="0.3">
      <c r="A1960">
        <v>8000000</v>
      </c>
      <c r="B1960">
        <v>3768785</v>
      </c>
      <c r="C1960" s="21">
        <f t="shared" si="30"/>
        <v>4231215</v>
      </c>
      <c r="D1960" t="s">
        <v>11662</v>
      </c>
    </row>
    <row r="1961" spans="1:4" x14ac:dyDescent="0.3">
      <c r="A1961">
        <v>20207003</v>
      </c>
      <c r="B1961">
        <v>16000000</v>
      </c>
      <c r="C1961" s="21">
        <f t="shared" si="30"/>
        <v>4207003</v>
      </c>
      <c r="D1961" t="s">
        <v>10055</v>
      </c>
    </row>
    <row r="1962" spans="1:4" x14ac:dyDescent="0.3">
      <c r="A1962">
        <v>9203192</v>
      </c>
      <c r="B1962">
        <v>5000000</v>
      </c>
      <c r="C1962" s="21">
        <f t="shared" si="30"/>
        <v>4203192</v>
      </c>
      <c r="D1962" t="s">
        <v>11325</v>
      </c>
    </row>
    <row r="1963" spans="1:4" x14ac:dyDescent="0.3">
      <c r="A1963">
        <v>84185387</v>
      </c>
      <c r="B1963">
        <v>80000000</v>
      </c>
      <c r="C1963" s="21">
        <f t="shared" si="30"/>
        <v>4185387</v>
      </c>
      <c r="D1963" t="s">
        <v>9715</v>
      </c>
    </row>
    <row r="1964" spans="1:4" x14ac:dyDescent="0.3">
      <c r="A1964">
        <v>19158074</v>
      </c>
      <c r="B1964">
        <v>15000000</v>
      </c>
      <c r="C1964" s="21">
        <f t="shared" si="30"/>
        <v>4158074</v>
      </c>
      <c r="D1964" t="s">
        <v>10453</v>
      </c>
    </row>
    <row r="1965" spans="1:4" x14ac:dyDescent="0.3">
      <c r="A1965">
        <v>24104113</v>
      </c>
      <c r="B1965">
        <v>20000000</v>
      </c>
      <c r="C1965" s="21">
        <f t="shared" si="30"/>
        <v>4104113</v>
      </c>
      <c r="D1965" t="s">
        <v>9970</v>
      </c>
    </row>
    <row r="1966" spans="1:4" x14ac:dyDescent="0.3">
      <c r="A1966">
        <v>7059537</v>
      </c>
      <c r="B1966">
        <v>3000000</v>
      </c>
      <c r="C1966" s="21">
        <f t="shared" si="30"/>
        <v>4059537</v>
      </c>
      <c r="D1966" t="s">
        <v>11762</v>
      </c>
    </row>
    <row r="1967" spans="1:4" x14ac:dyDescent="0.3">
      <c r="A1967">
        <v>12055108</v>
      </c>
      <c r="B1967">
        <v>8000000</v>
      </c>
      <c r="C1967" s="21">
        <f t="shared" si="30"/>
        <v>4055108</v>
      </c>
      <c r="D1967" t="s">
        <v>11456</v>
      </c>
    </row>
    <row r="1968" spans="1:4" x14ac:dyDescent="0.3">
      <c r="A1968">
        <v>6026908</v>
      </c>
      <c r="B1968">
        <v>2000000</v>
      </c>
      <c r="C1968" s="21">
        <f t="shared" si="30"/>
        <v>4026908</v>
      </c>
      <c r="D1968" t="s">
        <v>12047</v>
      </c>
    </row>
    <row r="1969" spans="1:4" x14ac:dyDescent="0.3">
      <c r="A1969">
        <v>39026186</v>
      </c>
      <c r="B1969">
        <v>35000000</v>
      </c>
      <c r="C1969" s="21">
        <f t="shared" si="30"/>
        <v>4026186</v>
      </c>
      <c r="D1969" t="s">
        <v>9311</v>
      </c>
    </row>
    <row r="1970" spans="1:4" x14ac:dyDescent="0.3">
      <c r="A1970">
        <v>41997790</v>
      </c>
      <c r="B1970">
        <v>38000000</v>
      </c>
      <c r="C1970" s="21">
        <f t="shared" si="30"/>
        <v>3997790</v>
      </c>
      <c r="D1970" t="s">
        <v>9236</v>
      </c>
    </row>
    <row r="1971" spans="1:4" x14ac:dyDescent="0.3">
      <c r="A1971">
        <v>60984028</v>
      </c>
      <c r="B1971">
        <v>57000000</v>
      </c>
      <c r="C1971" s="21">
        <f t="shared" si="30"/>
        <v>3984028</v>
      </c>
      <c r="D1971" t="s">
        <v>8745</v>
      </c>
    </row>
    <row r="1972" spans="1:4" x14ac:dyDescent="0.3">
      <c r="A1972">
        <v>4771000</v>
      </c>
      <c r="B1972">
        <v>800000</v>
      </c>
      <c r="C1972" s="21">
        <f t="shared" si="30"/>
        <v>3971000</v>
      </c>
      <c r="D1972" t="s">
        <v>12294</v>
      </c>
    </row>
    <row r="1973" spans="1:4" x14ac:dyDescent="0.3">
      <c r="A1973">
        <v>4946250</v>
      </c>
      <c r="B1973">
        <v>1000000</v>
      </c>
      <c r="C1973" s="21">
        <f t="shared" si="30"/>
        <v>3946250</v>
      </c>
      <c r="D1973" t="s">
        <v>12203</v>
      </c>
    </row>
    <row r="1974" spans="1:4" x14ac:dyDescent="0.3">
      <c r="A1974">
        <v>4186931</v>
      </c>
      <c r="B1974">
        <v>250000</v>
      </c>
      <c r="C1974" s="21">
        <f t="shared" si="30"/>
        <v>3936931</v>
      </c>
      <c r="D1974" t="s">
        <v>12474</v>
      </c>
    </row>
    <row r="1975" spans="1:4" x14ac:dyDescent="0.3">
      <c r="A1975">
        <v>5709616</v>
      </c>
      <c r="B1975">
        <v>1800000</v>
      </c>
      <c r="C1975" s="21">
        <f t="shared" si="30"/>
        <v>3909616</v>
      </c>
      <c r="D1975" t="s">
        <v>12017</v>
      </c>
    </row>
    <row r="1976" spans="1:4" x14ac:dyDescent="0.3">
      <c r="A1976">
        <v>6401336</v>
      </c>
      <c r="B1976">
        <v>2500000</v>
      </c>
      <c r="C1976" s="21">
        <f t="shared" si="30"/>
        <v>3901336</v>
      </c>
      <c r="D1976" t="s">
        <v>11857</v>
      </c>
    </row>
    <row r="1977" spans="1:4" x14ac:dyDescent="0.3">
      <c r="A1977">
        <v>25842000</v>
      </c>
      <c r="B1977">
        <v>22000000</v>
      </c>
      <c r="C1977" s="21">
        <f t="shared" si="30"/>
        <v>3842000</v>
      </c>
      <c r="D1977" t="s">
        <v>9922</v>
      </c>
    </row>
    <row r="1978" spans="1:4" x14ac:dyDescent="0.3">
      <c r="A1978">
        <v>28831145</v>
      </c>
      <c r="B1978">
        <v>25000000</v>
      </c>
      <c r="C1978" s="21">
        <f t="shared" si="30"/>
        <v>3831145</v>
      </c>
      <c r="D1978" t="s">
        <v>9807</v>
      </c>
    </row>
    <row r="1979" spans="1:4" x14ac:dyDescent="0.3">
      <c r="A1979">
        <v>7825820</v>
      </c>
      <c r="B1979">
        <v>4000000</v>
      </c>
      <c r="C1979" s="21">
        <f t="shared" si="30"/>
        <v>3825820</v>
      </c>
      <c r="D1979" t="s">
        <v>11605</v>
      </c>
    </row>
    <row r="1980" spans="1:4" x14ac:dyDescent="0.3">
      <c r="A1980">
        <v>9821335</v>
      </c>
      <c r="B1980">
        <v>6000000</v>
      </c>
      <c r="C1980" s="21">
        <f t="shared" si="30"/>
        <v>3821335</v>
      </c>
      <c r="D1980" t="s">
        <v>11602</v>
      </c>
    </row>
    <row r="1981" spans="1:4" x14ac:dyDescent="0.3">
      <c r="A1981">
        <v>8786715</v>
      </c>
      <c r="B1981">
        <v>5000000</v>
      </c>
      <c r="C1981" s="21">
        <f t="shared" si="30"/>
        <v>3786715</v>
      </c>
      <c r="D1981" t="s">
        <v>11465</v>
      </c>
    </row>
    <row r="1982" spans="1:4" x14ac:dyDescent="0.3">
      <c r="A1982">
        <v>7267324</v>
      </c>
      <c r="B1982">
        <v>3500000</v>
      </c>
      <c r="C1982" s="21">
        <f t="shared" si="30"/>
        <v>3767324</v>
      </c>
      <c r="D1982" t="s">
        <v>12031</v>
      </c>
    </row>
    <row r="1983" spans="1:4" x14ac:dyDescent="0.3">
      <c r="A1983">
        <v>7159147</v>
      </c>
      <c r="B1983">
        <v>3400000</v>
      </c>
      <c r="C1983" s="21">
        <f t="shared" si="30"/>
        <v>3759147</v>
      </c>
      <c r="D1983" t="s">
        <v>11607</v>
      </c>
    </row>
    <row r="1984" spans="1:4" x14ac:dyDescent="0.3">
      <c r="A1984">
        <v>53846915</v>
      </c>
      <c r="B1984">
        <v>50100000</v>
      </c>
      <c r="C1984" s="21">
        <f t="shared" si="30"/>
        <v>3746915</v>
      </c>
      <c r="D1984" t="s">
        <v>8607</v>
      </c>
    </row>
    <row r="1985" spans="1:4" x14ac:dyDescent="0.3">
      <c r="A1985">
        <v>103738726</v>
      </c>
      <c r="B1985">
        <v>100000000</v>
      </c>
      <c r="C1985" s="21">
        <f t="shared" si="30"/>
        <v>3738726</v>
      </c>
      <c r="D1985" t="s">
        <v>8952</v>
      </c>
    </row>
    <row r="1986" spans="1:4" x14ac:dyDescent="0.3">
      <c r="A1986">
        <v>4000000</v>
      </c>
      <c r="B1986">
        <v>350000</v>
      </c>
      <c r="C1986" s="21">
        <f t="shared" ref="C1986:C2049" si="31">A1986-B1986</f>
        <v>3650000</v>
      </c>
      <c r="D1986" t="s">
        <v>12441</v>
      </c>
    </row>
    <row r="1987" spans="1:4" x14ac:dyDescent="0.3">
      <c r="A1987">
        <v>10149779</v>
      </c>
      <c r="B1987">
        <v>6500000</v>
      </c>
      <c r="C1987" s="21">
        <f t="shared" si="31"/>
        <v>3649779</v>
      </c>
      <c r="D1987" t="s">
        <v>11284</v>
      </c>
    </row>
    <row r="1988" spans="1:4" x14ac:dyDescent="0.3">
      <c r="A1988">
        <v>14114488</v>
      </c>
      <c r="B1988">
        <v>10500000</v>
      </c>
      <c r="C1988" s="21">
        <f t="shared" si="31"/>
        <v>3614488</v>
      </c>
      <c r="D1988" t="s">
        <v>11010</v>
      </c>
    </row>
    <row r="1989" spans="1:4" x14ac:dyDescent="0.3">
      <c r="A1989">
        <v>75600000</v>
      </c>
      <c r="B1989">
        <v>72000000</v>
      </c>
      <c r="C1989" s="21">
        <f t="shared" si="31"/>
        <v>3600000</v>
      </c>
      <c r="D1989" t="s">
        <v>8527</v>
      </c>
    </row>
    <row r="1990" spans="1:4" x14ac:dyDescent="0.3">
      <c r="A1990">
        <v>31600000</v>
      </c>
      <c r="B1990">
        <v>28000000</v>
      </c>
      <c r="C1990" s="21">
        <f t="shared" si="31"/>
        <v>3600000</v>
      </c>
      <c r="D1990" t="s">
        <v>9626</v>
      </c>
    </row>
    <row r="1991" spans="1:4" x14ac:dyDescent="0.3">
      <c r="A1991">
        <v>16574731</v>
      </c>
      <c r="B1991">
        <v>13000000</v>
      </c>
      <c r="C1991" s="21">
        <f t="shared" si="31"/>
        <v>3574731</v>
      </c>
      <c r="D1991" t="s">
        <v>10638</v>
      </c>
    </row>
    <row r="1992" spans="1:4" x14ac:dyDescent="0.3">
      <c r="A1992">
        <v>3799339</v>
      </c>
      <c r="B1992">
        <v>250000</v>
      </c>
      <c r="C1992" s="21">
        <f t="shared" si="31"/>
        <v>3549339</v>
      </c>
      <c r="D1992" t="s">
        <v>12476</v>
      </c>
    </row>
    <row r="1993" spans="1:4" x14ac:dyDescent="0.3">
      <c r="A1993">
        <v>6517198</v>
      </c>
      <c r="B1993">
        <v>3000000</v>
      </c>
      <c r="C1993" s="21">
        <f t="shared" si="31"/>
        <v>3517198</v>
      </c>
      <c r="D1993" t="s">
        <v>11725</v>
      </c>
    </row>
    <row r="1994" spans="1:4" x14ac:dyDescent="0.3">
      <c r="A1994">
        <v>48472213</v>
      </c>
      <c r="B1994">
        <v>45000000</v>
      </c>
      <c r="C1994" s="21">
        <f t="shared" si="31"/>
        <v>3472213</v>
      </c>
      <c r="D1994" t="s">
        <v>8691</v>
      </c>
    </row>
    <row r="1995" spans="1:4" x14ac:dyDescent="0.3">
      <c r="A1995">
        <v>19445217</v>
      </c>
      <c r="B1995">
        <v>16000000</v>
      </c>
      <c r="C1995" s="21">
        <f t="shared" si="31"/>
        <v>3445217</v>
      </c>
      <c r="D1995" t="s">
        <v>8296</v>
      </c>
    </row>
    <row r="1996" spans="1:4" x14ac:dyDescent="0.3">
      <c r="A1996">
        <v>19445217</v>
      </c>
      <c r="B1996">
        <v>16000000</v>
      </c>
      <c r="C1996" s="21">
        <f t="shared" si="31"/>
        <v>3445217</v>
      </c>
      <c r="D1996" t="s">
        <v>8297</v>
      </c>
    </row>
    <row r="1997" spans="1:4" x14ac:dyDescent="0.3">
      <c r="A1997">
        <v>19445217</v>
      </c>
      <c r="B1997">
        <v>16000000</v>
      </c>
      <c r="C1997" s="21">
        <f t="shared" si="31"/>
        <v>3445217</v>
      </c>
      <c r="D1997" t="s">
        <v>8301</v>
      </c>
    </row>
    <row r="1998" spans="1:4" x14ac:dyDescent="0.3">
      <c r="A1998">
        <v>19445217</v>
      </c>
      <c r="B1998">
        <v>16000000</v>
      </c>
      <c r="C1998" s="21">
        <f t="shared" si="31"/>
        <v>3445217</v>
      </c>
      <c r="D1998" t="s">
        <v>8302</v>
      </c>
    </row>
    <row r="1999" spans="1:4" x14ac:dyDescent="0.3">
      <c r="A1999">
        <v>19445217</v>
      </c>
      <c r="B1999">
        <v>16000000</v>
      </c>
      <c r="C1999" s="21">
        <f t="shared" si="31"/>
        <v>3445217</v>
      </c>
      <c r="D1999" t="s">
        <v>8360</v>
      </c>
    </row>
    <row r="2000" spans="1:4" x14ac:dyDescent="0.3">
      <c r="A2000">
        <v>19445217</v>
      </c>
      <c r="B2000">
        <v>16000000</v>
      </c>
      <c r="C2000" s="21">
        <f t="shared" si="31"/>
        <v>3445217</v>
      </c>
      <c r="D2000" t="s">
        <v>8403</v>
      </c>
    </row>
    <row r="2001" spans="1:4" x14ac:dyDescent="0.3">
      <c r="A2001">
        <v>19445217</v>
      </c>
      <c r="B2001">
        <v>16000000</v>
      </c>
      <c r="C2001" s="21">
        <f t="shared" si="31"/>
        <v>3445217</v>
      </c>
      <c r="D2001" t="s">
        <v>8458</v>
      </c>
    </row>
    <row r="2002" spans="1:4" x14ac:dyDescent="0.3">
      <c r="A2002">
        <v>19445217</v>
      </c>
      <c r="B2002">
        <v>16000000</v>
      </c>
      <c r="C2002" s="21">
        <f t="shared" si="31"/>
        <v>3445217</v>
      </c>
      <c r="D2002" t="s">
        <v>8740</v>
      </c>
    </row>
    <row r="2003" spans="1:4" x14ac:dyDescent="0.3">
      <c r="A2003">
        <v>19445217</v>
      </c>
      <c r="B2003">
        <v>16000000</v>
      </c>
      <c r="C2003" s="21">
        <f t="shared" si="31"/>
        <v>3445217</v>
      </c>
      <c r="D2003" t="s">
        <v>9064</v>
      </c>
    </row>
    <row r="2004" spans="1:4" x14ac:dyDescent="0.3">
      <c r="A2004">
        <v>19445217</v>
      </c>
      <c r="B2004">
        <v>16000000</v>
      </c>
      <c r="C2004" s="21">
        <f t="shared" si="31"/>
        <v>3445217</v>
      </c>
      <c r="D2004" t="s">
        <v>9313</v>
      </c>
    </row>
    <row r="2005" spans="1:4" x14ac:dyDescent="0.3">
      <c r="A2005">
        <v>19445217</v>
      </c>
      <c r="B2005">
        <v>16000000</v>
      </c>
      <c r="C2005" s="21">
        <f t="shared" si="31"/>
        <v>3445217</v>
      </c>
      <c r="D2005" t="s">
        <v>9577</v>
      </c>
    </row>
    <row r="2006" spans="1:4" x14ac:dyDescent="0.3">
      <c r="A2006">
        <v>19445217</v>
      </c>
      <c r="B2006">
        <v>16000000</v>
      </c>
      <c r="C2006" s="21">
        <f t="shared" si="31"/>
        <v>3445217</v>
      </c>
      <c r="D2006" t="s">
        <v>9580</v>
      </c>
    </row>
    <row r="2007" spans="1:4" x14ac:dyDescent="0.3">
      <c r="A2007">
        <v>19445217</v>
      </c>
      <c r="B2007">
        <v>16000000</v>
      </c>
      <c r="C2007" s="21">
        <f t="shared" si="31"/>
        <v>3445217</v>
      </c>
      <c r="D2007" t="s">
        <v>9718</v>
      </c>
    </row>
    <row r="2008" spans="1:4" x14ac:dyDescent="0.3">
      <c r="A2008">
        <v>19445217</v>
      </c>
      <c r="B2008">
        <v>16000000</v>
      </c>
      <c r="C2008" s="21">
        <f t="shared" si="31"/>
        <v>3445217</v>
      </c>
      <c r="D2008" t="s">
        <v>9841</v>
      </c>
    </row>
    <row r="2009" spans="1:4" x14ac:dyDescent="0.3">
      <c r="A2009">
        <v>19445217</v>
      </c>
      <c r="B2009">
        <v>16000000</v>
      </c>
      <c r="C2009" s="21">
        <f t="shared" si="31"/>
        <v>3445217</v>
      </c>
      <c r="D2009" t="s">
        <v>10156</v>
      </c>
    </row>
    <row r="2010" spans="1:4" x14ac:dyDescent="0.3">
      <c r="A2010">
        <v>19445217</v>
      </c>
      <c r="B2010">
        <v>16000000</v>
      </c>
      <c r="C2010" s="21">
        <f t="shared" si="31"/>
        <v>3445217</v>
      </c>
      <c r="D2010" t="s">
        <v>10178</v>
      </c>
    </row>
    <row r="2011" spans="1:4" x14ac:dyDescent="0.3">
      <c r="A2011">
        <v>19445217</v>
      </c>
      <c r="B2011">
        <v>16000000</v>
      </c>
      <c r="C2011" s="21">
        <f t="shared" si="31"/>
        <v>3445217</v>
      </c>
      <c r="D2011" t="s">
        <v>10192</v>
      </c>
    </row>
    <row r="2012" spans="1:4" x14ac:dyDescent="0.3">
      <c r="A2012">
        <v>19445217</v>
      </c>
      <c r="B2012">
        <v>16000000</v>
      </c>
      <c r="C2012" s="21">
        <f t="shared" si="31"/>
        <v>3445217</v>
      </c>
      <c r="D2012" t="s">
        <v>10261</v>
      </c>
    </row>
    <row r="2013" spans="1:4" x14ac:dyDescent="0.3">
      <c r="A2013">
        <v>19445217</v>
      </c>
      <c r="B2013">
        <v>16000000</v>
      </c>
      <c r="C2013" s="21">
        <f t="shared" si="31"/>
        <v>3445217</v>
      </c>
      <c r="D2013" t="s">
        <v>10367</v>
      </c>
    </row>
    <row r="2014" spans="1:4" x14ac:dyDescent="0.3">
      <c r="A2014">
        <v>19445217</v>
      </c>
      <c r="B2014">
        <v>16000000</v>
      </c>
      <c r="C2014" s="21">
        <f t="shared" si="31"/>
        <v>3445217</v>
      </c>
      <c r="D2014" t="s">
        <v>10382</v>
      </c>
    </row>
    <row r="2015" spans="1:4" x14ac:dyDescent="0.3">
      <c r="A2015">
        <v>19445217</v>
      </c>
      <c r="B2015">
        <v>16000000</v>
      </c>
      <c r="C2015" s="21">
        <f t="shared" si="31"/>
        <v>3445217</v>
      </c>
      <c r="D2015" t="s">
        <v>10383</v>
      </c>
    </row>
    <row r="2016" spans="1:4" x14ac:dyDescent="0.3">
      <c r="A2016">
        <v>19445217</v>
      </c>
      <c r="B2016">
        <v>16000000</v>
      </c>
      <c r="C2016" s="21">
        <f t="shared" si="31"/>
        <v>3445217</v>
      </c>
      <c r="D2016" t="s">
        <v>10397</v>
      </c>
    </row>
    <row r="2017" spans="1:4" x14ac:dyDescent="0.3">
      <c r="A2017">
        <v>19445217</v>
      </c>
      <c r="B2017">
        <v>16000000</v>
      </c>
      <c r="C2017" s="21">
        <f t="shared" si="31"/>
        <v>3445217</v>
      </c>
      <c r="D2017" t="s">
        <v>10490</v>
      </c>
    </row>
    <row r="2018" spans="1:4" x14ac:dyDescent="0.3">
      <c r="A2018">
        <v>19445217</v>
      </c>
      <c r="B2018">
        <v>16000000</v>
      </c>
      <c r="C2018" s="21">
        <f t="shared" si="31"/>
        <v>3445217</v>
      </c>
      <c r="D2018" t="s">
        <v>10511</v>
      </c>
    </row>
    <row r="2019" spans="1:4" x14ac:dyDescent="0.3">
      <c r="A2019">
        <v>19445217</v>
      </c>
      <c r="B2019">
        <v>16000000</v>
      </c>
      <c r="C2019" s="21">
        <f t="shared" si="31"/>
        <v>3445217</v>
      </c>
      <c r="D2019" t="s">
        <v>10526</v>
      </c>
    </row>
    <row r="2020" spans="1:4" x14ac:dyDescent="0.3">
      <c r="A2020">
        <v>19445217</v>
      </c>
      <c r="B2020">
        <v>16000000</v>
      </c>
      <c r="C2020" s="21">
        <f t="shared" si="31"/>
        <v>3445217</v>
      </c>
      <c r="D2020" t="s">
        <v>10541</v>
      </c>
    </row>
    <row r="2021" spans="1:4" x14ac:dyDescent="0.3">
      <c r="A2021">
        <v>19445217</v>
      </c>
      <c r="B2021">
        <v>16000000</v>
      </c>
      <c r="C2021" s="21">
        <f t="shared" si="31"/>
        <v>3445217</v>
      </c>
      <c r="D2021" t="s">
        <v>10587</v>
      </c>
    </row>
    <row r="2022" spans="1:4" x14ac:dyDescent="0.3">
      <c r="A2022">
        <v>19445217</v>
      </c>
      <c r="B2022">
        <v>16000000</v>
      </c>
      <c r="C2022" s="21">
        <f t="shared" si="31"/>
        <v>3445217</v>
      </c>
      <c r="D2022" t="s">
        <v>10636</v>
      </c>
    </row>
    <row r="2023" spans="1:4" x14ac:dyDescent="0.3">
      <c r="A2023">
        <v>19445217</v>
      </c>
      <c r="B2023">
        <v>16000000</v>
      </c>
      <c r="C2023" s="21">
        <f t="shared" si="31"/>
        <v>3445217</v>
      </c>
      <c r="D2023" t="s">
        <v>10669</v>
      </c>
    </row>
    <row r="2024" spans="1:4" x14ac:dyDescent="0.3">
      <c r="A2024">
        <v>19445217</v>
      </c>
      <c r="B2024">
        <v>16000000</v>
      </c>
      <c r="C2024" s="21">
        <f t="shared" si="31"/>
        <v>3445217</v>
      </c>
      <c r="D2024" t="s">
        <v>10768</v>
      </c>
    </row>
    <row r="2025" spans="1:4" x14ac:dyDescent="0.3">
      <c r="A2025">
        <v>19445217</v>
      </c>
      <c r="B2025">
        <v>16000000</v>
      </c>
      <c r="C2025" s="21">
        <f t="shared" si="31"/>
        <v>3445217</v>
      </c>
      <c r="D2025" t="s">
        <v>10826</v>
      </c>
    </row>
    <row r="2026" spans="1:4" x14ac:dyDescent="0.3">
      <c r="A2026">
        <v>19445217</v>
      </c>
      <c r="B2026">
        <v>16000000</v>
      </c>
      <c r="C2026" s="21">
        <f t="shared" si="31"/>
        <v>3445217</v>
      </c>
      <c r="D2026" t="s">
        <v>10985</v>
      </c>
    </row>
    <row r="2027" spans="1:4" x14ac:dyDescent="0.3">
      <c r="A2027">
        <v>19445217</v>
      </c>
      <c r="B2027">
        <v>16000000</v>
      </c>
      <c r="C2027" s="21">
        <f t="shared" si="31"/>
        <v>3445217</v>
      </c>
      <c r="D2027" t="s">
        <v>10988</v>
      </c>
    </row>
    <row r="2028" spans="1:4" x14ac:dyDescent="0.3">
      <c r="A2028">
        <v>19445217</v>
      </c>
      <c r="B2028">
        <v>16000000</v>
      </c>
      <c r="C2028" s="21">
        <f t="shared" si="31"/>
        <v>3445217</v>
      </c>
      <c r="D2028" t="s">
        <v>11027</v>
      </c>
    </row>
    <row r="2029" spans="1:4" x14ac:dyDescent="0.3">
      <c r="A2029">
        <v>19445217</v>
      </c>
      <c r="B2029">
        <v>16000000</v>
      </c>
      <c r="C2029" s="21">
        <f t="shared" si="31"/>
        <v>3445217</v>
      </c>
      <c r="D2029" t="s">
        <v>11055</v>
      </c>
    </row>
    <row r="2030" spans="1:4" x14ac:dyDescent="0.3">
      <c r="A2030">
        <v>19445217</v>
      </c>
      <c r="B2030">
        <v>16000000</v>
      </c>
      <c r="C2030" s="21">
        <f t="shared" si="31"/>
        <v>3445217</v>
      </c>
      <c r="D2030" t="s">
        <v>11061</v>
      </c>
    </row>
    <row r="2031" spans="1:4" x14ac:dyDescent="0.3">
      <c r="A2031">
        <v>19445217</v>
      </c>
      <c r="B2031">
        <v>16000000</v>
      </c>
      <c r="C2031" s="21">
        <f t="shared" si="31"/>
        <v>3445217</v>
      </c>
      <c r="D2031" t="s">
        <v>11064</v>
      </c>
    </row>
    <row r="2032" spans="1:4" x14ac:dyDescent="0.3">
      <c r="A2032">
        <v>19445217</v>
      </c>
      <c r="B2032">
        <v>16000000</v>
      </c>
      <c r="C2032" s="21">
        <f t="shared" si="31"/>
        <v>3445217</v>
      </c>
      <c r="D2032" t="s">
        <v>11108</v>
      </c>
    </row>
    <row r="2033" spans="1:4" x14ac:dyDescent="0.3">
      <c r="A2033">
        <v>19445217</v>
      </c>
      <c r="B2033">
        <v>16000000</v>
      </c>
      <c r="C2033" s="21">
        <f t="shared" si="31"/>
        <v>3445217</v>
      </c>
      <c r="D2033" t="s">
        <v>11144</v>
      </c>
    </row>
    <row r="2034" spans="1:4" x14ac:dyDescent="0.3">
      <c r="A2034">
        <v>19445217</v>
      </c>
      <c r="B2034">
        <v>16000000</v>
      </c>
      <c r="C2034" s="21">
        <f t="shared" si="31"/>
        <v>3445217</v>
      </c>
      <c r="D2034" t="s">
        <v>11161</v>
      </c>
    </row>
    <row r="2035" spans="1:4" x14ac:dyDescent="0.3">
      <c r="A2035">
        <v>19445217</v>
      </c>
      <c r="B2035">
        <v>16000000</v>
      </c>
      <c r="C2035" s="21">
        <f t="shared" si="31"/>
        <v>3445217</v>
      </c>
      <c r="D2035" t="s">
        <v>11261</v>
      </c>
    </row>
    <row r="2036" spans="1:4" x14ac:dyDescent="0.3">
      <c r="A2036">
        <v>19445217</v>
      </c>
      <c r="B2036">
        <v>16000000</v>
      </c>
      <c r="C2036" s="21">
        <f t="shared" si="31"/>
        <v>3445217</v>
      </c>
      <c r="D2036" t="s">
        <v>11278</v>
      </c>
    </row>
    <row r="2037" spans="1:4" x14ac:dyDescent="0.3">
      <c r="A2037">
        <v>19445217</v>
      </c>
      <c r="B2037">
        <v>16000000</v>
      </c>
      <c r="C2037" s="21">
        <f t="shared" si="31"/>
        <v>3445217</v>
      </c>
      <c r="D2037" t="s">
        <v>11341</v>
      </c>
    </row>
    <row r="2038" spans="1:4" x14ac:dyDescent="0.3">
      <c r="A2038">
        <v>19445217</v>
      </c>
      <c r="B2038">
        <v>16000000</v>
      </c>
      <c r="C2038" s="21">
        <f t="shared" si="31"/>
        <v>3445217</v>
      </c>
      <c r="D2038" t="s">
        <v>11361</v>
      </c>
    </row>
    <row r="2039" spans="1:4" x14ac:dyDescent="0.3">
      <c r="A2039">
        <v>19445217</v>
      </c>
      <c r="B2039">
        <v>16000000</v>
      </c>
      <c r="C2039" s="21">
        <f t="shared" si="31"/>
        <v>3445217</v>
      </c>
      <c r="D2039" t="s">
        <v>11386</v>
      </c>
    </row>
    <row r="2040" spans="1:4" x14ac:dyDescent="0.3">
      <c r="A2040">
        <v>19445217</v>
      </c>
      <c r="B2040">
        <v>16000000</v>
      </c>
      <c r="C2040" s="21">
        <f t="shared" si="31"/>
        <v>3445217</v>
      </c>
      <c r="D2040" t="s">
        <v>11396</v>
      </c>
    </row>
    <row r="2041" spans="1:4" x14ac:dyDescent="0.3">
      <c r="A2041">
        <v>19445217</v>
      </c>
      <c r="B2041">
        <v>16000000</v>
      </c>
      <c r="C2041" s="21">
        <f t="shared" si="31"/>
        <v>3445217</v>
      </c>
      <c r="D2041" t="s">
        <v>11511</v>
      </c>
    </row>
    <row r="2042" spans="1:4" x14ac:dyDescent="0.3">
      <c r="A2042">
        <v>19445217</v>
      </c>
      <c r="B2042">
        <v>16000000</v>
      </c>
      <c r="C2042" s="21">
        <f t="shared" si="31"/>
        <v>3445217</v>
      </c>
      <c r="D2042" t="s">
        <v>11512</v>
      </c>
    </row>
    <row r="2043" spans="1:4" x14ac:dyDescent="0.3">
      <c r="A2043">
        <v>19445217</v>
      </c>
      <c r="B2043">
        <v>16000000</v>
      </c>
      <c r="C2043" s="21">
        <f t="shared" si="31"/>
        <v>3445217</v>
      </c>
      <c r="D2043" t="s">
        <v>11515</v>
      </c>
    </row>
    <row r="2044" spans="1:4" x14ac:dyDescent="0.3">
      <c r="A2044">
        <v>19445217</v>
      </c>
      <c r="B2044">
        <v>16000000</v>
      </c>
      <c r="C2044" s="21">
        <f t="shared" si="31"/>
        <v>3445217</v>
      </c>
      <c r="D2044" t="s">
        <v>11523</v>
      </c>
    </row>
    <row r="2045" spans="1:4" x14ac:dyDescent="0.3">
      <c r="A2045">
        <v>19445217</v>
      </c>
      <c r="B2045">
        <v>16000000</v>
      </c>
      <c r="C2045" s="21">
        <f t="shared" si="31"/>
        <v>3445217</v>
      </c>
      <c r="D2045" t="s">
        <v>11537</v>
      </c>
    </row>
    <row r="2046" spans="1:4" x14ac:dyDescent="0.3">
      <c r="A2046">
        <v>19445217</v>
      </c>
      <c r="B2046">
        <v>16000000</v>
      </c>
      <c r="C2046" s="21">
        <f t="shared" si="31"/>
        <v>3445217</v>
      </c>
      <c r="D2046" t="s">
        <v>11539</v>
      </c>
    </row>
    <row r="2047" spans="1:4" x14ac:dyDescent="0.3">
      <c r="A2047">
        <v>19445217</v>
      </c>
      <c r="B2047">
        <v>16000000</v>
      </c>
      <c r="C2047" s="21">
        <f t="shared" si="31"/>
        <v>3445217</v>
      </c>
      <c r="D2047" t="s">
        <v>11553</v>
      </c>
    </row>
    <row r="2048" spans="1:4" x14ac:dyDescent="0.3">
      <c r="A2048">
        <v>19445217</v>
      </c>
      <c r="B2048">
        <v>16000000</v>
      </c>
      <c r="C2048" s="21">
        <f t="shared" si="31"/>
        <v>3445217</v>
      </c>
      <c r="D2048" t="s">
        <v>11567</v>
      </c>
    </row>
    <row r="2049" spans="1:4" x14ac:dyDescent="0.3">
      <c r="A2049">
        <v>19445217</v>
      </c>
      <c r="B2049">
        <v>16000000</v>
      </c>
      <c r="C2049" s="21">
        <f t="shared" si="31"/>
        <v>3445217</v>
      </c>
      <c r="D2049" t="s">
        <v>11628</v>
      </c>
    </row>
    <row r="2050" spans="1:4" x14ac:dyDescent="0.3">
      <c r="A2050">
        <v>19445217</v>
      </c>
      <c r="B2050">
        <v>16000000</v>
      </c>
      <c r="C2050" s="21">
        <f t="shared" ref="C2050:C2113" si="32">A2050-B2050</f>
        <v>3445217</v>
      </c>
      <c r="D2050" t="s">
        <v>11646</v>
      </c>
    </row>
    <row r="2051" spans="1:4" x14ac:dyDescent="0.3">
      <c r="A2051">
        <v>19445217</v>
      </c>
      <c r="B2051">
        <v>16000000</v>
      </c>
      <c r="C2051" s="21">
        <f t="shared" si="32"/>
        <v>3445217</v>
      </c>
      <c r="D2051" t="s">
        <v>11653</v>
      </c>
    </row>
    <row r="2052" spans="1:4" x14ac:dyDescent="0.3">
      <c r="A2052">
        <v>19445217</v>
      </c>
      <c r="B2052">
        <v>16000000</v>
      </c>
      <c r="C2052" s="21">
        <f t="shared" si="32"/>
        <v>3445217</v>
      </c>
      <c r="D2052" t="s">
        <v>11661</v>
      </c>
    </row>
    <row r="2053" spans="1:4" x14ac:dyDescent="0.3">
      <c r="A2053">
        <v>19445217</v>
      </c>
      <c r="B2053">
        <v>16000000</v>
      </c>
      <c r="C2053" s="21">
        <f t="shared" si="32"/>
        <v>3445217</v>
      </c>
      <c r="D2053" t="s">
        <v>11686</v>
      </c>
    </row>
    <row r="2054" spans="1:4" x14ac:dyDescent="0.3">
      <c r="A2054">
        <v>19445217</v>
      </c>
      <c r="B2054">
        <v>16000000</v>
      </c>
      <c r="C2054" s="21">
        <f t="shared" si="32"/>
        <v>3445217</v>
      </c>
      <c r="D2054" t="s">
        <v>11708</v>
      </c>
    </row>
    <row r="2055" spans="1:4" x14ac:dyDescent="0.3">
      <c r="A2055">
        <v>19445217</v>
      </c>
      <c r="B2055">
        <v>16000000</v>
      </c>
      <c r="C2055" s="21">
        <f t="shared" si="32"/>
        <v>3445217</v>
      </c>
      <c r="D2055" t="s">
        <v>11746</v>
      </c>
    </row>
    <row r="2056" spans="1:4" x14ac:dyDescent="0.3">
      <c r="A2056">
        <v>19445217</v>
      </c>
      <c r="B2056">
        <v>16000000</v>
      </c>
      <c r="C2056" s="21">
        <f t="shared" si="32"/>
        <v>3445217</v>
      </c>
      <c r="D2056" t="s">
        <v>11793</v>
      </c>
    </row>
    <row r="2057" spans="1:4" x14ac:dyDescent="0.3">
      <c r="A2057">
        <v>19445217</v>
      </c>
      <c r="B2057">
        <v>16000000</v>
      </c>
      <c r="C2057" s="21">
        <f t="shared" si="32"/>
        <v>3445217</v>
      </c>
      <c r="D2057" t="s">
        <v>11806</v>
      </c>
    </row>
    <row r="2058" spans="1:4" x14ac:dyDescent="0.3">
      <c r="A2058">
        <v>19445217</v>
      </c>
      <c r="B2058">
        <v>16000000</v>
      </c>
      <c r="C2058" s="21">
        <f t="shared" si="32"/>
        <v>3445217</v>
      </c>
      <c r="D2058" t="s">
        <v>11816</v>
      </c>
    </row>
    <row r="2059" spans="1:4" x14ac:dyDescent="0.3">
      <c r="A2059">
        <v>19445217</v>
      </c>
      <c r="B2059">
        <v>16000000</v>
      </c>
      <c r="C2059" s="21">
        <f t="shared" si="32"/>
        <v>3445217</v>
      </c>
      <c r="D2059" t="s">
        <v>11824</v>
      </c>
    </row>
    <row r="2060" spans="1:4" x14ac:dyDescent="0.3">
      <c r="A2060">
        <v>19445217</v>
      </c>
      <c r="B2060">
        <v>16000000</v>
      </c>
      <c r="C2060" s="21">
        <f t="shared" si="32"/>
        <v>3445217</v>
      </c>
      <c r="D2060" t="s">
        <v>11835</v>
      </c>
    </row>
    <row r="2061" spans="1:4" x14ac:dyDescent="0.3">
      <c r="A2061">
        <v>19445217</v>
      </c>
      <c r="B2061">
        <v>16000000</v>
      </c>
      <c r="C2061" s="21">
        <f t="shared" si="32"/>
        <v>3445217</v>
      </c>
      <c r="D2061" t="s">
        <v>11891</v>
      </c>
    </row>
    <row r="2062" spans="1:4" x14ac:dyDescent="0.3">
      <c r="A2062">
        <v>19445217</v>
      </c>
      <c r="B2062">
        <v>16000000</v>
      </c>
      <c r="C2062" s="21">
        <f t="shared" si="32"/>
        <v>3445217</v>
      </c>
      <c r="D2062" t="s">
        <v>11901</v>
      </c>
    </row>
    <row r="2063" spans="1:4" x14ac:dyDescent="0.3">
      <c r="A2063">
        <v>19445217</v>
      </c>
      <c r="B2063">
        <v>16000000</v>
      </c>
      <c r="C2063" s="21">
        <f t="shared" si="32"/>
        <v>3445217</v>
      </c>
      <c r="D2063" t="s">
        <v>11912</v>
      </c>
    </row>
    <row r="2064" spans="1:4" x14ac:dyDescent="0.3">
      <c r="A2064">
        <v>19445217</v>
      </c>
      <c r="B2064">
        <v>16000000</v>
      </c>
      <c r="C2064" s="21">
        <f t="shared" si="32"/>
        <v>3445217</v>
      </c>
      <c r="D2064" t="s">
        <v>11961</v>
      </c>
    </row>
    <row r="2065" spans="1:4" x14ac:dyDescent="0.3">
      <c r="A2065">
        <v>19445217</v>
      </c>
      <c r="B2065">
        <v>16000000</v>
      </c>
      <c r="C2065" s="21">
        <f t="shared" si="32"/>
        <v>3445217</v>
      </c>
      <c r="D2065" t="s">
        <v>11964</v>
      </c>
    </row>
    <row r="2066" spans="1:4" x14ac:dyDescent="0.3">
      <c r="A2066">
        <v>19445217</v>
      </c>
      <c r="B2066">
        <v>16000000</v>
      </c>
      <c r="C2066" s="21">
        <f t="shared" si="32"/>
        <v>3445217</v>
      </c>
      <c r="D2066" t="s">
        <v>11967</v>
      </c>
    </row>
    <row r="2067" spans="1:4" x14ac:dyDescent="0.3">
      <c r="A2067">
        <v>19445217</v>
      </c>
      <c r="B2067">
        <v>16000000</v>
      </c>
      <c r="C2067" s="21">
        <f t="shared" si="32"/>
        <v>3445217</v>
      </c>
      <c r="D2067" t="s">
        <v>11974</v>
      </c>
    </row>
    <row r="2068" spans="1:4" x14ac:dyDescent="0.3">
      <c r="A2068">
        <v>19445217</v>
      </c>
      <c r="B2068">
        <v>16000000</v>
      </c>
      <c r="C2068" s="21">
        <f t="shared" si="32"/>
        <v>3445217</v>
      </c>
      <c r="D2068" t="s">
        <v>11977</v>
      </c>
    </row>
    <row r="2069" spans="1:4" x14ac:dyDescent="0.3">
      <c r="A2069">
        <v>19445217</v>
      </c>
      <c r="B2069">
        <v>16000000</v>
      </c>
      <c r="C2069" s="21">
        <f t="shared" si="32"/>
        <v>3445217</v>
      </c>
      <c r="D2069" t="s">
        <v>11981</v>
      </c>
    </row>
    <row r="2070" spans="1:4" x14ac:dyDescent="0.3">
      <c r="A2070">
        <v>19445217</v>
      </c>
      <c r="B2070">
        <v>16000000</v>
      </c>
      <c r="C2070" s="21">
        <f t="shared" si="32"/>
        <v>3445217</v>
      </c>
      <c r="D2070" t="s">
        <v>11994</v>
      </c>
    </row>
    <row r="2071" spans="1:4" x14ac:dyDescent="0.3">
      <c r="A2071">
        <v>19445217</v>
      </c>
      <c r="B2071">
        <v>16000000</v>
      </c>
      <c r="C2071" s="21">
        <f t="shared" si="32"/>
        <v>3445217</v>
      </c>
      <c r="D2071" t="s">
        <v>12011</v>
      </c>
    </row>
    <row r="2072" spans="1:4" x14ac:dyDescent="0.3">
      <c r="A2072">
        <v>19445217</v>
      </c>
      <c r="B2072">
        <v>16000000</v>
      </c>
      <c r="C2072" s="21">
        <f t="shared" si="32"/>
        <v>3445217</v>
      </c>
      <c r="D2072" t="s">
        <v>12026</v>
      </c>
    </row>
    <row r="2073" spans="1:4" x14ac:dyDescent="0.3">
      <c r="A2073">
        <v>19445217</v>
      </c>
      <c r="B2073">
        <v>16000000</v>
      </c>
      <c r="C2073" s="21">
        <f t="shared" si="32"/>
        <v>3445217</v>
      </c>
      <c r="D2073" t="s">
        <v>12028</v>
      </c>
    </row>
    <row r="2074" spans="1:4" x14ac:dyDescent="0.3">
      <c r="A2074">
        <v>19445217</v>
      </c>
      <c r="B2074">
        <v>16000000</v>
      </c>
      <c r="C2074" s="21">
        <f t="shared" si="32"/>
        <v>3445217</v>
      </c>
      <c r="D2074" t="s">
        <v>12050</v>
      </c>
    </row>
    <row r="2075" spans="1:4" x14ac:dyDescent="0.3">
      <c r="A2075">
        <v>19445217</v>
      </c>
      <c r="B2075">
        <v>16000000</v>
      </c>
      <c r="C2075" s="21">
        <f t="shared" si="32"/>
        <v>3445217</v>
      </c>
      <c r="D2075" t="s">
        <v>12056</v>
      </c>
    </row>
    <row r="2076" spans="1:4" x14ac:dyDescent="0.3">
      <c r="A2076">
        <v>19445217</v>
      </c>
      <c r="B2076">
        <v>16000000</v>
      </c>
      <c r="C2076" s="21">
        <f t="shared" si="32"/>
        <v>3445217</v>
      </c>
      <c r="D2076" t="s">
        <v>12078</v>
      </c>
    </row>
    <row r="2077" spans="1:4" x14ac:dyDescent="0.3">
      <c r="A2077">
        <v>19445217</v>
      </c>
      <c r="B2077">
        <v>16000000</v>
      </c>
      <c r="C2077" s="21">
        <f t="shared" si="32"/>
        <v>3445217</v>
      </c>
      <c r="D2077" t="s">
        <v>12142</v>
      </c>
    </row>
    <row r="2078" spans="1:4" x14ac:dyDescent="0.3">
      <c r="A2078">
        <v>19445217</v>
      </c>
      <c r="B2078">
        <v>16000000</v>
      </c>
      <c r="C2078" s="21">
        <f t="shared" si="32"/>
        <v>3445217</v>
      </c>
      <c r="D2078" t="s">
        <v>12151</v>
      </c>
    </row>
    <row r="2079" spans="1:4" x14ac:dyDescent="0.3">
      <c r="A2079">
        <v>19445217</v>
      </c>
      <c r="B2079">
        <v>16000000</v>
      </c>
      <c r="C2079" s="21">
        <f t="shared" si="32"/>
        <v>3445217</v>
      </c>
      <c r="D2079" t="s">
        <v>12152</v>
      </c>
    </row>
    <row r="2080" spans="1:4" x14ac:dyDescent="0.3">
      <c r="A2080">
        <v>19445217</v>
      </c>
      <c r="B2080">
        <v>16000000</v>
      </c>
      <c r="C2080" s="21">
        <f t="shared" si="32"/>
        <v>3445217</v>
      </c>
      <c r="D2080" t="s">
        <v>12172</v>
      </c>
    </row>
    <row r="2081" spans="1:4" x14ac:dyDescent="0.3">
      <c r="A2081">
        <v>19445217</v>
      </c>
      <c r="B2081">
        <v>16000000</v>
      </c>
      <c r="C2081" s="21">
        <f t="shared" si="32"/>
        <v>3445217</v>
      </c>
      <c r="D2081" t="s">
        <v>12251</v>
      </c>
    </row>
    <row r="2082" spans="1:4" x14ac:dyDescent="0.3">
      <c r="A2082">
        <v>19445217</v>
      </c>
      <c r="B2082">
        <v>16000000</v>
      </c>
      <c r="C2082" s="21">
        <f t="shared" si="32"/>
        <v>3445217</v>
      </c>
      <c r="D2082" t="s">
        <v>12253</v>
      </c>
    </row>
    <row r="2083" spans="1:4" x14ac:dyDescent="0.3">
      <c r="A2083">
        <v>19445217</v>
      </c>
      <c r="B2083">
        <v>16000000</v>
      </c>
      <c r="C2083" s="21">
        <f t="shared" si="32"/>
        <v>3445217</v>
      </c>
      <c r="D2083" t="s">
        <v>12257</v>
      </c>
    </row>
    <row r="2084" spans="1:4" x14ac:dyDescent="0.3">
      <c r="A2084">
        <v>19445217</v>
      </c>
      <c r="B2084">
        <v>16000000</v>
      </c>
      <c r="C2084" s="21">
        <f t="shared" si="32"/>
        <v>3445217</v>
      </c>
      <c r="D2084" t="s">
        <v>12261</v>
      </c>
    </row>
    <row r="2085" spans="1:4" x14ac:dyDescent="0.3">
      <c r="A2085">
        <v>19445217</v>
      </c>
      <c r="B2085">
        <v>16000000</v>
      </c>
      <c r="C2085" s="21">
        <f t="shared" si="32"/>
        <v>3445217</v>
      </c>
      <c r="D2085" t="s">
        <v>12267</v>
      </c>
    </row>
    <row r="2086" spans="1:4" x14ac:dyDescent="0.3">
      <c r="A2086">
        <v>19445217</v>
      </c>
      <c r="B2086">
        <v>16000000</v>
      </c>
      <c r="C2086" s="21">
        <f t="shared" si="32"/>
        <v>3445217</v>
      </c>
      <c r="D2086" t="s">
        <v>12293</v>
      </c>
    </row>
    <row r="2087" spans="1:4" x14ac:dyDescent="0.3">
      <c r="A2087">
        <v>19445217</v>
      </c>
      <c r="B2087">
        <v>16000000</v>
      </c>
      <c r="C2087" s="21">
        <f t="shared" si="32"/>
        <v>3445217</v>
      </c>
      <c r="D2087" t="s">
        <v>12306</v>
      </c>
    </row>
    <row r="2088" spans="1:4" x14ac:dyDescent="0.3">
      <c r="A2088">
        <v>19445217</v>
      </c>
      <c r="B2088">
        <v>16000000</v>
      </c>
      <c r="C2088" s="21">
        <f t="shared" si="32"/>
        <v>3445217</v>
      </c>
      <c r="D2088" t="s">
        <v>12322</v>
      </c>
    </row>
    <row r="2089" spans="1:4" x14ac:dyDescent="0.3">
      <c r="A2089">
        <v>19445217</v>
      </c>
      <c r="B2089">
        <v>16000000</v>
      </c>
      <c r="C2089" s="21">
        <f t="shared" si="32"/>
        <v>3445217</v>
      </c>
      <c r="D2089" t="s">
        <v>12325</v>
      </c>
    </row>
    <row r="2090" spans="1:4" x14ac:dyDescent="0.3">
      <c r="A2090">
        <v>19445217</v>
      </c>
      <c r="B2090">
        <v>16000000</v>
      </c>
      <c r="C2090" s="21">
        <f t="shared" si="32"/>
        <v>3445217</v>
      </c>
      <c r="D2090" t="s">
        <v>12347</v>
      </c>
    </row>
    <row r="2091" spans="1:4" x14ac:dyDescent="0.3">
      <c r="A2091">
        <v>19445217</v>
      </c>
      <c r="B2091">
        <v>16000000</v>
      </c>
      <c r="C2091" s="21">
        <f t="shared" si="32"/>
        <v>3445217</v>
      </c>
      <c r="D2091" t="s">
        <v>12357</v>
      </c>
    </row>
    <row r="2092" spans="1:4" x14ac:dyDescent="0.3">
      <c r="A2092">
        <v>19445217</v>
      </c>
      <c r="B2092">
        <v>16000000</v>
      </c>
      <c r="C2092" s="21">
        <f t="shared" si="32"/>
        <v>3445217</v>
      </c>
      <c r="D2092" t="s">
        <v>12385</v>
      </c>
    </row>
    <row r="2093" spans="1:4" x14ac:dyDescent="0.3">
      <c r="A2093">
        <v>19445217</v>
      </c>
      <c r="B2093">
        <v>16000000</v>
      </c>
      <c r="C2093" s="21">
        <f t="shared" si="32"/>
        <v>3445217</v>
      </c>
      <c r="D2093" t="s">
        <v>12394</v>
      </c>
    </row>
    <row r="2094" spans="1:4" x14ac:dyDescent="0.3">
      <c r="A2094">
        <v>19445217</v>
      </c>
      <c r="B2094">
        <v>16000000</v>
      </c>
      <c r="C2094" s="21">
        <f t="shared" si="32"/>
        <v>3445217</v>
      </c>
      <c r="D2094" t="s">
        <v>12396</v>
      </c>
    </row>
    <row r="2095" spans="1:4" x14ac:dyDescent="0.3">
      <c r="A2095">
        <v>19445217</v>
      </c>
      <c r="B2095">
        <v>16000000</v>
      </c>
      <c r="C2095" s="21">
        <f t="shared" si="32"/>
        <v>3445217</v>
      </c>
      <c r="D2095" t="s">
        <v>12397</v>
      </c>
    </row>
    <row r="2096" spans="1:4" x14ac:dyDescent="0.3">
      <c r="A2096">
        <v>19445217</v>
      </c>
      <c r="B2096">
        <v>16000000</v>
      </c>
      <c r="C2096" s="21">
        <f t="shared" si="32"/>
        <v>3445217</v>
      </c>
      <c r="D2096" t="s">
        <v>12402</v>
      </c>
    </row>
    <row r="2097" spans="1:4" x14ac:dyDescent="0.3">
      <c r="A2097">
        <v>19445217</v>
      </c>
      <c r="B2097">
        <v>16000000</v>
      </c>
      <c r="C2097" s="21">
        <f t="shared" si="32"/>
        <v>3445217</v>
      </c>
      <c r="D2097" t="s">
        <v>12417</v>
      </c>
    </row>
    <row r="2098" spans="1:4" x14ac:dyDescent="0.3">
      <c r="A2098">
        <v>19445217</v>
      </c>
      <c r="B2098">
        <v>16000000</v>
      </c>
      <c r="C2098" s="21">
        <f t="shared" si="32"/>
        <v>3445217</v>
      </c>
      <c r="D2098" t="s">
        <v>12453</v>
      </c>
    </row>
    <row r="2099" spans="1:4" x14ac:dyDescent="0.3">
      <c r="A2099">
        <v>19445217</v>
      </c>
      <c r="B2099">
        <v>16000000</v>
      </c>
      <c r="C2099" s="21">
        <f t="shared" si="32"/>
        <v>3445217</v>
      </c>
      <c r="D2099" t="s">
        <v>12467</v>
      </c>
    </row>
    <row r="2100" spans="1:4" x14ac:dyDescent="0.3">
      <c r="A2100">
        <v>19445217</v>
      </c>
      <c r="B2100">
        <v>16000000</v>
      </c>
      <c r="C2100" s="21">
        <f t="shared" si="32"/>
        <v>3445217</v>
      </c>
      <c r="D2100" t="s">
        <v>12490</v>
      </c>
    </row>
    <row r="2101" spans="1:4" x14ac:dyDescent="0.3">
      <c r="A2101">
        <v>19445217</v>
      </c>
      <c r="B2101">
        <v>16000000</v>
      </c>
      <c r="C2101" s="21">
        <f t="shared" si="32"/>
        <v>3445217</v>
      </c>
      <c r="D2101" t="s">
        <v>12492</v>
      </c>
    </row>
    <row r="2102" spans="1:4" x14ac:dyDescent="0.3">
      <c r="A2102">
        <v>19445217</v>
      </c>
      <c r="B2102">
        <v>16000000</v>
      </c>
      <c r="C2102" s="21">
        <f t="shared" si="32"/>
        <v>3445217</v>
      </c>
      <c r="D2102" t="s">
        <v>12494</v>
      </c>
    </row>
    <row r="2103" spans="1:4" x14ac:dyDescent="0.3">
      <c r="A2103">
        <v>19445217</v>
      </c>
      <c r="B2103">
        <v>16000000</v>
      </c>
      <c r="C2103" s="21">
        <f t="shared" si="32"/>
        <v>3445217</v>
      </c>
      <c r="D2103" t="s">
        <v>12496</v>
      </c>
    </row>
    <row r="2104" spans="1:4" x14ac:dyDescent="0.3">
      <c r="A2104">
        <v>19445217</v>
      </c>
      <c r="B2104">
        <v>16000000</v>
      </c>
      <c r="C2104" s="21">
        <f t="shared" si="32"/>
        <v>3445217</v>
      </c>
      <c r="D2104" t="s">
        <v>12498</v>
      </c>
    </row>
    <row r="2105" spans="1:4" x14ac:dyDescent="0.3">
      <c r="A2105">
        <v>19445217</v>
      </c>
      <c r="B2105">
        <v>16000000</v>
      </c>
      <c r="C2105" s="21">
        <f t="shared" si="32"/>
        <v>3445217</v>
      </c>
      <c r="D2105" t="s">
        <v>12499</v>
      </c>
    </row>
    <row r="2106" spans="1:4" x14ac:dyDescent="0.3">
      <c r="A2106">
        <v>19445217</v>
      </c>
      <c r="B2106">
        <v>16000000</v>
      </c>
      <c r="C2106" s="21">
        <f t="shared" si="32"/>
        <v>3445217</v>
      </c>
      <c r="D2106" t="s">
        <v>12526</v>
      </c>
    </row>
    <row r="2107" spans="1:4" x14ac:dyDescent="0.3">
      <c r="A2107">
        <v>19445217</v>
      </c>
      <c r="B2107">
        <v>16000000</v>
      </c>
      <c r="C2107" s="21">
        <f t="shared" si="32"/>
        <v>3445217</v>
      </c>
      <c r="D2107" t="s">
        <v>12528</v>
      </c>
    </row>
    <row r="2108" spans="1:4" x14ac:dyDescent="0.3">
      <c r="A2108">
        <v>19445217</v>
      </c>
      <c r="B2108">
        <v>16000000</v>
      </c>
      <c r="C2108" s="21">
        <f t="shared" si="32"/>
        <v>3445217</v>
      </c>
      <c r="D2108" t="s">
        <v>12535</v>
      </c>
    </row>
    <row r="2109" spans="1:4" x14ac:dyDescent="0.3">
      <c r="A2109">
        <v>19445217</v>
      </c>
      <c r="B2109">
        <v>16000000</v>
      </c>
      <c r="C2109" s="21">
        <f t="shared" si="32"/>
        <v>3445217</v>
      </c>
      <c r="D2109" t="s">
        <v>12549</v>
      </c>
    </row>
    <row r="2110" spans="1:4" x14ac:dyDescent="0.3">
      <c r="A2110">
        <v>19445217</v>
      </c>
      <c r="B2110">
        <v>16000000</v>
      </c>
      <c r="C2110" s="21">
        <f t="shared" si="32"/>
        <v>3445217</v>
      </c>
      <c r="D2110" t="s">
        <v>12550</v>
      </c>
    </row>
    <row r="2111" spans="1:4" x14ac:dyDescent="0.3">
      <c r="A2111">
        <v>19445217</v>
      </c>
      <c r="B2111">
        <v>16000000</v>
      </c>
      <c r="C2111" s="21">
        <f t="shared" si="32"/>
        <v>3445217</v>
      </c>
      <c r="D2111" t="s">
        <v>12577</v>
      </c>
    </row>
    <row r="2112" spans="1:4" x14ac:dyDescent="0.3">
      <c r="A2112">
        <v>19445217</v>
      </c>
      <c r="B2112">
        <v>16000000</v>
      </c>
      <c r="C2112" s="21">
        <f t="shared" si="32"/>
        <v>3445217</v>
      </c>
      <c r="D2112" t="s">
        <v>12579</v>
      </c>
    </row>
    <row r="2113" spans="1:4" x14ac:dyDescent="0.3">
      <c r="A2113">
        <v>19445217</v>
      </c>
      <c r="B2113">
        <v>16000000</v>
      </c>
      <c r="C2113" s="21">
        <f t="shared" si="32"/>
        <v>3445217</v>
      </c>
      <c r="D2113" t="s">
        <v>12591</v>
      </c>
    </row>
    <row r="2114" spans="1:4" x14ac:dyDescent="0.3">
      <c r="A2114">
        <v>19445217</v>
      </c>
      <c r="B2114">
        <v>16000000</v>
      </c>
      <c r="C2114" s="21">
        <f t="shared" ref="C2114:C2177" si="33">A2114-B2114</f>
        <v>3445217</v>
      </c>
      <c r="D2114" t="s">
        <v>12594</v>
      </c>
    </row>
    <row r="2115" spans="1:4" x14ac:dyDescent="0.3">
      <c r="A2115">
        <v>19445217</v>
      </c>
      <c r="B2115">
        <v>16000000</v>
      </c>
      <c r="C2115" s="21">
        <f t="shared" si="33"/>
        <v>3445217</v>
      </c>
      <c r="D2115" t="s">
        <v>12595</v>
      </c>
    </row>
    <row r="2116" spans="1:4" x14ac:dyDescent="0.3">
      <c r="A2116">
        <v>19445217</v>
      </c>
      <c r="B2116">
        <v>16000000</v>
      </c>
      <c r="C2116" s="21">
        <f t="shared" si="33"/>
        <v>3445217</v>
      </c>
      <c r="D2116" t="s">
        <v>12598</v>
      </c>
    </row>
    <row r="2117" spans="1:4" x14ac:dyDescent="0.3">
      <c r="A2117">
        <v>19445217</v>
      </c>
      <c r="B2117">
        <v>16000000</v>
      </c>
      <c r="C2117" s="21">
        <f t="shared" si="33"/>
        <v>3445217</v>
      </c>
      <c r="D2117" t="s">
        <v>12614</v>
      </c>
    </row>
    <row r="2118" spans="1:4" x14ac:dyDescent="0.3">
      <c r="A2118">
        <v>19445217</v>
      </c>
      <c r="B2118">
        <v>16000000</v>
      </c>
      <c r="C2118" s="21">
        <f t="shared" si="33"/>
        <v>3445217</v>
      </c>
      <c r="D2118" t="s">
        <v>12619</v>
      </c>
    </row>
    <row r="2119" spans="1:4" x14ac:dyDescent="0.3">
      <c r="A2119">
        <v>19445217</v>
      </c>
      <c r="B2119">
        <v>16000000</v>
      </c>
      <c r="C2119" s="21">
        <f t="shared" si="33"/>
        <v>3445217</v>
      </c>
      <c r="D2119" t="s">
        <v>12622</v>
      </c>
    </row>
    <row r="2120" spans="1:4" x14ac:dyDescent="0.3">
      <c r="A2120">
        <v>19445217</v>
      </c>
      <c r="B2120">
        <v>16000000</v>
      </c>
      <c r="C2120" s="21">
        <f t="shared" si="33"/>
        <v>3445217</v>
      </c>
      <c r="D2120" t="s">
        <v>12627</v>
      </c>
    </row>
    <row r="2121" spans="1:4" x14ac:dyDescent="0.3">
      <c r="A2121">
        <v>19445217</v>
      </c>
      <c r="B2121">
        <v>16000000</v>
      </c>
      <c r="C2121" s="21">
        <f t="shared" si="33"/>
        <v>3445217</v>
      </c>
      <c r="D2121" t="s">
        <v>12638</v>
      </c>
    </row>
    <row r="2122" spans="1:4" x14ac:dyDescent="0.3">
      <c r="A2122">
        <v>19445217</v>
      </c>
      <c r="B2122">
        <v>16000000</v>
      </c>
      <c r="C2122" s="21">
        <f t="shared" si="33"/>
        <v>3445217</v>
      </c>
      <c r="D2122" t="s">
        <v>12640</v>
      </c>
    </row>
    <row r="2123" spans="1:4" x14ac:dyDescent="0.3">
      <c r="A2123">
        <v>19445217</v>
      </c>
      <c r="B2123">
        <v>16000000</v>
      </c>
      <c r="C2123" s="21">
        <f t="shared" si="33"/>
        <v>3445217</v>
      </c>
      <c r="D2123" t="s">
        <v>12646</v>
      </c>
    </row>
    <row r="2124" spans="1:4" x14ac:dyDescent="0.3">
      <c r="A2124">
        <v>19445217</v>
      </c>
      <c r="B2124">
        <v>16000000</v>
      </c>
      <c r="C2124" s="21">
        <f t="shared" si="33"/>
        <v>3445217</v>
      </c>
    </row>
    <row r="2125" spans="1:4" x14ac:dyDescent="0.3">
      <c r="A2125">
        <v>19445217</v>
      </c>
      <c r="B2125">
        <v>16000000</v>
      </c>
      <c r="C2125" s="21">
        <f t="shared" si="33"/>
        <v>3445217</v>
      </c>
    </row>
    <row r="2126" spans="1:4" x14ac:dyDescent="0.3">
      <c r="A2126">
        <v>19445217</v>
      </c>
      <c r="B2126">
        <v>16000000</v>
      </c>
      <c r="C2126" s="21">
        <f t="shared" si="33"/>
        <v>3445217</v>
      </c>
    </row>
    <row r="2127" spans="1:4" x14ac:dyDescent="0.3">
      <c r="A2127">
        <v>19445217</v>
      </c>
      <c r="B2127">
        <v>16000000</v>
      </c>
      <c r="C2127" s="21">
        <f t="shared" si="33"/>
        <v>3445217</v>
      </c>
    </row>
    <row r="2128" spans="1:4" x14ac:dyDescent="0.3">
      <c r="A2128">
        <v>19445217</v>
      </c>
      <c r="B2128">
        <v>16000000</v>
      </c>
      <c r="C2128" s="21">
        <f t="shared" si="33"/>
        <v>3445217</v>
      </c>
    </row>
    <row r="2129" spans="1:3" x14ac:dyDescent="0.3">
      <c r="A2129">
        <v>19445217</v>
      </c>
      <c r="B2129">
        <v>16000000</v>
      </c>
      <c r="C2129" s="21">
        <f t="shared" si="33"/>
        <v>3445217</v>
      </c>
    </row>
    <row r="2130" spans="1:3" x14ac:dyDescent="0.3">
      <c r="A2130">
        <v>19445217</v>
      </c>
      <c r="B2130">
        <v>16000000</v>
      </c>
      <c r="C2130" s="21">
        <f t="shared" si="33"/>
        <v>3445217</v>
      </c>
    </row>
    <row r="2131" spans="1:3" x14ac:dyDescent="0.3">
      <c r="A2131">
        <v>19445217</v>
      </c>
      <c r="B2131">
        <v>16000000</v>
      </c>
      <c r="C2131" s="21">
        <f t="shared" si="33"/>
        <v>3445217</v>
      </c>
    </row>
    <row r="2132" spans="1:3" x14ac:dyDescent="0.3">
      <c r="A2132">
        <v>19445217</v>
      </c>
      <c r="B2132">
        <v>16000000</v>
      </c>
      <c r="C2132" s="21">
        <f t="shared" si="33"/>
        <v>3445217</v>
      </c>
    </row>
    <row r="2133" spans="1:3" x14ac:dyDescent="0.3">
      <c r="A2133">
        <v>19445217</v>
      </c>
      <c r="B2133">
        <v>16000000</v>
      </c>
      <c r="C2133" s="21">
        <f t="shared" si="33"/>
        <v>3445217</v>
      </c>
    </row>
    <row r="2134" spans="1:3" x14ac:dyDescent="0.3">
      <c r="A2134">
        <v>19445217</v>
      </c>
      <c r="B2134">
        <v>16000000</v>
      </c>
      <c r="C2134" s="21">
        <f t="shared" si="33"/>
        <v>3445217</v>
      </c>
    </row>
    <row r="2135" spans="1:3" x14ac:dyDescent="0.3">
      <c r="A2135">
        <v>19445217</v>
      </c>
      <c r="B2135">
        <v>16000000</v>
      </c>
      <c r="C2135" s="21">
        <f t="shared" si="33"/>
        <v>3445217</v>
      </c>
    </row>
    <row r="2136" spans="1:3" x14ac:dyDescent="0.3">
      <c r="A2136">
        <v>19445217</v>
      </c>
      <c r="B2136">
        <v>16000000</v>
      </c>
      <c r="C2136" s="21">
        <f t="shared" si="33"/>
        <v>3445217</v>
      </c>
    </row>
    <row r="2137" spans="1:3" x14ac:dyDescent="0.3">
      <c r="A2137">
        <v>19445217</v>
      </c>
      <c r="B2137">
        <v>16000000</v>
      </c>
      <c r="C2137" s="21">
        <f t="shared" si="33"/>
        <v>3445217</v>
      </c>
    </row>
    <row r="2138" spans="1:3" x14ac:dyDescent="0.3">
      <c r="A2138">
        <v>19445217</v>
      </c>
      <c r="B2138">
        <v>16000000</v>
      </c>
      <c r="C2138" s="21">
        <f t="shared" si="33"/>
        <v>3445217</v>
      </c>
    </row>
    <row r="2139" spans="1:3" x14ac:dyDescent="0.3">
      <c r="A2139">
        <v>19445217</v>
      </c>
      <c r="B2139">
        <v>16000000</v>
      </c>
      <c r="C2139" s="21">
        <f t="shared" si="33"/>
        <v>3445217</v>
      </c>
    </row>
    <row r="2140" spans="1:3" x14ac:dyDescent="0.3">
      <c r="A2140">
        <v>19445217</v>
      </c>
      <c r="B2140">
        <v>16000000</v>
      </c>
      <c r="C2140" s="21">
        <f t="shared" si="33"/>
        <v>3445217</v>
      </c>
    </row>
    <row r="2141" spans="1:3" x14ac:dyDescent="0.3">
      <c r="A2141">
        <v>19445217</v>
      </c>
      <c r="B2141">
        <v>16000000</v>
      </c>
      <c r="C2141" s="21">
        <f t="shared" si="33"/>
        <v>3445217</v>
      </c>
    </row>
    <row r="2142" spans="1:3" x14ac:dyDescent="0.3">
      <c r="A2142">
        <v>19445217</v>
      </c>
      <c r="B2142">
        <v>16000000</v>
      </c>
      <c r="C2142" s="21">
        <f t="shared" si="33"/>
        <v>3445217</v>
      </c>
    </row>
    <row r="2143" spans="1:3" x14ac:dyDescent="0.3">
      <c r="A2143">
        <v>19445217</v>
      </c>
      <c r="B2143">
        <v>16000000</v>
      </c>
      <c r="C2143" s="21">
        <f t="shared" si="33"/>
        <v>3445217</v>
      </c>
    </row>
    <row r="2144" spans="1:3" x14ac:dyDescent="0.3">
      <c r="A2144">
        <v>19445217</v>
      </c>
      <c r="B2144">
        <v>16000000</v>
      </c>
      <c r="C2144" s="21">
        <f t="shared" si="33"/>
        <v>3445217</v>
      </c>
    </row>
    <row r="2145" spans="1:3" x14ac:dyDescent="0.3">
      <c r="A2145">
        <v>19445217</v>
      </c>
      <c r="B2145">
        <v>16000000</v>
      </c>
      <c r="C2145" s="21">
        <f t="shared" si="33"/>
        <v>3445217</v>
      </c>
    </row>
    <row r="2146" spans="1:3" x14ac:dyDescent="0.3">
      <c r="A2146">
        <v>19445217</v>
      </c>
      <c r="B2146">
        <v>16000000</v>
      </c>
      <c r="C2146" s="21">
        <f t="shared" si="33"/>
        <v>3445217</v>
      </c>
    </row>
    <row r="2147" spans="1:3" x14ac:dyDescent="0.3">
      <c r="A2147">
        <v>19445217</v>
      </c>
      <c r="B2147">
        <v>16000000</v>
      </c>
      <c r="C2147" s="21">
        <f t="shared" si="33"/>
        <v>3445217</v>
      </c>
    </row>
    <row r="2148" spans="1:3" x14ac:dyDescent="0.3">
      <c r="A2148">
        <v>19445217</v>
      </c>
      <c r="B2148">
        <v>16000000</v>
      </c>
      <c r="C2148" s="21">
        <f t="shared" si="33"/>
        <v>3445217</v>
      </c>
    </row>
    <row r="2149" spans="1:3" x14ac:dyDescent="0.3">
      <c r="A2149">
        <v>19445217</v>
      </c>
      <c r="B2149">
        <v>16000000</v>
      </c>
      <c r="C2149" s="21">
        <f t="shared" si="33"/>
        <v>3445217</v>
      </c>
    </row>
    <row r="2150" spans="1:3" x14ac:dyDescent="0.3">
      <c r="A2150">
        <v>19445217</v>
      </c>
      <c r="B2150">
        <v>16000000</v>
      </c>
      <c r="C2150" s="21">
        <f t="shared" si="33"/>
        <v>3445217</v>
      </c>
    </row>
    <row r="2151" spans="1:3" x14ac:dyDescent="0.3">
      <c r="A2151">
        <v>19445217</v>
      </c>
      <c r="B2151">
        <v>16000000</v>
      </c>
      <c r="C2151" s="21">
        <f t="shared" si="33"/>
        <v>3445217</v>
      </c>
    </row>
    <row r="2152" spans="1:3" x14ac:dyDescent="0.3">
      <c r="A2152">
        <v>19445217</v>
      </c>
      <c r="B2152">
        <v>16000000</v>
      </c>
      <c r="C2152" s="21">
        <f t="shared" si="33"/>
        <v>3445217</v>
      </c>
    </row>
    <row r="2153" spans="1:3" x14ac:dyDescent="0.3">
      <c r="A2153">
        <v>19445217</v>
      </c>
      <c r="B2153">
        <v>16000000</v>
      </c>
      <c r="C2153" s="21">
        <f t="shared" si="33"/>
        <v>3445217</v>
      </c>
    </row>
    <row r="2154" spans="1:3" x14ac:dyDescent="0.3">
      <c r="A2154">
        <v>19445217</v>
      </c>
      <c r="B2154">
        <v>16000000</v>
      </c>
      <c r="C2154" s="21">
        <f t="shared" si="33"/>
        <v>3445217</v>
      </c>
    </row>
    <row r="2155" spans="1:3" x14ac:dyDescent="0.3">
      <c r="A2155">
        <v>19445217</v>
      </c>
      <c r="B2155">
        <v>16000000</v>
      </c>
      <c r="C2155" s="21">
        <f t="shared" si="33"/>
        <v>3445217</v>
      </c>
    </row>
    <row r="2156" spans="1:3" x14ac:dyDescent="0.3">
      <c r="A2156">
        <v>19445217</v>
      </c>
      <c r="B2156">
        <v>16000000</v>
      </c>
      <c r="C2156" s="21">
        <f t="shared" si="33"/>
        <v>3445217</v>
      </c>
    </row>
    <row r="2157" spans="1:3" x14ac:dyDescent="0.3">
      <c r="A2157">
        <v>19445217</v>
      </c>
      <c r="B2157">
        <v>16000000</v>
      </c>
      <c r="C2157" s="21">
        <f t="shared" si="33"/>
        <v>3445217</v>
      </c>
    </row>
    <row r="2158" spans="1:3" x14ac:dyDescent="0.3">
      <c r="A2158">
        <v>19445217</v>
      </c>
      <c r="B2158">
        <v>16000000</v>
      </c>
      <c r="C2158" s="21">
        <f t="shared" si="33"/>
        <v>3445217</v>
      </c>
    </row>
    <row r="2159" spans="1:3" x14ac:dyDescent="0.3">
      <c r="A2159">
        <v>19445217</v>
      </c>
      <c r="B2159">
        <v>16000000</v>
      </c>
      <c r="C2159" s="21">
        <f t="shared" si="33"/>
        <v>3445217</v>
      </c>
    </row>
    <row r="2160" spans="1:3" x14ac:dyDescent="0.3">
      <c r="A2160">
        <v>19445217</v>
      </c>
      <c r="B2160">
        <v>16000000</v>
      </c>
      <c r="C2160" s="21">
        <f t="shared" si="33"/>
        <v>3445217</v>
      </c>
    </row>
    <row r="2161" spans="1:3" x14ac:dyDescent="0.3">
      <c r="A2161">
        <v>19445217</v>
      </c>
      <c r="B2161">
        <v>16000000</v>
      </c>
      <c r="C2161" s="21">
        <f t="shared" si="33"/>
        <v>3445217</v>
      </c>
    </row>
    <row r="2162" spans="1:3" x14ac:dyDescent="0.3">
      <c r="A2162">
        <v>19445217</v>
      </c>
      <c r="B2162">
        <v>16000000</v>
      </c>
      <c r="C2162" s="21">
        <f t="shared" si="33"/>
        <v>3445217</v>
      </c>
    </row>
    <row r="2163" spans="1:3" x14ac:dyDescent="0.3">
      <c r="A2163">
        <v>19445217</v>
      </c>
      <c r="B2163">
        <v>16000000</v>
      </c>
      <c r="C2163" s="21">
        <f t="shared" si="33"/>
        <v>3445217</v>
      </c>
    </row>
    <row r="2164" spans="1:3" x14ac:dyDescent="0.3">
      <c r="A2164">
        <v>19445217</v>
      </c>
      <c r="B2164">
        <v>16000000</v>
      </c>
      <c r="C2164" s="21">
        <f t="shared" si="33"/>
        <v>3445217</v>
      </c>
    </row>
    <row r="2165" spans="1:3" x14ac:dyDescent="0.3">
      <c r="A2165">
        <v>19445217</v>
      </c>
      <c r="B2165">
        <v>16000000</v>
      </c>
      <c r="C2165" s="21">
        <f t="shared" si="33"/>
        <v>3445217</v>
      </c>
    </row>
    <row r="2166" spans="1:3" x14ac:dyDescent="0.3">
      <c r="A2166">
        <v>19445217</v>
      </c>
      <c r="B2166">
        <v>16000000</v>
      </c>
      <c r="C2166" s="21">
        <f t="shared" si="33"/>
        <v>3445217</v>
      </c>
    </row>
    <row r="2167" spans="1:3" x14ac:dyDescent="0.3">
      <c r="A2167">
        <v>19445217</v>
      </c>
      <c r="B2167">
        <v>16000000</v>
      </c>
      <c r="C2167" s="21">
        <f t="shared" si="33"/>
        <v>3445217</v>
      </c>
    </row>
    <row r="2168" spans="1:3" x14ac:dyDescent="0.3">
      <c r="A2168">
        <v>19445217</v>
      </c>
      <c r="B2168">
        <v>16000000</v>
      </c>
      <c r="C2168" s="21">
        <f t="shared" si="33"/>
        <v>3445217</v>
      </c>
    </row>
    <row r="2169" spans="1:3" x14ac:dyDescent="0.3">
      <c r="A2169">
        <v>19445217</v>
      </c>
      <c r="B2169">
        <v>16000000</v>
      </c>
      <c r="C2169" s="21">
        <f t="shared" si="33"/>
        <v>3445217</v>
      </c>
    </row>
    <row r="2170" spans="1:3" x14ac:dyDescent="0.3">
      <c r="A2170">
        <v>19445217</v>
      </c>
      <c r="B2170">
        <v>16000000</v>
      </c>
      <c r="C2170" s="21">
        <f t="shared" si="33"/>
        <v>3445217</v>
      </c>
    </row>
    <row r="2171" spans="1:3" x14ac:dyDescent="0.3">
      <c r="A2171">
        <v>19445217</v>
      </c>
      <c r="B2171">
        <v>16000000</v>
      </c>
      <c r="C2171" s="21">
        <f t="shared" si="33"/>
        <v>3445217</v>
      </c>
    </row>
    <row r="2172" spans="1:3" x14ac:dyDescent="0.3">
      <c r="A2172">
        <v>19445217</v>
      </c>
      <c r="B2172">
        <v>16000000</v>
      </c>
      <c r="C2172" s="21">
        <f t="shared" si="33"/>
        <v>3445217</v>
      </c>
    </row>
    <row r="2173" spans="1:3" x14ac:dyDescent="0.3">
      <c r="A2173">
        <v>19445217</v>
      </c>
      <c r="B2173">
        <v>16000000</v>
      </c>
      <c r="C2173" s="21">
        <f t="shared" si="33"/>
        <v>3445217</v>
      </c>
    </row>
    <row r="2174" spans="1:3" x14ac:dyDescent="0.3">
      <c r="A2174">
        <v>19445217</v>
      </c>
      <c r="B2174">
        <v>16000000</v>
      </c>
      <c r="C2174" s="21">
        <f t="shared" si="33"/>
        <v>3445217</v>
      </c>
    </row>
    <row r="2175" spans="1:3" x14ac:dyDescent="0.3">
      <c r="A2175">
        <v>19445217</v>
      </c>
      <c r="B2175">
        <v>16000000</v>
      </c>
      <c r="C2175" s="21">
        <f t="shared" si="33"/>
        <v>3445217</v>
      </c>
    </row>
    <row r="2176" spans="1:3" x14ac:dyDescent="0.3">
      <c r="A2176">
        <v>19445217</v>
      </c>
      <c r="B2176">
        <v>16000000</v>
      </c>
      <c r="C2176" s="21">
        <f t="shared" si="33"/>
        <v>3445217</v>
      </c>
    </row>
    <row r="2177" spans="1:3" x14ac:dyDescent="0.3">
      <c r="A2177">
        <v>19445217</v>
      </c>
      <c r="B2177">
        <v>16000000</v>
      </c>
      <c r="C2177" s="21">
        <f t="shared" si="33"/>
        <v>3445217</v>
      </c>
    </row>
    <row r="2178" spans="1:3" x14ac:dyDescent="0.3">
      <c r="A2178">
        <v>19445217</v>
      </c>
      <c r="B2178">
        <v>16000000</v>
      </c>
      <c r="C2178" s="21">
        <f t="shared" ref="C2178:C2241" si="34">A2178-B2178</f>
        <v>3445217</v>
      </c>
    </row>
    <row r="2179" spans="1:3" x14ac:dyDescent="0.3">
      <c r="A2179">
        <v>19445217</v>
      </c>
      <c r="B2179">
        <v>16000000</v>
      </c>
      <c r="C2179" s="21">
        <f t="shared" si="34"/>
        <v>3445217</v>
      </c>
    </row>
    <row r="2180" spans="1:3" x14ac:dyDescent="0.3">
      <c r="A2180">
        <v>19445217</v>
      </c>
      <c r="B2180">
        <v>16000000</v>
      </c>
      <c r="C2180" s="21">
        <f t="shared" si="34"/>
        <v>3445217</v>
      </c>
    </row>
    <row r="2181" spans="1:3" x14ac:dyDescent="0.3">
      <c r="A2181">
        <v>19445217</v>
      </c>
      <c r="B2181">
        <v>16000000</v>
      </c>
      <c r="C2181" s="21">
        <f t="shared" si="34"/>
        <v>3445217</v>
      </c>
    </row>
    <row r="2182" spans="1:3" x14ac:dyDescent="0.3">
      <c r="A2182">
        <v>19445217</v>
      </c>
      <c r="B2182">
        <v>16000000</v>
      </c>
      <c r="C2182" s="21">
        <f t="shared" si="34"/>
        <v>3445217</v>
      </c>
    </row>
    <row r="2183" spans="1:3" x14ac:dyDescent="0.3">
      <c r="A2183">
        <v>19445217</v>
      </c>
      <c r="B2183">
        <v>16000000</v>
      </c>
      <c r="C2183" s="21">
        <f t="shared" si="34"/>
        <v>3445217</v>
      </c>
    </row>
    <row r="2184" spans="1:3" x14ac:dyDescent="0.3">
      <c r="A2184">
        <v>19445217</v>
      </c>
      <c r="B2184">
        <v>16000000</v>
      </c>
      <c r="C2184" s="21">
        <f t="shared" si="34"/>
        <v>3445217</v>
      </c>
    </row>
    <row r="2185" spans="1:3" x14ac:dyDescent="0.3">
      <c r="A2185">
        <v>19445217</v>
      </c>
      <c r="B2185">
        <v>16000000</v>
      </c>
      <c r="C2185" s="21">
        <f t="shared" si="34"/>
        <v>3445217</v>
      </c>
    </row>
    <row r="2186" spans="1:3" x14ac:dyDescent="0.3">
      <c r="A2186">
        <v>19445217</v>
      </c>
      <c r="B2186">
        <v>16000000</v>
      </c>
      <c r="C2186" s="21">
        <f t="shared" si="34"/>
        <v>3445217</v>
      </c>
    </row>
    <row r="2187" spans="1:3" x14ac:dyDescent="0.3">
      <c r="A2187">
        <v>19445217</v>
      </c>
      <c r="B2187">
        <v>16000000</v>
      </c>
      <c r="C2187" s="21">
        <f t="shared" si="34"/>
        <v>3445217</v>
      </c>
    </row>
    <row r="2188" spans="1:3" x14ac:dyDescent="0.3">
      <c r="A2188">
        <v>19445217</v>
      </c>
      <c r="B2188">
        <v>16000000</v>
      </c>
      <c r="C2188" s="21">
        <f t="shared" si="34"/>
        <v>3445217</v>
      </c>
    </row>
    <row r="2189" spans="1:3" x14ac:dyDescent="0.3">
      <c r="A2189">
        <v>19445217</v>
      </c>
      <c r="B2189">
        <v>16000000</v>
      </c>
      <c r="C2189" s="21">
        <f t="shared" si="34"/>
        <v>3445217</v>
      </c>
    </row>
    <row r="2190" spans="1:3" x14ac:dyDescent="0.3">
      <c r="A2190">
        <v>19445217</v>
      </c>
      <c r="B2190">
        <v>16000000</v>
      </c>
      <c r="C2190" s="21">
        <f t="shared" si="34"/>
        <v>3445217</v>
      </c>
    </row>
    <row r="2191" spans="1:3" x14ac:dyDescent="0.3">
      <c r="A2191">
        <v>19445217</v>
      </c>
      <c r="B2191">
        <v>16000000</v>
      </c>
      <c r="C2191" s="21">
        <f t="shared" si="34"/>
        <v>3445217</v>
      </c>
    </row>
    <row r="2192" spans="1:3" x14ac:dyDescent="0.3">
      <c r="A2192">
        <v>19445217</v>
      </c>
      <c r="B2192">
        <v>16000000</v>
      </c>
      <c r="C2192" s="21">
        <f t="shared" si="34"/>
        <v>3445217</v>
      </c>
    </row>
    <row r="2193" spans="1:3" x14ac:dyDescent="0.3">
      <c r="A2193">
        <v>19445217</v>
      </c>
      <c r="B2193">
        <v>16000000</v>
      </c>
      <c r="C2193" s="21">
        <f t="shared" si="34"/>
        <v>3445217</v>
      </c>
    </row>
    <row r="2194" spans="1:3" x14ac:dyDescent="0.3">
      <c r="A2194">
        <v>19445217</v>
      </c>
      <c r="B2194">
        <v>16000000</v>
      </c>
      <c r="C2194" s="21">
        <f t="shared" si="34"/>
        <v>3445217</v>
      </c>
    </row>
    <row r="2195" spans="1:3" x14ac:dyDescent="0.3">
      <c r="A2195">
        <v>19445217</v>
      </c>
      <c r="B2195">
        <v>16000000</v>
      </c>
      <c r="C2195" s="21">
        <f t="shared" si="34"/>
        <v>3445217</v>
      </c>
    </row>
    <row r="2196" spans="1:3" x14ac:dyDescent="0.3">
      <c r="A2196">
        <v>19445217</v>
      </c>
      <c r="B2196">
        <v>16000000</v>
      </c>
      <c r="C2196" s="21">
        <f t="shared" si="34"/>
        <v>3445217</v>
      </c>
    </row>
    <row r="2197" spans="1:3" x14ac:dyDescent="0.3">
      <c r="A2197">
        <v>19445217</v>
      </c>
      <c r="B2197">
        <v>16000000</v>
      </c>
      <c r="C2197" s="21">
        <f t="shared" si="34"/>
        <v>3445217</v>
      </c>
    </row>
    <row r="2198" spans="1:3" x14ac:dyDescent="0.3">
      <c r="A2198">
        <v>19445217</v>
      </c>
      <c r="B2198">
        <v>16000000</v>
      </c>
      <c r="C2198" s="21">
        <f t="shared" si="34"/>
        <v>3445217</v>
      </c>
    </row>
    <row r="2199" spans="1:3" x14ac:dyDescent="0.3">
      <c r="A2199">
        <v>19445217</v>
      </c>
      <c r="B2199">
        <v>16000000</v>
      </c>
      <c r="C2199" s="21">
        <f t="shared" si="34"/>
        <v>3445217</v>
      </c>
    </row>
    <row r="2200" spans="1:3" x14ac:dyDescent="0.3">
      <c r="A2200">
        <v>19445217</v>
      </c>
      <c r="B2200">
        <v>16000000</v>
      </c>
      <c r="C2200" s="21">
        <f t="shared" si="34"/>
        <v>3445217</v>
      </c>
    </row>
    <row r="2201" spans="1:3" x14ac:dyDescent="0.3">
      <c r="A2201">
        <v>19445217</v>
      </c>
      <c r="B2201">
        <v>16000000</v>
      </c>
      <c r="C2201" s="21">
        <f t="shared" si="34"/>
        <v>3445217</v>
      </c>
    </row>
    <row r="2202" spans="1:3" x14ac:dyDescent="0.3">
      <c r="A2202">
        <v>19445217</v>
      </c>
      <c r="B2202">
        <v>16000000</v>
      </c>
      <c r="C2202" s="21">
        <f t="shared" si="34"/>
        <v>3445217</v>
      </c>
    </row>
    <row r="2203" spans="1:3" x14ac:dyDescent="0.3">
      <c r="A2203">
        <v>19445217</v>
      </c>
      <c r="B2203">
        <v>16000000</v>
      </c>
      <c r="C2203" s="21">
        <f t="shared" si="34"/>
        <v>3445217</v>
      </c>
    </row>
    <row r="2204" spans="1:3" x14ac:dyDescent="0.3">
      <c r="A2204">
        <v>19445217</v>
      </c>
      <c r="B2204">
        <v>16000000</v>
      </c>
      <c r="C2204" s="21">
        <f t="shared" si="34"/>
        <v>3445217</v>
      </c>
    </row>
    <row r="2205" spans="1:3" x14ac:dyDescent="0.3">
      <c r="A2205">
        <v>19445217</v>
      </c>
      <c r="B2205">
        <v>16000000</v>
      </c>
      <c r="C2205" s="21">
        <f t="shared" si="34"/>
        <v>3445217</v>
      </c>
    </row>
    <row r="2206" spans="1:3" x14ac:dyDescent="0.3">
      <c r="A2206">
        <v>19445217</v>
      </c>
      <c r="B2206">
        <v>16000000</v>
      </c>
      <c r="C2206" s="21">
        <f t="shared" si="34"/>
        <v>3445217</v>
      </c>
    </row>
    <row r="2207" spans="1:3" x14ac:dyDescent="0.3">
      <c r="A2207">
        <v>19445217</v>
      </c>
      <c r="B2207">
        <v>16000000</v>
      </c>
      <c r="C2207" s="21">
        <f t="shared" si="34"/>
        <v>3445217</v>
      </c>
    </row>
    <row r="2208" spans="1:3" x14ac:dyDescent="0.3">
      <c r="A2208">
        <v>19445217</v>
      </c>
      <c r="B2208">
        <v>16000000</v>
      </c>
      <c r="C2208" s="21">
        <f t="shared" si="34"/>
        <v>3445217</v>
      </c>
    </row>
    <row r="2209" spans="1:3" x14ac:dyDescent="0.3">
      <c r="A2209">
        <v>19445217</v>
      </c>
      <c r="B2209">
        <v>16000000</v>
      </c>
      <c r="C2209" s="21">
        <f t="shared" si="34"/>
        <v>3445217</v>
      </c>
    </row>
    <row r="2210" spans="1:3" x14ac:dyDescent="0.3">
      <c r="A2210">
        <v>19445217</v>
      </c>
      <c r="B2210">
        <v>16000000</v>
      </c>
      <c r="C2210" s="21">
        <f t="shared" si="34"/>
        <v>3445217</v>
      </c>
    </row>
    <row r="2211" spans="1:3" x14ac:dyDescent="0.3">
      <c r="A2211">
        <v>19445217</v>
      </c>
      <c r="B2211">
        <v>16000000</v>
      </c>
      <c r="C2211" s="21">
        <f t="shared" si="34"/>
        <v>3445217</v>
      </c>
    </row>
    <row r="2212" spans="1:3" x14ac:dyDescent="0.3">
      <c r="A2212">
        <v>19445217</v>
      </c>
      <c r="B2212">
        <v>16000000</v>
      </c>
      <c r="C2212" s="21">
        <f t="shared" si="34"/>
        <v>3445217</v>
      </c>
    </row>
    <row r="2213" spans="1:3" x14ac:dyDescent="0.3">
      <c r="A2213">
        <v>19445217</v>
      </c>
      <c r="B2213">
        <v>16000000</v>
      </c>
      <c r="C2213" s="21">
        <f t="shared" si="34"/>
        <v>3445217</v>
      </c>
    </row>
    <row r="2214" spans="1:3" x14ac:dyDescent="0.3">
      <c r="A2214">
        <v>19445217</v>
      </c>
      <c r="B2214">
        <v>16000000</v>
      </c>
      <c r="C2214" s="21">
        <f t="shared" si="34"/>
        <v>3445217</v>
      </c>
    </row>
    <row r="2215" spans="1:3" x14ac:dyDescent="0.3">
      <c r="A2215">
        <v>19445217</v>
      </c>
      <c r="B2215">
        <v>16000000</v>
      </c>
      <c r="C2215" s="21">
        <f t="shared" si="34"/>
        <v>3445217</v>
      </c>
    </row>
    <row r="2216" spans="1:3" x14ac:dyDescent="0.3">
      <c r="A2216">
        <v>19445217</v>
      </c>
      <c r="B2216">
        <v>16000000</v>
      </c>
      <c r="C2216" s="21">
        <f t="shared" si="34"/>
        <v>3445217</v>
      </c>
    </row>
    <row r="2217" spans="1:3" x14ac:dyDescent="0.3">
      <c r="A2217">
        <v>19445217</v>
      </c>
      <c r="B2217">
        <v>16000000</v>
      </c>
      <c r="C2217" s="21">
        <f t="shared" si="34"/>
        <v>3445217</v>
      </c>
    </row>
    <row r="2218" spans="1:3" x14ac:dyDescent="0.3">
      <c r="A2218">
        <v>19445217</v>
      </c>
      <c r="B2218">
        <v>16000000</v>
      </c>
      <c r="C2218" s="21">
        <f t="shared" si="34"/>
        <v>3445217</v>
      </c>
    </row>
    <row r="2219" spans="1:3" x14ac:dyDescent="0.3">
      <c r="A2219">
        <v>19445217</v>
      </c>
      <c r="B2219">
        <v>16000000</v>
      </c>
      <c r="C2219" s="21">
        <f t="shared" si="34"/>
        <v>3445217</v>
      </c>
    </row>
    <row r="2220" spans="1:3" x14ac:dyDescent="0.3">
      <c r="A2220">
        <v>19445217</v>
      </c>
      <c r="B2220">
        <v>16000000</v>
      </c>
      <c r="C2220" s="21">
        <f t="shared" si="34"/>
        <v>3445217</v>
      </c>
    </row>
    <row r="2221" spans="1:3" x14ac:dyDescent="0.3">
      <c r="A2221">
        <v>19445217</v>
      </c>
      <c r="B2221">
        <v>16000000</v>
      </c>
      <c r="C2221" s="21">
        <f t="shared" si="34"/>
        <v>3445217</v>
      </c>
    </row>
    <row r="2222" spans="1:3" x14ac:dyDescent="0.3">
      <c r="A2222">
        <v>19445217</v>
      </c>
      <c r="B2222">
        <v>16000000</v>
      </c>
      <c r="C2222" s="21">
        <f t="shared" si="34"/>
        <v>3445217</v>
      </c>
    </row>
    <row r="2223" spans="1:3" x14ac:dyDescent="0.3">
      <c r="A2223">
        <v>19445217</v>
      </c>
      <c r="B2223">
        <v>16000000</v>
      </c>
      <c r="C2223" s="21">
        <f t="shared" si="34"/>
        <v>3445217</v>
      </c>
    </row>
    <row r="2224" spans="1:3" x14ac:dyDescent="0.3">
      <c r="A2224">
        <v>19445217</v>
      </c>
      <c r="B2224">
        <v>16000000</v>
      </c>
      <c r="C2224" s="21">
        <f t="shared" si="34"/>
        <v>3445217</v>
      </c>
    </row>
    <row r="2225" spans="1:3" x14ac:dyDescent="0.3">
      <c r="A2225">
        <v>19445217</v>
      </c>
      <c r="B2225">
        <v>16000000</v>
      </c>
      <c r="C2225" s="21">
        <f t="shared" si="34"/>
        <v>3445217</v>
      </c>
    </row>
    <row r="2226" spans="1:3" x14ac:dyDescent="0.3">
      <c r="A2226">
        <v>19445217</v>
      </c>
      <c r="B2226">
        <v>16000000</v>
      </c>
      <c r="C2226" s="21">
        <f t="shared" si="34"/>
        <v>3445217</v>
      </c>
    </row>
    <row r="2227" spans="1:3" x14ac:dyDescent="0.3">
      <c r="A2227">
        <v>19445217</v>
      </c>
      <c r="B2227">
        <v>16000000</v>
      </c>
      <c r="C2227" s="21">
        <f t="shared" si="34"/>
        <v>3445217</v>
      </c>
    </row>
    <row r="2228" spans="1:3" x14ac:dyDescent="0.3">
      <c r="A2228">
        <v>19445217</v>
      </c>
      <c r="B2228">
        <v>16000000</v>
      </c>
      <c r="C2228" s="21">
        <f t="shared" si="34"/>
        <v>3445217</v>
      </c>
    </row>
    <row r="2229" spans="1:3" x14ac:dyDescent="0.3">
      <c r="A2229">
        <v>19445217</v>
      </c>
      <c r="B2229">
        <v>16000000</v>
      </c>
      <c r="C2229" s="21">
        <f t="shared" si="34"/>
        <v>3445217</v>
      </c>
    </row>
    <row r="2230" spans="1:3" x14ac:dyDescent="0.3">
      <c r="A2230">
        <v>19445217</v>
      </c>
      <c r="B2230">
        <v>16000000</v>
      </c>
      <c r="C2230" s="21">
        <f t="shared" si="34"/>
        <v>3445217</v>
      </c>
    </row>
    <row r="2231" spans="1:3" x14ac:dyDescent="0.3">
      <c r="A2231">
        <v>19445217</v>
      </c>
      <c r="B2231">
        <v>16000000</v>
      </c>
      <c r="C2231" s="21">
        <f t="shared" si="34"/>
        <v>3445217</v>
      </c>
    </row>
    <row r="2232" spans="1:3" x14ac:dyDescent="0.3">
      <c r="A2232">
        <v>19445217</v>
      </c>
      <c r="B2232">
        <v>16000000</v>
      </c>
      <c r="C2232" s="21">
        <f t="shared" si="34"/>
        <v>3445217</v>
      </c>
    </row>
    <row r="2233" spans="1:3" x14ac:dyDescent="0.3">
      <c r="A2233">
        <v>19445217</v>
      </c>
      <c r="B2233">
        <v>16000000</v>
      </c>
      <c r="C2233" s="21">
        <f t="shared" si="34"/>
        <v>3445217</v>
      </c>
    </row>
    <row r="2234" spans="1:3" x14ac:dyDescent="0.3">
      <c r="A2234">
        <v>19445217</v>
      </c>
      <c r="B2234">
        <v>16000000</v>
      </c>
      <c r="C2234" s="21">
        <f t="shared" si="34"/>
        <v>3445217</v>
      </c>
    </row>
    <row r="2235" spans="1:3" x14ac:dyDescent="0.3">
      <c r="A2235">
        <v>19445217</v>
      </c>
      <c r="B2235">
        <v>16000000</v>
      </c>
      <c r="C2235" s="21">
        <f t="shared" si="34"/>
        <v>3445217</v>
      </c>
    </row>
    <row r="2236" spans="1:3" x14ac:dyDescent="0.3">
      <c r="A2236">
        <v>19445217</v>
      </c>
      <c r="B2236">
        <v>16000000</v>
      </c>
      <c r="C2236" s="21">
        <f t="shared" si="34"/>
        <v>3445217</v>
      </c>
    </row>
    <row r="2237" spans="1:3" x14ac:dyDescent="0.3">
      <c r="A2237">
        <v>19445217</v>
      </c>
      <c r="B2237">
        <v>16000000</v>
      </c>
      <c r="C2237" s="21">
        <f t="shared" si="34"/>
        <v>3445217</v>
      </c>
    </row>
    <row r="2238" spans="1:3" x14ac:dyDescent="0.3">
      <c r="A2238">
        <v>19445217</v>
      </c>
      <c r="B2238">
        <v>16000000</v>
      </c>
      <c r="C2238" s="21">
        <f t="shared" si="34"/>
        <v>3445217</v>
      </c>
    </row>
    <row r="2239" spans="1:3" x14ac:dyDescent="0.3">
      <c r="A2239">
        <v>19445217</v>
      </c>
      <c r="B2239">
        <v>16000000</v>
      </c>
      <c r="C2239" s="21">
        <f t="shared" si="34"/>
        <v>3445217</v>
      </c>
    </row>
    <row r="2240" spans="1:3" x14ac:dyDescent="0.3">
      <c r="A2240">
        <v>19445217</v>
      </c>
      <c r="B2240">
        <v>16000000</v>
      </c>
      <c r="C2240" s="21">
        <f t="shared" si="34"/>
        <v>3445217</v>
      </c>
    </row>
    <row r="2241" spans="1:3" x14ac:dyDescent="0.3">
      <c r="A2241">
        <v>19445217</v>
      </c>
      <c r="B2241">
        <v>16000000</v>
      </c>
      <c r="C2241" s="21">
        <f t="shared" si="34"/>
        <v>3445217</v>
      </c>
    </row>
    <row r="2242" spans="1:3" x14ac:dyDescent="0.3">
      <c r="A2242">
        <v>19445217</v>
      </c>
      <c r="B2242">
        <v>16000000</v>
      </c>
      <c r="C2242" s="21">
        <f t="shared" ref="C2242:C2305" si="35">A2242-B2242</f>
        <v>3445217</v>
      </c>
    </row>
    <row r="2243" spans="1:3" x14ac:dyDescent="0.3">
      <c r="A2243">
        <v>19445217</v>
      </c>
      <c r="B2243">
        <v>16000000</v>
      </c>
      <c r="C2243" s="21">
        <f t="shared" si="35"/>
        <v>3445217</v>
      </c>
    </row>
    <row r="2244" spans="1:3" x14ac:dyDescent="0.3">
      <c r="A2244">
        <v>19445217</v>
      </c>
      <c r="B2244">
        <v>16000000</v>
      </c>
      <c r="C2244" s="21">
        <f t="shared" si="35"/>
        <v>3445217</v>
      </c>
    </row>
    <row r="2245" spans="1:3" x14ac:dyDescent="0.3">
      <c r="A2245">
        <v>19445217</v>
      </c>
      <c r="B2245">
        <v>16000000</v>
      </c>
      <c r="C2245" s="21">
        <f t="shared" si="35"/>
        <v>3445217</v>
      </c>
    </row>
    <row r="2246" spans="1:3" x14ac:dyDescent="0.3">
      <c r="A2246">
        <v>19445217</v>
      </c>
      <c r="B2246">
        <v>16000000</v>
      </c>
      <c r="C2246" s="21">
        <f t="shared" si="35"/>
        <v>3445217</v>
      </c>
    </row>
    <row r="2247" spans="1:3" x14ac:dyDescent="0.3">
      <c r="A2247">
        <v>19445217</v>
      </c>
      <c r="B2247">
        <v>16000000</v>
      </c>
      <c r="C2247" s="21">
        <f t="shared" si="35"/>
        <v>3445217</v>
      </c>
    </row>
    <row r="2248" spans="1:3" x14ac:dyDescent="0.3">
      <c r="A2248">
        <v>19445217</v>
      </c>
      <c r="B2248">
        <v>16000000</v>
      </c>
      <c r="C2248" s="21">
        <f t="shared" si="35"/>
        <v>3445217</v>
      </c>
    </row>
    <row r="2249" spans="1:3" x14ac:dyDescent="0.3">
      <c r="A2249">
        <v>19445217</v>
      </c>
      <c r="B2249">
        <v>16000000</v>
      </c>
      <c r="C2249" s="21">
        <f t="shared" si="35"/>
        <v>3445217</v>
      </c>
    </row>
    <row r="2250" spans="1:3" x14ac:dyDescent="0.3">
      <c r="A2250">
        <v>19445217</v>
      </c>
      <c r="B2250">
        <v>16000000</v>
      </c>
      <c r="C2250" s="21">
        <f t="shared" si="35"/>
        <v>3445217</v>
      </c>
    </row>
    <row r="2251" spans="1:3" x14ac:dyDescent="0.3">
      <c r="A2251">
        <v>19445217</v>
      </c>
      <c r="B2251">
        <v>16000000</v>
      </c>
      <c r="C2251" s="21">
        <f t="shared" si="35"/>
        <v>3445217</v>
      </c>
    </row>
    <row r="2252" spans="1:3" x14ac:dyDescent="0.3">
      <c r="A2252">
        <v>19445217</v>
      </c>
      <c r="B2252">
        <v>16000000</v>
      </c>
      <c r="C2252" s="21">
        <f t="shared" si="35"/>
        <v>3445217</v>
      </c>
    </row>
    <row r="2253" spans="1:3" x14ac:dyDescent="0.3">
      <c r="A2253">
        <v>19445217</v>
      </c>
      <c r="B2253">
        <v>16000000</v>
      </c>
      <c r="C2253" s="21">
        <f t="shared" si="35"/>
        <v>3445217</v>
      </c>
    </row>
    <row r="2254" spans="1:3" x14ac:dyDescent="0.3">
      <c r="A2254">
        <v>19445217</v>
      </c>
      <c r="B2254">
        <v>16000000</v>
      </c>
      <c r="C2254" s="21">
        <f t="shared" si="35"/>
        <v>3445217</v>
      </c>
    </row>
    <row r="2255" spans="1:3" x14ac:dyDescent="0.3">
      <c r="A2255">
        <v>19445217</v>
      </c>
      <c r="B2255">
        <v>16000000</v>
      </c>
      <c r="C2255" s="21">
        <f t="shared" si="35"/>
        <v>3445217</v>
      </c>
    </row>
    <row r="2256" spans="1:3" x14ac:dyDescent="0.3">
      <c r="A2256">
        <v>19445217</v>
      </c>
      <c r="B2256">
        <v>16000000</v>
      </c>
      <c r="C2256" s="21">
        <f t="shared" si="35"/>
        <v>3445217</v>
      </c>
    </row>
    <row r="2257" spans="1:3" x14ac:dyDescent="0.3">
      <c r="A2257">
        <v>19445217</v>
      </c>
      <c r="B2257">
        <v>16000000</v>
      </c>
      <c r="C2257" s="21">
        <f t="shared" si="35"/>
        <v>3445217</v>
      </c>
    </row>
    <row r="2258" spans="1:3" x14ac:dyDescent="0.3">
      <c r="A2258">
        <v>19445217</v>
      </c>
      <c r="B2258">
        <v>16000000</v>
      </c>
      <c r="C2258" s="21">
        <f t="shared" si="35"/>
        <v>3445217</v>
      </c>
    </row>
    <row r="2259" spans="1:3" x14ac:dyDescent="0.3">
      <c r="A2259">
        <v>19445217</v>
      </c>
      <c r="B2259">
        <v>16000000</v>
      </c>
      <c r="C2259" s="21">
        <f t="shared" si="35"/>
        <v>3445217</v>
      </c>
    </row>
    <row r="2260" spans="1:3" x14ac:dyDescent="0.3">
      <c r="A2260">
        <v>19445217</v>
      </c>
      <c r="B2260">
        <v>16000000</v>
      </c>
      <c r="C2260" s="21">
        <f t="shared" si="35"/>
        <v>3445217</v>
      </c>
    </row>
    <row r="2261" spans="1:3" x14ac:dyDescent="0.3">
      <c r="A2261">
        <v>19445217</v>
      </c>
      <c r="B2261">
        <v>16000000</v>
      </c>
      <c r="C2261" s="21">
        <f t="shared" si="35"/>
        <v>3445217</v>
      </c>
    </row>
    <row r="2262" spans="1:3" x14ac:dyDescent="0.3">
      <c r="A2262">
        <v>19445217</v>
      </c>
      <c r="B2262">
        <v>16000000</v>
      </c>
      <c r="C2262" s="21">
        <f t="shared" si="35"/>
        <v>3445217</v>
      </c>
    </row>
    <row r="2263" spans="1:3" x14ac:dyDescent="0.3">
      <c r="A2263">
        <v>19445217</v>
      </c>
      <c r="B2263">
        <v>16000000</v>
      </c>
      <c r="C2263" s="21">
        <f t="shared" si="35"/>
        <v>3445217</v>
      </c>
    </row>
    <row r="2264" spans="1:3" x14ac:dyDescent="0.3">
      <c r="A2264">
        <v>19445217</v>
      </c>
      <c r="B2264">
        <v>16000000</v>
      </c>
      <c r="C2264" s="21">
        <f t="shared" si="35"/>
        <v>3445217</v>
      </c>
    </row>
    <row r="2265" spans="1:3" x14ac:dyDescent="0.3">
      <c r="A2265">
        <v>19445217</v>
      </c>
      <c r="B2265">
        <v>16000000</v>
      </c>
      <c r="C2265" s="21">
        <f t="shared" si="35"/>
        <v>3445217</v>
      </c>
    </row>
    <row r="2266" spans="1:3" x14ac:dyDescent="0.3">
      <c r="A2266">
        <v>19445217</v>
      </c>
      <c r="B2266">
        <v>16000000</v>
      </c>
      <c r="C2266" s="21">
        <f t="shared" si="35"/>
        <v>3445217</v>
      </c>
    </row>
    <row r="2267" spans="1:3" x14ac:dyDescent="0.3">
      <c r="A2267">
        <v>19445217</v>
      </c>
      <c r="B2267">
        <v>16000000</v>
      </c>
      <c r="C2267" s="21">
        <f t="shared" si="35"/>
        <v>3445217</v>
      </c>
    </row>
    <row r="2268" spans="1:3" x14ac:dyDescent="0.3">
      <c r="A2268">
        <v>19445217</v>
      </c>
      <c r="B2268">
        <v>16000000</v>
      </c>
      <c r="C2268" s="21">
        <f t="shared" si="35"/>
        <v>3445217</v>
      </c>
    </row>
    <row r="2269" spans="1:3" x14ac:dyDescent="0.3">
      <c r="A2269">
        <v>19445217</v>
      </c>
      <c r="B2269">
        <v>16000000</v>
      </c>
      <c r="C2269" s="21">
        <f t="shared" si="35"/>
        <v>3445217</v>
      </c>
    </row>
    <row r="2270" spans="1:3" x14ac:dyDescent="0.3">
      <c r="A2270">
        <v>19445217</v>
      </c>
      <c r="B2270">
        <v>16000000</v>
      </c>
      <c r="C2270" s="21">
        <f t="shared" si="35"/>
        <v>3445217</v>
      </c>
    </row>
    <row r="2271" spans="1:3" x14ac:dyDescent="0.3">
      <c r="A2271">
        <v>19445217</v>
      </c>
      <c r="B2271">
        <v>16000000</v>
      </c>
      <c r="C2271" s="21">
        <f t="shared" si="35"/>
        <v>3445217</v>
      </c>
    </row>
    <row r="2272" spans="1:3" x14ac:dyDescent="0.3">
      <c r="A2272">
        <v>19445217</v>
      </c>
      <c r="B2272">
        <v>16000000</v>
      </c>
      <c r="C2272" s="21">
        <f t="shared" si="35"/>
        <v>3445217</v>
      </c>
    </row>
    <row r="2273" spans="1:3" x14ac:dyDescent="0.3">
      <c r="A2273">
        <v>19445217</v>
      </c>
      <c r="B2273">
        <v>16000000</v>
      </c>
      <c r="C2273" s="21">
        <f t="shared" si="35"/>
        <v>3445217</v>
      </c>
    </row>
    <row r="2274" spans="1:3" x14ac:dyDescent="0.3">
      <c r="A2274">
        <v>19445217</v>
      </c>
      <c r="B2274">
        <v>16000000</v>
      </c>
      <c r="C2274" s="21">
        <f t="shared" si="35"/>
        <v>3445217</v>
      </c>
    </row>
    <row r="2275" spans="1:3" x14ac:dyDescent="0.3">
      <c r="A2275">
        <v>19445217</v>
      </c>
      <c r="B2275">
        <v>16000000</v>
      </c>
      <c r="C2275" s="21">
        <f t="shared" si="35"/>
        <v>3445217</v>
      </c>
    </row>
    <row r="2276" spans="1:3" x14ac:dyDescent="0.3">
      <c r="A2276">
        <v>19445217</v>
      </c>
      <c r="B2276">
        <v>16000000</v>
      </c>
      <c r="C2276" s="21">
        <f t="shared" si="35"/>
        <v>3445217</v>
      </c>
    </row>
    <row r="2277" spans="1:3" x14ac:dyDescent="0.3">
      <c r="A2277">
        <v>19445217</v>
      </c>
      <c r="B2277">
        <v>16000000</v>
      </c>
      <c r="C2277" s="21">
        <f t="shared" si="35"/>
        <v>3445217</v>
      </c>
    </row>
    <row r="2278" spans="1:3" x14ac:dyDescent="0.3">
      <c r="A2278">
        <v>19445217</v>
      </c>
      <c r="B2278">
        <v>16000000</v>
      </c>
      <c r="C2278" s="21">
        <f t="shared" si="35"/>
        <v>3445217</v>
      </c>
    </row>
    <row r="2279" spans="1:3" x14ac:dyDescent="0.3">
      <c r="A2279">
        <v>19445217</v>
      </c>
      <c r="B2279">
        <v>16000000</v>
      </c>
      <c r="C2279" s="21">
        <f t="shared" si="35"/>
        <v>3445217</v>
      </c>
    </row>
    <row r="2280" spans="1:3" x14ac:dyDescent="0.3">
      <c r="A2280">
        <v>19445217</v>
      </c>
      <c r="B2280">
        <v>16000000</v>
      </c>
      <c r="C2280" s="21">
        <f t="shared" si="35"/>
        <v>3445217</v>
      </c>
    </row>
    <row r="2281" spans="1:3" x14ac:dyDescent="0.3">
      <c r="A2281">
        <v>19445217</v>
      </c>
      <c r="B2281">
        <v>16000000</v>
      </c>
      <c r="C2281" s="21">
        <f t="shared" si="35"/>
        <v>3445217</v>
      </c>
    </row>
    <row r="2282" spans="1:3" x14ac:dyDescent="0.3">
      <c r="A2282">
        <v>19445217</v>
      </c>
      <c r="B2282">
        <v>16000000</v>
      </c>
      <c r="C2282" s="21">
        <f t="shared" si="35"/>
        <v>3445217</v>
      </c>
    </row>
    <row r="2283" spans="1:3" x14ac:dyDescent="0.3">
      <c r="A2283">
        <v>19445217</v>
      </c>
      <c r="B2283">
        <v>16000000</v>
      </c>
      <c r="C2283" s="21">
        <f t="shared" si="35"/>
        <v>3445217</v>
      </c>
    </row>
    <row r="2284" spans="1:3" x14ac:dyDescent="0.3">
      <c r="A2284">
        <v>19445217</v>
      </c>
      <c r="B2284">
        <v>16000000</v>
      </c>
      <c r="C2284" s="21">
        <f t="shared" si="35"/>
        <v>3445217</v>
      </c>
    </row>
    <row r="2285" spans="1:3" x14ac:dyDescent="0.3">
      <c r="A2285">
        <v>19445217</v>
      </c>
      <c r="B2285">
        <v>16000000</v>
      </c>
      <c r="C2285" s="21">
        <f t="shared" si="35"/>
        <v>3445217</v>
      </c>
    </row>
    <row r="2286" spans="1:3" x14ac:dyDescent="0.3">
      <c r="A2286">
        <v>19445217</v>
      </c>
      <c r="B2286">
        <v>16000000</v>
      </c>
      <c r="C2286" s="21">
        <f t="shared" si="35"/>
        <v>3445217</v>
      </c>
    </row>
    <row r="2287" spans="1:3" x14ac:dyDescent="0.3">
      <c r="A2287">
        <v>19445217</v>
      </c>
      <c r="B2287">
        <v>16000000</v>
      </c>
      <c r="C2287" s="21">
        <f t="shared" si="35"/>
        <v>3445217</v>
      </c>
    </row>
    <row r="2288" spans="1:3" x14ac:dyDescent="0.3">
      <c r="A2288">
        <v>19445217</v>
      </c>
      <c r="B2288">
        <v>16000000</v>
      </c>
      <c r="C2288" s="21">
        <f t="shared" si="35"/>
        <v>3445217</v>
      </c>
    </row>
    <row r="2289" spans="1:3" x14ac:dyDescent="0.3">
      <c r="A2289">
        <v>19445217</v>
      </c>
      <c r="B2289">
        <v>16000000</v>
      </c>
      <c r="C2289" s="21">
        <f t="shared" si="35"/>
        <v>3445217</v>
      </c>
    </row>
    <row r="2290" spans="1:3" x14ac:dyDescent="0.3">
      <c r="A2290">
        <v>19445217</v>
      </c>
      <c r="B2290">
        <v>16000000</v>
      </c>
      <c r="C2290" s="21">
        <f t="shared" si="35"/>
        <v>3445217</v>
      </c>
    </row>
    <row r="2291" spans="1:3" x14ac:dyDescent="0.3">
      <c r="A2291">
        <v>19445217</v>
      </c>
      <c r="B2291">
        <v>16000000</v>
      </c>
      <c r="C2291" s="21">
        <f t="shared" si="35"/>
        <v>3445217</v>
      </c>
    </row>
    <row r="2292" spans="1:3" x14ac:dyDescent="0.3">
      <c r="A2292">
        <v>19445217</v>
      </c>
      <c r="B2292">
        <v>16000000</v>
      </c>
      <c r="C2292" s="21">
        <f t="shared" si="35"/>
        <v>3445217</v>
      </c>
    </row>
    <row r="2293" spans="1:3" x14ac:dyDescent="0.3">
      <c r="A2293">
        <v>19445217</v>
      </c>
      <c r="B2293">
        <v>16000000</v>
      </c>
      <c r="C2293" s="21">
        <f t="shared" si="35"/>
        <v>3445217</v>
      </c>
    </row>
    <row r="2294" spans="1:3" x14ac:dyDescent="0.3">
      <c r="A2294">
        <v>19445217</v>
      </c>
      <c r="B2294">
        <v>16000000</v>
      </c>
      <c r="C2294" s="21">
        <f t="shared" si="35"/>
        <v>3445217</v>
      </c>
    </row>
    <row r="2295" spans="1:3" x14ac:dyDescent="0.3">
      <c r="A2295">
        <v>19445217</v>
      </c>
      <c r="B2295">
        <v>16000000</v>
      </c>
      <c r="C2295" s="21">
        <f t="shared" si="35"/>
        <v>3445217</v>
      </c>
    </row>
    <row r="2296" spans="1:3" x14ac:dyDescent="0.3">
      <c r="A2296">
        <v>19445217</v>
      </c>
      <c r="B2296">
        <v>16000000</v>
      </c>
      <c r="C2296" s="21">
        <f t="shared" si="35"/>
        <v>3445217</v>
      </c>
    </row>
    <row r="2297" spans="1:3" x14ac:dyDescent="0.3">
      <c r="A2297">
        <v>19445217</v>
      </c>
      <c r="B2297">
        <v>16000000</v>
      </c>
      <c r="C2297" s="21">
        <f t="shared" si="35"/>
        <v>3445217</v>
      </c>
    </row>
    <row r="2298" spans="1:3" x14ac:dyDescent="0.3">
      <c r="A2298">
        <v>19445217</v>
      </c>
      <c r="B2298">
        <v>16000000</v>
      </c>
      <c r="C2298" s="21">
        <f t="shared" si="35"/>
        <v>3445217</v>
      </c>
    </row>
    <row r="2299" spans="1:3" x14ac:dyDescent="0.3">
      <c r="A2299">
        <v>19445217</v>
      </c>
      <c r="B2299">
        <v>16000000</v>
      </c>
      <c r="C2299" s="21">
        <f t="shared" si="35"/>
        <v>3445217</v>
      </c>
    </row>
    <row r="2300" spans="1:3" x14ac:dyDescent="0.3">
      <c r="A2300">
        <v>19445217</v>
      </c>
      <c r="B2300">
        <v>16000000</v>
      </c>
      <c r="C2300" s="21">
        <f t="shared" si="35"/>
        <v>3445217</v>
      </c>
    </row>
    <row r="2301" spans="1:3" x14ac:dyDescent="0.3">
      <c r="A2301">
        <v>19445217</v>
      </c>
      <c r="B2301">
        <v>16000000</v>
      </c>
      <c r="C2301" s="21">
        <f t="shared" si="35"/>
        <v>3445217</v>
      </c>
    </row>
    <row r="2302" spans="1:3" x14ac:dyDescent="0.3">
      <c r="A2302">
        <v>19445217</v>
      </c>
      <c r="B2302">
        <v>16000000</v>
      </c>
      <c r="C2302" s="21">
        <f t="shared" si="35"/>
        <v>3445217</v>
      </c>
    </row>
    <row r="2303" spans="1:3" x14ac:dyDescent="0.3">
      <c r="A2303">
        <v>19445217</v>
      </c>
      <c r="B2303">
        <v>16000000</v>
      </c>
      <c r="C2303" s="21">
        <f t="shared" si="35"/>
        <v>3445217</v>
      </c>
    </row>
    <row r="2304" spans="1:3" x14ac:dyDescent="0.3">
      <c r="A2304">
        <v>19445217</v>
      </c>
      <c r="B2304">
        <v>16000000</v>
      </c>
      <c r="C2304" s="21">
        <f t="shared" si="35"/>
        <v>3445217</v>
      </c>
    </row>
    <row r="2305" spans="1:3" x14ac:dyDescent="0.3">
      <c r="A2305">
        <v>19445217</v>
      </c>
      <c r="B2305">
        <v>16000000</v>
      </c>
      <c r="C2305" s="21">
        <f t="shared" si="35"/>
        <v>3445217</v>
      </c>
    </row>
    <row r="2306" spans="1:3" x14ac:dyDescent="0.3">
      <c r="A2306">
        <v>19445217</v>
      </c>
      <c r="B2306">
        <v>16000000</v>
      </c>
      <c r="C2306" s="21">
        <f t="shared" ref="C2306:C2369" si="36">A2306-B2306</f>
        <v>3445217</v>
      </c>
    </row>
    <row r="2307" spans="1:3" x14ac:dyDescent="0.3">
      <c r="A2307">
        <v>19445217</v>
      </c>
      <c r="B2307">
        <v>16000000</v>
      </c>
      <c r="C2307" s="21">
        <f t="shared" si="36"/>
        <v>3445217</v>
      </c>
    </row>
    <row r="2308" spans="1:3" x14ac:dyDescent="0.3">
      <c r="A2308">
        <v>19445217</v>
      </c>
      <c r="B2308">
        <v>16000000</v>
      </c>
      <c r="C2308" s="21">
        <f t="shared" si="36"/>
        <v>3445217</v>
      </c>
    </row>
    <row r="2309" spans="1:3" x14ac:dyDescent="0.3">
      <c r="A2309">
        <v>19445217</v>
      </c>
      <c r="B2309">
        <v>16000000</v>
      </c>
      <c r="C2309" s="21">
        <f t="shared" si="36"/>
        <v>3445217</v>
      </c>
    </row>
    <row r="2310" spans="1:3" x14ac:dyDescent="0.3">
      <c r="A2310">
        <v>19445217</v>
      </c>
      <c r="B2310">
        <v>16000000</v>
      </c>
      <c r="C2310" s="21">
        <f t="shared" si="36"/>
        <v>3445217</v>
      </c>
    </row>
    <row r="2311" spans="1:3" x14ac:dyDescent="0.3">
      <c r="A2311">
        <v>19445217</v>
      </c>
      <c r="B2311">
        <v>16000000</v>
      </c>
      <c r="C2311" s="21">
        <f t="shared" si="36"/>
        <v>3445217</v>
      </c>
    </row>
    <row r="2312" spans="1:3" x14ac:dyDescent="0.3">
      <c r="A2312">
        <v>19445217</v>
      </c>
      <c r="B2312">
        <v>16000000</v>
      </c>
      <c r="C2312" s="21">
        <f t="shared" si="36"/>
        <v>3445217</v>
      </c>
    </row>
    <row r="2313" spans="1:3" x14ac:dyDescent="0.3">
      <c r="A2313">
        <v>19445217</v>
      </c>
      <c r="B2313">
        <v>16000000</v>
      </c>
      <c r="C2313" s="21">
        <f t="shared" si="36"/>
        <v>3445217</v>
      </c>
    </row>
    <row r="2314" spans="1:3" x14ac:dyDescent="0.3">
      <c r="A2314">
        <v>19445217</v>
      </c>
      <c r="B2314">
        <v>16000000</v>
      </c>
      <c r="C2314" s="21">
        <f t="shared" si="36"/>
        <v>3445217</v>
      </c>
    </row>
    <row r="2315" spans="1:3" x14ac:dyDescent="0.3">
      <c r="A2315">
        <v>19445217</v>
      </c>
      <c r="B2315">
        <v>16000000</v>
      </c>
      <c r="C2315" s="21">
        <f t="shared" si="36"/>
        <v>3445217</v>
      </c>
    </row>
    <row r="2316" spans="1:3" x14ac:dyDescent="0.3">
      <c r="A2316">
        <v>19445217</v>
      </c>
      <c r="B2316">
        <v>16000000</v>
      </c>
      <c r="C2316" s="21">
        <f t="shared" si="36"/>
        <v>3445217</v>
      </c>
    </row>
    <row r="2317" spans="1:3" x14ac:dyDescent="0.3">
      <c r="A2317">
        <v>19445217</v>
      </c>
      <c r="B2317">
        <v>16000000</v>
      </c>
      <c r="C2317" s="21">
        <f t="shared" si="36"/>
        <v>3445217</v>
      </c>
    </row>
    <row r="2318" spans="1:3" x14ac:dyDescent="0.3">
      <c r="A2318">
        <v>19445217</v>
      </c>
      <c r="B2318">
        <v>16000000</v>
      </c>
      <c r="C2318" s="21">
        <f t="shared" si="36"/>
        <v>3445217</v>
      </c>
    </row>
    <row r="2319" spans="1:3" x14ac:dyDescent="0.3">
      <c r="A2319">
        <v>19445217</v>
      </c>
      <c r="B2319">
        <v>16000000</v>
      </c>
      <c r="C2319" s="21">
        <f t="shared" si="36"/>
        <v>3445217</v>
      </c>
    </row>
    <row r="2320" spans="1:3" x14ac:dyDescent="0.3">
      <c r="A2320">
        <v>19445217</v>
      </c>
      <c r="B2320">
        <v>16000000</v>
      </c>
      <c r="C2320" s="21">
        <f t="shared" si="36"/>
        <v>3445217</v>
      </c>
    </row>
    <row r="2321" spans="1:3" x14ac:dyDescent="0.3">
      <c r="A2321">
        <v>19445217</v>
      </c>
      <c r="B2321">
        <v>16000000</v>
      </c>
      <c r="C2321" s="21">
        <f t="shared" si="36"/>
        <v>3445217</v>
      </c>
    </row>
    <row r="2322" spans="1:3" x14ac:dyDescent="0.3">
      <c r="A2322">
        <v>19445217</v>
      </c>
      <c r="B2322">
        <v>16000000</v>
      </c>
      <c r="C2322" s="21">
        <f t="shared" si="36"/>
        <v>3445217</v>
      </c>
    </row>
    <row r="2323" spans="1:3" x14ac:dyDescent="0.3">
      <c r="A2323">
        <v>19445217</v>
      </c>
      <c r="B2323">
        <v>16000000</v>
      </c>
      <c r="C2323" s="21">
        <f t="shared" si="36"/>
        <v>3445217</v>
      </c>
    </row>
    <row r="2324" spans="1:3" x14ac:dyDescent="0.3">
      <c r="A2324">
        <v>19445217</v>
      </c>
      <c r="B2324">
        <v>16000000</v>
      </c>
      <c r="C2324" s="21">
        <f t="shared" si="36"/>
        <v>3445217</v>
      </c>
    </row>
    <row r="2325" spans="1:3" x14ac:dyDescent="0.3">
      <c r="A2325">
        <v>19445217</v>
      </c>
      <c r="B2325">
        <v>16000000</v>
      </c>
      <c r="C2325" s="21">
        <f t="shared" si="36"/>
        <v>3445217</v>
      </c>
    </row>
    <row r="2326" spans="1:3" x14ac:dyDescent="0.3">
      <c r="A2326">
        <v>19445217</v>
      </c>
      <c r="B2326">
        <v>16000000</v>
      </c>
      <c r="C2326" s="21">
        <f t="shared" si="36"/>
        <v>3445217</v>
      </c>
    </row>
    <row r="2327" spans="1:3" x14ac:dyDescent="0.3">
      <c r="A2327">
        <v>19445217</v>
      </c>
      <c r="B2327">
        <v>16000000</v>
      </c>
      <c r="C2327" s="21">
        <f t="shared" si="36"/>
        <v>3445217</v>
      </c>
    </row>
    <row r="2328" spans="1:3" x14ac:dyDescent="0.3">
      <c r="A2328">
        <v>19445217</v>
      </c>
      <c r="B2328">
        <v>16000000</v>
      </c>
      <c r="C2328" s="21">
        <f t="shared" si="36"/>
        <v>3445217</v>
      </c>
    </row>
    <row r="2329" spans="1:3" x14ac:dyDescent="0.3">
      <c r="A2329">
        <v>19445217</v>
      </c>
      <c r="B2329">
        <v>16000000</v>
      </c>
      <c r="C2329" s="21">
        <f t="shared" si="36"/>
        <v>3445217</v>
      </c>
    </row>
    <row r="2330" spans="1:3" x14ac:dyDescent="0.3">
      <c r="A2330">
        <v>19445217</v>
      </c>
      <c r="B2330">
        <v>16000000</v>
      </c>
      <c r="C2330" s="21">
        <f t="shared" si="36"/>
        <v>3445217</v>
      </c>
    </row>
    <row r="2331" spans="1:3" x14ac:dyDescent="0.3">
      <c r="A2331">
        <v>19445217</v>
      </c>
      <c r="B2331">
        <v>16000000</v>
      </c>
      <c r="C2331" s="21">
        <f t="shared" si="36"/>
        <v>3445217</v>
      </c>
    </row>
    <row r="2332" spans="1:3" x14ac:dyDescent="0.3">
      <c r="A2332">
        <v>19445217</v>
      </c>
      <c r="B2332">
        <v>16000000</v>
      </c>
      <c r="C2332" s="21">
        <f t="shared" si="36"/>
        <v>3445217</v>
      </c>
    </row>
    <row r="2333" spans="1:3" x14ac:dyDescent="0.3">
      <c r="A2333">
        <v>19445217</v>
      </c>
      <c r="B2333">
        <v>16000000</v>
      </c>
      <c r="C2333" s="21">
        <f t="shared" si="36"/>
        <v>3445217</v>
      </c>
    </row>
    <row r="2334" spans="1:3" x14ac:dyDescent="0.3">
      <c r="A2334">
        <v>19445217</v>
      </c>
      <c r="B2334">
        <v>16000000</v>
      </c>
      <c r="C2334" s="21">
        <f t="shared" si="36"/>
        <v>3445217</v>
      </c>
    </row>
    <row r="2335" spans="1:3" x14ac:dyDescent="0.3">
      <c r="A2335">
        <v>19445217</v>
      </c>
      <c r="B2335">
        <v>16000000</v>
      </c>
      <c r="C2335" s="21">
        <f t="shared" si="36"/>
        <v>3445217</v>
      </c>
    </row>
    <row r="2336" spans="1:3" x14ac:dyDescent="0.3">
      <c r="A2336">
        <v>19445217</v>
      </c>
      <c r="B2336">
        <v>16000000</v>
      </c>
      <c r="C2336" s="21">
        <f t="shared" si="36"/>
        <v>3445217</v>
      </c>
    </row>
    <row r="2337" spans="1:3" x14ac:dyDescent="0.3">
      <c r="A2337">
        <v>19445217</v>
      </c>
      <c r="B2337">
        <v>16000000</v>
      </c>
      <c r="C2337" s="21">
        <f t="shared" si="36"/>
        <v>3445217</v>
      </c>
    </row>
    <row r="2338" spans="1:3" x14ac:dyDescent="0.3">
      <c r="A2338">
        <v>19445217</v>
      </c>
      <c r="B2338">
        <v>16000000</v>
      </c>
      <c r="C2338" s="21">
        <f t="shared" si="36"/>
        <v>3445217</v>
      </c>
    </row>
    <row r="2339" spans="1:3" x14ac:dyDescent="0.3">
      <c r="A2339">
        <v>19445217</v>
      </c>
      <c r="B2339">
        <v>16000000</v>
      </c>
      <c r="C2339" s="21">
        <f t="shared" si="36"/>
        <v>3445217</v>
      </c>
    </row>
    <row r="2340" spans="1:3" x14ac:dyDescent="0.3">
      <c r="A2340">
        <v>19445217</v>
      </c>
      <c r="B2340">
        <v>16000000</v>
      </c>
      <c r="C2340" s="21">
        <f t="shared" si="36"/>
        <v>3445217</v>
      </c>
    </row>
    <row r="2341" spans="1:3" x14ac:dyDescent="0.3">
      <c r="A2341">
        <v>19445217</v>
      </c>
      <c r="B2341">
        <v>16000000</v>
      </c>
      <c r="C2341" s="21">
        <f t="shared" si="36"/>
        <v>3445217</v>
      </c>
    </row>
    <row r="2342" spans="1:3" x14ac:dyDescent="0.3">
      <c r="A2342">
        <v>19445217</v>
      </c>
      <c r="B2342">
        <v>16000000</v>
      </c>
      <c r="C2342" s="21">
        <f t="shared" si="36"/>
        <v>3445217</v>
      </c>
    </row>
    <row r="2343" spans="1:3" x14ac:dyDescent="0.3">
      <c r="A2343">
        <v>19445217</v>
      </c>
      <c r="B2343">
        <v>16000000</v>
      </c>
      <c r="C2343" s="21">
        <f t="shared" si="36"/>
        <v>3445217</v>
      </c>
    </row>
    <row r="2344" spans="1:3" x14ac:dyDescent="0.3">
      <c r="A2344">
        <v>19445217</v>
      </c>
      <c r="B2344">
        <v>16000000</v>
      </c>
      <c r="C2344" s="21">
        <f t="shared" si="36"/>
        <v>3445217</v>
      </c>
    </row>
    <row r="2345" spans="1:3" x14ac:dyDescent="0.3">
      <c r="A2345">
        <v>19445217</v>
      </c>
      <c r="B2345">
        <v>16000000</v>
      </c>
      <c r="C2345" s="21">
        <f t="shared" si="36"/>
        <v>3445217</v>
      </c>
    </row>
    <row r="2346" spans="1:3" x14ac:dyDescent="0.3">
      <c r="A2346">
        <v>19445217</v>
      </c>
      <c r="B2346">
        <v>16000000</v>
      </c>
      <c r="C2346" s="21">
        <f t="shared" si="36"/>
        <v>3445217</v>
      </c>
    </row>
    <row r="2347" spans="1:3" x14ac:dyDescent="0.3">
      <c r="A2347">
        <v>19445217</v>
      </c>
      <c r="B2347">
        <v>16000000</v>
      </c>
      <c r="C2347" s="21">
        <f t="shared" si="36"/>
        <v>3445217</v>
      </c>
    </row>
    <row r="2348" spans="1:3" x14ac:dyDescent="0.3">
      <c r="A2348">
        <v>19445217</v>
      </c>
      <c r="B2348">
        <v>16000000</v>
      </c>
      <c r="C2348" s="21">
        <f t="shared" si="36"/>
        <v>3445217</v>
      </c>
    </row>
    <row r="2349" spans="1:3" x14ac:dyDescent="0.3">
      <c r="A2349">
        <v>19445217</v>
      </c>
      <c r="B2349">
        <v>16000000</v>
      </c>
      <c r="C2349" s="21">
        <f t="shared" si="36"/>
        <v>3445217</v>
      </c>
    </row>
    <row r="2350" spans="1:3" x14ac:dyDescent="0.3">
      <c r="A2350">
        <v>19445217</v>
      </c>
      <c r="B2350">
        <v>16000000</v>
      </c>
      <c r="C2350" s="21">
        <f t="shared" si="36"/>
        <v>3445217</v>
      </c>
    </row>
    <row r="2351" spans="1:3" x14ac:dyDescent="0.3">
      <c r="A2351">
        <v>19445217</v>
      </c>
      <c r="B2351">
        <v>16000000</v>
      </c>
      <c r="C2351" s="21">
        <f t="shared" si="36"/>
        <v>3445217</v>
      </c>
    </row>
    <row r="2352" spans="1:3" x14ac:dyDescent="0.3">
      <c r="A2352">
        <v>19445217</v>
      </c>
      <c r="B2352">
        <v>16000000</v>
      </c>
      <c r="C2352" s="21">
        <f t="shared" si="36"/>
        <v>3445217</v>
      </c>
    </row>
    <row r="2353" spans="1:3" x14ac:dyDescent="0.3">
      <c r="A2353">
        <v>19445217</v>
      </c>
      <c r="B2353">
        <v>16000000</v>
      </c>
      <c r="C2353" s="21">
        <f t="shared" si="36"/>
        <v>3445217</v>
      </c>
    </row>
    <row r="2354" spans="1:3" x14ac:dyDescent="0.3">
      <c r="A2354">
        <v>19445217</v>
      </c>
      <c r="B2354">
        <v>16000000</v>
      </c>
      <c r="C2354" s="21">
        <f t="shared" si="36"/>
        <v>3445217</v>
      </c>
    </row>
    <row r="2355" spans="1:3" x14ac:dyDescent="0.3">
      <c r="A2355">
        <v>19445217</v>
      </c>
      <c r="B2355">
        <v>16000000</v>
      </c>
      <c r="C2355" s="21">
        <f t="shared" si="36"/>
        <v>3445217</v>
      </c>
    </row>
    <row r="2356" spans="1:3" x14ac:dyDescent="0.3">
      <c r="A2356">
        <v>19445217</v>
      </c>
      <c r="B2356">
        <v>16000000</v>
      </c>
      <c r="C2356" s="21">
        <f t="shared" si="36"/>
        <v>3445217</v>
      </c>
    </row>
    <row r="2357" spans="1:3" x14ac:dyDescent="0.3">
      <c r="A2357">
        <v>19445217</v>
      </c>
      <c r="B2357">
        <v>16000000</v>
      </c>
      <c r="C2357" s="21">
        <f t="shared" si="36"/>
        <v>3445217</v>
      </c>
    </row>
    <row r="2358" spans="1:3" x14ac:dyDescent="0.3">
      <c r="A2358">
        <v>19445217</v>
      </c>
      <c r="B2358">
        <v>16000000</v>
      </c>
      <c r="C2358" s="21">
        <f t="shared" si="36"/>
        <v>3445217</v>
      </c>
    </row>
    <row r="2359" spans="1:3" x14ac:dyDescent="0.3">
      <c r="A2359">
        <v>19445217</v>
      </c>
      <c r="B2359">
        <v>16000000</v>
      </c>
      <c r="C2359" s="21">
        <f t="shared" si="36"/>
        <v>3445217</v>
      </c>
    </row>
    <row r="2360" spans="1:3" x14ac:dyDescent="0.3">
      <c r="A2360">
        <v>19445217</v>
      </c>
      <c r="B2360">
        <v>16000000</v>
      </c>
      <c r="C2360" s="21">
        <f t="shared" si="36"/>
        <v>3445217</v>
      </c>
    </row>
    <row r="2361" spans="1:3" x14ac:dyDescent="0.3">
      <c r="A2361">
        <v>19445217</v>
      </c>
      <c r="B2361">
        <v>16000000</v>
      </c>
      <c r="C2361" s="21">
        <f t="shared" si="36"/>
        <v>3445217</v>
      </c>
    </row>
    <row r="2362" spans="1:3" x14ac:dyDescent="0.3">
      <c r="A2362">
        <v>19445217</v>
      </c>
      <c r="B2362">
        <v>16000000</v>
      </c>
      <c r="C2362" s="21">
        <f t="shared" si="36"/>
        <v>3445217</v>
      </c>
    </row>
    <row r="2363" spans="1:3" x14ac:dyDescent="0.3">
      <c r="A2363">
        <v>19445217</v>
      </c>
      <c r="B2363">
        <v>16000000</v>
      </c>
      <c r="C2363" s="21">
        <f t="shared" si="36"/>
        <v>3445217</v>
      </c>
    </row>
    <row r="2364" spans="1:3" x14ac:dyDescent="0.3">
      <c r="A2364">
        <v>19445217</v>
      </c>
      <c r="B2364">
        <v>16000000</v>
      </c>
      <c r="C2364" s="21">
        <f t="shared" si="36"/>
        <v>3445217</v>
      </c>
    </row>
    <row r="2365" spans="1:3" x14ac:dyDescent="0.3">
      <c r="A2365">
        <v>19445217</v>
      </c>
      <c r="B2365">
        <v>16000000</v>
      </c>
      <c r="C2365" s="21">
        <f t="shared" si="36"/>
        <v>3445217</v>
      </c>
    </row>
    <row r="2366" spans="1:3" x14ac:dyDescent="0.3">
      <c r="A2366">
        <v>19445217</v>
      </c>
      <c r="B2366">
        <v>16000000</v>
      </c>
      <c r="C2366" s="21">
        <f t="shared" si="36"/>
        <v>3445217</v>
      </c>
    </row>
    <row r="2367" spans="1:3" x14ac:dyDescent="0.3">
      <c r="A2367">
        <v>19445217</v>
      </c>
      <c r="B2367">
        <v>16000000</v>
      </c>
      <c r="C2367" s="21">
        <f t="shared" si="36"/>
        <v>3445217</v>
      </c>
    </row>
    <row r="2368" spans="1:3" x14ac:dyDescent="0.3">
      <c r="A2368">
        <v>19445217</v>
      </c>
      <c r="B2368">
        <v>16000000</v>
      </c>
      <c r="C2368" s="21">
        <f t="shared" si="36"/>
        <v>3445217</v>
      </c>
    </row>
    <row r="2369" spans="1:3" x14ac:dyDescent="0.3">
      <c r="A2369">
        <v>19445217</v>
      </c>
      <c r="B2369">
        <v>16000000</v>
      </c>
      <c r="C2369" s="21">
        <f t="shared" si="36"/>
        <v>3445217</v>
      </c>
    </row>
    <row r="2370" spans="1:3" x14ac:dyDescent="0.3">
      <c r="A2370">
        <v>19445217</v>
      </c>
      <c r="B2370">
        <v>16000000</v>
      </c>
      <c r="C2370" s="21">
        <f t="shared" ref="C2370:C2433" si="37">A2370-B2370</f>
        <v>3445217</v>
      </c>
    </row>
    <row r="2371" spans="1:3" x14ac:dyDescent="0.3">
      <c r="A2371">
        <v>19445217</v>
      </c>
      <c r="B2371">
        <v>16000000</v>
      </c>
      <c r="C2371" s="21">
        <f t="shared" si="37"/>
        <v>3445217</v>
      </c>
    </row>
    <row r="2372" spans="1:3" x14ac:dyDescent="0.3">
      <c r="A2372">
        <v>19445217</v>
      </c>
      <c r="B2372">
        <v>16000000</v>
      </c>
      <c r="C2372" s="21">
        <f t="shared" si="37"/>
        <v>3445217</v>
      </c>
    </row>
    <row r="2373" spans="1:3" x14ac:dyDescent="0.3">
      <c r="A2373">
        <v>19445217</v>
      </c>
      <c r="B2373">
        <v>16000000</v>
      </c>
      <c r="C2373" s="21">
        <f t="shared" si="37"/>
        <v>3445217</v>
      </c>
    </row>
    <row r="2374" spans="1:3" x14ac:dyDescent="0.3">
      <c r="A2374">
        <v>19445217</v>
      </c>
      <c r="B2374">
        <v>16000000</v>
      </c>
      <c r="C2374" s="21">
        <f t="shared" si="37"/>
        <v>3445217</v>
      </c>
    </row>
    <row r="2375" spans="1:3" x14ac:dyDescent="0.3">
      <c r="A2375">
        <v>19445217</v>
      </c>
      <c r="B2375">
        <v>16000000</v>
      </c>
      <c r="C2375" s="21">
        <f t="shared" si="37"/>
        <v>3445217</v>
      </c>
    </row>
    <row r="2376" spans="1:3" x14ac:dyDescent="0.3">
      <c r="A2376">
        <v>19445217</v>
      </c>
      <c r="B2376">
        <v>16000000</v>
      </c>
      <c r="C2376" s="21">
        <f t="shared" si="37"/>
        <v>3445217</v>
      </c>
    </row>
    <row r="2377" spans="1:3" x14ac:dyDescent="0.3">
      <c r="A2377">
        <v>19445217</v>
      </c>
      <c r="B2377">
        <v>16000000</v>
      </c>
      <c r="C2377" s="21">
        <f t="shared" si="37"/>
        <v>3445217</v>
      </c>
    </row>
    <row r="2378" spans="1:3" x14ac:dyDescent="0.3">
      <c r="A2378">
        <v>19445217</v>
      </c>
      <c r="B2378">
        <v>16000000</v>
      </c>
      <c r="C2378" s="21">
        <f t="shared" si="37"/>
        <v>3445217</v>
      </c>
    </row>
    <row r="2379" spans="1:3" x14ac:dyDescent="0.3">
      <c r="A2379">
        <v>19445217</v>
      </c>
      <c r="B2379">
        <v>16000000</v>
      </c>
      <c r="C2379" s="21">
        <f t="shared" si="37"/>
        <v>3445217</v>
      </c>
    </row>
    <row r="2380" spans="1:3" x14ac:dyDescent="0.3">
      <c r="A2380">
        <v>19445217</v>
      </c>
      <c r="B2380">
        <v>16000000</v>
      </c>
      <c r="C2380" s="21">
        <f t="shared" si="37"/>
        <v>3445217</v>
      </c>
    </row>
    <row r="2381" spans="1:3" x14ac:dyDescent="0.3">
      <c r="A2381">
        <v>19445217</v>
      </c>
      <c r="B2381">
        <v>16000000</v>
      </c>
      <c r="C2381" s="21">
        <f t="shared" si="37"/>
        <v>3445217</v>
      </c>
    </row>
    <row r="2382" spans="1:3" x14ac:dyDescent="0.3">
      <c r="A2382">
        <v>19445217</v>
      </c>
      <c r="B2382">
        <v>16000000</v>
      </c>
      <c r="C2382" s="21">
        <f t="shared" si="37"/>
        <v>3445217</v>
      </c>
    </row>
    <row r="2383" spans="1:3" x14ac:dyDescent="0.3">
      <c r="A2383">
        <v>19445217</v>
      </c>
      <c r="B2383">
        <v>16000000</v>
      </c>
      <c r="C2383" s="21">
        <f t="shared" si="37"/>
        <v>3445217</v>
      </c>
    </row>
    <row r="2384" spans="1:3" x14ac:dyDescent="0.3">
      <c r="A2384">
        <v>19445217</v>
      </c>
      <c r="B2384">
        <v>16000000</v>
      </c>
      <c r="C2384" s="21">
        <f t="shared" si="37"/>
        <v>3445217</v>
      </c>
    </row>
    <row r="2385" spans="1:3" x14ac:dyDescent="0.3">
      <c r="A2385">
        <v>19445217</v>
      </c>
      <c r="B2385">
        <v>16000000</v>
      </c>
      <c r="C2385" s="21">
        <f t="shared" si="37"/>
        <v>3445217</v>
      </c>
    </row>
    <row r="2386" spans="1:3" x14ac:dyDescent="0.3">
      <c r="A2386">
        <v>19445217</v>
      </c>
      <c r="B2386">
        <v>16000000</v>
      </c>
      <c r="C2386" s="21">
        <f t="shared" si="37"/>
        <v>3445217</v>
      </c>
    </row>
    <row r="2387" spans="1:3" x14ac:dyDescent="0.3">
      <c r="A2387">
        <v>19445217</v>
      </c>
      <c r="B2387">
        <v>16000000</v>
      </c>
      <c r="C2387" s="21">
        <f t="shared" si="37"/>
        <v>3445217</v>
      </c>
    </row>
    <row r="2388" spans="1:3" x14ac:dyDescent="0.3">
      <c r="A2388">
        <v>19445217</v>
      </c>
      <c r="B2388">
        <v>16000000</v>
      </c>
      <c r="C2388" s="21">
        <f t="shared" si="37"/>
        <v>3445217</v>
      </c>
    </row>
    <row r="2389" spans="1:3" x14ac:dyDescent="0.3">
      <c r="A2389">
        <v>19445217</v>
      </c>
      <c r="B2389">
        <v>16000000</v>
      </c>
      <c r="C2389" s="21">
        <f t="shared" si="37"/>
        <v>3445217</v>
      </c>
    </row>
    <row r="2390" spans="1:3" x14ac:dyDescent="0.3">
      <c r="A2390">
        <v>19445217</v>
      </c>
      <c r="B2390">
        <v>16000000</v>
      </c>
      <c r="C2390" s="21">
        <f t="shared" si="37"/>
        <v>3445217</v>
      </c>
    </row>
    <row r="2391" spans="1:3" x14ac:dyDescent="0.3">
      <c r="A2391">
        <v>19445217</v>
      </c>
      <c r="B2391">
        <v>16000000</v>
      </c>
      <c r="C2391" s="21">
        <f t="shared" si="37"/>
        <v>3445217</v>
      </c>
    </row>
    <row r="2392" spans="1:3" x14ac:dyDescent="0.3">
      <c r="A2392">
        <v>19445217</v>
      </c>
      <c r="B2392">
        <v>16000000</v>
      </c>
      <c r="C2392" s="21">
        <f t="shared" si="37"/>
        <v>3445217</v>
      </c>
    </row>
    <row r="2393" spans="1:3" x14ac:dyDescent="0.3">
      <c r="A2393">
        <v>19445217</v>
      </c>
      <c r="B2393">
        <v>16000000</v>
      </c>
      <c r="C2393" s="21">
        <f t="shared" si="37"/>
        <v>3445217</v>
      </c>
    </row>
    <row r="2394" spans="1:3" x14ac:dyDescent="0.3">
      <c r="A2394">
        <v>19445217</v>
      </c>
      <c r="B2394">
        <v>16000000</v>
      </c>
      <c r="C2394" s="21">
        <f t="shared" si="37"/>
        <v>3445217</v>
      </c>
    </row>
    <row r="2395" spans="1:3" x14ac:dyDescent="0.3">
      <c r="A2395">
        <v>19445217</v>
      </c>
      <c r="B2395">
        <v>16000000</v>
      </c>
      <c r="C2395" s="21">
        <f t="shared" si="37"/>
        <v>3445217</v>
      </c>
    </row>
    <row r="2396" spans="1:3" x14ac:dyDescent="0.3">
      <c r="A2396">
        <v>19445217</v>
      </c>
      <c r="B2396">
        <v>16000000</v>
      </c>
      <c r="C2396" s="21">
        <f t="shared" si="37"/>
        <v>3445217</v>
      </c>
    </row>
    <row r="2397" spans="1:3" x14ac:dyDescent="0.3">
      <c r="A2397">
        <v>19445217</v>
      </c>
      <c r="B2397">
        <v>16000000</v>
      </c>
      <c r="C2397" s="21">
        <f t="shared" si="37"/>
        <v>3445217</v>
      </c>
    </row>
    <row r="2398" spans="1:3" x14ac:dyDescent="0.3">
      <c r="A2398">
        <v>19445217</v>
      </c>
      <c r="B2398">
        <v>16000000</v>
      </c>
      <c r="C2398" s="21">
        <f t="shared" si="37"/>
        <v>3445217</v>
      </c>
    </row>
    <row r="2399" spans="1:3" x14ac:dyDescent="0.3">
      <c r="A2399">
        <v>19445217</v>
      </c>
      <c r="B2399">
        <v>16000000</v>
      </c>
      <c r="C2399" s="21">
        <f t="shared" si="37"/>
        <v>3445217</v>
      </c>
    </row>
    <row r="2400" spans="1:3" x14ac:dyDescent="0.3">
      <c r="A2400">
        <v>19445217</v>
      </c>
      <c r="B2400">
        <v>16000000</v>
      </c>
      <c r="C2400" s="21">
        <f t="shared" si="37"/>
        <v>3445217</v>
      </c>
    </row>
    <row r="2401" spans="1:3" x14ac:dyDescent="0.3">
      <c r="A2401">
        <v>19445217</v>
      </c>
      <c r="B2401">
        <v>16000000</v>
      </c>
      <c r="C2401" s="21">
        <f t="shared" si="37"/>
        <v>3445217</v>
      </c>
    </row>
    <row r="2402" spans="1:3" x14ac:dyDescent="0.3">
      <c r="A2402">
        <v>19445217</v>
      </c>
      <c r="B2402">
        <v>16000000</v>
      </c>
      <c r="C2402" s="21">
        <f t="shared" si="37"/>
        <v>3445217</v>
      </c>
    </row>
    <row r="2403" spans="1:3" x14ac:dyDescent="0.3">
      <c r="A2403">
        <v>19445217</v>
      </c>
      <c r="B2403">
        <v>16000000</v>
      </c>
      <c r="C2403" s="21">
        <f t="shared" si="37"/>
        <v>3445217</v>
      </c>
    </row>
    <row r="2404" spans="1:3" x14ac:dyDescent="0.3">
      <c r="A2404">
        <v>19445217</v>
      </c>
      <c r="B2404">
        <v>16000000</v>
      </c>
      <c r="C2404" s="21">
        <f t="shared" si="37"/>
        <v>3445217</v>
      </c>
    </row>
    <row r="2405" spans="1:3" x14ac:dyDescent="0.3">
      <c r="A2405">
        <v>19445217</v>
      </c>
      <c r="B2405">
        <v>16000000</v>
      </c>
      <c r="C2405" s="21">
        <f t="shared" si="37"/>
        <v>3445217</v>
      </c>
    </row>
    <row r="2406" spans="1:3" x14ac:dyDescent="0.3">
      <c r="A2406">
        <v>19445217</v>
      </c>
      <c r="B2406">
        <v>16000000</v>
      </c>
      <c r="C2406" s="21">
        <f t="shared" si="37"/>
        <v>3445217</v>
      </c>
    </row>
    <row r="2407" spans="1:3" x14ac:dyDescent="0.3">
      <c r="A2407">
        <v>19445217</v>
      </c>
      <c r="B2407">
        <v>16000000</v>
      </c>
      <c r="C2407" s="21">
        <f t="shared" si="37"/>
        <v>3445217</v>
      </c>
    </row>
    <row r="2408" spans="1:3" x14ac:dyDescent="0.3">
      <c r="A2408">
        <v>19445217</v>
      </c>
      <c r="B2408">
        <v>16000000</v>
      </c>
      <c r="C2408" s="21">
        <f t="shared" si="37"/>
        <v>3445217</v>
      </c>
    </row>
    <row r="2409" spans="1:3" x14ac:dyDescent="0.3">
      <c r="A2409">
        <v>19445217</v>
      </c>
      <c r="B2409">
        <v>16000000</v>
      </c>
      <c r="C2409" s="21">
        <f t="shared" si="37"/>
        <v>3445217</v>
      </c>
    </row>
    <row r="2410" spans="1:3" x14ac:dyDescent="0.3">
      <c r="A2410">
        <v>19445217</v>
      </c>
      <c r="B2410">
        <v>16000000</v>
      </c>
      <c r="C2410" s="21">
        <f t="shared" si="37"/>
        <v>3445217</v>
      </c>
    </row>
    <row r="2411" spans="1:3" x14ac:dyDescent="0.3">
      <c r="A2411">
        <v>19445217</v>
      </c>
      <c r="B2411">
        <v>16000000</v>
      </c>
      <c r="C2411" s="21">
        <f t="shared" si="37"/>
        <v>3445217</v>
      </c>
    </row>
    <row r="2412" spans="1:3" x14ac:dyDescent="0.3">
      <c r="A2412">
        <v>19445217</v>
      </c>
      <c r="B2412">
        <v>16000000</v>
      </c>
      <c r="C2412" s="21">
        <f t="shared" si="37"/>
        <v>3445217</v>
      </c>
    </row>
    <row r="2413" spans="1:3" x14ac:dyDescent="0.3">
      <c r="A2413">
        <v>19445217</v>
      </c>
      <c r="B2413">
        <v>16000000</v>
      </c>
      <c r="C2413" s="21">
        <f t="shared" si="37"/>
        <v>3445217</v>
      </c>
    </row>
    <row r="2414" spans="1:3" x14ac:dyDescent="0.3">
      <c r="A2414">
        <v>19445217</v>
      </c>
      <c r="B2414">
        <v>16000000</v>
      </c>
      <c r="C2414" s="21">
        <f t="shared" si="37"/>
        <v>3445217</v>
      </c>
    </row>
    <row r="2415" spans="1:3" x14ac:dyDescent="0.3">
      <c r="A2415">
        <v>19445217</v>
      </c>
      <c r="B2415">
        <v>16000000</v>
      </c>
      <c r="C2415" s="21">
        <f t="shared" si="37"/>
        <v>3445217</v>
      </c>
    </row>
    <row r="2416" spans="1:3" x14ac:dyDescent="0.3">
      <c r="A2416">
        <v>19445217</v>
      </c>
      <c r="B2416">
        <v>16000000</v>
      </c>
      <c r="C2416" s="21">
        <f t="shared" si="37"/>
        <v>3445217</v>
      </c>
    </row>
    <row r="2417" spans="1:3" x14ac:dyDescent="0.3">
      <c r="A2417">
        <v>19445217</v>
      </c>
      <c r="B2417">
        <v>16000000</v>
      </c>
      <c r="C2417" s="21">
        <f t="shared" si="37"/>
        <v>3445217</v>
      </c>
    </row>
    <row r="2418" spans="1:3" x14ac:dyDescent="0.3">
      <c r="A2418">
        <v>19445217</v>
      </c>
      <c r="B2418">
        <v>16000000</v>
      </c>
      <c r="C2418" s="21">
        <f t="shared" si="37"/>
        <v>3445217</v>
      </c>
    </row>
    <row r="2419" spans="1:3" x14ac:dyDescent="0.3">
      <c r="A2419">
        <v>19445217</v>
      </c>
      <c r="B2419">
        <v>16000000</v>
      </c>
      <c r="C2419" s="21">
        <f t="shared" si="37"/>
        <v>3445217</v>
      </c>
    </row>
    <row r="2420" spans="1:3" x14ac:dyDescent="0.3">
      <c r="A2420">
        <v>19445217</v>
      </c>
      <c r="B2420">
        <v>16000000</v>
      </c>
      <c r="C2420" s="21">
        <f t="shared" si="37"/>
        <v>3445217</v>
      </c>
    </row>
    <row r="2421" spans="1:3" x14ac:dyDescent="0.3">
      <c r="A2421">
        <v>19445217</v>
      </c>
      <c r="B2421">
        <v>16000000</v>
      </c>
      <c r="C2421" s="21">
        <f t="shared" si="37"/>
        <v>3445217</v>
      </c>
    </row>
    <row r="2422" spans="1:3" x14ac:dyDescent="0.3">
      <c r="A2422">
        <v>19445217</v>
      </c>
      <c r="B2422">
        <v>16000000</v>
      </c>
      <c r="C2422" s="21">
        <f t="shared" si="37"/>
        <v>3445217</v>
      </c>
    </row>
    <row r="2423" spans="1:3" x14ac:dyDescent="0.3">
      <c r="A2423">
        <v>19445217</v>
      </c>
      <c r="B2423">
        <v>16000000</v>
      </c>
      <c r="C2423" s="21">
        <f t="shared" si="37"/>
        <v>3445217</v>
      </c>
    </row>
    <row r="2424" spans="1:3" x14ac:dyDescent="0.3">
      <c r="A2424">
        <v>19445217</v>
      </c>
      <c r="B2424">
        <v>16000000</v>
      </c>
      <c r="C2424" s="21">
        <f t="shared" si="37"/>
        <v>3445217</v>
      </c>
    </row>
    <row r="2425" spans="1:3" x14ac:dyDescent="0.3">
      <c r="A2425">
        <v>19445217</v>
      </c>
      <c r="B2425">
        <v>16000000</v>
      </c>
      <c r="C2425" s="21">
        <f t="shared" si="37"/>
        <v>3445217</v>
      </c>
    </row>
    <row r="2426" spans="1:3" x14ac:dyDescent="0.3">
      <c r="A2426">
        <v>19445217</v>
      </c>
      <c r="B2426">
        <v>16000000</v>
      </c>
      <c r="C2426" s="21">
        <f t="shared" si="37"/>
        <v>3445217</v>
      </c>
    </row>
    <row r="2427" spans="1:3" x14ac:dyDescent="0.3">
      <c r="A2427">
        <v>19445217</v>
      </c>
      <c r="B2427">
        <v>16000000</v>
      </c>
      <c r="C2427" s="21">
        <f t="shared" si="37"/>
        <v>3445217</v>
      </c>
    </row>
    <row r="2428" spans="1:3" x14ac:dyDescent="0.3">
      <c r="A2428">
        <v>19445217</v>
      </c>
      <c r="B2428">
        <v>16000000</v>
      </c>
      <c r="C2428" s="21">
        <f t="shared" si="37"/>
        <v>3445217</v>
      </c>
    </row>
    <row r="2429" spans="1:3" x14ac:dyDescent="0.3">
      <c r="A2429">
        <v>19445217</v>
      </c>
      <c r="B2429">
        <v>16000000</v>
      </c>
      <c r="C2429" s="21">
        <f t="shared" si="37"/>
        <v>3445217</v>
      </c>
    </row>
    <row r="2430" spans="1:3" x14ac:dyDescent="0.3">
      <c r="A2430">
        <v>19445217</v>
      </c>
      <c r="B2430">
        <v>16000000</v>
      </c>
      <c r="C2430" s="21">
        <f t="shared" si="37"/>
        <v>3445217</v>
      </c>
    </row>
    <row r="2431" spans="1:3" x14ac:dyDescent="0.3">
      <c r="A2431">
        <v>19445217</v>
      </c>
      <c r="B2431">
        <v>16000000</v>
      </c>
      <c r="C2431" s="21">
        <f t="shared" si="37"/>
        <v>3445217</v>
      </c>
    </row>
    <row r="2432" spans="1:3" x14ac:dyDescent="0.3">
      <c r="A2432">
        <v>19445217</v>
      </c>
      <c r="B2432">
        <v>16000000</v>
      </c>
      <c r="C2432" s="21">
        <f t="shared" si="37"/>
        <v>3445217</v>
      </c>
    </row>
    <row r="2433" spans="1:3" x14ac:dyDescent="0.3">
      <c r="A2433">
        <v>19445217</v>
      </c>
      <c r="B2433">
        <v>16000000</v>
      </c>
      <c r="C2433" s="21">
        <f t="shared" si="37"/>
        <v>3445217</v>
      </c>
    </row>
    <row r="2434" spans="1:3" x14ac:dyDescent="0.3">
      <c r="A2434">
        <v>19445217</v>
      </c>
      <c r="B2434">
        <v>16000000</v>
      </c>
      <c r="C2434" s="21">
        <f t="shared" ref="C2434:C2497" si="38">A2434-B2434</f>
        <v>3445217</v>
      </c>
    </row>
    <row r="2435" spans="1:3" x14ac:dyDescent="0.3">
      <c r="A2435">
        <v>19445217</v>
      </c>
      <c r="B2435">
        <v>16000000</v>
      </c>
      <c r="C2435" s="21">
        <f t="shared" si="38"/>
        <v>3445217</v>
      </c>
    </row>
    <row r="2436" spans="1:3" x14ac:dyDescent="0.3">
      <c r="A2436">
        <v>19445217</v>
      </c>
      <c r="B2436">
        <v>16000000</v>
      </c>
      <c r="C2436" s="21">
        <f t="shared" si="38"/>
        <v>3445217</v>
      </c>
    </row>
    <row r="2437" spans="1:3" x14ac:dyDescent="0.3">
      <c r="A2437">
        <v>19445217</v>
      </c>
      <c r="B2437">
        <v>16000000</v>
      </c>
      <c r="C2437" s="21">
        <f t="shared" si="38"/>
        <v>3445217</v>
      </c>
    </row>
    <row r="2438" spans="1:3" x14ac:dyDescent="0.3">
      <c r="A2438">
        <v>19445217</v>
      </c>
      <c r="B2438">
        <v>16000000</v>
      </c>
      <c r="C2438" s="21">
        <f t="shared" si="38"/>
        <v>3445217</v>
      </c>
    </row>
    <row r="2439" spans="1:3" x14ac:dyDescent="0.3">
      <c r="A2439">
        <v>19445217</v>
      </c>
      <c r="B2439">
        <v>16000000</v>
      </c>
      <c r="C2439" s="21">
        <f t="shared" si="38"/>
        <v>3445217</v>
      </c>
    </row>
    <row r="2440" spans="1:3" x14ac:dyDescent="0.3">
      <c r="A2440">
        <v>19445217</v>
      </c>
      <c r="B2440">
        <v>16000000</v>
      </c>
      <c r="C2440" s="21">
        <f t="shared" si="38"/>
        <v>3445217</v>
      </c>
    </row>
    <row r="2441" spans="1:3" x14ac:dyDescent="0.3">
      <c r="A2441">
        <v>19445217</v>
      </c>
      <c r="B2441">
        <v>16000000</v>
      </c>
      <c r="C2441" s="21">
        <f t="shared" si="38"/>
        <v>3445217</v>
      </c>
    </row>
    <row r="2442" spans="1:3" x14ac:dyDescent="0.3">
      <c r="A2442">
        <v>19445217</v>
      </c>
      <c r="B2442">
        <v>16000000</v>
      </c>
      <c r="C2442" s="21">
        <f t="shared" si="38"/>
        <v>3445217</v>
      </c>
    </row>
    <row r="2443" spans="1:3" x14ac:dyDescent="0.3">
      <c r="A2443">
        <v>19445217</v>
      </c>
      <c r="B2443">
        <v>16000000</v>
      </c>
      <c r="C2443" s="21">
        <f t="shared" si="38"/>
        <v>3445217</v>
      </c>
    </row>
    <row r="2444" spans="1:3" x14ac:dyDescent="0.3">
      <c r="A2444">
        <v>19445217</v>
      </c>
      <c r="B2444">
        <v>16000000</v>
      </c>
      <c r="C2444" s="21">
        <f t="shared" si="38"/>
        <v>3445217</v>
      </c>
    </row>
    <row r="2445" spans="1:3" x14ac:dyDescent="0.3">
      <c r="A2445">
        <v>19445217</v>
      </c>
      <c r="B2445">
        <v>16000000</v>
      </c>
      <c r="C2445" s="21">
        <f t="shared" si="38"/>
        <v>3445217</v>
      </c>
    </row>
    <row r="2446" spans="1:3" x14ac:dyDescent="0.3">
      <c r="A2446">
        <v>19445217</v>
      </c>
      <c r="B2446">
        <v>16000000</v>
      </c>
      <c r="C2446" s="21">
        <f t="shared" si="38"/>
        <v>3445217</v>
      </c>
    </row>
    <row r="2447" spans="1:3" x14ac:dyDescent="0.3">
      <c r="A2447">
        <v>19445217</v>
      </c>
      <c r="B2447">
        <v>16000000</v>
      </c>
      <c r="C2447" s="21">
        <f t="shared" si="38"/>
        <v>3445217</v>
      </c>
    </row>
    <row r="2448" spans="1:3" x14ac:dyDescent="0.3">
      <c r="A2448">
        <v>19445217</v>
      </c>
      <c r="B2448">
        <v>16000000</v>
      </c>
      <c r="C2448" s="21">
        <f t="shared" si="38"/>
        <v>3445217</v>
      </c>
    </row>
    <row r="2449" spans="1:3" x14ac:dyDescent="0.3">
      <c r="A2449">
        <v>19445217</v>
      </c>
      <c r="B2449">
        <v>16000000</v>
      </c>
      <c r="C2449" s="21">
        <f t="shared" si="38"/>
        <v>3445217</v>
      </c>
    </row>
    <row r="2450" spans="1:3" x14ac:dyDescent="0.3">
      <c r="A2450">
        <v>19445217</v>
      </c>
      <c r="B2450">
        <v>16000000</v>
      </c>
      <c r="C2450" s="21">
        <f t="shared" si="38"/>
        <v>3445217</v>
      </c>
    </row>
    <row r="2451" spans="1:3" x14ac:dyDescent="0.3">
      <c r="A2451">
        <v>19445217</v>
      </c>
      <c r="B2451">
        <v>16000000</v>
      </c>
      <c r="C2451" s="21">
        <f t="shared" si="38"/>
        <v>3445217</v>
      </c>
    </row>
    <row r="2452" spans="1:3" x14ac:dyDescent="0.3">
      <c r="A2452">
        <v>19445217</v>
      </c>
      <c r="B2452">
        <v>16000000</v>
      </c>
      <c r="C2452" s="21">
        <f t="shared" si="38"/>
        <v>3445217</v>
      </c>
    </row>
    <row r="2453" spans="1:3" x14ac:dyDescent="0.3">
      <c r="A2453">
        <v>19445217</v>
      </c>
      <c r="B2453">
        <v>16000000</v>
      </c>
      <c r="C2453" s="21">
        <f t="shared" si="38"/>
        <v>3445217</v>
      </c>
    </row>
    <row r="2454" spans="1:3" x14ac:dyDescent="0.3">
      <c r="A2454">
        <v>19445217</v>
      </c>
      <c r="B2454">
        <v>16000000</v>
      </c>
      <c r="C2454" s="21">
        <f t="shared" si="38"/>
        <v>3445217</v>
      </c>
    </row>
    <row r="2455" spans="1:3" x14ac:dyDescent="0.3">
      <c r="A2455">
        <v>19445217</v>
      </c>
      <c r="B2455">
        <v>16000000</v>
      </c>
      <c r="C2455" s="21">
        <f t="shared" si="38"/>
        <v>3445217</v>
      </c>
    </row>
    <row r="2456" spans="1:3" x14ac:dyDescent="0.3">
      <c r="A2456">
        <v>19445217</v>
      </c>
      <c r="B2456">
        <v>16000000</v>
      </c>
      <c r="C2456" s="21">
        <f t="shared" si="38"/>
        <v>3445217</v>
      </c>
    </row>
    <row r="2457" spans="1:3" x14ac:dyDescent="0.3">
      <c r="A2457">
        <v>19445217</v>
      </c>
      <c r="B2457">
        <v>16000000</v>
      </c>
      <c r="C2457" s="21">
        <f t="shared" si="38"/>
        <v>3445217</v>
      </c>
    </row>
    <row r="2458" spans="1:3" x14ac:dyDescent="0.3">
      <c r="A2458">
        <v>19445217</v>
      </c>
      <c r="B2458">
        <v>16000000</v>
      </c>
      <c r="C2458" s="21">
        <f t="shared" si="38"/>
        <v>3445217</v>
      </c>
    </row>
    <row r="2459" spans="1:3" x14ac:dyDescent="0.3">
      <c r="A2459">
        <v>19445217</v>
      </c>
      <c r="B2459">
        <v>16000000</v>
      </c>
      <c r="C2459" s="21">
        <f t="shared" si="38"/>
        <v>3445217</v>
      </c>
    </row>
    <row r="2460" spans="1:3" x14ac:dyDescent="0.3">
      <c r="A2460">
        <v>19445217</v>
      </c>
      <c r="B2460">
        <v>16000000</v>
      </c>
      <c r="C2460" s="21">
        <f t="shared" si="38"/>
        <v>3445217</v>
      </c>
    </row>
    <row r="2461" spans="1:3" x14ac:dyDescent="0.3">
      <c r="A2461">
        <v>19445217</v>
      </c>
      <c r="B2461">
        <v>16000000</v>
      </c>
      <c r="C2461" s="21">
        <f t="shared" si="38"/>
        <v>3445217</v>
      </c>
    </row>
    <row r="2462" spans="1:3" x14ac:dyDescent="0.3">
      <c r="A2462">
        <v>19445217</v>
      </c>
      <c r="B2462">
        <v>16000000</v>
      </c>
      <c r="C2462" s="21">
        <f t="shared" si="38"/>
        <v>3445217</v>
      </c>
    </row>
    <row r="2463" spans="1:3" x14ac:dyDescent="0.3">
      <c r="A2463">
        <v>19445217</v>
      </c>
      <c r="B2463">
        <v>16000000</v>
      </c>
      <c r="C2463" s="21">
        <f t="shared" si="38"/>
        <v>3445217</v>
      </c>
    </row>
    <row r="2464" spans="1:3" x14ac:dyDescent="0.3">
      <c r="A2464">
        <v>19445217</v>
      </c>
      <c r="B2464">
        <v>16000000</v>
      </c>
      <c r="C2464" s="21">
        <f t="shared" si="38"/>
        <v>3445217</v>
      </c>
    </row>
    <row r="2465" spans="1:3" x14ac:dyDescent="0.3">
      <c r="A2465">
        <v>19445217</v>
      </c>
      <c r="B2465">
        <v>16000000</v>
      </c>
      <c r="C2465" s="21">
        <f t="shared" si="38"/>
        <v>3445217</v>
      </c>
    </row>
    <row r="2466" spans="1:3" x14ac:dyDescent="0.3">
      <c r="A2466">
        <v>19445217</v>
      </c>
      <c r="B2466">
        <v>16000000</v>
      </c>
      <c r="C2466" s="21">
        <f t="shared" si="38"/>
        <v>3445217</v>
      </c>
    </row>
    <row r="2467" spans="1:3" x14ac:dyDescent="0.3">
      <c r="A2467">
        <v>19445217</v>
      </c>
      <c r="B2467">
        <v>16000000</v>
      </c>
      <c r="C2467" s="21">
        <f t="shared" si="38"/>
        <v>3445217</v>
      </c>
    </row>
    <row r="2468" spans="1:3" x14ac:dyDescent="0.3">
      <c r="A2468">
        <v>19445217</v>
      </c>
      <c r="B2468">
        <v>16000000</v>
      </c>
      <c r="C2468" s="21">
        <f t="shared" si="38"/>
        <v>3445217</v>
      </c>
    </row>
    <row r="2469" spans="1:3" x14ac:dyDescent="0.3">
      <c r="A2469">
        <v>19445217</v>
      </c>
      <c r="B2469">
        <v>16000000</v>
      </c>
      <c r="C2469" s="21">
        <f t="shared" si="38"/>
        <v>3445217</v>
      </c>
    </row>
    <row r="2470" spans="1:3" x14ac:dyDescent="0.3">
      <c r="A2470">
        <v>19445217</v>
      </c>
      <c r="B2470">
        <v>16000000</v>
      </c>
      <c r="C2470" s="21">
        <f t="shared" si="38"/>
        <v>3445217</v>
      </c>
    </row>
    <row r="2471" spans="1:3" x14ac:dyDescent="0.3">
      <c r="A2471">
        <v>19445217</v>
      </c>
      <c r="B2471">
        <v>16000000</v>
      </c>
      <c r="C2471" s="21">
        <f t="shared" si="38"/>
        <v>3445217</v>
      </c>
    </row>
    <row r="2472" spans="1:3" x14ac:dyDescent="0.3">
      <c r="A2472">
        <v>19445217</v>
      </c>
      <c r="B2472">
        <v>16000000</v>
      </c>
      <c r="C2472" s="21">
        <f t="shared" si="38"/>
        <v>3445217</v>
      </c>
    </row>
    <row r="2473" spans="1:3" x14ac:dyDescent="0.3">
      <c r="A2473">
        <v>19445217</v>
      </c>
      <c r="B2473">
        <v>16000000</v>
      </c>
      <c r="C2473" s="21">
        <f t="shared" si="38"/>
        <v>3445217</v>
      </c>
    </row>
    <row r="2474" spans="1:3" x14ac:dyDescent="0.3">
      <c r="A2474">
        <v>19445217</v>
      </c>
      <c r="B2474">
        <v>16000000</v>
      </c>
      <c r="C2474" s="21">
        <f t="shared" si="38"/>
        <v>3445217</v>
      </c>
    </row>
    <row r="2475" spans="1:3" x14ac:dyDescent="0.3">
      <c r="A2475">
        <v>19445217</v>
      </c>
      <c r="B2475">
        <v>16000000</v>
      </c>
      <c r="C2475" s="21">
        <f t="shared" si="38"/>
        <v>3445217</v>
      </c>
    </row>
    <row r="2476" spans="1:3" x14ac:dyDescent="0.3">
      <c r="A2476">
        <v>19445217</v>
      </c>
      <c r="B2476">
        <v>16000000</v>
      </c>
      <c r="C2476" s="21">
        <f t="shared" si="38"/>
        <v>3445217</v>
      </c>
    </row>
    <row r="2477" spans="1:3" x14ac:dyDescent="0.3">
      <c r="A2477">
        <v>19445217</v>
      </c>
      <c r="B2477">
        <v>16000000</v>
      </c>
      <c r="C2477" s="21">
        <f t="shared" si="38"/>
        <v>3445217</v>
      </c>
    </row>
    <row r="2478" spans="1:3" x14ac:dyDescent="0.3">
      <c r="A2478">
        <v>19445217</v>
      </c>
      <c r="B2478">
        <v>16000000</v>
      </c>
      <c r="C2478" s="21">
        <f t="shared" si="38"/>
        <v>3445217</v>
      </c>
    </row>
    <row r="2479" spans="1:3" x14ac:dyDescent="0.3">
      <c r="A2479">
        <v>19445217</v>
      </c>
      <c r="B2479">
        <v>16000000</v>
      </c>
      <c r="C2479" s="21">
        <f t="shared" si="38"/>
        <v>3445217</v>
      </c>
    </row>
    <row r="2480" spans="1:3" x14ac:dyDescent="0.3">
      <c r="A2480">
        <v>19445217</v>
      </c>
      <c r="B2480">
        <v>16000000</v>
      </c>
      <c r="C2480" s="21">
        <f t="shared" si="38"/>
        <v>3445217</v>
      </c>
    </row>
    <row r="2481" spans="1:3" x14ac:dyDescent="0.3">
      <c r="A2481">
        <v>19445217</v>
      </c>
      <c r="B2481">
        <v>16000000</v>
      </c>
      <c r="C2481" s="21">
        <f t="shared" si="38"/>
        <v>3445217</v>
      </c>
    </row>
    <row r="2482" spans="1:3" x14ac:dyDescent="0.3">
      <c r="A2482">
        <v>19445217</v>
      </c>
      <c r="B2482">
        <v>16000000</v>
      </c>
      <c r="C2482" s="21">
        <f t="shared" si="38"/>
        <v>3445217</v>
      </c>
    </row>
    <row r="2483" spans="1:3" x14ac:dyDescent="0.3">
      <c r="A2483">
        <v>19445217</v>
      </c>
      <c r="B2483">
        <v>16000000</v>
      </c>
      <c r="C2483" s="21">
        <f t="shared" si="38"/>
        <v>3445217</v>
      </c>
    </row>
    <row r="2484" spans="1:3" x14ac:dyDescent="0.3">
      <c r="A2484">
        <v>19445217</v>
      </c>
      <c r="B2484">
        <v>16000000</v>
      </c>
      <c r="C2484" s="21">
        <f t="shared" si="38"/>
        <v>3445217</v>
      </c>
    </row>
    <row r="2485" spans="1:3" x14ac:dyDescent="0.3">
      <c r="A2485">
        <v>19445217</v>
      </c>
      <c r="B2485">
        <v>16000000</v>
      </c>
      <c r="C2485" s="21">
        <f t="shared" si="38"/>
        <v>3445217</v>
      </c>
    </row>
    <row r="2486" spans="1:3" x14ac:dyDescent="0.3">
      <c r="A2486">
        <v>19445217</v>
      </c>
      <c r="B2486">
        <v>16000000</v>
      </c>
      <c r="C2486" s="21">
        <f t="shared" si="38"/>
        <v>3445217</v>
      </c>
    </row>
    <row r="2487" spans="1:3" x14ac:dyDescent="0.3">
      <c r="A2487">
        <v>19445217</v>
      </c>
      <c r="B2487">
        <v>16000000</v>
      </c>
      <c r="C2487" s="21">
        <f t="shared" si="38"/>
        <v>3445217</v>
      </c>
    </row>
    <row r="2488" spans="1:3" x14ac:dyDescent="0.3">
      <c r="A2488">
        <v>19445217</v>
      </c>
      <c r="B2488">
        <v>16000000</v>
      </c>
      <c r="C2488" s="21">
        <f t="shared" si="38"/>
        <v>3445217</v>
      </c>
    </row>
    <row r="2489" spans="1:3" x14ac:dyDescent="0.3">
      <c r="A2489">
        <v>19445217</v>
      </c>
      <c r="B2489">
        <v>16000000</v>
      </c>
      <c r="C2489" s="21">
        <f t="shared" si="38"/>
        <v>3445217</v>
      </c>
    </row>
    <row r="2490" spans="1:3" x14ac:dyDescent="0.3">
      <c r="A2490">
        <v>19445217</v>
      </c>
      <c r="B2490">
        <v>16000000</v>
      </c>
      <c r="C2490" s="21">
        <f t="shared" si="38"/>
        <v>3445217</v>
      </c>
    </row>
    <row r="2491" spans="1:3" x14ac:dyDescent="0.3">
      <c r="A2491">
        <v>19445217</v>
      </c>
      <c r="B2491">
        <v>16000000</v>
      </c>
      <c r="C2491" s="21">
        <f t="shared" si="38"/>
        <v>3445217</v>
      </c>
    </row>
    <row r="2492" spans="1:3" x14ac:dyDescent="0.3">
      <c r="A2492">
        <v>19445217</v>
      </c>
      <c r="B2492">
        <v>16000000</v>
      </c>
      <c r="C2492" s="21">
        <f t="shared" si="38"/>
        <v>3445217</v>
      </c>
    </row>
    <row r="2493" spans="1:3" x14ac:dyDescent="0.3">
      <c r="A2493">
        <v>19445217</v>
      </c>
      <c r="B2493">
        <v>16000000</v>
      </c>
      <c r="C2493" s="21">
        <f t="shared" si="38"/>
        <v>3445217</v>
      </c>
    </row>
    <row r="2494" spans="1:3" x14ac:dyDescent="0.3">
      <c r="A2494">
        <v>19445217</v>
      </c>
      <c r="B2494">
        <v>16000000</v>
      </c>
      <c r="C2494" s="21">
        <f t="shared" si="38"/>
        <v>3445217</v>
      </c>
    </row>
    <row r="2495" spans="1:3" x14ac:dyDescent="0.3">
      <c r="A2495">
        <v>19445217</v>
      </c>
      <c r="B2495">
        <v>16000000</v>
      </c>
      <c r="C2495" s="21">
        <f t="shared" si="38"/>
        <v>3445217</v>
      </c>
    </row>
    <row r="2496" spans="1:3" x14ac:dyDescent="0.3">
      <c r="A2496">
        <v>19445217</v>
      </c>
      <c r="B2496">
        <v>16000000</v>
      </c>
      <c r="C2496" s="21">
        <f t="shared" si="38"/>
        <v>3445217</v>
      </c>
    </row>
    <row r="2497" spans="1:3" x14ac:dyDescent="0.3">
      <c r="A2497">
        <v>19445217</v>
      </c>
      <c r="B2497">
        <v>16000000</v>
      </c>
      <c r="C2497" s="21">
        <f t="shared" si="38"/>
        <v>3445217</v>
      </c>
    </row>
    <row r="2498" spans="1:3" x14ac:dyDescent="0.3">
      <c r="A2498">
        <v>19445217</v>
      </c>
      <c r="B2498">
        <v>16000000</v>
      </c>
      <c r="C2498" s="21">
        <f t="shared" ref="C2498:C2561" si="39">A2498-B2498</f>
        <v>3445217</v>
      </c>
    </row>
    <row r="2499" spans="1:3" x14ac:dyDescent="0.3">
      <c r="A2499">
        <v>19445217</v>
      </c>
      <c r="B2499">
        <v>16000000</v>
      </c>
      <c r="C2499" s="21">
        <f t="shared" si="39"/>
        <v>3445217</v>
      </c>
    </row>
    <row r="2500" spans="1:3" x14ac:dyDescent="0.3">
      <c r="A2500">
        <v>19445217</v>
      </c>
      <c r="B2500">
        <v>16000000</v>
      </c>
      <c r="C2500" s="21">
        <f t="shared" si="39"/>
        <v>3445217</v>
      </c>
    </row>
    <row r="2501" spans="1:3" x14ac:dyDescent="0.3">
      <c r="A2501">
        <v>19445217</v>
      </c>
      <c r="B2501">
        <v>16000000</v>
      </c>
      <c r="C2501" s="21">
        <f t="shared" si="39"/>
        <v>3445217</v>
      </c>
    </row>
    <row r="2502" spans="1:3" x14ac:dyDescent="0.3">
      <c r="A2502">
        <v>19445217</v>
      </c>
      <c r="B2502">
        <v>16000000</v>
      </c>
      <c r="C2502" s="21">
        <f t="shared" si="39"/>
        <v>3445217</v>
      </c>
    </row>
    <row r="2503" spans="1:3" x14ac:dyDescent="0.3">
      <c r="A2503">
        <v>19445217</v>
      </c>
      <c r="B2503">
        <v>16000000</v>
      </c>
      <c r="C2503" s="21">
        <f t="shared" si="39"/>
        <v>3445217</v>
      </c>
    </row>
    <row r="2504" spans="1:3" x14ac:dyDescent="0.3">
      <c r="A2504">
        <v>19445217</v>
      </c>
      <c r="B2504">
        <v>16000000</v>
      </c>
      <c r="C2504" s="21">
        <f t="shared" si="39"/>
        <v>3445217</v>
      </c>
    </row>
    <row r="2505" spans="1:3" x14ac:dyDescent="0.3">
      <c r="A2505">
        <v>19445217</v>
      </c>
      <c r="B2505">
        <v>16000000</v>
      </c>
      <c r="C2505" s="21">
        <f t="shared" si="39"/>
        <v>3445217</v>
      </c>
    </row>
    <row r="2506" spans="1:3" x14ac:dyDescent="0.3">
      <c r="A2506">
        <v>19445217</v>
      </c>
      <c r="B2506">
        <v>16000000</v>
      </c>
      <c r="C2506" s="21">
        <f t="shared" si="39"/>
        <v>3445217</v>
      </c>
    </row>
    <row r="2507" spans="1:3" x14ac:dyDescent="0.3">
      <c r="A2507">
        <v>19445217</v>
      </c>
      <c r="B2507">
        <v>16000000</v>
      </c>
      <c r="C2507" s="21">
        <f t="shared" si="39"/>
        <v>3445217</v>
      </c>
    </row>
    <row r="2508" spans="1:3" x14ac:dyDescent="0.3">
      <c r="A2508">
        <v>19445217</v>
      </c>
      <c r="B2508">
        <v>16000000</v>
      </c>
      <c r="C2508" s="21">
        <f t="shared" si="39"/>
        <v>3445217</v>
      </c>
    </row>
    <row r="2509" spans="1:3" x14ac:dyDescent="0.3">
      <c r="A2509">
        <v>19445217</v>
      </c>
      <c r="B2509">
        <v>16000000</v>
      </c>
      <c r="C2509" s="21">
        <f t="shared" si="39"/>
        <v>3445217</v>
      </c>
    </row>
    <row r="2510" spans="1:3" x14ac:dyDescent="0.3">
      <c r="A2510">
        <v>19445217</v>
      </c>
      <c r="B2510">
        <v>16000000</v>
      </c>
      <c r="C2510" s="21">
        <f t="shared" si="39"/>
        <v>3445217</v>
      </c>
    </row>
    <row r="2511" spans="1:3" x14ac:dyDescent="0.3">
      <c r="A2511">
        <v>19445217</v>
      </c>
      <c r="B2511">
        <v>16000000</v>
      </c>
      <c r="C2511" s="21">
        <f t="shared" si="39"/>
        <v>3445217</v>
      </c>
    </row>
    <row r="2512" spans="1:3" x14ac:dyDescent="0.3">
      <c r="A2512">
        <v>19445217</v>
      </c>
      <c r="B2512">
        <v>16000000</v>
      </c>
      <c r="C2512" s="21">
        <f t="shared" si="39"/>
        <v>3445217</v>
      </c>
    </row>
    <row r="2513" spans="1:3" x14ac:dyDescent="0.3">
      <c r="A2513">
        <v>19445217</v>
      </c>
      <c r="B2513">
        <v>16000000</v>
      </c>
      <c r="C2513" s="21">
        <f t="shared" si="39"/>
        <v>3445217</v>
      </c>
    </row>
    <row r="2514" spans="1:3" x14ac:dyDescent="0.3">
      <c r="A2514">
        <v>19445217</v>
      </c>
      <c r="B2514">
        <v>16000000</v>
      </c>
      <c r="C2514" s="21">
        <f t="shared" si="39"/>
        <v>3445217</v>
      </c>
    </row>
    <row r="2515" spans="1:3" x14ac:dyDescent="0.3">
      <c r="A2515">
        <v>19445217</v>
      </c>
      <c r="B2515">
        <v>16000000</v>
      </c>
      <c r="C2515" s="21">
        <f t="shared" si="39"/>
        <v>3445217</v>
      </c>
    </row>
    <row r="2516" spans="1:3" x14ac:dyDescent="0.3">
      <c r="A2516">
        <v>19445217</v>
      </c>
      <c r="B2516">
        <v>16000000</v>
      </c>
      <c r="C2516" s="21">
        <f t="shared" si="39"/>
        <v>3445217</v>
      </c>
    </row>
    <row r="2517" spans="1:3" x14ac:dyDescent="0.3">
      <c r="A2517">
        <v>19445217</v>
      </c>
      <c r="B2517">
        <v>16000000</v>
      </c>
      <c r="C2517" s="21">
        <f t="shared" si="39"/>
        <v>3445217</v>
      </c>
    </row>
    <row r="2518" spans="1:3" x14ac:dyDescent="0.3">
      <c r="A2518">
        <v>19445217</v>
      </c>
      <c r="B2518">
        <v>16000000</v>
      </c>
      <c r="C2518" s="21">
        <f t="shared" si="39"/>
        <v>3445217</v>
      </c>
    </row>
    <row r="2519" spans="1:3" x14ac:dyDescent="0.3">
      <c r="A2519">
        <v>19445217</v>
      </c>
      <c r="B2519">
        <v>16000000</v>
      </c>
      <c r="C2519" s="21">
        <f t="shared" si="39"/>
        <v>3445217</v>
      </c>
    </row>
    <row r="2520" spans="1:3" x14ac:dyDescent="0.3">
      <c r="A2520">
        <v>19445217</v>
      </c>
      <c r="B2520">
        <v>16000000</v>
      </c>
      <c r="C2520" s="21">
        <f t="shared" si="39"/>
        <v>3445217</v>
      </c>
    </row>
    <row r="2521" spans="1:3" x14ac:dyDescent="0.3">
      <c r="A2521">
        <v>19445217</v>
      </c>
      <c r="B2521">
        <v>16000000</v>
      </c>
      <c r="C2521" s="21">
        <f t="shared" si="39"/>
        <v>3445217</v>
      </c>
    </row>
    <row r="2522" spans="1:3" x14ac:dyDescent="0.3">
      <c r="A2522">
        <v>19445217</v>
      </c>
      <c r="B2522">
        <v>16000000</v>
      </c>
      <c r="C2522" s="21">
        <f t="shared" si="39"/>
        <v>3445217</v>
      </c>
    </row>
    <row r="2523" spans="1:3" x14ac:dyDescent="0.3">
      <c r="A2523">
        <v>19445217</v>
      </c>
      <c r="B2523">
        <v>16000000</v>
      </c>
      <c r="C2523" s="21">
        <f t="shared" si="39"/>
        <v>3445217</v>
      </c>
    </row>
    <row r="2524" spans="1:3" x14ac:dyDescent="0.3">
      <c r="A2524">
        <v>19445217</v>
      </c>
      <c r="B2524">
        <v>16000000</v>
      </c>
      <c r="C2524" s="21">
        <f t="shared" si="39"/>
        <v>3445217</v>
      </c>
    </row>
    <row r="2525" spans="1:3" x14ac:dyDescent="0.3">
      <c r="A2525">
        <v>19445217</v>
      </c>
      <c r="B2525">
        <v>16000000</v>
      </c>
      <c r="C2525" s="21">
        <f t="shared" si="39"/>
        <v>3445217</v>
      </c>
    </row>
    <row r="2526" spans="1:3" x14ac:dyDescent="0.3">
      <c r="A2526">
        <v>19445217</v>
      </c>
      <c r="B2526">
        <v>16000000</v>
      </c>
      <c r="C2526" s="21">
        <f t="shared" si="39"/>
        <v>3445217</v>
      </c>
    </row>
    <row r="2527" spans="1:3" x14ac:dyDescent="0.3">
      <c r="A2527">
        <v>19445217</v>
      </c>
      <c r="B2527">
        <v>16000000</v>
      </c>
      <c r="C2527" s="21">
        <f t="shared" si="39"/>
        <v>3445217</v>
      </c>
    </row>
    <row r="2528" spans="1:3" x14ac:dyDescent="0.3">
      <c r="A2528">
        <v>19445217</v>
      </c>
      <c r="B2528">
        <v>16000000</v>
      </c>
      <c r="C2528" s="21">
        <f t="shared" si="39"/>
        <v>3445217</v>
      </c>
    </row>
    <row r="2529" spans="1:3" x14ac:dyDescent="0.3">
      <c r="A2529">
        <v>19445217</v>
      </c>
      <c r="B2529">
        <v>16000000</v>
      </c>
      <c r="C2529" s="21">
        <f t="shared" si="39"/>
        <v>3445217</v>
      </c>
    </row>
    <row r="2530" spans="1:3" x14ac:dyDescent="0.3">
      <c r="A2530">
        <v>19445217</v>
      </c>
      <c r="B2530">
        <v>16000000</v>
      </c>
      <c r="C2530" s="21">
        <f t="shared" si="39"/>
        <v>3445217</v>
      </c>
    </row>
    <row r="2531" spans="1:3" x14ac:dyDescent="0.3">
      <c r="A2531">
        <v>19445217</v>
      </c>
      <c r="B2531">
        <v>16000000</v>
      </c>
      <c r="C2531" s="21">
        <f t="shared" si="39"/>
        <v>3445217</v>
      </c>
    </row>
    <row r="2532" spans="1:3" x14ac:dyDescent="0.3">
      <c r="A2532">
        <v>19445217</v>
      </c>
      <c r="B2532">
        <v>16000000</v>
      </c>
      <c r="C2532" s="21">
        <f t="shared" si="39"/>
        <v>3445217</v>
      </c>
    </row>
    <row r="2533" spans="1:3" x14ac:dyDescent="0.3">
      <c r="A2533">
        <v>19445217</v>
      </c>
      <c r="B2533">
        <v>16000000</v>
      </c>
      <c r="C2533" s="21">
        <f t="shared" si="39"/>
        <v>3445217</v>
      </c>
    </row>
    <row r="2534" spans="1:3" x14ac:dyDescent="0.3">
      <c r="A2534">
        <v>19445217</v>
      </c>
      <c r="B2534">
        <v>16000000</v>
      </c>
      <c r="C2534" s="21">
        <f t="shared" si="39"/>
        <v>3445217</v>
      </c>
    </row>
    <row r="2535" spans="1:3" x14ac:dyDescent="0.3">
      <c r="A2535">
        <v>19445217</v>
      </c>
      <c r="B2535">
        <v>16000000</v>
      </c>
      <c r="C2535" s="21">
        <f t="shared" si="39"/>
        <v>3445217</v>
      </c>
    </row>
    <row r="2536" spans="1:3" x14ac:dyDescent="0.3">
      <c r="A2536">
        <v>19445217</v>
      </c>
      <c r="B2536">
        <v>16000000</v>
      </c>
      <c r="C2536" s="21">
        <f t="shared" si="39"/>
        <v>3445217</v>
      </c>
    </row>
    <row r="2537" spans="1:3" x14ac:dyDescent="0.3">
      <c r="A2537">
        <v>19445217</v>
      </c>
      <c r="B2537">
        <v>16000000</v>
      </c>
      <c r="C2537" s="21">
        <f t="shared" si="39"/>
        <v>3445217</v>
      </c>
    </row>
    <row r="2538" spans="1:3" x14ac:dyDescent="0.3">
      <c r="A2538">
        <v>19445217</v>
      </c>
      <c r="B2538">
        <v>16000000</v>
      </c>
      <c r="C2538" s="21">
        <f t="shared" si="39"/>
        <v>3445217</v>
      </c>
    </row>
    <row r="2539" spans="1:3" x14ac:dyDescent="0.3">
      <c r="A2539">
        <v>19445217</v>
      </c>
      <c r="B2539">
        <v>16000000</v>
      </c>
      <c r="C2539" s="21">
        <f t="shared" si="39"/>
        <v>3445217</v>
      </c>
    </row>
    <row r="2540" spans="1:3" x14ac:dyDescent="0.3">
      <c r="A2540">
        <v>19445217</v>
      </c>
      <c r="B2540">
        <v>16000000</v>
      </c>
      <c r="C2540" s="21">
        <f t="shared" si="39"/>
        <v>3445217</v>
      </c>
    </row>
    <row r="2541" spans="1:3" x14ac:dyDescent="0.3">
      <c r="A2541">
        <v>19445217</v>
      </c>
      <c r="B2541">
        <v>16000000</v>
      </c>
      <c r="C2541" s="21">
        <f t="shared" si="39"/>
        <v>3445217</v>
      </c>
    </row>
    <row r="2542" spans="1:3" x14ac:dyDescent="0.3">
      <c r="A2542">
        <v>19445217</v>
      </c>
      <c r="B2542">
        <v>16000000</v>
      </c>
      <c r="C2542" s="21">
        <f t="shared" si="39"/>
        <v>3445217</v>
      </c>
    </row>
    <row r="2543" spans="1:3" x14ac:dyDescent="0.3">
      <c r="A2543">
        <v>19445217</v>
      </c>
      <c r="B2543">
        <v>16000000</v>
      </c>
      <c r="C2543" s="21">
        <f t="shared" si="39"/>
        <v>3445217</v>
      </c>
    </row>
    <row r="2544" spans="1:3" x14ac:dyDescent="0.3">
      <c r="A2544">
        <v>19445217</v>
      </c>
      <c r="B2544">
        <v>16000000</v>
      </c>
      <c r="C2544" s="21">
        <f t="shared" si="39"/>
        <v>3445217</v>
      </c>
    </row>
    <row r="2545" spans="1:3" x14ac:dyDescent="0.3">
      <c r="A2545">
        <v>19445217</v>
      </c>
      <c r="B2545">
        <v>16000000</v>
      </c>
      <c r="C2545" s="21">
        <f t="shared" si="39"/>
        <v>3445217</v>
      </c>
    </row>
    <row r="2546" spans="1:3" x14ac:dyDescent="0.3">
      <c r="A2546">
        <v>19445217</v>
      </c>
      <c r="B2546">
        <v>16000000</v>
      </c>
      <c r="C2546" s="21">
        <f t="shared" si="39"/>
        <v>3445217</v>
      </c>
    </row>
    <row r="2547" spans="1:3" x14ac:dyDescent="0.3">
      <c r="A2547">
        <v>19445217</v>
      </c>
      <c r="B2547">
        <v>16000000</v>
      </c>
      <c r="C2547" s="21">
        <f t="shared" si="39"/>
        <v>3445217</v>
      </c>
    </row>
    <row r="2548" spans="1:3" x14ac:dyDescent="0.3">
      <c r="A2548">
        <v>19445217</v>
      </c>
      <c r="B2548">
        <v>16000000</v>
      </c>
      <c r="C2548" s="21">
        <f t="shared" si="39"/>
        <v>3445217</v>
      </c>
    </row>
    <row r="2549" spans="1:3" x14ac:dyDescent="0.3">
      <c r="A2549">
        <v>19445217</v>
      </c>
      <c r="B2549">
        <v>16000000</v>
      </c>
      <c r="C2549" s="21">
        <f t="shared" si="39"/>
        <v>3445217</v>
      </c>
    </row>
    <row r="2550" spans="1:3" x14ac:dyDescent="0.3">
      <c r="A2550">
        <v>19445217</v>
      </c>
      <c r="B2550">
        <v>16000000</v>
      </c>
      <c r="C2550" s="21">
        <f t="shared" si="39"/>
        <v>3445217</v>
      </c>
    </row>
    <row r="2551" spans="1:3" x14ac:dyDescent="0.3">
      <c r="A2551">
        <v>19445217</v>
      </c>
      <c r="B2551">
        <v>16000000</v>
      </c>
      <c r="C2551" s="21">
        <f t="shared" si="39"/>
        <v>3445217</v>
      </c>
    </row>
    <row r="2552" spans="1:3" x14ac:dyDescent="0.3">
      <c r="A2552">
        <v>19445217</v>
      </c>
      <c r="B2552">
        <v>16000000</v>
      </c>
      <c r="C2552" s="21">
        <f t="shared" si="39"/>
        <v>3445217</v>
      </c>
    </row>
    <row r="2553" spans="1:3" x14ac:dyDescent="0.3">
      <c r="A2553">
        <v>19445217</v>
      </c>
      <c r="B2553">
        <v>16000000</v>
      </c>
      <c r="C2553" s="21">
        <f t="shared" si="39"/>
        <v>3445217</v>
      </c>
    </row>
    <row r="2554" spans="1:3" x14ac:dyDescent="0.3">
      <c r="A2554">
        <v>19445217</v>
      </c>
      <c r="B2554">
        <v>16000000</v>
      </c>
      <c r="C2554" s="21">
        <f t="shared" si="39"/>
        <v>3445217</v>
      </c>
    </row>
    <row r="2555" spans="1:3" x14ac:dyDescent="0.3">
      <c r="A2555">
        <v>19445217</v>
      </c>
      <c r="B2555">
        <v>16000000</v>
      </c>
      <c r="C2555" s="21">
        <f t="shared" si="39"/>
        <v>3445217</v>
      </c>
    </row>
    <row r="2556" spans="1:3" x14ac:dyDescent="0.3">
      <c r="A2556">
        <v>19445217</v>
      </c>
      <c r="B2556">
        <v>16000000</v>
      </c>
      <c r="C2556" s="21">
        <f t="shared" si="39"/>
        <v>3445217</v>
      </c>
    </row>
    <row r="2557" spans="1:3" x14ac:dyDescent="0.3">
      <c r="A2557">
        <v>19445217</v>
      </c>
      <c r="B2557">
        <v>16000000</v>
      </c>
      <c r="C2557" s="21">
        <f t="shared" si="39"/>
        <v>3445217</v>
      </c>
    </row>
    <row r="2558" spans="1:3" x14ac:dyDescent="0.3">
      <c r="A2558">
        <v>19445217</v>
      </c>
      <c r="B2558">
        <v>16000000</v>
      </c>
      <c r="C2558" s="21">
        <f t="shared" si="39"/>
        <v>3445217</v>
      </c>
    </row>
    <row r="2559" spans="1:3" x14ac:dyDescent="0.3">
      <c r="A2559">
        <v>19445217</v>
      </c>
      <c r="B2559">
        <v>16000000</v>
      </c>
      <c r="C2559" s="21">
        <f t="shared" si="39"/>
        <v>3445217</v>
      </c>
    </row>
    <row r="2560" spans="1:3" x14ac:dyDescent="0.3">
      <c r="A2560">
        <v>19445217</v>
      </c>
      <c r="B2560">
        <v>16000000</v>
      </c>
      <c r="C2560" s="21">
        <f t="shared" si="39"/>
        <v>3445217</v>
      </c>
    </row>
    <row r="2561" spans="1:4" x14ac:dyDescent="0.3">
      <c r="A2561">
        <v>19445217</v>
      </c>
      <c r="B2561">
        <v>16000000</v>
      </c>
      <c r="C2561" s="21">
        <f t="shared" si="39"/>
        <v>3445217</v>
      </c>
    </row>
    <row r="2562" spans="1:4" x14ac:dyDescent="0.3">
      <c r="A2562">
        <v>19445217</v>
      </c>
      <c r="B2562">
        <v>16000000</v>
      </c>
      <c r="C2562" s="21">
        <f t="shared" ref="C2562:C2625" si="40">A2562-B2562</f>
        <v>3445217</v>
      </c>
    </row>
    <row r="2563" spans="1:4" x14ac:dyDescent="0.3">
      <c r="A2563">
        <v>19445217</v>
      </c>
      <c r="B2563">
        <v>16000000</v>
      </c>
      <c r="C2563" s="21">
        <f t="shared" si="40"/>
        <v>3445217</v>
      </c>
    </row>
    <row r="2564" spans="1:4" x14ac:dyDescent="0.3">
      <c r="A2564">
        <v>19445217</v>
      </c>
      <c r="B2564">
        <v>16000000</v>
      </c>
      <c r="C2564" s="21">
        <f t="shared" si="40"/>
        <v>3445217</v>
      </c>
    </row>
    <row r="2565" spans="1:4" x14ac:dyDescent="0.3">
      <c r="A2565">
        <v>19445217</v>
      </c>
      <c r="B2565">
        <v>16000000</v>
      </c>
      <c r="C2565" s="21">
        <f t="shared" si="40"/>
        <v>3445217</v>
      </c>
    </row>
    <row r="2566" spans="1:4" x14ac:dyDescent="0.3">
      <c r="A2566">
        <v>19445217</v>
      </c>
      <c r="B2566">
        <v>16000000</v>
      </c>
      <c r="C2566" s="21">
        <f t="shared" si="40"/>
        <v>3445217</v>
      </c>
    </row>
    <row r="2567" spans="1:4" x14ac:dyDescent="0.3">
      <c r="A2567">
        <v>19445217</v>
      </c>
      <c r="B2567">
        <v>16000000</v>
      </c>
      <c r="C2567" s="21">
        <f t="shared" si="40"/>
        <v>3445217</v>
      </c>
    </row>
    <row r="2568" spans="1:4" x14ac:dyDescent="0.3">
      <c r="A2568">
        <v>19445217</v>
      </c>
      <c r="B2568">
        <v>16000000</v>
      </c>
      <c r="C2568" s="21">
        <f t="shared" si="40"/>
        <v>3445217</v>
      </c>
    </row>
    <row r="2569" spans="1:4" x14ac:dyDescent="0.3">
      <c r="A2569">
        <v>19445217</v>
      </c>
      <c r="B2569">
        <v>16000000</v>
      </c>
      <c r="C2569" s="21">
        <f t="shared" si="40"/>
        <v>3445217</v>
      </c>
    </row>
    <row r="2570" spans="1:4" x14ac:dyDescent="0.3">
      <c r="A2570">
        <v>19445217</v>
      </c>
      <c r="B2570">
        <v>16000000</v>
      </c>
      <c r="C2570" s="21">
        <f t="shared" si="40"/>
        <v>3445217</v>
      </c>
    </row>
    <row r="2571" spans="1:4" x14ac:dyDescent="0.3">
      <c r="A2571">
        <v>19445217</v>
      </c>
      <c r="B2571">
        <v>16000000</v>
      </c>
      <c r="C2571" s="21">
        <f t="shared" si="40"/>
        <v>3445217</v>
      </c>
    </row>
    <row r="2572" spans="1:4" x14ac:dyDescent="0.3">
      <c r="A2572">
        <v>19445217</v>
      </c>
      <c r="B2572">
        <v>16000000</v>
      </c>
      <c r="C2572" s="21">
        <f t="shared" si="40"/>
        <v>3445217</v>
      </c>
    </row>
    <row r="2573" spans="1:4" x14ac:dyDescent="0.3">
      <c r="A2573">
        <v>19445217</v>
      </c>
      <c r="B2573">
        <v>16000000</v>
      </c>
      <c r="C2573" s="21">
        <f t="shared" si="40"/>
        <v>3445217</v>
      </c>
    </row>
    <row r="2574" spans="1:4" x14ac:dyDescent="0.3">
      <c r="A2574">
        <v>37432299</v>
      </c>
      <c r="B2574">
        <v>34000000</v>
      </c>
      <c r="C2574" s="21">
        <f t="shared" si="40"/>
        <v>3432299</v>
      </c>
      <c r="D2574" t="s">
        <v>9382</v>
      </c>
    </row>
    <row r="2575" spans="1:4" x14ac:dyDescent="0.3">
      <c r="A2575">
        <v>58422650</v>
      </c>
      <c r="B2575">
        <v>55000000</v>
      </c>
      <c r="C2575" s="21">
        <f t="shared" si="40"/>
        <v>3422650</v>
      </c>
      <c r="D2575" t="s">
        <v>8771</v>
      </c>
    </row>
    <row r="2576" spans="1:4" x14ac:dyDescent="0.3">
      <c r="A2576">
        <v>23393765</v>
      </c>
      <c r="B2576">
        <v>20000000</v>
      </c>
      <c r="C2576" s="21">
        <f t="shared" si="40"/>
        <v>3393765</v>
      </c>
      <c r="D2576" t="s">
        <v>10059</v>
      </c>
    </row>
    <row r="2577" spans="1:4" x14ac:dyDescent="0.3">
      <c r="A2577">
        <v>5383834</v>
      </c>
      <c r="B2577">
        <v>2000000</v>
      </c>
      <c r="C2577" s="21">
        <f t="shared" si="40"/>
        <v>3383834</v>
      </c>
      <c r="D2577" t="s">
        <v>11932</v>
      </c>
    </row>
    <row r="2578" spans="1:4" x14ac:dyDescent="0.3">
      <c r="A2578">
        <v>18352454</v>
      </c>
      <c r="B2578">
        <v>15000000</v>
      </c>
      <c r="C2578" s="21">
        <f t="shared" si="40"/>
        <v>3352454</v>
      </c>
      <c r="D2578" t="s">
        <v>10065</v>
      </c>
    </row>
    <row r="2579" spans="1:4" x14ac:dyDescent="0.3">
      <c r="A2579">
        <v>28341469</v>
      </c>
      <c r="B2579">
        <v>25000000</v>
      </c>
      <c r="C2579" s="21">
        <f t="shared" si="40"/>
        <v>3341469</v>
      </c>
      <c r="D2579" t="s">
        <v>9775</v>
      </c>
    </row>
    <row r="2580" spans="1:4" x14ac:dyDescent="0.3">
      <c r="A2580">
        <v>5731103</v>
      </c>
      <c r="B2580">
        <v>2400000</v>
      </c>
      <c r="C2580" s="21">
        <f t="shared" si="40"/>
        <v>3331103</v>
      </c>
      <c r="D2580" t="s">
        <v>11880</v>
      </c>
    </row>
    <row r="2581" spans="1:4" x14ac:dyDescent="0.3">
      <c r="A2581">
        <v>8025872</v>
      </c>
      <c r="B2581">
        <v>4700000</v>
      </c>
      <c r="C2581" s="21">
        <f t="shared" si="40"/>
        <v>3325872</v>
      </c>
      <c r="D2581" t="s">
        <v>11534</v>
      </c>
    </row>
    <row r="2582" spans="1:4" x14ac:dyDescent="0.3">
      <c r="A2582">
        <v>3500000</v>
      </c>
      <c r="B2582">
        <v>200000</v>
      </c>
      <c r="C2582" s="21">
        <f t="shared" si="40"/>
        <v>3300000</v>
      </c>
      <c r="D2582" t="s">
        <v>12514</v>
      </c>
    </row>
    <row r="2583" spans="1:4" x14ac:dyDescent="0.3">
      <c r="A2583">
        <v>15294553</v>
      </c>
      <c r="B2583">
        <v>12000000</v>
      </c>
      <c r="C2583" s="21">
        <f t="shared" si="40"/>
        <v>3294553</v>
      </c>
      <c r="D2583" t="s">
        <v>10733</v>
      </c>
    </row>
    <row r="2584" spans="1:4" x14ac:dyDescent="0.3">
      <c r="A2584">
        <v>23292105</v>
      </c>
      <c r="B2584">
        <v>20000000</v>
      </c>
      <c r="C2584" s="21">
        <f t="shared" si="40"/>
        <v>3292105</v>
      </c>
      <c r="D2584" t="s">
        <v>10050</v>
      </c>
    </row>
    <row r="2585" spans="1:4" x14ac:dyDescent="0.3">
      <c r="A2585">
        <v>45290318</v>
      </c>
      <c r="B2585">
        <v>42000000</v>
      </c>
      <c r="C2585" s="21">
        <f t="shared" si="40"/>
        <v>3290318</v>
      </c>
      <c r="D2585" t="s">
        <v>9048</v>
      </c>
    </row>
    <row r="2586" spans="1:4" x14ac:dyDescent="0.3">
      <c r="A2586">
        <v>4007792</v>
      </c>
      <c r="B2586">
        <v>750000</v>
      </c>
      <c r="C2586" s="21">
        <f t="shared" si="40"/>
        <v>3257792</v>
      </c>
      <c r="D2586" t="s">
        <v>12310</v>
      </c>
    </row>
    <row r="2587" spans="1:4" x14ac:dyDescent="0.3">
      <c r="A2587">
        <v>22245861</v>
      </c>
      <c r="B2587">
        <v>19000000</v>
      </c>
      <c r="C2587" s="21">
        <f t="shared" si="40"/>
        <v>3245861</v>
      </c>
      <c r="D2587" t="s">
        <v>10190</v>
      </c>
    </row>
    <row r="2588" spans="1:4" x14ac:dyDescent="0.3">
      <c r="A2588">
        <v>4231500</v>
      </c>
      <c r="B2588">
        <v>1000000</v>
      </c>
      <c r="C2588" s="21">
        <f t="shared" si="40"/>
        <v>3231500</v>
      </c>
      <c r="D2588" t="s">
        <v>12041</v>
      </c>
    </row>
    <row r="2589" spans="1:4" x14ac:dyDescent="0.3">
      <c r="A2589">
        <v>35228696</v>
      </c>
      <c r="B2589">
        <v>32000000</v>
      </c>
      <c r="C2589" s="21">
        <f t="shared" si="40"/>
        <v>3228696</v>
      </c>
      <c r="D2589" t="s">
        <v>9051</v>
      </c>
    </row>
    <row r="2590" spans="1:4" x14ac:dyDescent="0.3">
      <c r="A2590">
        <v>68208190</v>
      </c>
      <c r="B2590">
        <v>65000000</v>
      </c>
      <c r="C2590" s="21">
        <f t="shared" si="40"/>
        <v>3208190</v>
      </c>
      <c r="D2590" t="s">
        <v>9255</v>
      </c>
    </row>
    <row r="2591" spans="1:4" x14ac:dyDescent="0.3">
      <c r="A2591">
        <v>23179303</v>
      </c>
      <c r="B2591">
        <v>20000000</v>
      </c>
      <c r="C2591" s="21">
        <f t="shared" si="40"/>
        <v>3179303</v>
      </c>
      <c r="D2591" t="s">
        <v>10046</v>
      </c>
    </row>
    <row r="2592" spans="1:4" x14ac:dyDescent="0.3">
      <c r="A2592">
        <v>3216970</v>
      </c>
      <c r="B2592">
        <v>60000</v>
      </c>
      <c r="C2592" s="21">
        <f t="shared" si="40"/>
        <v>3156970</v>
      </c>
      <c r="D2592" t="s">
        <v>12582</v>
      </c>
    </row>
    <row r="2593" spans="1:4" x14ac:dyDescent="0.3">
      <c r="A2593">
        <v>3388210</v>
      </c>
      <c r="B2593">
        <v>250000</v>
      </c>
      <c r="C2593" s="21">
        <f t="shared" si="40"/>
        <v>3138210</v>
      </c>
      <c r="D2593" t="s">
        <v>12485</v>
      </c>
    </row>
    <row r="2594" spans="1:4" x14ac:dyDescent="0.3">
      <c r="A2594">
        <v>5132222</v>
      </c>
      <c r="B2594">
        <v>2000000</v>
      </c>
      <c r="C2594" s="21">
        <f t="shared" si="40"/>
        <v>3132222</v>
      </c>
      <c r="D2594" t="s">
        <v>12064</v>
      </c>
    </row>
    <row r="2595" spans="1:4" x14ac:dyDescent="0.3">
      <c r="A2595">
        <v>78120196</v>
      </c>
      <c r="B2595">
        <v>75000000</v>
      </c>
      <c r="C2595" s="21">
        <f t="shared" si="40"/>
        <v>3120196</v>
      </c>
      <c r="D2595" t="s">
        <v>8543</v>
      </c>
    </row>
    <row r="2596" spans="1:4" x14ac:dyDescent="0.3">
      <c r="A2596">
        <v>4599680</v>
      </c>
      <c r="B2596">
        <v>1500000</v>
      </c>
      <c r="C2596" s="21">
        <f t="shared" si="40"/>
        <v>3099680</v>
      </c>
      <c r="D2596" t="s">
        <v>11933</v>
      </c>
    </row>
    <row r="2597" spans="1:4" x14ac:dyDescent="0.3">
      <c r="A2597">
        <v>19097994</v>
      </c>
      <c r="B2597">
        <v>16000000</v>
      </c>
      <c r="C2597" s="21">
        <f t="shared" si="40"/>
        <v>3097994</v>
      </c>
      <c r="D2597" t="s">
        <v>11436</v>
      </c>
    </row>
    <row r="2598" spans="1:4" x14ac:dyDescent="0.3">
      <c r="A2598">
        <v>5792822</v>
      </c>
      <c r="B2598">
        <v>2700000</v>
      </c>
      <c r="C2598" s="21">
        <f t="shared" si="40"/>
        <v>3092822</v>
      </c>
      <c r="D2598" t="s">
        <v>11931</v>
      </c>
    </row>
    <row r="2599" spans="1:4" x14ac:dyDescent="0.3">
      <c r="A2599">
        <v>71069884</v>
      </c>
      <c r="B2599">
        <v>68000000</v>
      </c>
      <c r="C2599" s="21">
        <f t="shared" si="40"/>
        <v>3069884</v>
      </c>
      <c r="D2599" t="s">
        <v>8576</v>
      </c>
    </row>
    <row r="2600" spans="1:4" x14ac:dyDescent="0.3">
      <c r="A2600">
        <v>35063732</v>
      </c>
      <c r="B2600">
        <v>32000000</v>
      </c>
      <c r="C2600" s="21">
        <f t="shared" si="40"/>
        <v>3063732</v>
      </c>
      <c r="D2600" t="s">
        <v>9415</v>
      </c>
    </row>
    <row r="2601" spans="1:4" x14ac:dyDescent="0.3">
      <c r="A2601">
        <v>19057024</v>
      </c>
      <c r="B2601">
        <v>16000000</v>
      </c>
      <c r="C2601" s="21">
        <f t="shared" si="40"/>
        <v>3057024</v>
      </c>
      <c r="D2601" t="s">
        <v>10361</v>
      </c>
    </row>
    <row r="2602" spans="1:4" x14ac:dyDescent="0.3">
      <c r="A2602">
        <v>78009155</v>
      </c>
      <c r="B2602">
        <v>75000000</v>
      </c>
      <c r="C2602" s="21">
        <f t="shared" si="40"/>
        <v>3009155</v>
      </c>
      <c r="D2602" t="s">
        <v>8389</v>
      </c>
    </row>
    <row r="2603" spans="1:4" x14ac:dyDescent="0.3">
      <c r="A2603">
        <v>4105123</v>
      </c>
      <c r="B2603">
        <v>1100000</v>
      </c>
      <c r="C2603" s="21">
        <f t="shared" si="40"/>
        <v>3005123</v>
      </c>
      <c r="D2603" t="s">
        <v>12167</v>
      </c>
    </row>
    <row r="2604" spans="1:4" x14ac:dyDescent="0.3">
      <c r="A2604">
        <v>65000000</v>
      </c>
      <c r="B2604">
        <v>62000000</v>
      </c>
      <c r="C2604" s="21">
        <f t="shared" si="40"/>
        <v>3000000</v>
      </c>
      <c r="D2604" t="s">
        <v>8634</v>
      </c>
    </row>
    <row r="2605" spans="1:4" x14ac:dyDescent="0.3">
      <c r="A2605">
        <v>10460089</v>
      </c>
      <c r="B2605">
        <v>7500000</v>
      </c>
      <c r="C2605" s="21">
        <f t="shared" si="40"/>
        <v>2960089</v>
      </c>
      <c r="D2605" t="s">
        <v>11173</v>
      </c>
    </row>
    <row r="2606" spans="1:4" x14ac:dyDescent="0.3">
      <c r="A2606">
        <v>16929123</v>
      </c>
      <c r="B2606">
        <v>14000000</v>
      </c>
      <c r="C2606" s="21">
        <f t="shared" si="40"/>
        <v>2929123</v>
      </c>
      <c r="D2606" t="s">
        <v>10628</v>
      </c>
    </row>
    <row r="2607" spans="1:4" x14ac:dyDescent="0.3">
      <c r="A2607">
        <v>3151130</v>
      </c>
      <c r="B2607">
        <v>230000</v>
      </c>
      <c r="C2607" s="21">
        <f t="shared" si="40"/>
        <v>2921130</v>
      </c>
      <c r="D2607" t="s">
        <v>12617</v>
      </c>
    </row>
    <row r="2608" spans="1:4" x14ac:dyDescent="0.3">
      <c r="A2608">
        <v>13903262</v>
      </c>
      <c r="B2608">
        <v>11000000</v>
      </c>
      <c r="C2608" s="21">
        <f t="shared" si="40"/>
        <v>2903262</v>
      </c>
      <c r="D2608" t="s">
        <v>10804</v>
      </c>
    </row>
    <row r="2609" spans="1:4" x14ac:dyDescent="0.3">
      <c r="A2609">
        <v>5400000</v>
      </c>
      <c r="B2609">
        <v>2500000</v>
      </c>
      <c r="C2609" s="21">
        <f t="shared" si="40"/>
        <v>2900000</v>
      </c>
      <c r="D2609" t="s">
        <v>11859</v>
      </c>
    </row>
    <row r="2610" spans="1:4" x14ac:dyDescent="0.3">
      <c r="A2610">
        <v>6390032</v>
      </c>
      <c r="B2610">
        <v>3500000</v>
      </c>
      <c r="C2610" s="21">
        <f t="shared" si="40"/>
        <v>2890032</v>
      </c>
      <c r="D2610" t="s">
        <v>11684</v>
      </c>
    </row>
    <row r="2611" spans="1:4" x14ac:dyDescent="0.3">
      <c r="A2611">
        <v>11883495</v>
      </c>
      <c r="B2611">
        <v>9000000</v>
      </c>
      <c r="C2611" s="21">
        <f t="shared" si="40"/>
        <v>2883495</v>
      </c>
      <c r="D2611" t="s">
        <v>11321</v>
      </c>
    </row>
    <row r="2612" spans="1:4" x14ac:dyDescent="0.3">
      <c r="A2612">
        <v>24362501</v>
      </c>
      <c r="B2612">
        <v>21500000</v>
      </c>
      <c r="C2612" s="21">
        <f t="shared" si="40"/>
        <v>2862501</v>
      </c>
      <c r="D2612" t="s">
        <v>9953</v>
      </c>
    </row>
    <row r="2613" spans="1:4" x14ac:dyDescent="0.3">
      <c r="A2613">
        <v>11860839</v>
      </c>
      <c r="B2613">
        <v>9000000</v>
      </c>
      <c r="C2613" s="21">
        <f t="shared" si="40"/>
        <v>2860839</v>
      </c>
      <c r="D2613" t="s">
        <v>11053</v>
      </c>
    </row>
    <row r="2614" spans="1:4" x14ac:dyDescent="0.3">
      <c r="A2614">
        <v>5844929</v>
      </c>
      <c r="B2614">
        <v>3000000</v>
      </c>
      <c r="C2614" s="21">
        <f t="shared" si="40"/>
        <v>2844929</v>
      </c>
      <c r="D2614" t="s">
        <v>11767</v>
      </c>
    </row>
    <row r="2615" spans="1:4" x14ac:dyDescent="0.3">
      <c r="A2615">
        <v>2856622</v>
      </c>
      <c r="B2615">
        <v>25000</v>
      </c>
      <c r="C2615" s="21">
        <f t="shared" si="40"/>
        <v>2831622</v>
      </c>
      <c r="D2615" t="s">
        <v>12620</v>
      </c>
    </row>
    <row r="2616" spans="1:4" x14ac:dyDescent="0.3">
      <c r="A2616">
        <v>8828771</v>
      </c>
      <c r="B2616">
        <v>6000000</v>
      </c>
      <c r="C2616" s="21">
        <f t="shared" si="40"/>
        <v>2828771</v>
      </c>
      <c r="D2616" t="s">
        <v>10917</v>
      </c>
    </row>
    <row r="2617" spans="1:4" x14ac:dyDescent="0.3">
      <c r="A2617">
        <v>52822418</v>
      </c>
      <c r="B2617">
        <v>50000000</v>
      </c>
      <c r="C2617" s="21">
        <f t="shared" si="40"/>
        <v>2822418</v>
      </c>
      <c r="D2617" t="s">
        <v>8871</v>
      </c>
    </row>
    <row r="2618" spans="1:4" x14ac:dyDescent="0.3">
      <c r="A2618">
        <v>15417771</v>
      </c>
      <c r="B2618">
        <v>12600000</v>
      </c>
      <c r="C2618" s="21">
        <f t="shared" si="40"/>
        <v>2817771</v>
      </c>
      <c r="D2618" t="s">
        <v>10895</v>
      </c>
    </row>
    <row r="2619" spans="1:4" x14ac:dyDescent="0.3">
      <c r="A2619">
        <v>10814185</v>
      </c>
      <c r="B2619">
        <v>8000000</v>
      </c>
      <c r="C2619" s="21">
        <f t="shared" si="40"/>
        <v>2814185</v>
      </c>
      <c r="D2619" t="s">
        <v>11177</v>
      </c>
    </row>
    <row r="2620" spans="1:4" x14ac:dyDescent="0.3">
      <c r="A2620">
        <v>18811135</v>
      </c>
      <c r="B2620">
        <v>16000000</v>
      </c>
      <c r="C2620" s="21">
        <f t="shared" si="40"/>
        <v>2811135</v>
      </c>
      <c r="D2620" t="s">
        <v>11113</v>
      </c>
    </row>
    <row r="2621" spans="1:4" x14ac:dyDescent="0.3">
      <c r="A2621">
        <v>55808744</v>
      </c>
      <c r="B2621">
        <v>53000000</v>
      </c>
      <c r="C2621" s="21">
        <f t="shared" si="40"/>
        <v>2808744</v>
      </c>
      <c r="D2621" t="s">
        <v>8500</v>
      </c>
    </row>
    <row r="2622" spans="1:4" x14ac:dyDescent="0.3">
      <c r="A2622">
        <v>32774834</v>
      </c>
      <c r="B2622">
        <v>30000000</v>
      </c>
      <c r="C2622" s="21">
        <f t="shared" si="40"/>
        <v>2774834</v>
      </c>
      <c r="D2622" t="s">
        <v>10023</v>
      </c>
    </row>
    <row r="2623" spans="1:4" x14ac:dyDescent="0.3">
      <c r="A2623">
        <v>3773863</v>
      </c>
      <c r="B2623">
        <v>1000000</v>
      </c>
      <c r="C2623" s="21">
        <f t="shared" si="40"/>
        <v>2773863</v>
      </c>
      <c r="D2623" t="s">
        <v>12361</v>
      </c>
    </row>
    <row r="2624" spans="1:4" x14ac:dyDescent="0.3">
      <c r="A2624">
        <v>52752475</v>
      </c>
      <c r="B2624">
        <v>50000000</v>
      </c>
      <c r="C2624" s="21">
        <f t="shared" si="40"/>
        <v>2752475</v>
      </c>
      <c r="D2624" t="s">
        <v>8868</v>
      </c>
    </row>
    <row r="2625" spans="1:4" x14ac:dyDescent="0.3">
      <c r="A2625">
        <v>2882062</v>
      </c>
      <c r="B2625">
        <v>150000</v>
      </c>
      <c r="C2625" s="21">
        <f t="shared" si="40"/>
        <v>2732062</v>
      </c>
      <c r="D2625" t="s">
        <v>12545</v>
      </c>
    </row>
    <row r="2626" spans="1:4" x14ac:dyDescent="0.3">
      <c r="A2626">
        <v>2938208</v>
      </c>
      <c r="B2626">
        <v>225000</v>
      </c>
      <c r="C2626" s="21">
        <f t="shared" ref="C2626:C2689" si="41">A2626-B2626</f>
        <v>2713208</v>
      </c>
      <c r="D2626" t="s">
        <v>12415</v>
      </c>
    </row>
    <row r="2627" spans="1:4" x14ac:dyDescent="0.3">
      <c r="A2627">
        <v>4600000</v>
      </c>
      <c r="B2627">
        <v>1900000</v>
      </c>
      <c r="C2627" s="21">
        <f t="shared" si="41"/>
        <v>2700000</v>
      </c>
      <c r="D2627" t="s">
        <v>12002</v>
      </c>
    </row>
    <row r="2628" spans="1:4" x14ac:dyDescent="0.3">
      <c r="A2628">
        <v>5595428</v>
      </c>
      <c r="B2628">
        <v>2900000</v>
      </c>
      <c r="C2628" s="21">
        <f t="shared" si="41"/>
        <v>2695428</v>
      </c>
      <c r="D2628" t="s">
        <v>11817</v>
      </c>
    </row>
    <row r="2629" spans="1:4" x14ac:dyDescent="0.3">
      <c r="A2629">
        <v>3650677</v>
      </c>
      <c r="B2629">
        <v>960000</v>
      </c>
      <c r="C2629" s="21">
        <f t="shared" si="41"/>
        <v>2690677</v>
      </c>
      <c r="D2629" t="s">
        <v>12109</v>
      </c>
    </row>
    <row r="2630" spans="1:4" x14ac:dyDescent="0.3">
      <c r="A2630">
        <v>30688364</v>
      </c>
      <c r="B2630">
        <v>28000000</v>
      </c>
      <c r="C2630" s="21">
        <f t="shared" si="41"/>
        <v>2688364</v>
      </c>
      <c r="D2630" t="s">
        <v>9627</v>
      </c>
    </row>
    <row r="2631" spans="1:4" x14ac:dyDescent="0.3">
      <c r="A2631">
        <v>34667015</v>
      </c>
      <c r="B2631">
        <v>32000000</v>
      </c>
      <c r="C2631" s="21">
        <f t="shared" si="41"/>
        <v>2667015</v>
      </c>
      <c r="D2631" t="s">
        <v>9053</v>
      </c>
    </row>
    <row r="2632" spans="1:4" x14ac:dyDescent="0.3">
      <c r="A2632">
        <v>18642318</v>
      </c>
      <c r="B2632">
        <v>16000000</v>
      </c>
      <c r="C2632" s="21">
        <f t="shared" si="41"/>
        <v>2642318</v>
      </c>
      <c r="D2632" t="s">
        <v>11211</v>
      </c>
    </row>
    <row r="2633" spans="1:4" x14ac:dyDescent="0.3">
      <c r="A2633">
        <v>42615685</v>
      </c>
      <c r="B2633">
        <v>40000000</v>
      </c>
      <c r="C2633" s="21">
        <f t="shared" si="41"/>
        <v>2615685</v>
      </c>
      <c r="D2633" t="s">
        <v>9147</v>
      </c>
    </row>
    <row r="2634" spans="1:4" x14ac:dyDescent="0.3">
      <c r="A2634">
        <v>8596914</v>
      </c>
      <c r="B2634">
        <v>6000000</v>
      </c>
      <c r="C2634" s="21">
        <f t="shared" si="41"/>
        <v>2596914</v>
      </c>
      <c r="D2634" t="s">
        <v>11327</v>
      </c>
    </row>
    <row r="2635" spans="1:4" x14ac:dyDescent="0.3">
      <c r="A2635">
        <v>13592872</v>
      </c>
      <c r="B2635">
        <v>11000000</v>
      </c>
      <c r="C2635" s="21">
        <f t="shared" si="41"/>
        <v>2592872</v>
      </c>
      <c r="D2635" t="s">
        <v>10805</v>
      </c>
    </row>
    <row r="2636" spans="1:4" x14ac:dyDescent="0.3">
      <c r="A2636">
        <v>37788228</v>
      </c>
      <c r="B2636">
        <v>35200000</v>
      </c>
      <c r="C2636" s="21">
        <f t="shared" si="41"/>
        <v>2588228</v>
      </c>
      <c r="D2636" t="s">
        <v>9270</v>
      </c>
    </row>
    <row r="2637" spans="1:4" x14ac:dyDescent="0.3">
      <c r="A2637">
        <v>5776314</v>
      </c>
      <c r="B2637">
        <v>3200000</v>
      </c>
      <c r="C2637" s="21">
        <f t="shared" si="41"/>
        <v>2576314</v>
      </c>
      <c r="D2637" t="s">
        <v>11726</v>
      </c>
    </row>
    <row r="2638" spans="1:4" x14ac:dyDescent="0.3">
      <c r="A2638">
        <v>42575718</v>
      </c>
      <c r="B2638">
        <v>40000000</v>
      </c>
      <c r="C2638" s="21">
        <f t="shared" si="41"/>
        <v>2575718</v>
      </c>
      <c r="D2638" t="s">
        <v>9142</v>
      </c>
    </row>
    <row r="2639" spans="1:4" x14ac:dyDescent="0.3">
      <c r="A2639">
        <v>10572742</v>
      </c>
      <c r="B2639">
        <v>8000000</v>
      </c>
      <c r="C2639" s="21">
        <f t="shared" si="41"/>
        <v>2572742</v>
      </c>
      <c r="D2639" t="s">
        <v>11461</v>
      </c>
    </row>
    <row r="2640" spans="1:4" x14ac:dyDescent="0.3">
      <c r="A2640">
        <v>12570442</v>
      </c>
      <c r="B2640">
        <v>10000000</v>
      </c>
      <c r="C2640" s="21">
        <f t="shared" si="41"/>
        <v>2570442</v>
      </c>
      <c r="D2640" t="s">
        <v>10904</v>
      </c>
    </row>
    <row r="2641" spans="1:4" x14ac:dyDescent="0.3">
      <c r="A2641">
        <v>13558739</v>
      </c>
      <c r="B2641">
        <v>11000000</v>
      </c>
      <c r="C2641" s="21">
        <f t="shared" si="41"/>
        <v>2558739</v>
      </c>
      <c r="D2641" t="s">
        <v>10807</v>
      </c>
    </row>
    <row r="2642" spans="1:4" x14ac:dyDescent="0.3">
      <c r="A2642">
        <v>25556065</v>
      </c>
      <c r="B2642">
        <v>23000000</v>
      </c>
      <c r="C2642" s="21">
        <f t="shared" si="41"/>
        <v>2556065</v>
      </c>
      <c r="D2642" t="s">
        <v>9889</v>
      </c>
    </row>
    <row r="2643" spans="1:4" x14ac:dyDescent="0.3">
      <c r="A2643">
        <v>19445217</v>
      </c>
      <c r="B2643">
        <v>16900000</v>
      </c>
      <c r="C2643" s="21">
        <f t="shared" si="41"/>
        <v>2545217</v>
      </c>
      <c r="D2643" t="s">
        <v>8610</v>
      </c>
    </row>
    <row r="2644" spans="1:4" x14ac:dyDescent="0.3">
      <c r="A2644">
        <v>6525762</v>
      </c>
      <c r="B2644">
        <v>4000000</v>
      </c>
      <c r="C2644" s="21">
        <f t="shared" si="41"/>
        <v>2525762</v>
      </c>
      <c r="D2644" t="s">
        <v>11609</v>
      </c>
    </row>
    <row r="2645" spans="1:4" x14ac:dyDescent="0.3">
      <c r="A2645">
        <v>12514138</v>
      </c>
      <c r="B2645">
        <v>10000000</v>
      </c>
      <c r="C2645" s="21">
        <f t="shared" si="41"/>
        <v>2514138</v>
      </c>
      <c r="D2645" t="s">
        <v>10905</v>
      </c>
    </row>
    <row r="2646" spans="1:4" x14ac:dyDescent="0.3">
      <c r="A2646">
        <v>17508670</v>
      </c>
      <c r="B2646">
        <v>15000000</v>
      </c>
      <c r="C2646" s="21">
        <f t="shared" si="41"/>
        <v>2508670</v>
      </c>
      <c r="D2646" t="s">
        <v>9646</v>
      </c>
    </row>
    <row r="2647" spans="1:4" x14ac:dyDescent="0.3">
      <c r="A2647">
        <v>28501651</v>
      </c>
      <c r="B2647">
        <v>26000000</v>
      </c>
      <c r="C2647" s="21">
        <f t="shared" si="41"/>
        <v>2501651</v>
      </c>
      <c r="D2647" t="s">
        <v>9694</v>
      </c>
    </row>
    <row r="2648" spans="1:4" x14ac:dyDescent="0.3">
      <c r="A2648">
        <v>21483154</v>
      </c>
      <c r="B2648">
        <v>19000000</v>
      </c>
      <c r="C2648" s="21">
        <f t="shared" si="41"/>
        <v>2483154</v>
      </c>
      <c r="D2648" t="s">
        <v>10180</v>
      </c>
    </row>
    <row r="2649" spans="1:4" x14ac:dyDescent="0.3">
      <c r="A2649">
        <v>37481242</v>
      </c>
      <c r="B2649">
        <v>35000000</v>
      </c>
      <c r="C2649" s="21">
        <f t="shared" si="41"/>
        <v>2481242</v>
      </c>
      <c r="D2649" t="s">
        <v>9310</v>
      </c>
    </row>
    <row r="2650" spans="1:4" x14ac:dyDescent="0.3">
      <c r="A2650">
        <v>19445217</v>
      </c>
      <c r="B2650">
        <v>17000000</v>
      </c>
      <c r="C2650" s="21">
        <f t="shared" si="41"/>
        <v>2445217</v>
      </c>
      <c r="D2650" t="s">
        <v>9813</v>
      </c>
    </row>
    <row r="2651" spans="1:4" x14ac:dyDescent="0.3">
      <c r="A2651">
        <v>19445217</v>
      </c>
      <c r="B2651">
        <v>17000000</v>
      </c>
      <c r="C2651" s="21">
        <f t="shared" si="41"/>
        <v>2445217</v>
      </c>
      <c r="D2651" t="s">
        <v>10325</v>
      </c>
    </row>
    <row r="2652" spans="1:4" x14ac:dyDescent="0.3">
      <c r="A2652">
        <v>19445217</v>
      </c>
      <c r="B2652">
        <v>17000000</v>
      </c>
      <c r="C2652" s="21">
        <f t="shared" si="41"/>
        <v>2445217</v>
      </c>
      <c r="D2652" t="s">
        <v>11957</v>
      </c>
    </row>
    <row r="2653" spans="1:4" x14ac:dyDescent="0.3">
      <c r="A2653">
        <v>17439163</v>
      </c>
      <c r="B2653">
        <v>15000000</v>
      </c>
      <c r="C2653" s="21">
        <f t="shared" si="41"/>
        <v>2439163</v>
      </c>
      <c r="D2653" t="s">
        <v>10483</v>
      </c>
    </row>
    <row r="2654" spans="1:4" x14ac:dyDescent="0.3">
      <c r="A2654">
        <v>2808000</v>
      </c>
      <c r="B2654">
        <v>379000</v>
      </c>
      <c r="C2654" s="21">
        <f t="shared" si="41"/>
        <v>2429000</v>
      </c>
      <c r="D2654" t="s">
        <v>12436</v>
      </c>
    </row>
    <row r="2655" spans="1:4" x14ac:dyDescent="0.3">
      <c r="A2655">
        <v>17411331</v>
      </c>
      <c r="B2655">
        <v>15000000</v>
      </c>
      <c r="C2655" s="21">
        <f t="shared" si="41"/>
        <v>2411331</v>
      </c>
      <c r="D2655" t="s">
        <v>10457</v>
      </c>
    </row>
    <row r="2656" spans="1:4" x14ac:dyDescent="0.3">
      <c r="A2656">
        <v>2833383</v>
      </c>
      <c r="B2656">
        <v>427000</v>
      </c>
      <c r="C2656" s="21">
        <f t="shared" si="41"/>
        <v>2406383</v>
      </c>
      <c r="D2656" t="s">
        <v>12126</v>
      </c>
    </row>
    <row r="2657" spans="1:4" x14ac:dyDescent="0.3">
      <c r="A2657">
        <v>62401264</v>
      </c>
      <c r="B2657">
        <v>60000000</v>
      </c>
      <c r="C2657" s="21">
        <f t="shared" si="41"/>
        <v>2401264</v>
      </c>
      <c r="D2657" t="s">
        <v>8686</v>
      </c>
    </row>
    <row r="2658" spans="1:4" x14ac:dyDescent="0.3">
      <c r="A2658">
        <v>3000000</v>
      </c>
      <c r="B2658">
        <v>609000</v>
      </c>
      <c r="C2658" s="21">
        <f t="shared" si="41"/>
        <v>2391000</v>
      </c>
      <c r="D2658" t="s">
        <v>12336</v>
      </c>
    </row>
    <row r="2659" spans="1:4" x14ac:dyDescent="0.3">
      <c r="A2659">
        <v>3386698</v>
      </c>
      <c r="B2659">
        <v>1000000</v>
      </c>
      <c r="C2659" s="21">
        <f t="shared" si="41"/>
        <v>2386698</v>
      </c>
      <c r="D2659" t="s">
        <v>12198</v>
      </c>
    </row>
    <row r="2660" spans="1:4" x14ac:dyDescent="0.3">
      <c r="A2660">
        <v>15361537</v>
      </c>
      <c r="B2660">
        <v>13000000</v>
      </c>
      <c r="C2660" s="21">
        <f t="shared" si="41"/>
        <v>2361537</v>
      </c>
      <c r="D2660" t="s">
        <v>9791</v>
      </c>
    </row>
    <row r="2661" spans="1:4" x14ac:dyDescent="0.3">
      <c r="A2661">
        <v>32357532</v>
      </c>
      <c r="B2661">
        <v>30000000</v>
      </c>
      <c r="C2661" s="21">
        <f t="shared" si="41"/>
        <v>2357532</v>
      </c>
      <c r="D2661" t="s">
        <v>9542</v>
      </c>
    </row>
    <row r="2662" spans="1:4" x14ac:dyDescent="0.3">
      <c r="A2662">
        <v>15854988</v>
      </c>
      <c r="B2662">
        <v>13500000</v>
      </c>
      <c r="C2662" s="21">
        <f t="shared" si="41"/>
        <v>2354988</v>
      </c>
      <c r="D2662" t="s">
        <v>10591</v>
      </c>
    </row>
    <row r="2663" spans="1:4" x14ac:dyDescent="0.3">
      <c r="A2663">
        <v>14348123</v>
      </c>
      <c r="B2663">
        <v>12000000</v>
      </c>
      <c r="C2663" s="21">
        <f t="shared" si="41"/>
        <v>2348123</v>
      </c>
      <c r="D2663" t="s">
        <v>10564</v>
      </c>
    </row>
    <row r="2664" spans="1:4" x14ac:dyDescent="0.3">
      <c r="A2664">
        <v>5923044</v>
      </c>
      <c r="B2664">
        <v>3600000</v>
      </c>
      <c r="C2664" s="21">
        <f t="shared" si="41"/>
        <v>2323044</v>
      </c>
      <c r="D2664" t="s">
        <v>11687</v>
      </c>
    </row>
    <row r="2665" spans="1:4" x14ac:dyDescent="0.3">
      <c r="A2665">
        <v>47307550</v>
      </c>
      <c r="B2665">
        <v>45000000</v>
      </c>
      <c r="C2665" s="21">
        <f t="shared" si="41"/>
        <v>2307550</v>
      </c>
      <c r="D2665" t="s">
        <v>9001</v>
      </c>
    </row>
    <row r="2666" spans="1:4" x14ac:dyDescent="0.3">
      <c r="A2666">
        <v>37304950</v>
      </c>
      <c r="B2666">
        <v>35000000</v>
      </c>
      <c r="C2666" s="21">
        <f t="shared" si="41"/>
        <v>2304950</v>
      </c>
      <c r="D2666" t="s">
        <v>9319</v>
      </c>
    </row>
    <row r="2667" spans="1:4" x14ac:dyDescent="0.3">
      <c r="A2667">
        <v>16298046</v>
      </c>
      <c r="B2667">
        <v>14000000</v>
      </c>
      <c r="C2667" s="21">
        <f t="shared" si="41"/>
        <v>2298046</v>
      </c>
      <c r="D2667" t="s">
        <v>10559</v>
      </c>
    </row>
    <row r="2668" spans="1:4" x14ac:dyDescent="0.3">
      <c r="A2668">
        <v>4170647</v>
      </c>
      <c r="B2668">
        <v>1900000</v>
      </c>
      <c r="C2668" s="21">
        <f t="shared" si="41"/>
        <v>2270647</v>
      </c>
      <c r="D2668" t="s">
        <v>11769</v>
      </c>
    </row>
    <row r="2669" spans="1:4" x14ac:dyDescent="0.3">
      <c r="A2669">
        <v>10269307</v>
      </c>
      <c r="B2669">
        <v>8000000</v>
      </c>
      <c r="C2669" s="21">
        <f t="shared" si="41"/>
        <v>2269307</v>
      </c>
      <c r="D2669" t="s">
        <v>11119</v>
      </c>
    </row>
    <row r="2670" spans="1:4" x14ac:dyDescent="0.3">
      <c r="A2670">
        <v>2712293</v>
      </c>
      <c r="B2670">
        <v>450000</v>
      </c>
      <c r="C2670" s="21">
        <f t="shared" si="41"/>
        <v>2262293</v>
      </c>
      <c r="D2670" t="s">
        <v>12407</v>
      </c>
    </row>
    <row r="2671" spans="1:4" x14ac:dyDescent="0.3">
      <c r="A2671">
        <v>17237244</v>
      </c>
      <c r="B2671">
        <v>15000000</v>
      </c>
      <c r="C2671" s="21">
        <f t="shared" si="41"/>
        <v>2237244</v>
      </c>
      <c r="D2671" t="s">
        <v>10464</v>
      </c>
    </row>
    <row r="2672" spans="1:4" x14ac:dyDescent="0.3">
      <c r="A2672">
        <v>2428241</v>
      </c>
      <c r="B2672">
        <v>200000</v>
      </c>
      <c r="C2672" s="21">
        <f t="shared" si="41"/>
        <v>2228241</v>
      </c>
      <c r="D2672" t="s">
        <v>12517</v>
      </c>
    </row>
    <row r="2673" spans="1:4" x14ac:dyDescent="0.3">
      <c r="A2673">
        <v>13214255</v>
      </c>
      <c r="B2673">
        <v>11000000</v>
      </c>
      <c r="C2673" s="21">
        <f t="shared" si="41"/>
        <v>2214255</v>
      </c>
      <c r="D2673" t="s">
        <v>10818</v>
      </c>
    </row>
    <row r="2674" spans="1:4" x14ac:dyDescent="0.3">
      <c r="A2674">
        <v>9190525</v>
      </c>
      <c r="B2674">
        <v>7000000</v>
      </c>
      <c r="C2674" s="21">
        <f t="shared" si="41"/>
        <v>2190525</v>
      </c>
      <c r="D2674" t="s">
        <v>11219</v>
      </c>
    </row>
    <row r="2675" spans="1:4" x14ac:dyDescent="0.3">
      <c r="A2675">
        <v>34180954</v>
      </c>
      <c r="B2675">
        <v>32000000</v>
      </c>
      <c r="C2675" s="21">
        <f t="shared" si="41"/>
        <v>2180954</v>
      </c>
      <c r="D2675" t="s">
        <v>9401</v>
      </c>
    </row>
    <row r="2676" spans="1:4" x14ac:dyDescent="0.3">
      <c r="A2676">
        <v>50173190</v>
      </c>
      <c r="B2676">
        <v>48000000</v>
      </c>
      <c r="C2676" s="21">
        <f t="shared" si="41"/>
        <v>2173190</v>
      </c>
      <c r="D2676" t="s">
        <v>8943</v>
      </c>
    </row>
    <row r="2677" spans="1:4" x14ac:dyDescent="0.3">
      <c r="A2677">
        <v>9166863</v>
      </c>
      <c r="B2677">
        <v>7000000</v>
      </c>
      <c r="C2677" s="21">
        <f t="shared" si="41"/>
        <v>2166863</v>
      </c>
      <c r="D2677" t="s">
        <v>11223</v>
      </c>
    </row>
    <row r="2678" spans="1:4" x14ac:dyDescent="0.3">
      <c r="A2678">
        <v>18663911</v>
      </c>
      <c r="B2678">
        <v>16500000</v>
      </c>
      <c r="C2678" s="21">
        <f t="shared" si="41"/>
        <v>2163911</v>
      </c>
      <c r="D2678" t="s">
        <v>10331</v>
      </c>
    </row>
    <row r="2679" spans="1:4" x14ac:dyDescent="0.3">
      <c r="A2679">
        <v>32154410</v>
      </c>
      <c r="B2679">
        <v>30000000</v>
      </c>
      <c r="C2679" s="21">
        <f t="shared" si="41"/>
        <v>2154410</v>
      </c>
      <c r="D2679" t="s">
        <v>9522</v>
      </c>
    </row>
    <row r="2680" spans="1:4" x14ac:dyDescent="0.3">
      <c r="A2680">
        <v>40137776</v>
      </c>
      <c r="B2680">
        <v>38000000</v>
      </c>
      <c r="C2680" s="21">
        <f t="shared" si="41"/>
        <v>2137776</v>
      </c>
      <c r="D2680" t="s">
        <v>9507</v>
      </c>
    </row>
    <row r="2681" spans="1:4" x14ac:dyDescent="0.3">
      <c r="A2681">
        <v>67128202</v>
      </c>
      <c r="B2681">
        <v>65000000</v>
      </c>
      <c r="C2681" s="21">
        <f t="shared" si="41"/>
        <v>2128202</v>
      </c>
      <c r="D2681" t="s">
        <v>8861</v>
      </c>
    </row>
    <row r="2682" spans="1:4" x14ac:dyDescent="0.3">
      <c r="A2682">
        <v>10106233</v>
      </c>
      <c r="B2682">
        <v>8000000</v>
      </c>
      <c r="C2682" s="21">
        <f t="shared" si="41"/>
        <v>2106233</v>
      </c>
      <c r="D2682" t="s">
        <v>11125</v>
      </c>
    </row>
    <row r="2683" spans="1:4" x14ac:dyDescent="0.3">
      <c r="A2683">
        <v>13103828</v>
      </c>
      <c r="B2683">
        <v>11000000</v>
      </c>
      <c r="C2683" s="21">
        <f t="shared" si="41"/>
        <v>2103828</v>
      </c>
      <c r="D2683" t="s">
        <v>10808</v>
      </c>
    </row>
    <row r="2684" spans="1:4" x14ac:dyDescent="0.3">
      <c r="A2684">
        <v>9094451</v>
      </c>
      <c r="B2684">
        <v>7000000</v>
      </c>
      <c r="C2684" s="21">
        <f t="shared" si="41"/>
        <v>2094451</v>
      </c>
      <c r="D2684" t="s">
        <v>11221</v>
      </c>
    </row>
    <row r="2685" spans="1:4" x14ac:dyDescent="0.3">
      <c r="A2685">
        <v>2360184</v>
      </c>
      <c r="B2685">
        <v>300000</v>
      </c>
      <c r="C2685" s="21">
        <f t="shared" si="41"/>
        <v>2060184</v>
      </c>
      <c r="D2685" t="s">
        <v>12452</v>
      </c>
    </row>
    <row r="2686" spans="1:4" x14ac:dyDescent="0.3">
      <c r="A2686">
        <v>35057332</v>
      </c>
      <c r="B2686">
        <v>33000000</v>
      </c>
      <c r="C2686" s="21">
        <f t="shared" si="41"/>
        <v>2057332</v>
      </c>
      <c r="D2686" t="s">
        <v>9393</v>
      </c>
    </row>
    <row r="2687" spans="1:4" x14ac:dyDescent="0.3">
      <c r="A2687">
        <v>32048809</v>
      </c>
      <c r="B2687">
        <v>30000000</v>
      </c>
      <c r="C2687" s="21">
        <f t="shared" si="41"/>
        <v>2048809</v>
      </c>
      <c r="D2687" t="s">
        <v>9317</v>
      </c>
    </row>
    <row r="2688" spans="1:4" x14ac:dyDescent="0.3">
      <c r="A2688">
        <v>2040920</v>
      </c>
      <c r="B2688">
        <v>7000</v>
      </c>
      <c r="C2688" s="21">
        <f t="shared" si="41"/>
        <v>2033920</v>
      </c>
      <c r="D2688" t="s">
        <v>12643</v>
      </c>
    </row>
    <row r="2689" spans="1:4" x14ac:dyDescent="0.3">
      <c r="A2689">
        <v>32000000</v>
      </c>
      <c r="B2689">
        <v>30000000</v>
      </c>
      <c r="C2689" s="21">
        <f t="shared" si="41"/>
        <v>2000000</v>
      </c>
      <c r="D2689" t="s">
        <v>9377</v>
      </c>
    </row>
    <row r="2690" spans="1:4" x14ac:dyDescent="0.3">
      <c r="A2690">
        <v>2694973</v>
      </c>
      <c r="B2690">
        <v>700000</v>
      </c>
      <c r="C2690" s="21">
        <f t="shared" ref="C2690:C2753" si="42">A2690-B2690</f>
        <v>1994973</v>
      </c>
      <c r="D2690" t="s">
        <v>12326</v>
      </c>
    </row>
    <row r="2691" spans="1:4" x14ac:dyDescent="0.3">
      <c r="A2691">
        <v>2957978</v>
      </c>
      <c r="B2691">
        <v>1000000</v>
      </c>
      <c r="C2691" s="21">
        <f t="shared" si="42"/>
        <v>1957978</v>
      </c>
      <c r="D2691" t="s">
        <v>12010</v>
      </c>
    </row>
    <row r="2692" spans="1:4" x14ac:dyDescent="0.3">
      <c r="A2692">
        <v>3447339</v>
      </c>
      <c r="B2692">
        <v>1500000</v>
      </c>
      <c r="C2692" s="21">
        <f t="shared" si="42"/>
        <v>1947339</v>
      </c>
      <c r="D2692" t="s">
        <v>12071</v>
      </c>
    </row>
    <row r="2693" spans="1:4" x14ac:dyDescent="0.3">
      <c r="A2693">
        <v>56932305</v>
      </c>
      <c r="B2693">
        <v>55000000</v>
      </c>
      <c r="C2693" s="21">
        <f t="shared" si="42"/>
        <v>1932305</v>
      </c>
      <c r="D2693" t="s">
        <v>8772</v>
      </c>
    </row>
    <row r="2694" spans="1:4" x14ac:dyDescent="0.3">
      <c r="A2694">
        <v>3885134</v>
      </c>
      <c r="B2694">
        <v>2000000</v>
      </c>
      <c r="C2694" s="21">
        <f t="shared" si="42"/>
        <v>1885134</v>
      </c>
      <c r="D2694" t="s">
        <v>11938</v>
      </c>
    </row>
    <row r="2695" spans="1:4" x14ac:dyDescent="0.3">
      <c r="A2695">
        <v>2300000</v>
      </c>
      <c r="B2695">
        <v>439000</v>
      </c>
      <c r="C2695" s="21">
        <f t="shared" si="42"/>
        <v>1861000</v>
      </c>
      <c r="D2695" t="s">
        <v>12413</v>
      </c>
    </row>
    <row r="2696" spans="1:4" x14ac:dyDescent="0.3">
      <c r="A2696">
        <v>5354039</v>
      </c>
      <c r="B2696">
        <v>3500000</v>
      </c>
      <c r="C2696" s="21">
        <f t="shared" si="42"/>
        <v>1854039</v>
      </c>
      <c r="D2696" t="s">
        <v>11707</v>
      </c>
    </row>
    <row r="2697" spans="1:4" x14ac:dyDescent="0.3">
      <c r="A2697">
        <v>46815748</v>
      </c>
      <c r="B2697">
        <v>45000000</v>
      </c>
      <c r="C2697" s="21">
        <f t="shared" si="42"/>
        <v>1815748</v>
      </c>
      <c r="D2697" t="s">
        <v>8999</v>
      </c>
    </row>
    <row r="2698" spans="1:4" x14ac:dyDescent="0.3">
      <c r="A2698">
        <v>41797066</v>
      </c>
      <c r="B2698">
        <v>40000000</v>
      </c>
      <c r="C2698" s="21">
        <f t="shared" si="42"/>
        <v>1797066</v>
      </c>
      <c r="D2698" t="s">
        <v>9131</v>
      </c>
    </row>
    <row r="2699" spans="1:4" x14ac:dyDescent="0.3">
      <c r="A2699">
        <v>6755271</v>
      </c>
      <c r="B2699">
        <v>5000000</v>
      </c>
      <c r="C2699" s="21">
        <f t="shared" si="42"/>
        <v>1755271</v>
      </c>
      <c r="D2699" t="s">
        <v>11468</v>
      </c>
    </row>
    <row r="2700" spans="1:4" x14ac:dyDescent="0.3">
      <c r="A2700">
        <v>31743332</v>
      </c>
      <c r="B2700">
        <v>30000000</v>
      </c>
      <c r="C2700" s="21">
        <f t="shared" si="42"/>
        <v>1743332</v>
      </c>
      <c r="D2700" t="s">
        <v>9521</v>
      </c>
    </row>
    <row r="2701" spans="1:4" x14ac:dyDescent="0.3">
      <c r="A2701">
        <v>1977544</v>
      </c>
      <c r="B2701">
        <v>250000</v>
      </c>
      <c r="C2701" s="21">
        <f t="shared" si="42"/>
        <v>1727544</v>
      </c>
      <c r="D2701" t="s">
        <v>12477</v>
      </c>
    </row>
    <row r="2702" spans="1:4" x14ac:dyDescent="0.3">
      <c r="A2702">
        <v>11703287</v>
      </c>
      <c r="B2702">
        <v>10000000</v>
      </c>
      <c r="C2702" s="21">
        <f t="shared" si="42"/>
        <v>1703287</v>
      </c>
      <c r="D2702" t="s">
        <v>10907</v>
      </c>
    </row>
    <row r="2703" spans="1:4" x14ac:dyDescent="0.3">
      <c r="A2703">
        <v>19179969</v>
      </c>
      <c r="B2703">
        <v>17500000</v>
      </c>
      <c r="C2703" s="21">
        <f t="shared" si="42"/>
        <v>1679969</v>
      </c>
      <c r="D2703" t="s">
        <v>10289</v>
      </c>
    </row>
    <row r="2704" spans="1:4" x14ac:dyDescent="0.3">
      <c r="A2704">
        <v>14677654</v>
      </c>
      <c r="B2704">
        <v>13000000</v>
      </c>
      <c r="C2704" s="21">
        <f t="shared" si="42"/>
        <v>1677654</v>
      </c>
      <c r="D2704" t="s">
        <v>10632</v>
      </c>
    </row>
    <row r="2705" spans="1:4" x14ac:dyDescent="0.3">
      <c r="A2705">
        <v>9176553</v>
      </c>
      <c r="B2705">
        <v>7500000</v>
      </c>
      <c r="C2705" s="21">
        <f t="shared" si="42"/>
        <v>1676553</v>
      </c>
      <c r="D2705" t="s">
        <v>11220</v>
      </c>
    </row>
    <row r="2706" spans="1:4" x14ac:dyDescent="0.3">
      <c r="A2706">
        <v>2859955</v>
      </c>
      <c r="B2706">
        <v>1200000</v>
      </c>
      <c r="C2706" s="21">
        <f t="shared" si="42"/>
        <v>1659955</v>
      </c>
      <c r="D2706" t="s">
        <v>12140</v>
      </c>
    </row>
    <row r="2707" spans="1:4" x14ac:dyDescent="0.3">
      <c r="A2707">
        <v>31655091</v>
      </c>
      <c r="B2707">
        <v>30000000</v>
      </c>
      <c r="C2707" s="21">
        <f t="shared" si="42"/>
        <v>1655091</v>
      </c>
      <c r="D2707" t="s">
        <v>9768</v>
      </c>
    </row>
    <row r="2708" spans="1:4" x14ac:dyDescent="0.3">
      <c r="A2708">
        <v>2301777</v>
      </c>
      <c r="B2708">
        <v>650000</v>
      </c>
      <c r="C2708" s="21">
        <f t="shared" si="42"/>
        <v>1651777</v>
      </c>
      <c r="D2708" t="s">
        <v>12328</v>
      </c>
    </row>
    <row r="2709" spans="1:4" x14ac:dyDescent="0.3">
      <c r="A2709">
        <v>3123749</v>
      </c>
      <c r="B2709">
        <v>1500000</v>
      </c>
      <c r="C2709" s="21">
        <f t="shared" si="42"/>
        <v>1623749</v>
      </c>
      <c r="D2709" t="s">
        <v>11820</v>
      </c>
    </row>
    <row r="2710" spans="1:4" x14ac:dyDescent="0.3">
      <c r="A2710">
        <v>2812029</v>
      </c>
      <c r="B2710">
        <v>1200000</v>
      </c>
      <c r="C2710" s="21">
        <f t="shared" si="42"/>
        <v>1612029</v>
      </c>
      <c r="D2710" t="s">
        <v>12141</v>
      </c>
    </row>
    <row r="2711" spans="1:4" x14ac:dyDescent="0.3">
      <c r="A2711">
        <v>12610731</v>
      </c>
      <c r="B2711">
        <v>11000000</v>
      </c>
      <c r="C2711" s="21">
        <f t="shared" si="42"/>
        <v>1610731</v>
      </c>
      <c r="D2711" t="s">
        <v>10569</v>
      </c>
    </row>
    <row r="2712" spans="1:4" x14ac:dyDescent="0.3">
      <c r="A2712">
        <v>3590010</v>
      </c>
      <c r="B2712">
        <v>2000000</v>
      </c>
      <c r="C2712" s="21">
        <f t="shared" si="42"/>
        <v>1590010</v>
      </c>
      <c r="D2712" t="s">
        <v>11940</v>
      </c>
    </row>
    <row r="2713" spans="1:4" x14ac:dyDescent="0.3">
      <c r="A2713">
        <v>14060950</v>
      </c>
      <c r="B2713">
        <v>12500000</v>
      </c>
      <c r="C2713" s="21">
        <f t="shared" si="42"/>
        <v>1560950</v>
      </c>
      <c r="D2713" t="s">
        <v>10662</v>
      </c>
    </row>
    <row r="2714" spans="1:4" x14ac:dyDescent="0.3">
      <c r="A2714">
        <v>15549702</v>
      </c>
      <c r="B2714">
        <v>14000000</v>
      </c>
      <c r="C2714" s="21">
        <f t="shared" si="42"/>
        <v>1549702</v>
      </c>
      <c r="D2714" t="s">
        <v>10560</v>
      </c>
    </row>
    <row r="2715" spans="1:4" x14ac:dyDescent="0.3">
      <c r="A2715">
        <v>2047570</v>
      </c>
      <c r="B2715">
        <v>500000</v>
      </c>
      <c r="C2715" s="21">
        <f t="shared" si="42"/>
        <v>1547570</v>
      </c>
      <c r="D2715" t="s">
        <v>12363</v>
      </c>
    </row>
    <row r="2716" spans="1:4" x14ac:dyDescent="0.3">
      <c r="A2716">
        <v>19445217</v>
      </c>
      <c r="B2716">
        <v>17900000</v>
      </c>
      <c r="C2716" s="21">
        <f t="shared" si="42"/>
        <v>1545217</v>
      </c>
      <c r="D2716" t="s">
        <v>10271</v>
      </c>
    </row>
    <row r="2717" spans="1:4" x14ac:dyDescent="0.3">
      <c r="A2717">
        <v>7518876</v>
      </c>
      <c r="B2717">
        <v>6000000</v>
      </c>
      <c r="C2717" s="21">
        <f t="shared" si="42"/>
        <v>1518876</v>
      </c>
      <c r="D2717" t="s">
        <v>11326</v>
      </c>
    </row>
    <row r="2718" spans="1:4" x14ac:dyDescent="0.3">
      <c r="A2718">
        <v>17508936</v>
      </c>
      <c r="B2718">
        <v>16000000</v>
      </c>
      <c r="C2718" s="21">
        <f t="shared" si="42"/>
        <v>1508936</v>
      </c>
      <c r="D2718" t="s">
        <v>11319</v>
      </c>
    </row>
    <row r="2719" spans="1:4" x14ac:dyDescent="0.3">
      <c r="A2719">
        <v>2508841</v>
      </c>
      <c r="B2719">
        <v>1000000</v>
      </c>
      <c r="C2719" s="21">
        <f t="shared" si="42"/>
        <v>1508841</v>
      </c>
      <c r="D2719" t="s">
        <v>12202</v>
      </c>
    </row>
    <row r="2720" spans="1:4" x14ac:dyDescent="0.3">
      <c r="A2720">
        <v>15483540</v>
      </c>
      <c r="B2720">
        <v>14000000</v>
      </c>
      <c r="C2720" s="21">
        <f t="shared" si="42"/>
        <v>1483540</v>
      </c>
      <c r="D2720" t="s">
        <v>10561</v>
      </c>
    </row>
    <row r="2721" spans="1:4" x14ac:dyDescent="0.3">
      <c r="A2721">
        <v>16459004</v>
      </c>
      <c r="B2721">
        <v>15000000</v>
      </c>
      <c r="C2721" s="21">
        <f t="shared" si="42"/>
        <v>1459004</v>
      </c>
      <c r="D2721" t="s">
        <v>10460</v>
      </c>
    </row>
    <row r="2722" spans="1:4" x14ac:dyDescent="0.3">
      <c r="A2722">
        <v>1573712</v>
      </c>
      <c r="B2722">
        <v>125000</v>
      </c>
      <c r="C2722" s="21">
        <f t="shared" si="42"/>
        <v>1448712</v>
      </c>
      <c r="D2722" t="s">
        <v>12560</v>
      </c>
    </row>
    <row r="2723" spans="1:4" x14ac:dyDescent="0.3">
      <c r="A2723">
        <v>3645438</v>
      </c>
      <c r="B2723">
        <v>2200000</v>
      </c>
      <c r="C2723" s="21">
        <f t="shared" si="42"/>
        <v>1445438</v>
      </c>
      <c r="D2723" t="s">
        <v>11823</v>
      </c>
    </row>
    <row r="2724" spans="1:4" x14ac:dyDescent="0.3">
      <c r="A2724">
        <v>19445217</v>
      </c>
      <c r="B2724">
        <v>18000000</v>
      </c>
      <c r="C2724" s="21">
        <f t="shared" si="42"/>
        <v>1445217</v>
      </c>
      <c r="D2724" t="s">
        <v>10223</v>
      </c>
    </row>
    <row r="2725" spans="1:4" x14ac:dyDescent="0.3">
      <c r="A2725">
        <v>19445217</v>
      </c>
      <c r="B2725">
        <v>18000000</v>
      </c>
      <c r="C2725" s="21">
        <f t="shared" si="42"/>
        <v>1445217</v>
      </c>
      <c r="D2725" t="s">
        <v>10241</v>
      </c>
    </row>
    <row r="2726" spans="1:4" x14ac:dyDescent="0.3">
      <c r="A2726">
        <v>19445217</v>
      </c>
      <c r="B2726">
        <v>18000000</v>
      </c>
      <c r="C2726" s="21">
        <f t="shared" si="42"/>
        <v>1445217</v>
      </c>
      <c r="D2726" t="s">
        <v>10265</v>
      </c>
    </row>
    <row r="2727" spans="1:4" x14ac:dyDescent="0.3">
      <c r="A2727">
        <v>19445217</v>
      </c>
      <c r="B2727">
        <v>18000000</v>
      </c>
      <c r="C2727" s="21">
        <f t="shared" si="42"/>
        <v>1445217</v>
      </c>
      <c r="D2727" t="s">
        <v>10266</v>
      </c>
    </row>
    <row r="2728" spans="1:4" x14ac:dyDescent="0.3">
      <c r="A2728">
        <v>19445217</v>
      </c>
      <c r="B2728">
        <v>18000000</v>
      </c>
      <c r="C2728" s="21">
        <f t="shared" si="42"/>
        <v>1445217</v>
      </c>
      <c r="D2728" t="s">
        <v>10269</v>
      </c>
    </row>
    <row r="2729" spans="1:4" x14ac:dyDescent="0.3">
      <c r="A2729">
        <v>19445217</v>
      </c>
      <c r="B2729">
        <v>18000000</v>
      </c>
      <c r="C2729" s="21">
        <f t="shared" si="42"/>
        <v>1445217</v>
      </c>
      <c r="D2729" t="s">
        <v>10275</v>
      </c>
    </row>
    <row r="2730" spans="1:4" x14ac:dyDescent="0.3">
      <c r="A2730">
        <v>19445217</v>
      </c>
      <c r="B2730">
        <v>18000000</v>
      </c>
      <c r="C2730" s="21">
        <f t="shared" si="42"/>
        <v>1445217</v>
      </c>
      <c r="D2730" t="s">
        <v>10281</v>
      </c>
    </row>
    <row r="2731" spans="1:4" x14ac:dyDescent="0.3">
      <c r="A2731">
        <v>19445217</v>
      </c>
      <c r="B2731">
        <v>18000000</v>
      </c>
      <c r="C2731" s="21">
        <f t="shared" si="42"/>
        <v>1445217</v>
      </c>
      <c r="D2731" t="s">
        <v>10667</v>
      </c>
    </row>
    <row r="2732" spans="1:4" x14ac:dyDescent="0.3">
      <c r="A2732">
        <v>21413105</v>
      </c>
      <c r="B2732">
        <v>20000000</v>
      </c>
      <c r="C2732" s="21">
        <f t="shared" si="42"/>
        <v>1413105</v>
      </c>
      <c r="D2732" t="s">
        <v>10048</v>
      </c>
    </row>
    <row r="2733" spans="1:4" x14ac:dyDescent="0.3">
      <c r="A2733">
        <v>7009668</v>
      </c>
      <c r="B2733">
        <v>5600000</v>
      </c>
      <c r="C2733" s="21">
        <f t="shared" si="42"/>
        <v>1409668</v>
      </c>
      <c r="D2733" t="s">
        <v>11375</v>
      </c>
    </row>
    <row r="2734" spans="1:4" x14ac:dyDescent="0.3">
      <c r="A2734">
        <v>17378977</v>
      </c>
      <c r="B2734">
        <v>16000000</v>
      </c>
      <c r="C2734" s="21">
        <f t="shared" si="42"/>
        <v>1378977</v>
      </c>
      <c r="D2734" t="s">
        <v>10886</v>
      </c>
    </row>
    <row r="2735" spans="1:4" x14ac:dyDescent="0.3">
      <c r="A2735">
        <v>8373585</v>
      </c>
      <c r="B2735">
        <v>7000000</v>
      </c>
      <c r="C2735" s="21">
        <f t="shared" si="42"/>
        <v>1373585</v>
      </c>
      <c r="D2735" t="s">
        <v>11224</v>
      </c>
    </row>
    <row r="2736" spans="1:4" x14ac:dyDescent="0.3">
      <c r="A2736">
        <v>1652472</v>
      </c>
      <c r="B2736">
        <v>300000</v>
      </c>
      <c r="C2736" s="21">
        <f t="shared" si="42"/>
        <v>1352472</v>
      </c>
      <c r="D2736" t="s">
        <v>12451</v>
      </c>
    </row>
    <row r="2737" spans="1:4" x14ac:dyDescent="0.3">
      <c r="A2737">
        <v>3335839</v>
      </c>
      <c r="B2737">
        <v>2000000</v>
      </c>
      <c r="C2737" s="21">
        <f t="shared" si="42"/>
        <v>1335839</v>
      </c>
      <c r="D2737" t="s">
        <v>11942</v>
      </c>
    </row>
    <row r="2738" spans="1:4" x14ac:dyDescent="0.3">
      <c r="A2738">
        <v>17321573</v>
      </c>
      <c r="B2738">
        <v>16000000</v>
      </c>
      <c r="C2738" s="21">
        <f t="shared" si="42"/>
        <v>1321573</v>
      </c>
      <c r="D2738" t="s">
        <v>10719</v>
      </c>
    </row>
    <row r="2739" spans="1:4" x14ac:dyDescent="0.3">
      <c r="A2739">
        <v>1689999</v>
      </c>
      <c r="B2739">
        <v>400000</v>
      </c>
      <c r="C2739" s="21">
        <f t="shared" si="42"/>
        <v>1289999</v>
      </c>
      <c r="D2739" t="s">
        <v>12423</v>
      </c>
    </row>
    <row r="2740" spans="1:4" x14ac:dyDescent="0.3">
      <c r="A2740">
        <v>2073984</v>
      </c>
      <c r="B2740">
        <v>800000</v>
      </c>
      <c r="C2740" s="21">
        <f t="shared" si="42"/>
        <v>1273984</v>
      </c>
      <c r="D2740" t="s">
        <v>12296</v>
      </c>
    </row>
    <row r="2741" spans="1:4" x14ac:dyDescent="0.3">
      <c r="A2741">
        <v>3050934</v>
      </c>
      <c r="B2741">
        <v>1800000</v>
      </c>
      <c r="C2741" s="21">
        <f t="shared" si="42"/>
        <v>1250934</v>
      </c>
      <c r="D2741" t="s">
        <v>12020</v>
      </c>
    </row>
    <row r="2742" spans="1:4" x14ac:dyDescent="0.3">
      <c r="A2742">
        <v>6239558</v>
      </c>
      <c r="B2742">
        <v>5000000</v>
      </c>
      <c r="C2742" s="21">
        <f t="shared" si="42"/>
        <v>1239558</v>
      </c>
      <c r="D2742" t="s">
        <v>11388</v>
      </c>
    </row>
    <row r="2743" spans="1:4" x14ac:dyDescent="0.3">
      <c r="A2743">
        <v>101228120</v>
      </c>
      <c r="B2743">
        <v>100000000</v>
      </c>
      <c r="C2743" s="21">
        <f t="shared" si="42"/>
        <v>1228120</v>
      </c>
      <c r="D2743" t="s">
        <v>8313</v>
      </c>
    </row>
    <row r="2744" spans="1:4" x14ac:dyDescent="0.3">
      <c r="A2744">
        <v>17225675</v>
      </c>
      <c r="B2744">
        <v>16000000</v>
      </c>
      <c r="C2744" s="21">
        <f t="shared" si="42"/>
        <v>1225675</v>
      </c>
      <c r="D2744" t="s">
        <v>9402</v>
      </c>
    </row>
    <row r="2745" spans="1:4" x14ac:dyDescent="0.3">
      <c r="A2745">
        <v>1316074</v>
      </c>
      <c r="B2745">
        <v>100000</v>
      </c>
      <c r="C2745" s="21">
        <f t="shared" si="42"/>
        <v>1216074</v>
      </c>
      <c r="D2745" t="s">
        <v>12542</v>
      </c>
    </row>
    <row r="2746" spans="1:4" x14ac:dyDescent="0.3">
      <c r="A2746">
        <v>1227508</v>
      </c>
      <c r="B2746">
        <v>23000</v>
      </c>
      <c r="C2746" s="21">
        <f t="shared" si="42"/>
        <v>1204508</v>
      </c>
      <c r="D2746" t="s">
        <v>12623</v>
      </c>
    </row>
    <row r="2747" spans="1:4" x14ac:dyDescent="0.3">
      <c r="A2747">
        <v>21200000</v>
      </c>
      <c r="B2747">
        <v>20000000</v>
      </c>
      <c r="C2747" s="21">
        <f t="shared" si="42"/>
        <v>1200000</v>
      </c>
      <c r="D2747" t="s">
        <v>10053</v>
      </c>
    </row>
    <row r="2748" spans="1:4" x14ac:dyDescent="0.3">
      <c r="A2748">
        <v>7186670</v>
      </c>
      <c r="B2748">
        <v>6000000</v>
      </c>
      <c r="C2748" s="21">
        <f t="shared" si="42"/>
        <v>1186670</v>
      </c>
      <c r="D2748" t="s">
        <v>12193</v>
      </c>
    </row>
    <row r="2749" spans="1:4" x14ac:dyDescent="0.3">
      <c r="A2749">
        <v>51178893</v>
      </c>
      <c r="B2749">
        <v>50000000</v>
      </c>
      <c r="C2749" s="21">
        <f t="shared" si="42"/>
        <v>1178893</v>
      </c>
      <c r="D2749" t="s">
        <v>8797</v>
      </c>
    </row>
    <row r="2750" spans="1:4" x14ac:dyDescent="0.3">
      <c r="A2750">
        <v>39177215</v>
      </c>
      <c r="B2750">
        <v>38000000</v>
      </c>
      <c r="C2750" s="21">
        <f t="shared" si="42"/>
        <v>1177215</v>
      </c>
      <c r="D2750" t="s">
        <v>9225</v>
      </c>
    </row>
    <row r="2751" spans="1:4" x14ac:dyDescent="0.3">
      <c r="A2751">
        <v>25167270</v>
      </c>
      <c r="B2751">
        <v>24000000</v>
      </c>
      <c r="C2751" s="21">
        <f t="shared" si="42"/>
        <v>1167270</v>
      </c>
      <c r="D2751" t="s">
        <v>9865</v>
      </c>
    </row>
    <row r="2752" spans="1:4" x14ac:dyDescent="0.3">
      <c r="A2752">
        <v>10161099</v>
      </c>
      <c r="B2752">
        <v>9000000</v>
      </c>
      <c r="C2752" s="21">
        <f t="shared" si="42"/>
        <v>1161099</v>
      </c>
      <c r="D2752" t="s">
        <v>11040</v>
      </c>
    </row>
    <row r="2753" spans="1:4" x14ac:dyDescent="0.3">
      <c r="A2753">
        <v>6157157</v>
      </c>
      <c r="B2753">
        <v>5000000</v>
      </c>
      <c r="C2753" s="21">
        <f t="shared" si="42"/>
        <v>1157157</v>
      </c>
      <c r="D2753" t="s">
        <v>11470</v>
      </c>
    </row>
    <row r="2754" spans="1:4" x14ac:dyDescent="0.3">
      <c r="A2754">
        <v>4142507</v>
      </c>
      <c r="B2754">
        <v>3000000</v>
      </c>
      <c r="C2754" s="21">
        <f t="shared" ref="C2754:C2817" si="43">A2754-B2754</f>
        <v>1142507</v>
      </c>
      <c r="D2754" t="s">
        <v>11770</v>
      </c>
    </row>
    <row r="2755" spans="1:4" x14ac:dyDescent="0.3">
      <c r="A2755">
        <v>4109095</v>
      </c>
      <c r="B2755">
        <v>3000000</v>
      </c>
      <c r="C2755" s="21">
        <f t="shared" si="43"/>
        <v>1109095</v>
      </c>
      <c r="D2755" t="s">
        <v>11771</v>
      </c>
    </row>
    <row r="2756" spans="1:4" x14ac:dyDescent="0.3">
      <c r="A2756">
        <v>41102171</v>
      </c>
      <c r="B2756">
        <v>40000000</v>
      </c>
      <c r="C2756" s="21">
        <f t="shared" si="43"/>
        <v>1102171</v>
      </c>
      <c r="D2756" t="s">
        <v>9246</v>
      </c>
    </row>
    <row r="2757" spans="1:4" x14ac:dyDescent="0.3">
      <c r="A2757">
        <v>7993039</v>
      </c>
      <c r="B2757">
        <v>6900000</v>
      </c>
      <c r="C2757" s="21">
        <f t="shared" si="43"/>
        <v>1093039</v>
      </c>
      <c r="D2757" t="s">
        <v>11262</v>
      </c>
    </row>
    <row r="2758" spans="1:4" x14ac:dyDescent="0.3">
      <c r="A2758">
        <v>76081498</v>
      </c>
      <c r="B2758">
        <v>75000000</v>
      </c>
      <c r="C2758" s="21">
        <f t="shared" si="43"/>
        <v>1081498</v>
      </c>
      <c r="D2758" t="s">
        <v>8440</v>
      </c>
    </row>
    <row r="2759" spans="1:4" x14ac:dyDescent="0.3">
      <c r="A2759">
        <v>1127331</v>
      </c>
      <c r="B2759">
        <v>46000</v>
      </c>
      <c r="C2759" s="21">
        <f t="shared" si="43"/>
        <v>1081331</v>
      </c>
      <c r="D2759" t="s">
        <v>12365</v>
      </c>
    </row>
    <row r="2760" spans="1:4" x14ac:dyDescent="0.3">
      <c r="A2760">
        <v>15062898</v>
      </c>
      <c r="B2760">
        <v>14000000</v>
      </c>
      <c r="C2760" s="21">
        <f t="shared" si="43"/>
        <v>1062898</v>
      </c>
      <c r="D2760" t="s">
        <v>10563</v>
      </c>
    </row>
    <row r="2761" spans="1:4" x14ac:dyDescent="0.3">
      <c r="A2761">
        <v>11043445</v>
      </c>
      <c r="B2761">
        <v>10000000</v>
      </c>
      <c r="C2761" s="21">
        <f t="shared" si="43"/>
        <v>1043445</v>
      </c>
      <c r="D2761" t="s">
        <v>10833</v>
      </c>
    </row>
    <row r="2762" spans="1:4" x14ac:dyDescent="0.3">
      <c r="A2762">
        <v>51019112</v>
      </c>
      <c r="B2762">
        <v>50000000</v>
      </c>
      <c r="C2762" s="21">
        <f t="shared" si="43"/>
        <v>1019112</v>
      </c>
      <c r="D2762" t="s">
        <v>8994</v>
      </c>
    </row>
    <row r="2763" spans="1:4" x14ac:dyDescent="0.3">
      <c r="A2763">
        <v>34014398</v>
      </c>
      <c r="B2763">
        <v>33000000</v>
      </c>
      <c r="C2763" s="21">
        <f t="shared" si="43"/>
        <v>1014398</v>
      </c>
      <c r="D2763" t="s">
        <v>9394</v>
      </c>
    </row>
    <row r="2764" spans="1:4" x14ac:dyDescent="0.3">
      <c r="A2764">
        <v>25003072</v>
      </c>
      <c r="B2764">
        <v>24000000</v>
      </c>
      <c r="C2764" s="21">
        <f t="shared" si="43"/>
        <v>1003072</v>
      </c>
      <c r="D2764" t="s">
        <v>9875</v>
      </c>
    </row>
    <row r="2765" spans="1:4" x14ac:dyDescent="0.3">
      <c r="A2765">
        <v>2199853</v>
      </c>
      <c r="B2765">
        <v>1200000</v>
      </c>
      <c r="C2765" s="21">
        <f t="shared" si="43"/>
        <v>999853</v>
      </c>
      <c r="D2765" t="s">
        <v>12139</v>
      </c>
    </row>
    <row r="2766" spans="1:4" x14ac:dyDescent="0.3">
      <c r="A2766">
        <v>1229197</v>
      </c>
      <c r="B2766">
        <v>229575</v>
      </c>
      <c r="C2766" s="21">
        <f t="shared" si="43"/>
        <v>999622</v>
      </c>
      <c r="D2766" t="s">
        <v>12422</v>
      </c>
    </row>
    <row r="2767" spans="1:4" x14ac:dyDescent="0.3">
      <c r="A2767">
        <v>1281176</v>
      </c>
      <c r="B2767">
        <v>312000</v>
      </c>
      <c r="C2767" s="21">
        <f t="shared" si="43"/>
        <v>969176</v>
      </c>
      <c r="D2767" t="s">
        <v>12449</v>
      </c>
    </row>
    <row r="2768" spans="1:4" x14ac:dyDescent="0.3">
      <c r="A2768">
        <v>1950218</v>
      </c>
      <c r="B2768">
        <v>1000000</v>
      </c>
      <c r="C2768" s="21">
        <f t="shared" si="43"/>
        <v>950218</v>
      </c>
      <c r="D2768" t="s">
        <v>12204</v>
      </c>
    </row>
    <row r="2769" spans="1:4" x14ac:dyDescent="0.3">
      <c r="A2769">
        <v>12902790</v>
      </c>
      <c r="B2769">
        <v>12000000</v>
      </c>
      <c r="C2769" s="21">
        <f t="shared" si="43"/>
        <v>902790</v>
      </c>
      <c r="D2769" t="s">
        <v>10726</v>
      </c>
    </row>
    <row r="2770" spans="1:4" x14ac:dyDescent="0.3">
      <c r="A2770">
        <v>3902679</v>
      </c>
      <c r="B2770">
        <v>3000000</v>
      </c>
      <c r="C2770" s="21">
        <f t="shared" si="43"/>
        <v>902679</v>
      </c>
      <c r="D2770" t="s">
        <v>11774</v>
      </c>
    </row>
    <row r="2771" spans="1:4" x14ac:dyDescent="0.3">
      <c r="A2771">
        <v>2365931</v>
      </c>
      <c r="B2771">
        <v>1500000</v>
      </c>
      <c r="C2771" s="21">
        <f t="shared" si="43"/>
        <v>865931</v>
      </c>
      <c r="D2771" t="s">
        <v>12065</v>
      </c>
    </row>
    <row r="2772" spans="1:4" x14ac:dyDescent="0.3">
      <c r="A2772">
        <v>6851636</v>
      </c>
      <c r="B2772">
        <v>6000000</v>
      </c>
      <c r="C2772" s="21">
        <f t="shared" si="43"/>
        <v>851636</v>
      </c>
      <c r="D2772" t="s">
        <v>11328</v>
      </c>
    </row>
    <row r="2773" spans="1:4" x14ac:dyDescent="0.3">
      <c r="A2773">
        <v>44834712</v>
      </c>
      <c r="B2773">
        <v>44000000</v>
      </c>
      <c r="C2773" s="21">
        <f t="shared" si="43"/>
        <v>834712</v>
      </c>
      <c r="D2773" t="s">
        <v>9031</v>
      </c>
    </row>
    <row r="2774" spans="1:4" x14ac:dyDescent="0.3">
      <c r="A2774">
        <v>3325638</v>
      </c>
      <c r="B2774">
        <v>2500000</v>
      </c>
      <c r="C2774" s="21">
        <f t="shared" si="43"/>
        <v>825638</v>
      </c>
      <c r="D2774" t="s">
        <v>11864</v>
      </c>
    </row>
    <row r="2775" spans="1:4" x14ac:dyDescent="0.3">
      <c r="A2775">
        <v>10824921</v>
      </c>
      <c r="B2775">
        <v>10000000</v>
      </c>
      <c r="C2775" s="21">
        <f t="shared" si="43"/>
        <v>824921</v>
      </c>
      <c r="D2775" t="s">
        <v>10909</v>
      </c>
    </row>
    <row r="2776" spans="1:4" x14ac:dyDescent="0.3">
      <c r="A2776">
        <v>50815288</v>
      </c>
      <c r="B2776">
        <v>50000000</v>
      </c>
      <c r="C2776" s="21">
        <f t="shared" si="43"/>
        <v>815288</v>
      </c>
      <c r="D2776" t="s">
        <v>8870</v>
      </c>
    </row>
    <row r="2777" spans="1:4" x14ac:dyDescent="0.3">
      <c r="A2777">
        <v>1027119</v>
      </c>
      <c r="B2777">
        <v>225000</v>
      </c>
      <c r="C2777" s="21">
        <f t="shared" si="43"/>
        <v>802119</v>
      </c>
      <c r="D2777" t="s">
        <v>12509</v>
      </c>
    </row>
    <row r="2778" spans="1:4" x14ac:dyDescent="0.3">
      <c r="A2778">
        <v>1050600</v>
      </c>
      <c r="B2778">
        <v>250000</v>
      </c>
      <c r="C2778" s="21">
        <f t="shared" si="43"/>
        <v>800600</v>
      </c>
      <c r="D2778" t="s">
        <v>12478</v>
      </c>
    </row>
    <row r="2779" spans="1:4" x14ac:dyDescent="0.3">
      <c r="A2779">
        <v>3500000</v>
      </c>
      <c r="B2779">
        <v>2700000</v>
      </c>
      <c r="C2779" s="21">
        <f t="shared" si="43"/>
        <v>800000</v>
      </c>
      <c r="D2779" t="s">
        <v>10262</v>
      </c>
    </row>
    <row r="2780" spans="1:4" x14ac:dyDescent="0.3">
      <c r="A2780">
        <v>22294341</v>
      </c>
      <c r="B2780">
        <v>21500000</v>
      </c>
      <c r="C2780" s="21">
        <f t="shared" si="43"/>
        <v>794341</v>
      </c>
      <c r="D2780" t="s">
        <v>9952</v>
      </c>
    </row>
    <row r="2781" spans="1:4" x14ac:dyDescent="0.3">
      <c r="A2781">
        <v>2283276</v>
      </c>
      <c r="B2781">
        <v>1500000</v>
      </c>
      <c r="C2781" s="21">
        <f t="shared" si="43"/>
        <v>783276</v>
      </c>
      <c r="D2781" t="s">
        <v>11947</v>
      </c>
    </row>
    <row r="2782" spans="1:4" x14ac:dyDescent="0.3">
      <c r="A2782">
        <v>26761283</v>
      </c>
      <c r="B2782">
        <v>26000000</v>
      </c>
      <c r="C2782" s="21">
        <f t="shared" si="43"/>
        <v>761283</v>
      </c>
      <c r="D2782" t="s">
        <v>9711</v>
      </c>
    </row>
    <row r="2783" spans="1:4" x14ac:dyDescent="0.3">
      <c r="A2783">
        <v>28751715</v>
      </c>
      <c r="B2783">
        <v>28000000</v>
      </c>
      <c r="C2783" s="21">
        <f t="shared" si="43"/>
        <v>751715</v>
      </c>
      <c r="D2783" t="s">
        <v>9639</v>
      </c>
    </row>
    <row r="2784" spans="1:4" x14ac:dyDescent="0.3">
      <c r="A2784">
        <v>1250798</v>
      </c>
      <c r="B2784">
        <v>500000</v>
      </c>
      <c r="C2784" s="21">
        <f t="shared" si="43"/>
        <v>750798</v>
      </c>
      <c r="D2784" t="s">
        <v>12364</v>
      </c>
    </row>
    <row r="2785" spans="1:4" x14ac:dyDescent="0.3">
      <c r="A2785">
        <v>55747724</v>
      </c>
      <c r="B2785">
        <v>55000000</v>
      </c>
      <c r="C2785" s="21">
        <f t="shared" si="43"/>
        <v>747724</v>
      </c>
      <c r="D2785" t="s">
        <v>8776</v>
      </c>
    </row>
    <row r="2786" spans="1:4" x14ac:dyDescent="0.3">
      <c r="A2786">
        <v>925402</v>
      </c>
      <c r="B2786">
        <v>180000</v>
      </c>
      <c r="C2786" s="21">
        <f t="shared" si="43"/>
        <v>745402</v>
      </c>
      <c r="D2786" t="s">
        <v>12537</v>
      </c>
    </row>
    <row r="2787" spans="1:4" x14ac:dyDescent="0.3">
      <c r="A2787">
        <v>1744858</v>
      </c>
      <c r="B2787">
        <v>1000000</v>
      </c>
      <c r="C2787" s="21">
        <f t="shared" si="43"/>
        <v>744858</v>
      </c>
      <c r="D2787" t="s">
        <v>12207</v>
      </c>
    </row>
    <row r="2788" spans="1:4" x14ac:dyDescent="0.3">
      <c r="A2788">
        <v>2706659</v>
      </c>
      <c r="B2788">
        <v>2000000</v>
      </c>
      <c r="C2788" s="21">
        <f t="shared" si="43"/>
        <v>706659</v>
      </c>
      <c r="D2788" t="s">
        <v>11668</v>
      </c>
    </row>
    <row r="2789" spans="1:4" x14ac:dyDescent="0.3">
      <c r="A2789">
        <v>32701088</v>
      </c>
      <c r="B2789">
        <v>32000000</v>
      </c>
      <c r="C2789" s="21">
        <f t="shared" si="43"/>
        <v>701088</v>
      </c>
      <c r="D2789" t="s">
        <v>9418</v>
      </c>
    </row>
    <row r="2790" spans="1:4" x14ac:dyDescent="0.3">
      <c r="A2790">
        <v>15700000</v>
      </c>
      <c r="B2790">
        <v>15000000</v>
      </c>
      <c r="C2790" s="21">
        <f t="shared" si="43"/>
        <v>700000</v>
      </c>
      <c r="D2790" t="s">
        <v>10461</v>
      </c>
    </row>
    <row r="2791" spans="1:4" x14ac:dyDescent="0.3">
      <c r="A2791">
        <v>33682273</v>
      </c>
      <c r="B2791">
        <v>33000000</v>
      </c>
      <c r="C2791" s="21">
        <f t="shared" si="43"/>
        <v>682273</v>
      </c>
      <c r="D2791" t="s">
        <v>9396</v>
      </c>
    </row>
    <row r="2792" spans="1:4" x14ac:dyDescent="0.3">
      <c r="A2792">
        <v>1677838</v>
      </c>
      <c r="B2792">
        <v>1000000</v>
      </c>
      <c r="C2792" s="21">
        <f t="shared" si="43"/>
        <v>677838</v>
      </c>
      <c r="D2792" t="s">
        <v>12206</v>
      </c>
    </row>
    <row r="2793" spans="1:4" x14ac:dyDescent="0.3">
      <c r="A2793">
        <v>6670712</v>
      </c>
      <c r="B2793">
        <v>6000000</v>
      </c>
      <c r="C2793" s="21">
        <f t="shared" si="43"/>
        <v>670712</v>
      </c>
      <c r="D2793" t="s">
        <v>11331</v>
      </c>
    </row>
    <row r="2794" spans="1:4" x14ac:dyDescent="0.3">
      <c r="A2794">
        <v>673780</v>
      </c>
      <c r="B2794">
        <v>10000</v>
      </c>
      <c r="C2794" s="21">
        <f t="shared" si="43"/>
        <v>663780</v>
      </c>
      <c r="D2794" t="s">
        <v>12635</v>
      </c>
    </row>
    <row r="2795" spans="1:4" x14ac:dyDescent="0.3">
      <c r="A2795">
        <v>856942</v>
      </c>
      <c r="B2795">
        <v>200000</v>
      </c>
      <c r="C2795" s="21">
        <f t="shared" si="43"/>
        <v>656942</v>
      </c>
      <c r="D2795" t="s">
        <v>12455</v>
      </c>
    </row>
    <row r="2796" spans="1:4" x14ac:dyDescent="0.3">
      <c r="A2796">
        <v>902835</v>
      </c>
      <c r="B2796">
        <v>250000</v>
      </c>
      <c r="C2796" s="21">
        <f t="shared" si="43"/>
        <v>652835</v>
      </c>
      <c r="D2796" t="s">
        <v>12479</v>
      </c>
    </row>
    <row r="2797" spans="1:4" x14ac:dyDescent="0.3">
      <c r="A2797">
        <v>25615792</v>
      </c>
      <c r="B2797">
        <v>25000000</v>
      </c>
      <c r="C2797" s="21">
        <f t="shared" si="43"/>
        <v>615792</v>
      </c>
      <c r="D2797" t="s">
        <v>9774</v>
      </c>
    </row>
    <row r="2798" spans="1:4" x14ac:dyDescent="0.3">
      <c r="A2798">
        <v>1114943</v>
      </c>
      <c r="B2798">
        <v>500000</v>
      </c>
      <c r="C2798" s="21">
        <f t="shared" si="43"/>
        <v>614943</v>
      </c>
      <c r="D2798" t="s">
        <v>12367</v>
      </c>
    </row>
    <row r="2799" spans="1:4" x14ac:dyDescent="0.3">
      <c r="A2799">
        <v>1111615</v>
      </c>
      <c r="B2799">
        <v>500000</v>
      </c>
      <c r="C2799" s="21">
        <f t="shared" si="43"/>
        <v>611615</v>
      </c>
      <c r="D2799" t="s">
        <v>12368</v>
      </c>
    </row>
    <row r="2800" spans="1:4" x14ac:dyDescent="0.3">
      <c r="A2800">
        <v>15608545</v>
      </c>
      <c r="B2800">
        <v>15000000</v>
      </c>
      <c r="C2800" s="21">
        <f t="shared" si="43"/>
        <v>608545</v>
      </c>
      <c r="D2800" t="s">
        <v>10478</v>
      </c>
    </row>
    <row r="2801" spans="1:4" x14ac:dyDescent="0.3">
      <c r="A2801">
        <v>1185783</v>
      </c>
      <c r="B2801">
        <v>590000</v>
      </c>
      <c r="C2801" s="21">
        <f t="shared" si="43"/>
        <v>595783</v>
      </c>
      <c r="D2801" t="s">
        <v>12274</v>
      </c>
    </row>
    <row r="2802" spans="1:4" x14ac:dyDescent="0.3">
      <c r="A2802">
        <v>592014</v>
      </c>
      <c r="B2802">
        <v>218</v>
      </c>
      <c r="C2802" s="21">
        <f t="shared" si="43"/>
        <v>591796</v>
      </c>
      <c r="D2802" t="s">
        <v>12425</v>
      </c>
    </row>
    <row r="2803" spans="1:4" x14ac:dyDescent="0.3">
      <c r="A2803">
        <v>60573641</v>
      </c>
      <c r="B2803">
        <v>60000000</v>
      </c>
      <c r="C2803" s="21">
        <f t="shared" si="43"/>
        <v>573641</v>
      </c>
      <c r="D2803" t="s">
        <v>8674</v>
      </c>
    </row>
    <row r="2804" spans="1:4" x14ac:dyDescent="0.3">
      <c r="A2804">
        <v>10561238</v>
      </c>
      <c r="B2804">
        <v>10000000</v>
      </c>
      <c r="C2804" s="21">
        <f t="shared" si="43"/>
        <v>561238</v>
      </c>
      <c r="D2804" t="s">
        <v>10910</v>
      </c>
    </row>
    <row r="2805" spans="1:4" x14ac:dyDescent="0.3">
      <c r="A2805">
        <v>3559990</v>
      </c>
      <c r="B2805">
        <v>3000000</v>
      </c>
      <c r="C2805" s="21">
        <f t="shared" si="43"/>
        <v>559990</v>
      </c>
      <c r="D2805" t="s">
        <v>11775</v>
      </c>
    </row>
    <row r="2806" spans="1:4" x14ac:dyDescent="0.3">
      <c r="A2806">
        <v>2557668</v>
      </c>
      <c r="B2806">
        <v>2000000</v>
      </c>
      <c r="C2806" s="21">
        <f t="shared" si="43"/>
        <v>557668</v>
      </c>
      <c r="D2806" t="s">
        <v>11943</v>
      </c>
    </row>
    <row r="2807" spans="1:4" x14ac:dyDescent="0.3">
      <c r="A2807">
        <v>3130592</v>
      </c>
      <c r="B2807">
        <v>2600000</v>
      </c>
      <c r="C2807" s="21">
        <f t="shared" si="43"/>
        <v>530592</v>
      </c>
      <c r="D2807" t="s">
        <v>11842</v>
      </c>
    </row>
    <row r="2808" spans="1:4" x14ac:dyDescent="0.3">
      <c r="A2808">
        <v>1310270</v>
      </c>
      <c r="B2808">
        <v>780000</v>
      </c>
      <c r="C2808" s="21">
        <f t="shared" si="43"/>
        <v>530270</v>
      </c>
      <c r="D2808" t="s">
        <v>12305</v>
      </c>
    </row>
    <row r="2809" spans="1:4" x14ac:dyDescent="0.3">
      <c r="A2809">
        <v>30523568</v>
      </c>
      <c r="B2809">
        <v>30000000</v>
      </c>
      <c r="C2809" s="21">
        <f t="shared" si="43"/>
        <v>523568</v>
      </c>
      <c r="D2809" t="s">
        <v>9531</v>
      </c>
    </row>
    <row r="2810" spans="1:4" x14ac:dyDescent="0.3">
      <c r="A2810">
        <v>30513940</v>
      </c>
      <c r="B2810">
        <v>30000000</v>
      </c>
      <c r="C2810" s="21">
        <f t="shared" si="43"/>
        <v>513940</v>
      </c>
      <c r="D2810" t="s">
        <v>9527</v>
      </c>
    </row>
    <row r="2811" spans="1:4" x14ac:dyDescent="0.3">
      <c r="A2811">
        <v>2506446</v>
      </c>
      <c r="B2811">
        <v>2000000</v>
      </c>
      <c r="C2811" s="21">
        <f t="shared" si="43"/>
        <v>506446</v>
      </c>
      <c r="D2811" t="s">
        <v>11944</v>
      </c>
    </row>
    <row r="2812" spans="1:4" x14ac:dyDescent="0.3">
      <c r="A2812">
        <v>985341</v>
      </c>
      <c r="B2812">
        <v>500000</v>
      </c>
      <c r="C2812" s="21">
        <f t="shared" si="43"/>
        <v>485341</v>
      </c>
      <c r="D2812" t="s">
        <v>12369</v>
      </c>
    </row>
    <row r="2813" spans="1:4" x14ac:dyDescent="0.3">
      <c r="A2813">
        <v>5480318</v>
      </c>
      <c r="B2813">
        <v>5000000</v>
      </c>
      <c r="C2813" s="21">
        <f t="shared" si="43"/>
        <v>480318</v>
      </c>
      <c r="D2813" t="s">
        <v>11472</v>
      </c>
    </row>
    <row r="2814" spans="1:4" x14ac:dyDescent="0.3">
      <c r="A2814">
        <v>536767</v>
      </c>
      <c r="B2814">
        <v>60000</v>
      </c>
      <c r="C2814" s="21">
        <f t="shared" si="43"/>
        <v>476767</v>
      </c>
      <c r="D2814" t="s">
        <v>12584</v>
      </c>
    </row>
    <row r="2815" spans="1:4" x14ac:dyDescent="0.3">
      <c r="A2815">
        <v>7455447</v>
      </c>
      <c r="B2815">
        <v>7000000</v>
      </c>
      <c r="C2815" s="21">
        <f t="shared" si="43"/>
        <v>455447</v>
      </c>
      <c r="D2815" t="s">
        <v>11233</v>
      </c>
    </row>
    <row r="2816" spans="1:4" x14ac:dyDescent="0.3">
      <c r="A2816">
        <v>19445217</v>
      </c>
      <c r="B2816">
        <v>19000000</v>
      </c>
      <c r="C2816" s="21">
        <f t="shared" si="43"/>
        <v>445217</v>
      </c>
      <c r="D2816" t="s">
        <v>9329</v>
      </c>
    </row>
    <row r="2817" spans="1:4" x14ac:dyDescent="0.3">
      <c r="A2817">
        <v>19445217</v>
      </c>
      <c r="B2817">
        <v>19000000</v>
      </c>
      <c r="C2817" s="21">
        <f t="shared" si="43"/>
        <v>445217</v>
      </c>
      <c r="D2817" t="s">
        <v>9586</v>
      </c>
    </row>
    <row r="2818" spans="1:4" x14ac:dyDescent="0.3">
      <c r="A2818">
        <v>19445217</v>
      </c>
      <c r="B2818">
        <v>19000000</v>
      </c>
      <c r="C2818" s="21">
        <f t="shared" ref="C2818:C2881" si="44">A2818-B2818</f>
        <v>445217</v>
      </c>
      <c r="D2818" t="s">
        <v>10168</v>
      </c>
    </row>
    <row r="2819" spans="1:4" x14ac:dyDescent="0.3">
      <c r="A2819">
        <v>19445217</v>
      </c>
      <c r="B2819">
        <v>19000000</v>
      </c>
      <c r="C2819" s="21">
        <f t="shared" si="44"/>
        <v>445217</v>
      </c>
      <c r="D2819" t="s">
        <v>10183</v>
      </c>
    </row>
    <row r="2820" spans="1:4" x14ac:dyDescent="0.3">
      <c r="A2820">
        <v>1141829</v>
      </c>
      <c r="B2820">
        <v>700000</v>
      </c>
      <c r="C2820" s="21">
        <f t="shared" si="44"/>
        <v>441829</v>
      </c>
      <c r="D2820" t="s">
        <v>12323</v>
      </c>
    </row>
    <row r="2821" spans="1:4" x14ac:dyDescent="0.3">
      <c r="A2821">
        <v>424760</v>
      </c>
      <c r="B2821">
        <v>7000</v>
      </c>
      <c r="C2821" s="21">
        <f t="shared" si="44"/>
        <v>417760</v>
      </c>
      <c r="D2821" t="s">
        <v>12641</v>
      </c>
    </row>
    <row r="2822" spans="1:4" x14ac:dyDescent="0.3">
      <c r="A2822">
        <v>25517500</v>
      </c>
      <c r="B2822">
        <v>25100000</v>
      </c>
      <c r="C2822" s="21">
        <f t="shared" si="44"/>
        <v>417500</v>
      </c>
      <c r="D2822" t="s">
        <v>9709</v>
      </c>
    </row>
    <row r="2823" spans="1:4" x14ac:dyDescent="0.3">
      <c r="A2823">
        <v>906666</v>
      </c>
      <c r="B2823">
        <v>500000</v>
      </c>
      <c r="C2823" s="21">
        <f t="shared" si="44"/>
        <v>406666</v>
      </c>
      <c r="D2823" t="s">
        <v>12366</v>
      </c>
    </row>
    <row r="2824" spans="1:4" x14ac:dyDescent="0.3">
      <c r="A2824">
        <v>1243961</v>
      </c>
      <c r="B2824">
        <v>850000</v>
      </c>
      <c r="C2824" s="21">
        <f t="shared" si="44"/>
        <v>393961</v>
      </c>
      <c r="D2824" t="s">
        <v>12286</v>
      </c>
    </row>
    <row r="2825" spans="1:4" x14ac:dyDescent="0.3">
      <c r="A2825">
        <v>80360866</v>
      </c>
      <c r="B2825">
        <v>80000000</v>
      </c>
      <c r="C2825" s="21">
        <f t="shared" si="44"/>
        <v>360866</v>
      </c>
      <c r="D2825" t="s">
        <v>8445</v>
      </c>
    </row>
    <row r="2826" spans="1:4" x14ac:dyDescent="0.3">
      <c r="A2826">
        <v>469947</v>
      </c>
      <c r="B2826">
        <v>120000</v>
      </c>
      <c r="C2826" s="21">
        <f t="shared" si="44"/>
        <v>349947</v>
      </c>
      <c r="D2826" t="s">
        <v>12538</v>
      </c>
    </row>
    <row r="2827" spans="1:4" x14ac:dyDescent="0.3">
      <c r="A2827">
        <v>1647780</v>
      </c>
      <c r="B2827">
        <v>1300000</v>
      </c>
      <c r="C2827" s="21">
        <f t="shared" si="44"/>
        <v>347780</v>
      </c>
      <c r="D2827" t="s">
        <v>12111</v>
      </c>
    </row>
    <row r="2828" spans="1:4" x14ac:dyDescent="0.3">
      <c r="A2828">
        <v>16346122</v>
      </c>
      <c r="B2828">
        <v>16000000</v>
      </c>
      <c r="C2828" s="21">
        <f t="shared" si="44"/>
        <v>346122</v>
      </c>
      <c r="D2828" t="s">
        <v>10357</v>
      </c>
    </row>
    <row r="2829" spans="1:4" x14ac:dyDescent="0.3">
      <c r="A2829">
        <v>18329466</v>
      </c>
      <c r="B2829">
        <v>18000000</v>
      </c>
      <c r="C2829" s="21">
        <f t="shared" si="44"/>
        <v>329466</v>
      </c>
      <c r="D2829" t="s">
        <v>10230</v>
      </c>
    </row>
    <row r="2830" spans="1:4" x14ac:dyDescent="0.3">
      <c r="A2830">
        <v>389804</v>
      </c>
      <c r="B2830">
        <v>65000</v>
      </c>
      <c r="C2830" s="21">
        <f t="shared" si="44"/>
        <v>324804</v>
      </c>
      <c r="D2830" t="s">
        <v>12596</v>
      </c>
    </row>
    <row r="2831" spans="1:4" x14ac:dyDescent="0.3">
      <c r="A2831">
        <v>13823741</v>
      </c>
      <c r="B2831">
        <v>13500000</v>
      </c>
      <c r="C2831" s="21">
        <f t="shared" si="44"/>
        <v>323741</v>
      </c>
      <c r="D2831" t="s">
        <v>9661</v>
      </c>
    </row>
    <row r="2832" spans="1:4" x14ac:dyDescent="0.3">
      <c r="A2832">
        <v>5308707</v>
      </c>
      <c r="B2832">
        <v>5000000</v>
      </c>
      <c r="C2832" s="21">
        <f t="shared" si="44"/>
        <v>308707</v>
      </c>
      <c r="D2832" t="s">
        <v>11474</v>
      </c>
    </row>
    <row r="2833" spans="1:4" x14ac:dyDescent="0.3">
      <c r="A2833">
        <v>4301331</v>
      </c>
      <c r="B2833">
        <v>4000000</v>
      </c>
      <c r="C2833" s="21">
        <f t="shared" si="44"/>
        <v>301331</v>
      </c>
      <c r="D2833" t="s">
        <v>11612</v>
      </c>
    </row>
    <row r="2834" spans="1:4" x14ac:dyDescent="0.3">
      <c r="A2834">
        <v>1400000</v>
      </c>
      <c r="B2834">
        <v>1100000</v>
      </c>
      <c r="C2834" s="21">
        <f t="shared" si="44"/>
        <v>300000</v>
      </c>
      <c r="D2834" t="s">
        <v>12162</v>
      </c>
    </row>
    <row r="2835" spans="1:4" x14ac:dyDescent="0.3">
      <c r="A2835">
        <v>333658</v>
      </c>
      <c r="B2835">
        <v>34000</v>
      </c>
      <c r="C2835" s="21">
        <f t="shared" si="44"/>
        <v>299658</v>
      </c>
      <c r="D2835" t="s">
        <v>11867</v>
      </c>
    </row>
    <row r="2836" spans="1:4" x14ac:dyDescent="0.3">
      <c r="A2836">
        <v>3293258</v>
      </c>
      <c r="B2836">
        <v>3000000</v>
      </c>
      <c r="C2836" s="21">
        <f t="shared" si="44"/>
        <v>293258</v>
      </c>
      <c r="D2836" t="s">
        <v>11688</v>
      </c>
    </row>
    <row r="2837" spans="1:4" x14ac:dyDescent="0.3">
      <c r="A2837">
        <v>7292175</v>
      </c>
      <c r="B2837">
        <v>7000000</v>
      </c>
      <c r="C2837" s="21">
        <f t="shared" si="44"/>
        <v>292175</v>
      </c>
      <c r="D2837" t="s">
        <v>11225</v>
      </c>
    </row>
    <row r="2838" spans="1:4" x14ac:dyDescent="0.3">
      <c r="A2838">
        <v>8279017</v>
      </c>
      <c r="B2838">
        <v>8000000</v>
      </c>
      <c r="C2838" s="21">
        <f t="shared" si="44"/>
        <v>279017</v>
      </c>
      <c r="D2838" t="s">
        <v>11124</v>
      </c>
    </row>
    <row r="2839" spans="1:4" x14ac:dyDescent="0.3">
      <c r="A2839">
        <v>1277257</v>
      </c>
      <c r="B2839">
        <v>1000000</v>
      </c>
      <c r="C2839" s="21">
        <f t="shared" si="44"/>
        <v>277257</v>
      </c>
      <c r="D2839" t="s">
        <v>12205</v>
      </c>
    </row>
    <row r="2840" spans="1:4" x14ac:dyDescent="0.3">
      <c r="A2840">
        <v>22264487</v>
      </c>
      <c r="B2840">
        <v>22000000</v>
      </c>
      <c r="C2840" s="21">
        <f t="shared" si="44"/>
        <v>264487</v>
      </c>
      <c r="D2840" t="s">
        <v>9923</v>
      </c>
    </row>
    <row r="2841" spans="1:4" x14ac:dyDescent="0.3">
      <c r="A2841">
        <v>20259297</v>
      </c>
      <c r="B2841">
        <v>20000000</v>
      </c>
      <c r="C2841" s="21">
        <f t="shared" si="44"/>
        <v>259297</v>
      </c>
      <c r="D2841" t="s">
        <v>9976</v>
      </c>
    </row>
    <row r="2842" spans="1:4" x14ac:dyDescent="0.3">
      <c r="A2842">
        <v>2850263</v>
      </c>
      <c r="B2842">
        <v>2600000</v>
      </c>
      <c r="C2842" s="21">
        <f t="shared" si="44"/>
        <v>250263</v>
      </c>
      <c r="D2842" t="s">
        <v>12156</v>
      </c>
    </row>
    <row r="2843" spans="1:4" x14ac:dyDescent="0.3">
      <c r="A2843">
        <v>1943649</v>
      </c>
      <c r="B2843">
        <v>1700000</v>
      </c>
      <c r="C2843" s="21">
        <f t="shared" si="44"/>
        <v>243649</v>
      </c>
      <c r="D2843" t="s">
        <v>12039</v>
      </c>
    </row>
    <row r="2844" spans="1:4" x14ac:dyDescent="0.3">
      <c r="A2844">
        <v>617172</v>
      </c>
      <c r="B2844">
        <v>375000</v>
      </c>
      <c r="C2844" s="21">
        <f t="shared" si="44"/>
        <v>242172</v>
      </c>
      <c r="D2844" t="s">
        <v>12435</v>
      </c>
    </row>
    <row r="2845" spans="1:4" x14ac:dyDescent="0.3">
      <c r="A2845">
        <v>20241395</v>
      </c>
      <c r="B2845">
        <v>20000000</v>
      </c>
      <c r="C2845" s="21">
        <f t="shared" si="44"/>
        <v>241395</v>
      </c>
      <c r="D2845" t="s">
        <v>10056</v>
      </c>
    </row>
    <row r="2846" spans="1:4" x14ac:dyDescent="0.3">
      <c r="A2846">
        <v>277233</v>
      </c>
      <c r="B2846">
        <v>40000</v>
      </c>
      <c r="C2846" s="21">
        <f t="shared" si="44"/>
        <v>237233</v>
      </c>
      <c r="D2846" t="s">
        <v>12607</v>
      </c>
    </row>
    <row r="2847" spans="1:4" x14ac:dyDescent="0.3">
      <c r="A2847">
        <v>70224196</v>
      </c>
      <c r="B2847">
        <v>70000000</v>
      </c>
      <c r="C2847" s="21">
        <f t="shared" si="44"/>
        <v>224196</v>
      </c>
      <c r="D2847" t="s">
        <v>8523</v>
      </c>
    </row>
    <row r="2848" spans="1:4" x14ac:dyDescent="0.3">
      <c r="A2848">
        <v>243768</v>
      </c>
      <c r="B2848">
        <v>30000</v>
      </c>
      <c r="C2848" s="21">
        <f t="shared" si="44"/>
        <v>213768</v>
      </c>
      <c r="D2848" t="s">
        <v>12613</v>
      </c>
    </row>
    <row r="2849" spans="1:4" x14ac:dyDescent="0.3">
      <c r="A2849">
        <v>16204793</v>
      </c>
      <c r="B2849">
        <v>16000000</v>
      </c>
      <c r="C2849" s="21">
        <f t="shared" si="44"/>
        <v>204793</v>
      </c>
      <c r="D2849" t="s">
        <v>10358</v>
      </c>
    </row>
    <row r="2850" spans="1:4" x14ac:dyDescent="0.3">
      <c r="A2850">
        <v>40203020</v>
      </c>
      <c r="B2850">
        <v>40000000</v>
      </c>
      <c r="C2850" s="21">
        <f t="shared" si="44"/>
        <v>203020</v>
      </c>
      <c r="D2850" t="s">
        <v>8887</v>
      </c>
    </row>
    <row r="2851" spans="1:4" x14ac:dyDescent="0.3">
      <c r="A2851">
        <v>1001437</v>
      </c>
      <c r="B2851">
        <v>800000</v>
      </c>
      <c r="C2851" s="21">
        <f t="shared" si="44"/>
        <v>201437</v>
      </c>
      <c r="D2851" t="s">
        <v>12295</v>
      </c>
    </row>
    <row r="2852" spans="1:4" x14ac:dyDescent="0.3">
      <c r="A2852">
        <v>10200000</v>
      </c>
      <c r="B2852">
        <v>10000000</v>
      </c>
      <c r="C2852" s="21">
        <f t="shared" si="44"/>
        <v>200000</v>
      </c>
      <c r="D2852" t="s">
        <v>8334</v>
      </c>
    </row>
    <row r="2853" spans="1:4" x14ac:dyDescent="0.3">
      <c r="A2853">
        <v>241816</v>
      </c>
      <c r="B2853">
        <v>42000</v>
      </c>
      <c r="C2853" s="21">
        <f t="shared" si="44"/>
        <v>199816</v>
      </c>
      <c r="D2853" t="s">
        <v>12606</v>
      </c>
    </row>
    <row r="2854" spans="1:4" x14ac:dyDescent="0.3">
      <c r="A2854">
        <v>381225</v>
      </c>
      <c r="B2854">
        <v>200000</v>
      </c>
      <c r="C2854" s="21">
        <f t="shared" si="44"/>
        <v>181225</v>
      </c>
      <c r="D2854" t="s">
        <v>12516</v>
      </c>
    </row>
    <row r="2855" spans="1:4" x14ac:dyDescent="0.3">
      <c r="A2855">
        <v>192467</v>
      </c>
      <c r="B2855">
        <v>15000</v>
      </c>
      <c r="C2855" s="21">
        <f t="shared" si="44"/>
        <v>177467</v>
      </c>
      <c r="D2855" t="s">
        <v>12629</v>
      </c>
    </row>
    <row r="2856" spans="1:4" x14ac:dyDescent="0.3">
      <c r="A2856">
        <v>180483</v>
      </c>
      <c r="B2856">
        <v>10000</v>
      </c>
      <c r="C2856" s="21">
        <f t="shared" si="44"/>
        <v>170483</v>
      </c>
      <c r="D2856" t="s">
        <v>12633</v>
      </c>
    </row>
    <row r="2857" spans="1:4" x14ac:dyDescent="0.3">
      <c r="A2857">
        <v>6165429</v>
      </c>
      <c r="B2857">
        <v>6000000</v>
      </c>
      <c r="C2857" s="21">
        <f t="shared" si="44"/>
        <v>165429</v>
      </c>
      <c r="D2857" t="s">
        <v>11227</v>
      </c>
    </row>
    <row r="2858" spans="1:4" x14ac:dyDescent="0.3">
      <c r="A2858">
        <v>50150619</v>
      </c>
      <c r="B2858">
        <v>50000000</v>
      </c>
      <c r="C2858" s="21">
        <f t="shared" si="44"/>
        <v>150619</v>
      </c>
      <c r="D2858" t="s">
        <v>8872</v>
      </c>
    </row>
    <row r="2859" spans="1:4" x14ac:dyDescent="0.3">
      <c r="A2859">
        <v>136007</v>
      </c>
      <c r="B2859">
        <v>4500</v>
      </c>
      <c r="C2859" s="21">
        <f t="shared" si="44"/>
        <v>131507</v>
      </c>
      <c r="D2859" t="s">
        <v>12634</v>
      </c>
    </row>
    <row r="2860" spans="1:4" x14ac:dyDescent="0.3">
      <c r="A2860">
        <v>60128566</v>
      </c>
      <c r="B2860">
        <v>60000000</v>
      </c>
      <c r="C2860" s="21">
        <f t="shared" si="44"/>
        <v>128566</v>
      </c>
      <c r="D2860" t="s">
        <v>8743</v>
      </c>
    </row>
    <row r="2861" spans="1:4" x14ac:dyDescent="0.3">
      <c r="A2861">
        <v>489220</v>
      </c>
      <c r="B2861">
        <v>365000</v>
      </c>
      <c r="C2861" s="21">
        <f t="shared" si="44"/>
        <v>124220</v>
      </c>
      <c r="D2861" t="s">
        <v>12481</v>
      </c>
    </row>
    <row r="2862" spans="1:4" x14ac:dyDescent="0.3">
      <c r="A2862">
        <v>100117603</v>
      </c>
      <c r="B2862">
        <v>100000000</v>
      </c>
      <c r="C2862" s="21">
        <f t="shared" si="44"/>
        <v>117603</v>
      </c>
      <c r="D2862" t="s">
        <v>8314</v>
      </c>
    </row>
    <row r="2863" spans="1:4" x14ac:dyDescent="0.3">
      <c r="A2863">
        <v>3105269</v>
      </c>
      <c r="B2863">
        <v>3000000</v>
      </c>
      <c r="C2863" s="21">
        <f t="shared" si="44"/>
        <v>105269</v>
      </c>
      <c r="D2863" t="s">
        <v>11788</v>
      </c>
    </row>
    <row r="2864" spans="1:4" x14ac:dyDescent="0.3">
      <c r="A2864">
        <v>603943</v>
      </c>
      <c r="B2864">
        <v>500000</v>
      </c>
      <c r="C2864" s="21">
        <f t="shared" si="44"/>
        <v>103943</v>
      </c>
      <c r="D2864" t="s">
        <v>12370</v>
      </c>
    </row>
    <row r="2865" spans="1:4" x14ac:dyDescent="0.3">
      <c r="A2865">
        <v>15100000</v>
      </c>
      <c r="B2865">
        <v>15000000</v>
      </c>
      <c r="C2865" s="21">
        <f t="shared" si="44"/>
        <v>100000</v>
      </c>
      <c r="D2865" t="s">
        <v>10462</v>
      </c>
    </row>
    <row r="2866" spans="1:4" x14ac:dyDescent="0.3">
      <c r="A2866">
        <v>85222</v>
      </c>
      <c r="B2866">
        <v>1100</v>
      </c>
      <c r="C2866" s="21">
        <f t="shared" si="44"/>
        <v>84122</v>
      </c>
      <c r="D2866" t="s">
        <v>12649</v>
      </c>
    </row>
    <row r="2867" spans="1:4" x14ac:dyDescent="0.3">
      <c r="A2867">
        <v>110536</v>
      </c>
      <c r="B2867">
        <v>40000</v>
      </c>
      <c r="C2867" s="21">
        <f t="shared" si="44"/>
        <v>70536</v>
      </c>
      <c r="D2867" t="s">
        <v>12572</v>
      </c>
    </row>
    <row r="2868" spans="1:4" x14ac:dyDescent="0.3">
      <c r="A2868">
        <v>70071</v>
      </c>
      <c r="B2868">
        <v>7000</v>
      </c>
      <c r="C2868" s="21">
        <f t="shared" si="44"/>
        <v>63071</v>
      </c>
      <c r="D2868" t="s">
        <v>12642</v>
      </c>
    </row>
    <row r="2869" spans="1:4" x14ac:dyDescent="0.3">
      <c r="A2869">
        <v>76382</v>
      </c>
      <c r="B2869">
        <v>15000</v>
      </c>
      <c r="C2869" s="21">
        <f t="shared" si="44"/>
        <v>61382</v>
      </c>
      <c r="D2869" t="s">
        <v>12631</v>
      </c>
    </row>
    <row r="2870" spans="1:4" x14ac:dyDescent="0.3">
      <c r="A2870">
        <v>1007962</v>
      </c>
      <c r="B2870">
        <v>950000</v>
      </c>
      <c r="C2870" s="21">
        <f t="shared" si="44"/>
        <v>57962</v>
      </c>
      <c r="D2870" t="s">
        <v>12276</v>
      </c>
    </row>
    <row r="2871" spans="1:4" x14ac:dyDescent="0.3">
      <c r="A2871">
        <v>6857096</v>
      </c>
      <c r="B2871">
        <v>6800000</v>
      </c>
      <c r="C2871" s="21">
        <f t="shared" si="44"/>
        <v>57096</v>
      </c>
      <c r="D2871" t="s">
        <v>11270</v>
      </c>
    </row>
    <row r="2872" spans="1:4" x14ac:dyDescent="0.3">
      <c r="A2872">
        <v>318622</v>
      </c>
      <c r="B2872">
        <v>270000</v>
      </c>
      <c r="C2872" s="21">
        <f t="shared" si="44"/>
        <v>48622</v>
      </c>
      <c r="D2872" t="s">
        <v>12472</v>
      </c>
    </row>
    <row r="2873" spans="1:4" x14ac:dyDescent="0.3">
      <c r="A2873">
        <v>4046737</v>
      </c>
      <c r="B2873">
        <v>4000000</v>
      </c>
      <c r="C2873" s="21">
        <f t="shared" si="44"/>
        <v>46737</v>
      </c>
      <c r="D2873" t="s">
        <v>11613</v>
      </c>
    </row>
    <row r="2874" spans="1:4" x14ac:dyDescent="0.3">
      <c r="A2874">
        <v>191309</v>
      </c>
      <c r="B2874">
        <v>150000</v>
      </c>
      <c r="C2874" s="21">
        <f t="shared" si="44"/>
        <v>41309</v>
      </c>
      <c r="D2874" t="s">
        <v>12484</v>
      </c>
    </row>
    <row r="2875" spans="1:4" x14ac:dyDescent="0.3">
      <c r="A2875">
        <v>425899</v>
      </c>
      <c r="B2875">
        <v>400000</v>
      </c>
      <c r="C2875" s="21">
        <f t="shared" si="44"/>
        <v>25899</v>
      </c>
      <c r="D2875" t="s">
        <v>12426</v>
      </c>
    </row>
    <row r="2876" spans="1:4" x14ac:dyDescent="0.3">
      <c r="A2876">
        <v>16025394</v>
      </c>
      <c r="B2876">
        <v>16000000</v>
      </c>
      <c r="C2876" s="21">
        <f t="shared" si="44"/>
        <v>25394</v>
      </c>
      <c r="D2876" t="s">
        <v>11003</v>
      </c>
    </row>
    <row r="2877" spans="1:4" x14ac:dyDescent="0.3">
      <c r="A2877">
        <v>215185</v>
      </c>
      <c r="B2877">
        <v>200000</v>
      </c>
      <c r="C2877" s="21">
        <f t="shared" si="44"/>
        <v>15185</v>
      </c>
      <c r="D2877" t="s">
        <v>12521</v>
      </c>
    </row>
    <row r="2878" spans="1:4" x14ac:dyDescent="0.3">
      <c r="A2878">
        <v>5009677</v>
      </c>
      <c r="B2878">
        <v>5000000</v>
      </c>
      <c r="C2878" s="21">
        <f t="shared" si="44"/>
        <v>9677</v>
      </c>
      <c r="D2878" t="s">
        <v>11475</v>
      </c>
    </row>
    <row r="2879" spans="1:4" x14ac:dyDescent="0.3">
      <c r="A2879">
        <v>50007168</v>
      </c>
      <c r="B2879">
        <v>50000000</v>
      </c>
      <c r="C2879" s="21">
        <f t="shared" si="44"/>
        <v>7168</v>
      </c>
      <c r="D2879" t="s">
        <v>8874</v>
      </c>
    </row>
    <row r="2880" spans="1:4" x14ac:dyDescent="0.3">
      <c r="A2880">
        <v>3000000</v>
      </c>
      <c r="B2880">
        <v>3000000</v>
      </c>
      <c r="C2880" s="21">
        <f t="shared" si="44"/>
        <v>0</v>
      </c>
      <c r="D2880" t="s">
        <v>11782</v>
      </c>
    </row>
    <row r="2881" spans="1:4" x14ac:dyDescent="0.3">
      <c r="A2881">
        <v>12667</v>
      </c>
      <c r="B2881">
        <v>14000</v>
      </c>
      <c r="C2881" s="21">
        <f t="shared" si="44"/>
        <v>-1333</v>
      </c>
      <c r="D2881" t="s">
        <v>11972</v>
      </c>
    </row>
    <row r="2882" spans="1:4" x14ac:dyDescent="0.3">
      <c r="A2882">
        <v>155984</v>
      </c>
      <c r="B2882">
        <v>160000</v>
      </c>
      <c r="C2882" s="21">
        <f t="shared" ref="C2882:C2945" si="45">A2882-B2882</f>
        <v>-4016</v>
      </c>
      <c r="D2882" t="s">
        <v>12548</v>
      </c>
    </row>
    <row r="2883" spans="1:4" x14ac:dyDescent="0.3">
      <c r="A2883">
        <v>4584</v>
      </c>
      <c r="B2883">
        <v>9000</v>
      </c>
      <c r="C2883" s="21">
        <f t="shared" si="45"/>
        <v>-4416</v>
      </c>
      <c r="D2883" t="s">
        <v>12645</v>
      </c>
    </row>
    <row r="2884" spans="1:4" x14ac:dyDescent="0.3">
      <c r="A2884">
        <v>14989761</v>
      </c>
      <c r="B2884">
        <v>15000000</v>
      </c>
      <c r="C2884" s="21">
        <f t="shared" si="45"/>
        <v>-10239</v>
      </c>
      <c r="D2884" t="s">
        <v>10594</v>
      </c>
    </row>
    <row r="2885" spans="1:4" x14ac:dyDescent="0.3">
      <c r="A2885">
        <v>1984378</v>
      </c>
      <c r="B2885">
        <v>2000000</v>
      </c>
      <c r="C2885" s="21">
        <f t="shared" si="45"/>
        <v>-15622</v>
      </c>
      <c r="D2885" t="s">
        <v>11946</v>
      </c>
    </row>
    <row r="2886" spans="1:4" x14ac:dyDescent="0.3">
      <c r="A2886">
        <v>982214</v>
      </c>
      <c r="B2886">
        <v>1000000</v>
      </c>
      <c r="C2886" s="21">
        <f t="shared" si="45"/>
        <v>-17786</v>
      </c>
      <c r="D2886" t="s">
        <v>12209</v>
      </c>
    </row>
    <row r="2887" spans="1:4" x14ac:dyDescent="0.3">
      <c r="A2887">
        <v>8231</v>
      </c>
      <c r="B2887">
        <v>27000</v>
      </c>
      <c r="C2887" s="21">
        <f t="shared" si="45"/>
        <v>-18769</v>
      </c>
      <c r="D2887" t="s">
        <v>12618</v>
      </c>
    </row>
    <row r="2888" spans="1:4" x14ac:dyDescent="0.3">
      <c r="A2888">
        <v>40557</v>
      </c>
      <c r="B2888">
        <v>60000</v>
      </c>
      <c r="C2888" s="21">
        <f t="shared" si="45"/>
        <v>-19443</v>
      </c>
      <c r="D2888" t="s">
        <v>12587</v>
      </c>
    </row>
    <row r="2889" spans="1:4" x14ac:dyDescent="0.3">
      <c r="A2889">
        <v>19976073</v>
      </c>
      <c r="B2889">
        <v>20000000</v>
      </c>
      <c r="C2889" s="21">
        <f t="shared" si="45"/>
        <v>-23927</v>
      </c>
      <c r="D2889" t="s">
        <v>9538</v>
      </c>
    </row>
    <row r="2890" spans="1:4" x14ac:dyDescent="0.3">
      <c r="A2890">
        <v>174682</v>
      </c>
      <c r="B2890">
        <v>200000</v>
      </c>
      <c r="C2890" s="21">
        <f t="shared" si="45"/>
        <v>-25318</v>
      </c>
      <c r="D2890" t="s">
        <v>12520</v>
      </c>
    </row>
    <row r="2891" spans="1:4" x14ac:dyDescent="0.3">
      <c r="A2891">
        <v>819939</v>
      </c>
      <c r="B2891">
        <v>850000</v>
      </c>
      <c r="C2891" s="21">
        <f t="shared" si="45"/>
        <v>-30061</v>
      </c>
      <c r="D2891" t="s">
        <v>12283</v>
      </c>
    </row>
    <row r="2892" spans="1:4" x14ac:dyDescent="0.3">
      <c r="A2892">
        <v>212285</v>
      </c>
      <c r="B2892">
        <v>250000</v>
      </c>
      <c r="C2892" s="21">
        <f t="shared" si="45"/>
        <v>-37715</v>
      </c>
      <c r="D2892" t="s">
        <v>12482</v>
      </c>
    </row>
    <row r="2893" spans="1:4" x14ac:dyDescent="0.3">
      <c r="A2893">
        <v>30084</v>
      </c>
      <c r="B2893">
        <v>70000</v>
      </c>
      <c r="C2893" s="21">
        <f t="shared" si="45"/>
        <v>-39916</v>
      </c>
      <c r="D2893" t="s">
        <v>12588</v>
      </c>
    </row>
    <row r="2894" spans="1:4" x14ac:dyDescent="0.3">
      <c r="A2894">
        <v>255352</v>
      </c>
      <c r="B2894">
        <v>300000</v>
      </c>
      <c r="C2894" s="21">
        <f t="shared" si="45"/>
        <v>-44648</v>
      </c>
      <c r="D2894" t="s">
        <v>12454</v>
      </c>
    </row>
    <row r="2895" spans="1:4" x14ac:dyDescent="0.3">
      <c r="A2895">
        <v>515005</v>
      </c>
      <c r="B2895">
        <v>560000</v>
      </c>
      <c r="C2895" s="21">
        <f t="shared" si="45"/>
        <v>-44995</v>
      </c>
      <c r="D2895" t="s">
        <v>12349</v>
      </c>
    </row>
    <row r="2896" spans="1:4" x14ac:dyDescent="0.3">
      <c r="A2896">
        <v>203134</v>
      </c>
      <c r="B2896">
        <v>250000</v>
      </c>
      <c r="C2896" s="21">
        <f t="shared" si="45"/>
        <v>-46866</v>
      </c>
      <c r="D2896" t="s">
        <v>12483</v>
      </c>
    </row>
    <row r="2897" spans="1:4" x14ac:dyDescent="0.3">
      <c r="A2897">
        <v>3950029</v>
      </c>
      <c r="B2897">
        <v>4000000</v>
      </c>
      <c r="C2897" s="21">
        <f t="shared" si="45"/>
        <v>-49971</v>
      </c>
      <c r="D2897" t="s">
        <v>11479</v>
      </c>
    </row>
    <row r="2898" spans="1:4" x14ac:dyDescent="0.3">
      <c r="A2898">
        <v>19445217</v>
      </c>
      <c r="B2898">
        <v>19500000</v>
      </c>
      <c r="C2898" s="21">
        <f t="shared" si="45"/>
        <v>-54783</v>
      </c>
      <c r="D2898" t="s">
        <v>10080</v>
      </c>
    </row>
    <row r="2899" spans="1:4" x14ac:dyDescent="0.3">
      <c r="A2899">
        <v>18439082</v>
      </c>
      <c r="B2899">
        <v>18500000</v>
      </c>
      <c r="C2899" s="21">
        <f t="shared" si="45"/>
        <v>-60918</v>
      </c>
      <c r="D2899" t="s">
        <v>10194</v>
      </c>
    </row>
    <row r="2900" spans="1:4" x14ac:dyDescent="0.3">
      <c r="A2900">
        <v>14938570</v>
      </c>
      <c r="B2900">
        <v>15000000</v>
      </c>
      <c r="C2900" s="21">
        <f t="shared" si="45"/>
        <v>-61430</v>
      </c>
      <c r="D2900" t="s">
        <v>10463</v>
      </c>
    </row>
    <row r="2901" spans="1:4" x14ac:dyDescent="0.3">
      <c r="A2901">
        <v>379122</v>
      </c>
      <c r="B2901">
        <v>450000</v>
      </c>
      <c r="C2901" s="21">
        <f t="shared" si="45"/>
        <v>-70878</v>
      </c>
      <c r="D2901" t="s">
        <v>12410</v>
      </c>
    </row>
    <row r="2902" spans="1:4" x14ac:dyDescent="0.3">
      <c r="A2902">
        <v>177840</v>
      </c>
      <c r="B2902">
        <v>250000</v>
      </c>
      <c r="C2902" s="21">
        <f t="shared" si="45"/>
        <v>-72160</v>
      </c>
      <c r="D2902" t="s">
        <v>12487</v>
      </c>
    </row>
    <row r="2903" spans="1:4" x14ac:dyDescent="0.3">
      <c r="A2903">
        <v>2926565</v>
      </c>
      <c r="B2903">
        <v>3000000</v>
      </c>
      <c r="C2903" s="21">
        <f t="shared" si="45"/>
        <v>-73435</v>
      </c>
      <c r="D2903" t="s">
        <v>11709</v>
      </c>
    </row>
    <row r="2904" spans="1:4" x14ac:dyDescent="0.3">
      <c r="A2904">
        <v>2912363</v>
      </c>
      <c r="B2904">
        <v>3000000</v>
      </c>
      <c r="C2904" s="21">
        <f t="shared" si="45"/>
        <v>-87637</v>
      </c>
      <c r="D2904" t="s">
        <v>11781</v>
      </c>
    </row>
    <row r="2905" spans="1:4" x14ac:dyDescent="0.3">
      <c r="A2905">
        <v>11798</v>
      </c>
      <c r="B2905">
        <v>100000</v>
      </c>
      <c r="C2905" s="21">
        <f t="shared" si="45"/>
        <v>-88202</v>
      </c>
      <c r="D2905" t="s">
        <v>12424</v>
      </c>
    </row>
    <row r="2906" spans="1:4" x14ac:dyDescent="0.3">
      <c r="A2906">
        <v>1900725</v>
      </c>
      <c r="B2906">
        <v>2000000</v>
      </c>
      <c r="C2906" s="21">
        <f t="shared" si="45"/>
        <v>-99275</v>
      </c>
      <c r="D2906" t="s">
        <v>10136</v>
      </c>
    </row>
    <row r="2907" spans="1:4" x14ac:dyDescent="0.3">
      <c r="A2907">
        <v>19900000</v>
      </c>
      <c r="B2907">
        <v>20000000</v>
      </c>
      <c r="C2907" s="21">
        <f t="shared" si="45"/>
        <v>-100000</v>
      </c>
      <c r="D2907" t="s">
        <v>10557</v>
      </c>
    </row>
    <row r="2908" spans="1:4" x14ac:dyDescent="0.3">
      <c r="A2908">
        <v>5895238</v>
      </c>
      <c r="B2908">
        <v>6000000</v>
      </c>
      <c r="C2908" s="21">
        <f t="shared" si="45"/>
        <v>-104762</v>
      </c>
      <c r="D2908" t="s">
        <v>11330</v>
      </c>
    </row>
    <row r="2909" spans="1:4" x14ac:dyDescent="0.3">
      <c r="A2909">
        <v>111300</v>
      </c>
      <c r="B2909">
        <v>225000</v>
      </c>
      <c r="C2909" s="21">
        <f t="shared" si="45"/>
        <v>-113700</v>
      </c>
      <c r="D2909" t="s">
        <v>12508</v>
      </c>
    </row>
    <row r="2910" spans="1:4" x14ac:dyDescent="0.3">
      <c r="A2910">
        <v>78030</v>
      </c>
      <c r="B2910">
        <v>200000</v>
      </c>
      <c r="C2910" s="21">
        <f t="shared" si="45"/>
        <v>-121970</v>
      </c>
      <c r="D2910" t="s">
        <v>12518</v>
      </c>
    </row>
    <row r="2911" spans="1:4" x14ac:dyDescent="0.3">
      <c r="A2911">
        <v>26876529</v>
      </c>
      <c r="B2911">
        <v>27000000</v>
      </c>
      <c r="C2911" s="21">
        <f t="shared" si="45"/>
        <v>-123471</v>
      </c>
      <c r="D2911" t="s">
        <v>10036</v>
      </c>
    </row>
    <row r="2912" spans="1:4" x14ac:dyDescent="0.3">
      <c r="A2912">
        <v>59379</v>
      </c>
      <c r="B2912">
        <v>200000</v>
      </c>
      <c r="C2912" s="21">
        <f t="shared" si="45"/>
        <v>-140621</v>
      </c>
      <c r="D2912" t="s">
        <v>12574</v>
      </c>
    </row>
    <row r="2913" spans="1:4" x14ac:dyDescent="0.3">
      <c r="A2913">
        <v>5858</v>
      </c>
      <c r="B2913">
        <v>150000</v>
      </c>
      <c r="C2913" s="21">
        <f t="shared" si="45"/>
        <v>-144142</v>
      </c>
      <c r="D2913" t="s">
        <v>12554</v>
      </c>
    </row>
    <row r="2914" spans="1:4" x14ac:dyDescent="0.3">
      <c r="A2914">
        <v>4914</v>
      </c>
      <c r="B2914">
        <v>150000</v>
      </c>
      <c r="C2914" s="21">
        <f t="shared" si="45"/>
        <v>-145086</v>
      </c>
      <c r="D2914" t="s">
        <v>12552</v>
      </c>
    </row>
    <row r="2915" spans="1:4" x14ac:dyDescent="0.3">
      <c r="A2915">
        <v>12438</v>
      </c>
      <c r="B2915">
        <v>160000</v>
      </c>
      <c r="C2915" s="21">
        <f t="shared" si="45"/>
        <v>-147562</v>
      </c>
      <c r="D2915" t="s">
        <v>12460</v>
      </c>
    </row>
    <row r="2916" spans="1:4" x14ac:dyDescent="0.3">
      <c r="A2916">
        <v>334041</v>
      </c>
      <c r="B2916">
        <v>500000</v>
      </c>
      <c r="C2916" s="21">
        <f t="shared" si="45"/>
        <v>-165959</v>
      </c>
      <c r="D2916" t="s">
        <v>12371</v>
      </c>
    </row>
    <row r="2917" spans="1:4" x14ac:dyDescent="0.3">
      <c r="A2917">
        <v>25809813</v>
      </c>
      <c r="B2917">
        <v>26000000</v>
      </c>
      <c r="C2917" s="21">
        <f t="shared" si="45"/>
        <v>-190187</v>
      </c>
      <c r="D2917" t="s">
        <v>11852</v>
      </c>
    </row>
    <row r="2918" spans="1:4" x14ac:dyDescent="0.3">
      <c r="A2918">
        <v>5199</v>
      </c>
      <c r="B2918">
        <v>200000</v>
      </c>
      <c r="C2918" s="21">
        <f t="shared" si="45"/>
        <v>-194801</v>
      </c>
      <c r="D2918" t="s">
        <v>12462</v>
      </c>
    </row>
    <row r="2919" spans="1:4" x14ac:dyDescent="0.3">
      <c r="A2919">
        <v>9801782</v>
      </c>
      <c r="B2919">
        <v>10000000</v>
      </c>
      <c r="C2919" s="21">
        <f t="shared" si="45"/>
        <v>-198218</v>
      </c>
      <c r="D2919" t="s">
        <v>10912</v>
      </c>
    </row>
    <row r="2920" spans="1:4" x14ac:dyDescent="0.3">
      <c r="A2920">
        <v>1111</v>
      </c>
      <c r="B2920">
        <v>200000</v>
      </c>
      <c r="C2920" s="21">
        <f t="shared" si="45"/>
        <v>-198889</v>
      </c>
      <c r="D2920" t="s">
        <v>12531</v>
      </c>
    </row>
    <row r="2921" spans="1:4" x14ac:dyDescent="0.3">
      <c r="A2921">
        <v>49494</v>
      </c>
      <c r="B2921">
        <v>250000</v>
      </c>
      <c r="C2921" s="21">
        <f t="shared" si="45"/>
        <v>-200506</v>
      </c>
      <c r="D2921" t="s">
        <v>12489</v>
      </c>
    </row>
    <row r="2922" spans="1:4" x14ac:dyDescent="0.3">
      <c r="A2922">
        <v>798341</v>
      </c>
      <c r="B2922">
        <v>1000000</v>
      </c>
      <c r="C2922" s="21">
        <f t="shared" si="45"/>
        <v>-201659</v>
      </c>
      <c r="D2922" t="s">
        <v>12210</v>
      </c>
    </row>
    <row r="2923" spans="1:4" x14ac:dyDescent="0.3">
      <c r="A2923">
        <v>295468</v>
      </c>
      <c r="B2923">
        <v>500000</v>
      </c>
      <c r="C2923" s="21">
        <f t="shared" si="45"/>
        <v>-204532</v>
      </c>
      <c r="D2923" t="s">
        <v>12372</v>
      </c>
    </row>
    <row r="2924" spans="1:4" x14ac:dyDescent="0.3">
      <c r="A2924">
        <v>1523883</v>
      </c>
      <c r="B2924">
        <v>1750211</v>
      </c>
      <c r="C2924" s="21">
        <f t="shared" si="45"/>
        <v>-226328</v>
      </c>
      <c r="D2924" t="s">
        <v>12440</v>
      </c>
    </row>
    <row r="2925" spans="1:4" x14ac:dyDescent="0.3">
      <c r="A2925">
        <v>18195</v>
      </c>
      <c r="B2925">
        <v>250000</v>
      </c>
      <c r="C2925" s="21">
        <f t="shared" si="45"/>
        <v>-231805</v>
      </c>
      <c r="D2925" t="s">
        <v>12493</v>
      </c>
    </row>
    <row r="2926" spans="1:4" x14ac:dyDescent="0.3">
      <c r="A2926">
        <v>1060591</v>
      </c>
      <c r="B2926">
        <v>1300000</v>
      </c>
      <c r="C2926" s="21">
        <f t="shared" si="45"/>
        <v>-239409</v>
      </c>
      <c r="D2926" t="s">
        <v>12049</v>
      </c>
    </row>
    <row r="2927" spans="1:4" x14ac:dyDescent="0.3">
      <c r="A2927">
        <v>243347</v>
      </c>
      <c r="B2927">
        <v>500000</v>
      </c>
      <c r="C2927" s="21">
        <f t="shared" si="45"/>
        <v>-256653</v>
      </c>
      <c r="D2927" t="s">
        <v>12373</v>
      </c>
    </row>
    <row r="2928" spans="1:4" x14ac:dyDescent="0.3">
      <c r="A2928">
        <v>40542</v>
      </c>
      <c r="B2928">
        <v>300000</v>
      </c>
      <c r="C2928" s="21">
        <f t="shared" si="45"/>
        <v>-259458</v>
      </c>
      <c r="D2928" t="s">
        <v>12461</v>
      </c>
    </row>
    <row r="2929" spans="1:4" x14ac:dyDescent="0.3">
      <c r="A2929">
        <v>237301</v>
      </c>
      <c r="B2929">
        <v>500000</v>
      </c>
      <c r="C2929" s="21">
        <f t="shared" si="45"/>
        <v>-262699</v>
      </c>
      <c r="D2929" t="s">
        <v>12384</v>
      </c>
    </row>
    <row r="2930" spans="1:4" x14ac:dyDescent="0.3">
      <c r="A2930">
        <v>126387</v>
      </c>
      <c r="B2930">
        <v>400000</v>
      </c>
      <c r="C2930" s="21">
        <f t="shared" si="45"/>
        <v>-273613</v>
      </c>
      <c r="D2930" t="s">
        <v>12428</v>
      </c>
    </row>
    <row r="2931" spans="1:4" x14ac:dyDescent="0.3">
      <c r="A2931">
        <v>1221261</v>
      </c>
      <c r="B2931">
        <v>1500000</v>
      </c>
      <c r="C2931" s="21">
        <f t="shared" si="45"/>
        <v>-278739</v>
      </c>
      <c r="D2931" t="s">
        <v>12068</v>
      </c>
    </row>
    <row r="2932" spans="1:4" x14ac:dyDescent="0.3">
      <c r="A2932">
        <v>16892</v>
      </c>
      <c r="B2932">
        <v>300000</v>
      </c>
      <c r="C2932" s="21">
        <f t="shared" si="45"/>
        <v>-283108</v>
      </c>
      <c r="D2932" t="s">
        <v>12459</v>
      </c>
    </row>
    <row r="2933" spans="1:4" x14ac:dyDescent="0.3">
      <c r="A2933">
        <v>2468</v>
      </c>
      <c r="B2933">
        <v>300000</v>
      </c>
      <c r="C2933" s="21">
        <f t="shared" si="45"/>
        <v>-297532</v>
      </c>
      <c r="D2933" t="s">
        <v>12466</v>
      </c>
    </row>
    <row r="2934" spans="1:4" x14ac:dyDescent="0.3">
      <c r="A2934">
        <v>4700361</v>
      </c>
      <c r="B2934">
        <v>5000000</v>
      </c>
      <c r="C2934" s="21">
        <f t="shared" si="45"/>
        <v>-299639</v>
      </c>
      <c r="D2934" t="s">
        <v>11483</v>
      </c>
    </row>
    <row r="2935" spans="1:4" x14ac:dyDescent="0.3">
      <c r="A2935">
        <v>16684352</v>
      </c>
      <c r="B2935">
        <v>17000000</v>
      </c>
      <c r="C2935" s="21">
        <f t="shared" si="45"/>
        <v>-315648</v>
      </c>
      <c r="D2935" t="s">
        <v>9955</v>
      </c>
    </row>
    <row r="2936" spans="1:4" x14ac:dyDescent="0.3">
      <c r="A2936">
        <v>2961991</v>
      </c>
      <c r="B2936">
        <v>3300000</v>
      </c>
      <c r="C2936" s="21">
        <f t="shared" si="45"/>
        <v>-338009</v>
      </c>
      <c r="D2936" t="s">
        <v>11779</v>
      </c>
    </row>
    <row r="2937" spans="1:4" x14ac:dyDescent="0.3">
      <c r="A2937">
        <v>19661987</v>
      </c>
      <c r="B2937">
        <v>20000000</v>
      </c>
      <c r="C2937" s="21">
        <f t="shared" si="45"/>
        <v>-338013</v>
      </c>
      <c r="D2937" t="s">
        <v>10064</v>
      </c>
    </row>
    <row r="2938" spans="1:4" x14ac:dyDescent="0.3">
      <c r="A2938">
        <v>154077</v>
      </c>
      <c r="B2938">
        <v>500000</v>
      </c>
      <c r="C2938" s="21">
        <f t="shared" si="45"/>
        <v>-345923</v>
      </c>
      <c r="D2938" t="s">
        <v>12374</v>
      </c>
    </row>
    <row r="2939" spans="1:4" x14ac:dyDescent="0.3">
      <c r="A2939">
        <v>151389</v>
      </c>
      <c r="B2939">
        <v>500000</v>
      </c>
      <c r="C2939" s="21">
        <f t="shared" si="45"/>
        <v>-348611</v>
      </c>
      <c r="D2939" t="s">
        <v>12376</v>
      </c>
    </row>
    <row r="2940" spans="1:4" x14ac:dyDescent="0.3">
      <c r="A2940">
        <v>145540</v>
      </c>
      <c r="B2940">
        <v>500000</v>
      </c>
      <c r="C2940" s="21">
        <f t="shared" si="45"/>
        <v>-354460</v>
      </c>
      <c r="D2940" t="s">
        <v>12032</v>
      </c>
    </row>
    <row r="2941" spans="1:4" x14ac:dyDescent="0.3">
      <c r="A2941">
        <v>13640000</v>
      </c>
      <c r="B2941">
        <v>14000000</v>
      </c>
      <c r="C2941" s="21">
        <f t="shared" si="45"/>
        <v>-360000</v>
      </c>
      <c r="D2941" t="s">
        <v>10567</v>
      </c>
    </row>
    <row r="2942" spans="1:4" x14ac:dyDescent="0.3">
      <c r="A2942">
        <v>133778</v>
      </c>
      <c r="B2942">
        <v>500000</v>
      </c>
      <c r="C2942" s="21">
        <f t="shared" si="45"/>
        <v>-366222</v>
      </c>
      <c r="D2942" t="s">
        <v>12378</v>
      </c>
    </row>
    <row r="2943" spans="1:4" x14ac:dyDescent="0.3">
      <c r="A2943">
        <v>610991</v>
      </c>
      <c r="B2943">
        <v>1000000</v>
      </c>
      <c r="C2943" s="21">
        <f t="shared" si="45"/>
        <v>-389009</v>
      </c>
      <c r="D2943" t="s">
        <v>12211</v>
      </c>
    </row>
    <row r="2944" spans="1:4" x14ac:dyDescent="0.3">
      <c r="A2944">
        <v>6601079</v>
      </c>
      <c r="B2944">
        <v>7000000</v>
      </c>
      <c r="C2944" s="21">
        <f t="shared" si="45"/>
        <v>-398921</v>
      </c>
      <c r="D2944" t="s">
        <v>11226</v>
      </c>
    </row>
    <row r="2945" spans="1:4" x14ac:dyDescent="0.3">
      <c r="A2945">
        <v>98017</v>
      </c>
      <c r="B2945">
        <v>500000</v>
      </c>
      <c r="C2945" s="21">
        <f t="shared" si="45"/>
        <v>-401983</v>
      </c>
      <c r="D2945" t="s">
        <v>12381</v>
      </c>
    </row>
    <row r="2946" spans="1:4" x14ac:dyDescent="0.3">
      <c r="A2946">
        <v>442638</v>
      </c>
      <c r="B2946">
        <v>850000</v>
      </c>
      <c r="C2946" s="21">
        <f t="shared" ref="C2946:C3009" si="46">A2946-B2946</f>
        <v>-407362</v>
      </c>
      <c r="D2946" t="s">
        <v>12282</v>
      </c>
    </row>
    <row r="2947" spans="1:4" x14ac:dyDescent="0.3">
      <c r="A2947">
        <v>34151</v>
      </c>
      <c r="B2947">
        <v>450000</v>
      </c>
      <c r="C2947" s="21">
        <f t="shared" si="46"/>
        <v>-415849</v>
      </c>
      <c r="D2947" t="s">
        <v>12439</v>
      </c>
    </row>
    <row r="2948" spans="1:4" x14ac:dyDescent="0.3">
      <c r="A2948">
        <v>582024</v>
      </c>
      <c r="B2948">
        <v>1000000</v>
      </c>
      <c r="C2948" s="21">
        <f t="shared" si="46"/>
        <v>-417976</v>
      </c>
      <c r="D2948" t="s">
        <v>12212</v>
      </c>
    </row>
    <row r="2949" spans="1:4" x14ac:dyDescent="0.3">
      <c r="A2949">
        <v>8579684</v>
      </c>
      <c r="B2949">
        <v>9000000</v>
      </c>
      <c r="C2949" s="21">
        <f t="shared" si="46"/>
        <v>-420316</v>
      </c>
      <c r="D2949" t="s">
        <v>9958</v>
      </c>
    </row>
    <row r="2950" spans="1:4" x14ac:dyDescent="0.3">
      <c r="A2950">
        <v>171988</v>
      </c>
      <c r="B2950">
        <v>600000</v>
      </c>
      <c r="C2950" s="21">
        <f t="shared" si="46"/>
        <v>-428012</v>
      </c>
      <c r="D2950" t="s">
        <v>12340</v>
      </c>
    </row>
    <row r="2951" spans="1:4" x14ac:dyDescent="0.3">
      <c r="A2951">
        <v>3071947</v>
      </c>
      <c r="B2951">
        <v>3500000</v>
      </c>
      <c r="C2951" s="21">
        <f t="shared" si="46"/>
        <v>-428053</v>
      </c>
      <c r="D2951" t="s">
        <v>11778</v>
      </c>
    </row>
    <row r="2952" spans="1:4" x14ac:dyDescent="0.3">
      <c r="A2952">
        <v>52850</v>
      </c>
      <c r="B2952">
        <v>500000</v>
      </c>
      <c r="C2952" s="21">
        <f t="shared" si="46"/>
        <v>-447150</v>
      </c>
      <c r="D2952" t="s">
        <v>12380</v>
      </c>
    </row>
    <row r="2953" spans="1:4" x14ac:dyDescent="0.3">
      <c r="A2953">
        <v>48430</v>
      </c>
      <c r="B2953">
        <v>500000</v>
      </c>
      <c r="C2953" s="21">
        <f t="shared" si="46"/>
        <v>-451570</v>
      </c>
      <c r="D2953" t="s">
        <v>12232</v>
      </c>
    </row>
    <row r="2954" spans="1:4" x14ac:dyDescent="0.3">
      <c r="A2954">
        <v>41543207</v>
      </c>
      <c r="B2954">
        <v>42000000</v>
      </c>
      <c r="C2954" s="21">
        <f t="shared" si="46"/>
        <v>-456793</v>
      </c>
      <c r="D2954" t="s">
        <v>9049</v>
      </c>
    </row>
    <row r="2955" spans="1:4" x14ac:dyDescent="0.3">
      <c r="A2955">
        <v>32645</v>
      </c>
      <c r="B2955">
        <v>500000</v>
      </c>
      <c r="C2955" s="21">
        <f t="shared" si="46"/>
        <v>-467355</v>
      </c>
      <c r="D2955" t="s">
        <v>9161</v>
      </c>
    </row>
    <row r="2956" spans="1:4" x14ac:dyDescent="0.3">
      <c r="A2956">
        <v>31937</v>
      </c>
      <c r="B2956">
        <v>500000</v>
      </c>
      <c r="C2956" s="21">
        <f t="shared" si="46"/>
        <v>-468063</v>
      </c>
      <c r="D2956" t="s">
        <v>12382</v>
      </c>
    </row>
    <row r="2957" spans="1:4" x14ac:dyDescent="0.3">
      <c r="A2957">
        <v>34531832</v>
      </c>
      <c r="B2957">
        <v>35000000</v>
      </c>
      <c r="C2957" s="21">
        <f t="shared" si="46"/>
        <v>-468168</v>
      </c>
      <c r="D2957" t="s">
        <v>9334</v>
      </c>
    </row>
    <row r="2958" spans="1:4" x14ac:dyDescent="0.3">
      <c r="A2958">
        <v>26297</v>
      </c>
      <c r="B2958">
        <v>500000</v>
      </c>
      <c r="C2958" s="21">
        <f t="shared" si="46"/>
        <v>-473703</v>
      </c>
      <c r="D2958" t="s">
        <v>12312</v>
      </c>
    </row>
    <row r="2959" spans="1:4" x14ac:dyDescent="0.3">
      <c r="A2959">
        <v>23000</v>
      </c>
      <c r="B2959">
        <v>500000</v>
      </c>
      <c r="C2959" s="21">
        <f t="shared" si="46"/>
        <v>-477000</v>
      </c>
      <c r="D2959" t="s">
        <v>12411</v>
      </c>
    </row>
    <row r="2960" spans="1:4" x14ac:dyDescent="0.3">
      <c r="A2960">
        <v>21199</v>
      </c>
      <c r="B2960">
        <v>500000</v>
      </c>
      <c r="C2960" s="21">
        <f t="shared" si="46"/>
        <v>-478801</v>
      </c>
      <c r="D2960" t="s">
        <v>12404</v>
      </c>
    </row>
    <row r="2961" spans="1:4" x14ac:dyDescent="0.3">
      <c r="A2961">
        <v>1420578</v>
      </c>
      <c r="B2961">
        <v>1900000</v>
      </c>
      <c r="C2961" s="21">
        <f t="shared" si="46"/>
        <v>-479422</v>
      </c>
      <c r="D2961" t="s">
        <v>12003</v>
      </c>
    </row>
    <row r="2962" spans="1:4" x14ac:dyDescent="0.3">
      <c r="A2962">
        <v>13134</v>
      </c>
      <c r="B2962">
        <v>500000</v>
      </c>
      <c r="C2962" s="21">
        <f t="shared" si="46"/>
        <v>-486866</v>
      </c>
      <c r="D2962" t="s">
        <v>12383</v>
      </c>
    </row>
    <row r="2963" spans="1:4" x14ac:dyDescent="0.3">
      <c r="A2963">
        <v>12055</v>
      </c>
      <c r="B2963">
        <v>500000</v>
      </c>
      <c r="C2963" s="21">
        <f t="shared" si="46"/>
        <v>-487945</v>
      </c>
      <c r="D2963" t="s">
        <v>12386</v>
      </c>
    </row>
    <row r="2964" spans="1:4" x14ac:dyDescent="0.3">
      <c r="A2964">
        <v>34507079</v>
      </c>
      <c r="B2964">
        <v>35000000</v>
      </c>
      <c r="C2964" s="21">
        <f t="shared" si="46"/>
        <v>-492921</v>
      </c>
      <c r="D2964" t="s">
        <v>9342</v>
      </c>
    </row>
    <row r="2965" spans="1:4" x14ac:dyDescent="0.3">
      <c r="A2965">
        <v>1332</v>
      </c>
      <c r="B2965">
        <v>500000</v>
      </c>
      <c r="C2965" s="21">
        <f t="shared" si="46"/>
        <v>-498668</v>
      </c>
      <c r="D2965" t="s">
        <v>12387</v>
      </c>
    </row>
    <row r="2966" spans="1:4" x14ac:dyDescent="0.3">
      <c r="A2966">
        <v>15500000</v>
      </c>
      <c r="B2966">
        <v>16000000</v>
      </c>
      <c r="C2966" s="21">
        <f t="shared" si="46"/>
        <v>-500000</v>
      </c>
      <c r="D2966" t="s">
        <v>10365</v>
      </c>
    </row>
    <row r="2967" spans="1:4" x14ac:dyDescent="0.3">
      <c r="A2967">
        <v>31493782</v>
      </c>
      <c r="B2967">
        <v>32000000</v>
      </c>
      <c r="C2967" s="21">
        <f t="shared" si="46"/>
        <v>-506218</v>
      </c>
      <c r="D2967" t="s">
        <v>9419</v>
      </c>
    </row>
    <row r="2968" spans="1:4" x14ac:dyDescent="0.3">
      <c r="A2968">
        <v>484221</v>
      </c>
      <c r="B2968">
        <v>1000000</v>
      </c>
      <c r="C2968" s="21">
        <f t="shared" si="46"/>
        <v>-515779</v>
      </c>
      <c r="D2968" t="s">
        <v>12222</v>
      </c>
    </row>
    <row r="2969" spans="1:4" x14ac:dyDescent="0.3">
      <c r="A2969">
        <v>381186</v>
      </c>
      <c r="B2969">
        <v>900000</v>
      </c>
      <c r="C2969" s="21">
        <f t="shared" si="46"/>
        <v>-518814</v>
      </c>
      <c r="D2969" t="s">
        <v>12277</v>
      </c>
    </row>
    <row r="2970" spans="1:4" x14ac:dyDescent="0.3">
      <c r="A2970">
        <v>1477002</v>
      </c>
      <c r="B2970">
        <v>2000000</v>
      </c>
      <c r="C2970" s="21">
        <f t="shared" si="46"/>
        <v>-522998</v>
      </c>
      <c r="D2970" t="s">
        <v>11950</v>
      </c>
    </row>
    <row r="2971" spans="1:4" x14ac:dyDescent="0.3">
      <c r="A2971">
        <v>9473382</v>
      </c>
      <c r="B2971">
        <v>10000000</v>
      </c>
      <c r="C2971" s="21">
        <f t="shared" si="46"/>
        <v>-526618</v>
      </c>
      <c r="D2971" t="s">
        <v>10924</v>
      </c>
    </row>
    <row r="2972" spans="1:4" x14ac:dyDescent="0.3">
      <c r="A2972">
        <v>3468572</v>
      </c>
      <c r="B2972">
        <v>4000000</v>
      </c>
      <c r="C2972" s="21">
        <f t="shared" si="46"/>
        <v>-531428</v>
      </c>
      <c r="D2972" t="s">
        <v>11615</v>
      </c>
    </row>
    <row r="2973" spans="1:4" x14ac:dyDescent="0.3">
      <c r="A2973">
        <v>464655</v>
      </c>
      <c r="B2973">
        <v>1000000</v>
      </c>
      <c r="C2973" s="21">
        <f t="shared" si="46"/>
        <v>-535345</v>
      </c>
      <c r="D2973" t="s">
        <v>12214</v>
      </c>
    </row>
    <row r="2974" spans="1:4" x14ac:dyDescent="0.3">
      <c r="A2974">
        <v>464126</v>
      </c>
      <c r="B2974">
        <v>1000000</v>
      </c>
      <c r="C2974" s="21">
        <f t="shared" si="46"/>
        <v>-535874</v>
      </c>
      <c r="D2974" t="s">
        <v>12215</v>
      </c>
    </row>
    <row r="2975" spans="1:4" x14ac:dyDescent="0.3">
      <c r="A2975">
        <v>19445217</v>
      </c>
      <c r="B2975">
        <v>20000000</v>
      </c>
      <c r="C2975" s="21">
        <f t="shared" si="46"/>
        <v>-554783</v>
      </c>
      <c r="D2975" t="s">
        <v>9325</v>
      </c>
    </row>
    <row r="2976" spans="1:4" x14ac:dyDescent="0.3">
      <c r="A2976">
        <v>19445217</v>
      </c>
      <c r="B2976">
        <v>20000000</v>
      </c>
      <c r="C2976" s="21">
        <f t="shared" si="46"/>
        <v>-554783</v>
      </c>
      <c r="D2976" t="s">
        <v>10016</v>
      </c>
    </row>
    <row r="2977" spans="1:4" x14ac:dyDescent="0.3">
      <c r="A2977">
        <v>19445217</v>
      </c>
      <c r="B2977">
        <v>20000000</v>
      </c>
      <c r="C2977" s="21">
        <f t="shared" si="46"/>
        <v>-554783</v>
      </c>
      <c r="D2977" t="s">
        <v>10027</v>
      </c>
    </row>
    <row r="2978" spans="1:4" x14ac:dyDescent="0.3">
      <c r="A2978">
        <v>19445217</v>
      </c>
      <c r="B2978">
        <v>20000000</v>
      </c>
      <c r="C2978" s="21">
        <f t="shared" si="46"/>
        <v>-554783</v>
      </c>
      <c r="D2978" t="s">
        <v>10062</v>
      </c>
    </row>
    <row r="2979" spans="1:4" x14ac:dyDescent="0.3">
      <c r="A2979">
        <v>19445217</v>
      </c>
      <c r="B2979">
        <v>20000000</v>
      </c>
      <c r="C2979" s="21">
        <f t="shared" si="46"/>
        <v>-554783</v>
      </c>
      <c r="D2979" t="s">
        <v>10111</v>
      </c>
    </row>
    <row r="2980" spans="1:4" x14ac:dyDescent="0.3">
      <c r="A2980">
        <v>19445217</v>
      </c>
      <c r="B2980">
        <v>20000000</v>
      </c>
      <c r="C2980" s="21">
        <f t="shared" si="46"/>
        <v>-554783</v>
      </c>
      <c r="D2980" t="s">
        <v>10128</v>
      </c>
    </row>
    <row r="2981" spans="1:4" x14ac:dyDescent="0.3">
      <c r="A2981">
        <v>19445217</v>
      </c>
      <c r="B2981">
        <v>20000000</v>
      </c>
      <c r="C2981" s="21">
        <f t="shared" si="46"/>
        <v>-554783</v>
      </c>
      <c r="D2981" t="s">
        <v>10154</v>
      </c>
    </row>
    <row r="2982" spans="1:4" x14ac:dyDescent="0.3">
      <c r="A2982">
        <v>19445217</v>
      </c>
      <c r="B2982">
        <v>20000000</v>
      </c>
      <c r="C2982" s="21">
        <f t="shared" si="46"/>
        <v>-554783</v>
      </c>
      <c r="D2982" t="s">
        <v>10155</v>
      </c>
    </row>
    <row r="2983" spans="1:4" x14ac:dyDescent="0.3">
      <c r="A2983">
        <v>19445217</v>
      </c>
      <c r="B2983">
        <v>20000000</v>
      </c>
      <c r="C2983" s="21">
        <f t="shared" si="46"/>
        <v>-554783</v>
      </c>
      <c r="D2983" t="s">
        <v>10157</v>
      </c>
    </row>
    <row r="2984" spans="1:4" x14ac:dyDescent="0.3">
      <c r="A2984">
        <v>19445217</v>
      </c>
      <c r="B2984">
        <v>20000000</v>
      </c>
      <c r="C2984" s="21">
        <f t="shared" si="46"/>
        <v>-554783</v>
      </c>
      <c r="D2984" t="s">
        <v>10158</v>
      </c>
    </row>
    <row r="2985" spans="1:4" x14ac:dyDescent="0.3">
      <c r="A2985">
        <v>19445217</v>
      </c>
      <c r="B2985">
        <v>20000000</v>
      </c>
      <c r="C2985" s="21">
        <f t="shared" si="46"/>
        <v>-554783</v>
      </c>
      <c r="D2985" t="s">
        <v>10159</v>
      </c>
    </row>
    <row r="2986" spans="1:4" x14ac:dyDescent="0.3">
      <c r="A2986">
        <v>19445217</v>
      </c>
      <c r="B2986">
        <v>20000000</v>
      </c>
      <c r="C2986" s="21">
        <f t="shared" si="46"/>
        <v>-554783</v>
      </c>
      <c r="D2986" t="s">
        <v>10527</v>
      </c>
    </row>
    <row r="2987" spans="1:4" x14ac:dyDescent="0.3">
      <c r="A2987">
        <v>2245</v>
      </c>
      <c r="B2987">
        <v>560000</v>
      </c>
      <c r="C2987" s="21">
        <f t="shared" si="46"/>
        <v>-557755</v>
      </c>
      <c r="D2987" t="s">
        <v>12350</v>
      </c>
    </row>
    <row r="2988" spans="1:4" x14ac:dyDescent="0.3">
      <c r="A2988">
        <v>35688</v>
      </c>
      <c r="B2988">
        <v>600000</v>
      </c>
      <c r="C2988" s="21">
        <f t="shared" si="46"/>
        <v>-564312</v>
      </c>
      <c r="D2988" t="s">
        <v>12303</v>
      </c>
    </row>
    <row r="2989" spans="1:4" x14ac:dyDescent="0.3">
      <c r="A2989">
        <v>1430185</v>
      </c>
      <c r="B2989">
        <v>2000000</v>
      </c>
      <c r="C2989" s="21">
        <f t="shared" si="46"/>
        <v>-569815</v>
      </c>
      <c r="D2989" t="s">
        <v>11949</v>
      </c>
    </row>
    <row r="2990" spans="1:4" x14ac:dyDescent="0.3">
      <c r="A2990">
        <v>428535</v>
      </c>
      <c r="B2990">
        <v>1000000</v>
      </c>
      <c r="C2990" s="21">
        <f t="shared" si="46"/>
        <v>-571465</v>
      </c>
      <c r="D2990" t="s">
        <v>12216</v>
      </c>
    </row>
    <row r="2991" spans="1:4" x14ac:dyDescent="0.3">
      <c r="A2991">
        <v>15427192</v>
      </c>
      <c r="B2991">
        <v>16000000</v>
      </c>
      <c r="C2991" s="21">
        <f t="shared" si="46"/>
        <v>-572808</v>
      </c>
      <c r="D2991" t="s">
        <v>10359</v>
      </c>
    </row>
    <row r="2992" spans="1:4" x14ac:dyDescent="0.3">
      <c r="A2992">
        <v>23616</v>
      </c>
      <c r="B2992">
        <v>600000</v>
      </c>
      <c r="C2992" s="21">
        <f t="shared" si="46"/>
        <v>-576384</v>
      </c>
      <c r="D2992" t="s">
        <v>12341</v>
      </c>
    </row>
    <row r="2993" spans="1:4" x14ac:dyDescent="0.3">
      <c r="A2993">
        <v>13493</v>
      </c>
      <c r="B2993">
        <v>600000</v>
      </c>
      <c r="C2993" s="21">
        <f t="shared" si="46"/>
        <v>-586507</v>
      </c>
      <c r="D2993" t="s">
        <v>12342</v>
      </c>
    </row>
    <row r="2994" spans="1:4" x14ac:dyDescent="0.3">
      <c r="A2994">
        <v>396035</v>
      </c>
      <c r="B2994">
        <v>1000000</v>
      </c>
      <c r="C2994" s="21">
        <f t="shared" si="46"/>
        <v>-603965</v>
      </c>
      <c r="D2994" t="s">
        <v>12042</v>
      </c>
    </row>
    <row r="2995" spans="1:4" x14ac:dyDescent="0.3">
      <c r="A2995">
        <v>695229</v>
      </c>
      <c r="B2995">
        <v>1300000</v>
      </c>
      <c r="C2995" s="21">
        <f t="shared" si="46"/>
        <v>-604771</v>
      </c>
      <c r="D2995" t="s">
        <v>12112</v>
      </c>
    </row>
    <row r="2996" spans="1:4" x14ac:dyDescent="0.3">
      <c r="A2996">
        <v>594904</v>
      </c>
      <c r="B2996">
        <v>1200000</v>
      </c>
      <c r="C2996" s="21">
        <f t="shared" si="46"/>
        <v>-605096</v>
      </c>
      <c r="D2996" t="s">
        <v>12145</v>
      </c>
    </row>
    <row r="2997" spans="1:4" x14ac:dyDescent="0.3">
      <c r="A2997">
        <v>18469</v>
      </c>
      <c r="B2997">
        <v>650000</v>
      </c>
      <c r="C2997" s="21">
        <f t="shared" si="46"/>
        <v>-631531</v>
      </c>
      <c r="D2997" t="s">
        <v>11641</v>
      </c>
    </row>
    <row r="2998" spans="1:4" x14ac:dyDescent="0.3">
      <c r="A2998">
        <v>79363785</v>
      </c>
      <c r="B2998">
        <v>80000000</v>
      </c>
      <c r="C2998" s="21">
        <f t="shared" si="46"/>
        <v>-636215</v>
      </c>
      <c r="D2998" t="s">
        <v>8439</v>
      </c>
    </row>
    <row r="2999" spans="1:4" x14ac:dyDescent="0.3">
      <c r="A2999">
        <v>5359774</v>
      </c>
      <c r="B2999">
        <v>6000000</v>
      </c>
      <c r="C2999" s="21">
        <f t="shared" si="46"/>
        <v>-640226</v>
      </c>
      <c r="D2999" t="s">
        <v>11332</v>
      </c>
    </row>
    <row r="3000" spans="1:4" x14ac:dyDescent="0.3">
      <c r="A3000">
        <v>2848578</v>
      </c>
      <c r="B3000">
        <v>3500000</v>
      </c>
      <c r="C3000" s="21">
        <f t="shared" si="46"/>
        <v>-651422</v>
      </c>
      <c r="D3000" t="s">
        <v>11786</v>
      </c>
    </row>
    <row r="3001" spans="1:4" x14ac:dyDescent="0.3">
      <c r="A3001">
        <v>144583</v>
      </c>
      <c r="B3001">
        <v>800000</v>
      </c>
      <c r="C3001" s="21">
        <f t="shared" si="46"/>
        <v>-655417</v>
      </c>
      <c r="D3001" t="s">
        <v>12300</v>
      </c>
    </row>
    <row r="3002" spans="1:4" x14ac:dyDescent="0.3">
      <c r="A3002">
        <v>15331289</v>
      </c>
      <c r="B3002">
        <v>16000000</v>
      </c>
      <c r="C3002" s="21">
        <f t="shared" si="46"/>
        <v>-668711</v>
      </c>
      <c r="D3002" t="s">
        <v>9795</v>
      </c>
    </row>
    <row r="3003" spans="1:4" x14ac:dyDescent="0.3">
      <c r="A3003">
        <v>77501</v>
      </c>
      <c r="B3003">
        <v>750000</v>
      </c>
      <c r="C3003" s="21">
        <f t="shared" si="46"/>
        <v>-672499</v>
      </c>
      <c r="D3003" t="s">
        <v>12313</v>
      </c>
    </row>
    <row r="3004" spans="1:4" x14ac:dyDescent="0.3">
      <c r="A3004">
        <v>16311763</v>
      </c>
      <c r="B3004">
        <v>17000000</v>
      </c>
      <c r="C3004" s="21">
        <f t="shared" si="46"/>
        <v>-688237</v>
      </c>
      <c r="D3004" t="s">
        <v>10305</v>
      </c>
    </row>
    <row r="3005" spans="1:4" x14ac:dyDescent="0.3">
      <c r="A3005">
        <v>6013</v>
      </c>
      <c r="B3005">
        <v>695393</v>
      </c>
      <c r="C3005" s="21">
        <f t="shared" si="46"/>
        <v>-689380</v>
      </c>
      <c r="D3005" t="s">
        <v>12161</v>
      </c>
    </row>
    <row r="3006" spans="1:4" x14ac:dyDescent="0.3">
      <c r="A3006">
        <v>10508</v>
      </c>
      <c r="B3006">
        <v>700000</v>
      </c>
      <c r="C3006" s="21">
        <f t="shared" si="46"/>
        <v>-689492</v>
      </c>
      <c r="D3006" t="s">
        <v>12327</v>
      </c>
    </row>
    <row r="3007" spans="1:4" x14ac:dyDescent="0.3">
      <c r="A3007">
        <v>609042</v>
      </c>
      <c r="B3007">
        <v>1300000</v>
      </c>
      <c r="C3007" s="21">
        <f t="shared" si="46"/>
        <v>-690958</v>
      </c>
      <c r="D3007" t="s">
        <v>12114</v>
      </c>
    </row>
    <row r="3008" spans="1:4" x14ac:dyDescent="0.3">
      <c r="A3008">
        <v>4306697</v>
      </c>
      <c r="B3008">
        <v>5000000</v>
      </c>
      <c r="C3008" s="21">
        <f t="shared" si="46"/>
        <v>-693303</v>
      </c>
      <c r="D3008" t="s">
        <v>11478</v>
      </c>
    </row>
    <row r="3009" spans="1:4" x14ac:dyDescent="0.3">
      <c r="A3009">
        <v>84303558</v>
      </c>
      <c r="B3009">
        <v>85000000</v>
      </c>
      <c r="C3009" s="21">
        <f t="shared" si="46"/>
        <v>-696442</v>
      </c>
      <c r="D3009" t="s">
        <v>8394</v>
      </c>
    </row>
    <row r="3010" spans="1:4" x14ac:dyDescent="0.3">
      <c r="A3010">
        <v>3798532</v>
      </c>
      <c r="B3010">
        <v>4500000</v>
      </c>
      <c r="C3010" s="21">
        <f t="shared" ref="C3010:C3073" si="47">A3010-B3010</f>
        <v>-701468</v>
      </c>
      <c r="D3010" t="s">
        <v>11551</v>
      </c>
    </row>
    <row r="3011" spans="1:4" x14ac:dyDescent="0.3">
      <c r="A3011">
        <v>47329</v>
      </c>
      <c r="B3011">
        <v>750000</v>
      </c>
      <c r="C3011" s="21">
        <f t="shared" si="47"/>
        <v>-702671</v>
      </c>
      <c r="D3011" t="s">
        <v>12315</v>
      </c>
    </row>
    <row r="3012" spans="1:4" x14ac:dyDescent="0.3">
      <c r="A3012">
        <v>992238</v>
      </c>
      <c r="B3012">
        <v>1700000</v>
      </c>
      <c r="C3012" s="21">
        <f t="shared" si="47"/>
        <v>-707762</v>
      </c>
      <c r="D3012" t="s">
        <v>12040</v>
      </c>
    </row>
    <row r="3013" spans="1:4" x14ac:dyDescent="0.3">
      <c r="A3013">
        <v>287761</v>
      </c>
      <c r="B3013">
        <v>1000000</v>
      </c>
      <c r="C3013" s="21">
        <f t="shared" si="47"/>
        <v>-712239</v>
      </c>
      <c r="D3013" t="s">
        <v>12227</v>
      </c>
    </row>
    <row r="3014" spans="1:4" x14ac:dyDescent="0.3">
      <c r="A3014">
        <v>12281500</v>
      </c>
      <c r="B3014">
        <v>13000000</v>
      </c>
      <c r="C3014" s="21">
        <f t="shared" si="47"/>
        <v>-718500</v>
      </c>
      <c r="D3014" t="s">
        <v>10663</v>
      </c>
    </row>
    <row r="3015" spans="1:4" x14ac:dyDescent="0.3">
      <c r="A3015">
        <v>279282</v>
      </c>
      <c r="B3015">
        <v>1000000</v>
      </c>
      <c r="C3015" s="21">
        <f t="shared" si="47"/>
        <v>-720718</v>
      </c>
      <c r="D3015" t="s">
        <v>12221</v>
      </c>
    </row>
    <row r="3016" spans="1:4" x14ac:dyDescent="0.3">
      <c r="A3016">
        <v>274661</v>
      </c>
      <c r="B3016">
        <v>1000000</v>
      </c>
      <c r="C3016" s="21">
        <f t="shared" si="47"/>
        <v>-725339</v>
      </c>
      <c r="D3016" t="s">
        <v>12223</v>
      </c>
    </row>
    <row r="3017" spans="1:4" x14ac:dyDescent="0.3">
      <c r="A3017">
        <v>4063859</v>
      </c>
      <c r="B3017">
        <v>4800000</v>
      </c>
      <c r="C3017" s="21">
        <f t="shared" si="47"/>
        <v>-736141</v>
      </c>
      <c r="D3017" t="s">
        <v>11296</v>
      </c>
    </row>
    <row r="3018" spans="1:4" x14ac:dyDescent="0.3">
      <c r="A3018">
        <v>2956000</v>
      </c>
      <c r="B3018">
        <v>3700000</v>
      </c>
      <c r="C3018" s="21">
        <f t="shared" si="47"/>
        <v>-744000</v>
      </c>
      <c r="D3018" t="s">
        <v>11666</v>
      </c>
    </row>
    <row r="3019" spans="1:4" x14ac:dyDescent="0.3">
      <c r="A3019">
        <v>41252428</v>
      </c>
      <c r="B3019">
        <v>42000000</v>
      </c>
      <c r="C3019" s="21">
        <f t="shared" si="47"/>
        <v>-747572</v>
      </c>
      <c r="D3019" t="s">
        <v>9050</v>
      </c>
    </row>
    <row r="3020" spans="1:4" x14ac:dyDescent="0.3">
      <c r="A3020">
        <v>14249005</v>
      </c>
      <c r="B3020">
        <v>15000000</v>
      </c>
      <c r="C3020" s="21">
        <f t="shared" si="47"/>
        <v>-750995</v>
      </c>
      <c r="D3020" t="s">
        <v>10465</v>
      </c>
    </row>
    <row r="3021" spans="1:4" x14ac:dyDescent="0.3">
      <c r="A3021">
        <v>41709</v>
      </c>
      <c r="B3021">
        <v>800000</v>
      </c>
      <c r="C3021" s="21">
        <f t="shared" si="47"/>
        <v>-758291</v>
      </c>
      <c r="D3021" t="s">
        <v>12304</v>
      </c>
    </row>
    <row r="3022" spans="1:4" x14ac:dyDescent="0.3">
      <c r="A3022">
        <v>23225911</v>
      </c>
      <c r="B3022">
        <v>24000000</v>
      </c>
      <c r="C3022" s="21">
        <f t="shared" si="47"/>
        <v>-774089</v>
      </c>
      <c r="D3022" t="s">
        <v>9880</v>
      </c>
    </row>
    <row r="3023" spans="1:4" x14ac:dyDescent="0.3">
      <c r="A3023">
        <v>2223990</v>
      </c>
      <c r="B3023">
        <v>3000000</v>
      </c>
      <c r="C3023" s="21">
        <f t="shared" si="47"/>
        <v>-776010</v>
      </c>
      <c r="D3023" t="s">
        <v>11783</v>
      </c>
    </row>
    <row r="3024" spans="1:4" x14ac:dyDescent="0.3">
      <c r="A3024">
        <v>10214647</v>
      </c>
      <c r="B3024">
        <v>11000000</v>
      </c>
      <c r="C3024" s="21">
        <f t="shared" si="47"/>
        <v>-785353</v>
      </c>
      <c r="D3024" t="s">
        <v>10810</v>
      </c>
    </row>
    <row r="3025" spans="1:4" x14ac:dyDescent="0.3">
      <c r="A3025">
        <v>712294</v>
      </c>
      <c r="B3025">
        <v>1500000</v>
      </c>
      <c r="C3025" s="21">
        <f t="shared" si="47"/>
        <v>-787706</v>
      </c>
      <c r="D3025" t="s">
        <v>12070</v>
      </c>
    </row>
    <row r="3026" spans="1:4" x14ac:dyDescent="0.3">
      <c r="A3026">
        <v>6712241</v>
      </c>
      <c r="B3026">
        <v>7500000</v>
      </c>
      <c r="C3026" s="21">
        <f t="shared" si="47"/>
        <v>-787759</v>
      </c>
      <c r="D3026" t="s">
        <v>10921</v>
      </c>
    </row>
    <row r="3027" spans="1:4" x14ac:dyDescent="0.3">
      <c r="A3027">
        <v>6200756</v>
      </c>
      <c r="B3027">
        <v>7000000</v>
      </c>
      <c r="C3027" s="21">
        <f t="shared" si="47"/>
        <v>-799244</v>
      </c>
      <c r="D3027" t="s">
        <v>11384</v>
      </c>
    </row>
    <row r="3028" spans="1:4" x14ac:dyDescent="0.3">
      <c r="A3028">
        <v>100659</v>
      </c>
      <c r="B3028">
        <v>900000</v>
      </c>
      <c r="C3028" s="21">
        <f t="shared" si="47"/>
        <v>-799341</v>
      </c>
      <c r="D3028" t="s">
        <v>12231</v>
      </c>
    </row>
    <row r="3029" spans="1:4" x14ac:dyDescent="0.3">
      <c r="A3029">
        <v>258113</v>
      </c>
      <c r="B3029">
        <v>1066167</v>
      </c>
      <c r="C3029" s="21">
        <f t="shared" si="47"/>
        <v>-808054</v>
      </c>
      <c r="D3029" t="s">
        <v>12419</v>
      </c>
    </row>
    <row r="3030" spans="1:4" x14ac:dyDescent="0.3">
      <c r="A3030">
        <v>15278</v>
      </c>
      <c r="B3030">
        <v>825000</v>
      </c>
      <c r="C3030" s="21">
        <f t="shared" si="47"/>
        <v>-809722</v>
      </c>
      <c r="D3030" t="s">
        <v>12288</v>
      </c>
    </row>
    <row r="3031" spans="1:4" x14ac:dyDescent="0.3">
      <c r="A3031">
        <v>2181290</v>
      </c>
      <c r="B3031">
        <v>3000000</v>
      </c>
      <c r="C3031" s="21">
        <f t="shared" si="47"/>
        <v>-818710</v>
      </c>
      <c r="D3031" t="s">
        <v>11785</v>
      </c>
    </row>
    <row r="3032" spans="1:4" x14ac:dyDescent="0.3">
      <c r="A3032">
        <v>17174870</v>
      </c>
      <c r="B3032">
        <v>18000000</v>
      </c>
      <c r="C3032" s="21">
        <f t="shared" si="47"/>
        <v>-825130</v>
      </c>
      <c r="D3032" t="s">
        <v>10232</v>
      </c>
    </row>
    <row r="3033" spans="1:4" x14ac:dyDescent="0.3">
      <c r="A3033">
        <v>6173485</v>
      </c>
      <c r="B3033">
        <v>7000000</v>
      </c>
      <c r="C3033" s="21">
        <f t="shared" si="47"/>
        <v>-826515</v>
      </c>
      <c r="D3033" t="s">
        <v>11285</v>
      </c>
    </row>
    <row r="3034" spans="1:4" x14ac:dyDescent="0.3">
      <c r="A3034">
        <v>144431</v>
      </c>
      <c r="B3034">
        <v>1000000</v>
      </c>
      <c r="C3034" s="21">
        <f t="shared" si="47"/>
        <v>-855569</v>
      </c>
      <c r="D3034" t="s">
        <v>12224</v>
      </c>
    </row>
    <row r="3035" spans="1:4" x14ac:dyDescent="0.3">
      <c r="A3035">
        <v>638476</v>
      </c>
      <c r="B3035">
        <v>1500000</v>
      </c>
      <c r="C3035" s="21">
        <f t="shared" si="47"/>
        <v>-861524</v>
      </c>
      <c r="D3035" t="s">
        <v>12022</v>
      </c>
    </row>
    <row r="3036" spans="1:4" x14ac:dyDescent="0.3">
      <c r="A3036">
        <v>1134049</v>
      </c>
      <c r="B3036">
        <v>2000000</v>
      </c>
      <c r="C3036" s="21">
        <f t="shared" si="47"/>
        <v>-865951</v>
      </c>
      <c r="D3036" t="s">
        <v>11951</v>
      </c>
    </row>
    <row r="3037" spans="1:4" x14ac:dyDescent="0.3">
      <c r="A3037">
        <v>18378</v>
      </c>
      <c r="B3037">
        <v>900000</v>
      </c>
      <c r="C3037" s="21">
        <f t="shared" si="47"/>
        <v>-881622</v>
      </c>
      <c r="D3037" t="s">
        <v>12316</v>
      </c>
    </row>
    <row r="3038" spans="1:4" x14ac:dyDescent="0.3">
      <c r="A3038">
        <v>3609278</v>
      </c>
      <c r="B3038">
        <v>4500000</v>
      </c>
      <c r="C3038" s="21">
        <f t="shared" si="47"/>
        <v>-890722</v>
      </c>
      <c r="D3038" t="s">
        <v>11552</v>
      </c>
    </row>
    <row r="3039" spans="1:4" x14ac:dyDescent="0.3">
      <c r="A3039">
        <v>6643</v>
      </c>
      <c r="B3039">
        <v>900000</v>
      </c>
      <c r="C3039" s="21">
        <f t="shared" si="47"/>
        <v>-893357</v>
      </c>
      <c r="D3039" t="s">
        <v>12280</v>
      </c>
    </row>
    <row r="3040" spans="1:4" x14ac:dyDescent="0.3">
      <c r="A3040">
        <v>104077</v>
      </c>
      <c r="B3040">
        <v>1000000</v>
      </c>
      <c r="C3040" s="21">
        <f t="shared" si="47"/>
        <v>-895923</v>
      </c>
      <c r="D3040" t="s">
        <v>12219</v>
      </c>
    </row>
    <row r="3041" spans="1:4" x14ac:dyDescent="0.3">
      <c r="A3041">
        <v>15102127</v>
      </c>
      <c r="B3041">
        <v>16000000</v>
      </c>
      <c r="C3041" s="21">
        <f t="shared" si="47"/>
        <v>-897873</v>
      </c>
      <c r="D3041" t="s">
        <v>10901</v>
      </c>
    </row>
    <row r="3042" spans="1:4" x14ac:dyDescent="0.3">
      <c r="A3042">
        <v>100240</v>
      </c>
      <c r="B3042">
        <v>1000000</v>
      </c>
      <c r="C3042" s="21">
        <f t="shared" si="47"/>
        <v>-899760</v>
      </c>
      <c r="D3042" t="s">
        <v>12228</v>
      </c>
    </row>
    <row r="3043" spans="1:4" x14ac:dyDescent="0.3">
      <c r="A3043">
        <v>1098224</v>
      </c>
      <c r="B3043">
        <v>2000000</v>
      </c>
      <c r="C3043" s="21">
        <f t="shared" si="47"/>
        <v>-901776</v>
      </c>
      <c r="D3043" t="s">
        <v>11948</v>
      </c>
    </row>
    <row r="3044" spans="1:4" x14ac:dyDescent="0.3">
      <c r="A3044">
        <v>96734</v>
      </c>
      <c r="B3044">
        <v>1000000</v>
      </c>
      <c r="C3044" s="21">
        <f t="shared" si="47"/>
        <v>-903266</v>
      </c>
      <c r="D3044" t="s">
        <v>12229</v>
      </c>
    </row>
    <row r="3045" spans="1:4" x14ac:dyDescent="0.3">
      <c r="A3045">
        <v>47095453</v>
      </c>
      <c r="B3045">
        <v>48000000</v>
      </c>
      <c r="C3045" s="21">
        <f t="shared" si="47"/>
        <v>-904547</v>
      </c>
      <c r="D3045" t="s">
        <v>8944</v>
      </c>
    </row>
    <row r="3046" spans="1:4" x14ac:dyDescent="0.3">
      <c r="A3046">
        <v>94596</v>
      </c>
      <c r="B3046">
        <v>1000000</v>
      </c>
      <c r="C3046" s="21">
        <f t="shared" si="47"/>
        <v>-905404</v>
      </c>
      <c r="D3046" t="s">
        <v>12637</v>
      </c>
    </row>
    <row r="3047" spans="1:4" x14ac:dyDescent="0.3">
      <c r="A3047">
        <v>20186</v>
      </c>
      <c r="B3047">
        <v>930000</v>
      </c>
      <c r="C3047" s="21">
        <f t="shared" si="47"/>
        <v>-909814</v>
      </c>
      <c r="D3047" t="s">
        <v>12273</v>
      </c>
    </row>
    <row r="3048" spans="1:4" x14ac:dyDescent="0.3">
      <c r="A3048">
        <v>4074023</v>
      </c>
      <c r="B3048">
        <v>5000000</v>
      </c>
      <c r="C3048" s="21">
        <f t="shared" si="47"/>
        <v>-925977</v>
      </c>
      <c r="D3048" t="s">
        <v>11477</v>
      </c>
    </row>
    <row r="3049" spans="1:4" x14ac:dyDescent="0.3">
      <c r="A3049">
        <v>17071230</v>
      </c>
      <c r="B3049">
        <v>18000000</v>
      </c>
      <c r="C3049" s="21">
        <f t="shared" si="47"/>
        <v>-928770</v>
      </c>
      <c r="D3049" t="s">
        <v>10231</v>
      </c>
    </row>
    <row r="3050" spans="1:4" x14ac:dyDescent="0.3">
      <c r="A3050">
        <v>62480</v>
      </c>
      <c r="B3050">
        <v>1000000</v>
      </c>
      <c r="C3050" s="21">
        <f t="shared" si="47"/>
        <v>-937520</v>
      </c>
      <c r="D3050" t="s">
        <v>12239</v>
      </c>
    </row>
    <row r="3051" spans="1:4" x14ac:dyDescent="0.3">
      <c r="A3051">
        <v>354704</v>
      </c>
      <c r="B3051">
        <v>1300000</v>
      </c>
      <c r="C3051" s="21">
        <f t="shared" si="47"/>
        <v>-945296</v>
      </c>
      <c r="D3051" t="s">
        <v>11631</v>
      </c>
    </row>
    <row r="3052" spans="1:4" x14ac:dyDescent="0.3">
      <c r="A3052">
        <v>638951</v>
      </c>
      <c r="B3052">
        <v>1592000</v>
      </c>
      <c r="C3052" s="21">
        <f t="shared" si="47"/>
        <v>-953049</v>
      </c>
      <c r="D3052" t="s">
        <v>12113</v>
      </c>
    </row>
    <row r="3053" spans="1:4" x14ac:dyDescent="0.3">
      <c r="A3053">
        <v>15045676</v>
      </c>
      <c r="B3053">
        <v>16000000</v>
      </c>
      <c r="C3053" s="21">
        <f t="shared" si="47"/>
        <v>-954324</v>
      </c>
      <c r="D3053" t="s">
        <v>9796</v>
      </c>
    </row>
    <row r="3054" spans="1:4" x14ac:dyDescent="0.3">
      <c r="A3054">
        <v>24042490</v>
      </c>
      <c r="B3054">
        <v>25000000</v>
      </c>
      <c r="C3054" s="21">
        <f t="shared" si="47"/>
        <v>-957510</v>
      </c>
      <c r="D3054" t="s">
        <v>9787</v>
      </c>
    </row>
    <row r="3055" spans="1:4" x14ac:dyDescent="0.3">
      <c r="A3055">
        <v>4040588</v>
      </c>
      <c r="B3055">
        <v>5000000</v>
      </c>
      <c r="C3055" s="21">
        <f t="shared" si="47"/>
        <v>-959412</v>
      </c>
      <c r="D3055" t="s">
        <v>11480</v>
      </c>
    </row>
    <row r="3056" spans="1:4" x14ac:dyDescent="0.3">
      <c r="A3056">
        <v>21210</v>
      </c>
      <c r="B3056">
        <v>1000000</v>
      </c>
      <c r="C3056" s="21">
        <f t="shared" si="47"/>
        <v>-978790</v>
      </c>
      <c r="D3056" t="s">
        <v>12233</v>
      </c>
    </row>
    <row r="3057" spans="1:4" x14ac:dyDescent="0.3">
      <c r="A3057">
        <v>19539</v>
      </c>
      <c r="B3057">
        <v>1000000</v>
      </c>
      <c r="C3057" s="21">
        <f t="shared" si="47"/>
        <v>-980461</v>
      </c>
      <c r="D3057" t="s">
        <v>12118</v>
      </c>
    </row>
    <row r="3058" spans="1:4" x14ac:dyDescent="0.3">
      <c r="A3058">
        <v>12996</v>
      </c>
      <c r="B3058">
        <v>1000000</v>
      </c>
      <c r="C3058" s="21">
        <f t="shared" si="47"/>
        <v>-987004</v>
      </c>
      <c r="D3058" t="s">
        <v>12236</v>
      </c>
    </row>
    <row r="3059" spans="1:4" x14ac:dyDescent="0.3">
      <c r="A3059">
        <v>10018</v>
      </c>
      <c r="B3059">
        <v>1000000</v>
      </c>
      <c r="C3059" s="21">
        <f t="shared" si="47"/>
        <v>-989982</v>
      </c>
      <c r="D3059" t="s">
        <v>12238</v>
      </c>
    </row>
    <row r="3060" spans="1:4" x14ac:dyDescent="0.3">
      <c r="A3060">
        <v>6387</v>
      </c>
      <c r="B3060">
        <v>1000000</v>
      </c>
      <c r="C3060" s="21">
        <f t="shared" si="47"/>
        <v>-993613</v>
      </c>
      <c r="D3060" t="s">
        <v>12240</v>
      </c>
    </row>
    <row r="3061" spans="1:4" x14ac:dyDescent="0.3">
      <c r="A3061">
        <v>721</v>
      </c>
      <c r="B3061">
        <v>1000000</v>
      </c>
      <c r="C3061" s="21">
        <f t="shared" si="47"/>
        <v>-999279</v>
      </c>
      <c r="D3061" t="s">
        <v>12243</v>
      </c>
    </row>
    <row r="3062" spans="1:4" x14ac:dyDescent="0.3">
      <c r="A3062">
        <v>27000000</v>
      </c>
      <c r="B3062">
        <v>28000000</v>
      </c>
      <c r="C3062" s="21">
        <f t="shared" si="47"/>
        <v>-1000000</v>
      </c>
      <c r="D3062" t="s">
        <v>9625</v>
      </c>
    </row>
    <row r="3063" spans="1:4" x14ac:dyDescent="0.3">
      <c r="A3063">
        <v>21973182</v>
      </c>
      <c r="B3063">
        <v>23000000</v>
      </c>
      <c r="C3063" s="21">
        <f t="shared" si="47"/>
        <v>-1026818</v>
      </c>
      <c r="D3063" t="s">
        <v>9890</v>
      </c>
    </row>
    <row r="3064" spans="1:4" x14ac:dyDescent="0.3">
      <c r="A3064">
        <v>56129</v>
      </c>
      <c r="B3064">
        <v>1100000</v>
      </c>
      <c r="C3064" s="21">
        <f t="shared" si="47"/>
        <v>-1043871</v>
      </c>
      <c r="D3064" t="s">
        <v>12166</v>
      </c>
    </row>
    <row r="3065" spans="1:4" x14ac:dyDescent="0.3">
      <c r="A3065">
        <v>952620</v>
      </c>
      <c r="B3065">
        <v>2000000</v>
      </c>
      <c r="C3065" s="21">
        <f t="shared" si="47"/>
        <v>-1047380</v>
      </c>
      <c r="D3065" t="s">
        <v>11831</v>
      </c>
    </row>
    <row r="3066" spans="1:4" x14ac:dyDescent="0.3">
      <c r="A3066">
        <v>418953</v>
      </c>
      <c r="B3066">
        <v>1500000</v>
      </c>
      <c r="C3066" s="21">
        <f t="shared" si="47"/>
        <v>-1081047</v>
      </c>
      <c r="D3066" t="s">
        <v>12072</v>
      </c>
    </row>
    <row r="3067" spans="1:4" x14ac:dyDescent="0.3">
      <c r="A3067">
        <v>110720</v>
      </c>
      <c r="B3067">
        <v>1200000</v>
      </c>
      <c r="C3067" s="21">
        <f t="shared" si="47"/>
        <v>-1089280</v>
      </c>
      <c r="D3067" t="s">
        <v>12547</v>
      </c>
    </row>
    <row r="3068" spans="1:4" x14ac:dyDescent="0.3">
      <c r="A3068">
        <v>406035</v>
      </c>
      <c r="B3068">
        <v>1500000</v>
      </c>
      <c r="C3068" s="21">
        <f t="shared" si="47"/>
        <v>-1093965</v>
      </c>
      <c r="D3068" t="s">
        <v>12073</v>
      </c>
    </row>
    <row r="3069" spans="1:4" x14ac:dyDescent="0.3">
      <c r="A3069">
        <v>304124</v>
      </c>
      <c r="B3069">
        <v>1400000</v>
      </c>
      <c r="C3069" s="21">
        <f t="shared" si="47"/>
        <v>-1095876</v>
      </c>
      <c r="D3069" t="s">
        <v>12101</v>
      </c>
    </row>
    <row r="3070" spans="1:4" x14ac:dyDescent="0.3">
      <c r="A3070">
        <v>2892582</v>
      </c>
      <c r="B3070">
        <v>4000000</v>
      </c>
      <c r="C3070" s="21">
        <f t="shared" si="47"/>
        <v>-1107418</v>
      </c>
      <c r="D3070" t="s">
        <v>11616</v>
      </c>
    </row>
    <row r="3071" spans="1:4" x14ac:dyDescent="0.3">
      <c r="A3071">
        <v>18882880</v>
      </c>
      <c r="B3071">
        <v>20000000</v>
      </c>
      <c r="C3071" s="21">
        <f t="shared" si="47"/>
        <v>-1117120</v>
      </c>
      <c r="D3071" t="s">
        <v>10060</v>
      </c>
    </row>
    <row r="3072" spans="1:4" x14ac:dyDescent="0.3">
      <c r="A3072">
        <v>373967</v>
      </c>
      <c r="B3072">
        <v>1500000</v>
      </c>
      <c r="C3072" s="21">
        <f t="shared" si="47"/>
        <v>-1126033</v>
      </c>
      <c r="D3072" t="s">
        <v>12076</v>
      </c>
    </row>
    <row r="3073" spans="1:4" x14ac:dyDescent="0.3">
      <c r="A3073">
        <v>4859475</v>
      </c>
      <c r="B3073">
        <v>6000000</v>
      </c>
      <c r="C3073" s="21">
        <f t="shared" si="47"/>
        <v>-1140525</v>
      </c>
      <c r="D3073" t="s">
        <v>11334</v>
      </c>
    </row>
    <row r="3074" spans="1:4" x14ac:dyDescent="0.3">
      <c r="A3074">
        <v>58936</v>
      </c>
      <c r="B3074">
        <v>1200000</v>
      </c>
      <c r="C3074" s="21">
        <f t="shared" ref="C3074:C3137" si="48">A3074-B3074</f>
        <v>-1141064</v>
      </c>
      <c r="D3074" t="s">
        <v>12146</v>
      </c>
    </row>
    <row r="3075" spans="1:4" x14ac:dyDescent="0.3">
      <c r="A3075">
        <v>18843314</v>
      </c>
      <c r="B3075">
        <v>20000000</v>
      </c>
      <c r="C3075" s="21">
        <f t="shared" si="48"/>
        <v>-1156686</v>
      </c>
      <c r="D3075" t="s">
        <v>10454</v>
      </c>
    </row>
    <row r="3076" spans="1:4" x14ac:dyDescent="0.3">
      <c r="A3076">
        <v>327919</v>
      </c>
      <c r="B3076">
        <v>1500000</v>
      </c>
      <c r="C3076" s="21">
        <f t="shared" si="48"/>
        <v>-1172081</v>
      </c>
      <c r="D3076" t="s">
        <v>11884</v>
      </c>
    </row>
    <row r="3077" spans="1:4" x14ac:dyDescent="0.3">
      <c r="A3077">
        <v>24784</v>
      </c>
      <c r="B3077">
        <v>1200000</v>
      </c>
      <c r="C3077" s="21">
        <f t="shared" si="48"/>
        <v>-1175216</v>
      </c>
      <c r="D3077" t="s">
        <v>12147</v>
      </c>
    </row>
    <row r="3078" spans="1:4" x14ac:dyDescent="0.3">
      <c r="A3078">
        <v>1821983</v>
      </c>
      <c r="B3078">
        <v>3000000</v>
      </c>
      <c r="C3078" s="21">
        <f t="shared" si="48"/>
        <v>-1178017</v>
      </c>
      <c r="D3078" t="s">
        <v>11784</v>
      </c>
    </row>
    <row r="3079" spans="1:4" x14ac:dyDescent="0.3">
      <c r="A3079">
        <v>7826</v>
      </c>
      <c r="B3079">
        <v>1200000</v>
      </c>
      <c r="C3079" s="21">
        <f t="shared" si="48"/>
        <v>-1192174</v>
      </c>
      <c r="D3079" t="s">
        <v>12148</v>
      </c>
    </row>
    <row r="3080" spans="1:4" x14ac:dyDescent="0.3">
      <c r="A3080">
        <v>3830</v>
      </c>
      <c r="B3080">
        <v>1200000</v>
      </c>
      <c r="C3080" s="21">
        <f t="shared" si="48"/>
        <v>-1196170</v>
      </c>
      <c r="D3080" t="s">
        <v>12150</v>
      </c>
    </row>
    <row r="3081" spans="1:4" x14ac:dyDescent="0.3">
      <c r="A3081">
        <v>2800000</v>
      </c>
      <c r="B3081">
        <v>4000000</v>
      </c>
      <c r="C3081" s="21">
        <f t="shared" si="48"/>
        <v>-1200000</v>
      </c>
      <c r="D3081" t="s">
        <v>11617</v>
      </c>
    </row>
    <row r="3082" spans="1:4" x14ac:dyDescent="0.3">
      <c r="A3082">
        <v>14792779</v>
      </c>
      <c r="B3082">
        <v>16000000</v>
      </c>
      <c r="C3082" s="21">
        <f t="shared" si="48"/>
        <v>-1207221</v>
      </c>
      <c r="D3082" t="s">
        <v>10360</v>
      </c>
    </row>
    <row r="3083" spans="1:4" x14ac:dyDescent="0.3">
      <c r="A3083">
        <v>3287435</v>
      </c>
      <c r="B3083">
        <v>4500000</v>
      </c>
      <c r="C3083" s="21">
        <f t="shared" si="48"/>
        <v>-1212565</v>
      </c>
      <c r="D3083" t="s">
        <v>11777</v>
      </c>
    </row>
    <row r="3084" spans="1:4" x14ac:dyDescent="0.3">
      <c r="A3084">
        <v>13782838</v>
      </c>
      <c r="B3084">
        <v>15000000</v>
      </c>
      <c r="C3084" s="21">
        <f t="shared" si="48"/>
        <v>-1217162</v>
      </c>
      <c r="D3084" t="s">
        <v>9235</v>
      </c>
    </row>
    <row r="3085" spans="1:4" x14ac:dyDescent="0.3">
      <c r="A3085">
        <v>1282084</v>
      </c>
      <c r="B3085">
        <v>2500000</v>
      </c>
      <c r="C3085" s="21">
        <f t="shared" si="48"/>
        <v>-1217916</v>
      </c>
      <c r="D3085" t="s">
        <v>11861</v>
      </c>
    </row>
    <row r="3086" spans="1:4" x14ac:dyDescent="0.3">
      <c r="A3086">
        <v>768045</v>
      </c>
      <c r="B3086">
        <v>2000000</v>
      </c>
      <c r="C3086" s="21">
        <f t="shared" si="48"/>
        <v>-1231955</v>
      </c>
      <c r="D3086" t="s">
        <v>12408</v>
      </c>
    </row>
    <row r="3087" spans="1:4" x14ac:dyDescent="0.3">
      <c r="A3087">
        <v>13766014</v>
      </c>
      <c r="B3087">
        <v>15000000</v>
      </c>
      <c r="C3087" s="21">
        <f t="shared" si="48"/>
        <v>-1233986</v>
      </c>
      <c r="D3087" t="s">
        <v>10470</v>
      </c>
    </row>
    <row r="3088" spans="1:4" x14ac:dyDescent="0.3">
      <c r="A3088">
        <v>265107</v>
      </c>
      <c r="B3088">
        <v>1500000</v>
      </c>
      <c r="C3088" s="21">
        <f t="shared" si="48"/>
        <v>-1234893</v>
      </c>
      <c r="D3088" t="s">
        <v>11632</v>
      </c>
    </row>
    <row r="3089" spans="1:4" x14ac:dyDescent="0.3">
      <c r="A3089">
        <v>48745150</v>
      </c>
      <c r="B3089">
        <v>50000000</v>
      </c>
      <c r="C3089" s="21">
        <f t="shared" si="48"/>
        <v>-1254850</v>
      </c>
      <c r="D3089" t="s">
        <v>8873</v>
      </c>
    </row>
    <row r="3090" spans="1:4" x14ac:dyDescent="0.3">
      <c r="A3090">
        <v>6739141</v>
      </c>
      <c r="B3090">
        <v>8000000</v>
      </c>
      <c r="C3090" s="21">
        <f t="shared" si="48"/>
        <v>-1260859</v>
      </c>
      <c r="D3090" t="s">
        <v>10739</v>
      </c>
    </row>
    <row r="3091" spans="1:4" x14ac:dyDescent="0.3">
      <c r="A3091">
        <v>11278</v>
      </c>
      <c r="B3091">
        <v>1300000</v>
      </c>
      <c r="C3091" s="21">
        <f t="shared" si="48"/>
        <v>-1288722</v>
      </c>
      <c r="D3091" t="s">
        <v>12135</v>
      </c>
    </row>
    <row r="3092" spans="1:4" x14ac:dyDescent="0.3">
      <c r="A3092">
        <v>505295</v>
      </c>
      <c r="B3092">
        <v>1800000</v>
      </c>
      <c r="C3092" s="21">
        <f t="shared" si="48"/>
        <v>-1294705</v>
      </c>
      <c r="D3092" t="s">
        <v>12024</v>
      </c>
    </row>
    <row r="3093" spans="1:4" x14ac:dyDescent="0.3">
      <c r="A3093">
        <v>16702864</v>
      </c>
      <c r="B3093">
        <v>18000000</v>
      </c>
      <c r="C3093" s="21">
        <f t="shared" si="48"/>
        <v>-1297136</v>
      </c>
      <c r="D3093" t="s">
        <v>10234</v>
      </c>
    </row>
    <row r="3094" spans="1:4" x14ac:dyDescent="0.3">
      <c r="A3094">
        <v>63695760</v>
      </c>
      <c r="B3094">
        <v>65000000</v>
      </c>
      <c r="C3094" s="21">
        <f t="shared" si="48"/>
        <v>-1304240</v>
      </c>
      <c r="D3094" t="s">
        <v>8603</v>
      </c>
    </row>
    <row r="3095" spans="1:4" x14ac:dyDescent="0.3">
      <c r="A3095">
        <v>194568</v>
      </c>
      <c r="B3095">
        <v>1500000</v>
      </c>
      <c r="C3095" s="21">
        <f t="shared" si="48"/>
        <v>-1305432</v>
      </c>
      <c r="D3095" t="s">
        <v>12077</v>
      </c>
    </row>
    <row r="3096" spans="1:4" x14ac:dyDescent="0.3">
      <c r="A3096">
        <v>5694308</v>
      </c>
      <c r="B3096">
        <v>7000000</v>
      </c>
      <c r="C3096" s="21">
        <f t="shared" si="48"/>
        <v>-1305692</v>
      </c>
      <c r="D3096" t="s">
        <v>11228</v>
      </c>
    </row>
    <row r="3097" spans="1:4" x14ac:dyDescent="0.3">
      <c r="A3097">
        <v>15681020</v>
      </c>
      <c r="B3097">
        <v>17000000</v>
      </c>
      <c r="C3097" s="21">
        <f t="shared" si="48"/>
        <v>-1318980</v>
      </c>
      <c r="D3097" t="s">
        <v>10314</v>
      </c>
    </row>
    <row r="3098" spans="1:4" x14ac:dyDescent="0.3">
      <c r="A3098">
        <v>173066</v>
      </c>
      <c r="B3098">
        <v>1500000</v>
      </c>
      <c r="C3098" s="21">
        <f t="shared" si="48"/>
        <v>-1326934</v>
      </c>
      <c r="D3098" t="s">
        <v>12082</v>
      </c>
    </row>
    <row r="3099" spans="1:4" x14ac:dyDescent="0.3">
      <c r="A3099">
        <v>20668843</v>
      </c>
      <c r="B3099">
        <v>22000000</v>
      </c>
      <c r="C3099" s="21">
        <f t="shared" si="48"/>
        <v>-1331157</v>
      </c>
      <c r="D3099" t="s">
        <v>9945</v>
      </c>
    </row>
    <row r="3100" spans="1:4" x14ac:dyDescent="0.3">
      <c r="A3100">
        <v>1163508</v>
      </c>
      <c r="B3100">
        <v>2500000</v>
      </c>
      <c r="C3100" s="21">
        <f t="shared" si="48"/>
        <v>-1336492</v>
      </c>
      <c r="D3100" t="s">
        <v>12090</v>
      </c>
    </row>
    <row r="3101" spans="1:4" x14ac:dyDescent="0.3">
      <c r="A3101">
        <v>163245</v>
      </c>
      <c r="B3101">
        <v>1500000</v>
      </c>
      <c r="C3101" s="21">
        <f t="shared" si="48"/>
        <v>-1336755</v>
      </c>
      <c r="D3101" t="s">
        <v>12080</v>
      </c>
    </row>
    <row r="3102" spans="1:4" x14ac:dyDescent="0.3">
      <c r="A3102">
        <v>73661010</v>
      </c>
      <c r="B3102">
        <v>75000000</v>
      </c>
      <c r="C3102" s="21">
        <f t="shared" si="48"/>
        <v>-1338990</v>
      </c>
      <c r="D3102" t="s">
        <v>8506</v>
      </c>
    </row>
    <row r="3103" spans="1:4" x14ac:dyDescent="0.3">
      <c r="A3103">
        <v>155972</v>
      </c>
      <c r="B3103">
        <v>1500000</v>
      </c>
      <c r="C3103" s="21">
        <f t="shared" si="48"/>
        <v>-1344028</v>
      </c>
      <c r="D3103" t="s">
        <v>12051</v>
      </c>
    </row>
    <row r="3104" spans="1:4" x14ac:dyDescent="0.3">
      <c r="A3104">
        <v>653621</v>
      </c>
      <c r="B3104">
        <v>2000000</v>
      </c>
      <c r="C3104" s="21">
        <f t="shared" si="48"/>
        <v>-1346379</v>
      </c>
      <c r="D3104" t="s">
        <v>11953</v>
      </c>
    </row>
    <row r="3105" spans="1:4" x14ac:dyDescent="0.3">
      <c r="A3105">
        <v>28644770</v>
      </c>
      <c r="B3105">
        <v>30000000</v>
      </c>
      <c r="C3105" s="21">
        <f t="shared" si="48"/>
        <v>-1355230</v>
      </c>
      <c r="D3105" t="s">
        <v>9534</v>
      </c>
    </row>
    <row r="3106" spans="1:4" x14ac:dyDescent="0.3">
      <c r="A3106">
        <v>36830</v>
      </c>
      <c r="B3106">
        <v>1400000</v>
      </c>
      <c r="C3106" s="21">
        <f t="shared" si="48"/>
        <v>-1363170</v>
      </c>
      <c r="D3106" t="s">
        <v>12103</v>
      </c>
    </row>
    <row r="3107" spans="1:4" x14ac:dyDescent="0.3">
      <c r="A3107">
        <v>119841</v>
      </c>
      <c r="B3107">
        <v>1500000</v>
      </c>
      <c r="C3107" s="21">
        <f t="shared" si="48"/>
        <v>-1380159</v>
      </c>
      <c r="D3107" t="s">
        <v>12081</v>
      </c>
    </row>
    <row r="3108" spans="1:4" x14ac:dyDescent="0.3">
      <c r="A3108">
        <v>18435</v>
      </c>
      <c r="B3108">
        <v>1400000</v>
      </c>
      <c r="C3108" s="21">
        <f t="shared" si="48"/>
        <v>-1381565</v>
      </c>
      <c r="D3108" t="s">
        <v>12008</v>
      </c>
    </row>
    <row r="3109" spans="1:4" x14ac:dyDescent="0.3">
      <c r="A3109">
        <v>46611204</v>
      </c>
      <c r="B3109">
        <v>48000000</v>
      </c>
      <c r="C3109" s="21">
        <f t="shared" si="48"/>
        <v>-1388796</v>
      </c>
      <c r="D3109" t="s">
        <v>8690</v>
      </c>
    </row>
    <row r="3110" spans="1:4" x14ac:dyDescent="0.3">
      <c r="A3110">
        <v>105943</v>
      </c>
      <c r="B3110">
        <v>1500000</v>
      </c>
      <c r="C3110" s="21">
        <f t="shared" si="48"/>
        <v>-1394057</v>
      </c>
      <c r="D3110" t="s">
        <v>12084</v>
      </c>
    </row>
    <row r="3111" spans="1:4" x14ac:dyDescent="0.3">
      <c r="A3111">
        <v>2601847</v>
      </c>
      <c r="B3111">
        <v>4000000</v>
      </c>
      <c r="C3111" s="21">
        <f t="shared" si="48"/>
        <v>-1398153</v>
      </c>
      <c r="D3111" t="s">
        <v>11622</v>
      </c>
    </row>
    <row r="3112" spans="1:4" x14ac:dyDescent="0.3">
      <c r="A3112">
        <v>100358</v>
      </c>
      <c r="B3112">
        <v>1500000</v>
      </c>
      <c r="C3112" s="21">
        <f t="shared" si="48"/>
        <v>-1399642</v>
      </c>
      <c r="D3112" t="s">
        <v>12119</v>
      </c>
    </row>
    <row r="3113" spans="1:4" x14ac:dyDescent="0.3">
      <c r="A3113">
        <v>3895664</v>
      </c>
      <c r="B3113">
        <v>5300000</v>
      </c>
      <c r="C3113" s="21">
        <f t="shared" si="48"/>
        <v>-1404336</v>
      </c>
      <c r="D3113" t="s">
        <v>11366</v>
      </c>
    </row>
    <row r="3114" spans="1:4" x14ac:dyDescent="0.3">
      <c r="A3114">
        <v>92362</v>
      </c>
      <c r="B3114">
        <v>1500000</v>
      </c>
      <c r="C3114" s="21">
        <f t="shared" si="48"/>
        <v>-1407638</v>
      </c>
      <c r="D3114" t="s">
        <v>12083</v>
      </c>
    </row>
    <row r="3115" spans="1:4" x14ac:dyDescent="0.3">
      <c r="A3115">
        <v>978908</v>
      </c>
      <c r="B3115">
        <v>2400000</v>
      </c>
      <c r="C3115" s="21">
        <f t="shared" si="48"/>
        <v>-1421092</v>
      </c>
      <c r="D3115" t="s">
        <v>11881</v>
      </c>
    </row>
    <row r="3116" spans="1:4" x14ac:dyDescent="0.3">
      <c r="A3116">
        <v>53574088</v>
      </c>
      <c r="B3116">
        <v>55000000</v>
      </c>
      <c r="C3116" s="21">
        <f t="shared" si="48"/>
        <v>-1425912</v>
      </c>
      <c r="D3116" t="s">
        <v>8947</v>
      </c>
    </row>
    <row r="3117" spans="1:4" x14ac:dyDescent="0.3">
      <c r="A3117">
        <v>49000</v>
      </c>
      <c r="B3117">
        <v>1500000</v>
      </c>
      <c r="C3117" s="21">
        <f t="shared" si="48"/>
        <v>-1451000</v>
      </c>
      <c r="D3117" t="s">
        <v>12230</v>
      </c>
    </row>
    <row r="3118" spans="1:4" x14ac:dyDescent="0.3">
      <c r="A3118">
        <v>444044</v>
      </c>
      <c r="B3118">
        <v>1900000</v>
      </c>
      <c r="C3118" s="21">
        <f t="shared" si="48"/>
        <v>-1455956</v>
      </c>
      <c r="D3118" t="s">
        <v>12012</v>
      </c>
    </row>
    <row r="3119" spans="1:4" x14ac:dyDescent="0.3">
      <c r="A3119">
        <v>38543473</v>
      </c>
      <c r="B3119">
        <v>40000000</v>
      </c>
      <c r="C3119" s="21">
        <f t="shared" si="48"/>
        <v>-1456527</v>
      </c>
      <c r="D3119" t="s">
        <v>9140</v>
      </c>
    </row>
    <row r="3120" spans="1:4" x14ac:dyDescent="0.3">
      <c r="A3120">
        <v>4542775</v>
      </c>
      <c r="B3120">
        <v>6000000</v>
      </c>
      <c r="C3120" s="21">
        <f t="shared" si="48"/>
        <v>-1457225</v>
      </c>
      <c r="D3120" t="s">
        <v>11336</v>
      </c>
    </row>
    <row r="3121" spans="1:4" x14ac:dyDescent="0.3">
      <c r="A3121">
        <v>54540525</v>
      </c>
      <c r="B3121">
        <v>56000000</v>
      </c>
      <c r="C3121" s="21">
        <f t="shared" si="48"/>
        <v>-1459475</v>
      </c>
      <c r="D3121" t="s">
        <v>9696</v>
      </c>
    </row>
    <row r="3122" spans="1:4" x14ac:dyDescent="0.3">
      <c r="A3122">
        <v>23527955</v>
      </c>
      <c r="B3122">
        <v>25000000</v>
      </c>
      <c r="C3122" s="21">
        <f t="shared" si="48"/>
        <v>-1472045</v>
      </c>
      <c r="D3122" t="s">
        <v>9786</v>
      </c>
    </row>
    <row r="3123" spans="1:4" x14ac:dyDescent="0.3">
      <c r="A3123">
        <v>17580</v>
      </c>
      <c r="B3123">
        <v>1500000</v>
      </c>
      <c r="C3123" s="21">
        <f t="shared" si="48"/>
        <v>-1482420</v>
      </c>
      <c r="D3123" t="s">
        <v>11970</v>
      </c>
    </row>
    <row r="3124" spans="1:4" x14ac:dyDescent="0.3">
      <c r="A3124">
        <v>3478</v>
      </c>
      <c r="B3124">
        <v>1500000</v>
      </c>
      <c r="C3124" s="21">
        <f t="shared" si="48"/>
        <v>-1496522</v>
      </c>
      <c r="D3124" t="s">
        <v>12087</v>
      </c>
    </row>
    <row r="3125" spans="1:4" x14ac:dyDescent="0.3">
      <c r="A3125">
        <v>1521</v>
      </c>
      <c r="B3125">
        <v>1500000</v>
      </c>
      <c r="C3125" s="21">
        <f t="shared" si="48"/>
        <v>-1498479</v>
      </c>
      <c r="D3125" t="s">
        <v>12115</v>
      </c>
    </row>
    <row r="3126" spans="1:4" x14ac:dyDescent="0.3">
      <c r="A3126">
        <v>11501093</v>
      </c>
      <c r="B3126">
        <v>13000000</v>
      </c>
      <c r="C3126" s="21">
        <f t="shared" si="48"/>
        <v>-1498907</v>
      </c>
      <c r="D3126" t="s">
        <v>10811</v>
      </c>
    </row>
    <row r="3127" spans="1:4" x14ac:dyDescent="0.3">
      <c r="A3127">
        <v>703</v>
      </c>
      <c r="B3127">
        <v>1500000</v>
      </c>
      <c r="C3127" s="21">
        <f t="shared" si="48"/>
        <v>-1499297</v>
      </c>
      <c r="D3127" t="s">
        <v>12244</v>
      </c>
    </row>
    <row r="3128" spans="1:4" x14ac:dyDescent="0.3">
      <c r="A3128">
        <v>792966</v>
      </c>
      <c r="B3128">
        <v>2300000</v>
      </c>
      <c r="C3128" s="21">
        <f t="shared" si="48"/>
        <v>-1507034</v>
      </c>
      <c r="D3128" t="s">
        <v>11915</v>
      </c>
    </row>
    <row r="3129" spans="1:4" x14ac:dyDescent="0.3">
      <c r="A3129">
        <v>183490</v>
      </c>
      <c r="B3129">
        <v>1700000</v>
      </c>
      <c r="C3129" s="21">
        <f t="shared" si="48"/>
        <v>-1516510</v>
      </c>
      <c r="D3129" t="s">
        <v>12086</v>
      </c>
    </row>
    <row r="3130" spans="1:4" x14ac:dyDescent="0.3">
      <c r="A3130">
        <v>8460995</v>
      </c>
      <c r="B3130">
        <v>10000000</v>
      </c>
      <c r="C3130" s="21">
        <f t="shared" si="48"/>
        <v>-1539005</v>
      </c>
      <c r="D3130" t="s">
        <v>10915</v>
      </c>
    </row>
    <row r="3131" spans="1:4" x14ac:dyDescent="0.3">
      <c r="A3131">
        <v>1247453</v>
      </c>
      <c r="B3131">
        <v>2800000</v>
      </c>
      <c r="C3131" s="21">
        <f t="shared" si="48"/>
        <v>-1552547</v>
      </c>
      <c r="D3131" t="s">
        <v>11529</v>
      </c>
    </row>
    <row r="3132" spans="1:4" x14ac:dyDescent="0.3">
      <c r="A3132">
        <v>39659</v>
      </c>
      <c r="B3132">
        <v>1600000</v>
      </c>
      <c r="C3132" s="21">
        <f t="shared" si="48"/>
        <v>-1560341</v>
      </c>
      <c r="D3132" t="s">
        <v>12164</v>
      </c>
    </row>
    <row r="3133" spans="1:4" x14ac:dyDescent="0.3">
      <c r="A3133">
        <v>5430822</v>
      </c>
      <c r="B3133">
        <v>7000000</v>
      </c>
      <c r="C3133" s="21">
        <f t="shared" si="48"/>
        <v>-1569178</v>
      </c>
      <c r="D3133" t="s">
        <v>11229</v>
      </c>
    </row>
    <row r="3134" spans="1:4" x14ac:dyDescent="0.3">
      <c r="A3134">
        <v>26893</v>
      </c>
      <c r="B3134">
        <v>1600000</v>
      </c>
      <c r="C3134" s="21">
        <f t="shared" si="48"/>
        <v>-1573107</v>
      </c>
      <c r="D3134" t="s">
        <v>12054</v>
      </c>
    </row>
    <row r="3135" spans="1:4" x14ac:dyDescent="0.3">
      <c r="A3135">
        <v>2426851</v>
      </c>
      <c r="B3135">
        <v>4000000</v>
      </c>
      <c r="C3135" s="21">
        <f t="shared" si="48"/>
        <v>-1573149</v>
      </c>
      <c r="D3135" t="s">
        <v>11618</v>
      </c>
    </row>
    <row r="3136" spans="1:4" x14ac:dyDescent="0.3">
      <c r="A3136">
        <v>33423521</v>
      </c>
      <c r="B3136">
        <v>35000000</v>
      </c>
      <c r="C3136" s="21">
        <f t="shared" si="48"/>
        <v>-1576479</v>
      </c>
      <c r="D3136" t="s">
        <v>9314</v>
      </c>
    </row>
    <row r="3137" spans="1:4" x14ac:dyDescent="0.3">
      <c r="A3137">
        <v>410241</v>
      </c>
      <c r="B3137">
        <v>2000000</v>
      </c>
      <c r="C3137" s="21">
        <f t="shared" si="48"/>
        <v>-1589759</v>
      </c>
      <c r="D3137" t="s">
        <v>11559</v>
      </c>
    </row>
    <row r="3138" spans="1:4" x14ac:dyDescent="0.3">
      <c r="A3138">
        <v>395592</v>
      </c>
      <c r="B3138">
        <v>2000000</v>
      </c>
      <c r="C3138" s="21">
        <f t="shared" ref="C3138:C3201" si="49">A3138-B3138</f>
        <v>-1604408</v>
      </c>
      <c r="D3138" t="s">
        <v>11865</v>
      </c>
    </row>
    <row r="3139" spans="1:4" x14ac:dyDescent="0.3">
      <c r="A3139">
        <v>4394936</v>
      </c>
      <c r="B3139">
        <v>6000000</v>
      </c>
      <c r="C3139" s="21">
        <f t="shared" si="49"/>
        <v>-1605064</v>
      </c>
      <c r="D3139" t="s">
        <v>11338</v>
      </c>
    </row>
    <row r="3140" spans="1:4" x14ac:dyDescent="0.3">
      <c r="A3140">
        <v>14359793</v>
      </c>
      <c r="B3140">
        <v>16000000</v>
      </c>
      <c r="C3140" s="21">
        <f t="shared" si="49"/>
        <v>-1640207</v>
      </c>
      <c r="D3140" t="s">
        <v>10078</v>
      </c>
    </row>
    <row r="3141" spans="1:4" x14ac:dyDescent="0.3">
      <c r="A3141">
        <v>33357476</v>
      </c>
      <c r="B3141">
        <v>35000000</v>
      </c>
      <c r="C3141" s="21">
        <f t="shared" si="49"/>
        <v>-1642524</v>
      </c>
      <c r="D3141" t="s">
        <v>10347</v>
      </c>
    </row>
    <row r="3142" spans="1:4" x14ac:dyDescent="0.3">
      <c r="A3142">
        <v>2580</v>
      </c>
      <c r="B3142">
        <v>1650000</v>
      </c>
      <c r="C3142" s="21">
        <f t="shared" si="49"/>
        <v>-1647420</v>
      </c>
      <c r="D3142" t="s">
        <v>12055</v>
      </c>
    </row>
    <row r="3143" spans="1:4" x14ac:dyDescent="0.3">
      <c r="A3143">
        <v>6350058</v>
      </c>
      <c r="B3143">
        <v>8000000</v>
      </c>
      <c r="C3143" s="21">
        <f t="shared" si="49"/>
        <v>-1649942</v>
      </c>
      <c r="D3143" t="s">
        <v>11135</v>
      </c>
    </row>
    <row r="3144" spans="1:4" x14ac:dyDescent="0.3">
      <c r="A3144">
        <v>2338695</v>
      </c>
      <c r="B3144">
        <v>4000000</v>
      </c>
      <c r="C3144" s="21">
        <f t="shared" si="49"/>
        <v>-1661305</v>
      </c>
      <c r="D3144" t="s">
        <v>11287</v>
      </c>
    </row>
    <row r="3145" spans="1:4" x14ac:dyDescent="0.3">
      <c r="A3145">
        <v>12282677</v>
      </c>
      <c r="B3145">
        <v>14000000</v>
      </c>
      <c r="C3145" s="21">
        <f t="shared" si="49"/>
        <v>-1717323</v>
      </c>
      <c r="D3145" t="s">
        <v>10592</v>
      </c>
    </row>
    <row r="3146" spans="1:4" x14ac:dyDescent="0.3">
      <c r="A3146">
        <v>269061</v>
      </c>
      <c r="B3146">
        <v>2000000</v>
      </c>
      <c r="C3146" s="21">
        <f t="shared" si="49"/>
        <v>-1730939</v>
      </c>
      <c r="D3146" t="s">
        <v>12377</v>
      </c>
    </row>
    <row r="3147" spans="1:4" x14ac:dyDescent="0.3">
      <c r="A3147">
        <v>48265581</v>
      </c>
      <c r="B3147">
        <v>50000000</v>
      </c>
      <c r="C3147" s="21">
        <f t="shared" si="49"/>
        <v>-1734419</v>
      </c>
      <c r="D3147" t="s">
        <v>8876</v>
      </c>
    </row>
    <row r="3148" spans="1:4" x14ac:dyDescent="0.3">
      <c r="A3148">
        <v>10725228</v>
      </c>
      <c r="B3148">
        <v>12500000</v>
      </c>
      <c r="C3148" s="21">
        <f t="shared" si="49"/>
        <v>-1774772</v>
      </c>
      <c r="D3148" t="s">
        <v>10665</v>
      </c>
    </row>
    <row r="3149" spans="1:4" x14ac:dyDescent="0.3">
      <c r="A3149">
        <v>3219029</v>
      </c>
      <c r="B3149">
        <v>5000000</v>
      </c>
      <c r="C3149" s="21">
        <f t="shared" si="49"/>
        <v>-1780971</v>
      </c>
      <c r="D3149" t="s">
        <v>11491</v>
      </c>
    </row>
    <row r="3150" spans="1:4" x14ac:dyDescent="0.3">
      <c r="A3150">
        <v>1200000</v>
      </c>
      <c r="B3150">
        <v>3000000</v>
      </c>
      <c r="C3150" s="21">
        <f t="shared" si="49"/>
        <v>-1800000</v>
      </c>
      <c r="D3150" t="s">
        <v>10650</v>
      </c>
    </row>
    <row r="3151" spans="1:4" x14ac:dyDescent="0.3">
      <c r="A3151">
        <v>10198766</v>
      </c>
      <c r="B3151">
        <v>12000000</v>
      </c>
      <c r="C3151" s="21">
        <f t="shared" si="49"/>
        <v>-1801234</v>
      </c>
      <c r="D3151" t="s">
        <v>10732</v>
      </c>
    </row>
    <row r="3152" spans="1:4" x14ac:dyDescent="0.3">
      <c r="A3152">
        <v>198407</v>
      </c>
      <c r="B3152">
        <v>2000000</v>
      </c>
      <c r="C3152" s="21">
        <f t="shared" si="49"/>
        <v>-1801593</v>
      </c>
      <c r="D3152" t="s">
        <v>11973</v>
      </c>
    </row>
    <row r="3153" spans="1:4" x14ac:dyDescent="0.3">
      <c r="A3153">
        <v>4693919</v>
      </c>
      <c r="B3153">
        <v>6500000</v>
      </c>
      <c r="C3153" s="21">
        <f t="shared" si="49"/>
        <v>-1806081</v>
      </c>
      <c r="D3153" t="s">
        <v>11333</v>
      </c>
    </row>
    <row r="3154" spans="1:4" x14ac:dyDescent="0.3">
      <c r="A3154">
        <v>379643</v>
      </c>
      <c r="B3154">
        <v>2200000</v>
      </c>
      <c r="C3154" s="21">
        <f t="shared" si="49"/>
        <v>-1820357</v>
      </c>
      <c r="D3154" t="s">
        <v>11897</v>
      </c>
    </row>
    <row r="3155" spans="1:4" x14ac:dyDescent="0.3">
      <c r="A3155">
        <v>38176892</v>
      </c>
      <c r="B3155">
        <v>40000000</v>
      </c>
      <c r="C3155" s="21">
        <f t="shared" si="49"/>
        <v>-1823108</v>
      </c>
      <c r="D3155" t="s">
        <v>9137</v>
      </c>
    </row>
    <row r="3156" spans="1:4" x14ac:dyDescent="0.3">
      <c r="A3156">
        <v>9170214</v>
      </c>
      <c r="B3156">
        <v>11000000</v>
      </c>
      <c r="C3156" s="21">
        <f t="shared" si="49"/>
        <v>-1829786</v>
      </c>
      <c r="D3156" t="s">
        <v>10813</v>
      </c>
    </row>
    <row r="3157" spans="1:4" x14ac:dyDescent="0.3">
      <c r="A3157">
        <v>48154732</v>
      </c>
      <c r="B3157">
        <v>50000000</v>
      </c>
      <c r="C3157" s="21">
        <f t="shared" si="49"/>
        <v>-1845268</v>
      </c>
      <c r="D3157" t="s">
        <v>8875</v>
      </c>
    </row>
    <row r="3158" spans="1:4" x14ac:dyDescent="0.3">
      <c r="A3158">
        <v>3629758</v>
      </c>
      <c r="B3158">
        <v>5500000</v>
      </c>
      <c r="C3158" s="21">
        <f t="shared" si="49"/>
        <v>-1870242</v>
      </c>
      <c r="D3158" t="s">
        <v>11387</v>
      </c>
    </row>
    <row r="3159" spans="1:4" x14ac:dyDescent="0.3">
      <c r="A3159">
        <v>124494</v>
      </c>
      <c r="B3159">
        <v>2000000</v>
      </c>
      <c r="C3159" s="21">
        <f t="shared" si="49"/>
        <v>-1875506</v>
      </c>
      <c r="D3159" t="s">
        <v>11960</v>
      </c>
    </row>
    <row r="3160" spans="1:4" x14ac:dyDescent="0.3">
      <c r="A3160">
        <v>8111360</v>
      </c>
      <c r="B3160">
        <v>10000000</v>
      </c>
      <c r="C3160" s="21">
        <f t="shared" si="49"/>
        <v>-1888640</v>
      </c>
      <c r="D3160" t="s">
        <v>10916</v>
      </c>
    </row>
    <row r="3161" spans="1:4" x14ac:dyDescent="0.3">
      <c r="A3161">
        <v>14108518</v>
      </c>
      <c r="B3161">
        <v>16000000</v>
      </c>
      <c r="C3161" s="21">
        <f t="shared" si="49"/>
        <v>-1891482</v>
      </c>
      <c r="D3161" t="s">
        <v>10362</v>
      </c>
    </row>
    <row r="3162" spans="1:4" x14ac:dyDescent="0.3">
      <c r="A3162">
        <v>38105077</v>
      </c>
      <c r="B3162">
        <v>40000000</v>
      </c>
      <c r="C3162" s="21">
        <f t="shared" si="49"/>
        <v>-1894923</v>
      </c>
      <c r="D3162" t="s">
        <v>8893</v>
      </c>
    </row>
    <row r="3163" spans="1:4" x14ac:dyDescent="0.3">
      <c r="A3163">
        <v>99147</v>
      </c>
      <c r="B3163">
        <v>2000000</v>
      </c>
      <c r="C3163" s="21">
        <f t="shared" si="49"/>
        <v>-1900853</v>
      </c>
      <c r="D3163" t="s">
        <v>11502</v>
      </c>
    </row>
    <row r="3164" spans="1:4" x14ac:dyDescent="0.3">
      <c r="A3164">
        <v>3093491</v>
      </c>
      <c r="B3164">
        <v>5000000</v>
      </c>
      <c r="C3164" s="21">
        <f t="shared" si="49"/>
        <v>-1906509</v>
      </c>
      <c r="D3164" t="s">
        <v>10966</v>
      </c>
    </row>
    <row r="3165" spans="1:4" x14ac:dyDescent="0.3">
      <c r="A3165">
        <v>92401</v>
      </c>
      <c r="B3165">
        <v>2000000</v>
      </c>
      <c r="C3165" s="21">
        <f t="shared" si="49"/>
        <v>-1907599</v>
      </c>
      <c r="D3165" t="s">
        <v>12038</v>
      </c>
    </row>
    <row r="3166" spans="1:4" x14ac:dyDescent="0.3">
      <c r="A3166">
        <v>38087756</v>
      </c>
      <c r="B3166">
        <v>40000000</v>
      </c>
      <c r="C3166" s="21">
        <f t="shared" si="49"/>
        <v>-1912244</v>
      </c>
      <c r="D3166" t="s">
        <v>9132</v>
      </c>
    </row>
    <row r="3167" spans="1:4" x14ac:dyDescent="0.3">
      <c r="A3167">
        <v>18081626</v>
      </c>
      <c r="B3167">
        <v>20000000</v>
      </c>
      <c r="C3167" s="21">
        <f t="shared" si="49"/>
        <v>-1918374</v>
      </c>
      <c r="D3167" t="s">
        <v>10069</v>
      </c>
    </row>
    <row r="3168" spans="1:4" x14ac:dyDescent="0.3">
      <c r="A3168">
        <v>8070311</v>
      </c>
      <c r="B3168">
        <v>10000000</v>
      </c>
      <c r="C3168" s="21">
        <f t="shared" si="49"/>
        <v>-1929689</v>
      </c>
      <c r="D3168" t="s">
        <v>10913</v>
      </c>
    </row>
    <row r="3169" spans="1:4" x14ac:dyDescent="0.3">
      <c r="A3169">
        <v>13060843</v>
      </c>
      <c r="B3169">
        <v>15000000</v>
      </c>
      <c r="C3169" s="21">
        <f t="shared" si="49"/>
        <v>-1939157</v>
      </c>
      <c r="D3169" t="s">
        <v>11550</v>
      </c>
    </row>
    <row r="3170" spans="1:4" x14ac:dyDescent="0.3">
      <c r="A3170">
        <v>52166</v>
      </c>
      <c r="B3170">
        <v>2000000</v>
      </c>
      <c r="C3170" s="21">
        <f t="shared" si="49"/>
        <v>-1947834</v>
      </c>
      <c r="D3170" t="s">
        <v>12088</v>
      </c>
    </row>
    <row r="3171" spans="1:4" x14ac:dyDescent="0.3">
      <c r="A3171">
        <v>3049135</v>
      </c>
      <c r="B3171">
        <v>5000000</v>
      </c>
      <c r="C3171" s="21">
        <f t="shared" si="49"/>
        <v>-1950865</v>
      </c>
      <c r="D3171" t="s">
        <v>11482</v>
      </c>
    </row>
    <row r="3172" spans="1:4" x14ac:dyDescent="0.3">
      <c r="A3172">
        <v>548712</v>
      </c>
      <c r="B3172">
        <v>2500000</v>
      </c>
      <c r="C3172" s="21">
        <f t="shared" si="49"/>
        <v>-1951288</v>
      </c>
      <c r="D3172" t="s">
        <v>12213</v>
      </c>
    </row>
    <row r="3173" spans="1:4" x14ac:dyDescent="0.3">
      <c r="A3173">
        <v>13034417</v>
      </c>
      <c r="B3173">
        <v>15000000</v>
      </c>
      <c r="C3173" s="21">
        <f t="shared" si="49"/>
        <v>-1965583</v>
      </c>
      <c r="D3173" t="s">
        <v>10471</v>
      </c>
    </row>
    <row r="3174" spans="1:4" x14ac:dyDescent="0.3">
      <c r="A3174">
        <v>1028658</v>
      </c>
      <c r="B3174">
        <v>3000000</v>
      </c>
      <c r="C3174" s="21">
        <f t="shared" si="49"/>
        <v>-1971342</v>
      </c>
      <c r="D3174" t="s">
        <v>12005</v>
      </c>
    </row>
    <row r="3175" spans="1:4" x14ac:dyDescent="0.3">
      <c r="A3175">
        <v>7680</v>
      </c>
      <c r="B3175">
        <v>2000000</v>
      </c>
      <c r="C3175" s="21">
        <f t="shared" si="49"/>
        <v>-1992320</v>
      </c>
      <c r="D3175" t="s">
        <v>11720</v>
      </c>
    </row>
    <row r="3176" spans="1:4" x14ac:dyDescent="0.3">
      <c r="A3176">
        <v>13005485</v>
      </c>
      <c r="B3176">
        <v>15000000</v>
      </c>
      <c r="C3176" s="21">
        <f t="shared" si="49"/>
        <v>-1994515</v>
      </c>
      <c r="D3176" t="s">
        <v>10333</v>
      </c>
    </row>
    <row r="3177" spans="1:4" x14ac:dyDescent="0.3">
      <c r="A3177">
        <v>4958</v>
      </c>
      <c r="B3177">
        <v>2000000</v>
      </c>
      <c r="C3177" s="21">
        <f t="shared" si="49"/>
        <v>-1995042</v>
      </c>
      <c r="D3177" t="s">
        <v>11978</v>
      </c>
    </row>
    <row r="3178" spans="1:4" x14ac:dyDescent="0.3">
      <c r="A3178">
        <v>2436</v>
      </c>
      <c r="B3178">
        <v>2000000</v>
      </c>
      <c r="C3178" s="21">
        <f t="shared" si="49"/>
        <v>-1997564</v>
      </c>
      <c r="D3178" t="s">
        <v>11992</v>
      </c>
    </row>
    <row r="3179" spans="1:4" x14ac:dyDescent="0.3">
      <c r="A3179">
        <v>13998282</v>
      </c>
      <c r="B3179">
        <v>16000000</v>
      </c>
      <c r="C3179" s="21">
        <f t="shared" si="49"/>
        <v>-2001718</v>
      </c>
      <c r="D3179" t="s">
        <v>10202</v>
      </c>
    </row>
    <row r="3180" spans="1:4" x14ac:dyDescent="0.3">
      <c r="A3180">
        <v>10996440</v>
      </c>
      <c r="B3180">
        <v>13000000</v>
      </c>
      <c r="C3180" s="21">
        <f t="shared" si="49"/>
        <v>-2003560</v>
      </c>
      <c r="D3180" t="s">
        <v>10630</v>
      </c>
    </row>
    <row r="3181" spans="1:4" x14ac:dyDescent="0.3">
      <c r="A3181">
        <v>25977365</v>
      </c>
      <c r="B3181">
        <v>28000000</v>
      </c>
      <c r="C3181" s="21">
        <f t="shared" si="49"/>
        <v>-2022635</v>
      </c>
      <c r="D3181" t="s">
        <v>9679</v>
      </c>
    </row>
    <row r="3182" spans="1:4" x14ac:dyDescent="0.3">
      <c r="A3182">
        <v>13571817</v>
      </c>
      <c r="B3182">
        <v>15600000</v>
      </c>
      <c r="C3182" s="21">
        <f t="shared" si="49"/>
        <v>-2028183</v>
      </c>
      <c r="D3182" t="s">
        <v>10385</v>
      </c>
    </row>
    <row r="3183" spans="1:4" x14ac:dyDescent="0.3">
      <c r="A3183">
        <v>13960203</v>
      </c>
      <c r="B3183">
        <v>16000000</v>
      </c>
      <c r="C3183" s="21">
        <f t="shared" si="49"/>
        <v>-2039797</v>
      </c>
      <c r="D3183" t="s">
        <v>10725</v>
      </c>
    </row>
    <row r="3184" spans="1:4" x14ac:dyDescent="0.3">
      <c r="A3184">
        <v>24944213</v>
      </c>
      <c r="B3184">
        <v>27000000</v>
      </c>
      <c r="C3184" s="21">
        <f t="shared" si="49"/>
        <v>-2055787</v>
      </c>
      <c r="D3184" t="s">
        <v>9777</v>
      </c>
    </row>
    <row r="3185" spans="1:4" x14ac:dyDescent="0.3">
      <c r="A3185">
        <v>13922211</v>
      </c>
      <c r="B3185">
        <v>16000000</v>
      </c>
      <c r="C3185" s="21">
        <f t="shared" si="49"/>
        <v>-2077789</v>
      </c>
      <c r="D3185" t="s">
        <v>10377</v>
      </c>
    </row>
    <row r="3186" spans="1:4" x14ac:dyDescent="0.3">
      <c r="A3186">
        <v>13920741</v>
      </c>
      <c r="B3186">
        <v>16000000</v>
      </c>
      <c r="C3186" s="21">
        <f t="shared" si="49"/>
        <v>-2079259</v>
      </c>
      <c r="D3186" t="s">
        <v>9804</v>
      </c>
    </row>
    <row r="3187" spans="1:4" x14ac:dyDescent="0.3">
      <c r="A3187">
        <v>104257</v>
      </c>
      <c r="B3187">
        <v>2200000</v>
      </c>
      <c r="C3187" s="21">
        <f t="shared" si="49"/>
        <v>-2095743</v>
      </c>
      <c r="D3187" t="s">
        <v>11712</v>
      </c>
    </row>
    <row r="3188" spans="1:4" x14ac:dyDescent="0.3">
      <c r="A3188">
        <v>3330</v>
      </c>
      <c r="B3188">
        <v>2100000</v>
      </c>
      <c r="C3188" s="21">
        <f t="shared" si="49"/>
        <v>-2096670</v>
      </c>
      <c r="D3188" t="s">
        <v>11908</v>
      </c>
    </row>
    <row r="3189" spans="1:4" x14ac:dyDescent="0.3">
      <c r="A3189">
        <v>322157</v>
      </c>
      <c r="B3189">
        <v>2500000</v>
      </c>
      <c r="C3189" s="21">
        <f t="shared" si="49"/>
        <v>-2177843</v>
      </c>
      <c r="D3189" t="s">
        <v>11876</v>
      </c>
    </row>
    <row r="3190" spans="1:4" x14ac:dyDescent="0.3">
      <c r="A3190">
        <v>17804273</v>
      </c>
      <c r="B3190">
        <v>20000000</v>
      </c>
      <c r="C3190" s="21">
        <f t="shared" si="49"/>
        <v>-2195727</v>
      </c>
      <c r="D3190" t="s">
        <v>11035</v>
      </c>
    </row>
    <row r="3191" spans="1:4" x14ac:dyDescent="0.3">
      <c r="A3191">
        <v>17803796</v>
      </c>
      <c r="B3191">
        <v>20000000</v>
      </c>
      <c r="C3191" s="21">
        <f t="shared" si="49"/>
        <v>-2196204</v>
      </c>
      <c r="D3191" t="s">
        <v>10066</v>
      </c>
    </row>
    <row r="3192" spans="1:4" x14ac:dyDescent="0.3">
      <c r="A3192">
        <v>12801190</v>
      </c>
      <c r="B3192">
        <v>15000000</v>
      </c>
      <c r="C3192" s="21">
        <f t="shared" si="49"/>
        <v>-2198810</v>
      </c>
      <c r="D3192" t="s">
        <v>10468</v>
      </c>
    </row>
    <row r="3193" spans="1:4" x14ac:dyDescent="0.3">
      <c r="A3193">
        <v>52799004</v>
      </c>
      <c r="B3193">
        <v>55000000</v>
      </c>
      <c r="C3193" s="21">
        <f t="shared" si="49"/>
        <v>-2200996</v>
      </c>
      <c r="D3193" t="s">
        <v>9486</v>
      </c>
    </row>
    <row r="3194" spans="1:4" x14ac:dyDescent="0.3">
      <c r="A3194">
        <v>19783777</v>
      </c>
      <c r="B3194">
        <v>22000000</v>
      </c>
      <c r="C3194" s="21">
        <f t="shared" si="49"/>
        <v>-2216223</v>
      </c>
      <c r="D3194" t="s">
        <v>9933</v>
      </c>
    </row>
    <row r="3195" spans="1:4" x14ac:dyDescent="0.3">
      <c r="A3195">
        <v>7764027</v>
      </c>
      <c r="B3195">
        <v>10000000</v>
      </c>
      <c r="C3195" s="21">
        <f t="shared" si="49"/>
        <v>-2235973</v>
      </c>
      <c r="D3195" t="s">
        <v>10927</v>
      </c>
    </row>
    <row r="3196" spans="1:4" x14ac:dyDescent="0.3">
      <c r="A3196">
        <v>20763013</v>
      </c>
      <c r="B3196">
        <v>23000000</v>
      </c>
      <c r="C3196" s="21">
        <f t="shared" si="49"/>
        <v>-2236987</v>
      </c>
      <c r="D3196" t="s">
        <v>9895</v>
      </c>
    </row>
    <row r="3197" spans="1:4" x14ac:dyDescent="0.3">
      <c r="A3197">
        <v>37752931</v>
      </c>
      <c r="B3197">
        <v>40000000</v>
      </c>
      <c r="C3197" s="21">
        <f t="shared" si="49"/>
        <v>-2247069</v>
      </c>
      <c r="D3197" t="s">
        <v>9133</v>
      </c>
    </row>
    <row r="3198" spans="1:4" x14ac:dyDescent="0.3">
      <c r="A3198">
        <v>178739</v>
      </c>
      <c r="B3198">
        <v>2450000</v>
      </c>
      <c r="C3198" s="21">
        <f t="shared" si="49"/>
        <v>-2271261</v>
      </c>
      <c r="D3198" t="s">
        <v>11887</v>
      </c>
    </row>
    <row r="3199" spans="1:4" x14ac:dyDescent="0.3">
      <c r="A3199">
        <v>4720371</v>
      </c>
      <c r="B3199">
        <v>7000000</v>
      </c>
      <c r="C3199" s="21">
        <f t="shared" si="49"/>
        <v>-2279629</v>
      </c>
      <c r="D3199" t="s">
        <v>11230</v>
      </c>
    </row>
    <row r="3200" spans="1:4" x14ac:dyDescent="0.3">
      <c r="A3200">
        <v>2711210</v>
      </c>
      <c r="B3200">
        <v>5000000</v>
      </c>
      <c r="C3200" s="21">
        <f t="shared" si="49"/>
        <v>-2288790</v>
      </c>
      <c r="D3200" t="s">
        <v>11484</v>
      </c>
    </row>
    <row r="3201" spans="1:4" x14ac:dyDescent="0.3">
      <c r="A3201">
        <v>7927</v>
      </c>
      <c r="B3201">
        <v>2300000</v>
      </c>
      <c r="C3201" s="21">
        <f t="shared" si="49"/>
        <v>-2292073</v>
      </c>
      <c r="D3201" t="s">
        <v>11987</v>
      </c>
    </row>
    <row r="3202" spans="1:4" x14ac:dyDescent="0.3">
      <c r="A3202">
        <v>703002</v>
      </c>
      <c r="B3202">
        <v>3000000</v>
      </c>
      <c r="C3202" s="21">
        <f t="shared" ref="C3202:C3265" si="50">A3202-B3202</f>
        <v>-2296998</v>
      </c>
      <c r="D3202" t="s">
        <v>11787</v>
      </c>
    </row>
    <row r="3203" spans="1:4" x14ac:dyDescent="0.3">
      <c r="A3203">
        <v>12701880</v>
      </c>
      <c r="B3203">
        <v>15000000</v>
      </c>
      <c r="C3203" s="21">
        <f t="shared" si="50"/>
        <v>-2298120</v>
      </c>
      <c r="D3203" t="s">
        <v>10466</v>
      </c>
    </row>
    <row r="3204" spans="1:4" x14ac:dyDescent="0.3">
      <c r="A3204">
        <v>7691700</v>
      </c>
      <c r="B3204">
        <v>10000000</v>
      </c>
      <c r="C3204" s="21">
        <f t="shared" si="50"/>
        <v>-2308300</v>
      </c>
      <c r="D3204" t="s">
        <v>10536</v>
      </c>
    </row>
    <row r="3205" spans="1:4" x14ac:dyDescent="0.3">
      <c r="A3205">
        <v>475000</v>
      </c>
      <c r="B3205">
        <v>2800000</v>
      </c>
      <c r="C3205" s="21">
        <f t="shared" si="50"/>
        <v>-2325000</v>
      </c>
      <c r="D3205" t="s">
        <v>11843</v>
      </c>
    </row>
    <row r="3206" spans="1:4" x14ac:dyDescent="0.3">
      <c r="A3206">
        <v>173783</v>
      </c>
      <c r="B3206">
        <v>2500000</v>
      </c>
      <c r="C3206" s="21">
        <f t="shared" si="50"/>
        <v>-2326217</v>
      </c>
      <c r="D3206" t="s">
        <v>11869</v>
      </c>
    </row>
    <row r="3207" spans="1:4" x14ac:dyDescent="0.3">
      <c r="A3207">
        <v>118666</v>
      </c>
      <c r="B3207">
        <v>2500000</v>
      </c>
      <c r="C3207" s="21">
        <f t="shared" si="50"/>
        <v>-2381334</v>
      </c>
      <c r="D3207" t="s">
        <v>11870</v>
      </c>
    </row>
    <row r="3208" spans="1:4" x14ac:dyDescent="0.3">
      <c r="A3208">
        <v>5100000</v>
      </c>
      <c r="B3208">
        <v>7500000</v>
      </c>
      <c r="C3208" s="21">
        <f t="shared" si="50"/>
        <v>-2400000</v>
      </c>
      <c r="D3208" t="s">
        <v>11172</v>
      </c>
    </row>
    <row r="3209" spans="1:4" x14ac:dyDescent="0.3">
      <c r="A3209">
        <v>99851</v>
      </c>
      <c r="B3209">
        <v>2500000</v>
      </c>
      <c r="C3209" s="21">
        <f t="shared" si="50"/>
        <v>-2400149</v>
      </c>
      <c r="D3209" t="s">
        <v>11872</v>
      </c>
    </row>
    <row r="3210" spans="1:4" x14ac:dyDescent="0.3">
      <c r="A3210">
        <v>92191</v>
      </c>
      <c r="B3210">
        <v>2500000</v>
      </c>
      <c r="C3210" s="21">
        <f t="shared" si="50"/>
        <v>-2407809</v>
      </c>
      <c r="D3210" t="s">
        <v>11562</v>
      </c>
    </row>
    <row r="3211" spans="1:4" x14ac:dyDescent="0.3">
      <c r="A3211">
        <v>3588432</v>
      </c>
      <c r="B3211">
        <v>6000000</v>
      </c>
      <c r="C3211" s="21">
        <f t="shared" si="50"/>
        <v>-2411568</v>
      </c>
      <c r="D3211" t="s">
        <v>11337</v>
      </c>
    </row>
    <row r="3212" spans="1:4" x14ac:dyDescent="0.3">
      <c r="A3212">
        <v>75727</v>
      </c>
      <c r="B3212">
        <v>2500000</v>
      </c>
      <c r="C3212" s="21">
        <f t="shared" si="50"/>
        <v>-2424273</v>
      </c>
      <c r="D3212" t="s">
        <v>11875</v>
      </c>
    </row>
    <row r="3213" spans="1:4" x14ac:dyDescent="0.3">
      <c r="A3213">
        <v>7574066</v>
      </c>
      <c r="B3213">
        <v>10000000</v>
      </c>
      <c r="C3213" s="21">
        <f t="shared" si="50"/>
        <v>-2425934</v>
      </c>
      <c r="D3213" t="s">
        <v>10947</v>
      </c>
    </row>
    <row r="3214" spans="1:4" x14ac:dyDescent="0.3">
      <c r="A3214">
        <v>71904</v>
      </c>
      <c r="B3214">
        <v>2500000</v>
      </c>
      <c r="C3214" s="21">
        <f t="shared" si="50"/>
        <v>-2428096</v>
      </c>
      <c r="D3214" t="s">
        <v>11871</v>
      </c>
    </row>
    <row r="3215" spans="1:4" x14ac:dyDescent="0.3">
      <c r="A3215">
        <v>13569248</v>
      </c>
      <c r="B3215">
        <v>16000000</v>
      </c>
      <c r="C3215" s="21">
        <f t="shared" si="50"/>
        <v>-2430752</v>
      </c>
      <c r="D3215" t="s">
        <v>11077</v>
      </c>
    </row>
    <row r="3216" spans="1:4" x14ac:dyDescent="0.3">
      <c r="A3216">
        <v>64359</v>
      </c>
      <c r="B3216">
        <v>2500000</v>
      </c>
      <c r="C3216" s="21">
        <f t="shared" si="50"/>
        <v>-2435641</v>
      </c>
      <c r="D3216" t="s">
        <v>11637</v>
      </c>
    </row>
    <row r="3217" spans="1:4" x14ac:dyDescent="0.3">
      <c r="A3217">
        <v>7563670</v>
      </c>
      <c r="B3217">
        <v>10000000</v>
      </c>
      <c r="C3217" s="21">
        <f t="shared" si="50"/>
        <v>-2436330</v>
      </c>
      <c r="D3217" t="s">
        <v>10918</v>
      </c>
    </row>
    <row r="3218" spans="1:4" x14ac:dyDescent="0.3">
      <c r="A3218">
        <v>15561627</v>
      </c>
      <c r="B3218">
        <v>18000000</v>
      </c>
      <c r="C3218" s="21">
        <f t="shared" si="50"/>
        <v>-2438373</v>
      </c>
      <c r="D3218" t="s">
        <v>10235</v>
      </c>
    </row>
    <row r="3219" spans="1:4" x14ac:dyDescent="0.3">
      <c r="A3219">
        <v>37553932</v>
      </c>
      <c r="B3219">
        <v>40000000</v>
      </c>
      <c r="C3219" s="21">
        <f t="shared" si="50"/>
        <v>-2446068</v>
      </c>
      <c r="D3219" t="s">
        <v>9309</v>
      </c>
    </row>
    <row r="3220" spans="1:4" x14ac:dyDescent="0.3">
      <c r="A3220">
        <v>47553512</v>
      </c>
      <c r="B3220">
        <v>50000000</v>
      </c>
      <c r="C3220" s="21">
        <f t="shared" si="50"/>
        <v>-2446488</v>
      </c>
      <c r="D3220" t="s">
        <v>8881</v>
      </c>
    </row>
    <row r="3221" spans="1:4" x14ac:dyDescent="0.3">
      <c r="A3221">
        <v>12549485</v>
      </c>
      <c r="B3221">
        <v>15000000</v>
      </c>
      <c r="C3221" s="21">
        <f t="shared" si="50"/>
        <v>-2450515</v>
      </c>
      <c r="D3221" t="s">
        <v>10469</v>
      </c>
    </row>
    <row r="3222" spans="1:4" x14ac:dyDescent="0.3">
      <c r="A3222">
        <v>6047856</v>
      </c>
      <c r="B3222">
        <v>8500000</v>
      </c>
      <c r="C3222" s="21">
        <f t="shared" si="50"/>
        <v>-2452144</v>
      </c>
      <c r="D3222" t="s">
        <v>11043</v>
      </c>
    </row>
    <row r="3223" spans="1:4" x14ac:dyDescent="0.3">
      <c r="A3223">
        <v>17529157</v>
      </c>
      <c r="B3223">
        <v>20000000</v>
      </c>
      <c r="C3223" s="21">
        <f t="shared" si="50"/>
        <v>-2470843</v>
      </c>
      <c r="D3223" t="s">
        <v>10067</v>
      </c>
    </row>
    <row r="3224" spans="1:4" x14ac:dyDescent="0.3">
      <c r="A3224">
        <v>32519322</v>
      </c>
      <c r="B3224">
        <v>35000000</v>
      </c>
      <c r="C3224" s="21">
        <f t="shared" si="50"/>
        <v>-2480678</v>
      </c>
      <c r="D3224" t="s">
        <v>9315</v>
      </c>
    </row>
    <row r="3225" spans="1:4" x14ac:dyDescent="0.3">
      <c r="A3225">
        <v>17518220</v>
      </c>
      <c r="B3225">
        <v>20000000</v>
      </c>
      <c r="C3225" s="21">
        <f t="shared" si="50"/>
        <v>-2481780</v>
      </c>
      <c r="D3225" t="s">
        <v>10070</v>
      </c>
    </row>
    <row r="3226" spans="1:4" x14ac:dyDescent="0.3">
      <c r="A3226">
        <v>7002255</v>
      </c>
      <c r="B3226">
        <v>9500000</v>
      </c>
      <c r="C3226" s="21">
        <f t="shared" si="50"/>
        <v>-2497745</v>
      </c>
      <c r="D3226" t="s">
        <v>11928</v>
      </c>
    </row>
    <row r="3227" spans="1:4" x14ac:dyDescent="0.3">
      <c r="A3227">
        <v>4000304</v>
      </c>
      <c r="B3227">
        <v>6500000</v>
      </c>
      <c r="C3227" s="21">
        <f t="shared" si="50"/>
        <v>-2499696</v>
      </c>
      <c r="D3227" t="s">
        <v>11286</v>
      </c>
    </row>
    <row r="3228" spans="1:4" x14ac:dyDescent="0.3">
      <c r="A3228">
        <v>22466994</v>
      </c>
      <c r="B3228">
        <v>25000000</v>
      </c>
      <c r="C3228" s="21">
        <f t="shared" si="50"/>
        <v>-2533006</v>
      </c>
      <c r="D3228" t="s">
        <v>9788</v>
      </c>
    </row>
    <row r="3229" spans="1:4" x14ac:dyDescent="0.3">
      <c r="A3229">
        <v>3064356</v>
      </c>
      <c r="B3229">
        <v>5600000</v>
      </c>
      <c r="C3229" s="21">
        <f t="shared" si="50"/>
        <v>-2535644</v>
      </c>
      <c r="D3229" t="s">
        <v>11374</v>
      </c>
    </row>
    <row r="3230" spans="1:4" x14ac:dyDescent="0.3">
      <c r="A3230">
        <v>2445646</v>
      </c>
      <c r="B3230">
        <v>5000000</v>
      </c>
      <c r="C3230" s="21">
        <f t="shared" si="50"/>
        <v>-2554354</v>
      </c>
      <c r="D3230" t="s">
        <v>11488</v>
      </c>
    </row>
    <row r="3231" spans="1:4" x14ac:dyDescent="0.3">
      <c r="A3231">
        <v>19445217</v>
      </c>
      <c r="B3231">
        <v>22000000</v>
      </c>
      <c r="C3231" s="21">
        <f t="shared" si="50"/>
        <v>-2554783</v>
      </c>
      <c r="D3231" t="s">
        <v>9914</v>
      </c>
    </row>
    <row r="3232" spans="1:4" x14ac:dyDescent="0.3">
      <c r="A3232">
        <v>19445217</v>
      </c>
      <c r="B3232">
        <v>22000000</v>
      </c>
      <c r="C3232" s="21">
        <f t="shared" si="50"/>
        <v>-2554783</v>
      </c>
      <c r="D3232" t="s">
        <v>9954</v>
      </c>
    </row>
    <row r="3233" spans="1:4" x14ac:dyDescent="0.3">
      <c r="A3233">
        <v>19445217</v>
      </c>
      <c r="B3233">
        <v>22000000</v>
      </c>
      <c r="C3233" s="21">
        <f t="shared" si="50"/>
        <v>-2554783</v>
      </c>
      <c r="D3233" t="s">
        <v>11154</v>
      </c>
    </row>
    <row r="3234" spans="1:4" x14ac:dyDescent="0.3">
      <c r="A3234">
        <v>38108</v>
      </c>
      <c r="B3234">
        <v>2600000</v>
      </c>
      <c r="C3234" s="21">
        <f t="shared" si="50"/>
        <v>-2561892</v>
      </c>
      <c r="D3234" t="s">
        <v>11845</v>
      </c>
    </row>
    <row r="3235" spans="1:4" x14ac:dyDescent="0.3">
      <c r="A3235">
        <v>11433134</v>
      </c>
      <c r="B3235">
        <v>14000000</v>
      </c>
      <c r="C3235" s="21">
        <f t="shared" si="50"/>
        <v>-2566866</v>
      </c>
      <c r="D3235" t="s">
        <v>10731</v>
      </c>
    </row>
    <row r="3236" spans="1:4" x14ac:dyDescent="0.3">
      <c r="A3236">
        <v>3432342</v>
      </c>
      <c r="B3236">
        <v>6000000</v>
      </c>
      <c r="C3236" s="21">
        <f t="shared" si="50"/>
        <v>-2567658</v>
      </c>
      <c r="D3236" t="s">
        <v>11466</v>
      </c>
    </row>
    <row r="3237" spans="1:4" x14ac:dyDescent="0.3">
      <c r="A3237">
        <v>418268</v>
      </c>
      <c r="B3237">
        <v>3000000</v>
      </c>
      <c r="C3237" s="21">
        <f t="shared" si="50"/>
        <v>-2581732</v>
      </c>
      <c r="D3237" t="s">
        <v>11792</v>
      </c>
    </row>
    <row r="3238" spans="1:4" x14ac:dyDescent="0.3">
      <c r="A3238">
        <v>95016</v>
      </c>
      <c r="B3238">
        <v>2700000</v>
      </c>
      <c r="C3238" s="21">
        <f t="shared" si="50"/>
        <v>-2604984</v>
      </c>
      <c r="D3238" t="s">
        <v>11795</v>
      </c>
    </row>
    <row r="3239" spans="1:4" x14ac:dyDescent="0.3">
      <c r="A3239">
        <v>886410</v>
      </c>
      <c r="B3239">
        <v>3500000</v>
      </c>
      <c r="C3239" s="21">
        <f t="shared" si="50"/>
        <v>-2613590</v>
      </c>
      <c r="D3239" t="s">
        <v>11690</v>
      </c>
    </row>
    <row r="3240" spans="1:4" x14ac:dyDescent="0.3">
      <c r="A3240">
        <v>37371385</v>
      </c>
      <c r="B3240">
        <v>40000000</v>
      </c>
      <c r="C3240" s="21">
        <f t="shared" si="50"/>
        <v>-2628615</v>
      </c>
      <c r="D3240" t="s">
        <v>9135</v>
      </c>
    </row>
    <row r="3241" spans="1:4" x14ac:dyDescent="0.3">
      <c r="A3241">
        <v>19351569</v>
      </c>
      <c r="B3241">
        <v>22000000</v>
      </c>
      <c r="C3241" s="21">
        <f t="shared" si="50"/>
        <v>-2648431</v>
      </c>
      <c r="D3241" t="s">
        <v>9926</v>
      </c>
    </row>
    <row r="3242" spans="1:4" x14ac:dyDescent="0.3">
      <c r="A3242">
        <v>1325073</v>
      </c>
      <c r="B3242">
        <v>4000000</v>
      </c>
      <c r="C3242" s="21">
        <f t="shared" si="50"/>
        <v>-2674927</v>
      </c>
      <c r="D3242" t="s">
        <v>11619</v>
      </c>
    </row>
    <row r="3243" spans="1:4" x14ac:dyDescent="0.3">
      <c r="A3243">
        <v>302204</v>
      </c>
      <c r="B3243">
        <v>3000000</v>
      </c>
      <c r="C3243" s="21">
        <f t="shared" si="50"/>
        <v>-2697796</v>
      </c>
      <c r="D3243" t="s">
        <v>11630</v>
      </c>
    </row>
    <row r="3244" spans="1:4" x14ac:dyDescent="0.3">
      <c r="A3244">
        <v>1487477</v>
      </c>
      <c r="B3244">
        <v>4200000</v>
      </c>
      <c r="C3244" s="21">
        <f t="shared" si="50"/>
        <v>-2712523</v>
      </c>
      <c r="D3244" t="s">
        <v>11579</v>
      </c>
    </row>
    <row r="3245" spans="1:4" x14ac:dyDescent="0.3">
      <c r="A3245">
        <v>19283782</v>
      </c>
      <c r="B3245">
        <v>22000000</v>
      </c>
      <c r="C3245" s="21">
        <f t="shared" si="50"/>
        <v>-2716218</v>
      </c>
      <c r="D3245" t="s">
        <v>9928</v>
      </c>
    </row>
    <row r="3246" spans="1:4" x14ac:dyDescent="0.3">
      <c r="A3246">
        <v>15281286</v>
      </c>
      <c r="B3246">
        <v>18000000</v>
      </c>
      <c r="C3246" s="21">
        <f t="shared" si="50"/>
        <v>-2718714</v>
      </c>
      <c r="D3246" t="s">
        <v>10238</v>
      </c>
    </row>
    <row r="3247" spans="1:4" x14ac:dyDescent="0.3">
      <c r="A3247">
        <v>3273588</v>
      </c>
      <c r="B3247">
        <v>6000000</v>
      </c>
      <c r="C3247" s="21">
        <f t="shared" si="50"/>
        <v>-2726412</v>
      </c>
      <c r="D3247" t="s">
        <v>11340</v>
      </c>
    </row>
    <row r="3248" spans="1:4" x14ac:dyDescent="0.3">
      <c r="A3248">
        <v>6262942</v>
      </c>
      <c r="B3248">
        <v>9000000</v>
      </c>
      <c r="C3248" s="21">
        <f t="shared" si="50"/>
        <v>-2737058</v>
      </c>
      <c r="D3248" t="s">
        <v>11084</v>
      </c>
    </row>
    <row r="3249" spans="1:4" x14ac:dyDescent="0.3">
      <c r="A3249">
        <v>23222861</v>
      </c>
      <c r="B3249">
        <v>26000000</v>
      </c>
      <c r="C3249" s="21">
        <f t="shared" si="50"/>
        <v>-2777139</v>
      </c>
      <c r="D3249" t="s">
        <v>9695</v>
      </c>
    </row>
    <row r="3250" spans="1:4" x14ac:dyDescent="0.3">
      <c r="A3250">
        <v>2221809</v>
      </c>
      <c r="B3250">
        <v>5000000</v>
      </c>
      <c r="C3250" s="21">
        <f t="shared" si="50"/>
        <v>-2778191</v>
      </c>
      <c r="D3250" t="s">
        <v>11489</v>
      </c>
    </row>
    <row r="3251" spans="1:4" x14ac:dyDescent="0.3">
      <c r="A3251">
        <v>12212417</v>
      </c>
      <c r="B3251">
        <v>15000000</v>
      </c>
      <c r="C3251" s="21">
        <f t="shared" si="50"/>
        <v>-2787583</v>
      </c>
      <c r="D3251" t="s">
        <v>10473</v>
      </c>
    </row>
    <row r="3252" spans="1:4" x14ac:dyDescent="0.3">
      <c r="A3252">
        <v>11204499</v>
      </c>
      <c r="B3252">
        <v>14000000</v>
      </c>
      <c r="C3252" s="21">
        <f t="shared" si="50"/>
        <v>-2795501</v>
      </c>
      <c r="D3252" t="s">
        <v>10570</v>
      </c>
    </row>
    <row r="3253" spans="1:4" x14ac:dyDescent="0.3">
      <c r="A3253">
        <v>200803</v>
      </c>
      <c r="B3253">
        <v>3000000</v>
      </c>
      <c r="C3253" s="21">
        <f t="shared" si="50"/>
        <v>-2799197</v>
      </c>
      <c r="D3253" t="s">
        <v>11794</v>
      </c>
    </row>
    <row r="3254" spans="1:4" x14ac:dyDescent="0.3">
      <c r="A3254">
        <v>22200000</v>
      </c>
      <c r="B3254">
        <v>25000000</v>
      </c>
      <c r="C3254" s="21">
        <f t="shared" si="50"/>
        <v>-2800000</v>
      </c>
      <c r="D3254" t="s">
        <v>9784</v>
      </c>
    </row>
    <row r="3255" spans="1:4" x14ac:dyDescent="0.3">
      <c r="A3255">
        <v>35183792</v>
      </c>
      <c r="B3255">
        <v>38000000</v>
      </c>
      <c r="C3255" s="21">
        <f t="shared" si="50"/>
        <v>-2816208</v>
      </c>
      <c r="D3255" t="s">
        <v>9139</v>
      </c>
    </row>
    <row r="3256" spans="1:4" x14ac:dyDescent="0.3">
      <c r="A3256">
        <v>15155772</v>
      </c>
      <c r="B3256">
        <v>18000000</v>
      </c>
      <c r="C3256" s="21">
        <f t="shared" si="50"/>
        <v>-2844228</v>
      </c>
      <c r="D3256" t="s">
        <v>10244</v>
      </c>
    </row>
    <row r="3257" spans="1:4" x14ac:dyDescent="0.3">
      <c r="A3257">
        <v>4443403</v>
      </c>
      <c r="B3257">
        <v>7300000</v>
      </c>
      <c r="C3257" s="21">
        <f t="shared" si="50"/>
        <v>-2856597</v>
      </c>
      <c r="D3257" t="s">
        <v>11185</v>
      </c>
    </row>
    <row r="3258" spans="1:4" x14ac:dyDescent="0.3">
      <c r="A3258">
        <v>535249</v>
      </c>
      <c r="B3258">
        <v>3400000</v>
      </c>
      <c r="C3258" s="21">
        <f t="shared" si="50"/>
        <v>-2864751</v>
      </c>
      <c r="D3258" t="s">
        <v>11956</v>
      </c>
    </row>
    <row r="3259" spans="1:4" x14ac:dyDescent="0.3">
      <c r="A3259">
        <v>47105085</v>
      </c>
      <c r="B3259">
        <v>50000000</v>
      </c>
      <c r="C3259" s="21">
        <f t="shared" si="50"/>
        <v>-2894915</v>
      </c>
      <c r="D3259" t="s">
        <v>8884</v>
      </c>
    </row>
    <row r="3260" spans="1:4" x14ac:dyDescent="0.3">
      <c r="A3260">
        <v>17104669</v>
      </c>
      <c r="B3260">
        <v>20000000</v>
      </c>
      <c r="C3260" s="21">
        <f t="shared" si="50"/>
        <v>-2895331</v>
      </c>
      <c r="D3260" t="s">
        <v>10071</v>
      </c>
    </row>
    <row r="3261" spans="1:4" x14ac:dyDescent="0.3">
      <c r="A3261">
        <v>37101011</v>
      </c>
      <c r="B3261">
        <v>40000000</v>
      </c>
      <c r="C3261" s="21">
        <f t="shared" si="50"/>
        <v>-2898989</v>
      </c>
      <c r="D3261" t="s">
        <v>9136</v>
      </c>
    </row>
    <row r="3262" spans="1:4" x14ac:dyDescent="0.3">
      <c r="A3262">
        <v>100675</v>
      </c>
      <c r="B3262">
        <v>3000000</v>
      </c>
      <c r="C3262" s="21">
        <f t="shared" si="50"/>
        <v>-2899325</v>
      </c>
      <c r="D3262" t="s">
        <v>11822</v>
      </c>
    </row>
    <row r="3263" spans="1:4" x14ac:dyDescent="0.3">
      <c r="A3263">
        <v>73678</v>
      </c>
      <c r="B3263">
        <v>3000000</v>
      </c>
      <c r="C3263" s="21">
        <f t="shared" si="50"/>
        <v>-2926322</v>
      </c>
      <c r="D3263" t="s">
        <v>11796</v>
      </c>
    </row>
    <row r="3264" spans="1:4" x14ac:dyDescent="0.3">
      <c r="A3264">
        <v>39852</v>
      </c>
      <c r="B3264">
        <v>3000000</v>
      </c>
      <c r="C3264" s="21">
        <f t="shared" si="50"/>
        <v>-2960148</v>
      </c>
      <c r="D3264" t="s">
        <v>11798</v>
      </c>
    </row>
    <row r="3265" spans="1:4" x14ac:dyDescent="0.3">
      <c r="A3265">
        <v>97030725</v>
      </c>
      <c r="B3265">
        <v>100000000</v>
      </c>
      <c r="C3265" s="21">
        <f t="shared" si="50"/>
        <v>-2969275</v>
      </c>
      <c r="D3265" t="s">
        <v>8309</v>
      </c>
    </row>
    <row r="3266" spans="1:4" x14ac:dyDescent="0.3">
      <c r="A3266">
        <v>3029081</v>
      </c>
      <c r="B3266">
        <v>6000000</v>
      </c>
      <c r="C3266" s="21">
        <f t="shared" ref="C3266:C3329" si="51">A3266-B3266</f>
        <v>-2970919</v>
      </c>
      <c r="D3266" t="s">
        <v>11339</v>
      </c>
    </row>
    <row r="3267" spans="1:4" x14ac:dyDescent="0.3">
      <c r="A3267">
        <v>26345</v>
      </c>
      <c r="B3267">
        <v>3000000</v>
      </c>
      <c r="C3267" s="21">
        <f t="shared" si="51"/>
        <v>-2973655</v>
      </c>
      <c r="D3267" t="s">
        <v>11572</v>
      </c>
    </row>
    <row r="3268" spans="1:4" x14ac:dyDescent="0.3">
      <c r="A3268">
        <v>22000</v>
      </c>
      <c r="B3268">
        <v>3000000</v>
      </c>
      <c r="C3268" s="21">
        <f t="shared" si="51"/>
        <v>-2978000</v>
      </c>
      <c r="D3268" t="s">
        <v>11799</v>
      </c>
    </row>
    <row r="3269" spans="1:4" x14ac:dyDescent="0.3">
      <c r="A3269">
        <v>5018450</v>
      </c>
      <c r="B3269">
        <v>8000000</v>
      </c>
      <c r="C3269" s="21">
        <f t="shared" si="51"/>
        <v>-2981550</v>
      </c>
      <c r="D3269" t="s">
        <v>11128</v>
      </c>
    </row>
    <row r="3270" spans="1:4" x14ac:dyDescent="0.3">
      <c r="A3270">
        <v>1705139</v>
      </c>
      <c r="B3270">
        <v>4700000</v>
      </c>
      <c r="C3270" s="21">
        <f t="shared" si="51"/>
        <v>-2994861</v>
      </c>
      <c r="D3270" t="s">
        <v>11531</v>
      </c>
    </row>
    <row r="3271" spans="1:4" x14ac:dyDescent="0.3">
      <c r="A3271">
        <v>5005</v>
      </c>
      <c r="B3271">
        <v>3000000</v>
      </c>
      <c r="C3271" s="21">
        <f t="shared" si="51"/>
        <v>-2994995</v>
      </c>
      <c r="D3271" t="s">
        <v>11804</v>
      </c>
    </row>
    <row r="3272" spans="1:4" x14ac:dyDescent="0.3">
      <c r="A3272">
        <v>6982680</v>
      </c>
      <c r="B3272">
        <v>10000000</v>
      </c>
      <c r="C3272" s="21">
        <f t="shared" si="51"/>
        <v>-3017320</v>
      </c>
      <c r="D3272" t="s">
        <v>10738</v>
      </c>
    </row>
    <row r="3273" spans="1:4" x14ac:dyDescent="0.3">
      <c r="A3273">
        <v>46982632</v>
      </c>
      <c r="B3273">
        <v>50000000</v>
      </c>
      <c r="C3273" s="21">
        <f t="shared" si="51"/>
        <v>-3017368</v>
      </c>
      <c r="D3273" t="s">
        <v>8877</v>
      </c>
    </row>
    <row r="3274" spans="1:4" x14ac:dyDescent="0.3">
      <c r="A3274">
        <v>1980338</v>
      </c>
      <c r="B3274">
        <v>5000000</v>
      </c>
      <c r="C3274" s="21">
        <f t="shared" si="51"/>
        <v>-3019662</v>
      </c>
      <c r="D3274" t="s">
        <v>11485</v>
      </c>
    </row>
    <row r="3275" spans="1:4" x14ac:dyDescent="0.3">
      <c r="A3275">
        <v>9975684</v>
      </c>
      <c r="B3275">
        <v>13000000</v>
      </c>
      <c r="C3275" s="21">
        <f t="shared" si="51"/>
        <v>-3024316</v>
      </c>
      <c r="D3275" t="s">
        <v>10633</v>
      </c>
    </row>
    <row r="3276" spans="1:4" x14ac:dyDescent="0.3">
      <c r="A3276">
        <v>34912982</v>
      </c>
      <c r="B3276">
        <v>38000000</v>
      </c>
      <c r="C3276" s="21">
        <f t="shared" si="51"/>
        <v>-3087018</v>
      </c>
      <c r="D3276" t="s">
        <v>9243</v>
      </c>
    </row>
    <row r="3277" spans="1:4" x14ac:dyDescent="0.3">
      <c r="A3277">
        <v>15911333</v>
      </c>
      <c r="B3277">
        <v>19000000</v>
      </c>
      <c r="C3277" s="21">
        <f t="shared" si="51"/>
        <v>-3088667</v>
      </c>
      <c r="D3277" t="s">
        <v>10175</v>
      </c>
    </row>
    <row r="3278" spans="1:4" x14ac:dyDescent="0.3">
      <c r="A3278">
        <v>12899702</v>
      </c>
      <c r="B3278">
        <v>16000000</v>
      </c>
      <c r="C3278" s="21">
        <f t="shared" si="51"/>
        <v>-3100298</v>
      </c>
      <c r="D3278" t="s">
        <v>11013</v>
      </c>
    </row>
    <row r="3279" spans="1:4" x14ac:dyDescent="0.3">
      <c r="A3279">
        <v>864959</v>
      </c>
      <c r="B3279">
        <v>4000000</v>
      </c>
      <c r="C3279" s="21">
        <f t="shared" si="51"/>
        <v>-3135041</v>
      </c>
      <c r="D3279" t="s">
        <v>11621</v>
      </c>
    </row>
    <row r="3280" spans="1:4" x14ac:dyDescent="0.3">
      <c r="A3280">
        <v>6842058</v>
      </c>
      <c r="B3280">
        <v>10000000</v>
      </c>
      <c r="C3280" s="21">
        <f t="shared" si="51"/>
        <v>-3157942</v>
      </c>
      <c r="D3280" t="s">
        <v>10922</v>
      </c>
    </row>
    <row r="3281" spans="1:4" x14ac:dyDescent="0.3">
      <c r="A3281">
        <v>610968</v>
      </c>
      <c r="B3281">
        <v>3800000</v>
      </c>
      <c r="C3281" s="21">
        <f t="shared" si="51"/>
        <v>-3189032</v>
      </c>
      <c r="D3281" t="s">
        <v>11715</v>
      </c>
    </row>
    <row r="3282" spans="1:4" x14ac:dyDescent="0.3">
      <c r="A3282">
        <v>12802907</v>
      </c>
      <c r="B3282">
        <v>16000000</v>
      </c>
      <c r="C3282" s="21">
        <f t="shared" si="51"/>
        <v>-3197093</v>
      </c>
      <c r="D3282" t="s">
        <v>8935</v>
      </c>
    </row>
    <row r="3283" spans="1:4" x14ac:dyDescent="0.3">
      <c r="A3283">
        <v>800000</v>
      </c>
      <c r="B3283">
        <v>4000000</v>
      </c>
      <c r="C3283" s="21">
        <f t="shared" si="51"/>
        <v>-3200000</v>
      </c>
      <c r="D3283" t="s">
        <v>11623</v>
      </c>
    </row>
    <row r="3284" spans="1:4" x14ac:dyDescent="0.3">
      <c r="A3284">
        <v>12796277</v>
      </c>
      <c r="B3284">
        <v>16000000</v>
      </c>
      <c r="C3284" s="21">
        <f t="shared" si="51"/>
        <v>-3203723</v>
      </c>
      <c r="D3284" t="s">
        <v>10728</v>
      </c>
    </row>
    <row r="3285" spans="1:4" x14ac:dyDescent="0.3">
      <c r="A3285">
        <v>14793904</v>
      </c>
      <c r="B3285">
        <v>18000000</v>
      </c>
      <c r="C3285" s="21">
        <f t="shared" si="51"/>
        <v>-3206096</v>
      </c>
      <c r="D3285" t="s">
        <v>10237</v>
      </c>
    </row>
    <row r="3286" spans="1:4" x14ac:dyDescent="0.3">
      <c r="A3286">
        <v>5480996</v>
      </c>
      <c r="B3286">
        <v>8700000</v>
      </c>
      <c r="C3286" s="21">
        <f t="shared" si="51"/>
        <v>-3219004</v>
      </c>
      <c r="D3286" t="s">
        <v>10122</v>
      </c>
    </row>
    <row r="3287" spans="1:4" x14ac:dyDescent="0.3">
      <c r="A3287">
        <v>611709</v>
      </c>
      <c r="B3287">
        <v>3850000</v>
      </c>
      <c r="C3287" s="21">
        <f t="shared" si="51"/>
        <v>-3238291</v>
      </c>
      <c r="D3287" t="s">
        <v>11392</v>
      </c>
    </row>
    <row r="3288" spans="1:4" x14ac:dyDescent="0.3">
      <c r="A3288">
        <v>17757087</v>
      </c>
      <c r="B3288">
        <v>21000000</v>
      </c>
      <c r="C3288" s="21">
        <f t="shared" si="51"/>
        <v>-3242913</v>
      </c>
      <c r="D3288" t="s">
        <v>9966</v>
      </c>
    </row>
    <row r="3289" spans="1:4" x14ac:dyDescent="0.3">
      <c r="A3289">
        <v>4239767</v>
      </c>
      <c r="B3289">
        <v>7500000</v>
      </c>
      <c r="C3289" s="21">
        <f t="shared" si="51"/>
        <v>-3260233</v>
      </c>
      <c r="D3289" t="s">
        <v>11174</v>
      </c>
    </row>
    <row r="3290" spans="1:4" x14ac:dyDescent="0.3">
      <c r="A3290">
        <v>236266</v>
      </c>
      <c r="B3290">
        <v>3500000</v>
      </c>
      <c r="C3290" s="21">
        <f t="shared" si="51"/>
        <v>-3263734</v>
      </c>
      <c r="D3290" t="s">
        <v>11249</v>
      </c>
    </row>
    <row r="3291" spans="1:4" x14ac:dyDescent="0.3">
      <c r="A3291">
        <v>1729969</v>
      </c>
      <c r="B3291">
        <v>5000000</v>
      </c>
      <c r="C3291" s="21">
        <f t="shared" si="51"/>
        <v>-3270031</v>
      </c>
      <c r="D3291" t="s">
        <v>11530</v>
      </c>
    </row>
    <row r="3292" spans="1:4" x14ac:dyDescent="0.3">
      <c r="A3292">
        <v>220234</v>
      </c>
      <c r="B3292">
        <v>3500000</v>
      </c>
      <c r="C3292" s="21">
        <f t="shared" si="51"/>
        <v>-3279766</v>
      </c>
      <c r="D3292" t="s">
        <v>11692</v>
      </c>
    </row>
    <row r="3293" spans="1:4" x14ac:dyDescent="0.3">
      <c r="A3293">
        <v>56702901</v>
      </c>
      <c r="B3293">
        <v>60000000</v>
      </c>
      <c r="C3293" s="21">
        <f t="shared" si="51"/>
        <v>-3297099</v>
      </c>
      <c r="D3293" t="s">
        <v>8676</v>
      </c>
    </row>
    <row r="3294" spans="1:4" x14ac:dyDescent="0.3">
      <c r="A3294">
        <v>4692814</v>
      </c>
      <c r="B3294">
        <v>8000000</v>
      </c>
      <c r="C3294" s="21">
        <f t="shared" si="51"/>
        <v>-3307186</v>
      </c>
      <c r="D3294" t="s">
        <v>11127</v>
      </c>
    </row>
    <row r="3295" spans="1:4" x14ac:dyDescent="0.3">
      <c r="A3295">
        <v>26687172</v>
      </c>
      <c r="B3295">
        <v>30000000</v>
      </c>
      <c r="C3295" s="21">
        <f t="shared" si="51"/>
        <v>-3312828</v>
      </c>
      <c r="D3295" t="s">
        <v>9524</v>
      </c>
    </row>
    <row r="3296" spans="1:4" x14ac:dyDescent="0.3">
      <c r="A3296">
        <v>12674183</v>
      </c>
      <c r="B3296">
        <v>16000000</v>
      </c>
      <c r="C3296" s="21">
        <f t="shared" si="51"/>
        <v>-3325817</v>
      </c>
      <c r="D3296" t="s">
        <v>11318</v>
      </c>
    </row>
    <row r="3297" spans="1:4" x14ac:dyDescent="0.3">
      <c r="A3297">
        <v>36665854</v>
      </c>
      <c r="B3297">
        <v>40000000</v>
      </c>
      <c r="C3297" s="21">
        <f t="shared" si="51"/>
        <v>-3334146</v>
      </c>
      <c r="D3297" t="s">
        <v>9163</v>
      </c>
    </row>
    <row r="3298" spans="1:4" x14ac:dyDescent="0.3">
      <c r="A3298">
        <v>4131640</v>
      </c>
      <c r="B3298">
        <v>7500000</v>
      </c>
      <c r="C3298" s="21">
        <f t="shared" si="51"/>
        <v>-3368360</v>
      </c>
      <c r="D3298" t="s">
        <v>11175</v>
      </c>
    </row>
    <row r="3299" spans="1:4" x14ac:dyDescent="0.3">
      <c r="A3299">
        <v>123777</v>
      </c>
      <c r="B3299">
        <v>3500000</v>
      </c>
      <c r="C3299" s="21">
        <f t="shared" si="51"/>
        <v>-3376223</v>
      </c>
      <c r="D3299" t="s">
        <v>11695</v>
      </c>
    </row>
    <row r="3300" spans="1:4" x14ac:dyDescent="0.3">
      <c r="A3300">
        <v>6619173</v>
      </c>
      <c r="B3300">
        <v>10000000</v>
      </c>
      <c r="C3300" s="21">
        <f t="shared" si="51"/>
        <v>-3380827</v>
      </c>
      <c r="D3300" t="s">
        <v>10919</v>
      </c>
    </row>
    <row r="3301" spans="1:4" x14ac:dyDescent="0.3">
      <c r="A3301">
        <v>11614236</v>
      </c>
      <c r="B3301">
        <v>15000000</v>
      </c>
      <c r="C3301" s="21">
        <f t="shared" si="51"/>
        <v>-3385764</v>
      </c>
      <c r="D3301" t="s">
        <v>10474</v>
      </c>
    </row>
    <row r="3302" spans="1:4" x14ac:dyDescent="0.3">
      <c r="A3302">
        <v>101228</v>
      </c>
      <c r="B3302">
        <v>3500000</v>
      </c>
      <c r="C3302" s="21">
        <f t="shared" si="51"/>
        <v>-3398772</v>
      </c>
      <c r="D3302" t="s">
        <v>11693</v>
      </c>
    </row>
    <row r="3303" spans="1:4" x14ac:dyDescent="0.3">
      <c r="A3303">
        <v>2600000</v>
      </c>
      <c r="B3303">
        <v>6000000</v>
      </c>
      <c r="C3303" s="21">
        <f t="shared" si="51"/>
        <v>-3400000</v>
      </c>
      <c r="D3303" t="s">
        <v>11016</v>
      </c>
    </row>
    <row r="3304" spans="1:4" x14ac:dyDescent="0.3">
      <c r="A3304">
        <v>31598308</v>
      </c>
      <c r="B3304">
        <v>35000000</v>
      </c>
      <c r="C3304" s="21">
        <f t="shared" si="51"/>
        <v>-3401692</v>
      </c>
      <c r="D3304" t="s">
        <v>8989</v>
      </c>
    </row>
    <row r="3305" spans="1:4" x14ac:dyDescent="0.3">
      <c r="A3305">
        <v>96793</v>
      </c>
      <c r="B3305">
        <v>3500000</v>
      </c>
      <c r="C3305" s="21">
        <f t="shared" si="51"/>
        <v>-3403207</v>
      </c>
      <c r="D3305" t="s">
        <v>11694</v>
      </c>
    </row>
    <row r="3306" spans="1:4" x14ac:dyDescent="0.3">
      <c r="A3306">
        <v>12589108</v>
      </c>
      <c r="B3306">
        <v>16000000</v>
      </c>
      <c r="C3306" s="21">
        <f t="shared" si="51"/>
        <v>-3410892</v>
      </c>
      <c r="D3306" t="s">
        <v>12035</v>
      </c>
    </row>
    <row r="3307" spans="1:4" x14ac:dyDescent="0.3">
      <c r="A3307">
        <v>562059</v>
      </c>
      <c r="B3307">
        <v>4000000</v>
      </c>
      <c r="C3307" s="21">
        <f t="shared" si="51"/>
        <v>-3437941</v>
      </c>
      <c r="D3307" t="s">
        <v>11626</v>
      </c>
    </row>
    <row r="3308" spans="1:4" x14ac:dyDescent="0.3">
      <c r="A3308">
        <v>21554585</v>
      </c>
      <c r="B3308">
        <v>25000000</v>
      </c>
      <c r="C3308" s="21">
        <f t="shared" si="51"/>
        <v>-3445415</v>
      </c>
      <c r="D3308" t="s">
        <v>9783</v>
      </c>
    </row>
    <row r="3309" spans="1:4" x14ac:dyDescent="0.3">
      <c r="A3309">
        <v>12550242</v>
      </c>
      <c r="B3309">
        <v>16000000</v>
      </c>
      <c r="C3309" s="21">
        <f t="shared" si="51"/>
        <v>-3449758</v>
      </c>
      <c r="D3309" t="s">
        <v>10568</v>
      </c>
    </row>
    <row r="3310" spans="1:4" x14ac:dyDescent="0.3">
      <c r="A3310">
        <v>542860</v>
      </c>
      <c r="B3310">
        <v>4000000</v>
      </c>
      <c r="C3310" s="21">
        <f t="shared" si="51"/>
        <v>-3457140</v>
      </c>
      <c r="D3310" t="s">
        <v>11368</v>
      </c>
    </row>
    <row r="3311" spans="1:4" x14ac:dyDescent="0.3">
      <c r="A3311">
        <v>37606</v>
      </c>
      <c r="B3311">
        <v>3500000</v>
      </c>
      <c r="C3311" s="21">
        <f t="shared" si="51"/>
        <v>-3462394</v>
      </c>
      <c r="D3311" t="s">
        <v>11665</v>
      </c>
    </row>
    <row r="3312" spans="1:4" x14ac:dyDescent="0.3">
      <c r="A3312">
        <v>9030581</v>
      </c>
      <c r="B3312">
        <v>12500000</v>
      </c>
      <c r="C3312" s="21">
        <f t="shared" si="51"/>
        <v>-3469419</v>
      </c>
      <c r="D3312" t="s">
        <v>10671</v>
      </c>
    </row>
    <row r="3313" spans="1:4" x14ac:dyDescent="0.3">
      <c r="A3313">
        <v>29233</v>
      </c>
      <c r="B3313">
        <v>3500000</v>
      </c>
      <c r="C3313" s="21">
        <f t="shared" si="51"/>
        <v>-3470767</v>
      </c>
      <c r="D3313" t="s">
        <v>11700</v>
      </c>
    </row>
    <row r="3314" spans="1:4" x14ac:dyDescent="0.3">
      <c r="A3314">
        <v>26525834</v>
      </c>
      <c r="B3314">
        <v>30000000</v>
      </c>
      <c r="C3314" s="21">
        <f t="shared" si="51"/>
        <v>-3474166</v>
      </c>
      <c r="D3314" t="s">
        <v>9526</v>
      </c>
    </row>
    <row r="3315" spans="1:4" x14ac:dyDescent="0.3">
      <c r="A3315">
        <v>12495865</v>
      </c>
      <c r="B3315">
        <v>16000000</v>
      </c>
      <c r="C3315" s="21">
        <f t="shared" si="51"/>
        <v>-3504135</v>
      </c>
      <c r="D3315" t="s">
        <v>9836</v>
      </c>
    </row>
    <row r="3316" spans="1:4" x14ac:dyDescent="0.3">
      <c r="A3316">
        <v>6491350</v>
      </c>
      <c r="B3316">
        <v>10000000</v>
      </c>
      <c r="C3316" s="21">
        <f t="shared" si="51"/>
        <v>-3508650</v>
      </c>
      <c r="D3316" t="s">
        <v>10923</v>
      </c>
    </row>
    <row r="3317" spans="1:4" x14ac:dyDescent="0.3">
      <c r="A3317">
        <v>1474508</v>
      </c>
      <c r="B3317">
        <v>5000000</v>
      </c>
      <c r="C3317" s="21">
        <f t="shared" si="51"/>
        <v>-3525492</v>
      </c>
      <c r="D3317" t="s">
        <v>10956</v>
      </c>
    </row>
    <row r="3318" spans="1:4" x14ac:dyDescent="0.3">
      <c r="A3318">
        <v>19445217</v>
      </c>
      <c r="B3318">
        <v>23000000</v>
      </c>
      <c r="C3318" s="21">
        <f t="shared" si="51"/>
        <v>-3554783</v>
      </c>
      <c r="D3318" t="s">
        <v>9374</v>
      </c>
    </row>
    <row r="3319" spans="1:4" x14ac:dyDescent="0.3">
      <c r="A3319">
        <v>19445217</v>
      </c>
      <c r="B3319">
        <v>23000000</v>
      </c>
      <c r="C3319" s="21">
        <f t="shared" si="51"/>
        <v>-3554783</v>
      </c>
      <c r="D3319" t="s">
        <v>9905</v>
      </c>
    </row>
    <row r="3320" spans="1:4" x14ac:dyDescent="0.3">
      <c r="A3320">
        <v>56443482</v>
      </c>
      <c r="B3320">
        <v>60000000</v>
      </c>
      <c r="C3320" s="21">
        <f t="shared" si="51"/>
        <v>-3556518</v>
      </c>
      <c r="D3320" t="s">
        <v>8685</v>
      </c>
    </row>
    <row r="3321" spans="1:4" x14ac:dyDescent="0.3">
      <c r="A3321">
        <v>4992159</v>
      </c>
      <c r="B3321">
        <v>8550000</v>
      </c>
      <c r="C3321" s="21">
        <f t="shared" si="51"/>
        <v>-3557841</v>
      </c>
      <c r="D3321" t="s">
        <v>11095</v>
      </c>
    </row>
    <row r="3322" spans="1:4" x14ac:dyDescent="0.3">
      <c r="A3322">
        <v>399793</v>
      </c>
      <c r="B3322">
        <v>4000000</v>
      </c>
      <c r="C3322" s="21">
        <f t="shared" si="51"/>
        <v>-3600207</v>
      </c>
      <c r="D3322" t="s">
        <v>11627</v>
      </c>
    </row>
    <row r="3323" spans="1:4" x14ac:dyDescent="0.3">
      <c r="A3323">
        <v>10397365</v>
      </c>
      <c r="B3323">
        <v>14000000</v>
      </c>
      <c r="C3323" s="21">
        <f t="shared" si="51"/>
        <v>-3602635</v>
      </c>
      <c r="D3323" t="s">
        <v>10571</v>
      </c>
    </row>
    <row r="3324" spans="1:4" x14ac:dyDescent="0.3">
      <c r="A3324">
        <v>375723</v>
      </c>
      <c r="B3324">
        <v>4000000</v>
      </c>
      <c r="C3324" s="21">
        <f t="shared" si="51"/>
        <v>-3624277</v>
      </c>
      <c r="D3324" t="s">
        <v>12144</v>
      </c>
    </row>
    <row r="3325" spans="1:4" x14ac:dyDescent="0.3">
      <c r="A3325">
        <v>371897</v>
      </c>
      <c r="B3325">
        <v>4000000</v>
      </c>
      <c r="C3325" s="21">
        <f t="shared" si="51"/>
        <v>-3628103</v>
      </c>
      <c r="D3325" t="s">
        <v>11629</v>
      </c>
    </row>
    <row r="3326" spans="1:4" x14ac:dyDescent="0.3">
      <c r="A3326">
        <v>871577</v>
      </c>
      <c r="B3326">
        <v>4500000</v>
      </c>
      <c r="C3326" s="21">
        <f t="shared" si="51"/>
        <v>-3628423</v>
      </c>
      <c r="D3326" t="s">
        <v>11294</v>
      </c>
    </row>
    <row r="3327" spans="1:4" x14ac:dyDescent="0.3">
      <c r="A3327">
        <v>4350774</v>
      </c>
      <c r="B3327">
        <v>8000000</v>
      </c>
      <c r="C3327" s="21">
        <f t="shared" si="51"/>
        <v>-3649226</v>
      </c>
      <c r="D3327" t="s">
        <v>11045</v>
      </c>
    </row>
    <row r="3328" spans="1:4" x14ac:dyDescent="0.3">
      <c r="A3328">
        <v>100669</v>
      </c>
      <c r="B3328">
        <v>3800000</v>
      </c>
      <c r="C3328" s="21">
        <f t="shared" si="51"/>
        <v>-3699331</v>
      </c>
      <c r="D3328" t="s">
        <v>11963</v>
      </c>
    </row>
    <row r="3329" spans="1:4" x14ac:dyDescent="0.3">
      <c r="A3329">
        <v>35287788</v>
      </c>
      <c r="B3329">
        <v>39000000</v>
      </c>
      <c r="C3329" s="21">
        <f t="shared" si="51"/>
        <v>-3712212</v>
      </c>
      <c r="D3329" t="s">
        <v>9211</v>
      </c>
    </row>
    <row r="3330" spans="1:4" x14ac:dyDescent="0.3">
      <c r="A3330">
        <v>1110286</v>
      </c>
      <c r="B3330">
        <v>4825000</v>
      </c>
      <c r="C3330" s="21">
        <f t="shared" ref="C3330:C3393" si="52">A3330-B3330</f>
        <v>-3714714</v>
      </c>
      <c r="D3330" t="s">
        <v>11241</v>
      </c>
    </row>
    <row r="3331" spans="1:4" x14ac:dyDescent="0.3">
      <c r="A3331">
        <v>36283504</v>
      </c>
      <c r="B3331">
        <v>40000000</v>
      </c>
      <c r="C3331" s="21">
        <f t="shared" si="52"/>
        <v>-3716496</v>
      </c>
      <c r="D3331" t="s">
        <v>9138</v>
      </c>
    </row>
    <row r="3332" spans="1:4" x14ac:dyDescent="0.3">
      <c r="A3332">
        <v>274385</v>
      </c>
      <c r="B3332">
        <v>4000000</v>
      </c>
      <c r="C3332" s="21">
        <f t="shared" si="52"/>
        <v>-3725615</v>
      </c>
      <c r="D3332" t="s">
        <v>11525</v>
      </c>
    </row>
    <row r="3333" spans="1:4" x14ac:dyDescent="0.3">
      <c r="A3333">
        <v>24268828</v>
      </c>
      <c r="B3333">
        <v>28000000</v>
      </c>
      <c r="C3333" s="21">
        <f t="shared" si="52"/>
        <v>-3731172</v>
      </c>
      <c r="D3333" t="s">
        <v>9632</v>
      </c>
    </row>
    <row r="3334" spans="1:4" x14ac:dyDescent="0.3">
      <c r="A3334">
        <v>66257002</v>
      </c>
      <c r="B3334">
        <v>70000000</v>
      </c>
      <c r="C3334" s="21">
        <f t="shared" si="52"/>
        <v>-3742998</v>
      </c>
      <c r="D3334" t="s">
        <v>8547</v>
      </c>
    </row>
    <row r="3335" spans="1:4" x14ac:dyDescent="0.3">
      <c r="A3335">
        <v>16248701</v>
      </c>
      <c r="B3335">
        <v>20000000</v>
      </c>
      <c r="C3335" s="21">
        <f t="shared" si="52"/>
        <v>-3751299</v>
      </c>
      <c r="D3335" t="s">
        <v>10074</v>
      </c>
    </row>
    <row r="3336" spans="1:4" x14ac:dyDescent="0.3">
      <c r="A3336">
        <v>228524</v>
      </c>
      <c r="B3336">
        <v>4000000</v>
      </c>
      <c r="C3336" s="21">
        <f t="shared" si="52"/>
        <v>-3771476</v>
      </c>
      <c r="D3336" t="s">
        <v>10969</v>
      </c>
    </row>
    <row r="3337" spans="1:4" x14ac:dyDescent="0.3">
      <c r="A3337">
        <v>727883</v>
      </c>
      <c r="B3337">
        <v>4500000</v>
      </c>
      <c r="C3337" s="21">
        <f t="shared" si="52"/>
        <v>-3772117</v>
      </c>
      <c r="D3337" t="s">
        <v>11556</v>
      </c>
    </row>
    <row r="3338" spans="1:4" x14ac:dyDescent="0.3">
      <c r="A3338">
        <v>19959</v>
      </c>
      <c r="B3338">
        <v>3800000</v>
      </c>
      <c r="C3338" s="21">
        <f t="shared" si="52"/>
        <v>-3780041</v>
      </c>
      <c r="D3338" t="s">
        <v>11667</v>
      </c>
    </row>
    <row r="3339" spans="1:4" x14ac:dyDescent="0.3">
      <c r="A3339">
        <v>14873</v>
      </c>
      <c r="B3339">
        <v>3800000</v>
      </c>
      <c r="C3339" s="21">
        <f t="shared" si="52"/>
        <v>-3785127</v>
      </c>
      <c r="D3339" t="s">
        <v>11660</v>
      </c>
    </row>
    <row r="3340" spans="1:4" x14ac:dyDescent="0.3">
      <c r="A3340">
        <v>713413</v>
      </c>
      <c r="B3340">
        <v>4500000</v>
      </c>
      <c r="C3340" s="21">
        <f t="shared" si="52"/>
        <v>-3786587</v>
      </c>
      <c r="D3340" t="s">
        <v>11558</v>
      </c>
    </row>
    <row r="3341" spans="1:4" x14ac:dyDescent="0.3">
      <c r="A3341">
        <v>2207975</v>
      </c>
      <c r="B3341">
        <v>6000000</v>
      </c>
      <c r="C3341" s="21">
        <f t="shared" si="52"/>
        <v>-3792025</v>
      </c>
      <c r="D3341" t="s">
        <v>11342</v>
      </c>
    </row>
    <row r="3342" spans="1:4" x14ac:dyDescent="0.3">
      <c r="A3342">
        <v>6201757</v>
      </c>
      <c r="B3342">
        <v>10000000</v>
      </c>
      <c r="C3342" s="21">
        <f t="shared" si="52"/>
        <v>-3798243</v>
      </c>
      <c r="D3342" t="s">
        <v>10119</v>
      </c>
    </row>
    <row r="3343" spans="1:4" x14ac:dyDescent="0.3">
      <c r="A3343">
        <v>6197866</v>
      </c>
      <c r="B3343">
        <v>10000000</v>
      </c>
      <c r="C3343" s="21">
        <f t="shared" si="52"/>
        <v>-3802134</v>
      </c>
      <c r="D3343" t="s">
        <v>10925</v>
      </c>
    </row>
    <row r="3344" spans="1:4" x14ac:dyDescent="0.3">
      <c r="A3344">
        <v>185577</v>
      </c>
      <c r="B3344">
        <v>4000000</v>
      </c>
      <c r="C3344" s="21">
        <f t="shared" si="52"/>
        <v>-3814423</v>
      </c>
      <c r="D3344" t="s">
        <v>11633</v>
      </c>
    </row>
    <row r="3345" spans="1:4" x14ac:dyDescent="0.3">
      <c r="A3345">
        <v>146402</v>
      </c>
      <c r="B3345">
        <v>4000000</v>
      </c>
      <c r="C3345" s="21">
        <f t="shared" si="52"/>
        <v>-3853598</v>
      </c>
      <c r="D3345" t="s">
        <v>11640</v>
      </c>
    </row>
    <row r="3346" spans="1:4" x14ac:dyDescent="0.3">
      <c r="A3346">
        <v>11144518</v>
      </c>
      <c r="B3346">
        <v>15000000</v>
      </c>
      <c r="C3346" s="21">
        <f t="shared" si="52"/>
        <v>-3855482</v>
      </c>
      <c r="D3346" t="s">
        <v>10477</v>
      </c>
    </row>
    <row r="3347" spans="1:4" x14ac:dyDescent="0.3">
      <c r="A3347">
        <v>143653</v>
      </c>
      <c r="B3347">
        <v>4000000</v>
      </c>
      <c r="C3347" s="21">
        <f t="shared" si="52"/>
        <v>-3856347</v>
      </c>
      <c r="D3347" t="s">
        <v>11659</v>
      </c>
    </row>
    <row r="3348" spans="1:4" x14ac:dyDescent="0.3">
      <c r="A3348">
        <v>8134217</v>
      </c>
      <c r="B3348">
        <v>12000000</v>
      </c>
      <c r="C3348" s="21">
        <f t="shared" si="52"/>
        <v>-3865783</v>
      </c>
      <c r="D3348" t="s">
        <v>10737</v>
      </c>
    </row>
    <row r="3349" spans="1:4" x14ac:dyDescent="0.3">
      <c r="A3349">
        <v>2122561</v>
      </c>
      <c r="B3349">
        <v>6000000</v>
      </c>
      <c r="C3349" s="21">
        <f t="shared" si="52"/>
        <v>-3877439</v>
      </c>
      <c r="D3349" t="s">
        <v>11299</v>
      </c>
    </row>
    <row r="3350" spans="1:4" x14ac:dyDescent="0.3">
      <c r="A3350">
        <v>101055</v>
      </c>
      <c r="B3350">
        <v>4000000</v>
      </c>
      <c r="C3350" s="21">
        <f t="shared" si="52"/>
        <v>-3898945</v>
      </c>
      <c r="D3350" t="s">
        <v>11582</v>
      </c>
    </row>
    <row r="3351" spans="1:4" x14ac:dyDescent="0.3">
      <c r="A3351">
        <v>100412</v>
      </c>
      <c r="B3351">
        <v>4000000</v>
      </c>
      <c r="C3351" s="21">
        <f t="shared" si="52"/>
        <v>-3899588</v>
      </c>
      <c r="D3351" t="s">
        <v>11634</v>
      </c>
    </row>
    <row r="3352" spans="1:4" x14ac:dyDescent="0.3">
      <c r="A3352">
        <v>1100000</v>
      </c>
      <c r="B3352">
        <v>5000000</v>
      </c>
      <c r="C3352" s="21">
        <f t="shared" si="52"/>
        <v>-3900000</v>
      </c>
      <c r="D3352" t="s">
        <v>11487</v>
      </c>
    </row>
    <row r="3353" spans="1:4" x14ac:dyDescent="0.3">
      <c r="A3353">
        <v>1082044</v>
      </c>
      <c r="B3353">
        <v>5000000</v>
      </c>
      <c r="C3353" s="21">
        <f t="shared" si="52"/>
        <v>-3917956</v>
      </c>
      <c r="D3353" t="s">
        <v>11486</v>
      </c>
    </row>
    <row r="3354" spans="1:4" x14ac:dyDescent="0.3">
      <c r="A3354">
        <v>12081447</v>
      </c>
      <c r="B3354">
        <v>16000000</v>
      </c>
      <c r="C3354" s="21">
        <f t="shared" si="52"/>
        <v>-3918553</v>
      </c>
      <c r="D3354" t="s">
        <v>9186</v>
      </c>
    </row>
    <row r="3355" spans="1:4" x14ac:dyDescent="0.3">
      <c r="A3355">
        <v>2077046</v>
      </c>
      <c r="B3355">
        <v>6000000</v>
      </c>
      <c r="C3355" s="21">
        <f t="shared" si="52"/>
        <v>-3922954</v>
      </c>
      <c r="D3355" t="s">
        <v>11346</v>
      </c>
    </row>
    <row r="3356" spans="1:4" x14ac:dyDescent="0.3">
      <c r="A3356">
        <v>1056102</v>
      </c>
      <c r="B3356">
        <v>5000000</v>
      </c>
      <c r="C3356" s="21">
        <f t="shared" si="52"/>
        <v>-3943898</v>
      </c>
      <c r="D3356" t="s">
        <v>11389</v>
      </c>
    </row>
    <row r="3357" spans="1:4" x14ac:dyDescent="0.3">
      <c r="A3357">
        <v>6044618</v>
      </c>
      <c r="B3357">
        <v>10000000</v>
      </c>
      <c r="C3357" s="21">
        <f t="shared" si="52"/>
        <v>-3955382</v>
      </c>
      <c r="D3357" t="s">
        <v>10926</v>
      </c>
    </row>
    <row r="3358" spans="1:4" x14ac:dyDescent="0.3">
      <c r="A3358">
        <v>33037754</v>
      </c>
      <c r="B3358">
        <v>37000000</v>
      </c>
      <c r="C3358" s="21">
        <f t="shared" si="52"/>
        <v>-3962246</v>
      </c>
      <c r="D3358" t="s">
        <v>9266</v>
      </c>
    </row>
    <row r="3359" spans="1:4" x14ac:dyDescent="0.3">
      <c r="A3359">
        <v>2025238</v>
      </c>
      <c r="B3359">
        <v>6000000</v>
      </c>
      <c r="C3359" s="21">
        <f t="shared" si="52"/>
        <v>-3974762</v>
      </c>
      <c r="D3359" t="s">
        <v>11343</v>
      </c>
    </row>
    <row r="3360" spans="1:4" x14ac:dyDescent="0.3">
      <c r="A3360">
        <v>20262</v>
      </c>
      <c r="B3360">
        <v>4000000</v>
      </c>
      <c r="C3360" s="21">
        <f t="shared" si="52"/>
        <v>-3979738</v>
      </c>
      <c r="D3360" t="s">
        <v>11643</v>
      </c>
    </row>
    <row r="3361" spans="1:4" x14ac:dyDescent="0.3">
      <c r="A3361">
        <v>12836</v>
      </c>
      <c r="B3361">
        <v>4000000</v>
      </c>
      <c r="C3361" s="21">
        <f t="shared" si="52"/>
        <v>-3987164</v>
      </c>
      <c r="D3361" t="s">
        <v>11642</v>
      </c>
    </row>
    <row r="3362" spans="1:4" x14ac:dyDescent="0.3">
      <c r="A3362">
        <v>8060</v>
      </c>
      <c r="B3362">
        <v>4000000</v>
      </c>
      <c r="C3362" s="21">
        <f t="shared" si="52"/>
        <v>-3991940</v>
      </c>
      <c r="D3362" t="s">
        <v>11273</v>
      </c>
    </row>
    <row r="3363" spans="1:4" x14ac:dyDescent="0.3">
      <c r="A3363">
        <v>4063</v>
      </c>
      <c r="B3363">
        <v>4000000</v>
      </c>
      <c r="C3363" s="21">
        <f t="shared" si="52"/>
        <v>-3995937</v>
      </c>
      <c r="D3363" t="s">
        <v>11649</v>
      </c>
    </row>
    <row r="3364" spans="1:4" x14ac:dyDescent="0.3">
      <c r="A3364">
        <v>55994557</v>
      </c>
      <c r="B3364">
        <v>60000000</v>
      </c>
      <c r="C3364" s="21">
        <f t="shared" si="52"/>
        <v>-4005443</v>
      </c>
      <c r="D3364" t="s">
        <v>8677</v>
      </c>
    </row>
    <row r="3365" spans="1:4" x14ac:dyDescent="0.3">
      <c r="A3365">
        <v>778565</v>
      </c>
      <c r="B3365">
        <v>4800000</v>
      </c>
      <c r="C3365" s="21">
        <f t="shared" si="52"/>
        <v>-4021435</v>
      </c>
      <c r="D3365" t="s">
        <v>11536</v>
      </c>
    </row>
    <row r="3366" spans="1:4" x14ac:dyDescent="0.3">
      <c r="A3366">
        <v>11956207</v>
      </c>
      <c r="B3366">
        <v>16000000</v>
      </c>
      <c r="C3366" s="21">
        <f t="shared" si="52"/>
        <v>-4043793</v>
      </c>
      <c r="D3366" t="s">
        <v>10668</v>
      </c>
    </row>
    <row r="3367" spans="1:4" x14ac:dyDescent="0.3">
      <c r="A3367">
        <v>4440055</v>
      </c>
      <c r="B3367">
        <v>8500000</v>
      </c>
      <c r="C3367" s="21">
        <f t="shared" si="52"/>
        <v>-4059945</v>
      </c>
      <c r="D3367" t="s">
        <v>11082</v>
      </c>
    </row>
    <row r="3368" spans="1:4" x14ac:dyDescent="0.3">
      <c r="A3368">
        <v>18934858</v>
      </c>
      <c r="B3368">
        <v>23000000</v>
      </c>
      <c r="C3368" s="21">
        <f t="shared" si="52"/>
        <v>-4065142</v>
      </c>
      <c r="D3368" t="s">
        <v>9894</v>
      </c>
    </row>
    <row r="3369" spans="1:4" x14ac:dyDescent="0.3">
      <c r="A3369">
        <v>28927720</v>
      </c>
      <c r="B3369">
        <v>33000000</v>
      </c>
      <c r="C3369" s="21">
        <f t="shared" si="52"/>
        <v>-4072280</v>
      </c>
      <c r="D3369" t="s">
        <v>9395</v>
      </c>
    </row>
    <row r="3370" spans="1:4" x14ac:dyDescent="0.3">
      <c r="A3370">
        <v>2921738</v>
      </c>
      <c r="B3370">
        <v>7000000</v>
      </c>
      <c r="C3370" s="21">
        <f t="shared" si="52"/>
        <v>-4078262</v>
      </c>
      <c r="D3370" t="s">
        <v>11231</v>
      </c>
    </row>
    <row r="3371" spans="1:4" x14ac:dyDescent="0.3">
      <c r="A3371">
        <v>7918283</v>
      </c>
      <c r="B3371">
        <v>12000000</v>
      </c>
      <c r="C3371" s="21">
        <f t="shared" si="52"/>
        <v>-4081717</v>
      </c>
      <c r="D3371" t="s">
        <v>10735</v>
      </c>
    </row>
    <row r="3372" spans="1:4" x14ac:dyDescent="0.3">
      <c r="A3372">
        <v>513836</v>
      </c>
      <c r="B3372">
        <v>4600000</v>
      </c>
      <c r="C3372" s="21">
        <f t="shared" si="52"/>
        <v>-4086164</v>
      </c>
      <c r="D3372" t="s">
        <v>11542</v>
      </c>
    </row>
    <row r="3373" spans="1:4" x14ac:dyDescent="0.3">
      <c r="A3373">
        <v>85884815</v>
      </c>
      <c r="B3373">
        <v>90000000</v>
      </c>
      <c r="C3373" s="21">
        <f t="shared" si="52"/>
        <v>-4115185</v>
      </c>
      <c r="D3373" t="s">
        <v>8361</v>
      </c>
    </row>
    <row r="3374" spans="1:4" x14ac:dyDescent="0.3">
      <c r="A3374">
        <v>4881867</v>
      </c>
      <c r="B3374">
        <v>9000000</v>
      </c>
      <c r="C3374" s="21">
        <f t="shared" si="52"/>
        <v>-4118133</v>
      </c>
      <c r="D3374" t="s">
        <v>11050</v>
      </c>
    </row>
    <row r="3375" spans="1:4" x14ac:dyDescent="0.3">
      <c r="A3375">
        <v>3347439</v>
      </c>
      <c r="B3375">
        <v>7500000</v>
      </c>
      <c r="C3375" s="21">
        <f t="shared" si="52"/>
        <v>-4152561</v>
      </c>
      <c r="D3375" t="s">
        <v>11176</v>
      </c>
    </row>
    <row r="3376" spans="1:4" x14ac:dyDescent="0.3">
      <c r="A3376">
        <v>434417</v>
      </c>
      <c r="B3376">
        <v>4600000</v>
      </c>
      <c r="C3376" s="21">
        <f t="shared" si="52"/>
        <v>-4165583</v>
      </c>
      <c r="D3376" t="s">
        <v>11544</v>
      </c>
    </row>
    <row r="3377" spans="1:4" x14ac:dyDescent="0.3">
      <c r="A3377">
        <v>830210</v>
      </c>
      <c r="B3377">
        <v>5000000</v>
      </c>
      <c r="C3377" s="21">
        <f t="shared" si="52"/>
        <v>-4169790</v>
      </c>
      <c r="D3377" t="s">
        <v>11493</v>
      </c>
    </row>
    <row r="3378" spans="1:4" x14ac:dyDescent="0.3">
      <c r="A3378">
        <v>3047539</v>
      </c>
      <c r="B3378">
        <v>7217600</v>
      </c>
      <c r="C3378" s="21">
        <f t="shared" si="52"/>
        <v>-4170061</v>
      </c>
      <c r="D3378" t="s">
        <v>11020</v>
      </c>
    </row>
    <row r="3379" spans="1:4" x14ac:dyDescent="0.3">
      <c r="A3379">
        <v>11827301</v>
      </c>
      <c r="B3379">
        <v>16000000</v>
      </c>
      <c r="C3379" s="21">
        <f t="shared" si="52"/>
        <v>-4172699</v>
      </c>
      <c r="D3379" t="s">
        <v>11039</v>
      </c>
    </row>
    <row r="3380" spans="1:4" x14ac:dyDescent="0.3">
      <c r="A3380">
        <v>15797907</v>
      </c>
      <c r="B3380">
        <v>20000000</v>
      </c>
      <c r="C3380" s="21">
        <f t="shared" si="52"/>
        <v>-4202093</v>
      </c>
      <c r="D3380" t="s">
        <v>10073</v>
      </c>
    </row>
    <row r="3381" spans="1:4" x14ac:dyDescent="0.3">
      <c r="A3381">
        <v>1292119</v>
      </c>
      <c r="B3381">
        <v>5500000</v>
      </c>
      <c r="C3381" s="21">
        <f t="shared" si="52"/>
        <v>-4207881</v>
      </c>
      <c r="D3381" t="s">
        <v>11385</v>
      </c>
    </row>
    <row r="3382" spans="1:4" x14ac:dyDescent="0.3">
      <c r="A3382">
        <v>2268296</v>
      </c>
      <c r="B3382">
        <v>6500000</v>
      </c>
      <c r="C3382" s="21">
        <f t="shared" si="52"/>
        <v>-4231704</v>
      </c>
      <c r="D3382" t="s">
        <v>11289</v>
      </c>
    </row>
    <row r="3383" spans="1:4" x14ac:dyDescent="0.3">
      <c r="A3383">
        <v>10763469</v>
      </c>
      <c r="B3383">
        <v>15000000</v>
      </c>
      <c r="C3383" s="21">
        <f t="shared" si="52"/>
        <v>-4236531</v>
      </c>
      <c r="D3383" t="s">
        <v>10476</v>
      </c>
    </row>
    <row r="3384" spans="1:4" x14ac:dyDescent="0.3">
      <c r="A3384">
        <v>3958500</v>
      </c>
      <c r="B3384">
        <v>8200000</v>
      </c>
      <c r="C3384" s="21">
        <f t="shared" si="52"/>
        <v>-4241500</v>
      </c>
      <c r="D3384" t="s">
        <v>10582</v>
      </c>
    </row>
    <row r="3385" spans="1:4" x14ac:dyDescent="0.3">
      <c r="A3385">
        <v>3713002</v>
      </c>
      <c r="B3385">
        <v>8000000</v>
      </c>
      <c r="C3385" s="21">
        <f t="shared" si="52"/>
        <v>-4286998</v>
      </c>
      <c r="D3385" t="s">
        <v>11614</v>
      </c>
    </row>
    <row r="3386" spans="1:4" x14ac:dyDescent="0.3">
      <c r="A3386">
        <v>15712072</v>
      </c>
      <c r="B3386">
        <v>20000000</v>
      </c>
      <c r="C3386" s="21">
        <f t="shared" si="52"/>
        <v>-4287928</v>
      </c>
      <c r="D3386" t="s">
        <v>10075</v>
      </c>
    </row>
    <row r="3387" spans="1:4" x14ac:dyDescent="0.3">
      <c r="A3387">
        <v>12693621</v>
      </c>
      <c r="B3387">
        <v>17000000</v>
      </c>
      <c r="C3387" s="21">
        <f t="shared" si="52"/>
        <v>-4306379</v>
      </c>
      <c r="D3387" t="s">
        <v>10306</v>
      </c>
    </row>
    <row r="3388" spans="1:4" x14ac:dyDescent="0.3">
      <c r="A3388">
        <v>30691439</v>
      </c>
      <c r="B3388">
        <v>35000000</v>
      </c>
      <c r="C3388" s="21">
        <f t="shared" si="52"/>
        <v>-4308561</v>
      </c>
      <c r="D3388" t="s">
        <v>9320</v>
      </c>
    </row>
    <row r="3389" spans="1:4" x14ac:dyDescent="0.3">
      <c r="A3389">
        <v>4681503</v>
      </c>
      <c r="B3389">
        <v>9000000</v>
      </c>
      <c r="C3389" s="21">
        <f t="shared" si="52"/>
        <v>-4318497</v>
      </c>
      <c r="D3389" t="s">
        <v>11044</v>
      </c>
    </row>
    <row r="3390" spans="1:4" x14ac:dyDescent="0.3">
      <c r="A3390">
        <v>30669413</v>
      </c>
      <c r="B3390">
        <v>35000000</v>
      </c>
      <c r="C3390" s="21">
        <f t="shared" si="52"/>
        <v>-4330587</v>
      </c>
      <c r="D3390" t="s">
        <v>9322</v>
      </c>
    </row>
    <row r="3391" spans="1:4" x14ac:dyDescent="0.3">
      <c r="A3391">
        <v>18653615</v>
      </c>
      <c r="B3391">
        <v>23000000</v>
      </c>
      <c r="C3391" s="21">
        <f t="shared" si="52"/>
        <v>-4346385</v>
      </c>
      <c r="D3391" t="s">
        <v>9892</v>
      </c>
    </row>
    <row r="3392" spans="1:4" x14ac:dyDescent="0.3">
      <c r="A3392">
        <v>37652565</v>
      </c>
      <c r="B3392">
        <v>42000000</v>
      </c>
      <c r="C3392" s="21">
        <f t="shared" si="52"/>
        <v>-4347435</v>
      </c>
      <c r="D3392" t="s">
        <v>9054</v>
      </c>
    </row>
    <row r="3393" spans="1:4" x14ac:dyDescent="0.3">
      <c r="A3393">
        <v>11634362</v>
      </c>
      <c r="B3393">
        <v>16000000</v>
      </c>
      <c r="C3393" s="21">
        <f t="shared" si="52"/>
        <v>-4365638</v>
      </c>
      <c r="D3393" t="s">
        <v>10730</v>
      </c>
    </row>
    <row r="3394" spans="1:4" x14ac:dyDescent="0.3">
      <c r="A3394">
        <v>11632420</v>
      </c>
      <c r="B3394">
        <v>16000000</v>
      </c>
      <c r="C3394" s="21">
        <f t="shared" ref="C3394:C3457" si="53">A3394-B3394</f>
        <v>-4367580</v>
      </c>
      <c r="D3394" t="s">
        <v>10472</v>
      </c>
    </row>
    <row r="3395" spans="1:4" x14ac:dyDescent="0.3">
      <c r="A3395">
        <v>3029870</v>
      </c>
      <c r="B3395">
        <v>7400000</v>
      </c>
      <c r="C3395" s="21">
        <f t="shared" si="53"/>
        <v>-4370130</v>
      </c>
      <c r="D3395" t="s">
        <v>11018</v>
      </c>
    </row>
    <row r="3396" spans="1:4" x14ac:dyDescent="0.3">
      <c r="A3396">
        <v>108229</v>
      </c>
      <c r="B3396">
        <v>4500000</v>
      </c>
      <c r="C3396" s="21">
        <f t="shared" si="53"/>
        <v>-4391771</v>
      </c>
      <c r="D3396" t="s">
        <v>11566</v>
      </c>
    </row>
    <row r="3397" spans="1:4" x14ac:dyDescent="0.3">
      <c r="A3397">
        <v>11540112</v>
      </c>
      <c r="B3397">
        <v>16000000</v>
      </c>
      <c r="C3397" s="21">
        <f t="shared" si="53"/>
        <v>-4459888</v>
      </c>
      <c r="D3397" t="s">
        <v>10366</v>
      </c>
    </row>
    <row r="3398" spans="1:4" x14ac:dyDescent="0.3">
      <c r="A3398">
        <v>2024854</v>
      </c>
      <c r="B3398">
        <v>6500000</v>
      </c>
      <c r="C3398" s="21">
        <f t="shared" si="53"/>
        <v>-4475146</v>
      </c>
      <c r="D3398" t="s">
        <v>11288</v>
      </c>
    </row>
    <row r="3399" spans="1:4" x14ac:dyDescent="0.3">
      <c r="A3399">
        <v>766487</v>
      </c>
      <c r="B3399">
        <v>5250000</v>
      </c>
      <c r="C3399" s="21">
        <f t="shared" si="53"/>
        <v>-4483513</v>
      </c>
      <c r="D3399" t="s">
        <v>11398</v>
      </c>
    </row>
    <row r="3400" spans="1:4" x14ac:dyDescent="0.3">
      <c r="A3400">
        <v>8691</v>
      </c>
      <c r="B3400">
        <v>4500000</v>
      </c>
      <c r="C3400" s="21">
        <f t="shared" si="53"/>
        <v>-4491309</v>
      </c>
      <c r="D3400" t="s">
        <v>11571</v>
      </c>
    </row>
    <row r="3401" spans="1:4" x14ac:dyDescent="0.3">
      <c r="A3401">
        <v>22494487</v>
      </c>
      <c r="B3401">
        <v>27000000</v>
      </c>
      <c r="C3401" s="21">
        <f t="shared" si="53"/>
        <v>-4505513</v>
      </c>
      <c r="D3401" t="s">
        <v>9656</v>
      </c>
    </row>
    <row r="3402" spans="1:4" x14ac:dyDescent="0.3">
      <c r="A3402">
        <v>10494147</v>
      </c>
      <c r="B3402">
        <v>15000000</v>
      </c>
      <c r="C3402" s="21">
        <f t="shared" si="53"/>
        <v>-4505853</v>
      </c>
      <c r="D3402" t="s">
        <v>10480</v>
      </c>
    </row>
    <row r="3403" spans="1:4" x14ac:dyDescent="0.3">
      <c r="A3403">
        <v>13491653</v>
      </c>
      <c r="B3403">
        <v>18000000</v>
      </c>
      <c r="C3403" s="21">
        <f t="shared" si="53"/>
        <v>-4508347</v>
      </c>
      <c r="D3403" t="s">
        <v>10240</v>
      </c>
    </row>
    <row r="3404" spans="1:4" x14ac:dyDescent="0.3">
      <c r="A3404">
        <v>5484375</v>
      </c>
      <c r="B3404">
        <v>10000000</v>
      </c>
      <c r="C3404" s="21">
        <f t="shared" si="53"/>
        <v>-4515625</v>
      </c>
      <c r="D3404" t="s">
        <v>10932</v>
      </c>
    </row>
    <row r="3405" spans="1:4" x14ac:dyDescent="0.3">
      <c r="A3405">
        <v>25472967</v>
      </c>
      <c r="B3405">
        <v>30000000</v>
      </c>
      <c r="C3405" s="21">
        <f t="shared" si="53"/>
        <v>-4527033</v>
      </c>
      <c r="D3405" t="s">
        <v>8725</v>
      </c>
    </row>
    <row r="3406" spans="1:4" x14ac:dyDescent="0.3">
      <c r="A3406">
        <v>15464026</v>
      </c>
      <c r="B3406">
        <v>20000000</v>
      </c>
      <c r="C3406" s="21">
        <f t="shared" si="53"/>
        <v>-4535974</v>
      </c>
      <c r="D3406" t="s">
        <v>10077</v>
      </c>
    </row>
    <row r="3407" spans="1:4" x14ac:dyDescent="0.3">
      <c r="A3407">
        <v>19445217</v>
      </c>
      <c r="B3407">
        <v>24000000</v>
      </c>
      <c r="C3407" s="21">
        <f t="shared" si="53"/>
        <v>-4554783</v>
      </c>
      <c r="D3407" t="s">
        <v>9582</v>
      </c>
    </row>
    <row r="3408" spans="1:4" x14ac:dyDescent="0.3">
      <c r="A3408">
        <v>19445217</v>
      </c>
      <c r="B3408">
        <v>24000000</v>
      </c>
      <c r="C3408" s="21">
        <f t="shared" si="53"/>
        <v>-4554783</v>
      </c>
      <c r="D3408" t="s">
        <v>9640</v>
      </c>
    </row>
    <row r="3409" spans="1:4" x14ac:dyDescent="0.3">
      <c r="A3409">
        <v>10443316</v>
      </c>
      <c r="B3409">
        <v>15000000</v>
      </c>
      <c r="C3409" s="21">
        <f t="shared" si="53"/>
        <v>-4556684</v>
      </c>
      <c r="D3409" t="s">
        <v>10479</v>
      </c>
    </row>
    <row r="3410" spans="1:4" x14ac:dyDescent="0.3">
      <c r="A3410">
        <v>3442820</v>
      </c>
      <c r="B3410">
        <v>8000000</v>
      </c>
      <c r="C3410" s="21">
        <f t="shared" si="53"/>
        <v>-4557180</v>
      </c>
      <c r="D3410" t="s">
        <v>11130</v>
      </c>
    </row>
    <row r="3411" spans="1:4" x14ac:dyDescent="0.3">
      <c r="A3411">
        <v>10411980</v>
      </c>
      <c r="B3411">
        <v>15000000</v>
      </c>
      <c r="C3411" s="21">
        <f t="shared" si="53"/>
        <v>-4588020</v>
      </c>
      <c r="D3411" t="s">
        <v>10482</v>
      </c>
    </row>
    <row r="3412" spans="1:4" x14ac:dyDescent="0.3">
      <c r="A3412">
        <v>15408822</v>
      </c>
      <c r="B3412">
        <v>20000000</v>
      </c>
      <c r="C3412" s="21">
        <f t="shared" si="53"/>
        <v>-4591178</v>
      </c>
      <c r="D3412" t="s">
        <v>10076</v>
      </c>
    </row>
    <row r="3413" spans="1:4" x14ac:dyDescent="0.3">
      <c r="A3413">
        <v>9402410</v>
      </c>
      <c r="B3413">
        <v>14000000</v>
      </c>
      <c r="C3413" s="21">
        <f t="shared" si="53"/>
        <v>-4597590</v>
      </c>
      <c r="D3413" t="s">
        <v>10572</v>
      </c>
    </row>
    <row r="3414" spans="1:4" x14ac:dyDescent="0.3">
      <c r="A3414">
        <v>13362308</v>
      </c>
      <c r="B3414">
        <v>18000000</v>
      </c>
      <c r="C3414" s="21">
        <f t="shared" si="53"/>
        <v>-4637692</v>
      </c>
      <c r="D3414" t="s">
        <v>10251</v>
      </c>
    </row>
    <row r="3415" spans="1:4" x14ac:dyDescent="0.3">
      <c r="A3415">
        <v>5348317</v>
      </c>
      <c r="B3415">
        <v>10000000</v>
      </c>
      <c r="C3415" s="21">
        <f t="shared" si="53"/>
        <v>-4651683</v>
      </c>
      <c r="D3415" t="s">
        <v>10933</v>
      </c>
    </row>
    <row r="3416" spans="1:4" x14ac:dyDescent="0.3">
      <c r="A3416">
        <v>1346503</v>
      </c>
      <c r="B3416">
        <v>6000000</v>
      </c>
      <c r="C3416" s="21">
        <f t="shared" si="53"/>
        <v>-4653497</v>
      </c>
      <c r="D3416" t="s">
        <v>11353</v>
      </c>
    </row>
    <row r="3417" spans="1:4" x14ac:dyDescent="0.3">
      <c r="A3417">
        <v>2344847</v>
      </c>
      <c r="B3417">
        <v>7000000</v>
      </c>
      <c r="C3417" s="21">
        <f t="shared" si="53"/>
        <v>-4655153</v>
      </c>
      <c r="D3417" t="s">
        <v>11232</v>
      </c>
    </row>
    <row r="3418" spans="1:4" x14ac:dyDescent="0.3">
      <c r="A3418">
        <v>95328937</v>
      </c>
      <c r="B3418">
        <v>100000000</v>
      </c>
      <c r="C3418" s="21">
        <f t="shared" si="53"/>
        <v>-4671063</v>
      </c>
      <c r="D3418" t="s">
        <v>8342</v>
      </c>
    </row>
    <row r="3419" spans="1:4" x14ac:dyDescent="0.3">
      <c r="A3419">
        <v>326308</v>
      </c>
      <c r="B3419">
        <v>5000000</v>
      </c>
      <c r="C3419" s="21">
        <f t="shared" si="53"/>
        <v>-4673692</v>
      </c>
      <c r="D3419" t="s">
        <v>11495</v>
      </c>
    </row>
    <row r="3420" spans="1:4" x14ac:dyDescent="0.3">
      <c r="A3420">
        <v>30307804</v>
      </c>
      <c r="B3420">
        <v>35000000</v>
      </c>
      <c r="C3420" s="21">
        <f t="shared" si="53"/>
        <v>-4692196</v>
      </c>
      <c r="D3420" t="s">
        <v>9321</v>
      </c>
    </row>
    <row r="3421" spans="1:4" x14ac:dyDescent="0.3">
      <c r="A3421">
        <v>296665</v>
      </c>
      <c r="B3421">
        <v>5000000</v>
      </c>
      <c r="C3421" s="21">
        <f t="shared" si="53"/>
        <v>-4703335</v>
      </c>
      <c r="D3421" t="s">
        <v>11490</v>
      </c>
    </row>
    <row r="3422" spans="1:4" x14ac:dyDescent="0.3">
      <c r="A3422">
        <v>16284360</v>
      </c>
      <c r="B3422">
        <v>21000000</v>
      </c>
      <c r="C3422" s="21">
        <f t="shared" si="53"/>
        <v>-4715640</v>
      </c>
      <c r="D3422" t="s">
        <v>9968</v>
      </c>
    </row>
    <row r="3423" spans="1:4" x14ac:dyDescent="0.3">
      <c r="A3423">
        <v>223878</v>
      </c>
      <c r="B3423">
        <v>5000000</v>
      </c>
      <c r="C3423" s="21">
        <f t="shared" si="53"/>
        <v>-4776122</v>
      </c>
      <c r="D3423" t="s">
        <v>11271</v>
      </c>
    </row>
    <row r="3424" spans="1:4" x14ac:dyDescent="0.3">
      <c r="A3424">
        <v>11702090</v>
      </c>
      <c r="B3424">
        <v>16500000</v>
      </c>
      <c r="C3424" s="21">
        <f t="shared" si="53"/>
        <v>-4797910</v>
      </c>
      <c r="D3424" t="s">
        <v>10332</v>
      </c>
    </row>
    <row r="3425" spans="1:4" x14ac:dyDescent="0.3">
      <c r="A3425">
        <v>80170146</v>
      </c>
      <c r="B3425">
        <v>85000000</v>
      </c>
      <c r="C3425" s="21">
        <f t="shared" si="53"/>
        <v>-4829854</v>
      </c>
      <c r="D3425" t="s">
        <v>8412</v>
      </c>
    </row>
    <row r="3426" spans="1:4" x14ac:dyDescent="0.3">
      <c r="A3426">
        <v>74158157</v>
      </c>
      <c r="B3426">
        <v>79000000</v>
      </c>
      <c r="C3426" s="21">
        <f t="shared" si="53"/>
        <v>-4841843</v>
      </c>
      <c r="D3426" t="s">
        <v>8481</v>
      </c>
    </row>
    <row r="3427" spans="1:4" x14ac:dyDescent="0.3">
      <c r="A3427">
        <v>2148212</v>
      </c>
      <c r="B3427">
        <v>7000000</v>
      </c>
      <c r="C3427" s="21">
        <f t="shared" si="53"/>
        <v>-4851788</v>
      </c>
      <c r="D3427" t="s">
        <v>11234</v>
      </c>
    </row>
    <row r="3428" spans="1:4" x14ac:dyDescent="0.3">
      <c r="A3428">
        <v>143000</v>
      </c>
      <c r="B3428">
        <v>5000000</v>
      </c>
      <c r="C3428" s="21">
        <f t="shared" si="53"/>
        <v>-4857000</v>
      </c>
      <c r="D3428" t="s">
        <v>11797</v>
      </c>
    </row>
    <row r="3429" spans="1:4" x14ac:dyDescent="0.3">
      <c r="A3429">
        <v>136432</v>
      </c>
      <c r="B3429">
        <v>5000000</v>
      </c>
      <c r="C3429" s="21">
        <f t="shared" si="53"/>
        <v>-4863568</v>
      </c>
      <c r="D3429" t="s">
        <v>10972</v>
      </c>
    </row>
    <row r="3430" spans="1:4" x14ac:dyDescent="0.3">
      <c r="A3430">
        <v>124720</v>
      </c>
      <c r="B3430">
        <v>5000000</v>
      </c>
      <c r="C3430" s="21">
        <f t="shared" si="53"/>
        <v>-4875280</v>
      </c>
      <c r="D3430" t="s">
        <v>11500</v>
      </c>
    </row>
    <row r="3431" spans="1:4" x14ac:dyDescent="0.3">
      <c r="A3431">
        <v>92900</v>
      </c>
      <c r="B3431">
        <v>5000000</v>
      </c>
      <c r="C3431" s="21">
        <f t="shared" si="53"/>
        <v>-4907100</v>
      </c>
      <c r="D3431" t="s">
        <v>10982</v>
      </c>
    </row>
    <row r="3432" spans="1:4" x14ac:dyDescent="0.3">
      <c r="A3432">
        <v>55092830</v>
      </c>
      <c r="B3432">
        <v>60000000</v>
      </c>
      <c r="C3432" s="21">
        <f t="shared" si="53"/>
        <v>-4907170</v>
      </c>
      <c r="D3432" t="s">
        <v>8869</v>
      </c>
    </row>
    <row r="3433" spans="1:4" x14ac:dyDescent="0.3">
      <c r="A3433">
        <v>30079316</v>
      </c>
      <c r="B3433">
        <v>35000000</v>
      </c>
      <c r="C3433" s="21">
        <f t="shared" si="53"/>
        <v>-4920684</v>
      </c>
      <c r="D3433" t="s">
        <v>10030</v>
      </c>
    </row>
    <row r="3434" spans="1:4" x14ac:dyDescent="0.3">
      <c r="A3434">
        <v>25078937</v>
      </c>
      <c r="B3434">
        <v>30000000</v>
      </c>
      <c r="C3434" s="21">
        <f t="shared" si="53"/>
        <v>-4921063</v>
      </c>
      <c r="D3434" t="s">
        <v>9328</v>
      </c>
    </row>
    <row r="3435" spans="1:4" x14ac:dyDescent="0.3">
      <c r="A3435">
        <v>3076425</v>
      </c>
      <c r="B3435">
        <v>8000000</v>
      </c>
      <c r="C3435" s="21">
        <f t="shared" si="53"/>
        <v>-4923575</v>
      </c>
      <c r="D3435" t="s">
        <v>11132</v>
      </c>
    </row>
    <row r="3436" spans="1:4" x14ac:dyDescent="0.3">
      <c r="A3436">
        <v>65087</v>
      </c>
      <c r="B3436">
        <v>5000000</v>
      </c>
      <c r="C3436" s="21">
        <f t="shared" si="53"/>
        <v>-4934913</v>
      </c>
      <c r="D3436" t="s">
        <v>11505</v>
      </c>
    </row>
    <row r="3437" spans="1:4" x14ac:dyDescent="0.3">
      <c r="A3437">
        <v>2062066</v>
      </c>
      <c r="B3437">
        <v>7000000</v>
      </c>
      <c r="C3437" s="21">
        <f t="shared" si="53"/>
        <v>-4937934</v>
      </c>
      <c r="D3437" t="s">
        <v>11235</v>
      </c>
    </row>
    <row r="3438" spans="1:4" x14ac:dyDescent="0.3">
      <c r="A3438">
        <v>37440</v>
      </c>
      <c r="B3438">
        <v>5000000</v>
      </c>
      <c r="C3438" s="21">
        <f t="shared" si="53"/>
        <v>-4962560</v>
      </c>
      <c r="D3438" t="s">
        <v>11513</v>
      </c>
    </row>
    <row r="3439" spans="1:4" x14ac:dyDescent="0.3">
      <c r="A3439">
        <v>8026971</v>
      </c>
      <c r="B3439">
        <v>13000000</v>
      </c>
      <c r="C3439" s="21">
        <f t="shared" si="53"/>
        <v>-4973029</v>
      </c>
      <c r="D3439" t="s">
        <v>10631</v>
      </c>
    </row>
    <row r="3440" spans="1:4" x14ac:dyDescent="0.3">
      <c r="A3440">
        <v>16066</v>
      </c>
      <c r="B3440">
        <v>5000000</v>
      </c>
      <c r="C3440" s="21">
        <f t="shared" si="53"/>
        <v>-4983934</v>
      </c>
      <c r="D3440" t="s">
        <v>11506</v>
      </c>
    </row>
    <row r="3441" spans="1:4" x14ac:dyDescent="0.3">
      <c r="A3441">
        <v>3014541</v>
      </c>
      <c r="B3441">
        <v>8000000</v>
      </c>
      <c r="C3441" s="21">
        <f t="shared" si="53"/>
        <v>-4985459</v>
      </c>
      <c r="D3441" t="s">
        <v>11182</v>
      </c>
    </row>
    <row r="3442" spans="1:4" x14ac:dyDescent="0.3">
      <c r="A3442">
        <v>65012000</v>
      </c>
      <c r="B3442">
        <v>70000000</v>
      </c>
      <c r="C3442" s="21">
        <f t="shared" si="53"/>
        <v>-4988000</v>
      </c>
      <c r="D3442" t="s">
        <v>8548</v>
      </c>
    </row>
    <row r="3443" spans="1:4" x14ac:dyDescent="0.3">
      <c r="A3443">
        <v>5004648</v>
      </c>
      <c r="B3443">
        <v>10000000</v>
      </c>
      <c r="C3443" s="21">
        <f t="shared" si="53"/>
        <v>-4995352</v>
      </c>
      <c r="D3443" t="s">
        <v>10935</v>
      </c>
    </row>
    <row r="3444" spans="1:4" x14ac:dyDescent="0.3">
      <c r="A3444">
        <v>7001720</v>
      </c>
      <c r="B3444">
        <v>12000000</v>
      </c>
      <c r="C3444" s="21">
        <f t="shared" si="53"/>
        <v>-4998280</v>
      </c>
      <c r="D3444" t="s">
        <v>10115</v>
      </c>
    </row>
    <row r="3445" spans="1:4" x14ac:dyDescent="0.3">
      <c r="A3445">
        <v>49994804</v>
      </c>
      <c r="B3445">
        <v>55000000</v>
      </c>
      <c r="C3445" s="21">
        <f t="shared" si="53"/>
        <v>-5005196</v>
      </c>
      <c r="D3445" t="s">
        <v>8778</v>
      </c>
    </row>
    <row r="3446" spans="1:4" x14ac:dyDescent="0.3">
      <c r="A3446">
        <v>10941801</v>
      </c>
      <c r="B3446">
        <v>16000000</v>
      </c>
      <c r="C3446" s="21">
        <f t="shared" si="53"/>
        <v>-5058199</v>
      </c>
      <c r="D3446" t="s">
        <v>11597</v>
      </c>
    </row>
    <row r="3447" spans="1:4" x14ac:dyDescent="0.3">
      <c r="A3447">
        <v>9929000</v>
      </c>
      <c r="B3447">
        <v>15000000</v>
      </c>
      <c r="C3447" s="21">
        <f t="shared" si="53"/>
        <v>-5071000</v>
      </c>
      <c r="D3447" t="s">
        <v>10481</v>
      </c>
    </row>
    <row r="3448" spans="1:4" x14ac:dyDescent="0.3">
      <c r="A3448">
        <v>54910560</v>
      </c>
      <c r="B3448">
        <v>60000000</v>
      </c>
      <c r="C3448" s="21">
        <f t="shared" si="53"/>
        <v>-5089440</v>
      </c>
      <c r="D3448" t="s">
        <v>8678</v>
      </c>
    </row>
    <row r="3449" spans="1:4" x14ac:dyDescent="0.3">
      <c r="A3449">
        <v>43905746</v>
      </c>
      <c r="B3449">
        <v>49000000</v>
      </c>
      <c r="C3449" s="21">
        <f t="shared" si="53"/>
        <v>-5094254</v>
      </c>
      <c r="D3449" t="s">
        <v>8931</v>
      </c>
    </row>
    <row r="3450" spans="1:4" x14ac:dyDescent="0.3">
      <c r="A3450">
        <v>1889522</v>
      </c>
      <c r="B3450">
        <v>7000000</v>
      </c>
      <c r="C3450" s="21">
        <f t="shared" si="53"/>
        <v>-5110478</v>
      </c>
      <c r="D3450" t="s">
        <v>11239</v>
      </c>
    </row>
    <row r="3451" spans="1:4" x14ac:dyDescent="0.3">
      <c r="A3451">
        <v>7881335</v>
      </c>
      <c r="B3451">
        <v>13000000</v>
      </c>
      <c r="C3451" s="21">
        <f t="shared" si="53"/>
        <v>-5118665</v>
      </c>
      <c r="D3451" t="s">
        <v>10634</v>
      </c>
    </row>
    <row r="3452" spans="1:4" x14ac:dyDescent="0.3">
      <c r="A3452">
        <v>872643</v>
      </c>
      <c r="B3452">
        <v>6000000</v>
      </c>
      <c r="C3452" s="21">
        <f t="shared" si="53"/>
        <v>-5127357</v>
      </c>
      <c r="D3452" t="s">
        <v>11184</v>
      </c>
    </row>
    <row r="3453" spans="1:4" x14ac:dyDescent="0.3">
      <c r="A3453">
        <v>869325</v>
      </c>
      <c r="B3453">
        <v>6000000</v>
      </c>
      <c r="C3453" s="21">
        <f t="shared" si="53"/>
        <v>-5130675</v>
      </c>
      <c r="D3453" t="s">
        <v>11349</v>
      </c>
    </row>
    <row r="3454" spans="1:4" x14ac:dyDescent="0.3">
      <c r="A3454">
        <v>5669081</v>
      </c>
      <c r="B3454">
        <v>10818775</v>
      </c>
      <c r="C3454" s="21">
        <f t="shared" si="53"/>
        <v>-5149694</v>
      </c>
      <c r="D3454" t="s">
        <v>10837</v>
      </c>
    </row>
    <row r="3455" spans="1:4" x14ac:dyDescent="0.3">
      <c r="A3455">
        <v>20819129</v>
      </c>
      <c r="B3455">
        <v>26000000</v>
      </c>
      <c r="C3455" s="21">
        <f t="shared" si="53"/>
        <v>-5180871</v>
      </c>
      <c r="D3455" t="s">
        <v>9675</v>
      </c>
    </row>
    <row r="3456" spans="1:4" x14ac:dyDescent="0.3">
      <c r="A3456">
        <v>795126</v>
      </c>
      <c r="B3456">
        <v>6000000</v>
      </c>
      <c r="C3456" s="21">
        <f t="shared" si="53"/>
        <v>-5204874</v>
      </c>
      <c r="D3456" t="s">
        <v>11402</v>
      </c>
    </row>
    <row r="3457" spans="1:4" x14ac:dyDescent="0.3">
      <c r="A3457">
        <v>51774002</v>
      </c>
      <c r="B3457">
        <v>57000000</v>
      </c>
      <c r="C3457" s="21">
        <f t="shared" si="53"/>
        <v>-5225998</v>
      </c>
      <c r="D3457" t="s">
        <v>8749</v>
      </c>
    </row>
    <row r="3458" spans="1:4" x14ac:dyDescent="0.3">
      <c r="A3458">
        <v>1768416</v>
      </c>
      <c r="B3458">
        <v>7000000</v>
      </c>
      <c r="C3458" s="21">
        <f t="shared" ref="C3458:C3521" si="54">A3458-B3458</f>
        <v>-5231584</v>
      </c>
      <c r="D3458" t="s">
        <v>11244</v>
      </c>
    </row>
    <row r="3459" spans="1:4" x14ac:dyDescent="0.3">
      <c r="A3459">
        <v>6754898</v>
      </c>
      <c r="B3459">
        <v>12000000</v>
      </c>
      <c r="C3459" s="21">
        <f t="shared" si="54"/>
        <v>-5245102</v>
      </c>
      <c r="D3459" t="s">
        <v>10742</v>
      </c>
    </row>
    <row r="3460" spans="1:4" x14ac:dyDescent="0.3">
      <c r="A3460">
        <v>13753931</v>
      </c>
      <c r="B3460">
        <v>19000000</v>
      </c>
      <c r="C3460" s="21">
        <f t="shared" si="54"/>
        <v>-5246069</v>
      </c>
      <c r="D3460" t="s">
        <v>10629</v>
      </c>
    </row>
    <row r="3461" spans="1:4" x14ac:dyDescent="0.3">
      <c r="A3461">
        <v>1738692</v>
      </c>
      <c r="B3461">
        <v>7000000</v>
      </c>
      <c r="C3461" s="21">
        <f t="shared" si="54"/>
        <v>-5261308</v>
      </c>
      <c r="D3461" t="s">
        <v>11237</v>
      </c>
    </row>
    <row r="3462" spans="1:4" x14ac:dyDescent="0.3">
      <c r="A3462">
        <v>44737059</v>
      </c>
      <c r="B3462">
        <v>50000000</v>
      </c>
      <c r="C3462" s="21">
        <f t="shared" si="54"/>
        <v>-5262941</v>
      </c>
      <c r="D3462" t="s">
        <v>8878</v>
      </c>
    </row>
    <row r="3463" spans="1:4" x14ac:dyDescent="0.3">
      <c r="A3463">
        <v>1654367</v>
      </c>
      <c r="B3463">
        <v>7000000</v>
      </c>
      <c r="C3463" s="21">
        <f t="shared" si="54"/>
        <v>-5345633</v>
      </c>
      <c r="D3463" t="s">
        <v>11236</v>
      </c>
    </row>
    <row r="3464" spans="1:4" x14ac:dyDescent="0.3">
      <c r="A3464">
        <v>11634458</v>
      </c>
      <c r="B3464">
        <v>17000000</v>
      </c>
      <c r="C3464" s="21">
        <f t="shared" si="54"/>
        <v>-5365542</v>
      </c>
      <c r="D3464" t="s">
        <v>10308</v>
      </c>
    </row>
    <row r="3465" spans="1:4" x14ac:dyDescent="0.3">
      <c r="A3465">
        <v>59617068</v>
      </c>
      <c r="B3465">
        <v>65000000</v>
      </c>
      <c r="C3465" s="21">
        <f t="shared" si="54"/>
        <v>-5382932</v>
      </c>
      <c r="D3465" t="s">
        <v>8604</v>
      </c>
    </row>
    <row r="3466" spans="1:4" x14ac:dyDescent="0.3">
      <c r="A3466">
        <v>56007</v>
      </c>
      <c r="B3466">
        <v>5500000</v>
      </c>
      <c r="C3466" s="21">
        <f t="shared" si="54"/>
        <v>-5443993</v>
      </c>
      <c r="D3466" t="s">
        <v>11391</v>
      </c>
    </row>
    <row r="3467" spans="1:4" x14ac:dyDescent="0.3">
      <c r="A3467">
        <v>1029017</v>
      </c>
      <c r="B3467">
        <v>6500000</v>
      </c>
      <c r="C3467" s="21">
        <f t="shared" si="54"/>
        <v>-5470983</v>
      </c>
      <c r="D3467" t="s">
        <v>11290</v>
      </c>
    </row>
    <row r="3468" spans="1:4" x14ac:dyDescent="0.3">
      <c r="A3468">
        <v>22770</v>
      </c>
      <c r="B3468">
        <v>5500000</v>
      </c>
      <c r="C3468" s="21">
        <f t="shared" si="54"/>
        <v>-5477230</v>
      </c>
      <c r="D3468" t="s">
        <v>11394</v>
      </c>
    </row>
    <row r="3469" spans="1:4" x14ac:dyDescent="0.3">
      <c r="A3469">
        <v>1818681</v>
      </c>
      <c r="B3469">
        <v>7300000</v>
      </c>
      <c r="C3469" s="21">
        <f t="shared" si="54"/>
        <v>-5481319</v>
      </c>
      <c r="D3469" t="s">
        <v>11189</v>
      </c>
    </row>
    <row r="3470" spans="1:4" x14ac:dyDescent="0.3">
      <c r="A3470">
        <v>20047715</v>
      </c>
      <c r="B3470">
        <v>25530000</v>
      </c>
      <c r="C3470" s="21">
        <f t="shared" si="54"/>
        <v>-5482285</v>
      </c>
      <c r="D3470" t="s">
        <v>9705</v>
      </c>
    </row>
    <row r="3471" spans="1:4" x14ac:dyDescent="0.3">
      <c r="A3471">
        <v>21500000</v>
      </c>
      <c r="B3471">
        <v>27000000</v>
      </c>
      <c r="C3471" s="21">
        <f t="shared" si="54"/>
        <v>-5500000</v>
      </c>
      <c r="D3471" t="s">
        <v>9657</v>
      </c>
    </row>
    <row r="3472" spans="1:4" x14ac:dyDescent="0.3">
      <c r="A3472">
        <v>44484065</v>
      </c>
      <c r="B3472">
        <v>50000000</v>
      </c>
      <c r="C3472" s="21">
        <f t="shared" si="54"/>
        <v>-5515935</v>
      </c>
      <c r="D3472" t="s">
        <v>8880</v>
      </c>
    </row>
    <row r="3473" spans="1:4" x14ac:dyDescent="0.3">
      <c r="A3473">
        <v>19445217</v>
      </c>
      <c r="B3473">
        <v>25000000</v>
      </c>
      <c r="C3473" s="21">
        <f t="shared" si="54"/>
        <v>-5554783</v>
      </c>
      <c r="D3473" t="s">
        <v>9205</v>
      </c>
    </row>
    <row r="3474" spans="1:4" x14ac:dyDescent="0.3">
      <c r="A3474">
        <v>19445217</v>
      </c>
      <c r="B3474">
        <v>25000000</v>
      </c>
      <c r="C3474" s="21">
        <f t="shared" si="54"/>
        <v>-5554783</v>
      </c>
      <c r="D3474" t="s">
        <v>9662</v>
      </c>
    </row>
    <row r="3475" spans="1:4" x14ac:dyDescent="0.3">
      <c r="A3475">
        <v>19445217</v>
      </c>
      <c r="B3475">
        <v>25000000</v>
      </c>
      <c r="C3475" s="21">
        <f t="shared" si="54"/>
        <v>-5554783</v>
      </c>
      <c r="D3475" t="s">
        <v>9808</v>
      </c>
    </row>
    <row r="3476" spans="1:4" x14ac:dyDescent="0.3">
      <c r="A3476">
        <v>19445217</v>
      </c>
      <c r="B3476">
        <v>25000000</v>
      </c>
      <c r="C3476" s="21">
        <f t="shared" si="54"/>
        <v>-5554783</v>
      </c>
      <c r="D3476" t="s">
        <v>9826</v>
      </c>
    </row>
    <row r="3477" spans="1:4" x14ac:dyDescent="0.3">
      <c r="A3477">
        <v>19445217</v>
      </c>
      <c r="B3477">
        <v>25000000</v>
      </c>
      <c r="C3477" s="21">
        <f t="shared" si="54"/>
        <v>-5554783</v>
      </c>
      <c r="D3477" t="s">
        <v>9834</v>
      </c>
    </row>
    <row r="3478" spans="1:4" x14ac:dyDescent="0.3">
      <c r="A3478">
        <v>19445217</v>
      </c>
      <c r="B3478">
        <v>25000000</v>
      </c>
      <c r="C3478" s="21">
        <f t="shared" si="54"/>
        <v>-5554783</v>
      </c>
      <c r="D3478" t="s">
        <v>9844</v>
      </c>
    </row>
    <row r="3479" spans="1:4" x14ac:dyDescent="0.3">
      <c r="A3479">
        <v>19445217</v>
      </c>
      <c r="B3479">
        <v>25000000</v>
      </c>
      <c r="C3479" s="21">
        <f t="shared" si="54"/>
        <v>-5554783</v>
      </c>
      <c r="D3479" t="s">
        <v>9845</v>
      </c>
    </row>
    <row r="3480" spans="1:4" x14ac:dyDescent="0.3">
      <c r="A3480">
        <v>19445217</v>
      </c>
      <c r="B3480">
        <v>25000000</v>
      </c>
      <c r="C3480" s="21">
        <f t="shared" si="54"/>
        <v>-5554783</v>
      </c>
      <c r="D3480" t="s">
        <v>9847</v>
      </c>
    </row>
    <row r="3481" spans="1:4" x14ac:dyDescent="0.3">
      <c r="A3481">
        <v>19445217</v>
      </c>
      <c r="B3481">
        <v>25000000</v>
      </c>
      <c r="C3481" s="21">
        <f t="shared" si="54"/>
        <v>-5554783</v>
      </c>
      <c r="D3481" t="s">
        <v>9848</v>
      </c>
    </row>
    <row r="3482" spans="1:4" x14ac:dyDescent="0.3">
      <c r="A3482">
        <v>19445217</v>
      </c>
      <c r="B3482">
        <v>25000000</v>
      </c>
      <c r="C3482" s="21">
        <f t="shared" si="54"/>
        <v>-5554783</v>
      </c>
      <c r="D3482" t="s">
        <v>9850</v>
      </c>
    </row>
    <row r="3483" spans="1:4" x14ac:dyDescent="0.3">
      <c r="A3483">
        <v>19445217</v>
      </c>
      <c r="B3483">
        <v>25000000</v>
      </c>
      <c r="C3483" s="21">
        <f t="shared" si="54"/>
        <v>-5554783</v>
      </c>
      <c r="D3483" t="s">
        <v>10153</v>
      </c>
    </row>
    <row r="3484" spans="1:4" x14ac:dyDescent="0.3">
      <c r="A3484">
        <v>19445217</v>
      </c>
      <c r="B3484">
        <v>25000000</v>
      </c>
      <c r="C3484" s="21">
        <f t="shared" si="54"/>
        <v>-5554783</v>
      </c>
      <c r="D3484" t="s">
        <v>10355</v>
      </c>
    </row>
    <row r="3485" spans="1:4" x14ac:dyDescent="0.3">
      <c r="A3485">
        <v>27024</v>
      </c>
      <c r="B3485">
        <v>5600000</v>
      </c>
      <c r="C3485" s="21">
        <f t="shared" si="54"/>
        <v>-5572976</v>
      </c>
      <c r="D3485" t="s">
        <v>11377</v>
      </c>
    </row>
    <row r="3486" spans="1:4" x14ac:dyDescent="0.3">
      <c r="A3486">
        <v>399611</v>
      </c>
      <c r="B3486">
        <v>6000000</v>
      </c>
      <c r="C3486" s="21">
        <f t="shared" si="54"/>
        <v>-5600389</v>
      </c>
      <c r="D3486" t="s">
        <v>11350</v>
      </c>
    </row>
    <row r="3487" spans="1:4" x14ac:dyDescent="0.3">
      <c r="A3487">
        <v>9396487</v>
      </c>
      <c r="B3487">
        <v>15000000</v>
      </c>
      <c r="C3487" s="21">
        <f t="shared" si="54"/>
        <v>-5603513</v>
      </c>
      <c r="D3487" t="s">
        <v>10484</v>
      </c>
    </row>
    <row r="3488" spans="1:4" x14ac:dyDescent="0.3">
      <c r="A3488">
        <v>371081</v>
      </c>
      <c r="B3488">
        <v>6000000</v>
      </c>
      <c r="C3488" s="21">
        <f t="shared" si="54"/>
        <v>-5628919</v>
      </c>
      <c r="D3488" t="s">
        <v>11958</v>
      </c>
    </row>
    <row r="3489" spans="1:4" x14ac:dyDescent="0.3">
      <c r="A3489">
        <v>10353690</v>
      </c>
      <c r="B3489">
        <v>16000000</v>
      </c>
      <c r="C3489" s="21">
        <f t="shared" si="54"/>
        <v>-5646310</v>
      </c>
      <c r="D3489" t="s">
        <v>10467</v>
      </c>
    </row>
    <row r="3490" spans="1:4" x14ac:dyDescent="0.3">
      <c r="A3490">
        <v>1330827</v>
      </c>
      <c r="B3490">
        <v>7000000</v>
      </c>
      <c r="C3490" s="21">
        <f t="shared" si="54"/>
        <v>-5669173</v>
      </c>
      <c r="D3490" t="s">
        <v>11188</v>
      </c>
    </row>
    <row r="3491" spans="1:4" x14ac:dyDescent="0.3">
      <c r="A3491">
        <v>51317350</v>
      </c>
      <c r="B3491">
        <v>57000000</v>
      </c>
      <c r="C3491" s="21">
        <f t="shared" si="54"/>
        <v>-5682650</v>
      </c>
      <c r="D3491" t="s">
        <v>8747</v>
      </c>
    </row>
    <row r="3492" spans="1:4" x14ac:dyDescent="0.3">
      <c r="A3492">
        <v>14291570</v>
      </c>
      <c r="B3492">
        <v>20000000</v>
      </c>
      <c r="C3492" s="21">
        <f t="shared" si="54"/>
        <v>-5708430</v>
      </c>
      <c r="D3492" t="s">
        <v>10085</v>
      </c>
    </row>
    <row r="3493" spans="1:4" x14ac:dyDescent="0.3">
      <c r="A3493">
        <v>10281585</v>
      </c>
      <c r="B3493">
        <v>16000000</v>
      </c>
      <c r="C3493" s="21">
        <f t="shared" si="54"/>
        <v>-5718415</v>
      </c>
      <c r="D3493" t="s">
        <v>11171</v>
      </c>
    </row>
    <row r="3494" spans="1:4" x14ac:dyDescent="0.3">
      <c r="A3494">
        <v>4280577</v>
      </c>
      <c r="B3494">
        <v>10000000</v>
      </c>
      <c r="C3494" s="21">
        <f t="shared" si="54"/>
        <v>-5719423</v>
      </c>
      <c r="D3494" t="s">
        <v>9397</v>
      </c>
    </row>
    <row r="3495" spans="1:4" x14ac:dyDescent="0.3">
      <c r="A3495">
        <v>2275557</v>
      </c>
      <c r="B3495">
        <v>8000000</v>
      </c>
      <c r="C3495" s="21">
        <f t="shared" si="54"/>
        <v>-5724443</v>
      </c>
      <c r="D3495" t="s">
        <v>11133</v>
      </c>
    </row>
    <row r="3496" spans="1:4" x14ac:dyDescent="0.3">
      <c r="A3496">
        <v>58255287</v>
      </c>
      <c r="B3496">
        <v>64000000</v>
      </c>
      <c r="C3496" s="21">
        <f t="shared" si="54"/>
        <v>-5744713</v>
      </c>
      <c r="D3496" t="s">
        <v>8632</v>
      </c>
    </row>
    <row r="3497" spans="1:4" x14ac:dyDescent="0.3">
      <c r="A3497">
        <v>4244155</v>
      </c>
      <c r="B3497">
        <v>10000000</v>
      </c>
      <c r="C3497" s="21">
        <f t="shared" si="54"/>
        <v>-5755845</v>
      </c>
      <c r="D3497" t="s">
        <v>10934</v>
      </c>
    </row>
    <row r="3498" spans="1:4" x14ac:dyDescent="0.3">
      <c r="A3498">
        <v>3193102</v>
      </c>
      <c r="B3498">
        <v>9000000</v>
      </c>
      <c r="C3498" s="21">
        <f t="shared" si="54"/>
        <v>-5806898</v>
      </c>
      <c r="D3498" t="s">
        <v>10938</v>
      </c>
    </row>
    <row r="3499" spans="1:4" x14ac:dyDescent="0.3">
      <c r="A3499">
        <v>686383</v>
      </c>
      <c r="B3499">
        <v>6500000</v>
      </c>
      <c r="C3499" s="21">
        <f t="shared" si="54"/>
        <v>-5813617</v>
      </c>
      <c r="D3499" t="s">
        <v>11140</v>
      </c>
    </row>
    <row r="3500" spans="1:4" x14ac:dyDescent="0.3">
      <c r="A3500">
        <v>9123834</v>
      </c>
      <c r="B3500">
        <v>15000000</v>
      </c>
      <c r="C3500" s="21">
        <f t="shared" si="54"/>
        <v>-5876166</v>
      </c>
      <c r="D3500" t="s">
        <v>10493</v>
      </c>
    </row>
    <row r="3501" spans="1:4" x14ac:dyDescent="0.3">
      <c r="A3501">
        <v>117560</v>
      </c>
      <c r="B3501">
        <v>6000000</v>
      </c>
      <c r="C3501" s="21">
        <f t="shared" si="54"/>
        <v>-5882440</v>
      </c>
      <c r="D3501" t="s">
        <v>11354</v>
      </c>
    </row>
    <row r="3502" spans="1:4" x14ac:dyDescent="0.3">
      <c r="A3502">
        <v>115862</v>
      </c>
      <c r="B3502">
        <v>6000000</v>
      </c>
      <c r="C3502" s="21">
        <f t="shared" si="54"/>
        <v>-5884138</v>
      </c>
      <c r="D3502" t="s">
        <v>11352</v>
      </c>
    </row>
    <row r="3503" spans="1:4" x14ac:dyDescent="0.3">
      <c r="A3503">
        <v>10105505</v>
      </c>
      <c r="B3503">
        <v>16000000</v>
      </c>
      <c r="C3503" s="21">
        <f t="shared" si="54"/>
        <v>-5894495</v>
      </c>
      <c r="D3503" t="s">
        <v>11160</v>
      </c>
    </row>
    <row r="3504" spans="1:4" x14ac:dyDescent="0.3">
      <c r="A3504">
        <v>9059588</v>
      </c>
      <c r="B3504">
        <v>15000000</v>
      </c>
      <c r="C3504" s="21">
        <f t="shared" si="54"/>
        <v>-5940412</v>
      </c>
      <c r="D3504" t="s">
        <v>10485</v>
      </c>
    </row>
    <row r="3505" spans="1:4" x14ac:dyDescent="0.3">
      <c r="A3505">
        <v>54606</v>
      </c>
      <c r="B3505">
        <v>6000000</v>
      </c>
      <c r="C3505" s="21">
        <f t="shared" si="54"/>
        <v>-5945394</v>
      </c>
      <c r="D3505" t="s">
        <v>11355</v>
      </c>
    </row>
    <row r="3506" spans="1:4" x14ac:dyDescent="0.3">
      <c r="A3506">
        <v>24048000</v>
      </c>
      <c r="B3506">
        <v>30000000</v>
      </c>
      <c r="C3506" s="21">
        <f t="shared" si="54"/>
        <v>-5952000</v>
      </c>
      <c r="D3506" t="s">
        <v>9529</v>
      </c>
    </row>
    <row r="3507" spans="1:4" x14ac:dyDescent="0.3">
      <c r="A3507">
        <v>1040879</v>
      </c>
      <c r="B3507">
        <v>7000000</v>
      </c>
      <c r="C3507" s="21">
        <f t="shared" si="54"/>
        <v>-5959121</v>
      </c>
      <c r="D3507" t="s">
        <v>11494</v>
      </c>
    </row>
    <row r="3508" spans="1:4" x14ac:dyDescent="0.3">
      <c r="A3508">
        <v>36497</v>
      </c>
      <c r="B3508">
        <v>6000000</v>
      </c>
      <c r="C3508" s="21">
        <f t="shared" si="54"/>
        <v>-5963503</v>
      </c>
      <c r="D3508" t="s">
        <v>11357</v>
      </c>
    </row>
    <row r="3509" spans="1:4" x14ac:dyDescent="0.3">
      <c r="A3509">
        <v>37035515</v>
      </c>
      <c r="B3509">
        <v>43000000</v>
      </c>
      <c r="C3509" s="21">
        <f t="shared" si="54"/>
        <v>-5964485</v>
      </c>
      <c r="D3509" t="s">
        <v>9037</v>
      </c>
    </row>
    <row r="3510" spans="1:4" x14ac:dyDescent="0.3">
      <c r="A3510">
        <v>26435</v>
      </c>
      <c r="B3510">
        <v>6000000</v>
      </c>
      <c r="C3510" s="21">
        <f t="shared" si="54"/>
        <v>-5973565</v>
      </c>
      <c r="D3510" t="s">
        <v>10513</v>
      </c>
    </row>
    <row r="3511" spans="1:4" x14ac:dyDescent="0.3">
      <c r="A3511">
        <v>20200</v>
      </c>
      <c r="B3511">
        <v>6000000</v>
      </c>
      <c r="C3511" s="21">
        <f t="shared" si="54"/>
        <v>-5979800</v>
      </c>
      <c r="D3511" t="s">
        <v>11367</v>
      </c>
    </row>
    <row r="3512" spans="1:4" x14ac:dyDescent="0.3">
      <c r="A3512">
        <v>12843</v>
      </c>
      <c r="B3512">
        <v>6000000</v>
      </c>
      <c r="C3512" s="21">
        <f t="shared" si="54"/>
        <v>-5987157</v>
      </c>
      <c r="D3512" t="s">
        <v>12438</v>
      </c>
    </row>
    <row r="3513" spans="1:4" x14ac:dyDescent="0.3">
      <c r="A3513">
        <v>1997807</v>
      </c>
      <c r="B3513">
        <v>8000000</v>
      </c>
      <c r="C3513" s="21">
        <f t="shared" si="54"/>
        <v>-6002193</v>
      </c>
      <c r="D3513" t="s">
        <v>11085</v>
      </c>
    </row>
    <row r="3514" spans="1:4" x14ac:dyDescent="0.3">
      <c r="A3514">
        <v>28995450</v>
      </c>
      <c r="B3514">
        <v>35000000</v>
      </c>
      <c r="C3514" s="21">
        <f t="shared" si="54"/>
        <v>-6004550</v>
      </c>
      <c r="D3514" t="s">
        <v>9330</v>
      </c>
    </row>
    <row r="3515" spans="1:4" x14ac:dyDescent="0.3">
      <c r="A3515">
        <v>13987482</v>
      </c>
      <c r="B3515">
        <v>20000000</v>
      </c>
      <c r="C3515" s="21">
        <f t="shared" si="54"/>
        <v>-6012518</v>
      </c>
      <c r="D3515" t="s">
        <v>10084</v>
      </c>
    </row>
    <row r="3516" spans="1:4" x14ac:dyDescent="0.3">
      <c r="A3516">
        <v>2955039</v>
      </c>
      <c r="B3516">
        <v>9000000</v>
      </c>
      <c r="C3516" s="21">
        <f t="shared" si="54"/>
        <v>-6044961</v>
      </c>
      <c r="D3516" t="s">
        <v>11048</v>
      </c>
    </row>
    <row r="3517" spans="1:4" x14ac:dyDescent="0.3">
      <c r="A3517">
        <v>5949693</v>
      </c>
      <c r="B3517">
        <v>12000000</v>
      </c>
      <c r="C3517" s="21">
        <f t="shared" si="54"/>
        <v>-6050307</v>
      </c>
      <c r="D3517" t="s">
        <v>10670</v>
      </c>
    </row>
    <row r="3518" spans="1:4" x14ac:dyDescent="0.3">
      <c r="A3518">
        <v>33927476</v>
      </c>
      <c r="B3518">
        <v>40000000</v>
      </c>
      <c r="C3518" s="21">
        <f t="shared" si="54"/>
        <v>-6072524</v>
      </c>
      <c r="D3518" t="s">
        <v>8705</v>
      </c>
    </row>
    <row r="3519" spans="1:4" x14ac:dyDescent="0.3">
      <c r="A3519">
        <v>126247</v>
      </c>
      <c r="B3519">
        <v>6200000</v>
      </c>
      <c r="C3519" s="21">
        <f t="shared" si="54"/>
        <v>-6073753</v>
      </c>
      <c r="D3519" t="s">
        <v>10975</v>
      </c>
    </row>
    <row r="3520" spans="1:4" x14ac:dyDescent="0.3">
      <c r="A3520">
        <v>1094798</v>
      </c>
      <c r="B3520">
        <v>7200000</v>
      </c>
      <c r="C3520" s="21">
        <f t="shared" si="54"/>
        <v>-6105202</v>
      </c>
      <c r="D3520" t="s">
        <v>11136</v>
      </c>
    </row>
    <row r="3521" spans="1:4" x14ac:dyDescent="0.3">
      <c r="A3521">
        <v>33864342</v>
      </c>
      <c r="B3521">
        <v>40000000</v>
      </c>
      <c r="C3521" s="21">
        <f t="shared" si="54"/>
        <v>-6135658</v>
      </c>
      <c r="D3521" t="s">
        <v>9143</v>
      </c>
    </row>
    <row r="3522" spans="1:4" x14ac:dyDescent="0.3">
      <c r="A3522">
        <v>18860403</v>
      </c>
      <c r="B3522">
        <v>25000000</v>
      </c>
      <c r="C3522" s="21">
        <f t="shared" ref="C3522:C3585" si="55">A3522-B3522</f>
        <v>-6139597</v>
      </c>
      <c r="D3522" t="s">
        <v>9805</v>
      </c>
    </row>
    <row r="3523" spans="1:4" x14ac:dyDescent="0.3">
      <c r="A3523">
        <v>13854000</v>
      </c>
      <c r="B3523">
        <v>20000000</v>
      </c>
      <c r="C3523" s="21">
        <f t="shared" si="55"/>
        <v>-6146000</v>
      </c>
      <c r="D3523" t="s">
        <v>10363</v>
      </c>
    </row>
    <row r="3524" spans="1:4" x14ac:dyDescent="0.3">
      <c r="A3524">
        <v>4814244</v>
      </c>
      <c r="B3524">
        <v>11000000</v>
      </c>
      <c r="C3524" s="21">
        <f t="shared" si="55"/>
        <v>-6185756</v>
      </c>
      <c r="D3524" t="s">
        <v>10812</v>
      </c>
    </row>
    <row r="3525" spans="1:4" x14ac:dyDescent="0.3">
      <c r="A3525">
        <v>13801755</v>
      </c>
      <c r="B3525">
        <v>20000000</v>
      </c>
      <c r="C3525" s="21">
        <f t="shared" si="55"/>
        <v>-6198245</v>
      </c>
      <c r="D3525" t="s">
        <v>10083</v>
      </c>
    </row>
    <row r="3526" spans="1:4" x14ac:dyDescent="0.3">
      <c r="A3526">
        <v>1789892</v>
      </c>
      <c r="B3526">
        <v>8000000</v>
      </c>
      <c r="C3526" s="21">
        <f t="shared" si="55"/>
        <v>-6210108</v>
      </c>
      <c r="D3526" t="s">
        <v>11134</v>
      </c>
    </row>
    <row r="3527" spans="1:4" x14ac:dyDescent="0.3">
      <c r="A3527">
        <v>53789313</v>
      </c>
      <c r="B3527">
        <v>60000000</v>
      </c>
      <c r="C3527" s="21">
        <f t="shared" si="55"/>
        <v>-6210687</v>
      </c>
      <c r="D3527" t="s">
        <v>8679</v>
      </c>
    </row>
    <row r="3528" spans="1:4" x14ac:dyDescent="0.3">
      <c r="A3528">
        <v>88761720</v>
      </c>
      <c r="B3528">
        <v>95000000</v>
      </c>
      <c r="C3528" s="21">
        <f t="shared" si="55"/>
        <v>-6238280</v>
      </c>
      <c r="D3528" t="s">
        <v>8350</v>
      </c>
    </row>
    <row r="3529" spans="1:4" x14ac:dyDescent="0.3">
      <c r="A3529">
        <v>8735529</v>
      </c>
      <c r="B3529">
        <v>15000000</v>
      </c>
      <c r="C3529" s="21">
        <f t="shared" si="55"/>
        <v>-6264471</v>
      </c>
      <c r="D3529" t="s">
        <v>10487</v>
      </c>
    </row>
    <row r="3530" spans="1:4" x14ac:dyDescent="0.3">
      <c r="A3530">
        <v>28687835</v>
      </c>
      <c r="B3530">
        <v>35000000</v>
      </c>
      <c r="C3530" s="21">
        <f t="shared" si="55"/>
        <v>-6312165</v>
      </c>
      <c r="D3530" t="s">
        <v>9323</v>
      </c>
    </row>
    <row r="3531" spans="1:4" x14ac:dyDescent="0.3">
      <c r="A3531">
        <v>13650738</v>
      </c>
      <c r="B3531">
        <v>20000000</v>
      </c>
      <c r="C3531" s="21">
        <f t="shared" si="55"/>
        <v>-6349262</v>
      </c>
      <c r="D3531" t="s">
        <v>10102</v>
      </c>
    </row>
    <row r="3532" spans="1:4" x14ac:dyDescent="0.3">
      <c r="A3532">
        <v>1641788</v>
      </c>
      <c r="B3532">
        <v>8000000</v>
      </c>
      <c r="C3532" s="21">
        <f t="shared" si="55"/>
        <v>-6358212</v>
      </c>
      <c r="D3532" t="s">
        <v>10949</v>
      </c>
    </row>
    <row r="3533" spans="1:4" x14ac:dyDescent="0.3">
      <c r="A3533">
        <v>2835886</v>
      </c>
      <c r="B3533">
        <v>9200000</v>
      </c>
      <c r="C3533" s="21">
        <f t="shared" si="55"/>
        <v>-6364114</v>
      </c>
      <c r="D3533" t="s">
        <v>10751</v>
      </c>
    </row>
    <row r="3534" spans="1:4" x14ac:dyDescent="0.3">
      <c r="A3534">
        <v>13630226</v>
      </c>
      <c r="B3534">
        <v>20000000</v>
      </c>
      <c r="C3534" s="21">
        <f t="shared" si="55"/>
        <v>-6369774</v>
      </c>
      <c r="D3534" t="s">
        <v>10087</v>
      </c>
    </row>
    <row r="3535" spans="1:4" x14ac:dyDescent="0.3">
      <c r="A3535">
        <v>6615578</v>
      </c>
      <c r="B3535">
        <v>13000000</v>
      </c>
      <c r="C3535" s="21">
        <f t="shared" si="55"/>
        <v>-6384422</v>
      </c>
      <c r="D3535" t="s">
        <v>10249</v>
      </c>
    </row>
    <row r="3536" spans="1:4" x14ac:dyDescent="0.3">
      <c r="A3536">
        <v>110029</v>
      </c>
      <c r="B3536">
        <v>6500000</v>
      </c>
      <c r="C3536" s="21">
        <f t="shared" si="55"/>
        <v>-6389971</v>
      </c>
      <c r="D3536" t="s">
        <v>11275</v>
      </c>
    </row>
    <row r="3537" spans="1:4" x14ac:dyDescent="0.3">
      <c r="A3537">
        <v>3571735</v>
      </c>
      <c r="B3537">
        <v>10000000</v>
      </c>
      <c r="C3537" s="21">
        <f t="shared" si="55"/>
        <v>-6428265</v>
      </c>
      <c r="D3537" t="s">
        <v>11023</v>
      </c>
    </row>
    <row r="3538" spans="1:4" x14ac:dyDescent="0.3">
      <c r="A3538">
        <v>70527</v>
      </c>
      <c r="B3538">
        <v>6500000</v>
      </c>
      <c r="C3538" s="21">
        <f t="shared" si="55"/>
        <v>-6429473</v>
      </c>
      <c r="D3538" t="s">
        <v>10989</v>
      </c>
    </row>
    <row r="3539" spans="1:4" x14ac:dyDescent="0.3">
      <c r="A3539">
        <v>66637</v>
      </c>
      <c r="B3539">
        <v>6500000</v>
      </c>
      <c r="C3539" s="21">
        <f t="shared" si="55"/>
        <v>-6433363</v>
      </c>
      <c r="D3539" t="s">
        <v>11292</v>
      </c>
    </row>
    <row r="3540" spans="1:4" x14ac:dyDescent="0.3">
      <c r="A3540">
        <v>64148</v>
      </c>
      <c r="B3540">
        <v>6500000</v>
      </c>
      <c r="C3540" s="21">
        <f t="shared" si="55"/>
        <v>-6435852</v>
      </c>
      <c r="D3540" t="s">
        <v>11291</v>
      </c>
    </row>
    <row r="3541" spans="1:4" x14ac:dyDescent="0.3">
      <c r="A3541">
        <v>7060876</v>
      </c>
      <c r="B3541">
        <v>13500000</v>
      </c>
      <c r="C3541" s="21">
        <f t="shared" si="55"/>
        <v>-6439124</v>
      </c>
      <c r="D3541" t="s">
        <v>10593</v>
      </c>
    </row>
    <row r="3542" spans="1:4" x14ac:dyDescent="0.3">
      <c r="A3542">
        <v>5542025</v>
      </c>
      <c r="B3542">
        <v>12000000</v>
      </c>
      <c r="C3542" s="21">
        <f t="shared" si="55"/>
        <v>-6457975</v>
      </c>
      <c r="D3542" t="s">
        <v>10740</v>
      </c>
    </row>
    <row r="3543" spans="1:4" x14ac:dyDescent="0.3">
      <c r="A3543">
        <v>532988</v>
      </c>
      <c r="B3543">
        <v>7000000</v>
      </c>
      <c r="C3543" s="21">
        <f t="shared" si="55"/>
        <v>-6467012</v>
      </c>
      <c r="D3543" t="s">
        <v>11251</v>
      </c>
    </row>
    <row r="3544" spans="1:4" x14ac:dyDescent="0.3">
      <c r="A3544">
        <v>529766</v>
      </c>
      <c r="B3544">
        <v>7000000</v>
      </c>
      <c r="C3544" s="21">
        <f t="shared" si="55"/>
        <v>-6470234</v>
      </c>
      <c r="D3544" t="s">
        <v>10515</v>
      </c>
    </row>
    <row r="3545" spans="1:4" x14ac:dyDescent="0.3">
      <c r="A3545">
        <v>33508922</v>
      </c>
      <c r="B3545">
        <v>40000000</v>
      </c>
      <c r="C3545" s="21">
        <f t="shared" si="55"/>
        <v>-6491078</v>
      </c>
      <c r="D3545" t="s">
        <v>9144</v>
      </c>
    </row>
    <row r="3546" spans="1:4" x14ac:dyDescent="0.3">
      <c r="A3546">
        <v>68473360</v>
      </c>
      <c r="B3546">
        <v>75000000</v>
      </c>
      <c r="C3546" s="21">
        <f t="shared" si="55"/>
        <v>-6526640</v>
      </c>
      <c r="D3546" t="s">
        <v>8497</v>
      </c>
    </row>
    <row r="3547" spans="1:4" x14ac:dyDescent="0.3">
      <c r="A3547">
        <v>453079</v>
      </c>
      <c r="B3547">
        <v>7000000</v>
      </c>
      <c r="C3547" s="21">
        <f t="shared" si="55"/>
        <v>-6546921</v>
      </c>
      <c r="D3547" t="s">
        <v>11252</v>
      </c>
    </row>
    <row r="3548" spans="1:4" x14ac:dyDescent="0.3">
      <c r="A3548">
        <v>19445217</v>
      </c>
      <c r="B3548">
        <v>26000000</v>
      </c>
      <c r="C3548" s="21">
        <f t="shared" si="55"/>
        <v>-6554783</v>
      </c>
      <c r="D3548" t="s">
        <v>9702</v>
      </c>
    </row>
    <row r="3549" spans="1:4" x14ac:dyDescent="0.3">
      <c r="A3549">
        <v>19445217</v>
      </c>
      <c r="B3549">
        <v>26000000</v>
      </c>
      <c r="C3549" s="21">
        <f t="shared" si="55"/>
        <v>-6554783</v>
      </c>
      <c r="D3549" t="s">
        <v>9704</v>
      </c>
    </row>
    <row r="3550" spans="1:4" x14ac:dyDescent="0.3">
      <c r="A3550">
        <v>19445217</v>
      </c>
      <c r="B3550">
        <v>26000000</v>
      </c>
      <c r="C3550" s="21">
        <f t="shared" si="55"/>
        <v>-6554783</v>
      </c>
      <c r="D3550" t="s">
        <v>9716</v>
      </c>
    </row>
    <row r="3551" spans="1:4" x14ac:dyDescent="0.3">
      <c r="A3551">
        <v>13391174</v>
      </c>
      <c r="B3551">
        <v>20000000</v>
      </c>
      <c r="C3551" s="21">
        <f t="shared" si="55"/>
        <v>-6608826</v>
      </c>
      <c r="D3551" t="s">
        <v>10089</v>
      </c>
    </row>
    <row r="3552" spans="1:4" x14ac:dyDescent="0.3">
      <c r="A3552">
        <v>13383737</v>
      </c>
      <c r="B3552">
        <v>20000000</v>
      </c>
      <c r="C3552" s="21">
        <f t="shared" si="55"/>
        <v>-6616263</v>
      </c>
      <c r="D3552" t="s">
        <v>10088</v>
      </c>
    </row>
    <row r="3553" spans="1:4" x14ac:dyDescent="0.3">
      <c r="A3553">
        <v>382946</v>
      </c>
      <c r="B3553">
        <v>7000000</v>
      </c>
      <c r="C3553" s="21">
        <f t="shared" si="55"/>
        <v>-6617054</v>
      </c>
      <c r="D3553" t="s">
        <v>11247</v>
      </c>
    </row>
    <row r="3554" spans="1:4" x14ac:dyDescent="0.3">
      <c r="A3554">
        <v>8378141</v>
      </c>
      <c r="B3554">
        <v>15000000</v>
      </c>
      <c r="C3554" s="21">
        <f t="shared" si="55"/>
        <v>-6621859</v>
      </c>
      <c r="D3554" t="s">
        <v>10489</v>
      </c>
    </row>
    <row r="3555" spans="1:4" x14ac:dyDescent="0.3">
      <c r="A3555">
        <v>38360195</v>
      </c>
      <c r="B3555">
        <v>45000000</v>
      </c>
      <c r="C3555" s="21">
        <f t="shared" si="55"/>
        <v>-6639805</v>
      </c>
      <c r="D3555" t="s">
        <v>8998</v>
      </c>
    </row>
    <row r="3556" spans="1:4" x14ac:dyDescent="0.3">
      <c r="A3556">
        <v>22359293</v>
      </c>
      <c r="B3556">
        <v>29000000</v>
      </c>
      <c r="C3556" s="21">
        <f t="shared" si="55"/>
        <v>-6640707</v>
      </c>
      <c r="D3556" t="s">
        <v>9589</v>
      </c>
    </row>
    <row r="3557" spans="1:4" x14ac:dyDescent="0.3">
      <c r="A3557">
        <v>61355436</v>
      </c>
      <c r="B3557">
        <v>68000000</v>
      </c>
      <c r="C3557" s="21">
        <f t="shared" si="55"/>
        <v>-6644564</v>
      </c>
      <c r="D3557" t="s">
        <v>8373</v>
      </c>
    </row>
    <row r="3558" spans="1:4" x14ac:dyDescent="0.3">
      <c r="A3558">
        <v>13337299</v>
      </c>
      <c r="B3558">
        <v>20000000</v>
      </c>
      <c r="C3558" s="21">
        <f t="shared" si="55"/>
        <v>-6662701</v>
      </c>
      <c r="D3558" t="s">
        <v>10475</v>
      </c>
    </row>
    <row r="3559" spans="1:4" x14ac:dyDescent="0.3">
      <c r="A3559">
        <v>3333823</v>
      </c>
      <c r="B3559">
        <v>10000000</v>
      </c>
      <c r="C3559" s="21">
        <f t="shared" si="55"/>
        <v>-6666177</v>
      </c>
      <c r="D3559" t="s">
        <v>10936</v>
      </c>
    </row>
    <row r="3560" spans="1:4" x14ac:dyDescent="0.3">
      <c r="A3560">
        <v>49526</v>
      </c>
      <c r="B3560">
        <v>6800000</v>
      </c>
      <c r="C3560" s="21">
        <f t="shared" si="55"/>
        <v>-6750474</v>
      </c>
      <c r="D3560" t="s">
        <v>11267</v>
      </c>
    </row>
    <row r="3561" spans="1:4" x14ac:dyDescent="0.3">
      <c r="A3561">
        <v>6241697</v>
      </c>
      <c r="B3561">
        <v>13000000</v>
      </c>
      <c r="C3561" s="21">
        <f t="shared" si="55"/>
        <v>-6758303</v>
      </c>
      <c r="D3561" t="s">
        <v>10635</v>
      </c>
    </row>
    <row r="3562" spans="1:4" x14ac:dyDescent="0.3">
      <c r="A3562">
        <v>233103</v>
      </c>
      <c r="B3562">
        <v>7000000</v>
      </c>
      <c r="C3562" s="21">
        <f t="shared" si="55"/>
        <v>-6766897</v>
      </c>
      <c r="D3562" t="s">
        <v>11255</v>
      </c>
    </row>
    <row r="3563" spans="1:4" x14ac:dyDescent="0.3">
      <c r="A3563">
        <v>1712111</v>
      </c>
      <c r="B3563">
        <v>8495000</v>
      </c>
      <c r="C3563" s="21">
        <f t="shared" si="55"/>
        <v>-6782889</v>
      </c>
      <c r="D3563" t="s">
        <v>10653</v>
      </c>
    </row>
    <row r="3564" spans="1:4" x14ac:dyDescent="0.3">
      <c r="A3564">
        <v>73215310</v>
      </c>
      <c r="B3564">
        <v>80000000</v>
      </c>
      <c r="C3564" s="21">
        <f t="shared" si="55"/>
        <v>-6784690</v>
      </c>
      <c r="D3564" t="s">
        <v>8444</v>
      </c>
    </row>
    <row r="3565" spans="1:4" x14ac:dyDescent="0.3">
      <c r="A3565">
        <v>13214030</v>
      </c>
      <c r="B3565">
        <v>20000000</v>
      </c>
      <c r="C3565" s="21">
        <f t="shared" si="55"/>
        <v>-6785970</v>
      </c>
      <c r="D3565" t="s">
        <v>10093</v>
      </c>
    </row>
    <row r="3566" spans="1:4" x14ac:dyDescent="0.3">
      <c r="A3566">
        <v>10696</v>
      </c>
      <c r="B3566">
        <v>6800000</v>
      </c>
      <c r="C3566" s="21">
        <f t="shared" si="55"/>
        <v>-6789304</v>
      </c>
      <c r="D3566" t="s">
        <v>11268</v>
      </c>
    </row>
    <row r="3567" spans="1:4" x14ac:dyDescent="0.3">
      <c r="A3567">
        <v>23209440</v>
      </c>
      <c r="B3567">
        <v>30000000</v>
      </c>
      <c r="C3567" s="21">
        <f t="shared" si="55"/>
        <v>-6790560</v>
      </c>
      <c r="D3567" t="s">
        <v>9528</v>
      </c>
    </row>
    <row r="3568" spans="1:4" x14ac:dyDescent="0.3">
      <c r="A3568">
        <v>3205244</v>
      </c>
      <c r="B3568">
        <v>10000000</v>
      </c>
      <c r="C3568" s="21">
        <f t="shared" si="55"/>
        <v>-6794756</v>
      </c>
      <c r="D3568" t="s">
        <v>11131</v>
      </c>
    </row>
    <row r="3569" spans="1:4" x14ac:dyDescent="0.3">
      <c r="A3569">
        <v>196067</v>
      </c>
      <c r="B3569">
        <v>7000000</v>
      </c>
      <c r="C3569" s="21">
        <f t="shared" si="55"/>
        <v>-6803933</v>
      </c>
      <c r="D3569" t="s">
        <v>11250</v>
      </c>
    </row>
    <row r="3570" spans="1:4" x14ac:dyDescent="0.3">
      <c r="A3570">
        <v>24185781</v>
      </c>
      <c r="B3570">
        <v>31000000</v>
      </c>
      <c r="C3570" s="21">
        <f t="shared" si="55"/>
        <v>-6814219</v>
      </c>
      <c r="D3570" t="s">
        <v>9440</v>
      </c>
    </row>
    <row r="3571" spans="1:4" x14ac:dyDescent="0.3">
      <c r="A3571">
        <v>9172810</v>
      </c>
      <c r="B3571">
        <v>16000000</v>
      </c>
      <c r="C3571" s="21">
        <f t="shared" si="55"/>
        <v>-6827190</v>
      </c>
      <c r="D3571" t="s">
        <v>10486</v>
      </c>
    </row>
    <row r="3572" spans="1:4" x14ac:dyDescent="0.3">
      <c r="A3572">
        <v>16123851</v>
      </c>
      <c r="B3572">
        <v>23000000</v>
      </c>
      <c r="C3572" s="21">
        <f t="shared" si="55"/>
        <v>-6876149</v>
      </c>
      <c r="D3572" t="s">
        <v>9904</v>
      </c>
    </row>
    <row r="3573" spans="1:4" x14ac:dyDescent="0.3">
      <c r="A3573">
        <v>30105968</v>
      </c>
      <c r="B3573">
        <v>37000000</v>
      </c>
      <c r="C3573" s="21">
        <f t="shared" si="55"/>
        <v>-6894032</v>
      </c>
      <c r="D3573" t="s">
        <v>9269</v>
      </c>
    </row>
    <row r="3574" spans="1:4" x14ac:dyDescent="0.3">
      <c r="A3574">
        <v>8080116</v>
      </c>
      <c r="B3574">
        <v>15000000</v>
      </c>
      <c r="C3574" s="21">
        <f t="shared" si="55"/>
        <v>-6919884</v>
      </c>
      <c r="D3574" t="s">
        <v>10491</v>
      </c>
    </row>
    <row r="3575" spans="1:4" x14ac:dyDescent="0.3">
      <c r="A3575">
        <v>1071240</v>
      </c>
      <c r="B3575">
        <v>8000000</v>
      </c>
      <c r="C3575" s="21">
        <f t="shared" si="55"/>
        <v>-6928760</v>
      </c>
      <c r="D3575" t="s">
        <v>11137</v>
      </c>
    </row>
    <row r="3576" spans="1:4" x14ac:dyDescent="0.3">
      <c r="A3576">
        <v>23070045</v>
      </c>
      <c r="B3576">
        <v>30000000</v>
      </c>
      <c r="C3576" s="21">
        <f t="shared" si="55"/>
        <v>-6929955</v>
      </c>
      <c r="D3576" t="s">
        <v>9532</v>
      </c>
    </row>
    <row r="3577" spans="1:4" x14ac:dyDescent="0.3">
      <c r="A3577">
        <v>28064226</v>
      </c>
      <c r="B3577">
        <v>35000000</v>
      </c>
      <c r="C3577" s="21">
        <f t="shared" si="55"/>
        <v>-6935774</v>
      </c>
      <c r="D3577" t="s">
        <v>9335</v>
      </c>
    </row>
    <row r="3578" spans="1:4" x14ac:dyDescent="0.3">
      <c r="A3578">
        <v>3060858</v>
      </c>
      <c r="B3578">
        <v>10000000</v>
      </c>
      <c r="C3578" s="21">
        <f t="shared" si="55"/>
        <v>-6939142</v>
      </c>
      <c r="D3578" t="s">
        <v>10941</v>
      </c>
    </row>
    <row r="3579" spans="1:4" x14ac:dyDescent="0.3">
      <c r="A3579">
        <v>46451</v>
      </c>
      <c r="B3579">
        <v>7000000</v>
      </c>
      <c r="C3579" s="21">
        <f t="shared" si="55"/>
        <v>-6953549</v>
      </c>
      <c r="D3579" t="s">
        <v>11254</v>
      </c>
    </row>
    <row r="3580" spans="1:4" x14ac:dyDescent="0.3">
      <c r="A3580">
        <v>3041803</v>
      </c>
      <c r="B3580">
        <v>10000000</v>
      </c>
      <c r="C3580" s="21">
        <f t="shared" si="55"/>
        <v>-6958197</v>
      </c>
      <c r="D3580" t="s">
        <v>10940</v>
      </c>
    </row>
    <row r="3581" spans="1:4" x14ac:dyDescent="0.3">
      <c r="A3581">
        <v>59035104</v>
      </c>
      <c r="B3581">
        <v>66000000</v>
      </c>
      <c r="C3581" s="21">
        <f t="shared" si="55"/>
        <v>-6964896</v>
      </c>
      <c r="D3581" t="s">
        <v>8675</v>
      </c>
    </row>
    <row r="3582" spans="1:4" x14ac:dyDescent="0.3">
      <c r="A3582">
        <v>5032496</v>
      </c>
      <c r="B3582">
        <v>12000000</v>
      </c>
      <c r="C3582" s="21">
        <f t="shared" si="55"/>
        <v>-6967504</v>
      </c>
      <c r="D3582" t="s">
        <v>10741</v>
      </c>
    </row>
    <row r="3583" spans="1:4" x14ac:dyDescent="0.3">
      <c r="A3583">
        <v>23838</v>
      </c>
      <c r="B3583">
        <v>7000000</v>
      </c>
      <c r="C3583" s="21">
        <f t="shared" si="55"/>
        <v>-6976162</v>
      </c>
      <c r="D3583" t="s">
        <v>10830</v>
      </c>
    </row>
    <row r="3584" spans="1:4" x14ac:dyDescent="0.3">
      <c r="A3584">
        <v>85017401</v>
      </c>
      <c r="B3584">
        <v>92000000</v>
      </c>
      <c r="C3584" s="21">
        <f t="shared" si="55"/>
        <v>-6982599</v>
      </c>
      <c r="D3584" t="s">
        <v>8316</v>
      </c>
    </row>
    <row r="3585" spans="1:4" x14ac:dyDescent="0.3">
      <c r="A3585">
        <v>9016377</v>
      </c>
      <c r="B3585">
        <v>16000000</v>
      </c>
      <c r="C3585" s="21">
        <f t="shared" si="55"/>
        <v>-6983623</v>
      </c>
      <c r="D3585" t="s">
        <v>11760</v>
      </c>
    </row>
    <row r="3586" spans="1:4" x14ac:dyDescent="0.3">
      <c r="A3586">
        <v>27972410</v>
      </c>
      <c r="B3586">
        <v>35000000</v>
      </c>
      <c r="C3586" s="21">
        <f t="shared" ref="C3586:C3649" si="56">A3586-B3586</f>
        <v>-7027590</v>
      </c>
      <c r="D3586" t="s">
        <v>9003</v>
      </c>
    </row>
    <row r="3587" spans="1:4" x14ac:dyDescent="0.3">
      <c r="A3587">
        <v>16964743</v>
      </c>
      <c r="B3587">
        <v>24000000</v>
      </c>
      <c r="C3587" s="21">
        <f t="shared" si="56"/>
        <v>-7035257</v>
      </c>
      <c r="D3587" t="s">
        <v>9869</v>
      </c>
    </row>
    <row r="3588" spans="1:4" x14ac:dyDescent="0.3">
      <c r="A3588">
        <v>4922166</v>
      </c>
      <c r="B3588">
        <v>12000000</v>
      </c>
      <c r="C3588" s="21">
        <f t="shared" si="56"/>
        <v>-7077834</v>
      </c>
      <c r="D3588" t="s">
        <v>10743</v>
      </c>
    </row>
    <row r="3589" spans="1:4" x14ac:dyDescent="0.3">
      <c r="A3589">
        <v>4903000</v>
      </c>
      <c r="B3589">
        <v>12000000</v>
      </c>
      <c r="C3589" s="21">
        <f t="shared" si="56"/>
        <v>-7097000</v>
      </c>
      <c r="D3589" t="s">
        <v>10744</v>
      </c>
    </row>
    <row r="3590" spans="1:4" x14ac:dyDescent="0.3">
      <c r="A3590">
        <v>4884663</v>
      </c>
      <c r="B3590">
        <v>12000000</v>
      </c>
      <c r="C3590" s="21">
        <f t="shared" si="56"/>
        <v>-7115337</v>
      </c>
      <c r="D3590" t="s">
        <v>10801</v>
      </c>
    </row>
    <row r="3591" spans="1:4" x14ac:dyDescent="0.3">
      <c r="A3591">
        <v>2483955</v>
      </c>
      <c r="B3591">
        <v>9600000</v>
      </c>
      <c r="C3591" s="21">
        <f t="shared" si="56"/>
        <v>-7116045</v>
      </c>
      <c r="D3591" t="s">
        <v>11004</v>
      </c>
    </row>
    <row r="3592" spans="1:4" x14ac:dyDescent="0.3">
      <c r="A3592">
        <v>8880705</v>
      </c>
      <c r="B3592">
        <v>16000000</v>
      </c>
      <c r="C3592" s="21">
        <f t="shared" si="56"/>
        <v>-7119295</v>
      </c>
      <c r="D3592" t="s">
        <v>11123</v>
      </c>
    </row>
    <row r="3593" spans="1:4" x14ac:dyDescent="0.3">
      <c r="A3593">
        <v>5871603</v>
      </c>
      <c r="B3593">
        <v>13000000</v>
      </c>
      <c r="C3593" s="21">
        <f t="shared" si="56"/>
        <v>-7128397</v>
      </c>
      <c r="D3593" t="s">
        <v>10637</v>
      </c>
    </row>
    <row r="3594" spans="1:4" x14ac:dyDescent="0.3">
      <c r="A3594">
        <v>32853640</v>
      </c>
      <c r="B3594">
        <v>40000000</v>
      </c>
      <c r="C3594" s="21">
        <f t="shared" si="56"/>
        <v>-7146360</v>
      </c>
      <c r="D3594" t="s">
        <v>9146</v>
      </c>
    </row>
    <row r="3595" spans="1:4" x14ac:dyDescent="0.3">
      <c r="A3595">
        <v>32800000</v>
      </c>
      <c r="B3595">
        <v>40000000</v>
      </c>
      <c r="C3595" s="21">
        <f t="shared" si="56"/>
        <v>-7200000</v>
      </c>
      <c r="D3595" t="s">
        <v>8895</v>
      </c>
    </row>
    <row r="3596" spans="1:4" x14ac:dyDescent="0.3">
      <c r="A3596">
        <v>17791031</v>
      </c>
      <c r="B3596">
        <v>25000000</v>
      </c>
      <c r="C3596" s="21">
        <f t="shared" si="56"/>
        <v>-7208969</v>
      </c>
      <c r="D3596" t="s">
        <v>9789</v>
      </c>
    </row>
    <row r="3597" spans="1:4" x14ac:dyDescent="0.3">
      <c r="A3597">
        <v>15785632</v>
      </c>
      <c r="B3597">
        <v>23000000</v>
      </c>
      <c r="C3597" s="21">
        <f t="shared" si="56"/>
        <v>-7214368</v>
      </c>
      <c r="D3597" t="s">
        <v>9782</v>
      </c>
    </row>
    <row r="3598" spans="1:4" x14ac:dyDescent="0.3">
      <c r="A3598">
        <v>671240</v>
      </c>
      <c r="B3598">
        <v>7900000</v>
      </c>
      <c r="C3598" s="21">
        <f t="shared" si="56"/>
        <v>-7228760</v>
      </c>
      <c r="D3598" t="s">
        <v>11158</v>
      </c>
    </row>
    <row r="3599" spans="1:4" x14ac:dyDescent="0.3">
      <c r="A3599">
        <v>7757130</v>
      </c>
      <c r="B3599">
        <v>15000000</v>
      </c>
      <c r="C3599" s="21">
        <f t="shared" si="56"/>
        <v>-7242870</v>
      </c>
      <c r="D3599" t="s">
        <v>10492</v>
      </c>
    </row>
    <row r="3600" spans="1:4" x14ac:dyDescent="0.3">
      <c r="A3600">
        <v>3753806</v>
      </c>
      <c r="B3600">
        <v>11000000</v>
      </c>
      <c r="C3600" s="21">
        <f t="shared" si="56"/>
        <v>-7246194</v>
      </c>
      <c r="D3600" t="s">
        <v>10815</v>
      </c>
    </row>
    <row r="3601" spans="1:4" x14ac:dyDescent="0.3">
      <c r="A3601">
        <v>17718223</v>
      </c>
      <c r="B3601">
        <v>25000000</v>
      </c>
      <c r="C3601" s="21">
        <f t="shared" si="56"/>
        <v>-7281777</v>
      </c>
      <c r="D3601" t="s">
        <v>9790</v>
      </c>
    </row>
    <row r="3602" spans="1:4" x14ac:dyDescent="0.3">
      <c r="A3602">
        <v>4717455</v>
      </c>
      <c r="B3602">
        <v>12000000</v>
      </c>
      <c r="C3602" s="21">
        <f t="shared" si="56"/>
        <v>-7282545</v>
      </c>
      <c r="D3602" t="s">
        <v>10745</v>
      </c>
    </row>
    <row r="3603" spans="1:4" x14ac:dyDescent="0.3">
      <c r="A3603">
        <v>197148</v>
      </c>
      <c r="B3603">
        <v>7500000</v>
      </c>
      <c r="C3603" s="21">
        <f t="shared" si="56"/>
        <v>-7302852</v>
      </c>
      <c r="D3603" t="s">
        <v>11180</v>
      </c>
    </row>
    <row r="3604" spans="1:4" x14ac:dyDescent="0.3">
      <c r="A3604">
        <v>62647540</v>
      </c>
      <c r="B3604">
        <v>70000000</v>
      </c>
      <c r="C3604" s="21">
        <f t="shared" si="56"/>
        <v>-7352460</v>
      </c>
      <c r="D3604" t="s">
        <v>8528</v>
      </c>
    </row>
    <row r="3605" spans="1:4" x14ac:dyDescent="0.3">
      <c r="A3605">
        <v>12626905</v>
      </c>
      <c r="B3605">
        <v>20000000</v>
      </c>
      <c r="C3605" s="21">
        <f t="shared" si="56"/>
        <v>-7373095</v>
      </c>
      <c r="D3605" t="s">
        <v>10099</v>
      </c>
    </row>
    <row r="3606" spans="1:4" x14ac:dyDescent="0.3">
      <c r="A3606">
        <v>568695</v>
      </c>
      <c r="B3606">
        <v>8000000</v>
      </c>
      <c r="C3606" s="21">
        <f t="shared" si="56"/>
        <v>-7431305</v>
      </c>
      <c r="D3606" t="s">
        <v>11142</v>
      </c>
    </row>
    <row r="3607" spans="1:4" x14ac:dyDescent="0.3">
      <c r="A3607">
        <v>7556708</v>
      </c>
      <c r="B3607">
        <v>15000000</v>
      </c>
      <c r="C3607" s="21">
        <f t="shared" si="56"/>
        <v>-7443292</v>
      </c>
      <c r="D3607" t="s">
        <v>10496</v>
      </c>
    </row>
    <row r="3608" spans="1:4" x14ac:dyDescent="0.3">
      <c r="A3608">
        <v>532190</v>
      </c>
      <c r="B3608">
        <v>8000000</v>
      </c>
      <c r="C3608" s="21">
        <f t="shared" si="56"/>
        <v>-7467810</v>
      </c>
      <c r="D3608" t="s">
        <v>11138</v>
      </c>
    </row>
    <row r="3609" spans="1:4" x14ac:dyDescent="0.3">
      <c r="A3609">
        <v>1530535</v>
      </c>
      <c r="B3609">
        <v>9000000</v>
      </c>
      <c r="C3609" s="21">
        <f t="shared" si="56"/>
        <v>-7469465</v>
      </c>
      <c r="D3609" t="s">
        <v>11049</v>
      </c>
    </row>
    <row r="3610" spans="1:4" x14ac:dyDescent="0.3">
      <c r="A3610">
        <v>22526144</v>
      </c>
      <c r="B3610">
        <v>30000000</v>
      </c>
      <c r="C3610" s="21">
        <f t="shared" si="56"/>
        <v>-7473856</v>
      </c>
      <c r="D3610" t="s">
        <v>9530</v>
      </c>
    </row>
    <row r="3611" spans="1:4" x14ac:dyDescent="0.3">
      <c r="A3611">
        <v>22525921</v>
      </c>
      <c r="B3611">
        <v>30000000</v>
      </c>
      <c r="C3611" s="21">
        <f t="shared" si="56"/>
        <v>-7474079</v>
      </c>
      <c r="D3611" t="s">
        <v>9427</v>
      </c>
    </row>
    <row r="3612" spans="1:4" x14ac:dyDescent="0.3">
      <c r="A3612">
        <v>72515360</v>
      </c>
      <c r="B3612">
        <v>80000000</v>
      </c>
      <c r="C3612" s="21">
        <f t="shared" si="56"/>
        <v>-7484640</v>
      </c>
      <c r="D3612" t="s">
        <v>8369</v>
      </c>
    </row>
    <row r="3613" spans="1:4" x14ac:dyDescent="0.3">
      <c r="A3613">
        <v>10494494</v>
      </c>
      <c r="B3613">
        <v>18000000</v>
      </c>
      <c r="C3613" s="21">
        <f t="shared" si="56"/>
        <v>-7505506</v>
      </c>
      <c r="D3613" t="s">
        <v>10242</v>
      </c>
    </row>
    <row r="3614" spans="1:4" x14ac:dyDescent="0.3">
      <c r="A3614">
        <v>19445217</v>
      </c>
      <c r="B3614">
        <v>27000000</v>
      </c>
      <c r="C3614" s="21">
        <f t="shared" si="56"/>
        <v>-7554783</v>
      </c>
      <c r="D3614" t="s">
        <v>9348</v>
      </c>
    </row>
    <row r="3615" spans="1:4" x14ac:dyDescent="0.3">
      <c r="A3615">
        <v>19445217</v>
      </c>
      <c r="B3615">
        <v>27000000</v>
      </c>
      <c r="C3615" s="21">
        <f t="shared" si="56"/>
        <v>-7554783</v>
      </c>
      <c r="D3615" t="s">
        <v>9659</v>
      </c>
    </row>
    <row r="3616" spans="1:4" x14ac:dyDescent="0.3">
      <c r="A3616">
        <v>19445217</v>
      </c>
      <c r="B3616">
        <v>27000000</v>
      </c>
      <c r="C3616" s="21">
        <f t="shared" si="56"/>
        <v>-7554783</v>
      </c>
      <c r="D3616" t="s">
        <v>9674</v>
      </c>
    </row>
    <row r="3617" spans="1:4" x14ac:dyDescent="0.3">
      <c r="A3617">
        <v>19445217</v>
      </c>
      <c r="B3617">
        <v>27000000</v>
      </c>
      <c r="C3617" s="21">
        <f t="shared" si="56"/>
        <v>-7554783</v>
      </c>
      <c r="D3617" t="s">
        <v>10171</v>
      </c>
    </row>
    <row r="3618" spans="1:4" x14ac:dyDescent="0.3">
      <c r="A3618">
        <v>9430988</v>
      </c>
      <c r="B3618">
        <v>17000000</v>
      </c>
      <c r="C3618" s="21">
        <f t="shared" si="56"/>
        <v>-7569012</v>
      </c>
      <c r="D3618" t="s">
        <v>9967</v>
      </c>
    </row>
    <row r="3619" spans="1:4" x14ac:dyDescent="0.3">
      <c r="A3619">
        <v>12398628</v>
      </c>
      <c r="B3619">
        <v>20000000</v>
      </c>
      <c r="C3619" s="21">
        <f t="shared" si="56"/>
        <v>-7601372</v>
      </c>
      <c r="D3619" t="s">
        <v>10092</v>
      </c>
    </row>
    <row r="3620" spans="1:4" x14ac:dyDescent="0.3">
      <c r="A3620">
        <v>398420</v>
      </c>
      <c r="B3620">
        <v>8000000</v>
      </c>
      <c r="C3620" s="21">
        <f t="shared" si="56"/>
        <v>-7601580</v>
      </c>
      <c r="D3620" t="s">
        <v>11143</v>
      </c>
    </row>
    <row r="3621" spans="1:4" x14ac:dyDescent="0.3">
      <c r="A3621">
        <v>336456</v>
      </c>
      <c r="B3621">
        <v>8000000</v>
      </c>
      <c r="C3621" s="21">
        <f t="shared" si="56"/>
        <v>-7663544</v>
      </c>
      <c r="D3621" t="s">
        <v>11145</v>
      </c>
    </row>
    <row r="3622" spans="1:4" x14ac:dyDescent="0.3">
      <c r="A3622">
        <v>2331318</v>
      </c>
      <c r="B3622">
        <v>10000000</v>
      </c>
      <c r="C3622" s="21">
        <f t="shared" si="56"/>
        <v>-7668682</v>
      </c>
      <c r="D3622" t="s">
        <v>10943</v>
      </c>
    </row>
    <row r="3623" spans="1:4" x14ac:dyDescent="0.3">
      <c r="A3623">
        <v>62321039</v>
      </c>
      <c r="B3623">
        <v>70000000</v>
      </c>
      <c r="C3623" s="21">
        <f t="shared" si="56"/>
        <v>-7678961</v>
      </c>
      <c r="D3623" t="s">
        <v>8561</v>
      </c>
    </row>
    <row r="3624" spans="1:4" x14ac:dyDescent="0.3">
      <c r="A3624">
        <v>303439</v>
      </c>
      <c r="B3624">
        <v>8000000</v>
      </c>
      <c r="C3624" s="21">
        <f t="shared" si="56"/>
        <v>-7696561</v>
      </c>
      <c r="D3624" t="s">
        <v>10761</v>
      </c>
    </row>
    <row r="3625" spans="1:4" x14ac:dyDescent="0.3">
      <c r="A3625">
        <v>298110</v>
      </c>
      <c r="B3625">
        <v>8000000</v>
      </c>
      <c r="C3625" s="21">
        <f t="shared" si="56"/>
        <v>-7701890</v>
      </c>
      <c r="D3625" t="s">
        <v>11147</v>
      </c>
    </row>
    <row r="3626" spans="1:4" x14ac:dyDescent="0.3">
      <c r="A3626">
        <v>16290976</v>
      </c>
      <c r="B3626">
        <v>24000000</v>
      </c>
      <c r="C3626" s="21">
        <f t="shared" si="56"/>
        <v>-7709024</v>
      </c>
      <c r="D3626" t="s">
        <v>9870</v>
      </c>
    </row>
    <row r="3627" spans="1:4" x14ac:dyDescent="0.3">
      <c r="A3627">
        <v>9286314</v>
      </c>
      <c r="B3627">
        <v>17000000</v>
      </c>
      <c r="C3627" s="21">
        <f t="shared" si="56"/>
        <v>-7713686</v>
      </c>
      <c r="D3627" t="s">
        <v>9824</v>
      </c>
    </row>
    <row r="3628" spans="1:4" x14ac:dyDescent="0.3">
      <c r="A3628">
        <v>20285518</v>
      </c>
      <c r="B3628">
        <v>28000000</v>
      </c>
      <c r="C3628" s="21">
        <f t="shared" si="56"/>
        <v>-7714482</v>
      </c>
      <c r="D3628" t="s">
        <v>9641</v>
      </c>
    </row>
    <row r="3629" spans="1:4" x14ac:dyDescent="0.3">
      <c r="A3629">
        <v>7774730</v>
      </c>
      <c r="B3629">
        <v>15500000</v>
      </c>
      <c r="C3629" s="21">
        <f t="shared" si="56"/>
        <v>-7725270</v>
      </c>
      <c r="D3629" t="s">
        <v>10390</v>
      </c>
    </row>
    <row r="3630" spans="1:4" x14ac:dyDescent="0.3">
      <c r="A3630">
        <v>14252830</v>
      </c>
      <c r="B3630">
        <v>22000000</v>
      </c>
      <c r="C3630" s="21">
        <f t="shared" si="56"/>
        <v>-7747170</v>
      </c>
      <c r="D3630" t="s">
        <v>9932</v>
      </c>
    </row>
    <row r="3631" spans="1:4" x14ac:dyDescent="0.3">
      <c r="A3631">
        <v>19445217</v>
      </c>
      <c r="B3631">
        <v>27220000</v>
      </c>
      <c r="C3631" s="21">
        <f t="shared" si="56"/>
        <v>-7774783</v>
      </c>
      <c r="D3631" t="s">
        <v>10160</v>
      </c>
    </row>
    <row r="3632" spans="1:4" x14ac:dyDescent="0.3">
      <c r="A3632">
        <v>7219578</v>
      </c>
      <c r="B3632">
        <v>15000000</v>
      </c>
      <c r="C3632" s="21">
        <f t="shared" si="56"/>
        <v>-7780422</v>
      </c>
      <c r="D3632" t="s">
        <v>10503</v>
      </c>
    </row>
    <row r="3633" spans="1:4" x14ac:dyDescent="0.3">
      <c r="A3633">
        <v>45207112</v>
      </c>
      <c r="B3633">
        <v>53000000</v>
      </c>
      <c r="C3633" s="21">
        <f t="shared" si="56"/>
        <v>-7792888</v>
      </c>
      <c r="D3633" t="s">
        <v>8815</v>
      </c>
    </row>
    <row r="3634" spans="1:4" x14ac:dyDescent="0.3">
      <c r="A3634">
        <v>2185266</v>
      </c>
      <c r="B3634">
        <v>10000000</v>
      </c>
      <c r="C3634" s="21">
        <f t="shared" si="56"/>
        <v>-7814734</v>
      </c>
      <c r="D3634" t="s">
        <v>10944</v>
      </c>
    </row>
    <row r="3635" spans="1:4" x14ac:dyDescent="0.3">
      <c r="A3635">
        <v>12134420</v>
      </c>
      <c r="B3635">
        <v>20000000</v>
      </c>
      <c r="C3635" s="21">
        <f t="shared" si="56"/>
        <v>-7865580</v>
      </c>
      <c r="D3635" t="s">
        <v>10095</v>
      </c>
    </row>
    <row r="3636" spans="1:4" x14ac:dyDescent="0.3">
      <c r="A3636">
        <v>127144</v>
      </c>
      <c r="B3636">
        <v>8000000</v>
      </c>
      <c r="C3636" s="21">
        <f t="shared" si="56"/>
        <v>-7872856</v>
      </c>
      <c r="D3636" t="s">
        <v>11148</v>
      </c>
    </row>
    <row r="3637" spans="1:4" x14ac:dyDescent="0.3">
      <c r="A3637">
        <v>117190</v>
      </c>
      <c r="B3637">
        <v>8000000</v>
      </c>
      <c r="C3637" s="21">
        <f t="shared" si="56"/>
        <v>-7882810</v>
      </c>
      <c r="D3637" t="s">
        <v>11149</v>
      </c>
    </row>
    <row r="3638" spans="1:4" x14ac:dyDescent="0.3">
      <c r="A3638">
        <v>17114882</v>
      </c>
      <c r="B3638">
        <v>25000000</v>
      </c>
      <c r="C3638" s="21">
        <f t="shared" si="56"/>
        <v>-7885118</v>
      </c>
      <c r="D3638" t="s">
        <v>8913</v>
      </c>
    </row>
    <row r="3639" spans="1:4" x14ac:dyDescent="0.3">
      <c r="A3639">
        <v>108662</v>
      </c>
      <c r="B3639">
        <v>8000000</v>
      </c>
      <c r="C3639" s="21">
        <f t="shared" si="56"/>
        <v>-7891338</v>
      </c>
      <c r="D3639" t="s">
        <v>11150</v>
      </c>
    </row>
    <row r="3640" spans="1:4" x14ac:dyDescent="0.3">
      <c r="A3640">
        <v>100503</v>
      </c>
      <c r="B3640">
        <v>8000000</v>
      </c>
      <c r="C3640" s="21">
        <f t="shared" si="56"/>
        <v>-7899497</v>
      </c>
      <c r="D3640" t="s">
        <v>10981</v>
      </c>
    </row>
    <row r="3641" spans="1:4" x14ac:dyDescent="0.3">
      <c r="A3641">
        <v>17100000</v>
      </c>
      <c r="B3641">
        <v>25000000</v>
      </c>
      <c r="C3641" s="21">
        <f t="shared" si="56"/>
        <v>-7900000</v>
      </c>
      <c r="D3641" t="s">
        <v>9540</v>
      </c>
    </row>
    <row r="3642" spans="1:4" x14ac:dyDescent="0.3">
      <c r="A3642">
        <v>2086345</v>
      </c>
      <c r="B3642">
        <v>10000000</v>
      </c>
      <c r="C3642" s="21">
        <f t="shared" si="56"/>
        <v>-7913655</v>
      </c>
      <c r="D3642" t="s">
        <v>10597</v>
      </c>
    </row>
    <row r="3643" spans="1:4" x14ac:dyDescent="0.3">
      <c r="A3643">
        <v>3074838</v>
      </c>
      <c r="B3643">
        <v>11000000</v>
      </c>
      <c r="C3643" s="21">
        <f t="shared" si="56"/>
        <v>-7925162</v>
      </c>
      <c r="D3643" t="s">
        <v>10646</v>
      </c>
    </row>
    <row r="3644" spans="1:4" x14ac:dyDescent="0.3">
      <c r="A3644">
        <v>10562387</v>
      </c>
      <c r="B3644">
        <v>18500000</v>
      </c>
      <c r="C3644" s="21">
        <f t="shared" si="56"/>
        <v>-7937613</v>
      </c>
      <c r="D3644" t="s">
        <v>10193</v>
      </c>
    </row>
    <row r="3645" spans="1:4" x14ac:dyDescent="0.3">
      <c r="A3645">
        <v>53481</v>
      </c>
      <c r="B3645">
        <v>8000000</v>
      </c>
      <c r="C3645" s="21">
        <f t="shared" si="56"/>
        <v>-7946519</v>
      </c>
      <c r="D3645" t="s">
        <v>11151</v>
      </c>
    </row>
    <row r="3646" spans="1:4" x14ac:dyDescent="0.3">
      <c r="A3646">
        <v>52961</v>
      </c>
      <c r="B3646">
        <v>8000000</v>
      </c>
      <c r="C3646" s="21">
        <f t="shared" si="56"/>
        <v>-7947039</v>
      </c>
      <c r="D3646" t="s">
        <v>11153</v>
      </c>
    </row>
    <row r="3647" spans="1:4" x14ac:dyDescent="0.3">
      <c r="A3647">
        <v>1046166</v>
      </c>
      <c r="B3647">
        <v>9000000</v>
      </c>
      <c r="C3647" s="21">
        <f t="shared" si="56"/>
        <v>-7953834</v>
      </c>
      <c r="D3647" t="s">
        <v>11060</v>
      </c>
    </row>
    <row r="3648" spans="1:4" x14ac:dyDescent="0.3">
      <c r="A3648">
        <v>8044906</v>
      </c>
      <c r="B3648">
        <v>16000000</v>
      </c>
      <c r="C3648" s="21">
        <f t="shared" si="56"/>
        <v>-7955094</v>
      </c>
      <c r="D3648" t="s">
        <v>12359</v>
      </c>
    </row>
    <row r="3649" spans="1:4" x14ac:dyDescent="0.3">
      <c r="A3649">
        <v>3034181</v>
      </c>
      <c r="B3649">
        <v>11000000</v>
      </c>
      <c r="C3649" s="21">
        <f t="shared" si="56"/>
        <v>-7965819</v>
      </c>
      <c r="D3649" t="s">
        <v>10816</v>
      </c>
    </row>
    <row r="3650" spans="1:4" x14ac:dyDescent="0.3">
      <c r="A3650">
        <v>4018695</v>
      </c>
      <c r="B3650">
        <v>12000000</v>
      </c>
      <c r="C3650" s="21">
        <f t="shared" ref="C3650:C3713" si="57">A3650-B3650</f>
        <v>-7981305</v>
      </c>
      <c r="D3650" t="s">
        <v>11083</v>
      </c>
    </row>
    <row r="3651" spans="1:4" x14ac:dyDescent="0.3">
      <c r="A3651">
        <v>5002310</v>
      </c>
      <c r="B3651">
        <v>13000000</v>
      </c>
      <c r="C3651" s="21">
        <f t="shared" si="57"/>
        <v>-7997690</v>
      </c>
      <c r="D3651" t="s">
        <v>10639</v>
      </c>
    </row>
    <row r="3652" spans="1:4" x14ac:dyDescent="0.3">
      <c r="A3652">
        <v>5501940</v>
      </c>
      <c r="B3652">
        <v>13500000</v>
      </c>
      <c r="C3652" s="21">
        <f t="shared" si="57"/>
        <v>-7998060</v>
      </c>
      <c r="D3652" t="s">
        <v>10596</v>
      </c>
    </row>
    <row r="3653" spans="1:4" x14ac:dyDescent="0.3">
      <c r="A3653">
        <v>1000000</v>
      </c>
      <c r="B3653">
        <v>9000000</v>
      </c>
      <c r="C3653" s="21">
        <f t="shared" si="57"/>
        <v>-8000000</v>
      </c>
      <c r="D3653" t="s">
        <v>11242</v>
      </c>
    </row>
    <row r="3654" spans="1:4" x14ac:dyDescent="0.3">
      <c r="A3654">
        <v>7994115</v>
      </c>
      <c r="B3654">
        <v>16000000</v>
      </c>
      <c r="C3654" s="21">
        <f t="shared" si="57"/>
        <v>-8005885</v>
      </c>
      <c r="D3654" t="s">
        <v>8933</v>
      </c>
    </row>
    <row r="3655" spans="1:4" x14ac:dyDescent="0.3">
      <c r="A3655">
        <v>16969390</v>
      </c>
      <c r="B3655">
        <v>25000000</v>
      </c>
      <c r="C3655" s="21">
        <f t="shared" si="57"/>
        <v>-8030610</v>
      </c>
      <c r="D3655" t="s">
        <v>9846</v>
      </c>
    </row>
    <row r="3656" spans="1:4" x14ac:dyDescent="0.3">
      <c r="A3656">
        <v>3950294</v>
      </c>
      <c r="B3656">
        <v>12000000</v>
      </c>
      <c r="C3656" s="21">
        <f t="shared" si="57"/>
        <v>-8049706</v>
      </c>
      <c r="D3656" t="s">
        <v>10750</v>
      </c>
    </row>
    <row r="3657" spans="1:4" x14ac:dyDescent="0.3">
      <c r="A3657">
        <v>1939441</v>
      </c>
      <c r="B3657">
        <v>10000000</v>
      </c>
      <c r="C3657" s="21">
        <f t="shared" si="57"/>
        <v>-8060559</v>
      </c>
      <c r="D3657" t="s">
        <v>10952</v>
      </c>
    </row>
    <row r="3658" spans="1:4" x14ac:dyDescent="0.3">
      <c r="A3658">
        <v>4919896</v>
      </c>
      <c r="B3658">
        <v>13000000</v>
      </c>
      <c r="C3658" s="21">
        <f t="shared" si="57"/>
        <v>-8080104</v>
      </c>
      <c r="D3658" t="s">
        <v>10640</v>
      </c>
    </row>
    <row r="3659" spans="1:4" x14ac:dyDescent="0.3">
      <c r="A3659">
        <v>86897182</v>
      </c>
      <c r="B3659">
        <v>95000000</v>
      </c>
      <c r="C3659" s="21">
        <f t="shared" si="57"/>
        <v>-8102818</v>
      </c>
      <c r="D3659" t="s">
        <v>8340</v>
      </c>
    </row>
    <row r="3660" spans="1:4" x14ac:dyDescent="0.3">
      <c r="A3660">
        <v>883887</v>
      </c>
      <c r="B3660">
        <v>9000000</v>
      </c>
      <c r="C3660" s="21">
        <f t="shared" si="57"/>
        <v>-8116113</v>
      </c>
      <c r="D3660" t="s">
        <v>11057</v>
      </c>
    </row>
    <row r="3661" spans="1:4" x14ac:dyDescent="0.3">
      <c r="A3661">
        <v>49875589</v>
      </c>
      <c r="B3661">
        <v>58000000</v>
      </c>
      <c r="C3661" s="21">
        <f t="shared" si="57"/>
        <v>-8124411</v>
      </c>
      <c r="D3661" t="s">
        <v>8744</v>
      </c>
    </row>
    <row r="3662" spans="1:4" x14ac:dyDescent="0.3">
      <c r="A3662">
        <v>4857376</v>
      </c>
      <c r="B3662">
        <v>13000000</v>
      </c>
      <c r="C3662" s="21">
        <f t="shared" si="57"/>
        <v>-8142624</v>
      </c>
      <c r="D3662" t="s">
        <v>10642</v>
      </c>
    </row>
    <row r="3663" spans="1:4" x14ac:dyDescent="0.3">
      <c r="A3663">
        <v>31836745</v>
      </c>
      <c r="B3663">
        <v>40000000</v>
      </c>
      <c r="C3663" s="21">
        <f t="shared" si="57"/>
        <v>-8163255</v>
      </c>
      <c r="D3663" t="s">
        <v>9149</v>
      </c>
    </row>
    <row r="3664" spans="1:4" x14ac:dyDescent="0.3">
      <c r="A3664">
        <v>21835784</v>
      </c>
      <c r="B3664">
        <v>30000000</v>
      </c>
      <c r="C3664" s="21">
        <f t="shared" si="57"/>
        <v>-8164216</v>
      </c>
      <c r="D3664" t="s">
        <v>9781</v>
      </c>
    </row>
    <row r="3665" spans="1:4" x14ac:dyDescent="0.3">
      <c r="A3665">
        <v>2832826</v>
      </c>
      <c r="B3665">
        <v>11000000</v>
      </c>
      <c r="C3665" s="21">
        <f t="shared" si="57"/>
        <v>-8167174</v>
      </c>
      <c r="D3665" t="s">
        <v>10817</v>
      </c>
    </row>
    <row r="3666" spans="1:4" x14ac:dyDescent="0.3">
      <c r="A3666">
        <v>26814957</v>
      </c>
      <c r="B3666">
        <v>35000000</v>
      </c>
      <c r="C3666" s="21">
        <f t="shared" si="57"/>
        <v>-8185043</v>
      </c>
      <c r="D3666" t="s">
        <v>9158</v>
      </c>
    </row>
    <row r="3667" spans="1:4" x14ac:dyDescent="0.3">
      <c r="A3667">
        <v>41814863</v>
      </c>
      <c r="B3667">
        <v>50000000</v>
      </c>
      <c r="C3667" s="21">
        <f t="shared" si="57"/>
        <v>-8185137</v>
      </c>
      <c r="D3667" t="s">
        <v>8492</v>
      </c>
    </row>
    <row r="3668" spans="1:4" x14ac:dyDescent="0.3">
      <c r="A3668">
        <v>2807854</v>
      </c>
      <c r="B3668">
        <v>11000000</v>
      </c>
      <c r="C3668" s="21">
        <f t="shared" si="57"/>
        <v>-8192146</v>
      </c>
      <c r="D3668" t="s">
        <v>10820</v>
      </c>
    </row>
    <row r="3669" spans="1:4" x14ac:dyDescent="0.3">
      <c r="A3669">
        <v>21800302</v>
      </c>
      <c r="B3669">
        <v>30000000</v>
      </c>
      <c r="C3669" s="21">
        <f t="shared" si="57"/>
        <v>-8199698</v>
      </c>
      <c r="D3669" t="s">
        <v>9535</v>
      </c>
    </row>
    <row r="3670" spans="1:4" x14ac:dyDescent="0.3">
      <c r="A3670">
        <v>11784000</v>
      </c>
      <c r="B3670">
        <v>20000000</v>
      </c>
      <c r="C3670" s="21">
        <f t="shared" si="57"/>
        <v>-8216000</v>
      </c>
      <c r="D3670" t="s">
        <v>10096</v>
      </c>
    </row>
    <row r="3671" spans="1:4" x14ac:dyDescent="0.3">
      <c r="A3671">
        <v>3275585</v>
      </c>
      <c r="B3671">
        <v>11500000</v>
      </c>
      <c r="C3671" s="21">
        <f t="shared" si="57"/>
        <v>-8224415</v>
      </c>
      <c r="D3671" t="s">
        <v>10937</v>
      </c>
    </row>
    <row r="3672" spans="1:4" x14ac:dyDescent="0.3">
      <c r="A3672">
        <v>1754319</v>
      </c>
      <c r="B3672">
        <v>10000000</v>
      </c>
      <c r="C3672" s="21">
        <f t="shared" si="57"/>
        <v>-8245681</v>
      </c>
      <c r="D3672" t="s">
        <v>10948</v>
      </c>
    </row>
    <row r="3673" spans="1:4" x14ac:dyDescent="0.3">
      <c r="A3673">
        <v>7707563</v>
      </c>
      <c r="B3673">
        <v>16000000</v>
      </c>
      <c r="C3673" s="21">
        <f t="shared" si="57"/>
        <v>-8292437</v>
      </c>
      <c r="D3673" t="s">
        <v>12448</v>
      </c>
    </row>
    <row r="3674" spans="1:4" x14ac:dyDescent="0.3">
      <c r="A3674">
        <v>7705974</v>
      </c>
      <c r="B3674">
        <v>16000000</v>
      </c>
      <c r="C3674" s="21">
        <f t="shared" si="57"/>
        <v>-8294026</v>
      </c>
      <c r="D3674" t="s">
        <v>12311</v>
      </c>
    </row>
    <row r="3675" spans="1:4" x14ac:dyDescent="0.3">
      <c r="A3675">
        <v>8662318</v>
      </c>
      <c r="B3675">
        <v>17000000</v>
      </c>
      <c r="C3675" s="21">
        <f t="shared" si="57"/>
        <v>-8337682</v>
      </c>
      <c r="D3675" t="s">
        <v>10312</v>
      </c>
    </row>
    <row r="3676" spans="1:4" x14ac:dyDescent="0.3">
      <c r="A3676">
        <v>140244</v>
      </c>
      <c r="B3676">
        <v>8500000</v>
      </c>
      <c r="C3676" s="21">
        <f t="shared" si="57"/>
        <v>-8359756</v>
      </c>
      <c r="D3676" t="s">
        <v>11090</v>
      </c>
    </row>
    <row r="3677" spans="1:4" x14ac:dyDescent="0.3">
      <c r="A3677">
        <v>66636385</v>
      </c>
      <c r="B3677">
        <v>75000000</v>
      </c>
      <c r="C3677" s="21">
        <f t="shared" si="57"/>
        <v>-8363615</v>
      </c>
      <c r="D3677" t="s">
        <v>8498</v>
      </c>
    </row>
    <row r="3678" spans="1:4" x14ac:dyDescent="0.3">
      <c r="A3678">
        <v>1631839</v>
      </c>
      <c r="B3678">
        <v>10000000</v>
      </c>
      <c r="C3678" s="21">
        <f t="shared" si="57"/>
        <v>-8368161</v>
      </c>
      <c r="D3678" t="s">
        <v>10950</v>
      </c>
    </row>
    <row r="3679" spans="1:4" x14ac:dyDescent="0.3">
      <c r="A3679">
        <v>131175</v>
      </c>
      <c r="B3679">
        <v>8500000</v>
      </c>
      <c r="C3679" s="21">
        <f t="shared" si="57"/>
        <v>-8368825</v>
      </c>
      <c r="D3679" t="s">
        <v>11588</v>
      </c>
    </row>
    <row r="3680" spans="1:4" x14ac:dyDescent="0.3">
      <c r="A3680">
        <v>5725</v>
      </c>
      <c r="B3680">
        <v>8400000</v>
      </c>
      <c r="C3680" s="21">
        <f t="shared" si="57"/>
        <v>-8394275</v>
      </c>
      <c r="D3680" t="s">
        <v>11874</v>
      </c>
    </row>
    <row r="3681" spans="1:4" x14ac:dyDescent="0.3">
      <c r="A3681">
        <v>7557877</v>
      </c>
      <c r="B3681">
        <v>16000000</v>
      </c>
      <c r="C3681" s="21">
        <f t="shared" si="57"/>
        <v>-8442123</v>
      </c>
      <c r="D3681" t="s">
        <v>11606</v>
      </c>
    </row>
    <row r="3682" spans="1:4" x14ac:dyDescent="0.3">
      <c r="A3682">
        <v>13555988</v>
      </c>
      <c r="B3682">
        <v>22000000</v>
      </c>
      <c r="C3682" s="21">
        <f t="shared" si="57"/>
        <v>-8444012</v>
      </c>
      <c r="D3682" t="s">
        <v>9934</v>
      </c>
    </row>
    <row r="3683" spans="1:4" x14ac:dyDescent="0.3">
      <c r="A3683">
        <v>7501404</v>
      </c>
      <c r="B3683">
        <v>16000000</v>
      </c>
      <c r="C3683" s="21">
        <f t="shared" si="57"/>
        <v>-8498596</v>
      </c>
      <c r="D3683" t="s">
        <v>9563</v>
      </c>
    </row>
    <row r="3684" spans="1:4" x14ac:dyDescent="0.3">
      <c r="A3684">
        <v>26494611</v>
      </c>
      <c r="B3684">
        <v>35000000</v>
      </c>
      <c r="C3684" s="21">
        <f t="shared" si="57"/>
        <v>-8505389</v>
      </c>
      <c r="D3684" t="s">
        <v>9324</v>
      </c>
    </row>
    <row r="3685" spans="1:4" x14ac:dyDescent="0.3">
      <c r="A3685">
        <v>41482207</v>
      </c>
      <c r="B3685">
        <v>50000000</v>
      </c>
      <c r="C3685" s="21">
        <f t="shared" si="57"/>
        <v>-8517793</v>
      </c>
      <c r="D3685" t="s">
        <v>8883</v>
      </c>
    </row>
    <row r="3686" spans="1:4" x14ac:dyDescent="0.3">
      <c r="A3686">
        <v>21426805</v>
      </c>
      <c r="B3686">
        <v>30000000</v>
      </c>
      <c r="C3686" s="21">
        <f t="shared" si="57"/>
        <v>-8573195</v>
      </c>
      <c r="D3686" t="s">
        <v>9392</v>
      </c>
    </row>
    <row r="3687" spans="1:4" x14ac:dyDescent="0.3">
      <c r="A3687">
        <v>6409206</v>
      </c>
      <c r="B3687">
        <v>15000000</v>
      </c>
      <c r="C3687" s="21">
        <f t="shared" si="57"/>
        <v>-8590794</v>
      </c>
      <c r="D3687" t="s">
        <v>10494</v>
      </c>
    </row>
    <row r="3688" spans="1:4" x14ac:dyDescent="0.3">
      <c r="A3688">
        <v>30400000</v>
      </c>
      <c r="B3688">
        <v>39000000</v>
      </c>
      <c r="C3688" s="21">
        <f t="shared" si="57"/>
        <v>-8600000</v>
      </c>
      <c r="D3688" t="s">
        <v>9218</v>
      </c>
    </row>
    <row r="3689" spans="1:4" x14ac:dyDescent="0.3">
      <c r="A3689">
        <v>6373693</v>
      </c>
      <c r="B3689">
        <v>15000000</v>
      </c>
      <c r="C3689" s="21">
        <f t="shared" si="57"/>
        <v>-8626307</v>
      </c>
      <c r="D3689" t="s">
        <v>10495</v>
      </c>
    </row>
    <row r="3690" spans="1:4" x14ac:dyDescent="0.3">
      <c r="A3690">
        <v>4157491</v>
      </c>
      <c r="B3690">
        <v>12800000</v>
      </c>
      <c r="C3690" s="21">
        <f t="shared" si="57"/>
        <v>-8642509</v>
      </c>
      <c r="D3690" t="s">
        <v>10672</v>
      </c>
    </row>
    <row r="3691" spans="1:4" x14ac:dyDescent="0.3">
      <c r="A3691">
        <v>349618</v>
      </c>
      <c r="B3691">
        <v>9000000</v>
      </c>
      <c r="C3691" s="21">
        <f t="shared" si="57"/>
        <v>-8650382</v>
      </c>
      <c r="D3691" t="s">
        <v>11054</v>
      </c>
    </row>
    <row r="3692" spans="1:4" x14ac:dyDescent="0.3">
      <c r="A3692">
        <v>225377</v>
      </c>
      <c r="B3692">
        <v>8900000</v>
      </c>
      <c r="C3692" s="21">
        <f t="shared" si="57"/>
        <v>-8674623</v>
      </c>
      <c r="D3692" t="s">
        <v>11009</v>
      </c>
    </row>
    <row r="3693" spans="1:4" x14ac:dyDescent="0.3">
      <c r="A3693">
        <v>1309849</v>
      </c>
      <c r="B3693">
        <v>10000000</v>
      </c>
      <c r="C3693" s="21">
        <f t="shared" si="57"/>
        <v>-8690151</v>
      </c>
      <c r="D3693" t="s">
        <v>10951</v>
      </c>
    </row>
    <row r="3694" spans="1:4" x14ac:dyDescent="0.3">
      <c r="A3694">
        <v>1276984</v>
      </c>
      <c r="B3694">
        <v>10000000</v>
      </c>
      <c r="C3694" s="21">
        <f t="shared" si="57"/>
        <v>-8723016</v>
      </c>
      <c r="D3694" t="s">
        <v>10954</v>
      </c>
    </row>
    <row r="3695" spans="1:4" x14ac:dyDescent="0.3">
      <c r="A3695">
        <v>41256277</v>
      </c>
      <c r="B3695">
        <v>50000000</v>
      </c>
      <c r="C3695" s="21">
        <f t="shared" si="57"/>
        <v>-8743723</v>
      </c>
      <c r="D3695" t="s">
        <v>8885</v>
      </c>
    </row>
    <row r="3696" spans="1:4" x14ac:dyDescent="0.3">
      <c r="A3696">
        <v>16247775</v>
      </c>
      <c r="B3696">
        <v>25000000</v>
      </c>
      <c r="C3696" s="21">
        <f t="shared" si="57"/>
        <v>-8752225</v>
      </c>
      <c r="D3696" t="s">
        <v>10891</v>
      </c>
    </row>
    <row r="3697" spans="1:4" x14ac:dyDescent="0.3">
      <c r="A3697">
        <v>11169531</v>
      </c>
      <c r="B3697">
        <v>20000000</v>
      </c>
      <c r="C3697" s="21">
        <f t="shared" si="57"/>
        <v>-8830469</v>
      </c>
      <c r="D3697" t="s">
        <v>10097</v>
      </c>
    </row>
    <row r="3698" spans="1:4" x14ac:dyDescent="0.3">
      <c r="A3698">
        <v>3148482</v>
      </c>
      <c r="B3698">
        <v>12000000</v>
      </c>
      <c r="C3698" s="21">
        <f t="shared" si="57"/>
        <v>-8851518</v>
      </c>
      <c r="D3698" t="s">
        <v>10746</v>
      </c>
    </row>
    <row r="3699" spans="1:4" x14ac:dyDescent="0.3">
      <c r="A3699">
        <v>16118077</v>
      </c>
      <c r="B3699">
        <v>25000000</v>
      </c>
      <c r="C3699" s="21">
        <f t="shared" si="57"/>
        <v>-8881923</v>
      </c>
      <c r="D3699" t="s">
        <v>9793</v>
      </c>
    </row>
    <row r="3700" spans="1:4" x14ac:dyDescent="0.3">
      <c r="A3700">
        <v>112935</v>
      </c>
      <c r="B3700">
        <v>9000000</v>
      </c>
      <c r="C3700" s="21">
        <f t="shared" si="57"/>
        <v>-8887065</v>
      </c>
      <c r="D3700" t="s">
        <v>11056</v>
      </c>
    </row>
    <row r="3701" spans="1:4" x14ac:dyDescent="0.3">
      <c r="A3701">
        <v>56083966</v>
      </c>
      <c r="B3701">
        <v>65000000</v>
      </c>
      <c r="C3701" s="21">
        <f t="shared" si="57"/>
        <v>-8916034</v>
      </c>
      <c r="D3701" t="s">
        <v>9065</v>
      </c>
    </row>
    <row r="3702" spans="1:4" x14ac:dyDescent="0.3">
      <c r="A3702">
        <v>7070459</v>
      </c>
      <c r="B3702">
        <v>16000000</v>
      </c>
      <c r="C3702" s="21">
        <f t="shared" si="57"/>
        <v>-8929541</v>
      </c>
      <c r="D3702" t="s">
        <v>10315</v>
      </c>
    </row>
    <row r="3703" spans="1:4" x14ac:dyDescent="0.3">
      <c r="A3703">
        <v>36064910</v>
      </c>
      <c r="B3703">
        <v>45000000</v>
      </c>
      <c r="C3703" s="21">
        <f t="shared" si="57"/>
        <v>-8935090</v>
      </c>
      <c r="D3703" t="s">
        <v>8613</v>
      </c>
    </row>
    <row r="3704" spans="1:4" x14ac:dyDescent="0.3">
      <c r="A3704">
        <v>1055654</v>
      </c>
      <c r="B3704">
        <v>10000000</v>
      </c>
      <c r="C3704" s="21">
        <f t="shared" si="57"/>
        <v>-8944346</v>
      </c>
      <c r="D3704" t="s">
        <v>10942</v>
      </c>
    </row>
    <row r="3705" spans="1:4" x14ac:dyDescent="0.3">
      <c r="A3705">
        <v>10049886</v>
      </c>
      <c r="B3705">
        <v>19000000</v>
      </c>
      <c r="C3705" s="21">
        <f t="shared" si="57"/>
        <v>-8950114</v>
      </c>
      <c r="D3705" t="s">
        <v>10177</v>
      </c>
    </row>
    <row r="3706" spans="1:4" x14ac:dyDescent="0.3">
      <c r="A3706">
        <v>51045801</v>
      </c>
      <c r="B3706">
        <v>60000000</v>
      </c>
      <c r="C3706" s="21">
        <f t="shared" si="57"/>
        <v>-8954199</v>
      </c>
      <c r="D3706" t="s">
        <v>8680</v>
      </c>
    </row>
    <row r="3707" spans="1:4" x14ac:dyDescent="0.3">
      <c r="A3707">
        <v>11034436</v>
      </c>
      <c r="B3707">
        <v>20000000</v>
      </c>
      <c r="C3707" s="21">
        <f t="shared" si="57"/>
        <v>-8965564</v>
      </c>
      <c r="D3707" t="s">
        <v>10098</v>
      </c>
    </row>
    <row r="3708" spans="1:4" x14ac:dyDescent="0.3">
      <c r="A3708">
        <v>16027866</v>
      </c>
      <c r="B3708">
        <v>25000000</v>
      </c>
      <c r="C3708" s="21">
        <f t="shared" si="57"/>
        <v>-8972134</v>
      </c>
      <c r="D3708" t="s">
        <v>9940</v>
      </c>
    </row>
    <row r="3709" spans="1:4" x14ac:dyDescent="0.3">
      <c r="A3709">
        <v>27445</v>
      </c>
      <c r="B3709">
        <v>9000000</v>
      </c>
      <c r="C3709" s="21">
        <f t="shared" si="57"/>
        <v>-8972555</v>
      </c>
      <c r="D3709" t="s">
        <v>11397</v>
      </c>
    </row>
    <row r="3710" spans="1:4" x14ac:dyDescent="0.3">
      <c r="A3710">
        <v>1011054</v>
      </c>
      <c r="B3710">
        <v>10000000</v>
      </c>
      <c r="C3710" s="21">
        <f t="shared" si="57"/>
        <v>-8988946</v>
      </c>
      <c r="D3710" t="s">
        <v>10957</v>
      </c>
    </row>
    <row r="3711" spans="1:4" x14ac:dyDescent="0.3">
      <c r="A3711">
        <v>162</v>
      </c>
      <c r="B3711">
        <v>9000000</v>
      </c>
      <c r="C3711" s="21">
        <f t="shared" si="57"/>
        <v>-8999838</v>
      </c>
      <c r="D3711" t="s">
        <v>11069</v>
      </c>
    </row>
    <row r="3712" spans="1:4" x14ac:dyDescent="0.3">
      <c r="A3712">
        <v>6000000</v>
      </c>
      <c r="B3712">
        <v>15000000</v>
      </c>
      <c r="C3712" s="21">
        <f t="shared" si="57"/>
        <v>-9000000</v>
      </c>
      <c r="D3712" t="s">
        <v>10426</v>
      </c>
    </row>
    <row r="3713" spans="1:4" x14ac:dyDescent="0.3">
      <c r="A3713">
        <v>16999046</v>
      </c>
      <c r="B3713">
        <v>26000000</v>
      </c>
      <c r="C3713" s="21">
        <f t="shared" si="57"/>
        <v>-9000954</v>
      </c>
      <c r="D3713" t="s">
        <v>9546</v>
      </c>
    </row>
    <row r="3714" spans="1:4" x14ac:dyDescent="0.3">
      <c r="A3714">
        <v>30993544</v>
      </c>
      <c r="B3714">
        <v>40000000</v>
      </c>
      <c r="C3714" s="21">
        <f t="shared" ref="C3714:C3777" si="58">A3714-B3714</f>
        <v>-9006456</v>
      </c>
      <c r="D3714" t="s">
        <v>9150</v>
      </c>
    </row>
    <row r="3715" spans="1:4" x14ac:dyDescent="0.3">
      <c r="A3715">
        <v>1987762</v>
      </c>
      <c r="B3715">
        <v>11000000</v>
      </c>
      <c r="C3715" s="21">
        <f t="shared" si="58"/>
        <v>-9012238</v>
      </c>
      <c r="D3715" t="s">
        <v>10955</v>
      </c>
    </row>
    <row r="3716" spans="1:4" x14ac:dyDescent="0.3">
      <c r="A3716">
        <v>30981850</v>
      </c>
      <c r="B3716">
        <v>40000000</v>
      </c>
      <c r="C3716" s="21">
        <f t="shared" si="58"/>
        <v>-9018150</v>
      </c>
      <c r="D3716" t="s">
        <v>9151</v>
      </c>
    </row>
    <row r="3717" spans="1:4" x14ac:dyDescent="0.3">
      <c r="A3717">
        <v>20981633</v>
      </c>
      <c r="B3717">
        <v>30000000</v>
      </c>
      <c r="C3717" s="21">
        <f t="shared" si="58"/>
        <v>-9018367</v>
      </c>
      <c r="D3717" t="s">
        <v>9332</v>
      </c>
    </row>
    <row r="3718" spans="1:4" x14ac:dyDescent="0.3">
      <c r="A3718">
        <v>6940281</v>
      </c>
      <c r="B3718">
        <v>16000000</v>
      </c>
      <c r="C3718" s="21">
        <f t="shared" si="58"/>
        <v>-9059719</v>
      </c>
      <c r="D3718" t="s">
        <v>11573</v>
      </c>
    </row>
    <row r="3719" spans="1:4" x14ac:dyDescent="0.3">
      <c r="A3719">
        <v>40905277</v>
      </c>
      <c r="B3719">
        <v>50000000</v>
      </c>
      <c r="C3719" s="21">
        <f t="shared" si="58"/>
        <v>-9094723</v>
      </c>
      <c r="D3719" t="s">
        <v>8888</v>
      </c>
    </row>
    <row r="3720" spans="1:4" x14ac:dyDescent="0.3">
      <c r="A3720">
        <v>900926</v>
      </c>
      <c r="B3720">
        <v>10000000</v>
      </c>
      <c r="C3720" s="21">
        <f t="shared" si="58"/>
        <v>-9099074</v>
      </c>
      <c r="D3720" t="s">
        <v>10958</v>
      </c>
    </row>
    <row r="3721" spans="1:4" x14ac:dyDescent="0.3">
      <c r="A3721">
        <v>882290</v>
      </c>
      <c r="B3721">
        <v>10000000</v>
      </c>
      <c r="C3721" s="21">
        <f t="shared" si="58"/>
        <v>-9117710</v>
      </c>
      <c r="D3721" t="s">
        <v>11162</v>
      </c>
    </row>
    <row r="3722" spans="1:4" x14ac:dyDescent="0.3">
      <c r="A3722">
        <v>6879730</v>
      </c>
      <c r="B3722">
        <v>16000000</v>
      </c>
      <c r="C3722" s="21">
        <f t="shared" si="58"/>
        <v>-9120270</v>
      </c>
      <c r="D3722" t="s">
        <v>11766</v>
      </c>
    </row>
    <row r="3723" spans="1:4" x14ac:dyDescent="0.3">
      <c r="A3723">
        <v>25871834</v>
      </c>
      <c r="B3723">
        <v>35000000</v>
      </c>
      <c r="C3723" s="21">
        <f t="shared" si="58"/>
        <v>-9128166</v>
      </c>
      <c r="D3723" t="s">
        <v>9338</v>
      </c>
    </row>
    <row r="3724" spans="1:4" x14ac:dyDescent="0.3">
      <c r="A3724">
        <v>866778</v>
      </c>
      <c r="B3724">
        <v>10000000</v>
      </c>
      <c r="C3724" s="21">
        <f t="shared" si="58"/>
        <v>-9133222</v>
      </c>
      <c r="D3724" t="s">
        <v>10959</v>
      </c>
    </row>
    <row r="3725" spans="1:4" x14ac:dyDescent="0.3">
      <c r="A3725">
        <v>25863915</v>
      </c>
      <c r="B3725">
        <v>35000000</v>
      </c>
      <c r="C3725" s="21">
        <f t="shared" si="58"/>
        <v>-9136085</v>
      </c>
      <c r="D3725" t="s">
        <v>9327</v>
      </c>
    </row>
    <row r="3726" spans="1:4" x14ac:dyDescent="0.3">
      <c r="A3726">
        <v>6857503</v>
      </c>
      <c r="B3726">
        <v>16000000</v>
      </c>
      <c r="C3726" s="21">
        <f t="shared" si="58"/>
        <v>-9142497</v>
      </c>
      <c r="D3726" t="s">
        <v>10920</v>
      </c>
    </row>
    <row r="3727" spans="1:4" x14ac:dyDescent="0.3">
      <c r="A3727">
        <v>50818750</v>
      </c>
      <c r="B3727">
        <v>60000000</v>
      </c>
      <c r="C3727" s="21">
        <f t="shared" si="58"/>
        <v>-9181250</v>
      </c>
      <c r="D3727" t="s">
        <v>8681</v>
      </c>
    </row>
    <row r="3728" spans="1:4" x14ac:dyDescent="0.3">
      <c r="A3728">
        <v>50807639</v>
      </c>
      <c r="B3728">
        <v>60000000</v>
      </c>
      <c r="C3728" s="21">
        <f t="shared" si="58"/>
        <v>-9192361</v>
      </c>
      <c r="D3728" t="s">
        <v>8689</v>
      </c>
    </row>
    <row r="3729" spans="1:4" x14ac:dyDescent="0.3">
      <c r="A3729">
        <v>12784713</v>
      </c>
      <c r="B3729">
        <v>22000000</v>
      </c>
      <c r="C3729" s="21">
        <f t="shared" si="58"/>
        <v>-9215287</v>
      </c>
      <c r="D3729" t="s">
        <v>9935</v>
      </c>
    </row>
    <row r="3730" spans="1:4" x14ac:dyDescent="0.3">
      <c r="A3730">
        <v>6777589</v>
      </c>
      <c r="B3730">
        <v>16000000</v>
      </c>
      <c r="C3730" s="21">
        <f t="shared" si="58"/>
        <v>-9222411</v>
      </c>
      <c r="D3730" t="s">
        <v>9900</v>
      </c>
    </row>
    <row r="3731" spans="1:4" x14ac:dyDescent="0.3">
      <c r="A3731">
        <v>75754670</v>
      </c>
      <c r="B3731">
        <v>85000000</v>
      </c>
      <c r="C3731" s="21">
        <f t="shared" si="58"/>
        <v>-9245330</v>
      </c>
      <c r="D3731" t="s">
        <v>8413</v>
      </c>
    </row>
    <row r="3732" spans="1:4" x14ac:dyDescent="0.3">
      <c r="A3732">
        <v>78747585</v>
      </c>
      <c r="B3732">
        <v>88000000</v>
      </c>
      <c r="C3732" s="21">
        <f t="shared" si="58"/>
        <v>-9252415</v>
      </c>
      <c r="D3732" t="s">
        <v>8364</v>
      </c>
    </row>
    <row r="3733" spans="1:4" x14ac:dyDescent="0.3">
      <c r="A3733">
        <v>8742261</v>
      </c>
      <c r="B3733">
        <v>18000000</v>
      </c>
      <c r="C3733" s="21">
        <f t="shared" si="58"/>
        <v>-9257739</v>
      </c>
      <c r="D3733" t="s">
        <v>8930</v>
      </c>
    </row>
    <row r="3734" spans="1:4" x14ac:dyDescent="0.3">
      <c r="A3734">
        <v>4741987</v>
      </c>
      <c r="B3734">
        <v>14000000</v>
      </c>
      <c r="C3734" s="21">
        <f t="shared" si="58"/>
        <v>-9258013</v>
      </c>
      <c r="D3734" t="s">
        <v>10576</v>
      </c>
    </row>
    <row r="3735" spans="1:4" x14ac:dyDescent="0.3">
      <c r="A3735">
        <v>53715611</v>
      </c>
      <c r="B3735">
        <v>63000000</v>
      </c>
      <c r="C3735" s="21">
        <f t="shared" si="58"/>
        <v>-9284389</v>
      </c>
      <c r="D3735" t="s">
        <v>8738</v>
      </c>
    </row>
    <row r="3736" spans="1:4" x14ac:dyDescent="0.3">
      <c r="A3736">
        <v>5702083</v>
      </c>
      <c r="B3736">
        <v>15000000</v>
      </c>
      <c r="C3736" s="21">
        <f t="shared" si="58"/>
        <v>-9297917</v>
      </c>
      <c r="D3736" t="s">
        <v>10121</v>
      </c>
    </row>
    <row r="3737" spans="1:4" x14ac:dyDescent="0.3">
      <c r="A3737">
        <v>16647384</v>
      </c>
      <c r="B3737">
        <v>26000000</v>
      </c>
      <c r="C3737" s="21">
        <f t="shared" si="58"/>
        <v>-9352616</v>
      </c>
      <c r="D3737" t="s">
        <v>9792</v>
      </c>
    </row>
    <row r="3738" spans="1:4" x14ac:dyDescent="0.3">
      <c r="A3738">
        <v>55637680</v>
      </c>
      <c r="B3738">
        <v>65000000</v>
      </c>
      <c r="C3738" s="21">
        <f t="shared" si="58"/>
        <v>-9362320</v>
      </c>
      <c r="D3738" t="s">
        <v>8605</v>
      </c>
    </row>
    <row r="3739" spans="1:4" x14ac:dyDescent="0.3">
      <c r="A3739">
        <v>35617599</v>
      </c>
      <c r="B3739">
        <v>45000000</v>
      </c>
      <c r="C3739" s="21">
        <f t="shared" si="58"/>
        <v>-9382401</v>
      </c>
      <c r="D3739" t="s">
        <v>9000</v>
      </c>
    </row>
    <row r="3740" spans="1:4" x14ac:dyDescent="0.3">
      <c r="A3740">
        <v>6610326</v>
      </c>
      <c r="B3740">
        <v>16000000</v>
      </c>
      <c r="C3740" s="21">
        <f t="shared" si="58"/>
        <v>-9389674</v>
      </c>
      <c r="D3740" t="s">
        <v>11041</v>
      </c>
    </row>
    <row r="3741" spans="1:4" x14ac:dyDescent="0.3">
      <c r="A3741">
        <v>598645</v>
      </c>
      <c r="B3741">
        <v>10000000</v>
      </c>
      <c r="C3741" s="21">
        <f t="shared" si="58"/>
        <v>-9401355</v>
      </c>
      <c r="D3741" t="s">
        <v>10961</v>
      </c>
    </row>
    <row r="3742" spans="1:4" x14ac:dyDescent="0.3">
      <c r="A3742">
        <v>578527</v>
      </c>
      <c r="B3742">
        <v>10000000</v>
      </c>
      <c r="C3742" s="21">
        <f t="shared" si="58"/>
        <v>-9421473</v>
      </c>
      <c r="D3742" t="s">
        <v>10962</v>
      </c>
    </row>
    <row r="3743" spans="1:4" x14ac:dyDescent="0.3">
      <c r="A3743">
        <v>10569071</v>
      </c>
      <c r="B3743">
        <v>20000000</v>
      </c>
      <c r="C3743" s="21">
        <f t="shared" si="58"/>
        <v>-9430929</v>
      </c>
      <c r="D3743" t="s">
        <v>10100</v>
      </c>
    </row>
    <row r="3744" spans="1:4" x14ac:dyDescent="0.3">
      <c r="A3744">
        <v>58214</v>
      </c>
      <c r="B3744">
        <v>9500000</v>
      </c>
      <c r="C3744" s="21">
        <f t="shared" si="58"/>
        <v>-9441786</v>
      </c>
      <c r="D3744" t="s">
        <v>11635</v>
      </c>
    </row>
    <row r="3745" spans="1:4" x14ac:dyDescent="0.3">
      <c r="A3745">
        <v>10555348</v>
      </c>
      <c r="B3745">
        <v>20000000</v>
      </c>
      <c r="C3745" s="21">
        <f t="shared" si="58"/>
        <v>-9444652</v>
      </c>
      <c r="D3745" t="s">
        <v>10103</v>
      </c>
    </row>
    <row r="3746" spans="1:4" x14ac:dyDescent="0.3">
      <c r="A3746">
        <v>50549107</v>
      </c>
      <c r="B3746">
        <v>60000000</v>
      </c>
      <c r="C3746" s="21">
        <f t="shared" si="58"/>
        <v>-9450893</v>
      </c>
      <c r="D3746" t="s">
        <v>8684</v>
      </c>
    </row>
    <row r="3747" spans="1:4" x14ac:dyDescent="0.3">
      <c r="A3747">
        <v>10544143</v>
      </c>
      <c r="B3747">
        <v>20000000</v>
      </c>
      <c r="C3747" s="21">
        <f t="shared" si="58"/>
        <v>-9455857</v>
      </c>
      <c r="D3747" t="s">
        <v>10101</v>
      </c>
    </row>
    <row r="3748" spans="1:4" x14ac:dyDescent="0.3">
      <c r="A3748">
        <v>531009</v>
      </c>
      <c r="B3748">
        <v>10000000</v>
      </c>
      <c r="C3748" s="21">
        <f t="shared" si="58"/>
        <v>-9468991</v>
      </c>
      <c r="D3748" t="s">
        <v>10143</v>
      </c>
    </row>
    <row r="3749" spans="1:4" x14ac:dyDescent="0.3">
      <c r="A3749">
        <v>8508843</v>
      </c>
      <c r="B3749">
        <v>18000000</v>
      </c>
      <c r="C3749" s="21">
        <f t="shared" si="58"/>
        <v>-9491157</v>
      </c>
      <c r="D3749" t="s">
        <v>10245</v>
      </c>
    </row>
    <row r="3750" spans="1:4" x14ac:dyDescent="0.3">
      <c r="A3750">
        <v>488872</v>
      </c>
      <c r="B3750">
        <v>10000000</v>
      </c>
      <c r="C3750" s="21">
        <f t="shared" si="58"/>
        <v>-9511128</v>
      </c>
      <c r="D3750" t="s">
        <v>10963</v>
      </c>
    </row>
    <row r="3751" spans="1:4" x14ac:dyDescent="0.3">
      <c r="A3751">
        <v>71442</v>
      </c>
      <c r="B3751">
        <v>9600000</v>
      </c>
      <c r="C3751" s="21">
        <f t="shared" si="58"/>
        <v>-9528558</v>
      </c>
      <c r="D3751" t="s">
        <v>10682</v>
      </c>
    </row>
    <row r="3752" spans="1:4" x14ac:dyDescent="0.3">
      <c r="A3752">
        <v>12469811</v>
      </c>
      <c r="B3752">
        <v>22000000</v>
      </c>
      <c r="C3752" s="21">
        <f t="shared" si="58"/>
        <v>-9530189</v>
      </c>
      <c r="D3752" t="s">
        <v>10091</v>
      </c>
    </row>
    <row r="3753" spans="1:4" x14ac:dyDescent="0.3">
      <c r="A3753">
        <v>449558</v>
      </c>
      <c r="B3753">
        <v>10000000</v>
      </c>
      <c r="C3753" s="21">
        <f t="shared" si="58"/>
        <v>-9550442</v>
      </c>
      <c r="D3753" t="s">
        <v>11297</v>
      </c>
    </row>
    <row r="3754" spans="1:4" x14ac:dyDescent="0.3">
      <c r="A3754">
        <v>447750</v>
      </c>
      <c r="B3754">
        <v>10000000</v>
      </c>
      <c r="C3754" s="21">
        <f t="shared" si="58"/>
        <v>-9552250</v>
      </c>
      <c r="D3754" t="s">
        <v>10758</v>
      </c>
    </row>
    <row r="3755" spans="1:4" x14ac:dyDescent="0.3">
      <c r="A3755">
        <v>19445217</v>
      </c>
      <c r="B3755">
        <v>29000000</v>
      </c>
      <c r="C3755" s="21">
        <f t="shared" si="58"/>
        <v>-9554783</v>
      </c>
      <c r="D3755" t="s">
        <v>9591</v>
      </c>
    </row>
    <row r="3756" spans="1:4" x14ac:dyDescent="0.3">
      <c r="A3756">
        <v>19445217</v>
      </c>
      <c r="B3756">
        <v>29000000</v>
      </c>
      <c r="C3756" s="21">
        <f t="shared" si="58"/>
        <v>-9554783</v>
      </c>
      <c r="D3756" t="s">
        <v>9600</v>
      </c>
    </row>
    <row r="3757" spans="1:4" x14ac:dyDescent="0.3">
      <c r="A3757">
        <v>42438300</v>
      </c>
      <c r="B3757">
        <v>52000000</v>
      </c>
      <c r="C3757" s="21">
        <f t="shared" si="58"/>
        <v>-9561700</v>
      </c>
      <c r="D3757" t="s">
        <v>8830</v>
      </c>
    </row>
    <row r="3758" spans="1:4" x14ac:dyDescent="0.3">
      <c r="A3758">
        <v>365734</v>
      </c>
      <c r="B3758">
        <v>10000000</v>
      </c>
      <c r="C3758" s="21">
        <f t="shared" si="58"/>
        <v>-9634266</v>
      </c>
      <c r="D3758" t="s">
        <v>10964</v>
      </c>
    </row>
    <row r="3759" spans="1:4" x14ac:dyDescent="0.3">
      <c r="A3759">
        <v>2326407</v>
      </c>
      <c r="B3759">
        <v>12000000</v>
      </c>
      <c r="C3759" s="21">
        <f t="shared" si="58"/>
        <v>-9673593</v>
      </c>
      <c r="D3759" t="s">
        <v>10747</v>
      </c>
    </row>
    <row r="3760" spans="1:4" x14ac:dyDescent="0.3">
      <c r="A3760">
        <v>306715</v>
      </c>
      <c r="B3760">
        <v>10000000</v>
      </c>
      <c r="C3760" s="21">
        <f t="shared" si="58"/>
        <v>-9693285</v>
      </c>
      <c r="D3760" t="s">
        <v>11246</v>
      </c>
    </row>
    <row r="3761" spans="1:4" x14ac:dyDescent="0.3">
      <c r="A3761">
        <v>5306447</v>
      </c>
      <c r="B3761">
        <v>15000000</v>
      </c>
      <c r="C3761" s="21">
        <f t="shared" si="58"/>
        <v>-9693553</v>
      </c>
      <c r="D3761" t="s">
        <v>10497</v>
      </c>
    </row>
    <row r="3762" spans="1:4" x14ac:dyDescent="0.3">
      <c r="A3762">
        <v>4291965</v>
      </c>
      <c r="B3762">
        <v>14000000</v>
      </c>
      <c r="C3762" s="21">
        <f t="shared" si="58"/>
        <v>-9708035</v>
      </c>
      <c r="D3762" t="s">
        <v>10577</v>
      </c>
    </row>
    <row r="3763" spans="1:4" x14ac:dyDescent="0.3">
      <c r="A3763">
        <v>48291624</v>
      </c>
      <c r="B3763">
        <v>58000000</v>
      </c>
      <c r="C3763" s="21">
        <f t="shared" si="58"/>
        <v>-9708376</v>
      </c>
      <c r="D3763" t="s">
        <v>8736</v>
      </c>
    </row>
    <row r="3764" spans="1:4" x14ac:dyDescent="0.3">
      <c r="A3764">
        <v>25266129</v>
      </c>
      <c r="B3764">
        <v>35000000</v>
      </c>
      <c r="C3764" s="21">
        <f t="shared" si="58"/>
        <v>-9733871</v>
      </c>
      <c r="D3764" t="s">
        <v>9326</v>
      </c>
    </row>
    <row r="3765" spans="1:4" x14ac:dyDescent="0.3">
      <c r="A3765">
        <v>12232937</v>
      </c>
      <c r="B3765">
        <v>22000000</v>
      </c>
      <c r="C3765" s="21">
        <f t="shared" si="58"/>
        <v>-9767063</v>
      </c>
      <c r="D3765" t="s">
        <v>10094</v>
      </c>
    </row>
    <row r="3766" spans="1:4" x14ac:dyDescent="0.3">
      <c r="A3766">
        <v>226792</v>
      </c>
      <c r="B3766">
        <v>10000000</v>
      </c>
      <c r="C3766" s="21">
        <f t="shared" si="58"/>
        <v>-9773208</v>
      </c>
      <c r="D3766" t="s">
        <v>10970</v>
      </c>
    </row>
    <row r="3767" spans="1:4" x14ac:dyDescent="0.3">
      <c r="A3767">
        <v>2222647</v>
      </c>
      <c r="B3767">
        <v>12000000</v>
      </c>
      <c r="C3767" s="21">
        <f t="shared" si="58"/>
        <v>-9777353</v>
      </c>
      <c r="D3767" t="s">
        <v>10260</v>
      </c>
    </row>
    <row r="3768" spans="1:4" x14ac:dyDescent="0.3">
      <c r="A3768">
        <v>5217498</v>
      </c>
      <c r="B3768">
        <v>15000000</v>
      </c>
      <c r="C3768" s="21">
        <f t="shared" si="58"/>
        <v>-9782502</v>
      </c>
      <c r="D3768" t="s">
        <v>10498</v>
      </c>
    </row>
    <row r="3769" spans="1:4" x14ac:dyDescent="0.3">
      <c r="A3769">
        <v>30199105</v>
      </c>
      <c r="B3769">
        <v>40000000</v>
      </c>
      <c r="C3769" s="21">
        <f t="shared" si="58"/>
        <v>-9800895</v>
      </c>
      <c r="D3769" t="s">
        <v>9152</v>
      </c>
    </row>
    <row r="3770" spans="1:4" x14ac:dyDescent="0.3">
      <c r="A3770">
        <v>50189179</v>
      </c>
      <c r="B3770">
        <v>60000000</v>
      </c>
      <c r="C3770" s="21">
        <f t="shared" si="58"/>
        <v>-9810821</v>
      </c>
      <c r="D3770" t="s">
        <v>8682</v>
      </c>
    </row>
    <row r="3771" spans="1:4" x14ac:dyDescent="0.3">
      <c r="A3771">
        <v>26183197</v>
      </c>
      <c r="B3771">
        <v>36000000</v>
      </c>
      <c r="C3771" s="21">
        <f t="shared" si="58"/>
        <v>-9816803</v>
      </c>
      <c r="D3771" t="s">
        <v>9262</v>
      </c>
    </row>
    <row r="3772" spans="1:4" x14ac:dyDescent="0.3">
      <c r="A3772">
        <v>3169424</v>
      </c>
      <c r="B3772">
        <v>13000000</v>
      </c>
      <c r="C3772" s="21">
        <f t="shared" si="58"/>
        <v>-9830576</v>
      </c>
      <c r="D3772" t="s">
        <v>10643</v>
      </c>
    </row>
    <row r="3773" spans="1:4" x14ac:dyDescent="0.3">
      <c r="A3773">
        <v>169379</v>
      </c>
      <c r="B3773">
        <v>10000000</v>
      </c>
      <c r="C3773" s="21">
        <f t="shared" si="58"/>
        <v>-9830621</v>
      </c>
      <c r="D3773" t="s">
        <v>10977</v>
      </c>
    </row>
    <row r="3774" spans="1:4" x14ac:dyDescent="0.3">
      <c r="A3774">
        <v>131617</v>
      </c>
      <c r="B3774">
        <v>10000000</v>
      </c>
      <c r="C3774" s="21">
        <f t="shared" si="58"/>
        <v>-9868383</v>
      </c>
      <c r="D3774" t="s">
        <v>10973</v>
      </c>
    </row>
    <row r="3775" spans="1:4" x14ac:dyDescent="0.3">
      <c r="A3775">
        <v>128486</v>
      </c>
      <c r="B3775">
        <v>10000000</v>
      </c>
      <c r="C3775" s="21">
        <f t="shared" si="58"/>
        <v>-9871514</v>
      </c>
      <c r="D3775" t="s">
        <v>11000</v>
      </c>
    </row>
    <row r="3776" spans="1:4" x14ac:dyDescent="0.3">
      <c r="A3776">
        <v>6126237</v>
      </c>
      <c r="B3776">
        <v>16000000</v>
      </c>
      <c r="C3776" s="21">
        <f t="shared" si="58"/>
        <v>-9873763</v>
      </c>
      <c r="D3776" t="s">
        <v>11042</v>
      </c>
    </row>
    <row r="3777" spans="1:4" x14ac:dyDescent="0.3">
      <c r="A3777">
        <v>25093607</v>
      </c>
      <c r="B3777">
        <v>35000000</v>
      </c>
      <c r="C3777" s="21">
        <f t="shared" si="58"/>
        <v>-9906393</v>
      </c>
      <c r="D3777" t="s">
        <v>8564</v>
      </c>
    </row>
    <row r="3778" spans="1:4" x14ac:dyDescent="0.3">
      <c r="A3778">
        <v>15091542</v>
      </c>
      <c r="B3778">
        <v>25000000</v>
      </c>
      <c r="C3778" s="21">
        <f t="shared" ref="C3778:C3841" si="59">A3778-B3778</f>
        <v>-9908458</v>
      </c>
      <c r="D3778" t="s">
        <v>9794</v>
      </c>
    </row>
    <row r="3779" spans="1:4" x14ac:dyDescent="0.3">
      <c r="A3779">
        <v>6088249</v>
      </c>
      <c r="B3779">
        <v>16000000</v>
      </c>
      <c r="C3779" s="21">
        <f t="shared" si="59"/>
        <v>-9911751</v>
      </c>
      <c r="D3779" t="s">
        <v>11471</v>
      </c>
    </row>
    <row r="3780" spans="1:4" x14ac:dyDescent="0.3">
      <c r="A3780">
        <v>2060953</v>
      </c>
      <c r="B3780">
        <v>12000000</v>
      </c>
      <c r="C3780" s="21">
        <f t="shared" si="59"/>
        <v>-9939047</v>
      </c>
      <c r="D3780" t="s">
        <v>10749</v>
      </c>
    </row>
    <row r="3781" spans="1:4" x14ac:dyDescent="0.3">
      <c r="A3781">
        <v>50024083</v>
      </c>
      <c r="B3781">
        <v>60000000</v>
      </c>
      <c r="C3781" s="21">
        <f t="shared" si="59"/>
        <v>-9975917</v>
      </c>
      <c r="D3781" t="s">
        <v>8683</v>
      </c>
    </row>
    <row r="3782" spans="1:4" x14ac:dyDescent="0.3">
      <c r="A3782">
        <v>5023275</v>
      </c>
      <c r="B3782">
        <v>15000000</v>
      </c>
      <c r="C3782" s="21">
        <f t="shared" si="59"/>
        <v>-9976725</v>
      </c>
      <c r="D3782" t="s">
        <v>10499</v>
      </c>
    </row>
    <row r="3783" spans="1:4" x14ac:dyDescent="0.3">
      <c r="A3783">
        <v>19348</v>
      </c>
      <c r="B3783">
        <v>10000000</v>
      </c>
      <c r="C3783" s="21">
        <f t="shared" si="59"/>
        <v>-9980652</v>
      </c>
      <c r="D3783" t="s">
        <v>10980</v>
      </c>
    </row>
    <row r="3784" spans="1:4" x14ac:dyDescent="0.3">
      <c r="A3784">
        <v>13019253</v>
      </c>
      <c r="B3784">
        <v>23000000</v>
      </c>
      <c r="C3784" s="21">
        <f t="shared" si="59"/>
        <v>-9980747</v>
      </c>
      <c r="D3784" t="s">
        <v>9893</v>
      </c>
    </row>
    <row r="3785" spans="1:4" x14ac:dyDescent="0.3">
      <c r="A3785">
        <v>15447</v>
      </c>
      <c r="B3785">
        <v>10000000</v>
      </c>
      <c r="C3785" s="21">
        <f t="shared" si="59"/>
        <v>-9984553</v>
      </c>
      <c r="D3785" t="s">
        <v>10979</v>
      </c>
    </row>
    <row r="3786" spans="1:4" x14ac:dyDescent="0.3">
      <c r="A3786">
        <v>11835</v>
      </c>
      <c r="B3786">
        <v>10000000</v>
      </c>
      <c r="C3786" s="21">
        <f t="shared" si="59"/>
        <v>-9988165</v>
      </c>
      <c r="D3786" t="s">
        <v>10995</v>
      </c>
    </row>
    <row r="3787" spans="1:4" x14ac:dyDescent="0.3">
      <c r="A3787">
        <v>16005978</v>
      </c>
      <c r="B3787">
        <v>26000000</v>
      </c>
      <c r="C3787" s="21">
        <f t="shared" si="59"/>
        <v>-9994022</v>
      </c>
      <c r="D3787" t="s">
        <v>9698</v>
      </c>
    </row>
    <row r="3788" spans="1:4" x14ac:dyDescent="0.3">
      <c r="A3788">
        <v>5561</v>
      </c>
      <c r="B3788">
        <v>10000000</v>
      </c>
      <c r="C3788" s="21">
        <f t="shared" si="59"/>
        <v>-9994439</v>
      </c>
      <c r="D3788" t="s">
        <v>10986</v>
      </c>
    </row>
    <row r="3789" spans="1:4" x14ac:dyDescent="0.3">
      <c r="A3789">
        <v>3607</v>
      </c>
      <c r="B3789">
        <v>10000000</v>
      </c>
      <c r="C3789" s="21">
        <f t="shared" si="59"/>
        <v>-9996393</v>
      </c>
      <c r="D3789" t="s">
        <v>10987</v>
      </c>
    </row>
    <row r="3790" spans="1:4" x14ac:dyDescent="0.3">
      <c r="A3790">
        <v>6003587</v>
      </c>
      <c r="B3790">
        <v>16000000</v>
      </c>
      <c r="C3790" s="21">
        <f t="shared" si="59"/>
        <v>-9996413</v>
      </c>
      <c r="D3790" t="s">
        <v>11930</v>
      </c>
    </row>
    <row r="3791" spans="1:4" x14ac:dyDescent="0.3">
      <c r="A3791">
        <v>8000000</v>
      </c>
      <c r="B3791">
        <v>18000000</v>
      </c>
      <c r="C3791" s="21">
        <f t="shared" si="59"/>
        <v>-10000000</v>
      </c>
      <c r="D3791" t="s">
        <v>10239</v>
      </c>
    </row>
    <row r="3792" spans="1:4" x14ac:dyDescent="0.3">
      <c r="A3792">
        <v>5998971</v>
      </c>
      <c r="B3792">
        <v>16000000</v>
      </c>
      <c r="C3792" s="21">
        <f t="shared" si="59"/>
        <v>-10001029</v>
      </c>
      <c r="D3792" t="s">
        <v>10928</v>
      </c>
    </row>
    <row r="3793" spans="1:4" x14ac:dyDescent="0.3">
      <c r="A3793">
        <v>5990075</v>
      </c>
      <c r="B3793">
        <v>16000000</v>
      </c>
      <c r="C3793" s="21">
        <f t="shared" si="59"/>
        <v>-10009925</v>
      </c>
      <c r="D3793" t="s">
        <v>10573</v>
      </c>
    </row>
    <row r="3794" spans="1:4" x14ac:dyDescent="0.3">
      <c r="A3794">
        <v>14983572</v>
      </c>
      <c r="B3794">
        <v>25000000</v>
      </c>
      <c r="C3794" s="21">
        <f t="shared" si="59"/>
        <v>-10016428</v>
      </c>
      <c r="D3794" t="s">
        <v>9798</v>
      </c>
    </row>
    <row r="3795" spans="1:4" x14ac:dyDescent="0.3">
      <c r="A3795">
        <v>4956401</v>
      </c>
      <c r="B3795">
        <v>15000000</v>
      </c>
      <c r="C3795" s="21">
        <f t="shared" si="59"/>
        <v>-10043599</v>
      </c>
      <c r="D3795" t="s">
        <v>10500</v>
      </c>
    </row>
    <row r="3796" spans="1:4" x14ac:dyDescent="0.3">
      <c r="A3796">
        <v>14946229</v>
      </c>
      <c r="B3796">
        <v>25000000</v>
      </c>
      <c r="C3796" s="21">
        <f t="shared" si="59"/>
        <v>-10053771</v>
      </c>
      <c r="D3796" t="s">
        <v>8965</v>
      </c>
    </row>
    <row r="3797" spans="1:4" x14ac:dyDescent="0.3">
      <c r="A3797">
        <v>19445217</v>
      </c>
      <c r="B3797">
        <v>29500000</v>
      </c>
      <c r="C3797" s="21">
        <f t="shared" si="59"/>
        <v>-10054783</v>
      </c>
      <c r="D3797" t="s">
        <v>9256</v>
      </c>
    </row>
    <row r="3798" spans="1:4" x14ac:dyDescent="0.3">
      <c r="A3798">
        <v>5900000</v>
      </c>
      <c r="B3798">
        <v>16000000</v>
      </c>
      <c r="C3798" s="21">
        <f t="shared" si="59"/>
        <v>-10100000</v>
      </c>
      <c r="D3798" t="s">
        <v>10371</v>
      </c>
    </row>
    <row r="3799" spans="1:4" x14ac:dyDescent="0.3">
      <c r="A3799">
        <v>37879996</v>
      </c>
      <c r="B3799">
        <v>48000000</v>
      </c>
      <c r="C3799" s="21">
        <f t="shared" si="59"/>
        <v>-10120004</v>
      </c>
      <c r="D3799" t="s">
        <v>8945</v>
      </c>
    </row>
    <row r="3800" spans="1:4" x14ac:dyDescent="0.3">
      <c r="A3800">
        <v>45860039</v>
      </c>
      <c r="B3800">
        <v>56000000</v>
      </c>
      <c r="C3800" s="21">
        <f t="shared" si="59"/>
        <v>-10139961</v>
      </c>
      <c r="D3800" t="s">
        <v>8752</v>
      </c>
    </row>
    <row r="3801" spans="1:4" x14ac:dyDescent="0.3">
      <c r="A3801">
        <v>6855137</v>
      </c>
      <c r="B3801">
        <v>17000000</v>
      </c>
      <c r="C3801" s="21">
        <f t="shared" si="59"/>
        <v>-10144863</v>
      </c>
      <c r="D3801" t="s">
        <v>10316</v>
      </c>
    </row>
    <row r="3802" spans="1:4" x14ac:dyDescent="0.3">
      <c r="A3802">
        <v>17848322</v>
      </c>
      <c r="B3802">
        <v>28000000</v>
      </c>
      <c r="C3802" s="21">
        <f t="shared" si="59"/>
        <v>-10151678</v>
      </c>
      <c r="D3802" t="s">
        <v>9422</v>
      </c>
    </row>
    <row r="3803" spans="1:4" x14ac:dyDescent="0.3">
      <c r="A3803">
        <v>7837632</v>
      </c>
      <c r="B3803">
        <v>18000000</v>
      </c>
      <c r="C3803" s="21">
        <f t="shared" si="59"/>
        <v>-10162368</v>
      </c>
      <c r="D3803" t="s">
        <v>10243</v>
      </c>
    </row>
    <row r="3804" spans="1:4" x14ac:dyDescent="0.3">
      <c r="A3804">
        <v>29802761</v>
      </c>
      <c r="B3804">
        <v>40000000</v>
      </c>
      <c r="C3804" s="21">
        <f t="shared" si="59"/>
        <v>-10197239</v>
      </c>
      <c r="D3804" t="s">
        <v>9215</v>
      </c>
    </row>
    <row r="3805" spans="1:4" x14ac:dyDescent="0.3">
      <c r="A3805">
        <v>12782508</v>
      </c>
      <c r="B3805">
        <v>23000000</v>
      </c>
      <c r="C3805" s="21">
        <f t="shared" si="59"/>
        <v>-10217492</v>
      </c>
      <c r="D3805" t="s">
        <v>9896</v>
      </c>
    </row>
    <row r="3806" spans="1:4" x14ac:dyDescent="0.3">
      <c r="A3806">
        <v>1779284</v>
      </c>
      <c r="B3806">
        <v>12000000</v>
      </c>
      <c r="C3806" s="21">
        <f t="shared" si="59"/>
        <v>-10220716</v>
      </c>
      <c r="D3806" t="s">
        <v>10752</v>
      </c>
    </row>
    <row r="3807" spans="1:4" x14ac:dyDescent="0.3">
      <c r="A3807">
        <v>39778599</v>
      </c>
      <c r="B3807">
        <v>50000000</v>
      </c>
      <c r="C3807" s="21">
        <f t="shared" si="59"/>
        <v>-10221401</v>
      </c>
      <c r="D3807" t="s">
        <v>8891</v>
      </c>
    </row>
    <row r="3808" spans="1:4" x14ac:dyDescent="0.3">
      <c r="A3808">
        <v>69772969</v>
      </c>
      <c r="B3808">
        <v>80000000</v>
      </c>
      <c r="C3808" s="21">
        <f t="shared" si="59"/>
        <v>-10227031</v>
      </c>
      <c r="D3808" t="s">
        <v>8452</v>
      </c>
    </row>
    <row r="3809" spans="1:4" x14ac:dyDescent="0.3">
      <c r="A3809">
        <v>54758461</v>
      </c>
      <c r="B3809">
        <v>65000000</v>
      </c>
      <c r="C3809" s="21">
        <f t="shared" si="59"/>
        <v>-10241539</v>
      </c>
      <c r="D3809" t="s">
        <v>8608</v>
      </c>
    </row>
    <row r="3810" spans="1:4" x14ac:dyDescent="0.3">
      <c r="A3810">
        <v>7739049</v>
      </c>
      <c r="B3810">
        <v>18000000</v>
      </c>
      <c r="C3810" s="21">
        <f t="shared" si="59"/>
        <v>-10260951</v>
      </c>
      <c r="D3810" t="s">
        <v>10246</v>
      </c>
    </row>
    <row r="3811" spans="1:4" x14ac:dyDescent="0.3">
      <c r="A3811">
        <v>6734844</v>
      </c>
      <c r="B3811">
        <v>17000000</v>
      </c>
      <c r="C3811" s="21">
        <f t="shared" si="59"/>
        <v>-10265156</v>
      </c>
      <c r="D3811" t="s">
        <v>10247</v>
      </c>
    </row>
    <row r="3812" spans="1:4" x14ac:dyDescent="0.3">
      <c r="A3812">
        <v>4734235</v>
      </c>
      <c r="B3812">
        <v>15000000</v>
      </c>
      <c r="C3812" s="21">
        <f t="shared" si="59"/>
        <v>-10265765</v>
      </c>
      <c r="D3812" t="s">
        <v>10368</v>
      </c>
    </row>
    <row r="3813" spans="1:4" x14ac:dyDescent="0.3">
      <c r="A3813">
        <v>9714482</v>
      </c>
      <c r="B3813">
        <v>20000000</v>
      </c>
      <c r="C3813" s="21">
        <f t="shared" si="59"/>
        <v>-10285518</v>
      </c>
      <c r="D3813" t="s">
        <v>10104</v>
      </c>
    </row>
    <row r="3814" spans="1:4" x14ac:dyDescent="0.3">
      <c r="A3814">
        <v>1702277</v>
      </c>
      <c r="B3814">
        <v>12000000</v>
      </c>
      <c r="C3814" s="21">
        <f t="shared" si="59"/>
        <v>-10297723</v>
      </c>
      <c r="D3814" t="s">
        <v>10753</v>
      </c>
    </row>
    <row r="3815" spans="1:4" x14ac:dyDescent="0.3">
      <c r="A3815">
        <v>14637490</v>
      </c>
      <c r="B3815">
        <v>25000000</v>
      </c>
      <c r="C3815" s="21">
        <f t="shared" si="59"/>
        <v>-10362510</v>
      </c>
      <c r="D3815" t="s">
        <v>9799</v>
      </c>
    </row>
    <row r="3816" spans="1:4" x14ac:dyDescent="0.3">
      <c r="A3816">
        <v>125169</v>
      </c>
      <c r="B3816">
        <v>10500000</v>
      </c>
      <c r="C3816" s="21">
        <f t="shared" si="59"/>
        <v>-10374831</v>
      </c>
      <c r="D3816" t="s">
        <v>10835</v>
      </c>
    </row>
    <row r="3817" spans="1:4" x14ac:dyDescent="0.3">
      <c r="A3817">
        <v>14589444</v>
      </c>
      <c r="B3817">
        <v>25000000</v>
      </c>
      <c r="C3817" s="21">
        <f t="shared" si="59"/>
        <v>-10410556</v>
      </c>
      <c r="D3817" t="s">
        <v>9800</v>
      </c>
    </row>
    <row r="3818" spans="1:4" x14ac:dyDescent="0.3">
      <c r="A3818">
        <v>11560259</v>
      </c>
      <c r="B3818">
        <v>22000000</v>
      </c>
      <c r="C3818" s="21">
        <f t="shared" si="59"/>
        <v>-10439741</v>
      </c>
      <c r="D3818" t="s">
        <v>10908</v>
      </c>
    </row>
    <row r="3819" spans="1:4" x14ac:dyDescent="0.3">
      <c r="A3819">
        <v>9525276</v>
      </c>
      <c r="B3819">
        <v>20000000</v>
      </c>
      <c r="C3819" s="21">
        <f t="shared" si="59"/>
        <v>-10474724</v>
      </c>
      <c r="D3819" t="s">
        <v>10105</v>
      </c>
    </row>
    <row r="3820" spans="1:4" x14ac:dyDescent="0.3">
      <c r="A3820">
        <v>7017178</v>
      </c>
      <c r="B3820">
        <v>17500000</v>
      </c>
      <c r="C3820" s="21">
        <f t="shared" si="59"/>
        <v>-10482822</v>
      </c>
      <c r="D3820" t="s">
        <v>10280</v>
      </c>
    </row>
    <row r="3821" spans="1:4" x14ac:dyDescent="0.3">
      <c r="A3821">
        <v>1506998</v>
      </c>
      <c r="B3821">
        <v>12000000</v>
      </c>
      <c r="C3821" s="21">
        <f t="shared" si="59"/>
        <v>-10493002</v>
      </c>
      <c r="D3821" t="s">
        <v>10755</v>
      </c>
    </row>
    <row r="3822" spans="1:4" x14ac:dyDescent="0.3">
      <c r="A3822">
        <v>14500000</v>
      </c>
      <c r="B3822">
        <v>25000000</v>
      </c>
      <c r="C3822" s="21">
        <f t="shared" si="59"/>
        <v>-10500000</v>
      </c>
      <c r="D3822" t="s">
        <v>9771</v>
      </c>
    </row>
    <row r="3823" spans="1:4" x14ac:dyDescent="0.3">
      <c r="A3823">
        <v>4485485</v>
      </c>
      <c r="B3823">
        <v>15000000</v>
      </c>
      <c r="C3823" s="21">
        <f t="shared" si="59"/>
        <v>-10514515</v>
      </c>
      <c r="D3823" t="s">
        <v>9670</v>
      </c>
    </row>
    <row r="3824" spans="1:4" x14ac:dyDescent="0.3">
      <c r="A3824">
        <v>19445217</v>
      </c>
      <c r="B3824">
        <v>30000000</v>
      </c>
      <c r="C3824" s="21">
        <f t="shared" si="59"/>
        <v>-10554783</v>
      </c>
      <c r="D3824" t="s">
        <v>9347</v>
      </c>
    </row>
    <row r="3825" spans="1:4" x14ac:dyDescent="0.3">
      <c r="A3825">
        <v>19445217</v>
      </c>
      <c r="B3825">
        <v>30000000</v>
      </c>
      <c r="C3825" s="21">
        <f t="shared" si="59"/>
        <v>-10554783</v>
      </c>
      <c r="D3825" t="s">
        <v>9578</v>
      </c>
    </row>
    <row r="3826" spans="1:4" x14ac:dyDescent="0.3">
      <c r="A3826">
        <v>19445217</v>
      </c>
      <c r="B3826">
        <v>30000000</v>
      </c>
      <c r="C3826" s="21">
        <f t="shared" si="59"/>
        <v>-10554783</v>
      </c>
      <c r="D3826" t="s">
        <v>9581</v>
      </c>
    </row>
    <row r="3827" spans="1:4" x14ac:dyDescent="0.3">
      <c r="A3827">
        <v>19445217</v>
      </c>
      <c r="B3827">
        <v>30000000</v>
      </c>
      <c r="C3827" s="21">
        <f t="shared" si="59"/>
        <v>-10554783</v>
      </c>
      <c r="D3827" t="s">
        <v>9583</v>
      </c>
    </row>
    <row r="3828" spans="1:4" x14ac:dyDescent="0.3">
      <c r="A3828">
        <v>19445217</v>
      </c>
      <c r="B3828">
        <v>30000000</v>
      </c>
      <c r="C3828" s="21">
        <f t="shared" si="59"/>
        <v>-10554783</v>
      </c>
      <c r="D3828" t="s">
        <v>9584</v>
      </c>
    </row>
    <row r="3829" spans="1:4" x14ac:dyDescent="0.3">
      <c r="A3829">
        <v>19445217</v>
      </c>
      <c r="B3829">
        <v>30000000</v>
      </c>
      <c r="C3829" s="21">
        <f t="shared" si="59"/>
        <v>-10554783</v>
      </c>
      <c r="D3829" t="s">
        <v>9585</v>
      </c>
    </row>
    <row r="3830" spans="1:4" x14ac:dyDescent="0.3">
      <c r="A3830">
        <v>19445217</v>
      </c>
      <c r="B3830">
        <v>30000000</v>
      </c>
      <c r="C3830" s="21">
        <f t="shared" si="59"/>
        <v>-10554783</v>
      </c>
      <c r="D3830" t="s">
        <v>9609</v>
      </c>
    </row>
    <row r="3831" spans="1:4" x14ac:dyDescent="0.3">
      <c r="A3831">
        <v>8396942</v>
      </c>
      <c r="B3831">
        <v>19000000</v>
      </c>
      <c r="C3831" s="21">
        <f t="shared" si="59"/>
        <v>-10603058</v>
      </c>
      <c r="D3831" t="s">
        <v>10181</v>
      </c>
    </row>
    <row r="3832" spans="1:4" x14ac:dyDescent="0.3">
      <c r="A3832">
        <v>29374178</v>
      </c>
      <c r="B3832">
        <v>40000000</v>
      </c>
      <c r="C3832" s="21">
        <f t="shared" si="59"/>
        <v>-10625822</v>
      </c>
      <c r="D3832" t="s">
        <v>9154</v>
      </c>
    </row>
    <row r="3833" spans="1:4" x14ac:dyDescent="0.3">
      <c r="A3833">
        <v>23360779</v>
      </c>
      <c r="B3833">
        <v>34000000</v>
      </c>
      <c r="C3833" s="21">
        <f t="shared" si="59"/>
        <v>-10639221</v>
      </c>
      <c r="D3833" t="s">
        <v>9261</v>
      </c>
    </row>
    <row r="3834" spans="1:4" x14ac:dyDescent="0.3">
      <c r="A3834">
        <v>4360548</v>
      </c>
      <c r="B3834">
        <v>15000000</v>
      </c>
      <c r="C3834" s="21">
        <f t="shared" si="59"/>
        <v>-10639452</v>
      </c>
      <c r="D3834" t="s">
        <v>10675</v>
      </c>
    </row>
    <row r="3835" spans="1:4" x14ac:dyDescent="0.3">
      <c r="A3835">
        <v>5355847</v>
      </c>
      <c r="B3835">
        <v>16000000</v>
      </c>
      <c r="C3835" s="21">
        <f t="shared" si="59"/>
        <v>-10644153</v>
      </c>
      <c r="D3835" t="s">
        <v>12197</v>
      </c>
    </row>
    <row r="3836" spans="1:4" x14ac:dyDescent="0.3">
      <c r="A3836">
        <v>5355376</v>
      </c>
      <c r="B3836">
        <v>16000000</v>
      </c>
      <c r="C3836" s="21">
        <f t="shared" si="59"/>
        <v>-10644624</v>
      </c>
      <c r="D3836" t="s">
        <v>12192</v>
      </c>
    </row>
    <row r="3837" spans="1:4" x14ac:dyDescent="0.3">
      <c r="A3837">
        <v>352786</v>
      </c>
      <c r="B3837">
        <v>11000000</v>
      </c>
      <c r="C3837" s="21">
        <f t="shared" si="59"/>
        <v>-10647214</v>
      </c>
      <c r="D3837" t="s">
        <v>10823</v>
      </c>
    </row>
    <row r="3838" spans="1:4" x14ac:dyDescent="0.3">
      <c r="A3838">
        <v>37339525</v>
      </c>
      <c r="B3838">
        <v>48000000</v>
      </c>
      <c r="C3838" s="21">
        <f t="shared" si="59"/>
        <v>-10660475</v>
      </c>
      <c r="D3838" t="s">
        <v>8949</v>
      </c>
    </row>
    <row r="3839" spans="1:4" x14ac:dyDescent="0.3">
      <c r="A3839">
        <v>14334645</v>
      </c>
      <c r="B3839">
        <v>25000000</v>
      </c>
      <c r="C3839" s="21">
        <f t="shared" si="59"/>
        <v>-10665355</v>
      </c>
      <c r="D3839" t="s">
        <v>9558</v>
      </c>
    </row>
    <row r="3840" spans="1:4" x14ac:dyDescent="0.3">
      <c r="A3840">
        <v>11326836</v>
      </c>
      <c r="B3840">
        <v>22000000</v>
      </c>
      <c r="C3840" s="21">
        <f t="shared" si="59"/>
        <v>-10673164</v>
      </c>
      <c r="D3840" t="s">
        <v>9950</v>
      </c>
    </row>
    <row r="3841" spans="1:4" x14ac:dyDescent="0.3">
      <c r="A3841">
        <v>17324744</v>
      </c>
      <c r="B3841">
        <v>28000000</v>
      </c>
      <c r="C3841" s="21">
        <f t="shared" si="59"/>
        <v>-10675256</v>
      </c>
      <c r="D3841" t="s">
        <v>9630</v>
      </c>
    </row>
    <row r="3842" spans="1:4" x14ac:dyDescent="0.3">
      <c r="A3842">
        <v>19316646</v>
      </c>
      <c r="B3842">
        <v>30000000</v>
      </c>
      <c r="C3842" s="21">
        <f t="shared" ref="C3842:C3905" si="60">A3842-B3842</f>
        <v>-10683354</v>
      </c>
      <c r="D3842" t="s">
        <v>9564</v>
      </c>
    </row>
    <row r="3843" spans="1:4" x14ac:dyDescent="0.3">
      <c r="A3843">
        <v>5308553</v>
      </c>
      <c r="B3843">
        <v>16000000</v>
      </c>
      <c r="C3843" s="21">
        <f t="shared" si="60"/>
        <v>-10691447</v>
      </c>
      <c r="D3843" t="s">
        <v>10185</v>
      </c>
    </row>
    <row r="3844" spans="1:4" x14ac:dyDescent="0.3">
      <c r="A3844">
        <v>89296573</v>
      </c>
      <c r="B3844">
        <v>100000000</v>
      </c>
      <c r="C3844" s="21">
        <f t="shared" si="60"/>
        <v>-10703427</v>
      </c>
      <c r="D3844" t="s">
        <v>8315</v>
      </c>
    </row>
    <row r="3845" spans="1:4" x14ac:dyDescent="0.3">
      <c r="A3845">
        <v>5283379</v>
      </c>
      <c r="B3845">
        <v>16000000</v>
      </c>
      <c r="C3845" s="21">
        <f t="shared" si="60"/>
        <v>-10716621</v>
      </c>
      <c r="D3845" t="s">
        <v>12199</v>
      </c>
    </row>
    <row r="3846" spans="1:4" x14ac:dyDescent="0.3">
      <c r="A3846">
        <v>24276500</v>
      </c>
      <c r="B3846">
        <v>35000000</v>
      </c>
      <c r="C3846" s="21">
        <f t="shared" si="60"/>
        <v>-10723500</v>
      </c>
      <c r="D3846" t="s">
        <v>9331</v>
      </c>
    </row>
    <row r="3847" spans="1:4" x14ac:dyDescent="0.3">
      <c r="A3847">
        <v>4235837</v>
      </c>
      <c r="B3847">
        <v>15000000</v>
      </c>
      <c r="C3847" s="21">
        <f t="shared" si="60"/>
        <v>-10764163</v>
      </c>
      <c r="D3847" t="s">
        <v>10501</v>
      </c>
    </row>
    <row r="3848" spans="1:4" x14ac:dyDescent="0.3">
      <c r="A3848">
        <v>1197786</v>
      </c>
      <c r="B3848">
        <v>12000000</v>
      </c>
      <c r="C3848" s="21">
        <f t="shared" si="60"/>
        <v>-10802214</v>
      </c>
      <c r="D3848" t="s">
        <v>10514</v>
      </c>
    </row>
    <row r="3849" spans="1:4" x14ac:dyDescent="0.3">
      <c r="A3849">
        <v>4193025</v>
      </c>
      <c r="B3849">
        <v>15000000</v>
      </c>
      <c r="C3849" s="21">
        <f t="shared" si="60"/>
        <v>-10806975</v>
      </c>
      <c r="D3849" t="s">
        <v>10370</v>
      </c>
    </row>
    <row r="3850" spans="1:4" x14ac:dyDescent="0.3">
      <c r="A3850">
        <v>12189514</v>
      </c>
      <c r="B3850">
        <v>23000000</v>
      </c>
      <c r="C3850" s="21">
        <f t="shared" si="60"/>
        <v>-10810486</v>
      </c>
      <c r="D3850" t="s">
        <v>9559</v>
      </c>
    </row>
    <row r="3851" spans="1:4" x14ac:dyDescent="0.3">
      <c r="A3851">
        <v>39177541</v>
      </c>
      <c r="B3851">
        <v>50000000</v>
      </c>
      <c r="C3851" s="21">
        <f t="shared" si="60"/>
        <v>-10822459</v>
      </c>
      <c r="D3851" t="s">
        <v>8890</v>
      </c>
    </row>
    <row r="3852" spans="1:4" x14ac:dyDescent="0.3">
      <c r="A3852">
        <v>14174654</v>
      </c>
      <c r="B3852">
        <v>25000000</v>
      </c>
      <c r="C3852" s="21">
        <f t="shared" si="60"/>
        <v>-10825346</v>
      </c>
      <c r="D3852" t="s">
        <v>10081</v>
      </c>
    </row>
    <row r="3853" spans="1:4" x14ac:dyDescent="0.3">
      <c r="A3853">
        <v>29113588</v>
      </c>
      <c r="B3853">
        <v>40000000</v>
      </c>
      <c r="C3853" s="21">
        <f t="shared" si="60"/>
        <v>-10886412</v>
      </c>
      <c r="D3853" t="s">
        <v>9041</v>
      </c>
    </row>
    <row r="3854" spans="1:4" x14ac:dyDescent="0.3">
      <c r="A3854">
        <v>9109322</v>
      </c>
      <c r="B3854">
        <v>20000000</v>
      </c>
      <c r="C3854" s="21">
        <f t="shared" si="60"/>
        <v>-10890678</v>
      </c>
      <c r="D3854" t="s">
        <v>10107</v>
      </c>
    </row>
    <row r="3855" spans="1:4" x14ac:dyDescent="0.3">
      <c r="A3855">
        <v>2104000</v>
      </c>
      <c r="B3855">
        <v>13000000</v>
      </c>
      <c r="C3855" s="21">
        <f t="shared" si="60"/>
        <v>-10896000</v>
      </c>
      <c r="D3855" t="s">
        <v>10647</v>
      </c>
    </row>
    <row r="3856" spans="1:4" x14ac:dyDescent="0.3">
      <c r="A3856">
        <v>69102910</v>
      </c>
      <c r="B3856">
        <v>80000000</v>
      </c>
      <c r="C3856" s="21">
        <f t="shared" si="60"/>
        <v>-10897090</v>
      </c>
      <c r="D3856" t="s">
        <v>8446</v>
      </c>
    </row>
    <row r="3857" spans="1:4" x14ac:dyDescent="0.3">
      <c r="A3857">
        <v>5100937</v>
      </c>
      <c r="B3857">
        <v>16000000</v>
      </c>
      <c r="C3857" s="21">
        <f t="shared" si="60"/>
        <v>-10899063</v>
      </c>
      <c r="D3857" t="s">
        <v>9372</v>
      </c>
    </row>
    <row r="3858" spans="1:4" x14ac:dyDescent="0.3">
      <c r="A3858">
        <v>3100650</v>
      </c>
      <c r="B3858">
        <v>14000000</v>
      </c>
      <c r="C3858" s="21">
        <f t="shared" si="60"/>
        <v>-10899350</v>
      </c>
      <c r="D3858" t="s">
        <v>10578</v>
      </c>
    </row>
    <row r="3859" spans="1:4" x14ac:dyDescent="0.3">
      <c r="A3859">
        <v>14095303</v>
      </c>
      <c r="B3859">
        <v>25000000</v>
      </c>
      <c r="C3859" s="21">
        <f t="shared" si="60"/>
        <v>-10904697</v>
      </c>
      <c r="D3859" t="s">
        <v>9801</v>
      </c>
    </row>
    <row r="3860" spans="1:4" x14ac:dyDescent="0.3">
      <c r="A3860">
        <v>29077547</v>
      </c>
      <c r="B3860">
        <v>40000000</v>
      </c>
      <c r="C3860" s="21">
        <f t="shared" si="60"/>
        <v>-10922453</v>
      </c>
      <c r="D3860" t="s">
        <v>9153</v>
      </c>
    </row>
    <row r="3861" spans="1:4" x14ac:dyDescent="0.3">
      <c r="A3861">
        <v>6061759</v>
      </c>
      <c r="B3861">
        <v>17000000</v>
      </c>
      <c r="C3861" s="21">
        <f t="shared" si="60"/>
        <v>-10938241</v>
      </c>
      <c r="D3861" t="s">
        <v>10203</v>
      </c>
    </row>
    <row r="3862" spans="1:4" x14ac:dyDescent="0.3">
      <c r="A3862">
        <v>2035566</v>
      </c>
      <c r="B3862">
        <v>13000000</v>
      </c>
      <c r="C3862" s="21">
        <f t="shared" si="60"/>
        <v>-10964434</v>
      </c>
      <c r="D3862" t="s">
        <v>10659</v>
      </c>
    </row>
    <row r="3863" spans="1:4" x14ac:dyDescent="0.3">
      <c r="A3863">
        <v>4006906</v>
      </c>
      <c r="B3863">
        <v>15000000</v>
      </c>
      <c r="C3863" s="21">
        <f t="shared" si="60"/>
        <v>-10993094</v>
      </c>
      <c r="D3863" t="s">
        <v>9831</v>
      </c>
    </row>
    <row r="3864" spans="1:4" x14ac:dyDescent="0.3">
      <c r="A3864">
        <v>13000000</v>
      </c>
      <c r="B3864">
        <v>24000000</v>
      </c>
      <c r="C3864" s="21">
        <f t="shared" si="60"/>
        <v>-11000000</v>
      </c>
      <c r="D3864" t="s">
        <v>9871</v>
      </c>
    </row>
    <row r="3865" spans="1:4" x14ac:dyDescent="0.3">
      <c r="A3865">
        <v>15988876</v>
      </c>
      <c r="B3865">
        <v>27000000</v>
      </c>
      <c r="C3865" s="21">
        <f t="shared" si="60"/>
        <v>-11011124</v>
      </c>
      <c r="D3865" t="s">
        <v>10082</v>
      </c>
    </row>
    <row r="3866" spans="1:4" x14ac:dyDescent="0.3">
      <c r="A3866">
        <v>13973532</v>
      </c>
      <c r="B3866">
        <v>25000000</v>
      </c>
      <c r="C3866" s="21">
        <f t="shared" si="60"/>
        <v>-11026468</v>
      </c>
      <c r="D3866" t="s">
        <v>9802</v>
      </c>
    </row>
    <row r="3867" spans="1:4" x14ac:dyDescent="0.3">
      <c r="A3867">
        <v>18967571</v>
      </c>
      <c r="B3867">
        <v>30000000</v>
      </c>
      <c r="C3867" s="21">
        <f t="shared" si="60"/>
        <v>-11032429</v>
      </c>
      <c r="D3867" t="s">
        <v>9539</v>
      </c>
    </row>
    <row r="3868" spans="1:4" x14ac:dyDescent="0.3">
      <c r="A3868">
        <v>26903709</v>
      </c>
      <c r="B3868">
        <v>38000000</v>
      </c>
      <c r="C3868" s="21">
        <f t="shared" si="60"/>
        <v>-11096291</v>
      </c>
      <c r="D3868" t="s">
        <v>9249</v>
      </c>
    </row>
    <row r="3869" spans="1:4" x14ac:dyDescent="0.3">
      <c r="A3869">
        <v>8888355</v>
      </c>
      <c r="B3869">
        <v>20000000</v>
      </c>
      <c r="C3869" s="21">
        <f t="shared" si="60"/>
        <v>-11111645</v>
      </c>
      <c r="D3869" t="s">
        <v>10114</v>
      </c>
    </row>
    <row r="3870" spans="1:4" x14ac:dyDescent="0.3">
      <c r="A3870">
        <v>229311</v>
      </c>
      <c r="B3870">
        <v>11350000</v>
      </c>
      <c r="C3870" s="21">
        <f t="shared" si="60"/>
        <v>-11120689</v>
      </c>
      <c r="D3870" t="s">
        <v>10267</v>
      </c>
    </row>
    <row r="3871" spans="1:4" x14ac:dyDescent="0.3">
      <c r="A3871">
        <v>860002</v>
      </c>
      <c r="B3871">
        <v>12000000</v>
      </c>
      <c r="C3871" s="21">
        <f t="shared" si="60"/>
        <v>-11139998</v>
      </c>
      <c r="D3871" t="s">
        <v>10756</v>
      </c>
    </row>
    <row r="3872" spans="1:4" x14ac:dyDescent="0.3">
      <c r="A3872">
        <v>4839383</v>
      </c>
      <c r="B3872">
        <v>16000000</v>
      </c>
      <c r="C3872" s="21">
        <f t="shared" si="60"/>
        <v>-11160617</v>
      </c>
      <c r="D3872" t="s">
        <v>10369</v>
      </c>
    </row>
    <row r="3873" spans="1:4" x14ac:dyDescent="0.3">
      <c r="A3873">
        <v>4829497</v>
      </c>
      <c r="B3873">
        <v>16000000</v>
      </c>
      <c r="C3873" s="21">
        <f t="shared" si="60"/>
        <v>-11170503</v>
      </c>
      <c r="D3873" t="s">
        <v>9941</v>
      </c>
    </row>
    <row r="3874" spans="1:4" x14ac:dyDescent="0.3">
      <c r="A3874">
        <v>4806750</v>
      </c>
      <c r="B3874">
        <v>16000000</v>
      </c>
      <c r="C3874" s="21">
        <f t="shared" si="60"/>
        <v>-11193250</v>
      </c>
      <c r="D3874" t="s">
        <v>10256</v>
      </c>
    </row>
    <row r="3875" spans="1:4" x14ac:dyDescent="0.3">
      <c r="A3875">
        <v>16779636</v>
      </c>
      <c r="B3875">
        <v>28000000</v>
      </c>
      <c r="C3875" s="21">
        <f t="shared" si="60"/>
        <v>-11220364</v>
      </c>
      <c r="D3875" t="s">
        <v>9629</v>
      </c>
    </row>
    <row r="3876" spans="1:4" x14ac:dyDescent="0.3">
      <c r="A3876">
        <v>1227324</v>
      </c>
      <c r="B3876">
        <v>12500000</v>
      </c>
      <c r="C3876" s="21">
        <f t="shared" si="60"/>
        <v>-11272676</v>
      </c>
      <c r="D3876" t="s">
        <v>10674</v>
      </c>
    </row>
    <row r="3877" spans="1:4" x14ac:dyDescent="0.3">
      <c r="A3877">
        <v>13651662</v>
      </c>
      <c r="B3877">
        <v>25000000</v>
      </c>
      <c r="C3877" s="21">
        <f t="shared" si="60"/>
        <v>-11348338</v>
      </c>
      <c r="D3877" t="s">
        <v>9814</v>
      </c>
    </row>
    <row r="3878" spans="1:4" x14ac:dyDescent="0.3">
      <c r="A3878">
        <v>8047690</v>
      </c>
      <c r="B3878">
        <v>19400000</v>
      </c>
      <c r="C3878" s="21">
        <f t="shared" si="60"/>
        <v>-11352310</v>
      </c>
      <c r="D3878" t="s">
        <v>10161</v>
      </c>
    </row>
    <row r="3879" spans="1:4" x14ac:dyDescent="0.3">
      <c r="A3879">
        <v>4613815</v>
      </c>
      <c r="B3879">
        <v>16000000</v>
      </c>
      <c r="C3879" s="21">
        <f t="shared" si="60"/>
        <v>-11386185</v>
      </c>
      <c r="D3879" t="s">
        <v>11611</v>
      </c>
    </row>
    <row r="3880" spans="1:4" x14ac:dyDescent="0.3">
      <c r="A3880">
        <v>13751</v>
      </c>
      <c r="B3880">
        <v>11400000</v>
      </c>
      <c r="C3880" s="21">
        <f t="shared" si="60"/>
        <v>-11386249</v>
      </c>
      <c r="D3880" t="s">
        <v>11058</v>
      </c>
    </row>
    <row r="3881" spans="1:4" x14ac:dyDescent="0.3">
      <c r="A3881">
        <v>4595000</v>
      </c>
      <c r="B3881">
        <v>16000000</v>
      </c>
      <c r="C3881" s="21">
        <f t="shared" si="60"/>
        <v>-11405000</v>
      </c>
      <c r="D3881" t="s">
        <v>11335</v>
      </c>
    </row>
    <row r="3882" spans="1:4" x14ac:dyDescent="0.3">
      <c r="A3882">
        <v>38590500</v>
      </c>
      <c r="B3882">
        <v>50000000</v>
      </c>
      <c r="C3882" s="21">
        <f t="shared" si="60"/>
        <v>-11409500</v>
      </c>
      <c r="D3882" t="s">
        <v>8889</v>
      </c>
    </row>
    <row r="3883" spans="1:4" x14ac:dyDescent="0.3">
      <c r="A3883">
        <v>1089445</v>
      </c>
      <c r="B3883">
        <v>12500000</v>
      </c>
      <c r="C3883" s="21">
        <f t="shared" si="60"/>
        <v>-11410555</v>
      </c>
      <c r="D3883" t="s">
        <v>10680</v>
      </c>
    </row>
    <row r="3884" spans="1:4" x14ac:dyDescent="0.3">
      <c r="A3884">
        <v>8586376</v>
      </c>
      <c r="B3884">
        <v>20000000</v>
      </c>
      <c r="C3884" s="21">
        <f t="shared" si="60"/>
        <v>-11413624</v>
      </c>
      <c r="D3884" t="s">
        <v>10488</v>
      </c>
    </row>
    <row r="3885" spans="1:4" x14ac:dyDescent="0.3">
      <c r="A3885">
        <v>4581222</v>
      </c>
      <c r="B3885">
        <v>16000000</v>
      </c>
      <c r="C3885" s="21">
        <f t="shared" si="60"/>
        <v>-11418778</v>
      </c>
      <c r="D3885" t="s">
        <v>11936</v>
      </c>
    </row>
    <row r="3886" spans="1:4" x14ac:dyDescent="0.3">
      <c r="A3886">
        <v>548934</v>
      </c>
      <c r="B3886">
        <v>12000000</v>
      </c>
      <c r="C3886" s="21">
        <f t="shared" si="60"/>
        <v>-11451066</v>
      </c>
      <c r="D3886" t="s">
        <v>10757</v>
      </c>
    </row>
    <row r="3887" spans="1:4" x14ac:dyDescent="0.3">
      <c r="A3887">
        <v>28535768</v>
      </c>
      <c r="B3887">
        <v>40000000</v>
      </c>
      <c r="C3887" s="21">
        <f t="shared" si="60"/>
        <v>-11464232</v>
      </c>
      <c r="D3887" t="s">
        <v>9155</v>
      </c>
    </row>
    <row r="3888" spans="1:4" x14ac:dyDescent="0.3">
      <c r="A3888">
        <v>11508423</v>
      </c>
      <c r="B3888">
        <v>23000000</v>
      </c>
      <c r="C3888" s="21">
        <f t="shared" si="60"/>
        <v>-11491577</v>
      </c>
      <c r="D3888" t="s">
        <v>9897</v>
      </c>
    </row>
    <row r="3889" spans="1:4" x14ac:dyDescent="0.3">
      <c r="A3889">
        <v>18500966</v>
      </c>
      <c r="B3889">
        <v>30000000</v>
      </c>
      <c r="C3889" s="21">
        <f t="shared" si="60"/>
        <v>-11499034</v>
      </c>
      <c r="D3889" t="s">
        <v>9537</v>
      </c>
    </row>
    <row r="3890" spans="1:4" x14ac:dyDescent="0.3">
      <c r="A3890">
        <v>8500000</v>
      </c>
      <c r="B3890">
        <v>20000000</v>
      </c>
      <c r="C3890" s="21">
        <f t="shared" si="60"/>
        <v>-11500000</v>
      </c>
      <c r="D3890" t="s">
        <v>10061</v>
      </c>
    </row>
    <row r="3891" spans="1:4" x14ac:dyDescent="0.3">
      <c r="A3891">
        <v>2474000</v>
      </c>
      <c r="B3891">
        <v>14000000</v>
      </c>
      <c r="C3891" s="21">
        <f t="shared" si="60"/>
        <v>-11526000</v>
      </c>
      <c r="D3891" t="s">
        <v>10579</v>
      </c>
    </row>
    <row r="3892" spans="1:4" x14ac:dyDescent="0.3">
      <c r="A3892">
        <v>6498000</v>
      </c>
      <c r="B3892">
        <v>18026148</v>
      </c>
      <c r="C3892" s="21">
        <f t="shared" si="60"/>
        <v>-11528148</v>
      </c>
      <c r="D3892" t="s">
        <v>9208</v>
      </c>
    </row>
    <row r="3893" spans="1:4" x14ac:dyDescent="0.3">
      <c r="A3893">
        <v>14469428</v>
      </c>
      <c r="B3893">
        <v>26000000</v>
      </c>
      <c r="C3893" s="21">
        <f t="shared" si="60"/>
        <v>-11530572</v>
      </c>
      <c r="D3893" t="s">
        <v>9699</v>
      </c>
    </row>
    <row r="3894" spans="1:4" x14ac:dyDescent="0.3">
      <c r="A3894">
        <v>66462600</v>
      </c>
      <c r="B3894">
        <v>78000000</v>
      </c>
      <c r="C3894" s="21">
        <f t="shared" si="60"/>
        <v>-11537400</v>
      </c>
      <c r="D3894" t="s">
        <v>8486</v>
      </c>
    </row>
    <row r="3895" spans="1:4" x14ac:dyDescent="0.3">
      <c r="A3895">
        <v>4417124</v>
      </c>
      <c r="B3895">
        <v>16000000</v>
      </c>
      <c r="C3895" s="21">
        <f t="shared" si="60"/>
        <v>-11582876</v>
      </c>
      <c r="D3895" t="s">
        <v>12196</v>
      </c>
    </row>
    <row r="3896" spans="1:4" x14ac:dyDescent="0.3">
      <c r="A3896">
        <v>12372410</v>
      </c>
      <c r="B3896">
        <v>24000000</v>
      </c>
      <c r="C3896" s="21">
        <f t="shared" si="60"/>
        <v>-11627590</v>
      </c>
      <c r="D3896" t="s">
        <v>9872</v>
      </c>
    </row>
    <row r="3897" spans="1:4" x14ac:dyDescent="0.3">
      <c r="A3897">
        <v>4356743</v>
      </c>
      <c r="B3897">
        <v>16000000</v>
      </c>
      <c r="C3897" s="21">
        <f t="shared" si="60"/>
        <v>-11643257</v>
      </c>
      <c r="D3897" t="s">
        <v>10931</v>
      </c>
    </row>
    <row r="3898" spans="1:4" x14ac:dyDescent="0.3">
      <c r="A3898">
        <v>333976</v>
      </c>
      <c r="B3898">
        <v>12000000</v>
      </c>
      <c r="C3898" s="21">
        <f t="shared" si="60"/>
        <v>-11666024</v>
      </c>
      <c r="D3898" t="s">
        <v>10759</v>
      </c>
    </row>
    <row r="3899" spans="1:4" x14ac:dyDescent="0.3">
      <c r="A3899">
        <v>4328294</v>
      </c>
      <c r="B3899">
        <v>16000000</v>
      </c>
      <c r="C3899" s="21">
        <f t="shared" si="60"/>
        <v>-11671706</v>
      </c>
      <c r="D3899" t="s">
        <v>11476</v>
      </c>
    </row>
    <row r="3900" spans="1:4" x14ac:dyDescent="0.3">
      <c r="A3900">
        <v>4311834</v>
      </c>
      <c r="B3900">
        <v>16000000</v>
      </c>
      <c r="C3900" s="21">
        <f t="shared" si="60"/>
        <v>-11688166</v>
      </c>
      <c r="D3900" t="s">
        <v>11939</v>
      </c>
    </row>
    <row r="3901" spans="1:4" x14ac:dyDescent="0.3">
      <c r="A3901">
        <v>1110186</v>
      </c>
      <c r="B3901">
        <v>12800000</v>
      </c>
      <c r="C3901" s="21">
        <f t="shared" si="60"/>
        <v>-11689814</v>
      </c>
      <c r="D3901" t="s">
        <v>10679</v>
      </c>
    </row>
    <row r="3902" spans="1:4" x14ac:dyDescent="0.3">
      <c r="A3902">
        <v>18298649</v>
      </c>
      <c r="B3902">
        <v>30000000</v>
      </c>
      <c r="C3902" s="21">
        <f t="shared" si="60"/>
        <v>-11701351</v>
      </c>
      <c r="D3902" t="s">
        <v>9552</v>
      </c>
    </row>
    <row r="3903" spans="1:4" x14ac:dyDescent="0.3">
      <c r="A3903">
        <v>261481</v>
      </c>
      <c r="B3903">
        <v>12000000</v>
      </c>
      <c r="C3903" s="21">
        <f t="shared" si="60"/>
        <v>-11738519</v>
      </c>
      <c r="D3903" t="s">
        <v>10754</v>
      </c>
    </row>
    <row r="3904" spans="1:4" x14ac:dyDescent="0.3">
      <c r="A3904">
        <v>18252684</v>
      </c>
      <c r="B3904">
        <v>30000000</v>
      </c>
      <c r="C3904" s="21">
        <f t="shared" si="60"/>
        <v>-11747316</v>
      </c>
      <c r="D3904" t="s">
        <v>10063</v>
      </c>
    </row>
    <row r="3905" spans="1:4" x14ac:dyDescent="0.3">
      <c r="A3905">
        <v>43247140</v>
      </c>
      <c r="B3905">
        <v>55000000</v>
      </c>
      <c r="C3905" s="21">
        <f t="shared" si="60"/>
        <v>-11752860</v>
      </c>
      <c r="D3905" t="s">
        <v>8626</v>
      </c>
    </row>
    <row r="3906" spans="1:4" x14ac:dyDescent="0.3">
      <c r="A3906">
        <v>214202</v>
      </c>
      <c r="B3906">
        <v>12000000</v>
      </c>
      <c r="C3906" s="21">
        <f t="shared" ref="C3906:C3969" si="61">A3906-B3906</f>
        <v>-11785798</v>
      </c>
      <c r="D3906" t="s">
        <v>10763</v>
      </c>
    </row>
    <row r="3907" spans="1:4" x14ac:dyDescent="0.3">
      <c r="A3907">
        <v>175370</v>
      </c>
      <c r="B3907">
        <v>12000000</v>
      </c>
      <c r="C3907" s="21">
        <f t="shared" si="61"/>
        <v>-11824630</v>
      </c>
      <c r="D3907" t="s">
        <v>10764</v>
      </c>
    </row>
    <row r="3908" spans="1:4" x14ac:dyDescent="0.3">
      <c r="A3908">
        <v>1172769</v>
      </c>
      <c r="B3908">
        <v>13000000</v>
      </c>
      <c r="C3908" s="21">
        <f t="shared" si="61"/>
        <v>-11827231</v>
      </c>
      <c r="D3908" t="s">
        <v>10648</v>
      </c>
    </row>
    <row r="3909" spans="1:4" x14ac:dyDescent="0.3">
      <c r="A3909">
        <v>7156725</v>
      </c>
      <c r="B3909">
        <v>19000000</v>
      </c>
      <c r="C3909" s="21">
        <f t="shared" si="61"/>
        <v>-11843275</v>
      </c>
      <c r="D3909" t="s">
        <v>10313</v>
      </c>
    </row>
    <row r="3910" spans="1:4" x14ac:dyDescent="0.3">
      <c r="A3910">
        <v>1150403</v>
      </c>
      <c r="B3910">
        <v>13000000</v>
      </c>
      <c r="C3910" s="21">
        <f t="shared" si="61"/>
        <v>-11849597</v>
      </c>
      <c r="D3910" t="s">
        <v>10651</v>
      </c>
    </row>
    <row r="3911" spans="1:4" x14ac:dyDescent="0.3">
      <c r="A3911">
        <v>48856</v>
      </c>
      <c r="B3911">
        <v>11900000</v>
      </c>
      <c r="C3911" s="21">
        <f t="shared" si="61"/>
        <v>-11851144</v>
      </c>
      <c r="D3911" t="s">
        <v>10777</v>
      </c>
    </row>
    <row r="3912" spans="1:4" x14ac:dyDescent="0.3">
      <c r="A3912">
        <v>141853</v>
      </c>
      <c r="B3912">
        <v>12000000</v>
      </c>
      <c r="C3912" s="21">
        <f t="shared" si="61"/>
        <v>-11858147</v>
      </c>
      <c r="D3912" t="s">
        <v>10760</v>
      </c>
    </row>
    <row r="3913" spans="1:4" x14ac:dyDescent="0.3">
      <c r="A3913">
        <v>119922</v>
      </c>
      <c r="B3913">
        <v>12000000</v>
      </c>
      <c r="C3913" s="21">
        <f t="shared" si="61"/>
        <v>-11880078</v>
      </c>
      <c r="D3913" t="s">
        <v>10767</v>
      </c>
    </row>
    <row r="3914" spans="1:4" x14ac:dyDescent="0.3">
      <c r="A3914">
        <v>8104069</v>
      </c>
      <c r="B3914">
        <v>20000000</v>
      </c>
      <c r="C3914" s="21">
        <f t="shared" si="61"/>
        <v>-11895931</v>
      </c>
      <c r="D3914" t="s">
        <v>10109</v>
      </c>
    </row>
    <row r="3915" spans="1:4" x14ac:dyDescent="0.3">
      <c r="A3915">
        <v>8093318</v>
      </c>
      <c r="B3915">
        <v>20000000</v>
      </c>
      <c r="C3915" s="21">
        <f t="shared" si="61"/>
        <v>-11906682</v>
      </c>
      <c r="D3915" t="s">
        <v>10112</v>
      </c>
    </row>
    <row r="3916" spans="1:4" x14ac:dyDescent="0.3">
      <c r="A3916">
        <v>65804</v>
      </c>
      <c r="B3916">
        <v>12000000</v>
      </c>
      <c r="C3916" s="21">
        <f t="shared" si="61"/>
        <v>-11934196</v>
      </c>
      <c r="D3916" t="s">
        <v>11362</v>
      </c>
    </row>
    <row r="3917" spans="1:4" x14ac:dyDescent="0.3">
      <c r="A3917">
        <v>4063238</v>
      </c>
      <c r="B3917">
        <v>16000000</v>
      </c>
      <c r="C3917" s="21">
        <f t="shared" si="61"/>
        <v>-11936762</v>
      </c>
      <c r="D3917" t="s">
        <v>11780</v>
      </c>
    </row>
    <row r="3918" spans="1:4" x14ac:dyDescent="0.3">
      <c r="A3918">
        <v>8054280</v>
      </c>
      <c r="B3918">
        <v>20000000</v>
      </c>
      <c r="C3918" s="21">
        <f t="shared" si="61"/>
        <v>-11945720</v>
      </c>
      <c r="D3918" t="s">
        <v>10110</v>
      </c>
    </row>
    <row r="3919" spans="1:4" x14ac:dyDescent="0.3">
      <c r="A3919">
        <v>13038660</v>
      </c>
      <c r="B3919">
        <v>25000000</v>
      </c>
      <c r="C3919" s="21">
        <f t="shared" si="61"/>
        <v>-11961340</v>
      </c>
      <c r="D3919" t="s">
        <v>9806</v>
      </c>
    </row>
    <row r="3920" spans="1:4" x14ac:dyDescent="0.3">
      <c r="A3920">
        <v>4033268</v>
      </c>
      <c r="B3920">
        <v>16000000</v>
      </c>
      <c r="C3920" s="21">
        <f t="shared" si="61"/>
        <v>-11966732</v>
      </c>
      <c r="D3920" t="s">
        <v>11772</v>
      </c>
    </row>
    <row r="3921" spans="1:4" x14ac:dyDescent="0.3">
      <c r="A3921">
        <v>1024175</v>
      </c>
      <c r="B3921">
        <v>13000000</v>
      </c>
      <c r="C3921" s="21">
        <f t="shared" si="61"/>
        <v>-11975825</v>
      </c>
      <c r="D3921" t="s">
        <v>10654</v>
      </c>
    </row>
    <row r="3922" spans="1:4" x14ac:dyDescent="0.3">
      <c r="A3922">
        <v>14616</v>
      </c>
      <c r="B3922">
        <v>12000000</v>
      </c>
      <c r="C3922" s="21">
        <f t="shared" si="61"/>
        <v>-11985384</v>
      </c>
      <c r="D3922" t="s">
        <v>10772</v>
      </c>
    </row>
    <row r="3923" spans="1:4" x14ac:dyDescent="0.3">
      <c r="A3923">
        <v>8000000</v>
      </c>
      <c r="B3923">
        <v>20000000</v>
      </c>
      <c r="C3923" s="21">
        <f t="shared" si="61"/>
        <v>-12000000</v>
      </c>
      <c r="D3923" t="s">
        <v>10079</v>
      </c>
    </row>
    <row r="3924" spans="1:4" x14ac:dyDescent="0.3">
      <c r="A3924">
        <v>6000000</v>
      </c>
      <c r="B3924">
        <v>18000000</v>
      </c>
      <c r="C3924" s="21">
        <f t="shared" si="61"/>
        <v>-12000000</v>
      </c>
      <c r="D3924" t="s">
        <v>10248</v>
      </c>
    </row>
    <row r="3925" spans="1:4" x14ac:dyDescent="0.3">
      <c r="A3925">
        <v>6462576</v>
      </c>
      <c r="B3925">
        <v>18500000</v>
      </c>
      <c r="C3925" s="21">
        <f t="shared" si="61"/>
        <v>-12037424</v>
      </c>
      <c r="D3925" t="s">
        <v>10344</v>
      </c>
    </row>
    <row r="3926" spans="1:4" x14ac:dyDescent="0.3">
      <c r="A3926">
        <v>17951431</v>
      </c>
      <c r="B3926">
        <v>30000000</v>
      </c>
      <c r="C3926" s="21">
        <f t="shared" si="61"/>
        <v>-12048569</v>
      </c>
      <c r="D3926" t="s">
        <v>9930</v>
      </c>
    </row>
    <row r="3927" spans="1:4" x14ac:dyDescent="0.3">
      <c r="A3927">
        <v>4930798</v>
      </c>
      <c r="B3927">
        <v>17000000</v>
      </c>
      <c r="C3927" s="21">
        <f t="shared" si="61"/>
        <v>-12069202</v>
      </c>
      <c r="D3927" t="s">
        <v>10326</v>
      </c>
    </row>
    <row r="3928" spans="1:4" x14ac:dyDescent="0.3">
      <c r="A3928">
        <v>16930185</v>
      </c>
      <c r="B3928">
        <v>29000000</v>
      </c>
      <c r="C3928" s="21">
        <f t="shared" si="61"/>
        <v>-12069815</v>
      </c>
      <c r="D3928" t="s">
        <v>9592</v>
      </c>
    </row>
    <row r="3929" spans="1:4" x14ac:dyDescent="0.3">
      <c r="A3929">
        <v>22913677</v>
      </c>
      <c r="B3929">
        <v>35000000</v>
      </c>
      <c r="C3929" s="21">
        <f t="shared" si="61"/>
        <v>-12086323</v>
      </c>
      <c r="D3929" t="s">
        <v>9333</v>
      </c>
    </row>
    <row r="3930" spans="1:4" x14ac:dyDescent="0.3">
      <c r="A3930">
        <v>5887457</v>
      </c>
      <c r="B3930">
        <v>18000000</v>
      </c>
      <c r="C3930" s="21">
        <f t="shared" si="61"/>
        <v>-12112543</v>
      </c>
      <c r="D3930" t="s">
        <v>10250</v>
      </c>
    </row>
    <row r="3931" spans="1:4" x14ac:dyDescent="0.3">
      <c r="A3931">
        <v>22877808</v>
      </c>
      <c r="B3931">
        <v>35000000</v>
      </c>
      <c r="C3931" s="21">
        <f t="shared" si="61"/>
        <v>-12122192</v>
      </c>
      <c r="D3931" t="s">
        <v>9007</v>
      </c>
    </row>
    <row r="3932" spans="1:4" x14ac:dyDescent="0.3">
      <c r="A3932">
        <v>8855646</v>
      </c>
      <c r="B3932">
        <v>21000000</v>
      </c>
      <c r="C3932" s="21">
        <f t="shared" si="61"/>
        <v>-12144354</v>
      </c>
      <c r="D3932" t="s">
        <v>10106</v>
      </c>
    </row>
    <row r="3933" spans="1:4" x14ac:dyDescent="0.3">
      <c r="A3933">
        <v>13829734</v>
      </c>
      <c r="B3933">
        <v>26000000</v>
      </c>
      <c r="C3933" s="21">
        <f t="shared" si="61"/>
        <v>-12170266</v>
      </c>
      <c r="D3933" t="s">
        <v>9700</v>
      </c>
    </row>
    <row r="3934" spans="1:4" x14ac:dyDescent="0.3">
      <c r="A3934">
        <v>3827466</v>
      </c>
      <c r="B3934">
        <v>16000000</v>
      </c>
      <c r="C3934" s="21">
        <f t="shared" si="61"/>
        <v>-12172534</v>
      </c>
      <c r="D3934" t="s">
        <v>11088</v>
      </c>
    </row>
    <row r="3935" spans="1:4" x14ac:dyDescent="0.3">
      <c r="A3935">
        <v>3826455</v>
      </c>
      <c r="B3935">
        <v>16000000</v>
      </c>
      <c r="C3935" s="21">
        <f t="shared" si="61"/>
        <v>-12173545</v>
      </c>
      <c r="D3935" t="s">
        <v>11841</v>
      </c>
    </row>
    <row r="3936" spans="1:4" x14ac:dyDescent="0.3">
      <c r="A3936">
        <v>3766595</v>
      </c>
      <c r="B3936">
        <v>16000000</v>
      </c>
      <c r="C3936" s="21">
        <f t="shared" si="61"/>
        <v>-12233405</v>
      </c>
      <c r="D3936" t="s">
        <v>11721</v>
      </c>
    </row>
    <row r="3937" spans="1:4" x14ac:dyDescent="0.3">
      <c r="A3937">
        <v>1752214</v>
      </c>
      <c r="B3937">
        <v>14000000</v>
      </c>
      <c r="C3937" s="21">
        <f t="shared" si="61"/>
        <v>-12247786</v>
      </c>
      <c r="D3937" t="s">
        <v>10588</v>
      </c>
    </row>
    <row r="3938" spans="1:4" x14ac:dyDescent="0.3">
      <c r="A3938">
        <v>17750583</v>
      </c>
      <c r="B3938">
        <v>30000000</v>
      </c>
      <c r="C3938" s="21">
        <f t="shared" si="61"/>
        <v>-12249417</v>
      </c>
      <c r="D3938" t="s">
        <v>10236</v>
      </c>
    </row>
    <row r="3939" spans="1:4" x14ac:dyDescent="0.3">
      <c r="A3939">
        <v>5694401</v>
      </c>
      <c r="B3939">
        <v>18000000</v>
      </c>
      <c r="C3939" s="21">
        <f t="shared" si="61"/>
        <v>-12305599</v>
      </c>
      <c r="D3939" t="s">
        <v>10253</v>
      </c>
    </row>
    <row r="3940" spans="1:4" x14ac:dyDescent="0.3">
      <c r="A3940">
        <v>9694105</v>
      </c>
      <c r="B3940">
        <v>22000000</v>
      </c>
      <c r="C3940" s="21">
        <f t="shared" si="61"/>
        <v>-12305895</v>
      </c>
      <c r="D3940" t="s">
        <v>9939</v>
      </c>
    </row>
    <row r="3941" spans="1:4" x14ac:dyDescent="0.3">
      <c r="A3941">
        <v>27663982</v>
      </c>
      <c r="B3941">
        <v>40000000</v>
      </c>
      <c r="C3941" s="21">
        <f t="shared" si="61"/>
        <v>-12336018</v>
      </c>
      <c r="D3941" t="s">
        <v>9156</v>
      </c>
    </row>
    <row r="3942" spans="1:4" x14ac:dyDescent="0.3">
      <c r="A3942">
        <v>10660147</v>
      </c>
      <c r="B3942">
        <v>23000000</v>
      </c>
      <c r="C3942" s="21">
        <f t="shared" si="61"/>
        <v>-12339853</v>
      </c>
      <c r="D3942" t="s">
        <v>9898</v>
      </c>
    </row>
    <row r="3943" spans="1:4" x14ac:dyDescent="0.3">
      <c r="A3943">
        <v>42610000</v>
      </c>
      <c r="B3943">
        <v>55000000</v>
      </c>
      <c r="C3943" s="21">
        <f t="shared" si="61"/>
        <v>-12390000</v>
      </c>
      <c r="D3943" t="s">
        <v>8882</v>
      </c>
    </row>
    <row r="3944" spans="1:4" x14ac:dyDescent="0.3">
      <c r="A3944">
        <v>7564000</v>
      </c>
      <c r="B3944">
        <v>20000000</v>
      </c>
      <c r="C3944" s="21">
        <f t="shared" si="61"/>
        <v>-12436000</v>
      </c>
      <c r="D3944" t="s">
        <v>9199</v>
      </c>
    </row>
    <row r="3945" spans="1:4" x14ac:dyDescent="0.3">
      <c r="A3945">
        <v>9528092</v>
      </c>
      <c r="B3945">
        <v>22000000</v>
      </c>
      <c r="C3945" s="21">
        <f t="shared" si="61"/>
        <v>-12471908</v>
      </c>
      <c r="D3945" t="s">
        <v>8920</v>
      </c>
    </row>
    <row r="3946" spans="1:4" x14ac:dyDescent="0.3">
      <c r="A3946">
        <v>3525161</v>
      </c>
      <c r="B3946">
        <v>16000000</v>
      </c>
      <c r="C3946" s="21">
        <f t="shared" si="61"/>
        <v>-12474839</v>
      </c>
      <c r="D3946" t="s">
        <v>10504</v>
      </c>
    </row>
    <row r="3947" spans="1:4" x14ac:dyDescent="0.3">
      <c r="A3947">
        <v>37486138</v>
      </c>
      <c r="B3947">
        <v>50000000</v>
      </c>
      <c r="C3947" s="21">
        <f t="shared" si="61"/>
        <v>-12513862</v>
      </c>
      <c r="D3947" t="s">
        <v>8892</v>
      </c>
    </row>
    <row r="3948" spans="1:4" x14ac:dyDescent="0.3">
      <c r="A3948">
        <v>19445217</v>
      </c>
      <c r="B3948">
        <v>32000000</v>
      </c>
      <c r="C3948" s="21">
        <f t="shared" si="61"/>
        <v>-12554783</v>
      </c>
      <c r="D3948" t="s">
        <v>9373</v>
      </c>
    </row>
    <row r="3949" spans="1:4" x14ac:dyDescent="0.3">
      <c r="A3949">
        <v>19445217</v>
      </c>
      <c r="B3949">
        <v>32000000</v>
      </c>
      <c r="C3949" s="21">
        <f t="shared" si="61"/>
        <v>-12554783</v>
      </c>
      <c r="D3949" t="s">
        <v>9431</v>
      </c>
    </row>
    <row r="3950" spans="1:4" x14ac:dyDescent="0.3">
      <c r="A3950">
        <v>3420871</v>
      </c>
      <c r="B3950">
        <v>16000000</v>
      </c>
      <c r="C3950" s="21">
        <f t="shared" si="61"/>
        <v>-12579129</v>
      </c>
      <c r="D3950" t="s">
        <v>11046</v>
      </c>
    </row>
    <row r="3951" spans="1:4" x14ac:dyDescent="0.3">
      <c r="A3951">
        <v>3419967</v>
      </c>
      <c r="B3951">
        <v>16000000</v>
      </c>
      <c r="C3951" s="21">
        <f t="shared" si="61"/>
        <v>-12580033</v>
      </c>
      <c r="D3951" t="s">
        <v>10264</v>
      </c>
    </row>
    <row r="3952" spans="1:4" x14ac:dyDescent="0.3">
      <c r="A3952">
        <v>2412045</v>
      </c>
      <c r="B3952">
        <v>15000000</v>
      </c>
      <c r="C3952" s="21">
        <f t="shared" si="61"/>
        <v>-12587955</v>
      </c>
      <c r="D3952" t="s">
        <v>10506</v>
      </c>
    </row>
    <row r="3953" spans="1:4" x14ac:dyDescent="0.3">
      <c r="A3953">
        <v>31662</v>
      </c>
      <c r="B3953">
        <v>12620000</v>
      </c>
      <c r="C3953" s="21">
        <f t="shared" si="61"/>
        <v>-12588338</v>
      </c>
      <c r="D3953" t="s">
        <v>10657</v>
      </c>
    </row>
    <row r="3954" spans="1:4" x14ac:dyDescent="0.3">
      <c r="A3954">
        <v>27400000</v>
      </c>
      <c r="B3954">
        <v>40000000</v>
      </c>
      <c r="C3954" s="21">
        <f t="shared" si="61"/>
        <v>-12600000</v>
      </c>
      <c r="D3954" t="s">
        <v>9005</v>
      </c>
    </row>
    <row r="3955" spans="1:4" x14ac:dyDescent="0.3">
      <c r="A3955">
        <v>52397389</v>
      </c>
      <c r="B3955">
        <v>65000000</v>
      </c>
      <c r="C3955" s="21">
        <f t="shared" si="61"/>
        <v>-12602611</v>
      </c>
      <c r="D3955" t="s">
        <v>8609</v>
      </c>
    </row>
    <row r="3956" spans="1:4" x14ac:dyDescent="0.3">
      <c r="A3956">
        <v>7382993</v>
      </c>
      <c r="B3956">
        <v>20000000</v>
      </c>
      <c r="C3956" s="21">
        <f t="shared" si="61"/>
        <v>-12617007</v>
      </c>
      <c r="D3956" t="s">
        <v>10113</v>
      </c>
    </row>
    <row r="3957" spans="1:4" x14ac:dyDescent="0.3">
      <c r="A3957">
        <v>14337579</v>
      </c>
      <c r="B3957">
        <v>27000000</v>
      </c>
      <c r="C3957" s="21">
        <f t="shared" si="61"/>
        <v>-12662421</v>
      </c>
      <c r="D3957" t="s">
        <v>9660</v>
      </c>
    </row>
    <row r="3958" spans="1:4" x14ac:dyDescent="0.3">
      <c r="A3958">
        <v>336467</v>
      </c>
      <c r="B3958">
        <v>13000000</v>
      </c>
      <c r="C3958" s="21">
        <f t="shared" si="61"/>
        <v>-12663533</v>
      </c>
      <c r="D3958" t="s">
        <v>10380</v>
      </c>
    </row>
    <row r="3959" spans="1:4" x14ac:dyDescent="0.3">
      <c r="A3959">
        <v>301305</v>
      </c>
      <c r="B3959">
        <v>13000000</v>
      </c>
      <c r="C3959" s="21">
        <f t="shared" si="61"/>
        <v>-12698695</v>
      </c>
      <c r="D3959" t="s">
        <v>10655</v>
      </c>
    </row>
    <row r="3960" spans="1:4" x14ac:dyDescent="0.3">
      <c r="A3960">
        <v>3300230</v>
      </c>
      <c r="B3960">
        <v>16000000</v>
      </c>
      <c r="C3960" s="21">
        <f t="shared" si="61"/>
        <v>-12699770</v>
      </c>
      <c r="D3960" t="s">
        <v>11941</v>
      </c>
    </row>
    <row r="3961" spans="1:4" x14ac:dyDescent="0.3">
      <c r="A3961">
        <v>3278611</v>
      </c>
      <c r="B3961">
        <v>16000000</v>
      </c>
      <c r="C3961" s="21">
        <f t="shared" si="61"/>
        <v>-12721389</v>
      </c>
      <c r="D3961" t="s">
        <v>12321</v>
      </c>
    </row>
    <row r="3962" spans="1:4" x14ac:dyDescent="0.3">
      <c r="A3962">
        <v>7268659</v>
      </c>
      <c r="B3962">
        <v>20000000</v>
      </c>
      <c r="C3962" s="21">
        <f t="shared" si="61"/>
        <v>-12731341</v>
      </c>
      <c r="D3962" t="s">
        <v>10116</v>
      </c>
    </row>
    <row r="3963" spans="1:4" x14ac:dyDescent="0.3">
      <c r="A3963">
        <v>17266505</v>
      </c>
      <c r="B3963">
        <v>30000000</v>
      </c>
      <c r="C3963" s="21">
        <f t="shared" si="61"/>
        <v>-12733495</v>
      </c>
      <c r="D3963" t="s">
        <v>9541</v>
      </c>
    </row>
    <row r="3964" spans="1:4" x14ac:dyDescent="0.3">
      <c r="A3964">
        <v>3222857</v>
      </c>
      <c r="B3964">
        <v>16000000</v>
      </c>
      <c r="C3964" s="21">
        <f t="shared" si="61"/>
        <v>-12777143</v>
      </c>
      <c r="D3964" t="s">
        <v>11768</v>
      </c>
    </row>
    <row r="3965" spans="1:4" x14ac:dyDescent="0.3">
      <c r="A3965">
        <v>214966</v>
      </c>
      <c r="B3965">
        <v>13000000</v>
      </c>
      <c r="C3965" s="21">
        <f t="shared" si="61"/>
        <v>-12785034</v>
      </c>
      <c r="D3965" t="s">
        <v>10666</v>
      </c>
    </row>
    <row r="3966" spans="1:4" x14ac:dyDescent="0.3">
      <c r="A3966">
        <v>2203641</v>
      </c>
      <c r="B3966">
        <v>15000000</v>
      </c>
      <c r="C3966" s="21">
        <f t="shared" si="61"/>
        <v>-12796359</v>
      </c>
      <c r="D3966" t="s">
        <v>10507</v>
      </c>
    </row>
    <row r="3967" spans="1:4" x14ac:dyDescent="0.3">
      <c r="A3967">
        <v>10696210</v>
      </c>
      <c r="B3967">
        <v>23500000</v>
      </c>
      <c r="C3967" s="21">
        <f t="shared" si="61"/>
        <v>-12803790</v>
      </c>
      <c r="D3967" t="s">
        <v>9936</v>
      </c>
    </row>
    <row r="3968" spans="1:4" x14ac:dyDescent="0.3">
      <c r="A3968">
        <v>31136950</v>
      </c>
      <c r="B3968">
        <v>44000000</v>
      </c>
      <c r="C3968" s="21">
        <f t="shared" si="61"/>
        <v>-12863050</v>
      </c>
      <c r="D3968" t="s">
        <v>9040</v>
      </c>
    </row>
    <row r="3969" spans="1:4" x14ac:dyDescent="0.3">
      <c r="A3969">
        <v>3122616</v>
      </c>
      <c r="B3969">
        <v>16000000</v>
      </c>
      <c r="C3969" s="21">
        <f t="shared" si="61"/>
        <v>-12877384</v>
      </c>
      <c r="D3969" t="s">
        <v>12201</v>
      </c>
    </row>
    <row r="3970" spans="1:4" x14ac:dyDescent="0.3">
      <c r="A3970">
        <v>17120019</v>
      </c>
      <c r="B3970">
        <v>30000000</v>
      </c>
      <c r="C3970" s="21">
        <f t="shared" ref="C3970:C4033" si="62">A3970-B3970</f>
        <v>-12879981</v>
      </c>
      <c r="D3970" t="s">
        <v>9398</v>
      </c>
    </row>
    <row r="3971" spans="1:4" x14ac:dyDescent="0.3">
      <c r="A3971">
        <v>3117666</v>
      </c>
      <c r="B3971">
        <v>16000000</v>
      </c>
      <c r="C3971" s="21">
        <f t="shared" si="62"/>
        <v>-12882334</v>
      </c>
      <c r="D3971" t="s">
        <v>12362</v>
      </c>
    </row>
    <row r="3972" spans="1:4" x14ac:dyDescent="0.3">
      <c r="A3972">
        <v>3108216</v>
      </c>
      <c r="B3972">
        <v>16000000</v>
      </c>
      <c r="C3972" s="21">
        <f t="shared" si="62"/>
        <v>-12891784</v>
      </c>
      <c r="D3972" t="s">
        <v>9925</v>
      </c>
    </row>
    <row r="3973" spans="1:4" x14ac:dyDescent="0.3">
      <c r="A3973">
        <v>3101301</v>
      </c>
      <c r="B3973">
        <v>16000000</v>
      </c>
      <c r="C3973" s="21">
        <f t="shared" si="62"/>
        <v>-12898699</v>
      </c>
      <c r="D3973" t="s">
        <v>9571</v>
      </c>
    </row>
    <row r="3974" spans="1:4" x14ac:dyDescent="0.3">
      <c r="A3974">
        <v>32095318</v>
      </c>
      <c r="B3974">
        <v>45000000</v>
      </c>
      <c r="C3974" s="21">
        <f t="shared" si="62"/>
        <v>-12904682</v>
      </c>
      <c r="D3974" t="s">
        <v>9520</v>
      </c>
    </row>
    <row r="3975" spans="1:4" x14ac:dyDescent="0.3">
      <c r="A3975">
        <v>3094687</v>
      </c>
      <c r="B3975">
        <v>16000000</v>
      </c>
      <c r="C3975" s="21">
        <f t="shared" si="62"/>
        <v>-12905313</v>
      </c>
      <c r="D3975" t="s">
        <v>12287</v>
      </c>
    </row>
    <row r="3976" spans="1:4" x14ac:dyDescent="0.3">
      <c r="A3976">
        <v>4068087</v>
      </c>
      <c r="B3976">
        <v>17000000</v>
      </c>
      <c r="C3976" s="21">
        <f t="shared" si="62"/>
        <v>-12931913</v>
      </c>
      <c r="D3976" t="s">
        <v>10814</v>
      </c>
    </row>
    <row r="3977" spans="1:4" x14ac:dyDescent="0.3">
      <c r="A3977">
        <v>27053815</v>
      </c>
      <c r="B3977">
        <v>40000000</v>
      </c>
      <c r="C3977" s="21">
        <f t="shared" si="62"/>
        <v>-12946185</v>
      </c>
      <c r="D3977" t="s">
        <v>9157</v>
      </c>
    </row>
    <row r="3978" spans="1:4" x14ac:dyDescent="0.3">
      <c r="A3978">
        <v>23947</v>
      </c>
      <c r="B3978">
        <v>13000000</v>
      </c>
      <c r="C3978" s="21">
        <f t="shared" si="62"/>
        <v>-12976053</v>
      </c>
      <c r="D3978" t="s">
        <v>10615</v>
      </c>
    </row>
    <row r="3979" spans="1:4" x14ac:dyDescent="0.3">
      <c r="A3979">
        <v>1000000</v>
      </c>
      <c r="B3979">
        <v>14000000</v>
      </c>
      <c r="C3979" s="21">
        <f t="shared" si="62"/>
        <v>-13000000</v>
      </c>
      <c r="D3979" t="s">
        <v>10581</v>
      </c>
    </row>
    <row r="3980" spans="1:4" x14ac:dyDescent="0.3">
      <c r="A3980">
        <v>2981638</v>
      </c>
      <c r="B3980">
        <v>16000000</v>
      </c>
      <c r="C3980" s="21">
        <f t="shared" si="62"/>
        <v>-13018362</v>
      </c>
      <c r="D3980" t="s">
        <v>12200</v>
      </c>
    </row>
    <row r="3981" spans="1:4" x14ac:dyDescent="0.3">
      <c r="A3981">
        <v>1954202</v>
      </c>
      <c r="B3981">
        <v>15000000</v>
      </c>
      <c r="C3981" s="21">
        <f t="shared" si="62"/>
        <v>-13045798</v>
      </c>
      <c r="D3981" t="s">
        <v>10509</v>
      </c>
    </row>
    <row r="3982" spans="1:4" x14ac:dyDescent="0.3">
      <c r="A3982">
        <v>1953732</v>
      </c>
      <c r="B3982">
        <v>15000000</v>
      </c>
      <c r="C3982" s="21">
        <f t="shared" si="62"/>
        <v>-13046268</v>
      </c>
      <c r="D3982" t="s">
        <v>10508</v>
      </c>
    </row>
    <row r="3983" spans="1:4" x14ac:dyDescent="0.3">
      <c r="A3983">
        <v>16930884</v>
      </c>
      <c r="B3983">
        <v>30000000</v>
      </c>
      <c r="C3983" s="21">
        <f t="shared" si="62"/>
        <v>-13069116</v>
      </c>
      <c r="D3983" t="s">
        <v>9543</v>
      </c>
    </row>
    <row r="3984" spans="1:4" x14ac:dyDescent="0.3">
      <c r="A3984">
        <v>2849142</v>
      </c>
      <c r="B3984">
        <v>16000000</v>
      </c>
      <c r="C3984" s="21">
        <f t="shared" si="62"/>
        <v>-13150858</v>
      </c>
      <c r="D3984" t="s">
        <v>10372</v>
      </c>
    </row>
    <row r="3985" spans="1:4" x14ac:dyDescent="0.3">
      <c r="A3985">
        <v>800000</v>
      </c>
      <c r="B3985">
        <v>14000000</v>
      </c>
      <c r="C3985" s="21">
        <f t="shared" si="62"/>
        <v>-13200000</v>
      </c>
      <c r="D3985" t="s">
        <v>10946</v>
      </c>
    </row>
    <row r="3986" spans="1:4" x14ac:dyDescent="0.3">
      <c r="A3986">
        <v>21784432</v>
      </c>
      <c r="B3986">
        <v>35000000</v>
      </c>
      <c r="C3986" s="21">
        <f t="shared" si="62"/>
        <v>-13215568</v>
      </c>
      <c r="D3986" t="s">
        <v>9411</v>
      </c>
    </row>
    <row r="3987" spans="1:4" x14ac:dyDescent="0.3">
      <c r="A3987">
        <v>163591</v>
      </c>
      <c r="B3987">
        <v>13400000</v>
      </c>
      <c r="C3987" s="21">
        <f t="shared" si="62"/>
        <v>-13236409</v>
      </c>
      <c r="D3987" t="s">
        <v>10600</v>
      </c>
    </row>
    <row r="3988" spans="1:4" x14ac:dyDescent="0.3">
      <c r="A3988">
        <v>2694071</v>
      </c>
      <c r="B3988">
        <v>16000000</v>
      </c>
      <c r="C3988" s="21">
        <f t="shared" si="62"/>
        <v>-13305929</v>
      </c>
      <c r="D3988" t="s">
        <v>10317</v>
      </c>
    </row>
    <row r="3989" spans="1:4" x14ac:dyDescent="0.3">
      <c r="A3989">
        <v>186354</v>
      </c>
      <c r="B3989">
        <v>13500000</v>
      </c>
      <c r="C3989" s="21">
        <f t="shared" si="62"/>
        <v>-13313646</v>
      </c>
      <c r="D3989" t="s">
        <v>11965</v>
      </c>
    </row>
    <row r="3990" spans="1:4" x14ac:dyDescent="0.3">
      <c r="A3990">
        <v>6109075</v>
      </c>
      <c r="B3990">
        <v>19430000</v>
      </c>
      <c r="C3990" s="21">
        <f t="shared" si="62"/>
        <v>-13320925</v>
      </c>
      <c r="D3990" t="s">
        <v>9901</v>
      </c>
    </row>
    <row r="3991" spans="1:4" x14ac:dyDescent="0.3">
      <c r="A3991">
        <v>44665963</v>
      </c>
      <c r="B3991">
        <v>58000000</v>
      </c>
      <c r="C3991" s="21">
        <f t="shared" si="62"/>
        <v>-13334037</v>
      </c>
      <c r="D3991" t="s">
        <v>8742</v>
      </c>
    </row>
    <row r="3992" spans="1:4" x14ac:dyDescent="0.3">
      <c r="A3992">
        <v>2656324</v>
      </c>
      <c r="B3992">
        <v>16000000</v>
      </c>
      <c r="C3992" s="21">
        <f t="shared" si="62"/>
        <v>-13343676</v>
      </c>
      <c r="D3992" t="s">
        <v>10580</v>
      </c>
    </row>
    <row r="3993" spans="1:4" x14ac:dyDescent="0.3">
      <c r="A3993">
        <v>2643689</v>
      </c>
      <c r="B3993">
        <v>16000000</v>
      </c>
      <c r="C3993" s="21">
        <f t="shared" si="62"/>
        <v>-13356311</v>
      </c>
      <c r="D3993" t="s">
        <v>12570</v>
      </c>
    </row>
    <row r="3994" spans="1:4" x14ac:dyDescent="0.3">
      <c r="A3994">
        <v>18636537</v>
      </c>
      <c r="B3994">
        <v>32000000</v>
      </c>
      <c r="C3994" s="21">
        <f t="shared" si="62"/>
        <v>-13363463</v>
      </c>
      <c r="D3994" t="s">
        <v>9421</v>
      </c>
    </row>
    <row r="3995" spans="1:4" x14ac:dyDescent="0.3">
      <c r="A3995">
        <v>26616999</v>
      </c>
      <c r="B3995">
        <v>40000000</v>
      </c>
      <c r="C3995" s="21">
        <f t="shared" si="62"/>
        <v>-13383001</v>
      </c>
      <c r="D3995" t="s">
        <v>8902</v>
      </c>
    </row>
    <row r="3996" spans="1:4" x14ac:dyDescent="0.3">
      <c r="A3996">
        <v>41609593</v>
      </c>
      <c r="B3996">
        <v>55000000</v>
      </c>
      <c r="C3996" s="21">
        <f t="shared" si="62"/>
        <v>-13390407</v>
      </c>
      <c r="D3996" t="s">
        <v>8779</v>
      </c>
    </row>
    <row r="3997" spans="1:4" x14ac:dyDescent="0.3">
      <c r="A3997">
        <v>2605039</v>
      </c>
      <c r="B3997">
        <v>16000000</v>
      </c>
      <c r="C3997" s="21">
        <f t="shared" si="62"/>
        <v>-13394961</v>
      </c>
      <c r="D3997" t="s">
        <v>10598</v>
      </c>
    </row>
    <row r="3998" spans="1:4" x14ac:dyDescent="0.3">
      <c r="A3998">
        <v>2592808</v>
      </c>
      <c r="B3998">
        <v>16000000</v>
      </c>
      <c r="C3998" s="21">
        <f t="shared" si="62"/>
        <v>-13407192</v>
      </c>
      <c r="D3998" t="s">
        <v>12048</v>
      </c>
    </row>
    <row r="3999" spans="1:4" x14ac:dyDescent="0.3">
      <c r="A3999">
        <v>85433</v>
      </c>
      <c r="B3999">
        <v>13500000</v>
      </c>
      <c r="C3999" s="21">
        <f t="shared" si="62"/>
        <v>-13414567</v>
      </c>
      <c r="D3999" t="s">
        <v>9839</v>
      </c>
    </row>
    <row r="4000" spans="1:4" x14ac:dyDescent="0.3">
      <c r="A4000">
        <v>55585389</v>
      </c>
      <c r="B4000">
        <v>69000000</v>
      </c>
      <c r="C4000" s="21">
        <f t="shared" si="62"/>
        <v>-13414611</v>
      </c>
      <c r="D4000" t="s">
        <v>8520</v>
      </c>
    </row>
    <row r="4001" spans="1:4" x14ac:dyDescent="0.3">
      <c r="A4001">
        <v>6563357</v>
      </c>
      <c r="B4001">
        <v>20000000</v>
      </c>
      <c r="C4001" s="21">
        <f t="shared" si="62"/>
        <v>-13436643</v>
      </c>
      <c r="D4001" t="s">
        <v>10118</v>
      </c>
    </row>
    <row r="4002" spans="1:4" x14ac:dyDescent="0.3">
      <c r="A4002">
        <v>2542264</v>
      </c>
      <c r="B4002">
        <v>16000000</v>
      </c>
      <c r="C4002" s="21">
        <f t="shared" si="62"/>
        <v>-13457736</v>
      </c>
      <c r="D4002" t="s">
        <v>11578</v>
      </c>
    </row>
    <row r="4003" spans="1:4" x14ac:dyDescent="0.3">
      <c r="A4003">
        <v>11538204</v>
      </c>
      <c r="B4003">
        <v>25000000</v>
      </c>
      <c r="C4003" s="21">
        <f t="shared" si="62"/>
        <v>-13461796</v>
      </c>
      <c r="D4003" t="s">
        <v>9809</v>
      </c>
    </row>
    <row r="4004" spans="1:4" x14ac:dyDescent="0.3">
      <c r="A4004">
        <v>2507106</v>
      </c>
      <c r="B4004">
        <v>16000000</v>
      </c>
      <c r="C4004" s="21">
        <f t="shared" si="62"/>
        <v>-13492894</v>
      </c>
      <c r="D4004" t="s">
        <v>12046</v>
      </c>
    </row>
    <row r="4005" spans="1:4" x14ac:dyDescent="0.3">
      <c r="A4005">
        <v>4435083</v>
      </c>
      <c r="B4005">
        <v>18000000</v>
      </c>
      <c r="C4005" s="21">
        <f t="shared" si="62"/>
        <v>-13564917</v>
      </c>
      <c r="D4005" t="s">
        <v>10259</v>
      </c>
    </row>
    <row r="4006" spans="1:4" x14ac:dyDescent="0.3">
      <c r="A4006">
        <v>10431220</v>
      </c>
      <c r="B4006">
        <v>24000000</v>
      </c>
      <c r="C4006" s="21">
        <f t="shared" si="62"/>
        <v>-13568780</v>
      </c>
      <c r="D4006" t="s">
        <v>9188</v>
      </c>
    </row>
    <row r="4007" spans="1:4" x14ac:dyDescent="0.3">
      <c r="A4007">
        <v>2428883</v>
      </c>
      <c r="B4007">
        <v>16000000</v>
      </c>
      <c r="C4007" s="21">
        <f t="shared" si="62"/>
        <v>-13571117</v>
      </c>
      <c r="D4007" t="s">
        <v>10384</v>
      </c>
    </row>
    <row r="4008" spans="1:4" x14ac:dyDescent="0.3">
      <c r="A4008">
        <v>6420319</v>
      </c>
      <c r="B4008">
        <v>20000000</v>
      </c>
      <c r="C4008" s="21">
        <f t="shared" si="62"/>
        <v>-13579681</v>
      </c>
      <c r="D4008" t="s">
        <v>10120</v>
      </c>
    </row>
    <row r="4009" spans="1:4" x14ac:dyDescent="0.3">
      <c r="A4009">
        <v>4414535</v>
      </c>
      <c r="B4009">
        <v>18000000</v>
      </c>
      <c r="C4009" s="21">
        <f t="shared" si="62"/>
        <v>-13585465</v>
      </c>
      <c r="D4009" t="s">
        <v>10255</v>
      </c>
    </row>
    <row r="4010" spans="1:4" x14ac:dyDescent="0.3">
      <c r="A4010">
        <v>2408553</v>
      </c>
      <c r="B4010">
        <v>16000000</v>
      </c>
      <c r="C4010" s="21">
        <f t="shared" si="62"/>
        <v>-13591447</v>
      </c>
      <c r="D4010" t="s">
        <v>12069</v>
      </c>
    </row>
    <row r="4011" spans="1:4" x14ac:dyDescent="0.3">
      <c r="A4011">
        <v>26404753</v>
      </c>
      <c r="B4011">
        <v>40000000</v>
      </c>
      <c r="C4011" s="21">
        <f t="shared" si="62"/>
        <v>-13595247</v>
      </c>
      <c r="D4011" t="s">
        <v>9059</v>
      </c>
    </row>
    <row r="4012" spans="1:4" x14ac:dyDescent="0.3">
      <c r="A4012">
        <v>1357042</v>
      </c>
      <c r="B4012">
        <v>15000000</v>
      </c>
      <c r="C4012" s="21">
        <f t="shared" si="62"/>
        <v>-13642958</v>
      </c>
      <c r="D4012" t="s">
        <v>10174</v>
      </c>
    </row>
    <row r="4013" spans="1:4" x14ac:dyDescent="0.3">
      <c r="A4013">
        <v>1294640</v>
      </c>
      <c r="B4013">
        <v>15000000</v>
      </c>
      <c r="C4013" s="21">
        <f t="shared" si="62"/>
        <v>-13705360</v>
      </c>
      <c r="D4013" t="s">
        <v>10510</v>
      </c>
    </row>
    <row r="4014" spans="1:4" x14ac:dyDescent="0.3">
      <c r="A4014">
        <v>2277396</v>
      </c>
      <c r="B4014">
        <v>16000000</v>
      </c>
      <c r="C4014" s="21">
        <f t="shared" si="62"/>
        <v>-13722604</v>
      </c>
      <c r="D4014" t="s">
        <v>11724</v>
      </c>
    </row>
    <row r="4015" spans="1:4" x14ac:dyDescent="0.3">
      <c r="A4015">
        <v>12276810</v>
      </c>
      <c r="B4015">
        <v>26000000</v>
      </c>
      <c r="C4015" s="21">
        <f t="shared" si="62"/>
        <v>-13723190</v>
      </c>
      <c r="D4015" t="s">
        <v>9706</v>
      </c>
    </row>
    <row r="4016" spans="1:4" x14ac:dyDescent="0.3">
      <c r="A4016">
        <v>2276368</v>
      </c>
      <c r="B4016">
        <v>16000000</v>
      </c>
      <c r="C4016" s="21">
        <f t="shared" si="62"/>
        <v>-13723632</v>
      </c>
      <c r="D4016" t="s">
        <v>11844</v>
      </c>
    </row>
    <row r="4017" spans="1:4" x14ac:dyDescent="0.3">
      <c r="A4017">
        <v>4250320</v>
      </c>
      <c r="B4017">
        <v>18000000</v>
      </c>
      <c r="C4017" s="21">
        <f t="shared" si="62"/>
        <v>-13749680</v>
      </c>
      <c r="D4017" t="s">
        <v>10228</v>
      </c>
    </row>
    <row r="4018" spans="1:4" x14ac:dyDescent="0.3">
      <c r="A4018">
        <v>13248477</v>
      </c>
      <c r="B4018">
        <v>27000000</v>
      </c>
      <c r="C4018" s="21">
        <f t="shared" si="62"/>
        <v>-13751523</v>
      </c>
      <c r="D4018" t="s">
        <v>9664</v>
      </c>
    </row>
    <row r="4019" spans="1:4" x14ac:dyDescent="0.3">
      <c r="A4019">
        <v>2209479</v>
      </c>
      <c r="B4019">
        <v>16000000</v>
      </c>
      <c r="C4019" s="21">
        <f t="shared" si="62"/>
        <v>-13790521</v>
      </c>
      <c r="D4019" t="s">
        <v>11238</v>
      </c>
    </row>
    <row r="4020" spans="1:4" x14ac:dyDescent="0.3">
      <c r="A4020">
        <v>2197331</v>
      </c>
      <c r="B4020">
        <v>16000000</v>
      </c>
      <c r="C4020" s="21">
        <f t="shared" si="62"/>
        <v>-13802669</v>
      </c>
      <c r="D4020" t="s">
        <v>11395</v>
      </c>
    </row>
    <row r="4021" spans="1:4" x14ac:dyDescent="0.3">
      <c r="A4021">
        <v>12188642</v>
      </c>
      <c r="B4021">
        <v>26000000</v>
      </c>
      <c r="C4021" s="21">
        <f t="shared" si="62"/>
        <v>-13811358</v>
      </c>
      <c r="D4021" t="s">
        <v>9811</v>
      </c>
    </row>
    <row r="4022" spans="1:4" x14ac:dyDescent="0.3">
      <c r="A4022">
        <v>21129348</v>
      </c>
      <c r="B4022">
        <v>35000000</v>
      </c>
      <c r="C4022" s="21">
        <f t="shared" si="62"/>
        <v>-13870652</v>
      </c>
      <c r="D4022" t="s">
        <v>9536</v>
      </c>
    </row>
    <row r="4023" spans="1:4" x14ac:dyDescent="0.3">
      <c r="A4023">
        <v>115504</v>
      </c>
      <c r="B4023">
        <v>14000000</v>
      </c>
      <c r="C4023" s="21">
        <f t="shared" si="62"/>
        <v>-13884496</v>
      </c>
      <c r="D4023" t="s">
        <v>11873</v>
      </c>
    </row>
    <row r="4024" spans="1:4" x14ac:dyDescent="0.3">
      <c r="A4024">
        <v>11100000</v>
      </c>
      <c r="B4024">
        <v>25000000</v>
      </c>
      <c r="C4024" s="21">
        <f t="shared" si="62"/>
        <v>-13900000</v>
      </c>
      <c r="D4024" t="s">
        <v>9812</v>
      </c>
    </row>
    <row r="4025" spans="1:4" x14ac:dyDescent="0.3">
      <c r="A4025">
        <v>75078</v>
      </c>
      <c r="B4025">
        <v>14000000</v>
      </c>
      <c r="C4025" s="21">
        <f t="shared" si="62"/>
        <v>-13924922</v>
      </c>
      <c r="D4025" t="s">
        <v>11636</v>
      </c>
    </row>
    <row r="4026" spans="1:4" x14ac:dyDescent="0.3">
      <c r="A4026">
        <v>63260</v>
      </c>
      <c r="B4026">
        <v>14000000</v>
      </c>
      <c r="C4026" s="21">
        <f t="shared" si="62"/>
        <v>-13936740</v>
      </c>
      <c r="D4026" t="s">
        <v>10270</v>
      </c>
    </row>
    <row r="4027" spans="1:4" x14ac:dyDescent="0.3">
      <c r="A4027">
        <v>46495</v>
      </c>
      <c r="B4027">
        <v>14000000</v>
      </c>
      <c r="C4027" s="21">
        <f t="shared" si="62"/>
        <v>-13953505</v>
      </c>
      <c r="D4027" t="s">
        <v>10586</v>
      </c>
    </row>
    <row r="4028" spans="1:4" x14ac:dyDescent="0.3">
      <c r="A4028">
        <v>24044532</v>
      </c>
      <c r="B4028">
        <v>38000000</v>
      </c>
      <c r="C4028" s="21">
        <f t="shared" si="62"/>
        <v>-13955468</v>
      </c>
      <c r="D4028" t="s">
        <v>9228</v>
      </c>
    </row>
    <row r="4029" spans="1:4" x14ac:dyDescent="0.3">
      <c r="A4029">
        <v>1039869</v>
      </c>
      <c r="B4029">
        <v>15000000</v>
      </c>
      <c r="C4029" s="21">
        <f t="shared" si="62"/>
        <v>-13960131</v>
      </c>
      <c r="D4029" t="s">
        <v>10677</v>
      </c>
    </row>
    <row r="4030" spans="1:4" x14ac:dyDescent="0.3">
      <c r="A4030">
        <v>11008432</v>
      </c>
      <c r="B4030">
        <v>25000000</v>
      </c>
      <c r="C4030" s="21">
        <f t="shared" si="62"/>
        <v>-13991568</v>
      </c>
      <c r="D4030" t="s">
        <v>9810</v>
      </c>
    </row>
    <row r="4031" spans="1:4" x14ac:dyDescent="0.3">
      <c r="A4031">
        <v>6002756</v>
      </c>
      <c r="B4031">
        <v>20000000</v>
      </c>
      <c r="C4031" s="21">
        <f t="shared" si="62"/>
        <v>-13997244</v>
      </c>
      <c r="D4031" t="s">
        <v>10123</v>
      </c>
    </row>
    <row r="4032" spans="1:4" x14ac:dyDescent="0.3">
      <c r="A4032">
        <v>45996718</v>
      </c>
      <c r="B4032">
        <v>60000000</v>
      </c>
      <c r="C4032" s="21">
        <f t="shared" si="62"/>
        <v>-14003282</v>
      </c>
      <c r="D4032" t="s">
        <v>8693</v>
      </c>
    </row>
    <row r="4033" spans="1:4" x14ac:dyDescent="0.3">
      <c r="A4033">
        <v>1984743</v>
      </c>
      <c r="B4033">
        <v>16000000</v>
      </c>
      <c r="C4033" s="21">
        <f t="shared" si="62"/>
        <v>-14015257</v>
      </c>
      <c r="D4033" t="s">
        <v>10374</v>
      </c>
    </row>
    <row r="4034" spans="1:4" x14ac:dyDescent="0.3">
      <c r="A4034">
        <v>46975183</v>
      </c>
      <c r="B4034">
        <v>61000000</v>
      </c>
      <c r="C4034" s="21">
        <f t="shared" ref="C4034:C4097" si="63">A4034-B4034</f>
        <v>-14024817</v>
      </c>
      <c r="D4034" t="s">
        <v>8688</v>
      </c>
    </row>
    <row r="4035" spans="1:4" x14ac:dyDescent="0.3">
      <c r="A4035">
        <v>65948711</v>
      </c>
      <c r="B4035">
        <v>80000000</v>
      </c>
      <c r="C4035" s="21">
        <f t="shared" si="63"/>
        <v>-14051289</v>
      </c>
      <c r="D4035" t="s">
        <v>8447</v>
      </c>
    </row>
    <row r="4036" spans="1:4" x14ac:dyDescent="0.3">
      <c r="A4036">
        <v>55942830</v>
      </c>
      <c r="B4036">
        <v>70000000</v>
      </c>
      <c r="C4036" s="21">
        <f t="shared" si="63"/>
        <v>-14057170</v>
      </c>
      <c r="D4036" t="s">
        <v>8553</v>
      </c>
    </row>
    <row r="4037" spans="1:4" x14ac:dyDescent="0.3">
      <c r="A4037">
        <v>927107</v>
      </c>
      <c r="B4037">
        <v>15000000</v>
      </c>
      <c r="C4037" s="21">
        <f t="shared" si="63"/>
        <v>-14072893</v>
      </c>
      <c r="D4037" t="s">
        <v>11266</v>
      </c>
    </row>
    <row r="4038" spans="1:4" x14ac:dyDescent="0.3">
      <c r="A4038">
        <v>10911750</v>
      </c>
      <c r="B4038">
        <v>25000000</v>
      </c>
      <c r="C4038" s="21">
        <f t="shared" si="63"/>
        <v>-14088250</v>
      </c>
      <c r="D4038" t="s">
        <v>9817</v>
      </c>
    </row>
    <row r="4039" spans="1:4" x14ac:dyDescent="0.3">
      <c r="A4039">
        <v>1877179</v>
      </c>
      <c r="B4039">
        <v>16000000</v>
      </c>
      <c r="C4039" s="21">
        <f t="shared" si="63"/>
        <v>-14122821</v>
      </c>
      <c r="D4039" t="s">
        <v>9370</v>
      </c>
    </row>
    <row r="4040" spans="1:4" x14ac:dyDescent="0.3">
      <c r="A4040">
        <v>74205</v>
      </c>
      <c r="B4040">
        <v>14200000</v>
      </c>
      <c r="C4040" s="21">
        <f t="shared" si="63"/>
        <v>-14125795</v>
      </c>
      <c r="D4040" t="s">
        <v>10539</v>
      </c>
    </row>
    <row r="4041" spans="1:4" x14ac:dyDescent="0.3">
      <c r="A4041">
        <v>16831505</v>
      </c>
      <c r="B4041">
        <v>31000000</v>
      </c>
      <c r="C4041" s="21">
        <f t="shared" si="63"/>
        <v>-14168495</v>
      </c>
      <c r="D4041" t="s">
        <v>9345</v>
      </c>
    </row>
    <row r="4042" spans="1:4" x14ac:dyDescent="0.3">
      <c r="A4042">
        <v>6830957</v>
      </c>
      <c r="B4042">
        <v>21000000</v>
      </c>
      <c r="C4042" s="21">
        <f t="shared" si="63"/>
        <v>-14169043</v>
      </c>
      <c r="D4042" t="s">
        <v>9969</v>
      </c>
    </row>
    <row r="4043" spans="1:4" x14ac:dyDescent="0.3">
      <c r="A4043">
        <v>1829142</v>
      </c>
      <c r="B4043">
        <v>16000000</v>
      </c>
      <c r="C4043" s="21">
        <f t="shared" si="63"/>
        <v>-14170858</v>
      </c>
      <c r="D4043" t="s">
        <v>11087</v>
      </c>
    </row>
    <row r="4044" spans="1:4" x14ac:dyDescent="0.3">
      <c r="A4044">
        <v>75817994</v>
      </c>
      <c r="B4044">
        <v>90000000</v>
      </c>
      <c r="C4044" s="21">
        <f t="shared" si="63"/>
        <v>-14182006</v>
      </c>
      <c r="D4044" t="s">
        <v>8366</v>
      </c>
    </row>
    <row r="4045" spans="1:4" x14ac:dyDescent="0.3">
      <c r="A4045">
        <v>17797316</v>
      </c>
      <c r="B4045">
        <v>32000000</v>
      </c>
      <c r="C4045" s="21">
        <f t="shared" si="63"/>
        <v>-14202684</v>
      </c>
      <c r="D4045" t="s">
        <v>9433</v>
      </c>
    </row>
    <row r="4046" spans="1:4" x14ac:dyDescent="0.3">
      <c r="A4046">
        <v>10769960</v>
      </c>
      <c r="B4046">
        <v>25000000</v>
      </c>
      <c r="C4046" s="21">
        <f t="shared" si="63"/>
        <v>-14230040</v>
      </c>
      <c r="D4046" t="s">
        <v>9816</v>
      </c>
    </row>
    <row r="4047" spans="1:4" x14ac:dyDescent="0.3">
      <c r="A4047">
        <v>3752725</v>
      </c>
      <c r="B4047">
        <v>18000000</v>
      </c>
      <c r="C4047" s="21">
        <f t="shared" si="63"/>
        <v>-14247275</v>
      </c>
      <c r="D4047" t="s">
        <v>9569</v>
      </c>
    </row>
    <row r="4048" spans="1:4" x14ac:dyDescent="0.3">
      <c r="A4048">
        <v>5749134</v>
      </c>
      <c r="B4048">
        <v>20000000</v>
      </c>
      <c r="C4048" s="21">
        <f t="shared" si="63"/>
        <v>-14250866</v>
      </c>
      <c r="D4048" t="s">
        <v>10127</v>
      </c>
    </row>
    <row r="4049" spans="1:4" x14ac:dyDescent="0.3">
      <c r="A4049">
        <v>10719367</v>
      </c>
      <c r="B4049">
        <v>25000000</v>
      </c>
      <c r="C4049" s="21">
        <f t="shared" si="63"/>
        <v>-14280633</v>
      </c>
      <c r="D4049" t="s">
        <v>9818</v>
      </c>
    </row>
    <row r="4050" spans="1:4" x14ac:dyDescent="0.3">
      <c r="A4050">
        <v>15709385</v>
      </c>
      <c r="B4050">
        <v>30000000</v>
      </c>
      <c r="C4050" s="21">
        <f t="shared" si="63"/>
        <v>-14290615</v>
      </c>
      <c r="D4050" t="s">
        <v>9548</v>
      </c>
    </row>
    <row r="4051" spans="1:4" x14ac:dyDescent="0.3">
      <c r="A4051">
        <v>3707794</v>
      </c>
      <c r="B4051">
        <v>18000000</v>
      </c>
      <c r="C4051" s="21">
        <f t="shared" si="63"/>
        <v>-14292206</v>
      </c>
      <c r="D4051" t="s">
        <v>10257</v>
      </c>
    </row>
    <row r="4052" spans="1:4" x14ac:dyDescent="0.3">
      <c r="A4052">
        <v>5701643</v>
      </c>
      <c r="B4052">
        <v>20000000</v>
      </c>
      <c r="C4052" s="21">
        <f t="shared" si="63"/>
        <v>-14298357</v>
      </c>
      <c r="D4052" t="s">
        <v>10252</v>
      </c>
    </row>
    <row r="4053" spans="1:4" x14ac:dyDescent="0.3">
      <c r="A4053">
        <v>19693891</v>
      </c>
      <c r="B4053">
        <v>34000000</v>
      </c>
      <c r="C4053" s="21">
        <f t="shared" si="63"/>
        <v>-14306109</v>
      </c>
      <c r="D4053" t="s">
        <v>10304</v>
      </c>
    </row>
    <row r="4054" spans="1:4" x14ac:dyDescent="0.3">
      <c r="A4054">
        <v>1686429</v>
      </c>
      <c r="B4054">
        <v>16000000</v>
      </c>
      <c r="C4054" s="21">
        <f t="shared" si="63"/>
        <v>-14313571</v>
      </c>
      <c r="D4054" t="s">
        <v>10373</v>
      </c>
    </row>
    <row r="4055" spans="1:4" x14ac:dyDescent="0.3">
      <c r="A4055">
        <v>1181197</v>
      </c>
      <c r="B4055">
        <v>15500000</v>
      </c>
      <c r="C4055" s="21">
        <f t="shared" si="63"/>
        <v>-14318803</v>
      </c>
      <c r="D4055" t="s">
        <v>10388</v>
      </c>
    </row>
    <row r="4056" spans="1:4" x14ac:dyDescent="0.3">
      <c r="A4056">
        <v>1666262</v>
      </c>
      <c r="B4056">
        <v>16000000</v>
      </c>
      <c r="C4056" s="21">
        <f t="shared" si="63"/>
        <v>-14333738</v>
      </c>
      <c r="D4056" t="s">
        <v>10375</v>
      </c>
    </row>
    <row r="4057" spans="1:4" x14ac:dyDescent="0.3">
      <c r="A4057">
        <v>9639242</v>
      </c>
      <c r="B4057">
        <v>24000000</v>
      </c>
      <c r="C4057" s="21">
        <f t="shared" si="63"/>
        <v>-14360758</v>
      </c>
      <c r="D4057" t="s">
        <v>9874</v>
      </c>
    </row>
    <row r="4058" spans="1:4" x14ac:dyDescent="0.3">
      <c r="A4058">
        <v>613556</v>
      </c>
      <c r="B4058">
        <v>15000000</v>
      </c>
      <c r="C4058" s="21">
        <f t="shared" si="63"/>
        <v>-14386444</v>
      </c>
      <c r="D4058" t="s">
        <v>10516</v>
      </c>
    </row>
    <row r="4059" spans="1:4" x14ac:dyDescent="0.3">
      <c r="A4059">
        <v>1554566</v>
      </c>
      <c r="B4059">
        <v>16000000</v>
      </c>
      <c r="C4059" s="21">
        <f t="shared" si="63"/>
        <v>-14445434</v>
      </c>
      <c r="D4059" t="s">
        <v>10386</v>
      </c>
    </row>
    <row r="4060" spans="1:4" x14ac:dyDescent="0.3">
      <c r="A4060">
        <v>1508689</v>
      </c>
      <c r="B4060">
        <v>16000000</v>
      </c>
      <c r="C4060" s="21">
        <f t="shared" si="63"/>
        <v>-14491311</v>
      </c>
      <c r="D4060" t="s">
        <v>10673</v>
      </c>
    </row>
    <row r="4061" spans="1:4" x14ac:dyDescent="0.3">
      <c r="A4061">
        <v>22450975</v>
      </c>
      <c r="B4061">
        <v>37000000</v>
      </c>
      <c r="C4061" s="21">
        <f t="shared" si="63"/>
        <v>-14549025</v>
      </c>
      <c r="D4061" t="s">
        <v>9250</v>
      </c>
    </row>
    <row r="4062" spans="1:4" x14ac:dyDescent="0.3">
      <c r="A4062">
        <v>1445366</v>
      </c>
      <c r="B4062">
        <v>16000000</v>
      </c>
      <c r="C4062" s="21">
        <f t="shared" si="63"/>
        <v>-14554634</v>
      </c>
      <c r="D4062" t="s">
        <v>12014</v>
      </c>
    </row>
    <row r="4063" spans="1:4" x14ac:dyDescent="0.3">
      <c r="A4063">
        <v>1429260</v>
      </c>
      <c r="B4063">
        <v>16000000</v>
      </c>
      <c r="C4063" s="21">
        <f t="shared" si="63"/>
        <v>-14570740</v>
      </c>
      <c r="D4063" t="s">
        <v>11624</v>
      </c>
    </row>
    <row r="4064" spans="1:4" x14ac:dyDescent="0.3">
      <c r="A4064">
        <v>1425993</v>
      </c>
      <c r="B4064">
        <v>16000000</v>
      </c>
      <c r="C4064" s="21">
        <f t="shared" si="63"/>
        <v>-14574007</v>
      </c>
      <c r="D4064" t="s">
        <v>11245</v>
      </c>
    </row>
    <row r="4065" spans="1:4" x14ac:dyDescent="0.3">
      <c r="A4065">
        <v>20422207</v>
      </c>
      <c r="B4065">
        <v>35000000</v>
      </c>
      <c r="C4065" s="21">
        <f t="shared" si="63"/>
        <v>-14577793</v>
      </c>
      <c r="D4065" t="s">
        <v>9533</v>
      </c>
    </row>
    <row r="4066" spans="1:4" x14ac:dyDescent="0.3">
      <c r="A4066">
        <v>399879</v>
      </c>
      <c r="B4066">
        <v>15000000</v>
      </c>
      <c r="C4066" s="21">
        <f t="shared" si="63"/>
        <v>-14600121</v>
      </c>
      <c r="D4066" t="s">
        <v>10828</v>
      </c>
    </row>
    <row r="4067" spans="1:4" x14ac:dyDescent="0.3">
      <c r="A4067">
        <v>1391770</v>
      </c>
      <c r="B4067">
        <v>16000000</v>
      </c>
      <c r="C4067" s="21">
        <f t="shared" si="63"/>
        <v>-14608230</v>
      </c>
      <c r="D4067" t="s">
        <v>11557</v>
      </c>
    </row>
    <row r="4068" spans="1:4" x14ac:dyDescent="0.3">
      <c r="A4068">
        <v>353743</v>
      </c>
      <c r="B4068">
        <v>15000000</v>
      </c>
      <c r="C4068" s="21">
        <f t="shared" si="63"/>
        <v>-14646257</v>
      </c>
      <c r="D4068" t="s">
        <v>10517</v>
      </c>
    </row>
    <row r="4069" spans="1:4" x14ac:dyDescent="0.3">
      <c r="A4069">
        <v>1340891</v>
      </c>
      <c r="B4069">
        <v>16000000</v>
      </c>
      <c r="C4069" s="21">
        <f t="shared" si="63"/>
        <v>-14659109</v>
      </c>
      <c r="D4069" t="s">
        <v>11540</v>
      </c>
    </row>
    <row r="4070" spans="1:4" x14ac:dyDescent="0.3">
      <c r="A4070">
        <v>25335935</v>
      </c>
      <c r="B4070">
        <v>40000000</v>
      </c>
      <c r="C4070" s="21">
        <f t="shared" si="63"/>
        <v>-14664065</v>
      </c>
      <c r="D4070" t="s">
        <v>9212</v>
      </c>
    </row>
    <row r="4071" spans="1:4" x14ac:dyDescent="0.3">
      <c r="A4071">
        <v>5333658</v>
      </c>
      <c r="B4071">
        <v>20000000</v>
      </c>
      <c r="C4071" s="21">
        <f t="shared" si="63"/>
        <v>-14666342</v>
      </c>
      <c r="D4071" t="s">
        <v>10254</v>
      </c>
    </row>
    <row r="4072" spans="1:4" x14ac:dyDescent="0.3">
      <c r="A4072">
        <v>10324441</v>
      </c>
      <c r="B4072">
        <v>25000000</v>
      </c>
      <c r="C4072" s="21">
        <f t="shared" si="63"/>
        <v>-14675559</v>
      </c>
      <c r="D4072" t="s">
        <v>9822</v>
      </c>
    </row>
    <row r="4073" spans="1:4" x14ac:dyDescent="0.3">
      <c r="A4073">
        <v>2315683</v>
      </c>
      <c r="B4073">
        <v>17000000</v>
      </c>
      <c r="C4073" s="21">
        <f t="shared" si="63"/>
        <v>-14684317</v>
      </c>
      <c r="D4073" t="s">
        <v>10318</v>
      </c>
    </row>
    <row r="4074" spans="1:4" x14ac:dyDescent="0.3">
      <c r="A4074">
        <v>1293295</v>
      </c>
      <c r="B4074">
        <v>16000000</v>
      </c>
      <c r="C4074" s="21">
        <f t="shared" si="63"/>
        <v>-14706705</v>
      </c>
      <c r="D4074" t="s">
        <v>12421</v>
      </c>
    </row>
    <row r="4075" spans="1:4" x14ac:dyDescent="0.3">
      <c r="A4075">
        <v>20275446</v>
      </c>
      <c r="B4075">
        <v>35000000</v>
      </c>
      <c r="C4075" s="21">
        <f t="shared" si="63"/>
        <v>-14724554</v>
      </c>
      <c r="D4075" t="s">
        <v>9341</v>
      </c>
    </row>
    <row r="4076" spans="1:4" x14ac:dyDescent="0.3">
      <c r="A4076">
        <v>1207007</v>
      </c>
      <c r="B4076">
        <v>16000000</v>
      </c>
      <c r="C4076" s="21">
        <f t="shared" si="63"/>
        <v>-14792993</v>
      </c>
      <c r="D4076" t="s">
        <v>11086</v>
      </c>
    </row>
    <row r="4077" spans="1:4" x14ac:dyDescent="0.3">
      <c r="A4077">
        <v>5205343</v>
      </c>
      <c r="B4077">
        <v>20000000</v>
      </c>
      <c r="C4077" s="21">
        <f t="shared" si="63"/>
        <v>-14794657</v>
      </c>
      <c r="D4077" t="s">
        <v>10125</v>
      </c>
    </row>
    <row r="4078" spans="1:4" x14ac:dyDescent="0.3">
      <c r="A4078">
        <v>3203044</v>
      </c>
      <c r="B4078">
        <v>18000000</v>
      </c>
      <c r="C4078" s="21">
        <f t="shared" si="63"/>
        <v>-14796956</v>
      </c>
      <c r="D4078" t="s">
        <v>10258</v>
      </c>
    </row>
    <row r="4079" spans="1:4" x14ac:dyDescent="0.3">
      <c r="A4079">
        <v>1186323</v>
      </c>
      <c r="B4079">
        <v>16000000</v>
      </c>
      <c r="C4079" s="21">
        <f t="shared" si="63"/>
        <v>-14813677</v>
      </c>
      <c r="D4079" t="s">
        <v>11862</v>
      </c>
    </row>
    <row r="4080" spans="1:4" x14ac:dyDescent="0.3">
      <c r="A4080">
        <v>183088</v>
      </c>
      <c r="B4080">
        <v>15000000</v>
      </c>
      <c r="C4080" s="21">
        <f t="shared" si="63"/>
        <v>-14816912</v>
      </c>
      <c r="D4080" t="s">
        <v>10585</v>
      </c>
    </row>
    <row r="4081" spans="1:4" x14ac:dyDescent="0.3">
      <c r="A4081">
        <v>25178165</v>
      </c>
      <c r="B4081">
        <v>40000000</v>
      </c>
      <c r="C4081" s="21">
        <f t="shared" si="63"/>
        <v>-14821835</v>
      </c>
      <c r="D4081" t="s">
        <v>9159</v>
      </c>
    </row>
    <row r="4082" spans="1:4" x14ac:dyDescent="0.3">
      <c r="A4082">
        <v>35168395</v>
      </c>
      <c r="B4082">
        <v>50000000</v>
      </c>
      <c r="C4082" s="21">
        <f t="shared" si="63"/>
        <v>-14831605</v>
      </c>
      <c r="D4082" t="s">
        <v>8894</v>
      </c>
    </row>
    <row r="4083" spans="1:4" x14ac:dyDescent="0.3">
      <c r="A4083">
        <v>1165104</v>
      </c>
      <c r="B4083">
        <v>16000000</v>
      </c>
      <c r="C4083" s="21">
        <f t="shared" si="63"/>
        <v>-14834896</v>
      </c>
      <c r="D4083" t="s">
        <v>10836</v>
      </c>
    </row>
    <row r="4084" spans="1:4" x14ac:dyDescent="0.3">
      <c r="A4084">
        <v>15156200</v>
      </c>
      <c r="B4084">
        <v>30000000</v>
      </c>
      <c r="C4084" s="21">
        <f t="shared" si="63"/>
        <v>-14843800</v>
      </c>
      <c r="D4084" t="s">
        <v>10897</v>
      </c>
    </row>
    <row r="4085" spans="1:4" x14ac:dyDescent="0.3">
      <c r="A4085">
        <v>5132655</v>
      </c>
      <c r="B4085">
        <v>20000000</v>
      </c>
      <c r="C4085" s="21">
        <f t="shared" si="63"/>
        <v>-14867345</v>
      </c>
      <c r="D4085" t="s">
        <v>10124</v>
      </c>
    </row>
    <row r="4086" spans="1:4" x14ac:dyDescent="0.3">
      <c r="A4086">
        <v>25117498</v>
      </c>
      <c r="B4086">
        <v>40000000</v>
      </c>
      <c r="C4086" s="21">
        <f t="shared" si="63"/>
        <v>-14882502</v>
      </c>
      <c r="D4086" t="s">
        <v>9160</v>
      </c>
    </row>
    <row r="4087" spans="1:4" x14ac:dyDescent="0.3">
      <c r="A4087">
        <v>10114315</v>
      </c>
      <c r="B4087">
        <v>25000000</v>
      </c>
      <c r="C4087" s="21">
        <f t="shared" si="63"/>
        <v>-14885685</v>
      </c>
      <c r="D4087" t="s">
        <v>9819</v>
      </c>
    </row>
    <row r="4088" spans="1:4" x14ac:dyDescent="0.3">
      <c r="A4088">
        <v>1094998</v>
      </c>
      <c r="B4088">
        <v>16000000</v>
      </c>
      <c r="C4088" s="21">
        <f t="shared" si="63"/>
        <v>-14905002</v>
      </c>
      <c r="D4088" t="s">
        <v>11863</v>
      </c>
    </row>
    <row r="4089" spans="1:4" x14ac:dyDescent="0.3">
      <c r="A4089">
        <v>73548</v>
      </c>
      <c r="B4089">
        <v>15000000</v>
      </c>
      <c r="C4089" s="21">
        <f t="shared" si="63"/>
        <v>-14926452</v>
      </c>
      <c r="D4089" t="s">
        <v>10521</v>
      </c>
    </row>
    <row r="4090" spans="1:4" x14ac:dyDescent="0.3">
      <c r="A4090">
        <v>10070000</v>
      </c>
      <c r="B4090">
        <v>25000000</v>
      </c>
      <c r="C4090" s="21">
        <f t="shared" si="63"/>
        <v>-14930000</v>
      </c>
      <c r="D4090" t="s">
        <v>9821</v>
      </c>
    </row>
    <row r="4091" spans="1:4" x14ac:dyDescent="0.3">
      <c r="A4091">
        <v>1043487</v>
      </c>
      <c r="B4091">
        <v>16000000</v>
      </c>
      <c r="C4091" s="21">
        <f t="shared" si="63"/>
        <v>-14956513</v>
      </c>
      <c r="D4091" t="s">
        <v>11051</v>
      </c>
    </row>
    <row r="4092" spans="1:4" x14ac:dyDescent="0.3">
      <c r="A4092">
        <v>37035845</v>
      </c>
      <c r="B4092">
        <v>52000000</v>
      </c>
      <c r="C4092" s="21">
        <f t="shared" si="63"/>
        <v>-14964155</v>
      </c>
      <c r="D4092" t="s">
        <v>8828</v>
      </c>
    </row>
    <row r="4093" spans="1:4" x14ac:dyDescent="0.3">
      <c r="A4093">
        <v>28870</v>
      </c>
      <c r="B4093">
        <v>15000000</v>
      </c>
      <c r="C4093" s="21">
        <f t="shared" si="63"/>
        <v>-14971130</v>
      </c>
      <c r="D4093" t="s">
        <v>10523</v>
      </c>
    </row>
    <row r="4094" spans="1:4" x14ac:dyDescent="0.3">
      <c r="A4094">
        <v>1028337</v>
      </c>
      <c r="B4094">
        <v>16000000</v>
      </c>
      <c r="C4094" s="21">
        <f t="shared" si="63"/>
        <v>-14971663</v>
      </c>
      <c r="D4094" t="s">
        <v>11344</v>
      </c>
    </row>
    <row r="4095" spans="1:4" x14ac:dyDescent="0.3">
      <c r="A4095">
        <v>23091</v>
      </c>
      <c r="B4095">
        <v>15000000</v>
      </c>
      <c r="C4095" s="21">
        <f t="shared" si="63"/>
        <v>-14976909</v>
      </c>
      <c r="D4095" t="s">
        <v>10379</v>
      </c>
    </row>
    <row r="4096" spans="1:4" x14ac:dyDescent="0.3">
      <c r="A4096">
        <v>20380</v>
      </c>
      <c r="B4096">
        <v>15000000</v>
      </c>
      <c r="C4096" s="21">
        <f t="shared" si="63"/>
        <v>-14979620</v>
      </c>
      <c r="D4096" t="s">
        <v>10525</v>
      </c>
    </row>
    <row r="4097" spans="1:4" x14ac:dyDescent="0.3">
      <c r="A4097">
        <v>1007535</v>
      </c>
      <c r="B4097">
        <v>16000000</v>
      </c>
      <c r="C4097" s="21">
        <f t="shared" si="63"/>
        <v>-14992465</v>
      </c>
      <c r="D4097" t="s">
        <v>11791</v>
      </c>
    </row>
    <row r="4098" spans="1:4" x14ac:dyDescent="0.3">
      <c r="A4098">
        <v>5005883</v>
      </c>
      <c r="B4098">
        <v>20000000</v>
      </c>
      <c r="C4098" s="21">
        <f t="shared" ref="C4098:C4161" si="64">A4098-B4098</f>
        <v>-14994117</v>
      </c>
      <c r="D4098" t="s">
        <v>10126</v>
      </c>
    </row>
    <row r="4099" spans="1:4" x14ac:dyDescent="0.3">
      <c r="A4099">
        <v>2000000</v>
      </c>
      <c r="B4099">
        <v>17000000</v>
      </c>
      <c r="C4099" s="21">
        <f t="shared" si="64"/>
        <v>-15000000</v>
      </c>
      <c r="D4099" t="s">
        <v>10320</v>
      </c>
    </row>
    <row r="4100" spans="1:4" x14ac:dyDescent="0.3">
      <c r="A4100">
        <v>977600</v>
      </c>
      <c r="B4100">
        <v>16000000</v>
      </c>
      <c r="C4100" s="21">
        <f t="shared" si="64"/>
        <v>-15022400</v>
      </c>
      <c r="D4100" t="s">
        <v>11952</v>
      </c>
    </row>
    <row r="4101" spans="1:4" x14ac:dyDescent="0.3">
      <c r="A4101">
        <v>14888028</v>
      </c>
      <c r="B4101">
        <v>30000000</v>
      </c>
      <c r="C4101" s="21">
        <f t="shared" si="64"/>
        <v>-15111972</v>
      </c>
      <c r="D4101" t="s">
        <v>9549</v>
      </c>
    </row>
    <row r="4102" spans="1:4" x14ac:dyDescent="0.3">
      <c r="A4102">
        <v>36883539</v>
      </c>
      <c r="B4102">
        <v>52000000</v>
      </c>
      <c r="C4102" s="21">
        <f t="shared" si="64"/>
        <v>-15116461</v>
      </c>
      <c r="D4102" t="s">
        <v>9008</v>
      </c>
    </row>
    <row r="4103" spans="1:4" x14ac:dyDescent="0.3">
      <c r="A4103">
        <v>6852144</v>
      </c>
      <c r="B4103">
        <v>22000000</v>
      </c>
      <c r="C4103" s="21">
        <f t="shared" si="64"/>
        <v>-15147856</v>
      </c>
      <c r="D4103" t="s">
        <v>10117</v>
      </c>
    </row>
    <row r="4104" spans="1:4" x14ac:dyDescent="0.3">
      <c r="A4104">
        <v>841206</v>
      </c>
      <c r="B4104">
        <v>16000000</v>
      </c>
      <c r="C4104" s="21">
        <f t="shared" si="64"/>
        <v>-15158794</v>
      </c>
      <c r="D4104" t="s">
        <v>12021</v>
      </c>
    </row>
    <row r="4105" spans="1:4" x14ac:dyDescent="0.3">
      <c r="A4105">
        <v>836641</v>
      </c>
      <c r="B4105">
        <v>16000000</v>
      </c>
      <c r="C4105" s="21">
        <f t="shared" si="64"/>
        <v>-15163359</v>
      </c>
      <c r="D4105" t="s">
        <v>10960</v>
      </c>
    </row>
    <row r="4106" spans="1:4" x14ac:dyDescent="0.3">
      <c r="A4106">
        <v>821997</v>
      </c>
      <c r="B4106">
        <v>16000000</v>
      </c>
      <c r="C4106" s="21">
        <f t="shared" si="64"/>
        <v>-15178003</v>
      </c>
      <c r="D4106" t="s">
        <v>8448</v>
      </c>
    </row>
    <row r="4107" spans="1:4" x14ac:dyDescent="0.3">
      <c r="A4107">
        <v>819852</v>
      </c>
      <c r="B4107">
        <v>16000000</v>
      </c>
      <c r="C4107" s="21">
        <f t="shared" si="64"/>
        <v>-15180148</v>
      </c>
      <c r="D4107" t="s">
        <v>10512</v>
      </c>
    </row>
    <row r="4108" spans="1:4" x14ac:dyDescent="0.3">
      <c r="A4108">
        <v>317040</v>
      </c>
      <c r="B4108">
        <v>15500000</v>
      </c>
      <c r="C4108" s="21">
        <f t="shared" si="64"/>
        <v>-15182960</v>
      </c>
      <c r="D4108" t="s">
        <v>10395</v>
      </c>
    </row>
    <row r="4109" spans="1:4" x14ac:dyDescent="0.3">
      <c r="A4109">
        <v>313436</v>
      </c>
      <c r="B4109">
        <v>15500000</v>
      </c>
      <c r="C4109" s="21">
        <f t="shared" si="64"/>
        <v>-15186564</v>
      </c>
      <c r="D4109" t="s">
        <v>11907</v>
      </c>
    </row>
    <row r="4110" spans="1:4" x14ac:dyDescent="0.3">
      <c r="A4110">
        <v>793352</v>
      </c>
      <c r="B4110">
        <v>16000000</v>
      </c>
      <c r="C4110" s="21">
        <f t="shared" si="64"/>
        <v>-15206648</v>
      </c>
      <c r="D4110" t="s">
        <v>10762</v>
      </c>
    </row>
    <row r="4111" spans="1:4" x14ac:dyDescent="0.3">
      <c r="A4111">
        <v>81525</v>
      </c>
      <c r="B4111">
        <v>15300000</v>
      </c>
      <c r="C4111" s="21">
        <f t="shared" si="64"/>
        <v>-15218475</v>
      </c>
      <c r="D4111" t="s">
        <v>10389</v>
      </c>
    </row>
    <row r="4112" spans="1:4" x14ac:dyDescent="0.3">
      <c r="A4112">
        <v>22770864</v>
      </c>
      <c r="B4112">
        <v>38000000</v>
      </c>
      <c r="C4112" s="21">
        <f t="shared" si="64"/>
        <v>-15229136</v>
      </c>
      <c r="D4112" t="s">
        <v>9229</v>
      </c>
    </row>
    <row r="4113" spans="1:4" x14ac:dyDescent="0.3">
      <c r="A4113">
        <v>770629</v>
      </c>
      <c r="B4113">
        <v>16000000</v>
      </c>
      <c r="C4113" s="21">
        <f t="shared" si="64"/>
        <v>-15229371</v>
      </c>
      <c r="D4113" t="s">
        <v>11052</v>
      </c>
    </row>
    <row r="4114" spans="1:4" x14ac:dyDescent="0.3">
      <c r="A4114">
        <v>756452</v>
      </c>
      <c r="B4114">
        <v>16000000</v>
      </c>
      <c r="C4114" s="21">
        <f t="shared" si="64"/>
        <v>-15243548</v>
      </c>
      <c r="D4114" t="s">
        <v>10968</v>
      </c>
    </row>
    <row r="4115" spans="1:4" x14ac:dyDescent="0.3">
      <c r="A4115">
        <v>753501</v>
      </c>
      <c r="B4115">
        <v>16000000</v>
      </c>
      <c r="C4115" s="21">
        <f t="shared" si="64"/>
        <v>-15246499</v>
      </c>
      <c r="D4115" t="s">
        <v>11393</v>
      </c>
    </row>
    <row r="4116" spans="1:4" x14ac:dyDescent="0.3">
      <c r="A4116">
        <v>750100</v>
      </c>
      <c r="B4116">
        <v>16000000</v>
      </c>
      <c r="C4116" s="21">
        <f t="shared" si="64"/>
        <v>-15249900</v>
      </c>
      <c r="D4116" t="s">
        <v>12217</v>
      </c>
    </row>
    <row r="4117" spans="1:4" x14ac:dyDescent="0.3">
      <c r="A4117">
        <v>54222000</v>
      </c>
      <c r="B4117">
        <v>69500000</v>
      </c>
      <c r="C4117" s="21">
        <f t="shared" si="64"/>
        <v>-15278000</v>
      </c>
      <c r="D4117" t="s">
        <v>8551</v>
      </c>
    </row>
    <row r="4118" spans="1:4" x14ac:dyDescent="0.3">
      <c r="A4118">
        <v>706622</v>
      </c>
      <c r="B4118">
        <v>16000000</v>
      </c>
      <c r="C4118" s="21">
        <f t="shared" si="64"/>
        <v>-15293378</v>
      </c>
      <c r="D4118" t="s">
        <v>11561</v>
      </c>
    </row>
    <row r="4119" spans="1:4" x14ac:dyDescent="0.3">
      <c r="A4119">
        <v>19692608</v>
      </c>
      <c r="B4119">
        <v>35000000</v>
      </c>
      <c r="C4119" s="21">
        <f t="shared" si="64"/>
        <v>-15307392</v>
      </c>
      <c r="D4119" t="s">
        <v>9339</v>
      </c>
    </row>
    <row r="4120" spans="1:4" x14ac:dyDescent="0.3">
      <c r="A4120">
        <v>687081</v>
      </c>
      <c r="B4120">
        <v>16000000</v>
      </c>
      <c r="C4120" s="21">
        <f t="shared" si="64"/>
        <v>-15312919</v>
      </c>
      <c r="D4120" t="s">
        <v>10595</v>
      </c>
    </row>
    <row r="4121" spans="1:4" x14ac:dyDescent="0.3">
      <c r="A4121">
        <v>634277</v>
      </c>
      <c r="B4121">
        <v>16000000</v>
      </c>
      <c r="C4121" s="21">
        <f t="shared" si="64"/>
        <v>-15365723</v>
      </c>
      <c r="D4121" t="s">
        <v>9949</v>
      </c>
    </row>
    <row r="4122" spans="1:4" x14ac:dyDescent="0.3">
      <c r="A4122">
        <v>621240</v>
      </c>
      <c r="B4122">
        <v>16000000</v>
      </c>
      <c r="C4122" s="21">
        <f t="shared" si="64"/>
        <v>-15378760</v>
      </c>
      <c r="D4122" t="s">
        <v>12218</v>
      </c>
    </row>
    <row r="4123" spans="1:4" x14ac:dyDescent="0.3">
      <c r="A4123">
        <v>578382</v>
      </c>
      <c r="B4123">
        <v>16000000</v>
      </c>
      <c r="C4123" s="21">
        <f t="shared" si="64"/>
        <v>-15421618</v>
      </c>
      <c r="D4123" t="s">
        <v>10145</v>
      </c>
    </row>
    <row r="4124" spans="1:4" x14ac:dyDescent="0.3">
      <c r="A4124">
        <v>1569918</v>
      </c>
      <c r="B4124">
        <v>17000000</v>
      </c>
      <c r="C4124" s="21">
        <f t="shared" si="64"/>
        <v>-15430082</v>
      </c>
      <c r="D4124" t="s">
        <v>10321</v>
      </c>
    </row>
    <row r="4125" spans="1:4" x14ac:dyDescent="0.3">
      <c r="A4125">
        <v>565592</v>
      </c>
      <c r="B4125">
        <v>16000000</v>
      </c>
      <c r="C4125" s="21">
        <f t="shared" si="64"/>
        <v>-15434408</v>
      </c>
      <c r="D4125" t="s">
        <v>11888</v>
      </c>
    </row>
    <row r="4126" spans="1:4" x14ac:dyDescent="0.3">
      <c r="A4126">
        <v>563699</v>
      </c>
      <c r="B4126">
        <v>16000000</v>
      </c>
      <c r="C4126" s="21">
        <f t="shared" si="64"/>
        <v>-15436301</v>
      </c>
      <c r="D4126" t="s">
        <v>11405</v>
      </c>
    </row>
    <row r="4127" spans="1:4" x14ac:dyDescent="0.3">
      <c r="A4127">
        <v>560512</v>
      </c>
      <c r="B4127">
        <v>16000000</v>
      </c>
      <c r="C4127" s="21">
        <f t="shared" si="64"/>
        <v>-15439488</v>
      </c>
      <c r="D4127" t="s">
        <v>10188</v>
      </c>
    </row>
    <row r="4128" spans="1:4" x14ac:dyDescent="0.3">
      <c r="A4128">
        <v>549632</v>
      </c>
      <c r="B4128">
        <v>16000000</v>
      </c>
      <c r="C4128" s="21">
        <f t="shared" si="64"/>
        <v>-15450368</v>
      </c>
      <c r="D4128" t="s">
        <v>11968</v>
      </c>
    </row>
    <row r="4129" spans="1:4" x14ac:dyDescent="0.3">
      <c r="A4129">
        <v>540085</v>
      </c>
      <c r="B4129">
        <v>16000000</v>
      </c>
      <c r="C4129" s="21">
        <f t="shared" si="64"/>
        <v>-15459915</v>
      </c>
      <c r="D4129" t="s">
        <v>10822</v>
      </c>
    </row>
    <row r="4130" spans="1:4" x14ac:dyDescent="0.3">
      <c r="A4130">
        <v>533344</v>
      </c>
      <c r="B4130">
        <v>16000000</v>
      </c>
      <c r="C4130" s="21">
        <f t="shared" si="64"/>
        <v>-15466656</v>
      </c>
      <c r="D4130" t="s">
        <v>11178</v>
      </c>
    </row>
    <row r="4131" spans="1:4" x14ac:dyDescent="0.3">
      <c r="A4131">
        <v>531806</v>
      </c>
      <c r="B4131">
        <v>16000000</v>
      </c>
      <c r="C4131" s="21">
        <f t="shared" si="64"/>
        <v>-15468194</v>
      </c>
      <c r="D4131" t="s">
        <v>11378</v>
      </c>
    </row>
    <row r="4132" spans="1:4" x14ac:dyDescent="0.3">
      <c r="A4132">
        <v>528972</v>
      </c>
      <c r="B4132">
        <v>16000000</v>
      </c>
      <c r="C4132" s="21">
        <f t="shared" si="64"/>
        <v>-15471028</v>
      </c>
      <c r="D4132" t="s">
        <v>8951</v>
      </c>
    </row>
    <row r="4133" spans="1:4" x14ac:dyDescent="0.3">
      <c r="A4133">
        <v>518134</v>
      </c>
      <c r="B4133">
        <v>16000000</v>
      </c>
      <c r="C4133" s="21">
        <f t="shared" si="64"/>
        <v>-15481866</v>
      </c>
      <c r="D4133" t="s">
        <v>11248</v>
      </c>
    </row>
    <row r="4134" spans="1:4" x14ac:dyDescent="0.3">
      <c r="A4134">
        <v>510092</v>
      </c>
      <c r="B4134">
        <v>16000000</v>
      </c>
      <c r="C4134" s="21">
        <f t="shared" si="64"/>
        <v>-15489908</v>
      </c>
      <c r="D4134" t="s">
        <v>11906</v>
      </c>
    </row>
    <row r="4135" spans="1:4" x14ac:dyDescent="0.3">
      <c r="A4135">
        <v>508867</v>
      </c>
      <c r="B4135">
        <v>16000000</v>
      </c>
      <c r="C4135" s="21">
        <f t="shared" si="64"/>
        <v>-15491133</v>
      </c>
      <c r="D4135" t="s">
        <v>10387</v>
      </c>
    </row>
    <row r="4136" spans="1:4" x14ac:dyDescent="0.3">
      <c r="A4136">
        <v>502028</v>
      </c>
      <c r="B4136">
        <v>16000000</v>
      </c>
      <c r="C4136" s="21">
        <f t="shared" si="64"/>
        <v>-15497972</v>
      </c>
      <c r="D4136" t="s">
        <v>10518</v>
      </c>
    </row>
    <row r="4137" spans="1:4" x14ac:dyDescent="0.3">
      <c r="A4137">
        <v>466702</v>
      </c>
      <c r="B4137">
        <v>16000000</v>
      </c>
      <c r="C4137" s="21">
        <f t="shared" si="64"/>
        <v>-15533298</v>
      </c>
      <c r="D4137" t="s">
        <v>12006</v>
      </c>
    </row>
    <row r="4138" spans="1:4" x14ac:dyDescent="0.3">
      <c r="A4138">
        <v>463730</v>
      </c>
      <c r="B4138">
        <v>16000000</v>
      </c>
      <c r="C4138" s="21">
        <f t="shared" si="64"/>
        <v>-15536270</v>
      </c>
      <c r="D4138" t="s">
        <v>9206</v>
      </c>
    </row>
    <row r="4139" spans="1:4" x14ac:dyDescent="0.3">
      <c r="A4139">
        <v>19447478</v>
      </c>
      <c r="B4139">
        <v>35000000</v>
      </c>
      <c r="C4139" s="21">
        <f t="shared" si="64"/>
        <v>-15552522</v>
      </c>
      <c r="D4139" t="s">
        <v>9336</v>
      </c>
    </row>
    <row r="4140" spans="1:4" x14ac:dyDescent="0.3">
      <c r="A4140">
        <v>19445217</v>
      </c>
      <c r="B4140">
        <v>35000000</v>
      </c>
      <c r="C4140" s="21">
        <f t="shared" si="64"/>
        <v>-15554783</v>
      </c>
      <c r="D4140" t="s">
        <v>9369</v>
      </c>
    </row>
    <row r="4141" spans="1:4" x14ac:dyDescent="0.3">
      <c r="A4141">
        <v>19445217</v>
      </c>
      <c r="B4141">
        <v>35000000</v>
      </c>
      <c r="C4141" s="21">
        <f t="shared" si="64"/>
        <v>-15554783</v>
      </c>
      <c r="D4141" t="s">
        <v>9387</v>
      </c>
    </row>
    <row r="4142" spans="1:4" x14ac:dyDescent="0.3">
      <c r="A4142">
        <v>19445217</v>
      </c>
      <c r="B4142">
        <v>35000000</v>
      </c>
      <c r="C4142" s="21">
        <f t="shared" si="64"/>
        <v>-15554783</v>
      </c>
      <c r="D4142" t="s">
        <v>9417</v>
      </c>
    </row>
    <row r="4143" spans="1:4" x14ac:dyDescent="0.3">
      <c r="A4143">
        <v>444354</v>
      </c>
      <c r="B4143">
        <v>16000000</v>
      </c>
      <c r="C4143" s="21">
        <f t="shared" si="64"/>
        <v>-15555646</v>
      </c>
      <c r="D4143" t="s">
        <v>11955</v>
      </c>
    </row>
    <row r="4144" spans="1:4" x14ac:dyDescent="0.3">
      <c r="A4144">
        <v>39440655</v>
      </c>
      <c r="B4144">
        <v>55000000</v>
      </c>
      <c r="C4144" s="21">
        <f t="shared" si="64"/>
        <v>-15559345</v>
      </c>
      <c r="D4144" t="s">
        <v>8799</v>
      </c>
    </row>
    <row r="4145" spans="1:4" x14ac:dyDescent="0.3">
      <c r="A4145">
        <v>439958</v>
      </c>
      <c r="B4145">
        <v>16000000</v>
      </c>
      <c r="C4145" s="21">
        <f t="shared" si="64"/>
        <v>-15560042</v>
      </c>
      <c r="D4145" t="s">
        <v>12278</v>
      </c>
    </row>
    <row r="4146" spans="1:4" x14ac:dyDescent="0.3">
      <c r="A4146">
        <v>438653</v>
      </c>
      <c r="B4146">
        <v>16000000</v>
      </c>
      <c r="C4146" s="21">
        <f t="shared" si="64"/>
        <v>-15561347</v>
      </c>
      <c r="D4146" t="s">
        <v>11882</v>
      </c>
    </row>
    <row r="4147" spans="1:4" x14ac:dyDescent="0.3">
      <c r="A4147">
        <v>7434726</v>
      </c>
      <c r="B4147">
        <v>23000000</v>
      </c>
      <c r="C4147" s="21">
        <f t="shared" si="64"/>
        <v>-15565274</v>
      </c>
      <c r="D4147" t="s">
        <v>9899</v>
      </c>
    </row>
    <row r="4148" spans="1:4" x14ac:dyDescent="0.3">
      <c r="A4148">
        <v>8427204</v>
      </c>
      <c r="B4148">
        <v>24000000</v>
      </c>
      <c r="C4148" s="21">
        <f t="shared" si="64"/>
        <v>-15572796</v>
      </c>
      <c r="D4148" t="s">
        <v>9873</v>
      </c>
    </row>
    <row r="4149" spans="1:4" x14ac:dyDescent="0.3">
      <c r="A4149">
        <v>405614</v>
      </c>
      <c r="B4149">
        <v>16000000</v>
      </c>
      <c r="C4149" s="21">
        <f t="shared" si="64"/>
        <v>-15594386</v>
      </c>
      <c r="D4149" t="s">
        <v>12557</v>
      </c>
    </row>
    <row r="4150" spans="1:4" x14ac:dyDescent="0.3">
      <c r="A4150">
        <v>403649</v>
      </c>
      <c r="B4150">
        <v>16000000</v>
      </c>
      <c r="C4150" s="21">
        <f t="shared" si="64"/>
        <v>-15596351</v>
      </c>
      <c r="D4150" t="s">
        <v>10583</v>
      </c>
    </row>
    <row r="4151" spans="1:4" x14ac:dyDescent="0.3">
      <c r="A4151">
        <v>402820</v>
      </c>
      <c r="B4151">
        <v>16000000</v>
      </c>
      <c r="C4151" s="21">
        <f t="shared" si="64"/>
        <v>-15597180</v>
      </c>
      <c r="D4151" t="s">
        <v>12074</v>
      </c>
    </row>
    <row r="4152" spans="1:4" x14ac:dyDescent="0.3">
      <c r="A4152">
        <v>36385763</v>
      </c>
      <c r="B4152">
        <v>52000000</v>
      </c>
      <c r="C4152" s="21">
        <f t="shared" si="64"/>
        <v>-15614237</v>
      </c>
      <c r="D4152" t="s">
        <v>8827</v>
      </c>
    </row>
    <row r="4153" spans="1:4" x14ac:dyDescent="0.3">
      <c r="A4153">
        <v>377420</v>
      </c>
      <c r="B4153">
        <v>16000000</v>
      </c>
      <c r="C4153" s="21">
        <f t="shared" si="64"/>
        <v>-15622580</v>
      </c>
      <c r="D4153" t="s">
        <v>11737</v>
      </c>
    </row>
    <row r="4154" spans="1:4" x14ac:dyDescent="0.3">
      <c r="A4154">
        <v>16377274</v>
      </c>
      <c r="B4154">
        <v>32000000</v>
      </c>
      <c r="C4154" s="21">
        <f t="shared" si="64"/>
        <v>-15622726</v>
      </c>
      <c r="D4154" t="s">
        <v>9240</v>
      </c>
    </row>
    <row r="4155" spans="1:4" x14ac:dyDescent="0.3">
      <c r="A4155">
        <v>373060</v>
      </c>
      <c r="B4155">
        <v>16000000</v>
      </c>
      <c r="C4155" s="21">
        <f t="shared" si="64"/>
        <v>-15626940</v>
      </c>
      <c r="D4155" t="s">
        <v>11790</v>
      </c>
    </row>
    <row r="4156" spans="1:4" x14ac:dyDescent="0.3">
      <c r="A4156">
        <v>352684</v>
      </c>
      <c r="B4156">
        <v>16000000</v>
      </c>
      <c r="C4156" s="21">
        <f t="shared" si="64"/>
        <v>-15647316</v>
      </c>
      <c r="D4156" t="s">
        <v>11376</v>
      </c>
    </row>
    <row r="4157" spans="1:4" x14ac:dyDescent="0.3">
      <c r="A4157">
        <v>347578</v>
      </c>
      <c r="B4157">
        <v>16000000</v>
      </c>
      <c r="C4157" s="21">
        <f t="shared" si="64"/>
        <v>-15652422</v>
      </c>
      <c r="D4157" t="s">
        <v>11959</v>
      </c>
    </row>
    <row r="4158" spans="1:4" x14ac:dyDescent="0.3">
      <c r="A4158">
        <v>342936</v>
      </c>
      <c r="B4158">
        <v>16000000</v>
      </c>
      <c r="C4158" s="21">
        <f t="shared" si="64"/>
        <v>-15657064</v>
      </c>
      <c r="D4158" t="s">
        <v>12375</v>
      </c>
    </row>
    <row r="4159" spans="1:4" x14ac:dyDescent="0.3">
      <c r="A4159">
        <v>334658</v>
      </c>
      <c r="B4159">
        <v>16000000</v>
      </c>
      <c r="C4159" s="21">
        <f t="shared" si="64"/>
        <v>-15665342</v>
      </c>
      <c r="D4159" t="s">
        <v>12220</v>
      </c>
    </row>
    <row r="4160" spans="1:4" x14ac:dyDescent="0.3">
      <c r="A4160">
        <v>24332324</v>
      </c>
      <c r="B4160">
        <v>40000000</v>
      </c>
      <c r="C4160" s="21">
        <f t="shared" si="64"/>
        <v>-15667676</v>
      </c>
      <c r="D4160" t="s">
        <v>9162</v>
      </c>
    </row>
    <row r="4161" spans="1:4" x14ac:dyDescent="0.3">
      <c r="A4161">
        <v>321952</v>
      </c>
      <c r="B4161">
        <v>16000000</v>
      </c>
      <c r="C4161" s="21">
        <f t="shared" si="64"/>
        <v>-15678048</v>
      </c>
      <c r="D4161" t="s">
        <v>12610</v>
      </c>
    </row>
    <row r="4162" spans="1:4" x14ac:dyDescent="0.3">
      <c r="A4162">
        <v>317125</v>
      </c>
      <c r="B4162">
        <v>16000000</v>
      </c>
      <c r="C4162" s="21">
        <f t="shared" ref="C4162:C4225" si="65">A4162-B4162</f>
        <v>-15682875</v>
      </c>
      <c r="D4162" t="s">
        <v>11638</v>
      </c>
    </row>
    <row r="4163" spans="1:4" x14ac:dyDescent="0.3">
      <c r="A4163">
        <v>316842</v>
      </c>
      <c r="B4163">
        <v>16000000</v>
      </c>
      <c r="C4163" s="21">
        <f t="shared" si="65"/>
        <v>-15683158</v>
      </c>
      <c r="D4163" t="s">
        <v>12391</v>
      </c>
    </row>
    <row r="4164" spans="1:4" x14ac:dyDescent="0.3">
      <c r="A4164">
        <v>304137</v>
      </c>
      <c r="B4164">
        <v>16000000</v>
      </c>
      <c r="C4164" s="21">
        <f t="shared" si="65"/>
        <v>-15695863</v>
      </c>
      <c r="D4164" t="s">
        <v>11663</v>
      </c>
    </row>
    <row r="4165" spans="1:4" x14ac:dyDescent="0.3">
      <c r="A4165">
        <v>19294901</v>
      </c>
      <c r="B4165">
        <v>35000000</v>
      </c>
      <c r="C4165" s="21">
        <f t="shared" si="65"/>
        <v>-15705099</v>
      </c>
      <c r="D4165" t="s">
        <v>9340</v>
      </c>
    </row>
    <row r="4166" spans="1:4" x14ac:dyDescent="0.3">
      <c r="A4166">
        <v>278821</v>
      </c>
      <c r="B4166">
        <v>16000000</v>
      </c>
      <c r="C4166" s="21">
        <f t="shared" si="65"/>
        <v>-15721179</v>
      </c>
      <c r="D4166" t="s">
        <v>11560</v>
      </c>
    </row>
    <row r="4167" spans="1:4" x14ac:dyDescent="0.3">
      <c r="A4167">
        <v>267194</v>
      </c>
      <c r="B4167">
        <v>16000000</v>
      </c>
      <c r="C4167" s="21">
        <f t="shared" si="65"/>
        <v>-15732806</v>
      </c>
      <c r="D4167" t="s">
        <v>11348</v>
      </c>
    </row>
    <row r="4168" spans="1:4" x14ac:dyDescent="0.3">
      <c r="A4168">
        <v>247740</v>
      </c>
      <c r="B4168">
        <v>16000000</v>
      </c>
      <c r="C4168" s="21">
        <f t="shared" si="65"/>
        <v>-15752260</v>
      </c>
      <c r="D4168" t="s">
        <v>12163</v>
      </c>
    </row>
    <row r="4169" spans="1:4" x14ac:dyDescent="0.3">
      <c r="A4169">
        <v>246574</v>
      </c>
      <c r="B4169">
        <v>16000000</v>
      </c>
      <c r="C4169" s="21">
        <f t="shared" si="65"/>
        <v>-15753426</v>
      </c>
      <c r="D4169" t="s">
        <v>12445</v>
      </c>
    </row>
    <row r="4170" spans="1:4" x14ac:dyDescent="0.3">
      <c r="A4170">
        <v>244465</v>
      </c>
      <c r="B4170">
        <v>16000000</v>
      </c>
      <c r="C4170" s="21">
        <f t="shared" si="65"/>
        <v>-15755535</v>
      </c>
      <c r="D4170" t="s">
        <v>10967</v>
      </c>
    </row>
    <row r="4171" spans="1:4" x14ac:dyDescent="0.3">
      <c r="A4171">
        <v>240425</v>
      </c>
      <c r="B4171">
        <v>16000000</v>
      </c>
      <c r="C4171" s="21">
        <f t="shared" si="65"/>
        <v>-15759575</v>
      </c>
      <c r="D4171" t="s">
        <v>11496</v>
      </c>
    </row>
    <row r="4172" spans="1:4" x14ac:dyDescent="0.3">
      <c r="A4172">
        <v>238774</v>
      </c>
      <c r="B4172">
        <v>16000000</v>
      </c>
      <c r="C4172" s="21">
        <f t="shared" si="65"/>
        <v>-15761226</v>
      </c>
      <c r="D4172" t="s">
        <v>11532</v>
      </c>
    </row>
    <row r="4173" spans="1:4" x14ac:dyDescent="0.3">
      <c r="A4173">
        <v>4234040</v>
      </c>
      <c r="B4173">
        <v>20000000</v>
      </c>
      <c r="C4173" s="21">
        <f t="shared" si="65"/>
        <v>-15765960</v>
      </c>
      <c r="D4173" t="s">
        <v>10129</v>
      </c>
    </row>
    <row r="4174" spans="1:4" x14ac:dyDescent="0.3">
      <c r="A4174">
        <v>231186</v>
      </c>
      <c r="B4174">
        <v>16000000</v>
      </c>
      <c r="C4174" s="21">
        <f t="shared" si="65"/>
        <v>-15768814</v>
      </c>
      <c r="D4174" t="s">
        <v>12106</v>
      </c>
    </row>
    <row r="4175" spans="1:4" x14ac:dyDescent="0.3">
      <c r="A4175">
        <v>229094</v>
      </c>
      <c r="B4175">
        <v>16000000</v>
      </c>
      <c r="C4175" s="21">
        <f t="shared" si="65"/>
        <v>-15770906</v>
      </c>
      <c r="D4175" t="s">
        <v>11755</v>
      </c>
    </row>
    <row r="4176" spans="1:4" x14ac:dyDescent="0.3">
      <c r="A4176">
        <v>228830</v>
      </c>
      <c r="B4176">
        <v>16000000</v>
      </c>
      <c r="C4176" s="21">
        <f t="shared" si="65"/>
        <v>-15771170</v>
      </c>
      <c r="D4176" t="s">
        <v>11497</v>
      </c>
    </row>
    <row r="4177" spans="1:4" x14ac:dyDescent="0.3">
      <c r="A4177">
        <v>227241</v>
      </c>
      <c r="B4177">
        <v>16000000</v>
      </c>
      <c r="C4177" s="21">
        <f t="shared" si="65"/>
        <v>-15772759</v>
      </c>
      <c r="D4177" t="s">
        <v>12225</v>
      </c>
    </row>
    <row r="4178" spans="1:4" x14ac:dyDescent="0.3">
      <c r="A4178">
        <v>223615</v>
      </c>
      <c r="B4178">
        <v>16000000</v>
      </c>
      <c r="C4178" s="21">
        <f t="shared" si="65"/>
        <v>-15776385</v>
      </c>
      <c r="D4178" t="s">
        <v>11499</v>
      </c>
    </row>
    <row r="4179" spans="1:4" x14ac:dyDescent="0.3">
      <c r="A4179">
        <v>221210</v>
      </c>
      <c r="B4179">
        <v>16000000</v>
      </c>
      <c r="C4179" s="21">
        <f t="shared" si="65"/>
        <v>-15778790</v>
      </c>
      <c r="D4179" t="s">
        <v>10971</v>
      </c>
    </row>
    <row r="4180" spans="1:4" x14ac:dyDescent="0.3">
      <c r="A4180">
        <v>14208384</v>
      </c>
      <c r="B4180">
        <v>30000000</v>
      </c>
      <c r="C4180" s="21">
        <f t="shared" si="65"/>
        <v>-15791616</v>
      </c>
      <c r="D4180" t="s">
        <v>9550</v>
      </c>
    </row>
    <row r="4181" spans="1:4" x14ac:dyDescent="0.3">
      <c r="A4181">
        <v>206678</v>
      </c>
      <c r="B4181">
        <v>16000000</v>
      </c>
      <c r="C4181" s="21">
        <f t="shared" si="65"/>
        <v>-15793322</v>
      </c>
      <c r="D4181" t="s">
        <v>10147</v>
      </c>
    </row>
    <row r="4182" spans="1:4" x14ac:dyDescent="0.3">
      <c r="A4182">
        <v>199652</v>
      </c>
      <c r="B4182">
        <v>16000000</v>
      </c>
      <c r="C4182" s="21">
        <f t="shared" si="65"/>
        <v>-15800348</v>
      </c>
      <c r="D4182" t="s">
        <v>11564</v>
      </c>
    </row>
    <row r="4183" spans="1:4" x14ac:dyDescent="0.3">
      <c r="A4183">
        <v>190666</v>
      </c>
      <c r="B4183">
        <v>16000000</v>
      </c>
      <c r="C4183" s="21">
        <f t="shared" si="65"/>
        <v>-15809334</v>
      </c>
      <c r="D4183" t="s">
        <v>10765</v>
      </c>
    </row>
    <row r="4184" spans="1:4" x14ac:dyDescent="0.3">
      <c r="A4184">
        <v>188870</v>
      </c>
      <c r="B4184">
        <v>16000000</v>
      </c>
      <c r="C4184" s="21">
        <f t="shared" si="65"/>
        <v>-15811130</v>
      </c>
      <c r="D4184" t="s">
        <v>11574</v>
      </c>
    </row>
    <row r="4185" spans="1:4" x14ac:dyDescent="0.3">
      <c r="A4185">
        <v>181798</v>
      </c>
      <c r="B4185">
        <v>16000000</v>
      </c>
      <c r="C4185" s="21">
        <f t="shared" si="65"/>
        <v>-15818202</v>
      </c>
      <c r="D4185" t="s">
        <v>11351</v>
      </c>
    </row>
    <row r="4186" spans="1:4" x14ac:dyDescent="0.3">
      <c r="A4186">
        <v>181655</v>
      </c>
      <c r="B4186">
        <v>16000000</v>
      </c>
      <c r="C4186" s="21">
        <f t="shared" si="65"/>
        <v>-15818345</v>
      </c>
      <c r="D4186" t="s">
        <v>11565</v>
      </c>
    </row>
    <row r="4187" spans="1:4" x14ac:dyDescent="0.3">
      <c r="A4187">
        <v>171320</v>
      </c>
      <c r="B4187">
        <v>16000000</v>
      </c>
      <c r="C4187" s="21">
        <f t="shared" si="65"/>
        <v>-15828680</v>
      </c>
      <c r="D4187" t="s">
        <v>11067</v>
      </c>
    </row>
    <row r="4188" spans="1:4" x14ac:dyDescent="0.3">
      <c r="A4188">
        <v>169719</v>
      </c>
      <c r="B4188">
        <v>16000000</v>
      </c>
      <c r="C4188" s="21">
        <f t="shared" si="65"/>
        <v>-15830281</v>
      </c>
      <c r="D4188" t="s">
        <v>12330</v>
      </c>
    </row>
    <row r="4189" spans="1:4" x14ac:dyDescent="0.3">
      <c r="A4189">
        <v>152857</v>
      </c>
      <c r="B4189">
        <v>16000000</v>
      </c>
      <c r="C4189" s="21">
        <f t="shared" si="65"/>
        <v>-15847143</v>
      </c>
      <c r="D4189" t="s">
        <v>10974</v>
      </c>
    </row>
    <row r="4190" spans="1:4" x14ac:dyDescent="0.3">
      <c r="A4190">
        <v>146083</v>
      </c>
      <c r="B4190">
        <v>16000000</v>
      </c>
      <c r="C4190" s="21">
        <f t="shared" si="65"/>
        <v>-15853917</v>
      </c>
      <c r="D4190" t="s">
        <v>11146</v>
      </c>
    </row>
    <row r="4191" spans="1:4" x14ac:dyDescent="0.3">
      <c r="A4191">
        <v>140987</v>
      </c>
      <c r="B4191">
        <v>16000000</v>
      </c>
      <c r="C4191" s="21">
        <f t="shared" si="65"/>
        <v>-15859013</v>
      </c>
      <c r="D4191" t="s">
        <v>10983</v>
      </c>
    </row>
    <row r="4192" spans="1:4" x14ac:dyDescent="0.3">
      <c r="A4192">
        <v>140016</v>
      </c>
      <c r="B4192">
        <v>16000000</v>
      </c>
      <c r="C4192" s="21">
        <f t="shared" si="65"/>
        <v>-15859984</v>
      </c>
      <c r="D4192" t="s">
        <v>12525</v>
      </c>
    </row>
    <row r="4193" spans="1:4" x14ac:dyDescent="0.3">
      <c r="A4193">
        <v>137945</v>
      </c>
      <c r="B4193">
        <v>16000000</v>
      </c>
      <c r="C4193" s="21">
        <f t="shared" si="65"/>
        <v>-15862055</v>
      </c>
      <c r="D4193" t="s">
        <v>11969</v>
      </c>
    </row>
    <row r="4194" spans="1:4" x14ac:dyDescent="0.3">
      <c r="A4194">
        <v>128937</v>
      </c>
      <c r="B4194">
        <v>16000000</v>
      </c>
      <c r="C4194" s="21">
        <f t="shared" si="65"/>
        <v>-15871063</v>
      </c>
      <c r="D4194" t="s">
        <v>11800</v>
      </c>
    </row>
    <row r="4195" spans="1:4" x14ac:dyDescent="0.3">
      <c r="A4195">
        <v>122288</v>
      </c>
      <c r="B4195">
        <v>16000000</v>
      </c>
      <c r="C4195" s="21">
        <f t="shared" si="65"/>
        <v>-15877712</v>
      </c>
      <c r="D4195" t="s">
        <v>10519</v>
      </c>
    </row>
    <row r="4196" spans="1:4" x14ac:dyDescent="0.3">
      <c r="A4196">
        <v>120620</v>
      </c>
      <c r="B4196">
        <v>16000000</v>
      </c>
      <c r="C4196" s="21">
        <f t="shared" si="65"/>
        <v>-15879380</v>
      </c>
      <c r="D4196" t="s">
        <v>11962</v>
      </c>
    </row>
    <row r="4197" spans="1:4" x14ac:dyDescent="0.3">
      <c r="A4197">
        <v>113155</v>
      </c>
      <c r="B4197">
        <v>16000000</v>
      </c>
      <c r="C4197" s="21">
        <f t="shared" si="65"/>
        <v>-15886845</v>
      </c>
      <c r="D4197" t="s">
        <v>11015</v>
      </c>
    </row>
    <row r="4198" spans="1:4" x14ac:dyDescent="0.3">
      <c r="A4198">
        <v>112521</v>
      </c>
      <c r="B4198">
        <v>16000000</v>
      </c>
      <c r="C4198" s="21">
        <f t="shared" si="65"/>
        <v>-15887479</v>
      </c>
      <c r="D4198" t="s">
        <v>12226</v>
      </c>
    </row>
    <row r="4199" spans="1:4" x14ac:dyDescent="0.3">
      <c r="A4199">
        <v>110197</v>
      </c>
      <c r="B4199">
        <v>16000000</v>
      </c>
      <c r="C4199" s="21">
        <f t="shared" si="65"/>
        <v>-15889803</v>
      </c>
      <c r="D4199" t="s">
        <v>12447</v>
      </c>
    </row>
    <row r="4200" spans="1:4" x14ac:dyDescent="0.3">
      <c r="A4200">
        <v>110000</v>
      </c>
      <c r="B4200">
        <v>16000000</v>
      </c>
      <c r="C4200" s="21">
        <f t="shared" si="65"/>
        <v>-15890000</v>
      </c>
      <c r="D4200" t="s">
        <v>11954</v>
      </c>
    </row>
    <row r="4201" spans="1:4" x14ac:dyDescent="0.3">
      <c r="A4201">
        <v>104792</v>
      </c>
      <c r="B4201">
        <v>16000000</v>
      </c>
      <c r="C4201" s="21">
        <f t="shared" si="65"/>
        <v>-15895208</v>
      </c>
      <c r="D4201" t="s">
        <v>12506</v>
      </c>
    </row>
    <row r="4202" spans="1:4" x14ac:dyDescent="0.3">
      <c r="A4202">
        <v>95236</v>
      </c>
      <c r="B4202">
        <v>16000000</v>
      </c>
      <c r="C4202" s="21">
        <f t="shared" si="65"/>
        <v>-15904764</v>
      </c>
      <c r="D4202" t="s">
        <v>12009</v>
      </c>
    </row>
    <row r="4203" spans="1:4" x14ac:dyDescent="0.3">
      <c r="A4203">
        <v>90820</v>
      </c>
      <c r="B4203">
        <v>16000000</v>
      </c>
      <c r="C4203" s="21">
        <f t="shared" si="65"/>
        <v>-15909180</v>
      </c>
      <c r="D4203" t="s">
        <v>8515</v>
      </c>
    </row>
    <row r="4204" spans="1:4" x14ac:dyDescent="0.3">
      <c r="A4204">
        <v>84689</v>
      </c>
      <c r="B4204">
        <v>16000000</v>
      </c>
      <c r="C4204" s="21">
        <f t="shared" si="65"/>
        <v>-15915311</v>
      </c>
      <c r="D4204" t="s">
        <v>12442</v>
      </c>
    </row>
    <row r="4205" spans="1:4" x14ac:dyDescent="0.3">
      <c r="A4205">
        <v>82739</v>
      </c>
      <c r="B4205">
        <v>16000000</v>
      </c>
      <c r="C4205" s="21">
        <f t="shared" si="65"/>
        <v>-15917261</v>
      </c>
      <c r="D4205" t="s">
        <v>10976</v>
      </c>
    </row>
    <row r="4206" spans="1:4" x14ac:dyDescent="0.3">
      <c r="A4206">
        <v>79043</v>
      </c>
      <c r="B4206">
        <v>16000000</v>
      </c>
      <c r="C4206" s="21">
        <f t="shared" si="65"/>
        <v>-15920957</v>
      </c>
      <c r="D4206" t="s">
        <v>12343</v>
      </c>
    </row>
    <row r="4207" spans="1:4" x14ac:dyDescent="0.3">
      <c r="A4207">
        <v>69582</v>
      </c>
      <c r="B4207">
        <v>16000000</v>
      </c>
      <c r="C4207" s="21">
        <f t="shared" si="65"/>
        <v>-15930418</v>
      </c>
      <c r="D4207" t="s">
        <v>11372</v>
      </c>
    </row>
    <row r="4208" spans="1:4" x14ac:dyDescent="0.3">
      <c r="A4208">
        <v>59774</v>
      </c>
      <c r="B4208">
        <v>16000000</v>
      </c>
      <c r="C4208" s="21">
        <f t="shared" si="65"/>
        <v>-15940226</v>
      </c>
      <c r="D4208" t="s">
        <v>12519</v>
      </c>
    </row>
    <row r="4209" spans="1:4" x14ac:dyDescent="0.3">
      <c r="A4209">
        <v>58163</v>
      </c>
      <c r="B4209">
        <v>16000000</v>
      </c>
      <c r="C4209" s="21">
        <f t="shared" si="65"/>
        <v>-15941837</v>
      </c>
      <c r="D4209" t="s">
        <v>12302</v>
      </c>
    </row>
    <row r="4210" spans="1:4" x14ac:dyDescent="0.3">
      <c r="A4210">
        <v>55202</v>
      </c>
      <c r="B4210">
        <v>16000000</v>
      </c>
      <c r="C4210" s="21">
        <f t="shared" si="65"/>
        <v>-15944798</v>
      </c>
      <c r="D4210" t="s">
        <v>11966</v>
      </c>
    </row>
    <row r="4211" spans="1:4" x14ac:dyDescent="0.3">
      <c r="A4211">
        <v>54734</v>
      </c>
      <c r="B4211">
        <v>16000000</v>
      </c>
      <c r="C4211" s="21">
        <f t="shared" si="65"/>
        <v>-15945266</v>
      </c>
      <c r="D4211" t="s">
        <v>10151</v>
      </c>
    </row>
    <row r="4212" spans="1:4" x14ac:dyDescent="0.3">
      <c r="A4212">
        <v>50000</v>
      </c>
      <c r="B4212">
        <v>16000000</v>
      </c>
      <c r="C4212" s="21">
        <f t="shared" si="65"/>
        <v>-15950000</v>
      </c>
      <c r="D4212" t="s">
        <v>11157</v>
      </c>
    </row>
    <row r="4213" spans="1:4" x14ac:dyDescent="0.3">
      <c r="A4213">
        <v>47111</v>
      </c>
      <c r="B4213">
        <v>16000000</v>
      </c>
      <c r="C4213" s="21">
        <f t="shared" si="65"/>
        <v>-15952889</v>
      </c>
      <c r="D4213" t="s">
        <v>12488</v>
      </c>
    </row>
    <row r="4214" spans="1:4" x14ac:dyDescent="0.3">
      <c r="A4214">
        <v>45661</v>
      </c>
      <c r="B4214">
        <v>16000000</v>
      </c>
      <c r="C4214" s="21">
        <f t="shared" si="65"/>
        <v>-15954339</v>
      </c>
      <c r="D4214" t="s">
        <v>12491</v>
      </c>
    </row>
    <row r="4215" spans="1:4" x14ac:dyDescent="0.3">
      <c r="A4215">
        <v>33598</v>
      </c>
      <c r="B4215">
        <v>16000000</v>
      </c>
      <c r="C4215" s="21">
        <f t="shared" si="65"/>
        <v>-15966402</v>
      </c>
      <c r="D4215" t="s">
        <v>12583</v>
      </c>
    </row>
    <row r="4216" spans="1:4" x14ac:dyDescent="0.3">
      <c r="A4216">
        <v>32631</v>
      </c>
      <c r="B4216">
        <v>16000000</v>
      </c>
      <c r="C4216" s="21">
        <f t="shared" si="65"/>
        <v>-15967369</v>
      </c>
      <c r="D4216" t="s">
        <v>12458</v>
      </c>
    </row>
    <row r="4217" spans="1:4" x14ac:dyDescent="0.3">
      <c r="A4217">
        <v>27012</v>
      </c>
      <c r="B4217">
        <v>16000000</v>
      </c>
      <c r="C4217" s="21">
        <f t="shared" si="65"/>
        <v>-15972988</v>
      </c>
      <c r="D4217" t="s">
        <v>11890</v>
      </c>
    </row>
    <row r="4218" spans="1:4" x14ac:dyDescent="0.3">
      <c r="A4218">
        <v>25918</v>
      </c>
      <c r="B4218">
        <v>16000000</v>
      </c>
      <c r="C4218" s="21">
        <f t="shared" si="65"/>
        <v>-15974082</v>
      </c>
      <c r="D4218" t="s">
        <v>12432</v>
      </c>
    </row>
    <row r="4219" spans="1:4" x14ac:dyDescent="0.3">
      <c r="A4219">
        <v>24705</v>
      </c>
      <c r="B4219">
        <v>16000000</v>
      </c>
      <c r="C4219" s="21">
        <f t="shared" si="65"/>
        <v>-15975295</v>
      </c>
      <c r="D4219" t="s">
        <v>12612</v>
      </c>
    </row>
    <row r="4220" spans="1:4" x14ac:dyDescent="0.3">
      <c r="A4220">
        <v>23807</v>
      </c>
      <c r="B4220">
        <v>16000000</v>
      </c>
      <c r="C4220" s="21">
        <f t="shared" si="65"/>
        <v>-15976193</v>
      </c>
      <c r="D4220" t="s">
        <v>11358</v>
      </c>
    </row>
    <row r="4221" spans="1:4" x14ac:dyDescent="0.3">
      <c r="A4221">
        <v>22434</v>
      </c>
      <c r="B4221">
        <v>16000000</v>
      </c>
      <c r="C4221" s="21">
        <f t="shared" si="65"/>
        <v>-15977566</v>
      </c>
      <c r="D4221" t="s">
        <v>12235</v>
      </c>
    </row>
    <row r="4222" spans="1:4" x14ac:dyDescent="0.3">
      <c r="A4222">
        <v>18434</v>
      </c>
      <c r="B4222">
        <v>16000000</v>
      </c>
      <c r="C4222" s="21">
        <f t="shared" si="65"/>
        <v>-15981566</v>
      </c>
      <c r="D4222" t="s">
        <v>11399</v>
      </c>
    </row>
    <row r="4223" spans="1:4" x14ac:dyDescent="0.3">
      <c r="A4223">
        <v>14018364</v>
      </c>
      <c r="B4223">
        <v>30000000</v>
      </c>
      <c r="C4223" s="21">
        <f t="shared" si="65"/>
        <v>-15981636</v>
      </c>
      <c r="D4223" t="s">
        <v>9179</v>
      </c>
    </row>
    <row r="4224" spans="1:4" x14ac:dyDescent="0.3">
      <c r="A4224">
        <v>17311</v>
      </c>
      <c r="B4224">
        <v>16000000</v>
      </c>
      <c r="C4224" s="21">
        <f t="shared" si="65"/>
        <v>-15982689</v>
      </c>
      <c r="D4224" t="s">
        <v>11714</v>
      </c>
    </row>
    <row r="4225" spans="1:4" x14ac:dyDescent="0.3">
      <c r="A4225">
        <v>15542</v>
      </c>
      <c r="B4225">
        <v>16000000</v>
      </c>
      <c r="C4225" s="21">
        <f t="shared" si="65"/>
        <v>-15984458</v>
      </c>
      <c r="D4225" t="s">
        <v>12529</v>
      </c>
    </row>
    <row r="4226" spans="1:4" x14ac:dyDescent="0.3">
      <c r="A4226">
        <v>15059</v>
      </c>
      <c r="B4226">
        <v>16000000</v>
      </c>
      <c r="C4226" s="21">
        <f t="shared" ref="C4226:C4289" si="66">A4226-B4226</f>
        <v>-15984941</v>
      </c>
      <c r="D4226" t="s">
        <v>11371</v>
      </c>
    </row>
    <row r="4227" spans="1:4" x14ac:dyDescent="0.3">
      <c r="A4227">
        <v>13220</v>
      </c>
      <c r="B4227">
        <v>16000000</v>
      </c>
      <c r="C4227" s="21">
        <f t="shared" si="66"/>
        <v>-15986780</v>
      </c>
      <c r="D4227" t="s">
        <v>11985</v>
      </c>
    </row>
    <row r="4228" spans="1:4" x14ac:dyDescent="0.3">
      <c r="A4228">
        <v>10443</v>
      </c>
      <c r="B4228">
        <v>16000000</v>
      </c>
      <c r="C4228" s="21">
        <f t="shared" si="66"/>
        <v>-15989557</v>
      </c>
      <c r="D4228" t="s">
        <v>12648</v>
      </c>
    </row>
    <row r="4229" spans="1:4" x14ac:dyDescent="0.3">
      <c r="A4229">
        <v>10230</v>
      </c>
      <c r="B4229">
        <v>16000000</v>
      </c>
      <c r="C4229" s="21">
        <f t="shared" si="66"/>
        <v>-15989770</v>
      </c>
      <c r="D4229" t="s">
        <v>10782</v>
      </c>
    </row>
    <row r="4230" spans="1:4" x14ac:dyDescent="0.3">
      <c r="A4230">
        <v>9950</v>
      </c>
      <c r="B4230">
        <v>16000000</v>
      </c>
      <c r="C4230" s="21">
        <f t="shared" si="66"/>
        <v>-15990050</v>
      </c>
      <c r="D4230" t="s">
        <v>12297</v>
      </c>
    </row>
    <row r="4231" spans="1:4" x14ac:dyDescent="0.3">
      <c r="A4231">
        <v>9609</v>
      </c>
      <c r="B4231">
        <v>16000000</v>
      </c>
      <c r="C4231" s="21">
        <f t="shared" si="66"/>
        <v>-15990391</v>
      </c>
      <c r="D4231" t="s">
        <v>12616</v>
      </c>
    </row>
    <row r="4232" spans="1:4" x14ac:dyDescent="0.3">
      <c r="A4232">
        <v>5824</v>
      </c>
      <c r="B4232">
        <v>16000000</v>
      </c>
      <c r="C4232" s="21">
        <f t="shared" si="66"/>
        <v>-15994176</v>
      </c>
      <c r="D4232" t="s">
        <v>11975</v>
      </c>
    </row>
    <row r="4233" spans="1:4" x14ac:dyDescent="0.3">
      <c r="A4233">
        <v>5494</v>
      </c>
      <c r="B4233">
        <v>16000000</v>
      </c>
      <c r="C4233" s="21">
        <f t="shared" si="66"/>
        <v>-15994506</v>
      </c>
      <c r="D4233" t="s">
        <v>12241</v>
      </c>
    </row>
    <row r="4234" spans="1:4" x14ac:dyDescent="0.3">
      <c r="A4234">
        <v>4556</v>
      </c>
      <c r="B4234">
        <v>16000000</v>
      </c>
      <c r="C4234" s="21">
        <f t="shared" si="66"/>
        <v>-15995444</v>
      </c>
      <c r="D4234" t="s">
        <v>11993</v>
      </c>
    </row>
    <row r="4235" spans="1:4" x14ac:dyDescent="0.3">
      <c r="A4235">
        <v>2964</v>
      </c>
      <c r="B4235">
        <v>16000000</v>
      </c>
      <c r="C4235" s="21">
        <f t="shared" si="66"/>
        <v>-15997036</v>
      </c>
      <c r="D4235" t="s">
        <v>10381</v>
      </c>
    </row>
    <row r="4236" spans="1:4" x14ac:dyDescent="0.3">
      <c r="A4236">
        <v>4002955</v>
      </c>
      <c r="B4236">
        <v>20000000</v>
      </c>
      <c r="C4236" s="21">
        <f t="shared" si="66"/>
        <v>-15997045</v>
      </c>
      <c r="D4236" t="s">
        <v>10502</v>
      </c>
    </row>
    <row r="4237" spans="1:4" x14ac:dyDescent="0.3">
      <c r="A4237">
        <v>2874</v>
      </c>
      <c r="B4237">
        <v>16000000</v>
      </c>
      <c r="C4237" s="21">
        <f t="shared" si="66"/>
        <v>-15997126</v>
      </c>
      <c r="D4237" t="s">
        <v>11062</v>
      </c>
    </row>
    <row r="4238" spans="1:4" x14ac:dyDescent="0.3">
      <c r="A4238">
        <v>2843</v>
      </c>
      <c r="B4238">
        <v>16000000</v>
      </c>
      <c r="C4238" s="21">
        <f t="shared" si="66"/>
        <v>-15997157</v>
      </c>
      <c r="D4238" t="s">
        <v>11976</v>
      </c>
    </row>
    <row r="4239" spans="1:4" x14ac:dyDescent="0.3">
      <c r="A4239">
        <v>1711</v>
      </c>
      <c r="B4239">
        <v>16000000</v>
      </c>
      <c r="C4239" s="21">
        <f t="shared" si="66"/>
        <v>-15998289</v>
      </c>
      <c r="D4239" t="s">
        <v>12464</v>
      </c>
    </row>
    <row r="4240" spans="1:4" x14ac:dyDescent="0.3">
      <c r="A4240">
        <v>4001121</v>
      </c>
      <c r="B4240">
        <v>20000000</v>
      </c>
      <c r="C4240" s="21">
        <f t="shared" si="66"/>
        <v>-15998879</v>
      </c>
      <c r="D4240" t="s">
        <v>10130</v>
      </c>
    </row>
    <row r="4241" spans="1:4" x14ac:dyDescent="0.3">
      <c r="A4241">
        <v>828</v>
      </c>
      <c r="B4241">
        <v>16000000</v>
      </c>
      <c r="C4241" s="21">
        <f t="shared" si="66"/>
        <v>-15999172</v>
      </c>
      <c r="D4241" t="s">
        <v>11272</v>
      </c>
    </row>
    <row r="4242" spans="1:4" x14ac:dyDescent="0.3">
      <c r="A4242">
        <v>728</v>
      </c>
      <c r="B4242">
        <v>16000000</v>
      </c>
      <c r="C4242" s="21">
        <f t="shared" si="66"/>
        <v>-15999272</v>
      </c>
      <c r="D4242" t="s">
        <v>11498</v>
      </c>
    </row>
    <row r="4243" spans="1:4" x14ac:dyDescent="0.3">
      <c r="A4243">
        <v>20991497</v>
      </c>
      <c r="B4243">
        <v>37000000</v>
      </c>
      <c r="C4243" s="21">
        <f t="shared" si="66"/>
        <v>-16008503</v>
      </c>
      <c r="D4243" t="s">
        <v>9263</v>
      </c>
    </row>
    <row r="4244" spans="1:4" x14ac:dyDescent="0.3">
      <c r="A4244">
        <v>5974653</v>
      </c>
      <c r="B4244">
        <v>22000000</v>
      </c>
      <c r="C4244" s="21">
        <f t="shared" si="66"/>
        <v>-16025347</v>
      </c>
      <c r="D4244" t="s">
        <v>9937</v>
      </c>
    </row>
    <row r="4245" spans="1:4" x14ac:dyDescent="0.3">
      <c r="A4245">
        <v>6923891</v>
      </c>
      <c r="B4245">
        <v>23000000</v>
      </c>
      <c r="C4245" s="21">
        <f t="shared" si="66"/>
        <v>-16076109</v>
      </c>
      <c r="D4245" t="s">
        <v>10184</v>
      </c>
    </row>
    <row r="4246" spans="1:4" x14ac:dyDescent="0.3">
      <c r="A4246">
        <v>66862068</v>
      </c>
      <c r="B4246">
        <v>83000000</v>
      </c>
      <c r="C4246" s="21">
        <f t="shared" si="66"/>
        <v>-16137932</v>
      </c>
      <c r="D4246" t="s">
        <v>8321</v>
      </c>
    </row>
    <row r="4247" spans="1:4" x14ac:dyDescent="0.3">
      <c r="A4247">
        <v>3749061</v>
      </c>
      <c r="B4247">
        <v>20000000</v>
      </c>
      <c r="C4247" s="21">
        <f t="shared" si="66"/>
        <v>-16250939</v>
      </c>
      <c r="D4247" t="s">
        <v>10131</v>
      </c>
    </row>
    <row r="4248" spans="1:4" x14ac:dyDescent="0.3">
      <c r="A4248">
        <v>33643461</v>
      </c>
      <c r="B4248">
        <v>50000000</v>
      </c>
      <c r="C4248" s="21">
        <f t="shared" si="66"/>
        <v>-16356539</v>
      </c>
      <c r="D4248" t="s">
        <v>8896</v>
      </c>
    </row>
    <row r="4249" spans="1:4" x14ac:dyDescent="0.3">
      <c r="A4249">
        <v>8600000</v>
      </c>
      <c r="B4249">
        <v>25000000</v>
      </c>
      <c r="C4249" s="21">
        <f t="shared" si="66"/>
        <v>-16400000</v>
      </c>
      <c r="D4249" t="s">
        <v>10179</v>
      </c>
    </row>
    <row r="4250" spans="1:4" x14ac:dyDescent="0.3">
      <c r="A4250">
        <v>18593156</v>
      </c>
      <c r="B4250">
        <v>35000000</v>
      </c>
      <c r="C4250" s="21">
        <f t="shared" si="66"/>
        <v>-16406844</v>
      </c>
      <c r="D4250" t="s">
        <v>9590</v>
      </c>
    </row>
    <row r="4251" spans="1:4" x14ac:dyDescent="0.3">
      <c r="A4251">
        <v>38553833</v>
      </c>
      <c r="B4251">
        <v>55000000</v>
      </c>
      <c r="C4251" s="21">
        <f t="shared" si="66"/>
        <v>-16446167</v>
      </c>
      <c r="D4251" t="s">
        <v>8780</v>
      </c>
    </row>
    <row r="4252" spans="1:4" x14ac:dyDescent="0.3">
      <c r="A4252">
        <v>3519627</v>
      </c>
      <c r="B4252">
        <v>20000000</v>
      </c>
      <c r="C4252" s="21">
        <f t="shared" si="66"/>
        <v>-16480373</v>
      </c>
      <c r="D4252" t="s">
        <v>10132</v>
      </c>
    </row>
    <row r="4253" spans="1:4" x14ac:dyDescent="0.3">
      <c r="A4253">
        <v>33422806</v>
      </c>
      <c r="B4253">
        <v>50000000</v>
      </c>
      <c r="C4253" s="21">
        <f t="shared" si="66"/>
        <v>-16577194</v>
      </c>
      <c r="D4253" t="s">
        <v>9312</v>
      </c>
    </row>
    <row r="4254" spans="1:4" x14ac:dyDescent="0.3">
      <c r="A4254">
        <v>220914</v>
      </c>
      <c r="B4254">
        <v>16800000</v>
      </c>
      <c r="C4254" s="21">
        <f t="shared" si="66"/>
        <v>-16579086</v>
      </c>
      <c r="D4254" t="s">
        <v>10328</v>
      </c>
    </row>
    <row r="4255" spans="1:4" x14ac:dyDescent="0.3">
      <c r="A4255">
        <v>4398392</v>
      </c>
      <c r="B4255">
        <v>21000000</v>
      </c>
      <c r="C4255" s="21">
        <f t="shared" si="66"/>
        <v>-16601608</v>
      </c>
      <c r="D4255" t="s">
        <v>9942</v>
      </c>
    </row>
    <row r="4256" spans="1:4" x14ac:dyDescent="0.3">
      <c r="A4256">
        <v>51396781</v>
      </c>
      <c r="B4256">
        <v>68000000</v>
      </c>
      <c r="C4256" s="21">
        <f t="shared" si="66"/>
        <v>-16603219</v>
      </c>
      <c r="D4256" t="s">
        <v>8395</v>
      </c>
    </row>
    <row r="4257" spans="1:4" x14ac:dyDescent="0.3">
      <c r="A4257">
        <v>43337279</v>
      </c>
      <c r="B4257">
        <v>60000000</v>
      </c>
      <c r="C4257" s="21">
        <f t="shared" si="66"/>
        <v>-16662721</v>
      </c>
      <c r="D4257" t="s">
        <v>8694</v>
      </c>
    </row>
    <row r="4258" spans="1:4" x14ac:dyDescent="0.3">
      <c r="A4258">
        <v>18324242</v>
      </c>
      <c r="B4258">
        <v>35000000</v>
      </c>
      <c r="C4258" s="21">
        <f t="shared" si="66"/>
        <v>-16675758</v>
      </c>
      <c r="D4258" t="s">
        <v>9544</v>
      </c>
    </row>
    <row r="4259" spans="1:4" x14ac:dyDescent="0.3">
      <c r="A4259">
        <v>18317151</v>
      </c>
      <c r="B4259">
        <v>35000000</v>
      </c>
      <c r="C4259" s="21">
        <f t="shared" si="66"/>
        <v>-16682849</v>
      </c>
      <c r="D4259" t="s">
        <v>9351</v>
      </c>
    </row>
    <row r="4260" spans="1:4" x14ac:dyDescent="0.3">
      <c r="A4260">
        <v>18306166</v>
      </c>
      <c r="B4260">
        <v>35000000</v>
      </c>
      <c r="C4260" s="21">
        <f t="shared" si="66"/>
        <v>-16693834</v>
      </c>
      <c r="D4260" t="s">
        <v>9343</v>
      </c>
    </row>
    <row r="4261" spans="1:4" x14ac:dyDescent="0.3">
      <c r="A4261">
        <v>10297897</v>
      </c>
      <c r="B4261">
        <v>27000000</v>
      </c>
      <c r="C4261" s="21">
        <f t="shared" si="66"/>
        <v>-16702103</v>
      </c>
      <c r="D4261" t="s">
        <v>9663</v>
      </c>
    </row>
    <row r="4262" spans="1:4" x14ac:dyDescent="0.3">
      <c r="A4262">
        <v>273420</v>
      </c>
      <c r="B4262">
        <v>17000000</v>
      </c>
      <c r="C4262" s="21">
        <f t="shared" si="66"/>
        <v>-16726580</v>
      </c>
      <c r="D4262" t="s">
        <v>10323</v>
      </c>
    </row>
    <row r="4263" spans="1:4" x14ac:dyDescent="0.3">
      <c r="A4263">
        <v>6144806</v>
      </c>
      <c r="B4263">
        <v>23000000</v>
      </c>
      <c r="C4263" s="21">
        <f t="shared" si="66"/>
        <v>-16855194</v>
      </c>
      <c r="D4263" t="s">
        <v>9876</v>
      </c>
    </row>
    <row r="4264" spans="1:4" x14ac:dyDescent="0.3">
      <c r="A4264">
        <v>2119994</v>
      </c>
      <c r="B4264">
        <v>19000000</v>
      </c>
      <c r="C4264" s="21">
        <f t="shared" si="66"/>
        <v>-16880006</v>
      </c>
      <c r="D4264" t="s">
        <v>10186</v>
      </c>
    </row>
    <row r="4265" spans="1:4" x14ac:dyDescent="0.3">
      <c r="A4265">
        <v>43119879</v>
      </c>
      <c r="B4265">
        <v>60000000</v>
      </c>
      <c r="C4265" s="21">
        <f t="shared" si="66"/>
        <v>-16880121</v>
      </c>
      <c r="D4265" t="s">
        <v>8701</v>
      </c>
    </row>
    <row r="4266" spans="1:4" x14ac:dyDescent="0.3">
      <c r="A4266">
        <v>106869</v>
      </c>
      <c r="B4266">
        <v>17000000</v>
      </c>
      <c r="C4266" s="21">
        <f t="shared" si="66"/>
        <v>-16893131</v>
      </c>
      <c r="D4266" t="s">
        <v>10322</v>
      </c>
    </row>
    <row r="4267" spans="1:4" x14ac:dyDescent="0.3">
      <c r="A4267">
        <v>43060566</v>
      </c>
      <c r="B4267">
        <v>60000000</v>
      </c>
      <c r="C4267" s="21">
        <f t="shared" si="66"/>
        <v>-16939434</v>
      </c>
      <c r="D4267" t="s">
        <v>8692</v>
      </c>
    </row>
    <row r="4268" spans="1:4" x14ac:dyDescent="0.3">
      <c r="A4268">
        <v>11030963</v>
      </c>
      <c r="B4268">
        <v>28000000</v>
      </c>
      <c r="C4268" s="21">
        <f t="shared" si="66"/>
        <v>-16969037</v>
      </c>
      <c r="D4268" t="s">
        <v>9815</v>
      </c>
    </row>
    <row r="4269" spans="1:4" x14ac:dyDescent="0.3">
      <c r="A4269">
        <v>12987647</v>
      </c>
      <c r="B4269">
        <v>30000000</v>
      </c>
      <c r="C4269" s="21">
        <f t="shared" si="66"/>
        <v>-17012353</v>
      </c>
      <c r="D4269" t="s">
        <v>10090</v>
      </c>
    </row>
    <row r="4270" spans="1:4" x14ac:dyDescent="0.3">
      <c r="A4270">
        <v>10907291</v>
      </c>
      <c r="B4270">
        <v>28000000</v>
      </c>
      <c r="C4270" s="21">
        <f t="shared" si="66"/>
        <v>-17092709</v>
      </c>
      <c r="D4270" t="s">
        <v>9636</v>
      </c>
    </row>
    <row r="4271" spans="1:4" x14ac:dyDescent="0.3">
      <c r="A4271">
        <v>12831121</v>
      </c>
      <c r="B4271">
        <v>30000000</v>
      </c>
      <c r="C4271" s="21">
        <f t="shared" si="66"/>
        <v>-17168879</v>
      </c>
      <c r="D4271" t="s">
        <v>9551</v>
      </c>
    </row>
    <row r="4272" spans="1:4" x14ac:dyDescent="0.3">
      <c r="A4272">
        <v>325491</v>
      </c>
      <c r="B4272">
        <v>17500000</v>
      </c>
      <c r="C4272" s="21">
        <f t="shared" si="66"/>
        <v>-17174509</v>
      </c>
      <c r="D4272" t="s">
        <v>10282</v>
      </c>
    </row>
    <row r="4273" spans="1:4" x14ac:dyDescent="0.3">
      <c r="A4273">
        <v>14268533</v>
      </c>
      <c r="B4273">
        <v>31500000</v>
      </c>
      <c r="C4273" s="21">
        <f t="shared" si="66"/>
        <v>-17231467</v>
      </c>
      <c r="D4273" t="s">
        <v>9435</v>
      </c>
    </row>
    <row r="4274" spans="1:4" x14ac:dyDescent="0.3">
      <c r="A4274">
        <v>32741596</v>
      </c>
      <c r="B4274">
        <v>50000000</v>
      </c>
      <c r="C4274" s="21">
        <f t="shared" si="66"/>
        <v>-17258404</v>
      </c>
      <c r="D4274" t="s">
        <v>8897</v>
      </c>
    </row>
    <row r="4275" spans="1:4" x14ac:dyDescent="0.3">
      <c r="A4275">
        <v>22717758</v>
      </c>
      <c r="B4275">
        <v>40000000</v>
      </c>
      <c r="C4275" s="21">
        <f t="shared" si="66"/>
        <v>-17282242</v>
      </c>
      <c r="D4275" t="s">
        <v>9164</v>
      </c>
    </row>
    <row r="4276" spans="1:4" x14ac:dyDescent="0.3">
      <c r="A4276">
        <v>12712093</v>
      </c>
      <c r="B4276">
        <v>30000000</v>
      </c>
      <c r="C4276" s="21">
        <f t="shared" si="66"/>
        <v>-17287907</v>
      </c>
      <c r="D4276" t="s">
        <v>9553</v>
      </c>
    </row>
    <row r="4277" spans="1:4" x14ac:dyDescent="0.3">
      <c r="A4277">
        <v>676698</v>
      </c>
      <c r="B4277">
        <v>18000000</v>
      </c>
      <c r="C4277" s="21">
        <f t="shared" si="66"/>
        <v>-17323302</v>
      </c>
      <c r="D4277" t="s">
        <v>10263</v>
      </c>
    </row>
    <row r="4278" spans="1:4" x14ac:dyDescent="0.3">
      <c r="A4278">
        <v>34636443</v>
      </c>
      <c r="B4278">
        <v>52000000</v>
      </c>
      <c r="C4278" s="21">
        <f t="shared" si="66"/>
        <v>-17363557</v>
      </c>
      <c r="D4278" t="s">
        <v>8511</v>
      </c>
    </row>
    <row r="4279" spans="1:4" x14ac:dyDescent="0.3">
      <c r="A4279">
        <v>17609982</v>
      </c>
      <c r="B4279">
        <v>35000000</v>
      </c>
      <c r="C4279" s="21">
        <f t="shared" si="66"/>
        <v>-17390018</v>
      </c>
      <c r="D4279" t="s">
        <v>9344</v>
      </c>
    </row>
    <row r="4280" spans="1:4" x14ac:dyDescent="0.3">
      <c r="A4280">
        <v>37600435</v>
      </c>
      <c r="B4280">
        <v>55000000</v>
      </c>
      <c r="C4280" s="21">
        <f t="shared" si="66"/>
        <v>-17399565</v>
      </c>
      <c r="D4280" t="s">
        <v>8508</v>
      </c>
    </row>
    <row r="4281" spans="1:4" x14ac:dyDescent="0.3">
      <c r="A4281">
        <v>17596256</v>
      </c>
      <c r="B4281">
        <v>35000000</v>
      </c>
      <c r="C4281" s="21">
        <f t="shared" si="66"/>
        <v>-17403744</v>
      </c>
      <c r="D4281" t="s">
        <v>9346</v>
      </c>
    </row>
    <row r="4282" spans="1:4" x14ac:dyDescent="0.3">
      <c r="A4282">
        <v>34580635</v>
      </c>
      <c r="B4282">
        <v>52000000</v>
      </c>
      <c r="C4282" s="21">
        <f t="shared" si="66"/>
        <v>-17419365</v>
      </c>
      <c r="D4282" t="s">
        <v>8829</v>
      </c>
    </row>
    <row r="4283" spans="1:4" x14ac:dyDescent="0.3">
      <c r="A4283">
        <v>31569268</v>
      </c>
      <c r="B4283">
        <v>49000000</v>
      </c>
      <c r="C4283" s="21">
        <f t="shared" si="66"/>
        <v>-17430732</v>
      </c>
      <c r="D4283" t="s">
        <v>8936</v>
      </c>
    </row>
    <row r="4284" spans="1:4" x14ac:dyDescent="0.3">
      <c r="A4284">
        <v>52474616</v>
      </c>
      <c r="B4284">
        <v>70000000</v>
      </c>
      <c r="C4284" s="21">
        <f t="shared" si="66"/>
        <v>-17525384</v>
      </c>
      <c r="D4284" t="s">
        <v>8552</v>
      </c>
    </row>
    <row r="4285" spans="1:4" x14ac:dyDescent="0.3">
      <c r="A4285">
        <v>24375436</v>
      </c>
      <c r="B4285">
        <v>42000000</v>
      </c>
      <c r="C4285" s="21">
        <f t="shared" si="66"/>
        <v>-17624564</v>
      </c>
      <c r="D4285" t="s">
        <v>9055</v>
      </c>
    </row>
    <row r="4286" spans="1:4" x14ac:dyDescent="0.3">
      <c r="A4286">
        <v>2353728</v>
      </c>
      <c r="B4286">
        <v>20000000</v>
      </c>
      <c r="C4286" s="21">
        <f t="shared" si="66"/>
        <v>-17646272</v>
      </c>
      <c r="D4286" t="s">
        <v>10134</v>
      </c>
    </row>
    <row r="4287" spans="1:4" x14ac:dyDescent="0.3">
      <c r="A4287">
        <v>2319187</v>
      </c>
      <c r="B4287">
        <v>20000000</v>
      </c>
      <c r="C4287" s="21">
        <f t="shared" si="66"/>
        <v>-17680813</v>
      </c>
      <c r="D4287" t="s">
        <v>10376</v>
      </c>
    </row>
    <row r="4288" spans="1:4" x14ac:dyDescent="0.3">
      <c r="A4288">
        <v>1292527</v>
      </c>
      <c r="B4288">
        <v>19000000</v>
      </c>
      <c r="C4288" s="21">
        <f t="shared" si="66"/>
        <v>-17707473</v>
      </c>
      <c r="D4288" t="s">
        <v>10187</v>
      </c>
    </row>
    <row r="4289" spans="1:4" x14ac:dyDescent="0.3">
      <c r="A4289">
        <v>4273372</v>
      </c>
      <c r="B4289">
        <v>22000000</v>
      </c>
      <c r="C4289" s="21">
        <f t="shared" si="66"/>
        <v>-17726628</v>
      </c>
      <c r="D4289" t="s">
        <v>11079</v>
      </c>
    </row>
    <row r="4290" spans="1:4" x14ac:dyDescent="0.3">
      <c r="A4290">
        <v>2246000</v>
      </c>
      <c r="B4290">
        <v>20000000</v>
      </c>
      <c r="C4290" s="21">
        <f t="shared" ref="C4290:C4353" si="67">A4290-B4290</f>
        <v>-17754000</v>
      </c>
      <c r="D4290" t="s">
        <v>10137</v>
      </c>
    </row>
    <row r="4291" spans="1:4" x14ac:dyDescent="0.3">
      <c r="A4291">
        <v>9664316</v>
      </c>
      <c r="B4291">
        <v>27500000</v>
      </c>
      <c r="C4291" s="21">
        <f t="shared" si="67"/>
        <v>-17835684</v>
      </c>
      <c r="D4291" t="s">
        <v>9647</v>
      </c>
    </row>
    <row r="4292" spans="1:4" x14ac:dyDescent="0.3">
      <c r="A4292">
        <v>7156933</v>
      </c>
      <c r="B4292">
        <v>25000000</v>
      </c>
      <c r="C4292" s="21">
        <f t="shared" si="67"/>
        <v>-17843067</v>
      </c>
      <c r="D4292" t="s">
        <v>9823</v>
      </c>
    </row>
    <row r="4293" spans="1:4" x14ac:dyDescent="0.3">
      <c r="A4293">
        <v>127437</v>
      </c>
      <c r="B4293">
        <v>18000000</v>
      </c>
      <c r="C4293" s="21">
        <f t="shared" si="67"/>
        <v>-17872563</v>
      </c>
      <c r="D4293" t="s">
        <v>9576</v>
      </c>
    </row>
    <row r="4294" spans="1:4" x14ac:dyDescent="0.3">
      <c r="A4294">
        <v>3081925</v>
      </c>
      <c r="B4294">
        <v>21000000</v>
      </c>
      <c r="C4294" s="21">
        <f t="shared" si="67"/>
        <v>-17918075</v>
      </c>
      <c r="D4294" t="s">
        <v>10133</v>
      </c>
    </row>
    <row r="4295" spans="1:4" x14ac:dyDescent="0.3">
      <c r="A4295">
        <v>45250</v>
      </c>
      <c r="B4295">
        <v>18000000</v>
      </c>
      <c r="C4295" s="21">
        <f t="shared" si="67"/>
        <v>-17954750</v>
      </c>
      <c r="D4295" t="s">
        <v>10226</v>
      </c>
    </row>
    <row r="4296" spans="1:4" x14ac:dyDescent="0.3">
      <c r="A4296">
        <v>2000000</v>
      </c>
      <c r="B4296">
        <v>20000000</v>
      </c>
      <c r="C4296" s="21">
        <f t="shared" si="67"/>
        <v>-18000000</v>
      </c>
      <c r="D4296" t="s">
        <v>10135</v>
      </c>
    </row>
    <row r="4297" spans="1:4" x14ac:dyDescent="0.3">
      <c r="A4297">
        <v>16988996</v>
      </c>
      <c r="B4297">
        <v>35000000</v>
      </c>
      <c r="C4297" s="21">
        <f t="shared" si="67"/>
        <v>-18011004</v>
      </c>
      <c r="D4297" t="s">
        <v>10072</v>
      </c>
    </row>
    <row r="4298" spans="1:4" x14ac:dyDescent="0.3">
      <c r="A4298">
        <v>66941559</v>
      </c>
      <c r="B4298">
        <v>85000000</v>
      </c>
      <c r="C4298" s="21">
        <f t="shared" si="67"/>
        <v>-18058441</v>
      </c>
      <c r="D4298" t="s">
        <v>8388</v>
      </c>
    </row>
    <row r="4299" spans="1:4" x14ac:dyDescent="0.3">
      <c r="A4299">
        <v>11900000</v>
      </c>
      <c r="B4299">
        <v>30000000</v>
      </c>
      <c r="C4299" s="21">
        <f t="shared" si="67"/>
        <v>-18100000</v>
      </c>
      <c r="D4299" t="s">
        <v>9555</v>
      </c>
    </row>
    <row r="4300" spans="1:4" x14ac:dyDescent="0.3">
      <c r="A4300">
        <v>31874869</v>
      </c>
      <c r="B4300">
        <v>50000000</v>
      </c>
      <c r="C4300" s="21">
        <f t="shared" si="67"/>
        <v>-18125131</v>
      </c>
      <c r="D4300" t="s">
        <v>8898</v>
      </c>
    </row>
    <row r="4301" spans="1:4" x14ac:dyDescent="0.3">
      <c r="A4301">
        <v>29781453</v>
      </c>
      <c r="B4301">
        <v>48000000</v>
      </c>
      <c r="C4301" s="21">
        <f t="shared" si="67"/>
        <v>-18218547</v>
      </c>
      <c r="D4301" t="s">
        <v>8954</v>
      </c>
    </row>
    <row r="4302" spans="1:4" x14ac:dyDescent="0.3">
      <c r="A4302">
        <v>13763130</v>
      </c>
      <c r="B4302">
        <v>32000000</v>
      </c>
      <c r="C4302" s="21">
        <f t="shared" si="67"/>
        <v>-18236870</v>
      </c>
      <c r="D4302" t="s">
        <v>9424</v>
      </c>
    </row>
    <row r="4303" spans="1:4" x14ac:dyDescent="0.3">
      <c r="A4303">
        <v>8712564</v>
      </c>
      <c r="B4303">
        <v>27000000</v>
      </c>
      <c r="C4303" s="21">
        <f t="shared" si="67"/>
        <v>-18287436</v>
      </c>
      <c r="D4303" t="s">
        <v>9665</v>
      </c>
    </row>
    <row r="4304" spans="1:4" x14ac:dyDescent="0.3">
      <c r="A4304">
        <v>1697956</v>
      </c>
      <c r="B4304">
        <v>20000000</v>
      </c>
      <c r="C4304" s="21">
        <f t="shared" si="67"/>
        <v>-18302044</v>
      </c>
      <c r="D4304" t="s">
        <v>9840</v>
      </c>
    </row>
    <row r="4305" spans="1:4" x14ac:dyDescent="0.3">
      <c r="A4305">
        <v>4190530</v>
      </c>
      <c r="B4305">
        <v>22500000</v>
      </c>
      <c r="C4305" s="21">
        <f t="shared" si="67"/>
        <v>-18309470</v>
      </c>
      <c r="D4305" t="s">
        <v>9908</v>
      </c>
    </row>
    <row r="4306" spans="1:4" x14ac:dyDescent="0.3">
      <c r="A4306">
        <v>1646664</v>
      </c>
      <c r="B4306">
        <v>20000000</v>
      </c>
      <c r="C4306" s="21">
        <f t="shared" si="67"/>
        <v>-18353336</v>
      </c>
      <c r="D4306" t="s">
        <v>10138</v>
      </c>
    </row>
    <row r="4307" spans="1:4" x14ac:dyDescent="0.3">
      <c r="A4307">
        <v>11576087</v>
      </c>
      <c r="B4307">
        <v>30000000</v>
      </c>
      <c r="C4307" s="21">
        <f t="shared" si="67"/>
        <v>-18423913</v>
      </c>
      <c r="D4307" t="s">
        <v>9554</v>
      </c>
    </row>
    <row r="4308" spans="1:4" x14ac:dyDescent="0.3">
      <c r="A4308">
        <v>81557479</v>
      </c>
      <c r="B4308">
        <v>100000000</v>
      </c>
      <c r="C4308" s="21">
        <f t="shared" si="67"/>
        <v>-18442521</v>
      </c>
      <c r="D4308" t="s">
        <v>8351</v>
      </c>
    </row>
    <row r="4309" spans="1:4" x14ac:dyDescent="0.3">
      <c r="A4309">
        <v>7496522</v>
      </c>
      <c r="B4309">
        <v>26000000</v>
      </c>
      <c r="C4309" s="21">
        <f t="shared" si="67"/>
        <v>-18503478</v>
      </c>
      <c r="D4309" t="s">
        <v>9703</v>
      </c>
    </row>
    <row r="4310" spans="1:4" x14ac:dyDescent="0.3">
      <c r="A4310">
        <v>19445217</v>
      </c>
      <c r="B4310">
        <v>38000000</v>
      </c>
      <c r="C4310" s="21">
        <f t="shared" si="67"/>
        <v>-18554783</v>
      </c>
      <c r="D4310" t="s">
        <v>9241</v>
      </c>
    </row>
    <row r="4311" spans="1:4" x14ac:dyDescent="0.3">
      <c r="A4311">
        <v>24430272</v>
      </c>
      <c r="B4311">
        <v>43000000</v>
      </c>
      <c r="C4311" s="21">
        <f t="shared" si="67"/>
        <v>-18569728</v>
      </c>
      <c r="D4311" t="s">
        <v>9039</v>
      </c>
    </row>
    <row r="4312" spans="1:4" x14ac:dyDescent="0.3">
      <c r="A4312">
        <v>21413502</v>
      </c>
      <c r="B4312">
        <v>40000000</v>
      </c>
      <c r="C4312" s="21">
        <f t="shared" si="67"/>
        <v>-18586498</v>
      </c>
      <c r="D4312" t="s">
        <v>8932</v>
      </c>
    </row>
    <row r="4313" spans="1:4" x14ac:dyDescent="0.3">
      <c r="A4313">
        <v>24407944</v>
      </c>
      <c r="B4313">
        <v>43000000</v>
      </c>
      <c r="C4313" s="21">
        <f t="shared" si="67"/>
        <v>-18592056</v>
      </c>
      <c r="D4313" t="s">
        <v>8623</v>
      </c>
    </row>
    <row r="4314" spans="1:4" x14ac:dyDescent="0.3">
      <c r="A4314">
        <v>13303319</v>
      </c>
      <c r="B4314">
        <v>32000000</v>
      </c>
      <c r="C4314" s="21">
        <f t="shared" si="67"/>
        <v>-18696681</v>
      </c>
      <c r="D4314" t="s">
        <v>9356</v>
      </c>
    </row>
    <row r="4315" spans="1:4" x14ac:dyDescent="0.3">
      <c r="A4315">
        <v>16295774</v>
      </c>
      <c r="B4315">
        <v>35000000</v>
      </c>
      <c r="C4315" s="21">
        <f t="shared" si="67"/>
        <v>-18704226</v>
      </c>
      <c r="D4315" t="s">
        <v>9547</v>
      </c>
    </row>
    <row r="4316" spans="1:4" x14ac:dyDescent="0.3">
      <c r="A4316">
        <v>3247816</v>
      </c>
      <c r="B4316">
        <v>22000000</v>
      </c>
      <c r="C4316" s="21">
        <f t="shared" si="67"/>
        <v>-18752184</v>
      </c>
      <c r="D4316" t="s">
        <v>10505</v>
      </c>
    </row>
    <row r="4317" spans="1:4" x14ac:dyDescent="0.3">
      <c r="A4317">
        <v>51225796</v>
      </c>
      <c r="B4317">
        <v>70000000</v>
      </c>
      <c r="C4317" s="21">
        <f t="shared" si="67"/>
        <v>-18774204</v>
      </c>
      <c r="D4317" t="s">
        <v>8791</v>
      </c>
    </row>
    <row r="4318" spans="1:4" x14ac:dyDescent="0.3">
      <c r="A4318">
        <v>1190018</v>
      </c>
      <c r="B4318">
        <v>20000000</v>
      </c>
      <c r="C4318" s="21">
        <f t="shared" si="67"/>
        <v>-18809982</v>
      </c>
      <c r="D4318" t="s">
        <v>10139</v>
      </c>
    </row>
    <row r="4319" spans="1:4" x14ac:dyDescent="0.3">
      <c r="A4319">
        <v>1183354</v>
      </c>
      <c r="B4319">
        <v>20000000</v>
      </c>
      <c r="C4319" s="21">
        <f t="shared" si="67"/>
        <v>-18816646</v>
      </c>
      <c r="D4319" t="s">
        <v>10148</v>
      </c>
    </row>
    <row r="4320" spans="1:4" x14ac:dyDescent="0.3">
      <c r="A4320">
        <v>21176322</v>
      </c>
      <c r="B4320">
        <v>40000000</v>
      </c>
      <c r="C4320" s="21">
        <f t="shared" si="67"/>
        <v>-18823678</v>
      </c>
      <c r="D4320" t="s">
        <v>9167</v>
      </c>
    </row>
    <row r="4321" spans="1:4" x14ac:dyDescent="0.3">
      <c r="A4321">
        <v>71148699</v>
      </c>
      <c r="B4321">
        <v>90000000</v>
      </c>
      <c r="C4321" s="21">
        <f t="shared" si="67"/>
        <v>-18851301</v>
      </c>
      <c r="D4321" t="s">
        <v>8347</v>
      </c>
    </row>
    <row r="4322" spans="1:4" x14ac:dyDescent="0.3">
      <c r="A4322">
        <v>22108977</v>
      </c>
      <c r="B4322">
        <v>41000000</v>
      </c>
      <c r="C4322" s="21">
        <f t="shared" si="67"/>
        <v>-18891023</v>
      </c>
      <c r="D4322" t="s">
        <v>9066</v>
      </c>
    </row>
    <row r="4323" spans="1:4" x14ac:dyDescent="0.3">
      <c r="A4323">
        <v>5108820</v>
      </c>
      <c r="B4323">
        <v>24000000</v>
      </c>
      <c r="C4323" s="21">
        <f t="shared" si="67"/>
        <v>-18891180</v>
      </c>
      <c r="D4323" t="s">
        <v>10575</v>
      </c>
    </row>
    <row r="4324" spans="1:4" x14ac:dyDescent="0.3">
      <c r="A4324">
        <v>15081783</v>
      </c>
      <c r="B4324">
        <v>34000000</v>
      </c>
      <c r="C4324" s="21">
        <f t="shared" si="67"/>
        <v>-18918217</v>
      </c>
      <c r="D4324" t="s">
        <v>9381</v>
      </c>
    </row>
    <row r="4325" spans="1:4" x14ac:dyDescent="0.3">
      <c r="A4325">
        <v>1064277</v>
      </c>
      <c r="B4325">
        <v>20000000</v>
      </c>
      <c r="C4325" s="21">
        <f t="shared" si="67"/>
        <v>-18935723</v>
      </c>
      <c r="D4325" t="s">
        <v>10142</v>
      </c>
    </row>
    <row r="4326" spans="1:4" x14ac:dyDescent="0.3">
      <c r="A4326">
        <v>12561</v>
      </c>
      <c r="B4326">
        <v>19000000</v>
      </c>
      <c r="C4326" s="21">
        <f t="shared" si="67"/>
        <v>-18987439</v>
      </c>
      <c r="D4326" t="s">
        <v>10182</v>
      </c>
    </row>
    <row r="4327" spans="1:4" x14ac:dyDescent="0.3">
      <c r="A4327">
        <v>20999103</v>
      </c>
      <c r="B4327">
        <v>40000000</v>
      </c>
      <c r="C4327" s="21">
        <f t="shared" si="67"/>
        <v>-19000897</v>
      </c>
      <c r="D4327" t="s">
        <v>9175</v>
      </c>
    </row>
    <row r="4328" spans="1:4" x14ac:dyDescent="0.3">
      <c r="A4328">
        <v>10965209</v>
      </c>
      <c r="B4328">
        <v>30000000</v>
      </c>
      <c r="C4328" s="21">
        <f t="shared" si="67"/>
        <v>-19034791</v>
      </c>
      <c r="D4328" t="s">
        <v>9565</v>
      </c>
    </row>
    <row r="4329" spans="1:4" x14ac:dyDescent="0.3">
      <c r="A4329">
        <v>2963012</v>
      </c>
      <c r="B4329">
        <v>22000000</v>
      </c>
      <c r="C4329" s="21">
        <f t="shared" si="67"/>
        <v>-19036988</v>
      </c>
      <c r="D4329" t="s">
        <v>9946</v>
      </c>
    </row>
    <row r="4330" spans="1:4" x14ac:dyDescent="0.3">
      <c r="A4330">
        <v>10955425</v>
      </c>
      <c r="B4330">
        <v>30000000</v>
      </c>
      <c r="C4330" s="21">
        <f t="shared" si="67"/>
        <v>-19044575</v>
      </c>
      <c r="D4330" t="s">
        <v>9400</v>
      </c>
    </row>
    <row r="4331" spans="1:4" x14ac:dyDescent="0.3">
      <c r="A4331">
        <v>20916309</v>
      </c>
      <c r="B4331">
        <v>40000000</v>
      </c>
      <c r="C4331" s="21">
        <f t="shared" si="67"/>
        <v>-19083691</v>
      </c>
      <c r="D4331" t="s">
        <v>10052</v>
      </c>
    </row>
    <row r="4332" spans="1:4" x14ac:dyDescent="0.3">
      <c r="A4332">
        <v>8888143</v>
      </c>
      <c r="B4332">
        <v>28000000</v>
      </c>
      <c r="C4332" s="21">
        <f t="shared" si="67"/>
        <v>-19111857</v>
      </c>
      <c r="D4332" t="s">
        <v>9631</v>
      </c>
    </row>
    <row r="4333" spans="1:4" x14ac:dyDescent="0.3">
      <c r="A4333">
        <v>10880926</v>
      </c>
      <c r="B4333">
        <v>30000000</v>
      </c>
      <c r="C4333" s="21">
        <f t="shared" si="67"/>
        <v>-19119074</v>
      </c>
      <c r="D4333" t="s">
        <v>9568</v>
      </c>
    </row>
    <row r="4334" spans="1:4" x14ac:dyDescent="0.3">
      <c r="A4334">
        <v>11854694</v>
      </c>
      <c r="B4334">
        <v>31000000</v>
      </c>
      <c r="C4334" s="21">
        <f t="shared" si="67"/>
        <v>-19145306</v>
      </c>
      <c r="D4334" t="s">
        <v>9448</v>
      </c>
    </row>
    <row r="4335" spans="1:4" x14ac:dyDescent="0.3">
      <c r="A4335">
        <v>4710455</v>
      </c>
      <c r="B4335">
        <v>24000000</v>
      </c>
      <c r="C4335" s="21">
        <f t="shared" si="67"/>
        <v>-19289545</v>
      </c>
      <c r="D4335" t="s">
        <v>9881</v>
      </c>
    </row>
    <row r="4336" spans="1:4" x14ac:dyDescent="0.3">
      <c r="A4336">
        <v>35707327</v>
      </c>
      <c r="B4336">
        <v>55000000</v>
      </c>
      <c r="C4336" s="21">
        <f t="shared" si="67"/>
        <v>-19292673</v>
      </c>
      <c r="D4336" t="s">
        <v>8788</v>
      </c>
    </row>
    <row r="4337" spans="1:4" x14ac:dyDescent="0.3">
      <c r="A4337">
        <v>5654777</v>
      </c>
      <c r="B4337">
        <v>25000000</v>
      </c>
      <c r="C4337" s="21">
        <f t="shared" si="67"/>
        <v>-19345223</v>
      </c>
      <c r="D4337" t="s">
        <v>9827</v>
      </c>
    </row>
    <row r="4338" spans="1:4" x14ac:dyDescent="0.3">
      <c r="A4338">
        <v>18653746</v>
      </c>
      <c r="B4338">
        <v>38000000</v>
      </c>
      <c r="C4338" s="21">
        <f t="shared" si="67"/>
        <v>-19346254</v>
      </c>
      <c r="D4338" t="s">
        <v>9230</v>
      </c>
    </row>
    <row r="4339" spans="1:4" x14ac:dyDescent="0.3">
      <c r="A4339">
        <v>40559930</v>
      </c>
      <c r="B4339">
        <v>60000000</v>
      </c>
      <c r="C4339" s="21">
        <f t="shared" si="67"/>
        <v>-19440070</v>
      </c>
      <c r="D4339" t="s">
        <v>8697</v>
      </c>
    </row>
    <row r="4340" spans="1:4" x14ac:dyDescent="0.3">
      <c r="A4340">
        <v>5516708</v>
      </c>
      <c r="B4340">
        <v>25000000</v>
      </c>
      <c r="C4340" s="21">
        <f t="shared" si="67"/>
        <v>-19483292</v>
      </c>
      <c r="D4340" t="s">
        <v>9828</v>
      </c>
    </row>
    <row r="4341" spans="1:4" x14ac:dyDescent="0.3">
      <c r="A4341">
        <v>60507228</v>
      </c>
      <c r="B4341">
        <v>80000000</v>
      </c>
      <c r="C4341" s="21">
        <f t="shared" si="67"/>
        <v>-19492772</v>
      </c>
      <c r="D4341" t="s">
        <v>8449</v>
      </c>
    </row>
    <row r="4342" spans="1:4" x14ac:dyDescent="0.3">
      <c r="A4342">
        <v>7486906</v>
      </c>
      <c r="B4342">
        <v>27000000</v>
      </c>
      <c r="C4342" s="21">
        <f t="shared" si="67"/>
        <v>-19513094</v>
      </c>
      <c r="D4342" t="s">
        <v>9666</v>
      </c>
    </row>
    <row r="4343" spans="1:4" x14ac:dyDescent="0.3">
      <c r="A4343">
        <v>476270</v>
      </c>
      <c r="B4343">
        <v>20000000</v>
      </c>
      <c r="C4343" s="21">
        <f t="shared" si="67"/>
        <v>-19523730</v>
      </c>
      <c r="D4343" t="s">
        <v>10162</v>
      </c>
    </row>
    <row r="4344" spans="1:4" x14ac:dyDescent="0.3">
      <c r="A4344">
        <v>8434601</v>
      </c>
      <c r="B4344">
        <v>28000000</v>
      </c>
      <c r="C4344" s="21">
        <f t="shared" si="67"/>
        <v>-19565399</v>
      </c>
      <c r="D4344" t="s">
        <v>9634</v>
      </c>
    </row>
    <row r="4345" spans="1:4" x14ac:dyDescent="0.3">
      <c r="A4345">
        <v>403932</v>
      </c>
      <c r="B4345">
        <v>20000000</v>
      </c>
      <c r="C4345" s="21">
        <f t="shared" si="67"/>
        <v>-19596068</v>
      </c>
      <c r="D4345" t="s">
        <v>10652</v>
      </c>
    </row>
    <row r="4346" spans="1:4" x14ac:dyDescent="0.3">
      <c r="A4346">
        <v>375474</v>
      </c>
      <c r="B4346">
        <v>20000000</v>
      </c>
      <c r="C4346" s="21">
        <f t="shared" si="67"/>
        <v>-19624526</v>
      </c>
      <c r="D4346" t="s">
        <v>10144</v>
      </c>
    </row>
    <row r="4347" spans="1:4" x14ac:dyDescent="0.3">
      <c r="A4347">
        <v>252652</v>
      </c>
      <c r="B4347">
        <v>19900000</v>
      </c>
      <c r="C4347" s="21">
        <f t="shared" si="67"/>
        <v>-19647348</v>
      </c>
      <c r="D4347" t="s">
        <v>11691</v>
      </c>
    </row>
    <row r="4348" spans="1:4" x14ac:dyDescent="0.3">
      <c r="A4348">
        <v>4308981</v>
      </c>
      <c r="B4348">
        <v>24000000</v>
      </c>
      <c r="C4348" s="21">
        <f t="shared" si="67"/>
        <v>-19691019</v>
      </c>
      <c r="D4348" t="s">
        <v>9877</v>
      </c>
    </row>
    <row r="4349" spans="1:4" x14ac:dyDescent="0.3">
      <c r="A4349">
        <v>30306268</v>
      </c>
      <c r="B4349">
        <v>50000000</v>
      </c>
      <c r="C4349" s="21">
        <f t="shared" si="67"/>
        <v>-19693732</v>
      </c>
      <c r="D4349" t="s">
        <v>8899</v>
      </c>
    </row>
    <row r="4350" spans="1:4" x14ac:dyDescent="0.3">
      <c r="A4350">
        <v>305070</v>
      </c>
      <c r="B4350">
        <v>20000000</v>
      </c>
      <c r="C4350" s="21">
        <f t="shared" si="67"/>
        <v>-19694930</v>
      </c>
      <c r="D4350" t="s">
        <v>10146</v>
      </c>
    </row>
    <row r="4351" spans="1:4" x14ac:dyDescent="0.3">
      <c r="A4351">
        <v>20300000</v>
      </c>
      <c r="B4351">
        <v>40000000</v>
      </c>
      <c r="C4351" s="21">
        <f t="shared" si="67"/>
        <v>-19700000</v>
      </c>
      <c r="D4351" t="s">
        <v>9168</v>
      </c>
    </row>
    <row r="4352" spans="1:4" x14ac:dyDescent="0.3">
      <c r="A4352">
        <v>263365</v>
      </c>
      <c r="B4352">
        <v>20000000</v>
      </c>
      <c r="C4352" s="21">
        <f t="shared" si="67"/>
        <v>-19736635</v>
      </c>
      <c r="D4352" t="s">
        <v>10150</v>
      </c>
    </row>
    <row r="4353" spans="1:4" x14ac:dyDescent="0.3">
      <c r="A4353">
        <v>25200412</v>
      </c>
      <c r="B4353">
        <v>45000000</v>
      </c>
      <c r="C4353" s="21">
        <f t="shared" si="67"/>
        <v>-19799588</v>
      </c>
      <c r="D4353" t="s">
        <v>9012</v>
      </c>
    </row>
    <row r="4354" spans="1:4" x14ac:dyDescent="0.3">
      <c r="A4354">
        <v>10134754</v>
      </c>
      <c r="B4354">
        <v>30000000</v>
      </c>
      <c r="C4354" s="21">
        <f t="shared" ref="C4354:C4417" si="68">A4354-B4354</f>
        <v>-19865246</v>
      </c>
      <c r="D4354" t="s">
        <v>9560</v>
      </c>
    </row>
    <row r="4355" spans="1:4" x14ac:dyDescent="0.3">
      <c r="A4355">
        <v>5128124</v>
      </c>
      <c r="B4355">
        <v>25000000</v>
      </c>
      <c r="C4355" s="21">
        <f t="shared" si="68"/>
        <v>-19871876</v>
      </c>
      <c r="D4355" t="s">
        <v>9829</v>
      </c>
    </row>
    <row r="4356" spans="1:4" x14ac:dyDescent="0.3">
      <c r="A4356">
        <v>8119205</v>
      </c>
      <c r="B4356">
        <v>28000000</v>
      </c>
      <c r="C4356" s="21">
        <f t="shared" si="68"/>
        <v>-19880795</v>
      </c>
      <c r="D4356" t="s">
        <v>9633</v>
      </c>
    </row>
    <row r="4357" spans="1:4" x14ac:dyDescent="0.3">
      <c r="A4357">
        <v>20113965</v>
      </c>
      <c r="B4357">
        <v>40000000</v>
      </c>
      <c r="C4357" s="21">
        <f t="shared" si="68"/>
        <v>-19886035</v>
      </c>
      <c r="D4357" t="s">
        <v>9181</v>
      </c>
    </row>
    <row r="4358" spans="1:4" x14ac:dyDescent="0.3">
      <c r="A4358">
        <v>40076438</v>
      </c>
      <c r="B4358">
        <v>60000000</v>
      </c>
      <c r="C4358" s="21">
        <f t="shared" si="68"/>
        <v>-19923562</v>
      </c>
      <c r="D4358" t="s">
        <v>8707</v>
      </c>
    </row>
    <row r="4359" spans="1:4" x14ac:dyDescent="0.3">
      <c r="A4359">
        <v>17149</v>
      </c>
      <c r="B4359">
        <v>20000000</v>
      </c>
      <c r="C4359" s="21">
        <f t="shared" si="68"/>
        <v>-19982851</v>
      </c>
      <c r="D4359" t="s">
        <v>10770</v>
      </c>
    </row>
    <row r="4360" spans="1:4" x14ac:dyDescent="0.3">
      <c r="A4360">
        <v>50016394</v>
      </c>
      <c r="B4360">
        <v>70000000</v>
      </c>
      <c r="C4360" s="21">
        <f t="shared" si="68"/>
        <v>-19983606</v>
      </c>
      <c r="D4360" t="s">
        <v>8397</v>
      </c>
    </row>
    <row r="4361" spans="1:4" x14ac:dyDescent="0.3">
      <c r="A4361">
        <v>5000000</v>
      </c>
      <c r="B4361">
        <v>25000000</v>
      </c>
      <c r="C4361" s="21">
        <f t="shared" si="68"/>
        <v>-20000000</v>
      </c>
      <c r="D4361" t="s">
        <v>9938</v>
      </c>
    </row>
    <row r="4362" spans="1:4" x14ac:dyDescent="0.3">
      <c r="A4362">
        <v>14998070</v>
      </c>
      <c r="B4362">
        <v>35000000</v>
      </c>
      <c r="C4362" s="21">
        <f t="shared" si="68"/>
        <v>-20001930</v>
      </c>
      <c r="D4362" t="s">
        <v>9349</v>
      </c>
    </row>
    <row r="4363" spans="1:4" x14ac:dyDescent="0.3">
      <c r="A4363">
        <v>958319</v>
      </c>
      <c r="B4363">
        <v>21000000</v>
      </c>
      <c r="C4363" s="21">
        <f t="shared" si="68"/>
        <v>-20041681</v>
      </c>
      <c r="D4363" t="s">
        <v>9972</v>
      </c>
    </row>
    <row r="4364" spans="1:4" x14ac:dyDescent="0.3">
      <c r="A4364">
        <v>64933670</v>
      </c>
      <c r="B4364">
        <v>85000000</v>
      </c>
      <c r="C4364" s="21">
        <f t="shared" si="68"/>
        <v>-20066330</v>
      </c>
      <c r="D4364" t="s">
        <v>8404</v>
      </c>
    </row>
    <row r="4365" spans="1:4" x14ac:dyDescent="0.3">
      <c r="A4365">
        <v>1796024</v>
      </c>
      <c r="B4365">
        <v>22000000</v>
      </c>
      <c r="C4365" s="21">
        <f t="shared" si="68"/>
        <v>-20203976</v>
      </c>
      <c r="D4365" t="s">
        <v>9948</v>
      </c>
    </row>
    <row r="4366" spans="1:4" x14ac:dyDescent="0.3">
      <c r="A4366">
        <v>79711678</v>
      </c>
      <c r="B4366">
        <v>100000000</v>
      </c>
      <c r="C4366" s="21">
        <f t="shared" si="68"/>
        <v>-20288322</v>
      </c>
      <c r="D4366" t="s">
        <v>8299</v>
      </c>
    </row>
    <row r="4367" spans="1:4" x14ac:dyDescent="0.3">
      <c r="A4367">
        <v>2708188</v>
      </c>
      <c r="B4367">
        <v>23000000</v>
      </c>
      <c r="C4367" s="21">
        <f t="shared" si="68"/>
        <v>-20291812</v>
      </c>
      <c r="D4367" t="s">
        <v>9903</v>
      </c>
    </row>
    <row r="4368" spans="1:4" x14ac:dyDescent="0.3">
      <c r="A4368">
        <v>14587732</v>
      </c>
      <c r="B4368">
        <v>35000000</v>
      </c>
      <c r="C4368" s="21">
        <f t="shared" si="68"/>
        <v>-20412268</v>
      </c>
      <c r="D4368" t="s">
        <v>9350</v>
      </c>
    </row>
    <row r="4369" spans="1:4" x14ac:dyDescent="0.3">
      <c r="A4369">
        <v>24520892</v>
      </c>
      <c r="B4369">
        <v>45000000</v>
      </c>
      <c r="C4369" s="21">
        <f t="shared" si="68"/>
        <v>-20479108</v>
      </c>
      <c r="D4369" t="s">
        <v>9038</v>
      </c>
    </row>
    <row r="4370" spans="1:4" x14ac:dyDescent="0.3">
      <c r="A4370">
        <v>480314</v>
      </c>
      <c r="B4370">
        <v>21000000</v>
      </c>
      <c r="C4370" s="21">
        <f t="shared" si="68"/>
        <v>-20519686</v>
      </c>
      <c r="D4370" t="s">
        <v>9574</v>
      </c>
    </row>
    <row r="4371" spans="1:4" x14ac:dyDescent="0.3">
      <c r="A4371">
        <v>5459824</v>
      </c>
      <c r="B4371">
        <v>26000000</v>
      </c>
      <c r="C4371" s="21">
        <f t="shared" si="68"/>
        <v>-20540176</v>
      </c>
      <c r="D4371" t="s">
        <v>10574</v>
      </c>
    </row>
    <row r="4372" spans="1:4" x14ac:dyDescent="0.3">
      <c r="A4372">
        <v>19445217</v>
      </c>
      <c r="B4372">
        <v>40000000</v>
      </c>
      <c r="C4372" s="21">
        <f t="shared" si="68"/>
        <v>-20554783</v>
      </c>
      <c r="D4372" t="s">
        <v>9223</v>
      </c>
    </row>
    <row r="4373" spans="1:4" x14ac:dyDescent="0.3">
      <c r="A4373">
        <v>19406406</v>
      </c>
      <c r="B4373">
        <v>40000000</v>
      </c>
      <c r="C4373" s="21">
        <f t="shared" si="68"/>
        <v>-20593594</v>
      </c>
      <c r="D4373" t="s">
        <v>8473</v>
      </c>
    </row>
    <row r="4374" spans="1:4" x14ac:dyDescent="0.3">
      <c r="A4374">
        <v>24343673</v>
      </c>
      <c r="B4374">
        <v>45000000</v>
      </c>
      <c r="C4374" s="21">
        <f t="shared" si="68"/>
        <v>-20656327</v>
      </c>
      <c r="D4374" t="s">
        <v>9006</v>
      </c>
    </row>
    <row r="4375" spans="1:4" x14ac:dyDescent="0.3">
      <c r="A4375">
        <v>17305211</v>
      </c>
      <c r="B4375">
        <v>38000000</v>
      </c>
      <c r="C4375" s="21">
        <f t="shared" si="68"/>
        <v>-20694789</v>
      </c>
      <c r="D4375" t="s">
        <v>9231</v>
      </c>
    </row>
    <row r="4376" spans="1:4" x14ac:dyDescent="0.3">
      <c r="A4376">
        <v>34238611</v>
      </c>
      <c r="B4376">
        <v>55000000</v>
      </c>
      <c r="C4376" s="21">
        <f t="shared" si="68"/>
        <v>-20761389</v>
      </c>
      <c r="D4376" t="s">
        <v>8783</v>
      </c>
    </row>
    <row r="4377" spans="1:4" x14ac:dyDescent="0.3">
      <c r="A4377">
        <v>19151864</v>
      </c>
      <c r="B4377">
        <v>40000000</v>
      </c>
      <c r="C4377" s="21">
        <f t="shared" si="68"/>
        <v>-20848136</v>
      </c>
      <c r="D4377" t="s">
        <v>10058</v>
      </c>
    </row>
    <row r="4378" spans="1:4" x14ac:dyDescent="0.3">
      <c r="A4378">
        <v>19118247</v>
      </c>
      <c r="B4378">
        <v>40000000</v>
      </c>
      <c r="C4378" s="21">
        <f t="shared" si="68"/>
        <v>-20881753</v>
      </c>
      <c r="D4378" t="s">
        <v>8911</v>
      </c>
    </row>
    <row r="4379" spans="1:4" x14ac:dyDescent="0.3">
      <c r="A4379">
        <v>34098563</v>
      </c>
      <c r="B4379">
        <v>55000000</v>
      </c>
      <c r="C4379" s="21">
        <f t="shared" si="68"/>
        <v>-20901437</v>
      </c>
      <c r="D4379" t="s">
        <v>8784</v>
      </c>
    </row>
    <row r="4380" spans="1:4" x14ac:dyDescent="0.3">
      <c r="A4380">
        <v>1075288</v>
      </c>
      <c r="B4380">
        <v>22000000</v>
      </c>
      <c r="C4380" s="21">
        <f t="shared" si="68"/>
        <v>-20924712</v>
      </c>
      <c r="D4380" t="s">
        <v>9701</v>
      </c>
    </row>
    <row r="4381" spans="1:4" x14ac:dyDescent="0.3">
      <c r="A4381">
        <v>4064333</v>
      </c>
      <c r="B4381">
        <v>25000000</v>
      </c>
      <c r="C4381" s="21">
        <f t="shared" si="68"/>
        <v>-20935667</v>
      </c>
      <c r="D4381" t="s">
        <v>9830</v>
      </c>
    </row>
    <row r="4382" spans="1:4" x14ac:dyDescent="0.3">
      <c r="A4382">
        <v>1050445</v>
      </c>
      <c r="B4382">
        <v>22000000</v>
      </c>
      <c r="C4382" s="21">
        <f t="shared" si="68"/>
        <v>-20949555</v>
      </c>
      <c r="D4382" t="s">
        <v>9943</v>
      </c>
    </row>
    <row r="4383" spans="1:4" x14ac:dyDescent="0.3">
      <c r="A4383">
        <v>15593</v>
      </c>
      <c r="B4383">
        <v>21000000</v>
      </c>
      <c r="C4383" s="21">
        <f t="shared" si="68"/>
        <v>-20984407</v>
      </c>
      <c r="D4383" t="s">
        <v>9971</v>
      </c>
    </row>
    <row r="4384" spans="1:4" x14ac:dyDescent="0.3">
      <c r="A4384">
        <v>6998324</v>
      </c>
      <c r="B4384">
        <v>28000000</v>
      </c>
      <c r="C4384" s="21">
        <f t="shared" si="68"/>
        <v>-21001676</v>
      </c>
      <c r="D4384" t="s">
        <v>9635</v>
      </c>
    </row>
    <row r="4385" spans="1:4" x14ac:dyDescent="0.3">
      <c r="A4385">
        <v>43982842</v>
      </c>
      <c r="B4385">
        <v>65000000</v>
      </c>
      <c r="C4385" s="21">
        <f t="shared" si="68"/>
        <v>-21017158</v>
      </c>
      <c r="D4385" t="s">
        <v>8344</v>
      </c>
    </row>
    <row r="4386" spans="1:4" x14ac:dyDescent="0.3">
      <c r="A4386">
        <v>20915465</v>
      </c>
      <c r="B4386">
        <v>42000000</v>
      </c>
      <c r="C4386" s="21">
        <f t="shared" si="68"/>
        <v>-21084535</v>
      </c>
      <c r="D4386" t="s">
        <v>9056</v>
      </c>
    </row>
    <row r="4387" spans="1:4" x14ac:dyDescent="0.3">
      <c r="A4387">
        <v>28837115</v>
      </c>
      <c r="B4387">
        <v>50000000</v>
      </c>
      <c r="C4387" s="21">
        <f t="shared" si="68"/>
        <v>-21162885</v>
      </c>
      <c r="D4387" t="s">
        <v>8926</v>
      </c>
    </row>
    <row r="4388" spans="1:4" x14ac:dyDescent="0.3">
      <c r="A4388">
        <v>33828318</v>
      </c>
      <c r="B4388">
        <v>55000000</v>
      </c>
      <c r="C4388" s="21">
        <f t="shared" si="68"/>
        <v>-21171682</v>
      </c>
      <c r="D4388" t="s">
        <v>8785</v>
      </c>
    </row>
    <row r="4389" spans="1:4" x14ac:dyDescent="0.3">
      <c r="A4389">
        <v>78616689</v>
      </c>
      <c r="B4389">
        <v>100000000</v>
      </c>
      <c r="C4389" s="21">
        <f t="shared" si="68"/>
        <v>-21383311</v>
      </c>
      <c r="D4389" t="s">
        <v>8365</v>
      </c>
    </row>
    <row r="4390" spans="1:4" x14ac:dyDescent="0.3">
      <c r="A4390">
        <v>68558662</v>
      </c>
      <c r="B4390">
        <v>90000000</v>
      </c>
      <c r="C4390" s="21">
        <f t="shared" si="68"/>
        <v>-21441338</v>
      </c>
      <c r="D4390" t="s">
        <v>8370</v>
      </c>
    </row>
    <row r="4391" spans="1:4" x14ac:dyDescent="0.3">
      <c r="A4391">
        <v>8535575</v>
      </c>
      <c r="B4391">
        <v>30000000</v>
      </c>
      <c r="C4391" s="21">
        <f t="shared" si="68"/>
        <v>-21464425</v>
      </c>
      <c r="D4391" t="s">
        <v>9561</v>
      </c>
    </row>
    <row r="4392" spans="1:4" x14ac:dyDescent="0.3">
      <c r="A4392">
        <v>43532294</v>
      </c>
      <c r="B4392">
        <v>65000000</v>
      </c>
      <c r="C4392" s="21">
        <f t="shared" si="68"/>
        <v>-21467706</v>
      </c>
      <c r="D4392" t="s">
        <v>8618</v>
      </c>
    </row>
    <row r="4393" spans="1:4" x14ac:dyDescent="0.3">
      <c r="A4393">
        <v>3517797</v>
      </c>
      <c r="B4393">
        <v>25000000</v>
      </c>
      <c r="C4393" s="21">
        <f t="shared" si="68"/>
        <v>-21482203</v>
      </c>
      <c r="D4393" t="s">
        <v>9570</v>
      </c>
    </row>
    <row r="4394" spans="1:4" x14ac:dyDescent="0.3">
      <c r="A4394">
        <v>33472850</v>
      </c>
      <c r="B4394">
        <v>55000000</v>
      </c>
      <c r="C4394" s="21">
        <f t="shared" si="68"/>
        <v>-21527150</v>
      </c>
      <c r="D4394" t="s">
        <v>8786</v>
      </c>
    </row>
    <row r="4395" spans="1:4" x14ac:dyDescent="0.3">
      <c r="A4395">
        <v>18438149</v>
      </c>
      <c r="B4395">
        <v>40000000</v>
      </c>
      <c r="C4395" s="21">
        <f t="shared" si="68"/>
        <v>-21561851</v>
      </c>
      <c r="D4395" t="s">
        <v>9194</v>
      </c>
    </row>
    <row r="4396" spans="1:4" x14ac:dyDescent="0.3">
      <c r="A4396">
        <v>48430355</v>
      </c>
      <c r="B4396">
        <v>70000000</v>
      </c>
      <c r="C4396" s="21">
        <f t="shared" si="68"/>
        <v>-21569645</v>
      </c>
      <c r="D4396" t="s">
        <v>8557</v>
      </c>
    </row>
    <row r="4397" spans="1:4" x14ac:dyDescent="0.3">
      <c r="A4397">
        <v>13401683</v>
      </c>
      <c r="B4397">
        <v>35000000</v>
      </c>
      <c r="C4397" s="21">
        <f t="shared" si="68"/>
        <v>-21598317</v>
      </c>
      <c r="D4397" t="s">
        <v>8408</v>
      </c>
    </row>
    <row r="4398" spans="1:4" x14ac:dyDescent="0.3">
      <c r="A4398">
        <v>14378353</v>
      </c>
      <c r="B4398">
        <v>36000000</v>
      </c>
      <c r="C4398" s="21">
        <f t="shared" si="68"/>
        <v>-21621647</v>
      </c>
      <c r="D4398" t="s">
        <v>9265</v>
      </c>
    </row>
    <row r="4399" spans="1:4" x14ac:dyDescent="0.3">
      <c r="A4399">
        <v>13264986</v>
      </c>
      <c r="B4399">
        <v>35000000</v>
      </c>
      <c r="C4399" s="21">
        <f t="shared" si="68"/>
        <v>-21735014</v>
      </c>
      <c r="D4399" t="s">
        <v>9353</v>
      </c>
    </row>
    <row r="4400" spans="1:4" x14ac:dyDescent="0.3">
      <c r="A4400">
        <v>63224849</v>
      </c>
      <c r="B4400">
        <v>85000000</v>
      </c>
      <c r="C4400" s="21">
        <f t="shared" si="68"/>
        <v>-21775151</v>
      </c>
      <c r="D4400" t="s">
        <v>8390</v>
      </c>
    </row>
    <row r="4401" spans="1:4" x14ac:dyDescent="0.3">
      <c r="A4401">
        <v>73209340</v>
      </c>
      <c r="B4401">
        <v>95000000</v>
      </c>
      <c r="C4401" s="21">
        <f t="shared" si="68"/>
        <v>-21790660</v>
      </c>
      <c r="D4401" t="s">
        <v>8368</v>
      </c>
    </row>
    <row r="4402" spans="1:4" x14ac:dyDescent="0.3">
      <c r="A4402">
        <v>28133159</v>
      </c>
      <c r="B4402">
        <v>50000000</v>
      </c>
      <c r="C4402" s="21">
        <f t="shared" si="68"/>
        <v>-21866841</v>
      </c>
      <c r="D4402" t="s">
        <v>9004</v>
      </c>
    </row>
    <row r="4403" spans="1:4" x14ac:dyDescent="0.3">
      <c r="A4403">
        <v>121972</v>
      </c>
      <c r="B4403">
        <v>22000000</v>
      </c>
      <c r="C4403" s="21">
        <f t="shared" si="68"/>
        <v>-21878028</v>
      </c>
      <c r="D4403" t="s">
        <v>10149</v>
      </c>
    </row>
    <row r="4404" spans="1:4" x14ac:dyDescent="0.3">
      <c r="A4404">
        <v>13101142</v>
      </c>
      <c r="B4404">
        <v>35000000</v>
      </c>
      <c r="C4404" s="21">
        <f t="shared" si="68"/>
        <v>-21898858</v>
      </c>
      <c r="D4404" t="s">
        <v>9385</v>
      </c>
    </row>
    <row r="4405" spans="1:4" x14ac:dyDescent="0.3">
      <c r="A4405">
        <v>3073392</v>
      </c>
      <c r="B4405">
        <v>25000000</v>
      </c>
      <c r="C4405" s="21">
        <f t="shared" si="68"/>
        <v>-21926608</v>
      </c>
      <c r="D4405" t="s">
        <v>9832</v>
      </c>
    </row>
    <row r="4406" spans="1:4" x14ac:dyDescent="0.3">
      <c r="A4406">
        <v>763044</v>
      </c>
      <c r="B4406">
        <v>23000000</v>
      </c>
      <c r="C4406" s="21">
        <f t="shared" si="68"/>
        <v>-22236956</v>
      </c>
      <c r="D4406" t="s">
        <v>9673</v>
      </c>
    </row>
    <row r="4407" spans="1:4" x14ac:dyDescent="0.3">
      <c r="A4407">
        <v>77679638</v>
      </c>
      <c r="B4407">
        <v>100000000</v>
      </c>
      <c r="C4407" s="21">
        <f t="shared" si="68"/>
        <v>-22320362</v>
      </c>
      <c r="D4407" t="s">
        <v>8335</v>
      </c>
    </row>
    <row r="4408" spans="1:4" x14ac:dyDescent="0.3">
      <c r="A4408">
        <v>3675072</v>
      </c>
      <c r="B4408">
        <v>26000000</v>
      </c>
      <c r="C4408" s="21">
        <f t="shared" si="68"/>
        <v>-22324928</v>
      </c>
      <c r="D4408" t="s">
        <v>9193</v>
      </c>
    </row>
    <row r="4409" spans="1:4" x14ac:dyDescent="0.3">
      <c r="A4409">
        <v>27667947</v>
      </c>
      <c r="B4409">
        <v>50000000</v>
      </c>
      <c r="C4409" s="21">
        <f t="shared" si="68"/>
        <v>-22332053</v>
      </c>
      <c r="D4409" t="s">
        <v>8900</v>
      </c>
    </row>
    <row r="4410" spans="1:4" x14ac:dyDescent="0.3">
      <c r="A4410">
        <v>43568507</v>
      </c>
      <c r="B4410">
        <v>66000000</v>
      </c>
      <c r="C4410" s="21">
        <f t="shared" si="68"/>
        <v>-22431493</v>
      </c>
      <c r="D4410" t="s">
        <v>8590</v>
      </c>
    </row>
    <row r="4411" spans="1:4" x14ac:dyDescent="0.3">
      <c r="A4411">
        <v>5532301</v>
      </c>
      <c r="B4411">
        <v>28000000</v>
      </c>
      <c r="C4411" s="21">
        <f t="shared" si="68"/>
        <v>-22467699</v>
      </c>
      <c r="D4411" t="s">
        <v>9637</v>
      </c>
    </row>
    <row r="4412" spans="1:4" x14ac:dyDescent="0.3">
      <c r="A4412">
        <v>62494975</v>
      </c>
      <c r="B4412">
        <v>85000000</v>
      </c>
      <c r="C4412" s="21">
        <f t="shared" si="68"/>
        <v>-22505025</v>
      </c>
      <c r="D4412" t="s">
        <v>8399</v>
      </c>
    </row>
    <row r="4413" spans="1:4" x14ac:dyDescent="0.3">
      <c r="A4413">
        <v>37479778</v>
      </c>
      <c r="B4413">
        <v>60000000</v>
      </c>
      <c r="C4413" s="21">
        <f t="shared" si="68"/>
        <v>-22520222</v>
      </c>
      <c r="D4413" t="s">
        <v>8695</v>
      </c>
    </row>
    <row r="4414" spans="1:4" x14ac:dyDescent="0.3">
      <c r="A4414">
        <v>4476235</v>
      </c>
      <c r="B4414">
        <v>27000000</v>
      </c>
      <c r="C4414" s="21">
        <f t="shared" si="68"/>
        <v>-22523765</v>
      </c>
      <c r="D4414" t="s">
        <v>9671</v>
      </c>
    </row>
    <row r="4415" spans="1:4" x14ac:dyDescent="0.3">
      <c r="A4415">
        <v>21471685</v>
      </c>
      <c r="B4415">
        <v>44000000</v>
      </c>
      <c r="C4415" s="21">
        <f t="shared" si="68"/>
        <v>-22528315</v>
      </c>
      <c r="D4415" t="s">
        <v>8464</v>
      </c>
    </row>
    <row r="4416" spans="1:4" x14ac:dyDescent="0.3">
      <c r="A4416">
        <v>47456450</v>
      </c>
      <c r="B4416">
        <v>70000000</v>
      </c>
      <c r="C4416" s="21">
        <f t="shared" si="68"/>
        <v>-22543550</v>
      </c>
      <c r="D4416" t="s">
        <v>8525</v>
      </c>
    </row>
    <row r="4417" spans="1:4" x14ac:dyDescent="0.3">
      <c r="A4417">
        <v>7443007</v>
      </c>
      <c r="B4417">
        <v>30000000</v>
      </c>
      <c r="C4417" s="21">
        <f t="shared" si="68"/>
        <v>-22556993</v>
      </c>
      <c r="D4417" t="s">
        <v>9605</v>
      </c>
    </row>
    <row r="4418" spans="1:4" x14ac:dyDescent="0.3">
      <c r="A4418">
        <v>47379090</v>
      </c>
      <c r="B4418">
        <v>70000000</v>
      </c>
      <c r="C4418" s="21">
        <f t="shared" ref="C4418:C4481" si="69">A4418-B4418</f>
        <v>-22620910</v>
      </c>
      <c r="D4418" t="s">
        <v>8501</v>
      </c>
    </row>
    <row r="4419" spans="1:4" x14ac:dyDescent="0.3">
      <c r="A4419">
        <v>42345531</v>
      </c>
      <c r="B4419">
        <v>65000000</v>
      </c>
      <c r="C4419" s="21">
        <f t="shared" si="69"/>
        <v>-22654469</v>
      </c>
      <c r="D4419" t="s">
        <v>8612</v>
      </c>
    </row>
    <row r="4420" spans="1:4" x14ac:dyDescent="0.3">
      <c r="A4420">
        <v>10326062</v>
      </c>
      <c r="B4420">
        <v>33000000</v>
      </c>
      <c r="C4420" s="21">
        <f t="shared" si="69"/>
        <v>-22673938</v>
      </c>
      <c r="D4420" t="s">
        <v>9189</v>
      </c>
    </row>
    <row r="4421" spans="1:4" x14ac:dyDescent="0.3">
      <c r="A4421">
        <v>6301131</v>
      </c>
      <c r="B4421">
        <v>29000000</v>
      </c>
      <c r="C4421" s="21">
        <f t="shared" si="69"/>
        <v>-22698869</v>
      </c>
      <c r="D4421" t="s">
        <v>9597</v>
      </c>
    </row>
    <row r="4422" spans="1:4" x14ac:dyDescent="0.3">
      <c r="A4422">
        <v>11227940</v>
      </c>
      <c r="B4422">
        <v>34000000</v>
      </c>
      <c r="C4422" s="21">
        <f t="shared" si="69"/>
        <v>-22772060</v>
      </c>
      <c r="D4422" t="s">
        <v>9379</v>
      </c>
    </row>
    <row r="4423" spans="1:4" x14ac:dyDescent="0.3">
      <c r="A4423">
        <v>77222184</v>
      </c>
      <c r="B4423">
        <v>100000000</v>
      </c>
      <c r="C4423" s="21">
        <f t="shared" si="69"/>
        <v>-22777816</v>
      </c>
      <c r="D4423" t="s">
        <v>8318</v>
      </c>
    </row>
    <row r="4424" spans="1:4" x14ac:dyDescent="0.3">
      <c r="A4424">
        <v>5204007</v>
      </c>
      <c r="B4424">
        <v>28000000</v>
      </c>
      <c r="C4424" s="21">
        <f t="shared" si="69"/>
        <v>-22795993</v>
      </c>
      <c r="D4424" t="s">
        <v>9669</v>
      </c>
    </row>
    <row r="4425" spans="1:4" x14ac:dyDescent="0.3">
      <c r="A4425">
        <v>27067160</v>
      </c>
      <c r="B4425">
        <v>50000000</v>
      </c>
      <c r="C4425" s="21">
        <f t="shared" si="69"/>
        <v>-22932840</v>
      </c>
      <c r="D4425" t="s">
        <v>8901</v>
      </c>
    </row>
    <row r="4426" spans="1:4" x14ac:dyDescent="0.3">
      <c r="A4426">
        <v>13052741</v>
      </c>
      <c r="B4426">
        <v>36000000</v>
      </c>
      <c r="C4426" s="21">
        <f t="shared" si="69"/>
        <v>-22947259</v>
      </c>
      <c r="D4426" t="s">
        <v>9264</v>
      </c>
    </row>
    <row r="4427" spans="1:4" x14ac:dyDescent="0.3">
      <c r="A4427">
        <v>5899797</v>
      </c>
      <c r="B4427">
        <v>29000000</v>
      </c>
      <c r="C4427" s="21">
        <f t="shared" si="69"/>
        <v>-23100203</v>
      </c>
      <c r="D4427" t="s">
        <v>9594</v>
      </c>
    </row>
    <row r="4428" spans="1:4" x14ac:dyDescent="0.3">
      <c r="A4428">
        <v>882710</v>
      </c>
      <c r="B4428">
        <v>24000000</v>
      </c>
      <c r="C4428" s="21">
        <f t="shared" si="69"/>
        <v>-23117290</v>
      </c>
      <c r="D4428" t="s">
        <v>10141</v>
      </c>
    </row>
    <row r="4429" spans="1:4" x14ac:dyDescent="0.3">
      <c r="A4429">
        <v>51814190</v>
      </c>
      <c r="B4429">
        <v>75000000</v>
      </c>
      <c r="C4429" s="21">
        <f t="shared" si="69"/>
        <v>-23185810</v>
      </c>
      <c r="D4429" t="s">
        <v>8524</v>
      </c>
    </row>
    <row r="4430" spans="1:4" x14ac:dyDescent="0.3">
      <c r="A4430">
        <v>56684819</v>
      </c>
      <c r="B4430">
        <v>80000000</v>
      </c>
      <c r="C4430" s="21">
        <f t="shared" si="69"/>
        <v>-23315181</v>
      </c>
      <c r="D4430" t="s">
        <v>8450</v>
      </c>
    </row>
    <row r="4431" spans="1:4" x14ac:dyDescent="0.3">
      <c r="A4431">
        <v>10654581</v>
      </c>
      <c r="B4431">
        <v>34000000</v>
      </c>
      <c r="C4431" s="21">
        <f t="shared" si="69"/>
        <v>-23345419</v>
      </c>
      <c r="D4431" t="s">
        <v>9383</v>
      </c>
    </row>
    <row r="4432" spans="1:4" x14ac:dyDescent="0.3">
      <c r="A4432">
        <v>11631245</v>
      </c>
      <c r="B4432">
        <v>35000000</v>
      </c>
      <c r="C4432" s="21">
        <f t="shared" si="69"/>
        <v>-23368755</v>
      </c>
      <c r="D4432" t="s">
        <v>9361</v>
      </c>
    </row>
    <row r="4433" spans="1:4" x14ac:dyDescent="0.3">
      <c r="A4433">
        <v>18600911</v>
      </c>
      <c r="B4433">
        <v>42000000</v>
      </c>
      <c r="C4433" s="21">
        <f t="shared" si="69"/>
        <v>-23399089</v>
      </c>
      <c r="D4433" t="s">
        <v>9067</v>
      </c>
    </row>
    <row r="4434" spans="1:4" x14ac:dyDescent="0.3">
      <c r="A4434">
        <v>4554569</v>
      </c>
      <c r="B4434">
        <v>28000000</v>
      </c>
      <c r="C4434" s="21">
        <f t="shared" si="69"/>
        <v>-23445431</v>
      </c>
      <c r="D4434" t="s">
        <v>9595</v>
      </c>
    </row>
    <row r="4435" spans="1:4" x14ac:dyDescent="0.3">
      <c r="A4435">
        <v>1550000</v>
      </c>
      <c r="B4435">
        <v>25000000</v>
      </c>
      <c r="C4435" s="21">
        <f t="shared" si="69"/>
        <v>-23450000</v>
      </c>
      <c r="D4435" t="s">
        <v>9833</v>
      </c>
    </row>
    <row r="4436" spans="1:4" x14ac:dyDescent="0.3">
      <c r="A4436">
        <v>26536120</v>
      </c>
      <c r="B4436">
        <v>50000000</v>
      </c>
      <c r="C4436" s="21">
        <f t="shared" si="69"/>
        <v>-23463880</v>
      </c>
      <c r="D4436" t="s">
        <v>8903</v>
      </c>
    </row>
    <row r="4437" spans="1:4" x14ac:dyDescent="0.3">
      <c r="A4437">
        <v>1512815</v>
      </c>
      <c r="B4437">
        <v>25000000</v>
      </c>
      <c r="C4437" s="21">
        <f t="shared" si="69"/>
        <v>-23487185</v>
      </c>
      <c r="D4437" t="s">
        <v>9856</v>
      </c>
    </row>
    <row r="4438" spans="1:4" x14ac:dyDescent="0.3">
      <c r="A4438">
        <v>26442251</v>
      </c>
      <c r="B4438">
        <v>50000000</v>
      </c>
      <c r="C4438" s="21">
        <f t="shared" si="69"/>
        <v>-23557749</v>
      </c>
      <c r="D4438" t="s">
        <v>8912</v>
      </c>
    </row>
    <row r="4439" spans="1:4" x14ac:dyDescent="0.3">
      <c r="A4439">
        <v>11405825</v>
      </c>
      <c r="B4439">
        <v>35000000</v>
      </c>
      <c r="C4439" s="21">
        <f t="shared" si="69"/>
        <v>-23594175</v>
      </c>
      <c r="D4439" t="s">
        <v>9352</v>
      </c>
    </row>
    <row r="4440" spans="1:4" x14ac:dyDescent="0.3">
      <c r="A4440">
        <v>12339633</v>
      </c>
      <c r="B4440">
        <v>36000000</v>
      </c>
      <c r="C4440" s="21">
        <f t="shared" si="69"/>
        <v>-23660367</v>
      </c>
      <c r="D4440" t="s">
        <v>9267</v>
      </c>
    </row>
    <row r="4441" spans="1:4" x14ac:dyDescent="0.3">
      <c r="A4441">
        <v>16323969</v>
      </c>
      <c r="B4441">
        <v>40000000</v>
      </c>
      <c r="C4441" s="21">
        <f t="shared" si="69"/>
        <v>-23676031</v>
      </c>
      <c r="D4441" t="s">
        <v>9545</v>
      </c>
    </row>
    <row r="4442" spans="1:4" x14ac:dyDescent="0.3">
      <c r="A4442">
        <v>36279230</v>
      </c>
      <c r="B4442">
        <v>60000000</v>
      </c>
      <c r="C4442" s="21">
        <f t="shared" si="69"/>
        <v>-23720770</v>
      </c>
      <c r="D4442" t="s">
        <v>8699</v>
      </c>
    </row>
    <row r="4443" spans="1:4" x14ac:dyDescent="0.3">
      <c r="A4443">
        <v>26199517</v>
      </c>
      <c r="B4443">
        <v>50000000</v>
      </c>
      <c r="C4443" s="21">
        <f t="shared" si="69"/>
        <v>-23800483</v>
      </c>
      <c r="D4443" t="s">
        <v>8904</v>
      </c>
    </row>
    <row r="4444" spans="1:4" x14ac:dyDescent="0.3">
      <c r="A4444">
        <v>1186957</v>
      </c>
      <c r="B4444">
        <v>25000000</v>
      </c>
      <c r="C4444" s="21">
        <f t="shared" si="69"/>
        <v>-23813043</v>
      </c>
      <c r="D4444" t="s">
        <v>9838</v>
      </c>
    </row>
    <row r="4445" spans="1:4" x14ac:dyDescent="0.3">
      <c r="A4445">
        <v>1089365</v>
      </c>
      <c r="B4445">
        <v>25000000</v>
      </c>
      <c r="C4445" s="21">
        <f t="shared" si="69"/>
        <v>-23910635</v>
      </c>
      <c r="D4445" t="s">
        <v>9672</v>
      </c>
    </row>
    <row r="4446" spans="1:4" x14ac:dyDescent="0.3">
      <c r="A4446">
        <v>31051126</v>
      </c>
      <c r="B4446">
        <v>55000000</v>
      </c>
      <c r="C4446" s="21">
        <f t="shared" si="69"/>
        <v>-23948874</v>
      </c>
      <c r="D4446" t="s">
        <v>8787</v>
      </c>
    </row>
    <row r="4447" spans="1:4" x14ac:dyDescent="0.3">
      <c r="A4447">
        <v>42880</v>
      </c>
      <c r="B4447">
        <v>24000000</v>
      </c>
      <c r="C4447" s="21">
        <f t="shared" si="69"/>
        <v>-23957120</v>
      </c>
      <c r="D4447" t="s">
        <v>9879</v>
      </c>
    </row>
    <row r="4448" spans="1:4" x14ac:dyDescent="0.3">
      <c r="A4448">
        <v>36037909</v>
      </c>
      <c r="B4448">
        <v>60000000</v>
      </c>
      <c r="C4448" s="21">
        <f t="shared" si="69"/>
        <v>-23962091</v>
      </c>
      <c r="D4448" t="s">
        <v>9141</v>
      </c>
    </row>
    <row r="4449" spans="1:4" x14ac:dyDescent="0.3">
      <c r="A4449">
        <v>20218</v>
      </c>
      <c r="B4449">
        <v>24000000</v>
      </c>
      <c r="C4449" s="21">
        <f t="shared" si="69"/>
        <v>-23979782</v>
      </c>
      <c r="D4449" t="s">
        <v>9867</v>
      </c>
    </row>
    <row r="4450" spans="1:4" x14ac:dyDescent="0.3">
      <c r="A4450">
        <v>21009180</v>
      </c>
      <c r="B4450">
        <v>45000000</v>
      </c>
      <c r="C4450" s="21">
        <f t="shared" si="69"/>
        <v>-23990820</v>
      </c>
      <c r="D4450" t="s">
        <v>8517</v>
      </c>
    </row>
    <row r="4451" spans="1:4" x14ac:dyDescent="0.3">
      <c r="A4451">
        <v>10991381</v>
      </c>
      <c r="B4451">
        <v>35000000</v>
      </c>
      <c r="C4451" s="21">
        <f t="shared" si="69"/>
        <v>-24008619</v>
      </c>
      <c r="D4451" t="s">
        <v>9354</v>
      </c>
    </row>
    <row r="4452" spans="1:4" x14ac:dyDescent="0.3">
      <c r="A4452">
        <v>15962471</v>
      </c>
      <c r="B4452">
        <v>40000000</v>
      </c>
      <c r="C4452" s="21">
        <f t="shared" si="69"/>
        <v>-24037529</v>
      </c>
      <c r="D4452" t="s">
        <v>9170</v>
      </c>
    </row>
    <row r="4453" spans="1:4" x14ac:dyDescent="0.3">
      <c r="A4453">
        <v>10956379</v>
      </c>
      <c r="B4453">
        <v>35000000</v>
      </c>
      <c r="C4453" s="21">
        <f t="shared" si="69"/>
        <v>-24043621</v>
      </c>
      <c r="D4453" t="s">
        <v>9425</v>
      </c>
    </row>
    <row r="4454" spans="1:4" x14ac:dyDescent="0.3">
      <c r="A4454">
        <v>876671</v>
      </c>
      <c r="B4454">
        <v>25000000</v>
      </c>
      <c r="C4454" s="21">
        <f t="shared" si="69"/>
        <v>-24123329</v>
      </c>
      <c r="D4454" t="s">
        <v>9200</v>
      </c>
    </row>
    <row r="4455" spans="1:4" x14ac:dyDescent="0.3">
      <c r="A4455">
        <v>871527</v>
      </c>
      <c r="B4455">
        <v>25000000</v>
      </c>
      <c r="C4455" s="21">
        <f t="shared" si="69"/>
        <v>-24128473</v>
      </c>
      <c r="D4455" t="s">
        <v>9835</v>
      </c>
    </row>
    <row r="4456" spans="1:4" x14ac:dyDescent="0.3">
      <c r="A4456">
        <v>777423</v>
      </c>
      <c r="B4456">
        <v>25000000</v>
      </c>
      <c r="C4456" s="21">
        <f t="shared" si="69"/>
        <v>-24222577</v>
      </c>
      <c r="D4456" t="s">
        <v>9837</v>
      </c>
    </row>
    <row r="4457" spans="1:4" x14ac:dyDescent="0.3">
      <c r="A4457">
        <v>2775593</v>
      </c>
      <c r="B4457">
        <v>27000000</v>
      </c>
      <c r="C4457" s="21">
        <f t="shared" si="69"/>
        <v>-24224407</v>
      </c>
      <c r="D4457" t="s">
        <v>9638</v>
      </c>
    </row>
    <row r="4458" spans="1:4" x14ac:dyDescent="0.3">
      <c r="A4458">
        <v>717753</v>
      </c>
      <c r="B4458">
        <v>25000000</v>
      </c>
      <c r="C4458" s="21">
        <f t="shared" si="69"/>
        <v>-24282247</v>
      </c>
      <c r="D4458" t="s">
        <v>9852</v>
      </c>
    </row>
    <row r="4459" spans="1:4" x14ac:dyDescent="0.3">
      <c r="A4459">
        <v>55673333</v>
      </c>
      <c r="B4459">
        <v>80000000</v>
      </c>
      <c r="C4459" s="21">
        <f t="shared" si="69"/>
        <v>-24326667</v>
      </c>
      <c r="D4459" t="s">
        <v>8324</v>
      </c>
    </row>
    <row r="4460" spans="1:4" x14ac:dyDescent="0.3">
      <c r="A4460">
        <v>10499968</v>
      </c>
      <c r="B4460">
        <v>35000000</v>
      </c>
      <c r="C4460" s="21">
        <f t="shared" si="69"/>
        <v>-24500032</v>
      </c>
      <c r="D4460" t="s">
        <v>9358</v>
      </c>
    </row>
    <row r="4461" spans="1:4" x14ac:dyDescent="0.3">
      <c r="A4461">
        <v>25450527</v>
      </c>
      <c r="B4461">
        <v>50000000</v>
      </c>
      <c r="C4461" s="21">
        <f t="shared" si="69"/>
        <v>-24549473</v>
      </c>
      <c r="D4461" t="s">
        <v>8905</v>
      </c>
    </row>
    <row r="4462" spans="1:4" x14ac:dyDescent="0.3">
      <c r="A4462">
        <v>25407250</v>
      </c>
      <c r="B4462">
        <v>50000000</v>
      </c>
      <c r="C4462" s="21">
        <f t="shared" si="69"/>
        <v>-24592750</v>
      </c>
      <c r="D4462" t="s">
        <v>8906</v>
      </c>
    </row>
    <row r="4463" spans="1:4" x14ac:dyDescent="0.3">
      <c r="A4463">
        <v>20400913</v>
      </c>
      <c r="B4463">
        <v>45000000</v>
      </c>
      <c r="C4463" s="21">
        <f t="shared" si="69"/>
        <v>-24599087</v>
      </c>
      <c r="D4463" t="s">
        <v>9010</v>
      </c>
    </row>
    <row r="4464" spans="1:4" x14ac:dyDescent="0.3">
      <c r="A4464">
        <v>67344392</v>
      </c>
      <c r="B4464">
        <v>92000000</v>
      </c>
      <c r="C4464" s="21">
        <f t="shared" si="69"/>
        <v>-24655608</v>
      </c>
      <c r="D4464" t="s">
        <v>8348</v>
      </c>
    </row>
    <row r="4465" spans="1:4" x14ac:dyDescent="0.3">
      <c r="A4465">
        <v>8326035</v>
      </c>
      <c r="B4465">
        <v>33000000</v>
      </c>
      <c r="C4465" s="21">
        <f t="shared" si="69"/>
        <v>-24673965</v>
      </c>
      <c r="D4465" t="s">
        <v>10108</v>
      </c>
    </row>
    <row r="4466" spans="1:4" x14ac:dyDescent="0.3">
      <c r="A4466">
        <v>20302961</v>
      </c>
      <c r="B4466">
        <v>45000000</v>
      </c>
      <c r="C4466" s="21">
        <f t="shared" si="69"/>
        <v>-24697039</v>
      </c>
      <c r="D4466" t="s">
        <v>9169</v>
      </c>
    </row>
    <row r="4467" spans="1:4" x14ac:dyDescent="0.3">
      <c r="A4467">
        <v>5300000</v>
      </c>
      <c r="B4467">
        <v>30000000</v>
      </c>
      <c r="C4467" s="21">
        <f t="shared" si="69"/>
        <v>-24700000</v>
      </c>
      <c r="D4467" t="s">
        <v>9567</v>
      </c>
    </row>
    <row r="4468" spans="1:4" x14ac:dyDescent="0.3">
      <c r="A4468">
        <v>15279680</v>
      </c>
      <c r="B4468">
        <v>40000000</v>
      </c>
      <c r="C4468" s="21">
        <f t="shared" si="69"/>
        <v>-24720320</v>
      </c>
      <c r="D4468" t="s">
        <v>9022</v>
      </c>
    </row>
    <row r="4469" spans="1:4" x14ac:dyDescent="0.3">
      <c r="A4469">
        <v>10268846</v>
      </c>
      <c r="B4469">
        <v>35000000</v>
      </c>
      <c r="C4469" s="21">
        <f t="shared" si="69"/>
        <v>-24731154</v>
      </c>
      <c r="D4469" t="s">
        <v>9355</v>
      </c>
    </row>
    <row r="4470" spans="1:4" x14ac:dyDescent="0.3">
      <c r="A4470">
        <v>3254172</v>
      </c>
      <c r="B4470">
        <v>28000000</v>
      </c>
      <c r="C4470" s="21">
        <f t="shared" si="69"/>
        <v>-24745828</v>
      </c>
      <c r="D4470" t="s">
        <v>9714</v>
      </c>
    </row>
    <row r="4471" spans="1:4" x14ac:dyDescent="0.3">
      <c r="A4471">
        <v>35231365</v>
      </c>
      <c r="B4471">
        <v>60000000</v>
      </c>
      <c r="C4471" s="21">
        <f t="shared" si="69"/>
        <v>-24768635</v>
      </c>
      <c r="D4471" t="s">
        <v>8737</v>
      </c>
    </row>
    <row r="4472" spans="1:4" x14ac:dyDescent="0.3">
      <c r="A4472">
        <v>10214013</v>
      </c>
      <c r="B4472">
        <v>35000000</v>
      </c>
      <c r="C4472" s="21">
        <f t="shared" si="69"/>
        <v>-24785987</v>
      </c>
      <c r="D4472" t="s">
        <v>9376</v>
      </c>
    </row>
    <row r="4473" spans="1:4" x14ac:dyDescent="0.3">
      <c r="A4473">
        <v>183662</v>
      </c>
      <c r="B4473">
        <v>25000000</v>
      </c>
      <c r="C4473" s="21">
        <f t="shared" si="69"/>
        <v>-24816338</v>
      </c>
      <c r="D4473" t="s">
        <v>9842</v>
      </c>
    </row>
    <row r="4474" spans="1:4" x14ac:dyDescent="0.3">
      <c r="A4474">
        <v>10139254</v>
      </c>
      <c r="B4474">
        <v>35000000</v>
      </c>
      <c r="C4474" s="21">
        <f t="shared" si="69"/>
        <v>-24860746</v>
      </c>
      <c r="D4474" t="s">
        <v>9378</v>
      </c>
    </row>
    <row r="4475" spans="1:4" x14ac:dyDescent="0.3">
      <c r="A4475">
        <v>10137502</v>
      </c>
      <c r="B4475">
        <v>35000000</v>
      </c>
      <c r="C4475" s="21">
        <f t="shared" si="69"/>
        <v>-24862498</v>
      </c>
      <c r="D4475" t="s">
        <v>9362</v>
      </c>
    </row>
    <row r="4476" spans="1:4" x14ac:dyDescent="0.3">
      <c r="A4476">
        <v>134904</v>
      </c>
      <c r="B4476">
        <v>25000000</v>
      </c>
      <c r="C4476" s="21">
        <f t="shared" si="69"/>
        <v>-24865096</v>
      </c>
      <c r="D4476" t="s">
        <v>9843</v>
      </c>
    </row>
    <row r="4477" spans="1:4" x14ac:dyDescent="0.3">
      <c r="A4477">
        <v>129115</v>
      </c>
      <c r="B4477">
        <v>25000000</v>
      </c>
      <c r="C4477" s="21">
        <f t="shared" si="69"/>
        <v>-24870885</v>
      </c>
      <c r="D4477" t="s">
        <v>9849</v>
      </c>
    </row>
    <row r="4478" spans="1:4" x14ac:dyDescent="0.3">
      <c r="A4478">
        <v>25121291</v>
      </c>
      <c r="B4478">
        <v>50000000</v>
      </c>
      <c r="C4478" s="21">
        <f t="shared" si="69"/>
        <v>-24878709</v>
      </c>
      <c r="D4478" t="s">
        <v>8573</v>
      </c>
    </row>
    <row r="4479" spans="1:4" x14ac:dyDescent="0.3">
      <c r="A4479">
        <v>20101861</v>
      </c>
      <c r="B4479">
        <v>45000000</v>
      </c>
      <c r="C4479" s="21">
        <f t="shared" si="69"/>
        <v>-24898139</v>
      </c>
      <c r="D4479" t="s">
        <v>9011</v>
      </c>
    </row>
    <row r="4480" spans="1:4" x14ac:dyDescent="0.3">
      <c r="A4480">
        <v>35096190</v>
      </c>
      <c r="B4480">
        <v>60000000</v>
      </c>
      <c r="C4480" s="21">
        <f t="shared" si="69"/>
        <v>-24903810</v>
      </c>
      <c r="D4480" t="s">
        <v>8702</v>
      </c>
    </row>
    <row r="4481" spans="1:4" x14ac:dyDescent="0.3">
      <c r="A4481">
        <v>77231</v>
      </c>
      <c r="B4481">
        <v>25000000</v>
      </c>
      <c r="C4481" s="21">
        <f t="shared" si="69"/>
        <v>-24922769</v>
      </c>
      <c r="D4481" t="s">
        <v>9203</v>
      </c>
    </row>
    <row r="4482" spans="1:4" x14ac:dyDescent="0.3">
      <c r="A4482">
        <v>10076136</v>
      </c>
      <c r="B4482">
        <v>35000000</v>
      </c>
      <c r="C4482" s="21">
        <f t="shared" ref="C4482:C4545" si="70">A4482-B4482</f>
        <v>-24923864</v>
      </c>
      <c r="D4482" t="s">
        <v>9357</v>
      </c>
    </row>
    <row r="4483" spans="1:4" x14ac:dyDescent="0.3">
      <c r="A4483">
        <v>56692</v>
      </c>
      <c r="B4483">
        <v>25000000</v>
      </c>
      <c r="C4483" s="21">
        <f t="shared" si="70"/>
        <v>-24943308</v>
      </c>
      <c r="D4483" t="s">
        <v>9825</v>
      </c>
    </row>
    <row r="4484" spans="1:4" x14ac:dyDescent="0.3">
      <c r="A4484">
        <v>75030163</v>
      </c>
      <c r="B4484">
        <v>100000000</v>
      </c>
      <c r="C4484" s="21">
        <f t="shared" si="70"/>
        <v>-24969837</v>
      </c>
      <c r="D4484" t="s">
        <v>8317</v>
      </c>
    </row>
    <row r="4485" spans="1:4" x14ac:dyDescent="0.3">
      <c r="A4485">
        <v>22723</v>
      </c>
      <c r="B4485">
        <v>25000000</v>
      </c>
      <c r="C4485" s="21">
        <f t="shared" si="70"/>
        <v>-24977277</v>
      </c>
      <c r="D4485" t="s">
        <v>10524</v>
      </c>
    </row>
    <row r="4486" spans="1:4" x14ac:dyDescent="0.3">
      <c r="A4486">
        <v>9910</v>
      </c>
      <c r="B4486">
        <v>25000000</v>
      </c>
      <c r="C4486" s="21">
        <f t="shared" si="70"/>
        <v>-24990090</v>
      </c>
      <c r="D4486" t="s">
        <v>12416</v>
      </c>
    </row>
    <row r="4487" spans="1:4" x14ac:dyDescent="0.3">
      <c r="A4487">
        <v>4756</v>
      </c>
      <c r="B4487">
        <v>25000000</v>
      </c>
      <c r="C4487" s="21">
        <f t="shared" si="70"/>
        <v>-24995244</v>
      </c>
      <c r="D4487" t="s">
        <v>9891</v>
      </c>
    </row>
    <row r="4488" spans="1:4" x14ac:dyDescent="0.3">
      <c r="A4488">
        <v>14967182</v>
      </c>
      <c r="B4488">
        <v>40000000</v>
      </c>
      <c r="C4488" s="21">
        <f t="shared" si="70"/>
        <v>-25032818</v>
      </c>
      <c r="D4488" t="s">
        <v>9172</v>
      </c>
    </row>
    <row r="4489" spans="1:4" x14ac:dyDescent="0.3">
      <c r="A4489">
        <v>14942422</v>
      </c>
      <c r="B4489">
        <v>40000000</v>
      </c>
      <c r="C4489" s="21">
        <f t="shared" si="70"/>
        <v>-25057578</v>
      </c>
      <c r="D4489" t="s">
        <v>9171</v>
      </c>
    </row>
    <row r="4490" spans="1:4" x14ac:dyDescent="0.3">
      <c r="A4490">
        <v>19719930</v>
      </c>
      <c r="B4490">
        <v>45000000</v>
      </c>
      <c r="C4490" s="21">
        <f t="shared" si="70"/>
        <v>-25280070</v>
      </c>
      <c r="D4490" t="s">
        <v>9013</v>
      </c>
    </row>
    <row r="4491" spans="1:4" x14ac:dyDescent="0.3">
      <c r="A4491">
        <v>64685359</v>
      </c>
      <c r="B4491">
        <v>90000000</v>
      </c>
      <c r="C4491" s="21">
        <f t="shared" si="70"/>
        <v>-25314641</v>
      </c>
      <c r="D4491" t="s">
        <v>8372</v>
      </c>
    </row>
    <row r="4492" spans="1:4" x14ac:dyDescent="0.3">
      <c r="A4492">
        <v>41229</v>
      </c>
      <c r="B4492">
        <v>25500000</v>
      </c>
      <c r="C4492" s="21">
        <f t="shared" si="70"/>
        <v>-25458771</v>
      </c>
      <c r="D4492" t="s">
        <v>9767</v>
      </c>
    </row>
    <row r="4493" spans="1:4" x14ac:dyDescent="0.3">
      <c r="A4493">
        <v>4463292</v>
      </c>
      <c r="B4493">
        <v>30000000</v>
      </c>
      <c r="C4493" s="21">
        <f t="shared" si="70"/>
        <v>-25536708</v>
      </c>
      <c r="D4493" t="s">
        <v>9658</v>
      </c>
    </row>
    <row r="4494" spans="1:4" x14ac:dyDescent="0.3">
      <c r="A4494">
        <v>14448589</v>
      </c>
      <c r="B4494">
        <v>40000000</v>
      </c>
      <c r="C4494" s="21">
        <f t="shared" si="70"/>
        <v>-25551411</v>
      </c>
      <c r="D4494" t="s">
        <v>9176</v>
      </c>
    </row>
    <row r="4495" spans="1:4" x14ac:dyDescent="0.3">
      <c r="A4495">
        <v>19377727</v>
      </c>
      <c r="B4495">
        <v>45000000</v>
      </c>
      <c r="C4495" s="21">
        <f t="shared" si="70"/>
        <v>-25622273</v>
      </c>
      <c r="D4495" t="s">
        <v>9014</v>
      </c>
    </row>
    <row r="4496" spans="1:4" x14ac:dyDescent="0.3">
      <c r="A4496">
        <v>14358033</v>
      </c>
      <c r="B4496">
        <v>40000000</v>
      </c>
      <c r="C4496" s="21">
        <f t="shared" si="70"/>
        <v>-25641967</v>
      </c>
      <c r="D4496" t="s">
        <v>9177</v>
      </c>
    </row>
    <row r="4497" spans="1:4" x14ac:dyDescent="0.3">
      <c r="A4497">
        <v>4357000</v>
      </c>
      <c r="B4497">
        <v>30000000</v>
      </c>
      <c r="C4497" s="21">
        <f t="shared" si="70"/>
        <v>-25643000</v>
      </c>
      <c r="D4497" t="s">
        <v>9426</v>
      </c>
    </row>
    <row r="4498" spans="1:4" x14ac:dyDescent="0.3">
      <c r="A4498">
        <v>1260917</v>
      </c>
      <c r="B4498">
        <v>27000000</v>
      </c>
      <c r="C4498" s="21">
        <f t="shared" si="70"/>
        <v>-25739083</v>
      </c>
      <c r="D4498" t="s">
        <v>9062</v>
      </c>
    </row>
    <row r="4499" spans="1:4" x14ac:dyDescent="0.3">
      <c r="A4499">
        <v>16252765</v>
      </c>
      <c r="B4499">
        <v>42000000</v>
      </c>
      <c r="C4499" s="21">
        <f t="shared" si="70"/>
        <v>-25747235</v>
      </c>
      <c r="D4499" t="s">
        <v>9697</v>
      </c>
    </row>
    <row r="4500" spans="1:4" x14ac:dyDescent="0.3">
      <c r="A4500">
        <v>24127895</v>
      </c>
      <c r="B4500">
        <v>50000000</v>
      </c>
      <c r="C4500" s="21">
        <f t="shared" si="70"/>
        <v>-25872105</v>
      </c>
      <c r="D4500" t="s">
        <v>9057</v>
      </c>
    </row>
    <row r="4501" spans="1:4" x14ac:dyDescent="0.3">
      <c r="A4501">
        <v>37023395</v>
      </c>
      <c r="B4501">
        <v>63000000</v>
      </c>
      <c r="C4501" s="21">
        <f t="shared" si="70"/>
        <v>-25976605</v>
      </c>
      <c r="D4501" t="s">
        <v>8617</v>
      </c>
    </row>
    <row r="4502" spans="1:4" x14ac:dyDescent="0.3">
      <c r="A4502">
        <v>24006726</v>
      </c>
      <c r="B4502">
        <v>50000000</v>
      </c>
      <c r="C4502" s="21">
        <f t="shared" si="70"/>
        <v>-25993274</v>
      </c>
      <c r="D4502" t="s">
        <v>8908</v>
      </c>
    </row>
    <row r="4503" spans="1:4" x14ac:dyDescent="0.3">
      <c r="A4503">
        <v>18996755</v>
      </c>
      <c r="B4503">
        <v>45000000</v>
      </c>
      <c r="C4503" s="21">
        <f t="shared" si="70"/>
        <v>-26003245</v>
      </c>
      <c r="D4503" t="s">
        <v>9173</v>
      </c>
    </row>
    <row r="4504" spans="1:4" x14ac:dyDescent="0.3">
      <c r="A4504">
        <v>38966057</v>
      </c>
      <c r="B4504">
        <v>65000000</v>
      </c>
      <c r="C4504" s="21">
        <f t="shared" si="70"/>
        <v>-26033943</v>
      </c>
      <c r="D4504" t="s">
        <v>8611</v>
      </c>
    </row>
    <row r="4505" spans="1:4" x14ac:dyDescent="0.3">
      <c r="A4505">
        <v>3904982</v>
      </c>
      <c r="B4505">
        <v>30000000</v>
      </c>
      <c r="C4505" s="21">
        <f t="shared" si="70"/>
        <v>-26095018</v>
      </c>
      <c r="D4505" t="s">
        <v>9575</v>
      </c>
    </row>
    <row r="4506" spans="1:4" x14ac:dyDescent="0.3">
      <c r="A4506">
        <v>13838130</v>
      </c>
      <c r="B4506">
        <v>40000000</v>
      </c>
      <c r="C4506" s="21">
        <f t="shared" si="70"/>
        <v>-26161870</v>
      </c>
      <c r="D4506" t="s">
        <v>9184</v>
      </c>
    </row>
    <row r="4507" spans="1:4" x14ac:dyDescent="0.3">
      <c r="A4507">
        <v>15738632</v>
      </c>
      <c r="B4507">
        <v>42000000</v>
      </c>
      <c r="C4507" s="21">
        <f t="shared" si="70"/>
        <v>-26261368</v>
      </c>
      <c r="D4507" t="s">
        <v>8636</v>
      </c>
    </row>
    <row r="4508" spans="1:4" x14ac:dyDescent="0.3">
      <c r="A4508">
        <v>61644321</v>
      </c>
      <c r="B4508">
        <v>88000000</v>
      </c>
      <c r="C4508" s="21">
        <f t="shared" si="70"/>
        <v>-26355679</v>
      </c>
      <c r="D4508" t="s">
        <v>8382</v>
      </c>
    </row>
    <row r="4509" spans="1:4" x14ac:dyDescent="0.3">
      <c r="A4509">
        <v>43426961</v>
      </c>
      <c r="B4509">
        <v>70000000</v>
      </c>
      <c r="C4509" s="21">
        <f t="shared" si="70"/>
        <v>-26573039</v>
      </c>
      <c r="D4509" t="s">
        <v>8502</v>
      </c>
    </row>
    <row r="4510" spans="1:4" x14ac:dyDescent="0.3">
      <c r="A4510">
        <v>13376506</v>
      </c>
      <c r="B4510">
        <v>40000000</v>
      </c>
      <c r="C4510" s="21">
        <f t="shared" si="70"/>
        <v>-26623494</v>
      </c>
      <c r="D4510" t="s">
        <v>9182</v>
      </c>
    </row>
    <row r="4511" spans="1:4" x14ac:dyDescent="0.3">
      <c r="A4511">
        <v>8324748</v>
      </c>
      <c r="B4511">
        <v>35000000</v>
      </c>
      <c r="C4511" s="21">
        <f t="shared" si="70"/>
        <v>-26675252</v>
      </c>
      <c r="D4511" t="s">
        <v>9386</v>
      </c>
    </row>
    <row r="4512" spans="1:4" x14ac:dyDescent="0.3">
      <c r="A4512">
        <v>31199215</v>
      </c>
      <c r="B4512">
        <v>58000000</v>
      </c>
      <c r="C4512" s="21">
        <f t="shared" si="70"/>
        <v>-26800785</v>
      </c>
      <c r="D4512" t="s">
        <v>8739</v>
      </c>
    </row>
    <row r="4513" spans="1:4" x14ac:dyDescent="0.3">
      <c r="A4513">
        <v>2975649</v>
      </c>
      <c r="B4513">
        <v>30000000</v>
      </c>
      <c r="C4513" s="21">
        <f t="shared" si="70"/>
        <v>-27024351</v>
      </c>
      <c r="D4513" t="s">
        <v>9572</v>
      </c>
    </row>
    <row r="4514" spans="1:4" x14ac:dyDescent="0.3">
      <c r="A4514">
        <v>7948159</v>
      </c>
      <c r="B4514">
        <v>35000000</v>
      </c>
      <c r="C4514" s="21">
        <f t="shared" si="70"/>
        <v>-27051841</v>
      </c>
      <c r="D4514" t="s">
        <v>9360</v>
      </c>
    </row>
    <row r="4515" spans="1:4" x14ac:dyDescent="0.3">
      <c r="A4515">
        <v>32940507</v>
      </c>
      <c r="B4515">
        <v>60000000</v>
      </c>
      <c r="C4515" s="21">
        <f t="shared" si="70"/>
        <v>-27059493</v>
      </c>
      <c r="D4515" t="s">
        <v>8708</v>
      </c>
    </row>
    <row r="4516" spans="1:4" x14ac:dyDescent="0.3">
      <c r="A4516">
        <v>2869369</v>
      </c>
      <c r="B4516">
        <v>30000000</v>
      </c>
      <c r="C4516" s="21">
        <f t="shared" si="70"/>
        <v>-27130631</v>
      </c>
      <c r="D4516" t="s">
        <v>9201</v>
      </c>
    </row>
    <row r="4517" spans="1:4" x14ac:dyDescent="0.3">
      <c r="A4517">
        <v>47748610</v>
      </c>
      <c r="B4517">
        <v>75000000</v>
      </c>
      <c r="C4517" s="21">
        <f t="shared" si="70"/>
        <v>-27251390</v>
      </c>
      <c r="D4517" t="s">
        <v>8687</v>
      </c>
    </row>
    <row r="4518" spans="1:4" x14ac:dyDescent="0.3">
      <c r="A4518">
        <v>669276</v>
      </c>
      <c r="B4518">
        <v>28000000</v>
      </c>
      <c r="C4518" s="21">
        <f t="shared" si="70"/>
        <v>-27330724</v>
      </c>
      <c r="D4518" t="s">
        <v>9878</v>
      </c>
    </row>
    <row r="4519" spans="1:4" x14ac:dyDescent="0.3">
      <c r="A4519">
        <v>72660029</v>
      </c>
      <c r="B4519">
        <v>100000000</v>
      </c>
      <c r="C4519" s="21">
        <f t="shared" si="70"/>
        <v>-27339971</v>
      </c>
      <c r="D4519" t="s">
        <v>8326</v>
      </c>
    </row>
    <row r="4520" spans="1:4" x14ac:dyDescent="0.3">
      <c r="A4520">
        <v>6543194</v>
      </c>
      <c r="B4520">
        <v>34000000</v>
      </c>
      <c r="C4520" s="21">
        <f t="shared" si="70"/>
        <v>-27456806</v>
      </c>
      <c r="D4520" t="s">
        <v>9384</v>
      </c>
    </row>
    <row r="4521" spans="1:4" x14ac:dyDescent="0.3">
      <c r="A4521">
        <v>32522352</v>
      </c>
      <c r="B4521">
        <v>60000000</v>
      </c>
      <c r="C4521" s="21">
        <f t="shared" si="70"/>
        <v>-27477648</v>
      </c>
      <c r="D4521" t="s">
        <v>8711</v>
      </c>
    </row>
    <row r="4522" spans="1:4" x14ac:dyDescent="0.3">
      <c r="A4522">
        <v>22518325</v>
      </c>
      <c r="B4522">
        <v>50000000</v>
      </c>
      <c r="C4522" s="21">
        <f t="shared" si="70"/>
        <v>-27481675</v>
      </c>
      <c r="D4522" t="s">
        <v>8718</v>
      </c>
    </row>
    <row r="4523" spans="1:4" x14ac:dyDescent="0.3">
      <c r="A4523">
        <v>7458269</v>
      </c>
      <c r="B4523">
        <v>35000000</v>
      </c>
      <c r="C4523" s="21">
        <f t="shared" si="70"/>
        <v>-27541731</v>
      </c>
      <c r="D4523" t="s">
        <v>9364</v>
      </c>
    </row>
    <row r="4524" spans="1:4" x14ac:dyDescent="0.3">
      <c r="A4524">
        <v>17300889</v>
      </c>
      <c r="B4524">
        <v>45000000</v>
      </c>
      <c r="C4524" s="21">
        <f t="shared" si="70"/>
        <v>-27699111</v>
      </c>
      <c r="D4524" t="s">
        <v>9015</v>
      </c>
    </row>
    <row r="4525" spans="1:4" x14ac:dyDescent="0.3">
      <c r="A4525">
        <v>10300000</v>
      </c>
      <c r="B4525">
        <v>38000000</v>
      </c>
      <c r="C4525" s="21">
        <f t="shared" si="70"/>
        <v>-27700000</v>
      </c>
      <c r="D4525" t="s">
        <v>9234</v>
      </c>
    </row>
    <row r="4526" spans="1:4" x14ac:dyDescent="0.3">
      <c r="A4526">
        <v>42272747</v>
      </c>
      <c r="B4526">
        <v>70000000</v>
      </c>
      <c r="C4526" s="21">
        <f t="shared" si="70"/>
        <v>-27727253</v>
      </c>
      <c r="D4526" t="s">
        <v>8541</v>
      </c>
    </row>
    <row r="4527" spans="1:4" x14ac:dyDescent="0.3">
      <c r="A4527">
        <v>42194060</v>
      </c>
      <c r="B4527">
        <v>70000000</v>
      </c>
      <c r="C4527" s="21">
        <f t="shared" si="70"/>
        <v>-27805940</v>
      </c>
      <c r="D4527" t="s">
        <v>8700</v>
      </c>
    </row>
    <row r="4528" spans="1:4" x14ac:dyDescent="0.3">
      <c r="A4528">
        <v>12181484</v>
      </c>
      <c r="B4528">
        <v>40000000</v>
      </c>
      <c r="C4528" s="21">
        <f t="shared" si="70"/>
        <v>-27818516</v>
      </c>
      <c r="D4528" t="s">
        <v>10086</v>
      </c>
    </row>
    <row r="4529" spans="1:4" x14ac:dyDescent="0.3">
      <c r="A4529">
        <v>32122249</v>
      </c>
      <c r="B4529">
        <v>60000000</v>
      </c>
      <c r="C4529" s="21">
        <f t="shared" si="70"/>
        <v>-27877751</v>
      </c>
      <c r="D4529" t="s">
        <v>8706</v>
      </c>
    </row>
    <row r="4530" spans="1:4" x14ac:dyDescent="0.3">
      <c r="A4530">
        <v>25031037</v>
      </c>
      <c r="B4530">
        <v>53000000</v>
      </c>
      <c r="C4530" s="21">
        <f t="shared" si="70"/>
        <v>-27968963</v>
      </c>
      <c r="D4530" t="s">
        <v>8819</v>
      </c>
    </row>
    <row r="4531" spans="1:4" x14ac:dyDescent="0.3">
      <c r="A4531">
        <v>57010853</v>
      </c>
      <c r="B4531">
        <v>85000000</v>
      </c>
      <c r="C4531" s="21">
        <f t="shared" si="70"/>
        <v>-27989147</v>
      </c>
      <c r="D4531" t="s">
        <v>8398</v>
      </c>
    </row>
    <row r="4532" spans="1:4" x14ac:dyDescent="0.3">
      <c r="A4532">
        <v>47000485</v>
      </c>
      <c r="B4532">
        <v>75000000</v>
      </c>
      <c r="C4532" s="21">
        <f t="shared" si="70"/>
        <v>-27999515</v>
      </c>
      <c r="D4532" t="s">
        <v>8503</v>
      </c>
    </row>
    <row r="4533" spans="1:4" x14ac:dyDescent="0.3">
      <c r="A4533">
        <v>1865774</v>
      </c>
      <c r="B4533">
        <v>30000000</v>
      </c>
      <c r="C4533" s="21">
        <f t="shared" si="70"/>
        <v>-28134226</v>
      </c>
      <c r="D4533" t="s">
        <v>9803</v>
      </c>
    </row>
    <row r="4534" spans="1:4" x14ac:dyDescent="0.3">
      <c r="A4534">
        <v>2840417</v>
      </c>
      <c r="B4534">
        <v>31000000</v>
      </c>
      <c r="C4534" s="21">
        <f t="shared" si="70"/>
        <v>-28159583</v>
      </c>
      <c r="D4534" t="s">
        <v>9974</v>
      </c>
    </row>
    <row r="4535" spans="1:4" x14ac:dyDescent="0.3">
      <c r="A4535">
        <v>36830057</v>
      </c>
      <c r="B4535">
        <v>65000000</v>
      </c>
      <c r="C4535" s="21">
        <f t="shared" si="70"/>
        <v>-28169943</v>
      </c>
      <c r="D4535" t="s">
        <v>8698</v>
      </c>
    </row>
    <row r="4536" spans="1:4" x14ac:dyDescent="0.3">
      <c r="A4536">
        <v>31670931</v>
      </c>
      <c r="B4536">
        <v>60000000</v>
      </c>
      <c r="C4536" s="21">
        <f t="shared" si="70"/>
        <v>-28329069</v>
      </c>
      <c r="D4536" t="s">
        <v>8709</v>
      </c>
    </row>
    <row r="4537" spans="1:4" x14ac:dyDescent="0.3">
      <c r="A4537">
        <v>21557240</v>
      </c>
      <c r="B4537">
        <v>49900000</v>
      </c>
      <c r="C4537" s="21">
        <f t="shared" si="70"/>
        <v>-28342760</v>
      </c>
      <c r="D4537" t="s">
        <v>8915</v>
      </c>
    </row>
    <row r="4538" spans="1:4" x14ac:dyDescent="0.3">
      <c r="A4538">
        <v>6592103</v>
      </c>
      <c r="B4538">
        <v>35000000</v>
      </c>
      <c r="C4538" s="21">
        <f t="shared" si="70"/>
        <v>-28407897</v>
      </c>
      <c r="D4538" t="s">
        <v>9368</v>
      </c>
    </row>
    <row r="4539" spans="1:4" x14ac:dyDescent="0.3">
      <c r="A4539">
        <v>29580087</v>
      </c>
      <c r="B4539">
        <v>58000000</v>
      </c>
      <c r="C4539" s="21">
        <f t="shared" si="70"/>
        <v>-28419913</v>
      </c>
      <c r="D4539" t="s">
        <v>8741</v>
      </c>
    </row>
    <row r="4540" spans="1:4" x14ac:dyDescent="0.3">
      <c r="A4540">
        <v>3562749</v>
      </c>
      <c r="B4540">
        <v>32000000</v>
      </c>
      <c r="C4540" s="21">
        <f t="shared" si="70"/>
        <v>-28437251</v>
      </c>
      <c r="D4540" t="s">
        <v>9428</v>
      </c>
    </row>
    <row r="4541" spans="1:4" x14ac:dyDescent="0.3">
      <c r="A4541">
        <v>31494270</v>
      </c>
      <c r="B4541">
        <v>60000000</v>
      </c>
      <c r="C4541" s="21">
        <f t="shared" si="70"/>
        <v>-28505730</v>
      </c>
      <c r="D4541" t="s">
        <v>8405</v>
      </c>
    </row>
    <row r="4542" spans="1:4" x14ac:dyDescent="0.3">
      <c r="A4542">
        <v>6448817</v>
      </c>
      <c r="B4542">
        <v>35000000</v>
      </c>
      <c r="C4542" s="21">
        <f t="shared" si="70"/>
        <v>-28551183</v>
      </c>
      <c r="D4542" t="s">
        <v>9363</v>
      </c>
    </row>
    <row r="4543" spans="1:4" x14ac:dyDescent="0.3">
      <c r="A4543">
        <v>19445217</v>
      </c>
      <c r="B4543">
        <v>48000000</v>
      </c>
      <c r="C4543" s="21">
        <f t="shared" si="70"/>
        <v>-28554783</v>
      </c>
      <c r="D4543" t="s">
        <v>8966</v>
      </c>
    </row>
    <row r="4544" spans="1:4" x14ac:dyDescent="0.3">
      <c r="A4544">
        <v>23324666</v>
      </c>
      <c r="B4544">
        <v>52000000</v>
      </c>
      <c r="C4544" s="21">
        <f t="shared" si="70"/>
        <v>-28675334</v>
      </c>
      <c r="D4544" t="s">
        <v>8831</v>
      </c>
    </row>
    <row r="4545" spans="1:4" x14ac:dyDescent="0.3">
      <c r="A4545">
        <v>13208023</v>
      </c>
      <c r="B4545">
        <v>42000000</v>
      </c>
      <c r="C4545" s="21">
        <f t="shared" si="70"/>
        <v>-28791977</v>
      </c>
      <c r="D4545" t="s">
        <v>9183</v>
      </c>
    </row>
    <row r="4546" spans="1:4" x14ac:dyDescent="0.3">
      <c r="A4546">
        <v>31165421</v>
      </c>
      <c r="B4546">
        <v>60000000</v>
      </c>
      <c r="C4546" s="21">
        <f t="shared" ref="C4546:C4609" si="71">A4546-B4546</f>
        <v>-28834579</v>
      </c>
      <c r="D4546" t="s">
        <v>8723</v>
      </c>
    </row>
    <row r="4547" spans="1:4" x14ac:dyDescent="0.3">
      <c r="A4547">
        <v>31111260</v>
      </c>
      <c r="B4547">
        <v>60000000</v>
      </c>
      <c r="C4547" s="21">
        <f t="shared" si="71"/>
        <v>-28888740</v>
      </c>
      <c r="D4547" t="s">
        <v>8406</v>
      </c>
    </row>
    <row r="4548" spans="1:4" x14ac:dyDescent="0.3">
      <c r="A4548">
        <v>64286</v>
      </c>
      <c r="B4548">
        <v>29000000</v>
      </c>
      <c r="C4548" s="21">
        <f t="shared" si="71"/>
        <v>-28935714</v>
      </c>
      <c r="D4548" t="s">
        <v>9463</v>
      </c>
    </row>
    <row r="4549" spans="1:4" x14ac:dyDescent="0.3">
      <c r="A4549">
        <v>23020488</v>
      </c>
      <c r="B4549">
        <v>52000000</v>
      </c>
      <c r="C4549" s="21">
        <f t="shared" si="71"/>
        <v>-28979512</v>
      </c>
      <c r="D4549" t="s">
        <v>8832</v>
      </c>
    </row>
    <row r="4550" spans="1:4" x14ac:dyDescent="0.3">
      <c r="A4550">
        <v>7000000</v>
      </c>
      <c r="B4550">
        <v>36000000</v>
      </c>
      <c r="C4550" s="21">
        <f t="shared" si="71"/>
        <v>-29000000</v>
      </c>
      <c r="D4550" t="s">
        <v>9187</v>
      </c>
    </row>
    <row r="4551" spans="1:4" x14ac:dyDescent="0.3">
      <c r="A4551">
        <v>40932372</v>
      </c>
      <c r="B4551">
        <v>70000000</v>
      </c>
      <c r="C4551" s="21">
        <f t="shared" si="71"/>
        <v>-29067628</v>
      </c>
      <c r="D4551" t="s">
        <v>8554</v>
      </c>
    </row>
    <row r="4552" spans="1:4" x14ac:dyDescent="0.3">
      <c r="A4552">
        <v>5932060</v>
      </c>
      <c r="B4552">
        <v>35000000</v>
      </c>
      <c r="C4552" s="21">
        <f t="shared" si="71"/>
        <v>-29067940</v>
      </c>
      <c r="D4552" t="s">
        <v>8589</v>
      </c>
    </row>
    <row r="4553" spans="1:4" x14ac:dyDescent="0.3">
      <c r="A4553">
        <v>2899970</v>
      </c>
      <c r="B4553">
        <v>32000000</v>
      </c>
      <c r="C4553" s="21">
        <f t="shared" si="71"/>
        <v>-29100030</v>
      </c>
      <c r="D4553" t="s">
        <v>9429</v>
      </c>
    </row>
    <row r="4554" spans="1:4" x14ac:dyDescent="0.3">
      <c r="A4554">
        <v>1196752</v>
      </c>
      <c r="B4554">
        <v>30300000</v>
      </c>
      <c r="C4554" s="21">
        <f t="shared" si="71"/>
        <v>-29103248</v>
      </c>
      <c r="D4554" t="s">
        <v>11400</v>
      </c>
    </row>
    <row r="4555" spans="1:4" x14ac:dyDescent="0.3">
      <c r="A4555">
        <v>60874615</v>
      </c>
      <c r="B4555">
        <v>90000000</v>
      </c>
      <c r="C4555" s="21">
        <f t="shared" si="71"/>
        <v>-29125385</v>
      </c>
      <c r="D4555" t="s">
        <v>8375</v>
      </c>
    </row>
    <row r="4556" spans="1:4" x14ac:dyDescent="0.3">
      <c r="A4556">
        <v>30695227</v>
      </c>
      <c r="B4556">
        <v>60000000</v>
      </c>
      <c r="C4556" s="21">
        <f t="shared" si="71"/>
        <v>-29304773</v>
      </c>
      <c r="D4556" t="s">
        <v>8710</v>
      </c>
    </row>
    <row r="4557" spans="1:4" x14ac:dyDescent="0.3">
      <c r="A4557">
        <v>65653758</v>
      </c>
      <c r="B4557">
        <v>95000000</v>
      </c>
      <c r="C4557" s="21">
        <f t="shared" si="71"/>
        <v>-29346242</v>
      </c>
      <c r="D4557" t="s">
        <v>8371</v>
      </c>
    </row>
    <row r="4558" spans="1:4" x14ac:dyDescent="0.3">
      <c r="A4558">
        <v>10640645</v>
      </c>
      <c r="B4558">
        <v>40000000</v>
      </c>
      <c r="C4558" s="21">
        <f t="shared" si="71"/>
        <v>-29359355</v>
      </c>
      <c r="D4558" t="s">
        <v>9196</v>
      </c>
    </row>
    <row r="4559" spans="1:4" x14ac:dyDescent="0.3">
      <c r="A4559">
        <v>20550712</v>
      </c>
      <c r="B4559">
        <v>50000000</v>
      </c>
      <c r="C4559" s="21">
        <f t="shared" si="71"/>
        <v>-29449288</v>
      </c>
      <c r="D4559" t="s">
        <v>8789</v>
      </c>
    </row>
    <row r="4560" spans="1:4" x14ac:dyDescent="0.3">
      <c r="A4560">
        <v>63540020</v>
      </c>
      <c r="B4560">
        <v>93000000</v>
      </c>
      <c r="C4560" s="21">
        <f t="shared" si="71"/>
        <v>-29459980</v>
      </c>
      <c r="D4560" t="s">
        <v>8341</v>
      </c>
    </row>
    <row r="4561" spans="1:4" x14ac:dyDescent="0.3">
      <c r="A4561">
        <v>537580</v>
      </c>
      <c r="B4561">
        <v>30000000</v>
      </c>
      <c r="C4561" s="21">
        <f t="shared" si="71"/>
        <v>-29462420</v>
      </c>
      <c r="D4561" t="s">
        <v>9579</v>
      </c>
    </row>
    <row r="4562" spans="1:4" x14ac:dyDescent="0.3">
      <c r="A4562">
        <v>15523168</v>
      </c>
      <c r="B4562">
        <v>45000000</v>
      </c>
      <c r="C4562" s="21">
        <f t="shared" si="71"/>
        <v>-29476832</v>
      </c>
      <c r="D4562" t="s">
        <v>9018</v>
      </c>
    </row>
    <row r="4563" spans="1:4" x14ac:dyDescent="0.3">
      <c r="A4563">
        <v>499263</v>
      </c>
      <c r="B4563">
        <v>30000000</v>
      </c>
      <c r="C4563" s="21">
        <f t="shared" si="71"/>
        <v>-29500737</v>
      </c>
      <c r="D4563" t="s">
        <v>9708</v>
      </c>
    </row>
    <row r="4564" spans="1:4" x14ac:dyDescent="0.3">
      <c r="A4564">
        <v>20488579</v>
      </c>
      <c r="B4564">
        <v>50000000</v>
      </c>
      <c r="C4564" s="21">
        <f t="shared" si="71"/>
        <v>-29511421</v>
      </c>
      <c r="D4564" t="s">
        <v>8923</v>
      </c>
    </row>
    <row r="4565" spans="1:4" x14ac:dyDescent="0.3">
      <c r="A4565">
        <v>45434443</v>
      </c>
      <c r="B4565">
        <v>75000000</v>
      </c>
      <c r="C4565" s="21">
        <f t="shared" si="71"/>
        <v>-29565557</v>
      </c>
      <c r="D4565" t="s">
        <v>8504</v>
      </c>
    </row>
    <row r="4566" spans="1:4" x14ac:dyDescent="0.3">
      <c r="A4566">
        <v>8406264</v>
      </c>
      <c r="B4566">
        <v>38000000</v>
      </c>
      <c r="C4566" s="21">
        <f t="shared" si="71"/>
        <v>-29593736</v>
      </c>
      <c r="D4566" t="s">
        <v>9399</v>
      </c>
    </row>
    <row r="4567" spans="1:4" x14ac:dyDescent="0.3">
      <c r="A4567">
        <v>20389967</v>
      </c>
      <c r="B4567">
        <v>50000000</v>
      </c>
      <c r="C4567" s="21">
        <f t="shared" si="71"/>
        <v>-29610033</v>
      </c>
      <c r="D4567" t="s">
        <v>8909</v>
      </c>
    </row>
    <row r="4568" spans="1:4" x14ac:dyDescent="0.3">
      <c r="A4568">
        <v>45356386</v>
      </c>
      <c r="B4568">
        <v>75000000</v>
      </c>
      <c r="C4568" s="21">
        <f t="shared" si="71"/>
        <v>-29643614</v>
      </c>
      <c r="D4568" t="s">
        <v>8453</v>
      </c>
    </row>
    <row r="4569" spans="1:4" x14ac:dyDescent="0.3">
      <c r="A4569">
        <v>55350897</v>
      </c>
      <c r="B4569">
        <v>85000000</v>
      </c>
      <c r="C4569" s="21">
        <f t="shared" si="71"/>
        <v>-29649103</v>
      </c>
      <c r="D4569" t="s">
        <v>8454</v>
      </c>
    </row>
    <row r="4570" spans="1:4" x14ac:dyDescent="0.3">
      <c r="A4570">
        <v>28328132</v>
      </c>
      <c r="B4570">
        <v>58000000</v>
      </c>
      <c r="C4570" s="21">
        <f t="shared" si="71"/>
        <v>-29671868</v>
      </c>
      <c r="D4570" t="s">
        <v>8748</v>
      </c>
    </row>
    <row r="4571" spans="1:4" x14ac:dyDescent="0.3">
      <c r="A4571">
        <v>32178777</v>
      </c>
      <c r="B4571">
        <v>62000000</v>
      </c>
      <c r="C4571" s="21">
        <f t="shared" si="71"/>
        <v>-29821223</v>
      </c>
      <c r="D4571" t="s">
        <v>8635</v>
      </c>
    </row>
    <row r="4572" spans="1:4" x14ac:dyDescent="0.3">
      <c r="A4572">
        <v>30063805</v>
      </c>
      <c r="B4572">
        <v>60000000</v>
      </c>
      <c r="C4572" s="21">
        <f t="shared" si="71"/>
        <v>-29936195</v>
      </c>
      <c r="D4572" t="s">
        <v>8717</v>
      </c>
    </row>
    <row r="4573" spans="1:4" x14ac:dyDescent="0.3">
      <c r="A4573">
        <v>25040293</v>
      </c>
      <c r="B4573">
        <v>55000000</v>
      </c>
      <c r="C4573" s="21">
        <f t="shared" si="71"/>
        <v>-29959707</v>
      </c>
      <c r="D4573" t="s">
        <v>8775</v>
      </c>
    </row>
    <row r="4574" spans="1:4" x14ac:dyDescent="0.3">
      <c r="A4574">
        <v>26838389</v>
      </c>
      <c r="B4574">
        <v>57000000</v>
      </c>
      <c r="C4574" s="21">
        <f t="shared" si="71"/>
        <v>-30161611</v>
      </c>
      <c r="D4574" t="s">
        <v>8807</v>
      </c>
    </row>
    <row r="4575" spans="1:4" x14ac:dyDescent="0.3">
      <c r="A4575">
        <v>7659747</v>
      </c>
      <c r="B4575">
        <v>38000000</v>
      </c>
      <c r="C4575" s="21">
        <f t="shared" si="71"/>
        <v>-30340253</v>
      </c>
      <c r="D4575" t="s">
        <v>9359</v>
      </c>
    </row>
    <row r="4576" spans="1:4" x14ac:dyDescent="0.3">
      <c r="A4576">
        <v>9652000</v>
      </c>
      <c r="B4576">
        <v>40000000</v>
      </c>
      <c r="C4576" s="21">
        <f t="shared" si="71"/>
        <v>-30348000</v>
      </c>
      <c r="D4576" t="s">
        <v>9185</v>
      </c>
    </row>
    <row r="4577" spans="1:4" x14ac:dyDescent="0.3">
      <c r="A4577">
        <v>4651977</v>
      </c>
      <c r="B4577">
        <v>35000000</v>
      </c>
      <c r="C4577" s="21">
        <f t="shared" si="71"/>
        <v>-30348023</v>
      </c>
      <c r="D4577" t="s">
        <v>9365</v>
      </c>
    </row>
    <row r="4578" spans="1:4" x14ac:dyDescent="0.3">
      <c r="A4578">
        <v>19593740</v>
      </c>
      <c r="B4578">
        <v>50000000</v>
      </c>
      <c r="C4578" s="21">
        <f t="shared" si="71"/>
        <v>-30406260</v>
      </c>
      <c r="D4578" t="s">
        <v>8910</v>
      </c>
    </row>
    <row r="4579" spans="1:4" x14ac:dyDescent="0.3">
      <c r="A4579">
        <v>9589875</v>
      </c>
      <c r="B4579">
        <v>40000000</v>
      </c>
      <c r="C4579" s="21">
        <f t="shared" si="71"/>
        <v>-30410125</v>
      </c>
      <c r="D4579" t="s">
        <v>9242</v>
      </c>
    </row>
    <row r="4580" spans="1:4" x14ac:dyDescent="0.3">
      <c r="A4580">
        <v>4496583</v>
      </c>
      <c r="B4580">
        <v>35000000</v>
      </c>
      <c r="C4580" s="21">
        <f t="shared" si="71"/>
        <v>-30503417</v>
      </c>
      <c r="D4580" t="s">
        <v>9366</v>
      </c>
    </row>
    <row r="4581" spans="1:4" x14ac:dyDescent="0.3">
      <c r="A4581">
        <v>6482195</v>
      </c>
      <c r="B4581">
        <v>37000000</v>
      </c>
      <c r="C4581" s="21">
        <f t="shared" si="71"/>
        <v>-30517805</v>
      </c>
      <c r="D4581" t="s">
        <v>9237</v>
      </c>
    </row>
    <row r="4582" spans="1:4" x14ac:dyDescent="0.3">
      <c r="A4582">
        <v>59475623</v>
      </c>
      <c r="B4582">
        <v>90000000</v>
      </c>
      <c r="C4582" s="21">
        <f t="shared" si="71"/>
        <v>-30524377</v>
      </c>
      <c r="D4582" t="s">
        <v>8338</v>
      </c>
    </row>
    <row r="4583" spans="1:4" x14ac:dyDescent="0.3">
      <c r="A4583">
        <v>4426297</v>
      </c>
      <c r="B4583">
        <v>35000000</v>
      </c>
      <c r="C4583" s="21">
        <f t="shared" si="71"/>
        <v>-30573703</v>
      </c>
      <c r="D4583" t="s">
        <v>8731</v>
      </c>
    </row>
    <row r="4584" spans="1:4" x14ac:dyDescent="0.3">
      <c r="A4584">
        <v>39380442</v>
      </c>
      <c r="B4584">
        <v>70000000</v>
      </c>
      <c r="C4584" s="21">
        <f t="shared" si="71"/>
        <v>-30619558</v>
      </c>
      <c r="D4584" t="s">
        <v>8584</v>
      </c>
    </row>
    <row r="4585" spans="1:4" x14ac:dyDescent="0.3">
      <c r="A4585">
        <v>1304837</v>
      </c>
      <c r="B4585">
        <v>32000000</v>
      </c>
      <c r="C4585" s="21">
        <f t="shared" si="71"/>
        <v>-30695163</v>
      </c>
      <c r="D4585" t="s">
        <v>9430</v>
      </c>
    </row>
    <row r="4586" spans="1:4" x14ac:dyDescent="0.3">
      <c r="A4586">
        <v>53215979</v>
      </c>
      <c r="B4586">
        <v>84000000</v>
      </c>
      <c r="C4586" s="21">
        <f t="shared" si="71"/>
        <v>-30784021</v>
      </c>
      <c r="D4586" t="s">
        <v>8419</v>
      </c>
    </row>
    <row r="4587" spans="1:4" x14ac:dyDescent="0.3">
      <c r="A4587">
        <v>29136626</v>
      </c>
      <c r="B4587">
        <v>60000000</v>
      </c>
      <c r="C4587" s="21">
        <f t="shared" si="71"/>
        <v>-30863374</v>
      </c>
      <c r="D4587" t="s">
        <v>8714</v>
      </c>
    </row>
    <row r="4588" spans="1:4" x14ac:dyDescent="0.3">
      <c r="A4588">
        <v>84961</v>
      </c>
      <c r="B4588">
        <v>31000000</v>
      </c>
      <c r="C4588" s="21">
        <f t="shared" si="71"/>
        <v>-30915039</v>
      </c>
      <c r="D4588" t="s">
        <v>9058</v>
      </c>
    </row>
    <row r="4589" spans="1:4" x14ac:dyDescent="0.3">
      <c r="A4589">
        <v>25528495</v>
      </c>
      <c r="B4589">
        <v>57000000</v>
      </c>
      <c r="C4589" s="21">
        <f t="shared" si="71"/>
        <v>-31471505</v>
      </c>
      <c r="D4589" t="s">
        <v>8750</v>
      </c>
    </row>
    <row r="4590" spans="1:4" x14ac:dyDescent="0.3">
      <c r="A4590">
        <v>15519841</v>
      </c>
      <c r="B4590">
        <v>47000000</v>
      </c>
      <c r="C4590" s="21">
        <f t="shared" si="71"/>
        <v>-31480159</v>
      </c>
      <c r="D4590" t="s">
        <v>8957</v>
      </c>
    </row>
    <row r="4591" spans="1:4" x14ac:dyDescent="0.3">
      <c r="A4591">
        <v>37516013</v>
      </c>
      <c r="B4591">
        <v>69000000</v>
      </c>
      <c r="C4591" s="21">
        <f t="shared" si="71"/>
        <v>-31483987</v>
      </c>
      <c r="D4591" t="s">
        <v>8586</v>
      </c>
    </row>
    <row r="4592" spans="1:4" x14ac:dyDescent="0.3">
      <c r="A4592">
        <v>18472363</v>
      </c>
      <c r="B4592">
        <v>50000000</v>
      </c>
      <c r="C4592" s="21">
        <f t="shared" si="71"/>
        <v>-31527637</v>
      </c>
      <c r="D4592" t="s">
        <v>8914</v>
      </c>
    </row>
    <row r="4593" spans="1:4" x14ac:dyDescent="0.3">
      <c r="A4593">
        <v>38345403</v>
      </c>
      <c r="B4593">
        <v>70000000</v>
      </c>
      <c r="C4593" s="21">
        <f t="shared" si="71"/>
        <v>-31654597</v>
      </c>
      <c r="D4593" t="s">
        <v>8555</v>
      </c>
    </row>
    <row r="4594" spans="1:4" x14ac:dyDescent="0.3">
      <c r="A4594">
        <v>33328051</v>
      </c>
      <c r="B4594">
        <v>65000000</v>
      </c>
      <c r="C4594" s="21">
        <f t="shared" si="71"/>
        <v>-31671949</v>
      </c>
      <c r="D4594" t="s">
        <v>8614</v>
      </c>
    </row>
    <row r="4595" spans="1:4" x14ac:dyDescent="0.3">
      <c r="A4595">
        <v>58229120</v>
      </c>
      <c r="B4595">
        <v>90000000</v>
      </c>
      <c r="C4595" s="21">
        <f t="shared" si="71"/>
        <v>-31770880</v>
      </c>
      <c r="D4595" t="s">
        <v>8353</v>
      </c>
    </row>
    <row r="4596" spans="1:4" x14ac:dyDescent="0.3">
      <c r="A4596">
        <v>33048353</v>
      </c>
      <c r="B4596">
        <v>65000000</v>
      </c>
      <c r="C4596" s="21">
        <f t="shared" si="71"/>
        <v>-31951647</v>
      </c>
      <c r="D4596" t="s">
        <v>8414</v>
      </c>
    </row>
    <row r="4597" spans="1:4" x14ac:dyDescent="0.3">
      <c r="A4597">
        <v>28031250</v>
      </c>
      <c r="B4597">
        <v>60000000</v>
      </c>
      <c r="C4597" s="21">
        <f t="shared" si="71"/>
        <v>-31968750</v>
      </c>
      <c r="D4597" t="s">
        <v>8559</v>
      </c>
    </row>
    <row r="4598" spans="1:4" x14ac:dyDescent="0.3">
      <c r="A4598">
        <v>6594136</v>
      </c>
      <c r="B4598">
        <v>38600000</v>
      </c>
      <c r="C4598" s="21">
        <f t="shared" si="71"/>
        <v>-32005864</v>
      </c>
      <c r="D4598" t="s">
        <v>9221</v>
      </c>
    </row>
    <row r="4599" spans="1:4" x14ac:dyDescent="0.3">
      <c r="A4599">
        <v>37901509</v>
      </c>
      <c r="B4599">
        <v>70000000</v>
      </c>
      <c r="C4599" s="21">
        <f t="shared" si="71"/>
        <v>-32098491</v>
      </c>
      <c r="D4599" t="s">
        <v>8556</v>
      </c>
    </row>
    <row r="4600" spans="1:4" x14ac:dyDescent="0.3">
      <c r="A4600">
        <v>25900000</v>
      </c>
      <c r="B4600">
        <v>58000000</v>
      </c>
      <c r="C4600" s="21">
        <f t="shared" si="71"/>
        <v>-32100000</v>
      </c>
      <c r="D4600" t="s">
        <v>8946</v>
      </c>
    </row>
    <row r="4601" spans="1:4" x14ac:dyDescent="0.3">
      <c r="A4601">
        <v>22843047</v>
      </c>
      <c r="B4601">
        <v>55000000</v>
      </c>
      <c r="C4601" s="21">
        <f t="shared" si="71"/>
        <v>-32156953</v>
      </c>
      <c r="D4601" t="s">
        <v>8820</v>
      </c>
    </row>
    <row r="4602" spans="1:4" x14ac:dyDescent="0.3">
      <c r="A4602">
        <v>37760080</v>
      </c>
      <c r="B4602">
        <v>70000000</v>
      </c>
      <c r="C4602" s="21">
        <f t="shared" si="71"/>
        <v>-32239920</v>
      </c>
      <c r="D4602" t="s">
        <v>8571</v>
      </c>
    </row>
    <row r="4603" spans="1:4" x14ac:dyDescent="0.3">
      <c r="A4603">
        <v>37754208</v>
      </c>
      <c r="B4603">
        <v>70000000</v>
      </c>
      <c r="C4603" s="21">
        <f t="shared" si="71"/>
        <v>-32245792</v>
      </c>
      <c r="D4603" t="s">
        <v>8457</v>
      </c>
    </row>
    <row r="4604" spans="1:4" x14ac:dyDescent="0.3">
      <c r="A4604">
        <v>7689458</v>
      </c>
      <c r="B4604">
        <v>40000000</v>
      </c>
      <c r="C4604" s="21">
        <f t="shared" si="71"/>
        <v>-32310542</v>
      </c>
      <c r="D4604" t="s">
        <v>9562</v>
      </c>
    </row>
    <row r="4605" spans="1:4" x14ac:dyDescent="0.3">
      <c r="A4605">
        <v>67631157</v>
      </c>
      <c r="B4605">
        <v>100000000</v>
      </c>
      <c r="C4605" s="21">
        <f t="shared" si="71"/>
        <v>-32368843</v>
      </c>
      <c r="D4605" t="s">
        <v>8320</v>
      </c>
    </row>
    <row r="4606" spans="1:4" x14ac:dyDescent="0.3">
      <c r="A4606">
        <v>32598931</v>
      </c>
      <c r="B4606">
        <v>65000000</v>
      </c>
      <c r="C4606" s="21">
        <f t="shared" si="71"/>
        <v>-32401069</v>
      </c>
      <c r="D4606" t="s">
        <v>8615</v>
      </c>
    </row>
    <row r="4607" spans="1:4" x14ac:dyDescent="0.3">
      <c r="A4607">
        <v>22362500</v>
      </c>
      <c r="B4607">
        <v>55000000</v>
      </c>
      <c r="C4607" s="21">
        <f t="shared" si="71"/>
        <v>-32637500</v>
      </c>
      <c r="D4607" t="s">
        <v>8726</v>
      </c>
    </row>
    <row r="4608" spans="1:4" x14ac:dyDescent="0.3">
      <c r="A4608">
        <v>35324232</v>
      </c>
      <c r="B4608">
        <v>68000000</v>
      </c>
      <c r="C4608" s="21">
        <f t="shared" si="71"/>
        <v>-32675768</v>
      </c>
      <c r="D4608" t="s">
        <v>8577</v>
      </c>
    </row>
    <row r="4609" spans="1:4" x14ac:dyDescent="0.3">
      <c r="A4609">
        <v>67286731</v>
      </c>
      <c r="B4609">
        <v>100000000</v>
      </c>
      <c r="C4609" s="21">
        <f t="shared" si="71"/>
        <v>-32713269</v>
      </c>
      <c r="D4609" t="s">
        <v>8480</v>
      </c>
    </row>
    <row r="4610" spans="1:4" x14ac:dyDescent="0.3">
      <c r="A4610">
        <v>7262288</v>
      </c>
      <c r="B4610">
        <v>40000000</v>
      </c>
      <c r="C4610" s="21">
        <f t="shared" ref="C4610:C4673" si="72">A4610-B4610</f>
        <v>-32737712</v>
      </c>
      <c r="D4610" t="s">
        <v>9023</v>
      </c>
    </row>
    <row r="4611" spans="1:4" x14ac:dyDescent="0.3">
      <c r="A4611">
        <v>2221994</v>
      </c>
      <c r="B4611">
        <v>35000000</v>
      </c>
      <c r="C4611" s="21">
        <f t="shared" si="72"/>
        <v>-32778006</v>
      </c>
      <c r="D4611" t="s">
        <v>9367</v>
      </c>
    </row>
    <row r="4612" spans="1:4" x14ac:dyDescent="0.3">
      <c r="A4612">
        <v>99462</v>
      </c>
      <c r="B4612">
        <v>33000000</v>
      </c>
      <c r="C4612" s="21">
        <f t="shared" si="72"/>
        <v>-32900538</v>
      </c>
      <c r="D4612" t="s">
        <v>9416</v>
      </c>
    </row>
    <row r="4613" spans="1:4" x14ac:dyDescent="0.3">
      <c r="A4613">
        <v>31054924</v>
      </c>
      <c r="B4613">
        <v>64000000</v>
      </c>
      <c r="C4613" s="21">
        <f t="shared" si="72"/>
        <v>-32945076</v>
      </c>
      <c r="D4613" t="s">
        <v>8625</v>
      </c>
    </row>
    <row r="4614" spans="1:4" x14ac:dyDescent="0.3">
      <c r="A4614">
        <v>12026670</v>
      </c>
      <c r="B4614">
        <v>45000000</v>
      </c>
      <c r="C4614" s="21">
        <f t="shared" si="72"/>
        <v>-32973330</v>
      </c>
      <c r="D4614" t="s">
        <v>9557</v>
      </c>
    </row>
    <row r="4615" spans="1:4" x14ac:dyDescent="0.3">
      <c r="A4615">
        <v>2954405</v>
      </c>
      <c r="B4615">
        <v>36000000</v>
      </c>
      <c r="C4615" s="21">
        <f t="shared" si="72"/>
        <v>-33045595</v>
      </c>
      <c r="D4615" t="s">
        <v>9268</v>
      </c>
    </row>
    <row r="4616" spans="1:4" x14ac:dyDescent="0.3">
      <c r="A4616">
        <v>36931089</v>
      </c>
      <c r="B4616">
        <v>70000000</v>
      </c>
      <c r="C4616" s="21">
        <f t="shared" si="72"/>
        <v>-33068911</v>
      </c>
      <c r="D4616" t="s">
        <v>8746</v>
      </c>
    </row>
    <row r="4617" spans="1:4" x14ac:dyDescent="0.3">
      <c r="A4617">
        <v>5881504</v>
      </c>
      <c r="B4617">
        <v>39000000</v>
      </c>
      <c r="C4617" s="21">
        <f t="shared" si="72"/>
        <v>-33118496</v>
      </c>
      <c r="D4617" t="s">
        <v>9213</v>
      </c>
    </row>
    <row r="4618" spans="1:4" x14ac:dyDescent="0.3">
      <c r="A4618">
        <v>16671505</v>
      </c>
      <c r="B4618">
        <v>50000000</v>
      </c>
      <c r="C4618" s="21">
        <f t="shared" si="72"/>
        <v>-33328495</v>
      </c>
      <c r="D4618" t="s">
        <v>8918</v>
      </c>
    </row>
    <row r="4619" spans="1:4" x14ac:dyDescent="0.3">
      <c r="A4619">
        <v>26616590</v>
      </c>
      <c r="B4619">
        <v>60000000</v>
      </c>
      <c r="C4619" s="21">
        <f t="shared" si="72"/>
        <v>-33383410</v>
      </c>
      <c r="D4619" t="s">
        <v>8716</v>
      </c>
    </row>
    <row r="4620" spans="1:4" x14ac:dyDescent="0.3">
      <c r="A4620">
        <v>34350553</v>
      </c>
      <c r="B4620">
        <v>68000000</v>
      </c>
      <c r="C4620" s="21">
        <f t="shared" si="72"/>
        <v>-33649447</v>
      </c>
      <c r="D4620" t="s">
        <v>8782</v>
      </c>
    </row>
    <row r="4621" spans="1:4" x14ac:dyDescent="0.3">
      <c r="A4621">
        <v>26288320</v>
      </c>
      <c r="B4621">
        <v>60000000</v>
      </c>
      <c r="C4621" s="21">
        <f t="shared" si="72"/>
        <v>-33711680</v>
      </c>
      <c r="D4621" t="s">
        <v>8715</v>
      </c>
    </row>
    <row r="4622" spans="1:4" x14ac:dyDescent="0.3">
      <c r="A4622">
        <v>21283440</v>
      </c>
      <c r="B4622">
        <v>55000000</v>
      </c>
      <c r="C4622" s="21">
        <f t="shared" si="72"/>
        <v>-33716560</v>
      </c>
      <c r="D4622" t="s">
        <v>8916</v>
      </c>
    </row>
    <row r="4623" spans="1:4" x14ac:dyDescent="0.3">
      <c r="A4623">
        <v>7204138</v>
      </c>
      <c r="B4623">
        <v>41000000</v>
      </c>
      <c r="C4623" s="21">
        <f t="shared" si="72"/>
        <v>-33795862</v>
      </c>
      <c r="D4623" t="s">
        <v>9068</v>
      </c>
    </row>
    <row r="4624" spans="1:4" x14ac:dyDescent="0.3">
      <c r="A4624">
        <v>11146409</v>
      </c>
      <c r="B4624">
        <v>45000000</v>
      </c>
      <c r="C4624" s="21">
        <f t="shared" si="72"/>
        <v>-33853591</v>
      </c>
      <c r="D4624" t="s">
        <v>9019</v>
      </c>
    </row>
    <row r="4625" spans="1:4" x14ac:dyDescent="0.3">
      <c r="A4625">
        <v>2126511</v>
      </c>
      <c r="B4625">
        <v>36000000</v>
      </c>
      <c r="C4625" s="21">
        <f t="shared" si="72"/>
        <v>-33873489</v>
      </c>
      <c r="D4625" t="s">
        <v>9271</v>
      </c>
    </row>
    <row r="4626" spans="1:4" x14ac:dyDescent="0.3">
      <c r="A4626">
        <v>6114237</v>
      </c>
      <c r="B4626">
        <v>40000000</v>
      </c>
      <c r="C4626" s="21">
        <f t="shared" si="72"/>
        <v>-33885763</v>
      </c>
      <c r="D4626" t="s">
        <v>9190</v>
      </c>
    </row>
    <row r="4627" spans="1:4" x14ac:dyDescent="0.3">
      <c r="A4627">
        <v>4091</v>
      </c>
      <c r="B4627">
        <v>34000000</v>
      </c>
      <c r="C4627" s="21">
        <f t="shared" si="72"/>
        <v>-33995909</v>
      </c>
      <c r="D4627" t="s">
        <v>9391</v>
      </c>
    </row>
    <row r="4628" spans="1:4" x14ac:dyDescent="0.3">
      <c r="A4628">
        <v>5773519</v>
      </c>
      <c r="B4628">
        <v>40000000</v>
      </c>
      <c r="C4628" s="21">
        <f t="shared" si="72"/>
        <v>-34226481</v>
      </c>
      <c r="D4628" t="s">
        <v>9035</v>
      </c>
    </row>
    <row r="4629" spans="1:4" x14ac:dyDescent="0.3">
      <c r="A4629">
        <v>33685268</v>
      </c>
      <c r="B4629">
        <v>68000000</v>
      </c>
      <c r="C4629" s="21">
        <f t="shared" si="72"/>
        <v>-34314732</v>
      </c>
      <c r="D4629" t="s">
        <v>8591</v>
      </c>
    </row>
    <row r="4630" spans="1:4" x14ac:dyDescent="0.3">
      <c r="A4630">
        <v>630779</v>
      </c>
      <c r="B4630">
        <v>35000000</v>
      </c>
      <c r="C4630" s="21">
        <f t="shared" si="72"/>
        <v>-34369221</v>
      </c>
      <c r="D4630" t="s">
        <v>9371</v>
      </c>
    </row>
    <row r="4631" spans="1:4" x14ac:dyDescent="0.3">
      <c r="A4631">
        <v>65452312</v>
      </c>
      <c r="B4631">
        <v>100000000</v>
      </c>
      <c r="C4631" s="21">
        <f t="shared" si="72"/>
        <v>-34547688</v>
      </c>
      <c r="D4631" t="s">
        <v>8311</v>
      </c>
    </row>
    <row r="4632" spans="1:4" x14ac:dyDescent="0.3">
      <c r="A4632">
        <v>4563029</v>
      </c>
      <c r="B4632">
        <v>39200000</v>
      </c>
      <c r="C4632" s="21">
        <f t="shared" si="72"/>
        <v>-34636971</v>
      </c>
      <c r="D4632" t="s">
        <v>9204</v>
      </c>
    </row>
    <row r="4633" spans="1:4" x14ac:dyDescent="0.3">
      <c r="A4633">
        <v>183125</v>
      </c>
      <c r="B4633">
        <v>35000000</v>
      </c>
      <c r="C4633" s="21">
        <f t="shared" si="72"/>
        <v>-34816875</v>
      </c>
      <c r="D4633" t="s">
        <v>9380</v>
      </c>
    </row>
    <row r="4634" spans="1:4" x14ac:dyDescent="0.3">
      <c r="A4634">
        <v>1068392</v>
      </c>
      <c r="B4634">
        <v>36000000</v>
      </c>
      <c r="C4634" s="21">
        <f t="shared" si="72"/>
        <v>-34931608</v>
      </c>
      <c r="D4634" t="s">
        <v>9272</v>
      </c>
    </row>
    <row r="4635" spans="1:4" x14ac:dyDescent="0.3">
      <c r="A4635">
        <v>49413</v>
      </c>
      <c r="B4635">
        <v>35000000</v>
      </c>
      <c r="C4635" s="21">
        <f t="shared" si="72"/>
        <v>-34950587</v>
      </c>
      <c r="D4635" t="s">
        <v>11563</v>
      </c>
    </row>
    <row r="4636" spans="1:4" x14ac:dyDescent="0.3">
      <c r="A4636">
        <v>4835968</v>
      </c>
      <c r="B4636">
        <v>40000000</v>
      </c>
      <c r="C4636" s="21">
        <f t="shared" si="72"/>
        <v>-35164032</v>
      </c>
      <c r="D4636" t="s">
        <v>9191</v>
      </c>
    </row>
    <row r="4637" spans="1:4" x14ac:dyDescent="0.3">
      <c r="A4637">
        <v>4777007</v>
      </c>
      <c r="B4637">
        <v>40000000</v>
      </c>
      <c r="C4637" s="21">
        <f t="shared" si="72"/>
        <v>-35222993</v>
      </c>
      <c r="D4637" t="s">
        <v>9192</v>
      </c>
    </row>
    <row r="4638" spans="1:4" x14ac:dyDescent="0.3">
      <c r="A4638">
        <v>29655590</v>
      </c>
      <c r="B4638">
        <v>65000000</v>
      </c>
      <c r="C4638" s="21">
        <f t="shared" si="72"/>
        <v>-35344410</v>
      </c>
      <c r="D4638" t="s">
        <v>8580</v>
      </c>
    </row>
    <row r="4639" spans="1:4" x14ac:dyDescent="0.3">
      <c r="A4639">
        <v>19445217</v>
      </c>
      <c r="B4639">
        <v>55000000</v>
      </c>
      <c r="C4639" s="21">
        <f t="shared" si="72"/>
        <v>-35554783</v>
      </c>
      <c r="D4639" t="s">
        <v>8802</v>
      </c>
    </row>
    <row r="4640" spans="1:4" x14ac:dyDescent="0.3">
      <c r="A4640">
        <v>19389454</v>
      </c>
      <c r="B4640">
        <v>55000000</v>
      </c>
      <c r="C4640" s="21">
        <f t="shared" si="72"/>
        <v>-35610546</v>
      </c>
      <c r="D4640" t="s">
        <v>9337</v>
      </c>
    </row>
    <row r="4641" spans="1:4" x14ac:dyDescent="0.3">
      <c r="A4641">
        <v>9353573</v>
      </c>
      <c r="B4641">
        <v>45000000</v>
      </c>
      <c r="C4641" s="21">
        <f t="shared" si="72"/>
        <v>-35646427</v>
      </c>
      <c r="D4641" t="s">
        <v>9556</v>
      </c>
    </row>
    <row r="4642" spans="1:4" x14ac:dyDescent="0.3">
      <c r="A4642">
        <v>39251128</v>
      </c>
      <c r="B4642">
        <v>75000000</v>
      </c>
      <c r="C4642" s="21">
        <f t="shared" si="72"/>
        <v>-35748872</v>
      </c>
      <c r="D4642" t="s">
        <v>8509</v>
      </c>
    </row>
    <row r="4643" spans="1:4" x14ac:dyDescent="0.3">
      <c r="A4643">
        <v>25857987</v>
      </c>
      <c r="B4643">
        <v>62000000</v>
      </c>
      <c r="C4643" s="21">
        <f t="shared" si="72"/>
        <v>-36142013</v>
      </c>
      <c r="D4643" t="s">
        <v>8793</v>
      </c>
    </row>
    <row r="4644" spans="1:4" x14ac:dyDescent="0.3">
      <c r="A4644">
        <v>18573791</v>
      </c>
      <c r="B4644">
        <v>55000000</v>
      </c>
      <c r="C4644" s="21">
        <f t="shared" si="72"/>
        <v>-36426209</v>
      </c>
      <c r="D4644" t="s">
        <v>8790</v>
      </c>
    </row>
    <row r="4645" spans="1:4" x14ac:dyDescent="0.3">
      <c r="A4645">
        <v>13560960</v>
      </c>
      <c r="B4645">
        <v>50000000</v>
      </c>
      <c r="C4645" s="21">
        <f t="shared" si="72"/>
        <v>-36439040</v>
      </c>
      <c r="D4645" t="s">
        <v>9017</v>
      </c>
    </row>
    <row r="4646" spans="1:4" x14ac:dyDescent="0.3">
      <c r="A4646">
        <v>10539414</v>
      </c>
      <c r="B4646">
        <v>47000000</v>
      </c>
      <c r="C4646" s="21">
        <f t="shared" si="72"/>
        <v>-36460586</v>
      </c>
      <c r="D4646" t="s">
        <v>8963</v>
      </c>
    </row>
    <row r="4647" spans="1:4" x14ac:dyDescent="0.3">
      <c r="A4647">
        <v>38509342</v>
      </c>
      <c r="B4647">
        <v>75000000</v>
      </c>
      <c r="C4647" s="21">
        <f t="shared" si="72"/>
        <v>-36490658</v>
      </c>
      <c r="D4647" t="s">
        <v>8562</v>
      </c>
    </row>
    <row r="4648" spans="1:4" x14ac:dyDescent="0.3">
      <c r="A4648">
        <v>14375181</v>
      </c>
      <c r="B4648">
        <v>51000000</v>
      </c>
      <c r="C4648" s="21">
        <f t="shared" si="72"/>
        <v>-36624819</v>
      </c>
      <c r="D4648" t="s">
        <v>9174</v>
      </c>
    </row>
    <row r="4649" spans="1:4" x14ac:dyDescent="0.3">
      <c r="A4649">
        <v>43290977</v>
      </c>
      <c r="B4649">
        <v>80000000</v>
      </c>
      <c r="C4649" s="21">
        <f t="shared" si="72"/>
        <v>-36709023</v>
      </c>
      <c r="D4649" t="s">
        <v>8704</v>
      </c>
    </row>
    <row r="4650" spans="1:4" x14ac:dyDescent="0.3">
      <c r="A4650">
        <v>8129455</v>
      </c>
      <c r="B4650">
        <v>45000000</v>
      </c>
      <c r="C4650" s="21">
        <f t="shared" si="72"/>
        <v>-36870545</v>
      </c>
      <c r="D4650" t="s">
        <v>9026</v>
      </c>
    </row>
    <row r="4651" spans="1:4" x14ac:dyDescent="0.3">
      <c r="A4651">
        <v>33105600</v>
      </c>
      <c r="B4651">
        <v>70000000</v>
      </c>
      <c r="C4651" s="21">
        <f t="shared" si="72"/>
        <v>-36894400</v>
      </c>
      <c r="D4651" t="s">
        <v>8560</v>
      </c>
    </row>
    <row r="4652" spans="1:4" x14ac:dyDescent="0.3">
      <c r="A4652">
        <v>28045540</v>
      </c>
      <c r="B4652">
        <v>65000000</v>
      </c>
      <c r="C4652" s="21">
        <f t="shared" si="72"/>
        <v>-36954460</v>
      </c>
      <c r="D4652" t="s">
        <v>8616</v>
      </c>
    </row>
    <row r="4653" spans="1:4" x14ac:dyDescent="0.3">
      <c r="A4653">
        <v>7916887</v>
      </c>
      <c r="B4653">
        <v>45000000</v>
      </c>
      <c r="C4653" s="21">
        <f t="shared" si="72"/>
        <v>-37083113</v>
      </c>
      <c r="D4653" t="s">
        <v>9020</v>
      </c>
    </row>
    <row r="4654" spans="1:4" x14ac:dyDescent="0.3">
      <c r="A4654">
        <v>623374</v>
      </c>
      <c r="B4654">
        <v>38000000</v>
      </c>
      <c r="C4654" s="21">
        <f t="shared" si="72"/>
        <v>-37376626</v>
      </c>
      <c r="D4654" t="s">
        <v>9238</v>
      </c>
    </row>
    <row r="4655" spans="1:4" x14ac:dyDescent="0.3">
      <c r="A4655">
        <v>47592825</v>
      </c>
      <c r="B4655">
        <v>85000000</v>
      </c>
      <c r="C4655" s="21">
        <f t="shared" si="72"/>
        <v>-37407175</v>
      </c>
      <c r="D4655" t="s">
        <v>8396</v>
      </c>
    </row>
    <row r="4656" spans="1:4" x14ac:dyDescent="0.3">
      <c r="A4656">
        <v>22433915</v>
      </c>
      <c r="B4656">
        <v>60000000</v>
      </c>
      <c r="C4656" s="21">
        <f t="shared" si="72"/>
        <v>-37566085</v>
      </c>
      <c r="D4656" t="s">
        <v>9165</v>
      </c>
    </row>
    <row r="4657" spans="1:4" x14ac:dyDescent="0.3">
      <c r="A4657">
        <v>22326247</v>
      </c>
      <c r="B4657">
        <v>60000000</v>
      </c>
      <c r="C4657" s="21">
        <f t="shared" si="72"/>
        <v>-37673753</v>
      </c>
      <c r="D4657" t="s">
        <v>9166</v>
      </c>
    </row>
    <row r="4658" spans="1:4" x14ac:dyDescent="0.3">
      <c r="A4658">
        <v>6105175</v>
      </c>
      <c r="B4658">
        <v>44000000</v>
      </c>
      <c r="C4658" s="21">
        <f t="shared" si="72"/>
        <v>-37894825</v>
      </c>
      <c r="D4658" t="s">
        <v>9060</v>
      </c>
    </row>
    <row r="4659" spans="1:4" x14ac:dyDescent="0.3">
      <c r="A4659">
        <v>25052000</v>
      </c>
      <c r="B4659">
        <v>63000000</v>
      </c>
      <c r="C4659" s="21">
        <f t="shared" si="72"/>
        <v>-37948000</v>
      </c>
      <c r="D4659" t="s">
        <v>8629</v>
      </c>
    </row>
    <row r="4660" spans="1:4" x14ac:dyDescent="0.3">
      <c r="A4660">
        <v>42044321</v>
      </c>
      <c r="B4660">
        <v>80000000</v>
      </c>
      <c r="C4660" s="21">
        <f t="shared" si="72"/>
        <v>-37955679</v>
      </c>
      <c r="D4660" t="s">
        <v>8505</v>
      </c>
    </row>
    <row r="4661" spans="1:4" x14ac:dyDescent="0.3">
      <c r="A4661">
        <v>36976367</v>
      </c>
      <c r="B4661">
        <v>75000000</v>
      </c>
      <c r="C4661" s="21">
        <f t="shared" si="72"/>
        <v>-38023633</v>
      </c>
      <c r="D4661" t="s">
        <v>8521</v>
      </c>
    </row>
    <row r="4662" spans="1:4" x14ac:dyDescent="0.3">
      <c r="A4662">
        <v>16640210</v>
      </c>
      <c r="B4662">
        <v>55000000</v>
      </c>
      <c r="C4662" s="21">
        <f t="shared" si="72"/>
        <v>-38359790</v>
      </c>
      <c r="D4662" t="s">
        <v>9423</v>
      </c>
    </row>
    <row r="4663" spans="1:4" x14ac:dyDescent="0.3">
      <c r="A4663">
        <v>6565495</v>
      </c>
      <c r="B4663">
        <v>45000000</v>
      </c>
      <c r="C4663" s="21">
        <f t="shared" si="72"/>
        <v>-38434505</v>
      </c>
      <c r="D4663" t="s">
        <v>9021</v>
      </c>
    </row>
    <row r="4664" spans="1:4" x14ac:dyDescent="0.3">
      <c r="A4664">
        <v>41523271</v>
      </c>
      <c r="B4664">
        <v>80000000</v>
      </c>
      <c r="C4664" s="21">
        <f t="shared" si="72"/>
        <v>-38476729</v>
      </c>
      <c r="D4664" t="s">
        <v>8507</v>
      </c>
    </row>
    <row r="4665" spans="1:4" x14ac:dyDescent="0.3">
      <c r="A4665">
        <v>16264475</v>
      </c>
      <c r="B4665">
        <v>55000000</v>
      </c>
      <c r="C4665" s="21">
        <f t="shared" si="72"/>
        <v>-38735525</v>
      </c>
      <c r="D4665" t="s">
        <v>8792</v>
      </c>
    </row>
    <row r="4666" spans="1:4" x14ac:dyDescent="0.3">
      <c r="A4666">
        <v>16088610</v>
      </c>
      <c r="B4666">
        <v>55000000</v>
      </c>
      <c r="C4666" s="21">
        <f t="shared" si="72"/>
        <v>-38911390</v>
      </c>
      <c r="D4666" t="s">
        <v>8796</v>
      </c>
    </row>
    <row r="4667" spans="1:4" x14ac:dyDescent="0.3">
      <c r="A4667">
        <v>1027749</v>
      </c>
      <c r="B4667">
        <v>40000000</v>
      </c>
      <c r="C4667" s="21">
        <f t="shared" si="72"/>
        <v>-38972251</v>
      </c>
      <c r="D4667" t="s">
        <v>10140</v>
      </c>
    </row>
    <row r="4668" spans="1:4" x14ac:dyDescent="0.3">
      <c r="A4668">
        <v>28965197</v>
      </c>
      <c r="B4668">
        <v>68000000</v>
      </c>
      <c r="C4668" s="21">
        <f t="shared" si="72"/>
        <v>-39034803</v>
      </c>
      <c r="D4668" t="s">
        <v>8582</v>
      </c>
    </row>
    <row r="4669" spans="1:4" x14ac:dyDescent="0.3">
      <c r="A4669">
        <v>10706786</v>
      </c>
      <c r="B4669">
        <v>50000000</v>
      </c>
      <c r="C4669" s="21">
        <f t="shared" si="72"/>
        <v>-39293214</v>
      </c>
      <c r="D4669" t="s">
        <v>8929</v>
      </c>
    </row>
    <row r="4670" spans="1:4" x14ac:dyDescent="0.3">
      <c r="A4670">
        <v>5664251</v>
      </c>
      <c r="B4670">
        <v>45000000</v>
      </c>
      <c r="C4670" s="21">
        <f t="shared" si="72"/>
        <v>-39335749</v>
      </c>
      <c r="D4670" t="s">
        <v>9061</v>
      </c>
    </row>
    <row r="4671" spans="1:4" x14ac:dyDescent="0.3">
      <c r="A4671">
        <v>652526</v>
      </c>
      <c r="B4671">
        <v>40000000</v>
      </c>
      <c r="C4671" s="21">
        <f t="shared" si="72"/>
        <v>-39347474</v>
      </c>
      <c r="D4671" t="s">
        <v>9197</v>
      </c>
    </row>
    <row r="4672" spans="1:4" x14ac:dyDescent="0.3">
      <c r="A4672">
        <v>50628009</v>
      </c>
      <c r="B4672">
        <v>90000000</v>
      </c>
      <c r="C4672" s="21">
        <f t="shared" si="72"/>
        <v>-39371991</v>
      </c>
      <c r="D4672" t="s">
        <v>8451</v>
      </c>
    </row>
    <row r="4673" spans="1:4" x14ac:dyDescent="0.3">
      <c r="A4673">
        <v>32616869</v>
      </c>
      <c r="B4673">
        <v>72000000</v>
      </c>
      <c r="C4673" s="21">
        <f t="shared" si="72"/>
        <v>-39383131</v>
      </c>
      <c r="D4673" t="s">
        <v>8530</v>
      </c>
    </row>
    <row r="4674" spans="1:4" x14ac:dyDescent="0.3">
      <c r="A4674">
        <v>10556196</v>
      </c>
      <c r="B4674">
        <v>50000000</v>
      </c>
      <c r="C4674" s="21">
        <f t="shared" ref="C4674:C4737" si="73">A4674-B4674</f>
        <v>-39443804</v>
      </c>
      <c r="D4674" t="s">
        <v>8917</v>
      </c>
    </row>
    <row r="4675" spans="1:4" x14ac:dyDescent="0.3">
      <c r="A4675">
        <v>511920</v>
      </c>
      <c r="B4675">
        <v>40000000</v>
      </c>
      <c r="C4675" s="21">
        <f t="shared" si="73"/>
        <v>-39488080</v>
      </c>
      <c r="D4675" t="s">
        <v>9195</v>
      </c>
    </row>
    <row r="4676" spans="1:4" x14ac:dyDescent="0.3">
      <c r="A4676">
        <v>10400000</v>
      </c>
      <c r="B4676">
        <v>50000000</v>
      </c>
      <c r="C4676" s="21">
        <f t="shared" si="73"/>
        <v>-39600000</v>
      </c>
      <c r="D4676" t="s">
        <v>8919</v>
      </c>
    </row>
    <row r="4677" spans="1:4" x14ac:dyDescent="0.3">
      <c r="A4677">
        <v>30157016</v>
      </c>
      <c r="B4677">
        <v>70000000</v>
      </c>
      <c r="C4677" s="21">
        <f t="shared" si="73"/>
        <v>-39842984</v>
      </c>
      <c r="D4677" t="s">
        <v>8558</v>
      </c>
    </row>
    <row r="4678" spans="1:4" x14ac:dyDescent="0.3">
      <c r="A4678">
        <v>10137232</v>
      </c>
      <c r="B4678">
        <v>50000000</v>
      </c>
      <c r="C4678" s="21">
        <f t="shared" si="73"/>
        <v>-39862768</v>
      </c>
      <c r="D4678" t="s">
        <v>8921</v>
      </c>
    </row>
    <row r="4679" spans="1:4" x14ac:dyDescent="0.3">
      <c r="A4679">
        <v>128978</v>
      </c>
      <c r="B4679">
        <v>40000000</v>
      </c>
      <c r="C4679" s="21">
        <f t="shared" si="73"/>
        <v>-39871022</v>
      </c>
      <c r="D4679" t="s">
        <v>9202</v>
      </c>
    </row>
    <row r="4680" spans="1:4" x14ac:dyDescent="0.3">
      <c r="A4680">
        <v>16991902</v>
      </c>
      <c r="B4680">
        <v>57000000</v>
      </c>
      <c r="C4680" s="21">
        <f t="shared" si="73"/>
        <v>-40008098</v>
      </c>
      <c r="D4680" t="s">
        <v>9232</v>
      </c>
    </row>
    <row r="4681" spans="1:4" x14ac:dyDescent="0.3">
      <c r="A4681">
        <v>9795017</v>
      </c>
      <c r="B4681">
        <v>50000000</v>
      </c>
      <c r="C4681" s="21">
        <f t="shared" si="73"/>
        <v>-40204983</v>
      </c>
      <c r="D4681" t="s">
        <v>8922</v>
      </c>
    </row>
    <row r="4682" spans="1:4" x14ac:dyDescent="0.3">
      <c r="A4682">
        <v>19781879</v>
      </c>
      <c r="B4682">
        <v>60000000</v>
      </c>
      <c r="C4682" s="21">
        <f t="shared" si="73"/>
        <v>-40218121</v>
      </c>
      <c r="D4682" t="s">
        <v>8728</v>
      </c>
    </row>
    <row r="4683" spans="1:4" x14ac:dyDescent="0.3">
      <c r="A4683">
        <v>4584886</v>
      </c>
      <c r="B4683">
        <v>45000000</v>
      </c>
      <c r="C4683" s="21">
        <f t="shared" si="73"/>
        <v>-40415114</v>
      </c>
      <c r="D4683" t="s">
        <v>9024</v>
      </c>
    </row>
    <row r="4684" spans="1:4" x14ac:dyDescent="0.3">
      <c r="A4684">
        <v>19445217</v>
      </c>
      <c r="B4684">
        <v>60000000</v>
      </c>
      <c r="C4684" s="21">
        <f t="shared" si="73"/>
        <v>-40554783</v>
      </c>
      <c r="D4684" t="s">
        <v>8924</v>
      </c>
    </row>
    <row r="4685" spans="1:4" x14ac:dyDescent="0.3">
      <c r="A4685">
        <v>19445217</v>
      </c>
      <c r="B4685">
        <v>60000000</v>
      </c>
      <c r="C4685" s="21">
        <f t="shared" si="73"/>
        <v>-40554783</v>
      </c>
      <c r="D4685" t="s">
        <v>11075</v>
      </c>
    </row>
    <row r="4686" spans="1:4" x14ac:dyDescent="0.3">
      <c r="A4686">
        <v>39442871</v>
      </c>
      <c r="B4686">
        <v>80000000</v>
      </c>
      <c r="C4686" s="21">
        <f t="shared" si="73"/>
        <v>-40557129</v>
      </c>
      <c r="D4686" t="s">
        <v>8455</v>
      </c>
    </row>
    <row r="4687" spans="1:4" x14ac:dyDescent="0.3">
      <c r="A4687">
        <v>18947630</v>
      </c>
      <c r="B4687">
        <v>59660000</v>
      </c>
      <c r="C4687" s="21">
        <f t="shared" si="73"/>
        <v>-40712370</v>
      </c>
      <c r="D4687" t="s">
        <v>8531</v>
      </c>
    </row>
    <row r="4688" spans="1:4" x14ac:dyDescent="0.3">
      <c r="A4688">
        <v>35286428</v>
      </c>
      <c r="B4688">
        <v>76000000</v>
      </c>
      <c r="C4688" s="21">
        <f t="shared" si="73"/>
        <v>-40713572</v>
      </c>
      <c r="D4688" t="s">
        <v>8487</v>
      </c>
    </row>
    <row r="4689" spans="1:4" x14ac:dyDescent="0.3">
      <c r="A4689">
        <v>6167817</v>
      </c>
      <c r="B4689">
        <v>47000000</v>
      </c>
      <c r="C4689" s="21">
        <f t="shared" si="73"/>
        <v>-40832183</v>
      </c>
      <c r="D4689" t="s">
        <v>8800</v>
      </c>
    </row>
    <row r="4690" spans="1:4" x14ac:dyDescent="0.3">
      <c r="A4690">
        <v>19076815</v>
      </c>
      <c r="B4690">
        <v>60000000</v>
      </c>
      <c r="C4690" s="21">
        <f t="shared" si="73"/>
        <v>-40923185</v>
      </c>
      <c r="D4690" t="s">
        <v>8563</v>
      </c>
    </row>
    <row r="4691" spans="1:4" x14ac:dyDescent="0.3">
      <c r="A4691">
        <v>58867694</v>
      </c>
      <c r="B4691">
        <v>100000000</v>
      </c>
      <c r="C4691" s="21">
        <f t="shared" si="73"/>
        <v>-41132306</v>
      </c>
      <c r="D4691" t="s">
        <v>8337</v>
      </c>
    </row>
    <row r="4692" spans="1:4" x14ac:dyDescent="0.3">
      <c r="A4692">
        <v>58607007</v>
      </c>
      <c r="B4692">
        <v>100000000</v>
      </c>
      <c r="C4692" s="21">
        <f t="shared" si="73"/>
        <v>-41392993</v>
      </c>
      <c r="D4692" t="s">
        <v>8305</v>
      </c>
    </row>
    <row r="4693" spans="1:4" x14ac:dyDescent="0.3">
      <c r="A4693">
        <v>5600000</v>
      </c>
      <c r="B4693">
        <v>47000000</v>
      </c>
      <c r="C4693" s="21">
        <f t="shared" si="73"/>
        <v>-41400000</v>
      </c>
      <c r="D4693" t="s">
        <v>8958</v>
      </c>
    </row>
    <row r="4694" spans="1:4" x14ac:dyDescent="0.3">
      <c r="A4694">
        <v>43575716</v>
      </c>
      <c r="B4694">
        <v>85000000</v>
      </c>
      <c r="C4694" s="21">
        <f t="shared" si="73"/>
        <v>-41424284</v>
      </c>
      <c r="D4694" t="s">
        <v>8411</v>
      </c>
    </row>
    <row r="4695" spans="1:4" x14ac:dyDescent="0.3">
      <c r="A4695">
        <v>38542418</v>
      </c>
      <c r="B4695">
        <v>80000000</v>
      </c>
      <c r="C4695" s="21">
        <f t="shared" si="73"/>
        <v>-41457582</v>
      </c>
      <c r="D4695" t="s">
        <v>8460</v>
      </c>
    </row>
    <row r="4696" spans="1:4" x14ac:dyDescent="0.3">
      <c r="A4696">
        <v>15527125</v>
      </c>
      <c r="B4696">
        <v>57000000</v>
      </c>
      <c r="C4696" s="21">
        <f t="shared" si="73"/>
        <v>-41472875</v>
      </c>
      <c r="D4696" t="s">
        <v>9016</v>
      </c>
    </row>
    <row r="4697" spans="1:4" x14ac:dyDescent="0.3">
      <c r="A4697">
        <v>58220776</v>
      </c>
      <c r="B4697">
        <v>100000000</v>
      </c>
      <c r="C4697" s="21">
        <f t="shared" si="73"/>
        <v>-41779224</v>
      </c>
      <c r="D4697" t="s">
        <v>8377</v>
      </c>
    </row>
    <row r="4698" spans="1:4" x14ac:dyDescent="0.3">
      <c r="A4698">
        <v>18208078</v>
      </c>
      <c r="B4698">
        <v>60000000</v>
      </c>
      <c r="C4698" s="21">
        <f t="shared" si="73"/>
        <v>-41791922</v>
      </c>
      <c r="D4698" t="s">
        <v>8720</v>
      </c>
    </row>
    <row r="4699" spans="1:4" x14ac:dyDescent="0.3">
      <c r="A4699">
        <v>1500000</v>
      </c>
      <c r="B4699">
        <v>44000000</v>
      </c>
      <c r="C4699" s="21">
        <f t="shared" si="73"/>
        <v>-42500000</v>
      </c>
      <c r="D4699" t="s">
        <v>9033</v>
      </c>
    </row>
    <row r="4700" spans="1:4" x14ac:dyDescent="0.3">
      <c r="A4700">
        <v>47474112</v>
      </c>
      <c r="B4700">
        <v>90000000</v>
      </c>
      <c r="C4700" s="21">
        <f t="shared" si="73"/>
        <v>-42525888</v>
      </c>
      <c r="D4700" t="s">
        <v>8378</v>
      </c>
    </row>
    <row r="4701" spans="1:4" x14ac:dyDescent="0.3">
      <c r="A4701">
        <v>57366262</v>
      </c>
      <c r="B4701">
        <v>100000000</v>
      </c>
      <c r="C4701" s="21">
        <f t="shared" si="73"/>
        <v>-42633738</v>
      </c>
      <c r="D4701" t="s">
        <v>8322</v>
      </c>
    </row>
    <row r="4702" spans="1:4" x14ac:dyDescent="0.3">
      <c r="A4702">
        <v>17281832</v>
      </c>
      <c r="B4702">
        <v>60000000</v>
      </c>
      <c r="C4702" s="21">
        <f t="shared" si="73"/>
        <v>-42718168</v>
      </c>
      <c r="D4702" t="s">
        <v>8727</v>
      </c>
    </row>
    <row r="4703" spans="1:4" x14ac:dyDescent="0.3">
      <c r="A4703">
        <v>2154540</v>
      </c>
      <c r="B4703">
        <v>45000000</v>
      </c>
      <c r="C4703" s="21">
        <f t="shared" si="73"/>
        <v>-42845460</v>
      </c>
      <c r="D4703" t="s">
        <v>9025</v>
      </c>
    </row>
    <row r="4704" spans="1:4" x14ac:dyDescent="0.3">
      <c r="A4704">
        <v>42877165</v>
      </c>
      <c r="B4704">
        <v>86000000</v>
      </c>
      <c r="C4704" s="21">
        <f t="shared" si="73"/>
        <v>-43122835</v>
      </c>
      <c r="D4704" t="s">
        <v>8379</v>
      </c>
    </row>
    <row r="4705" spans="1:4" x14ac:dyDescent="0.3">
      <c r="A4705">
        <v>12870569</v>
      </c>
      <c r="B4705">
        <v>56000000</v>
      </c>
      <c r="C4705" s="21">
        <f t="shared" si="73"/>
        <v>-43129431</v>
      </c>
      <c r="D4705" t="s">
        <v>8794</v>
      </c>
    </row>
    <row r="4706" spans="1:4" x14ac:dyDescent="0.3">
      <c r="A4706">
        <v>6471394</v>
      </c>
      <c r="B4706">
        <v>50000000</v>
      </c>
      <c r="C4706" s="21">
        <f t="shared" si="73"/>
        <v>-43528606</v>
      </c>
      <c r="D4706" t="s">
        <v>8927</v>
      </c>
    </row>
    <row r="4707" spans="1:4" x14ac:dyDescent="0.3">
      <c r="A4707">
        <v>6291602</v>
      </c>
      <c r="B4707">
        <v>50000000</v>
      </c>
      <c r="C4707" s="21">
        <f t="shared" si="73"/>
        <v>-43708398</v>
      </c>
      <c r="D4707" t="s">
        <v>8928</v>
      </c>
    </row>
    <row r="4708" spans="1:4" x14ac:dyDescent="0.3">
      <c r="A4708">
        <v>33201661</v>
      </c>
      <c r="B4708">
        <v>77000000</v>
      </c>
      <c r="C4708" s="21">
        <f t="shared" si="73"/>
        <v>-43798339</v>
      </c>
      <c r="D4708" t="s">
        <v>9178</v>
      </c>
    </row>
    <row r="4709" spans="1:4" x14ac:dyDescent="0.3">
      <c r="A4709">
        <v>36073232</v>
      </c>
      <c r="B4709">
        <v>80000000</v>
      </c>
      <c r="C4709" s="21">
        <f t="shared" si="73"/>
        <v>-43926768</v>
      </c>
      <c r="D4709" t="s">
        <v>8463</v>
      </c>
    </row>
    <row r="4710" spans="1:4" x14ac:dyDescent="0.3">
      <c r="A4710">
        <v>50802661</v>
      </c>
      <c r="B4710">
        <v>95000000</v>
      </c>
      <c r="C4710" s="21">
        <f t="shared" si="73"/>
        <v>-44197339</v>
      </c>
      <c r="D4710" t="s">
        <v>8343</v>
      </c>
    </row>
    <row r="4711" spans="1:4" x14ac:dyDescent="0.3">
      <c r="A4711">
        <v>27796042</v>
      </c>
      <c r="B4711">
        <v>72000000</v>
      </c>
      <c r="C4711" s="21">
        <f t="shared" si="73"/>
        <v>-44203958</v>
      </c>
      <c r="D4711" t="s">
        <v>8529</v>
      </c>
    </row>
    <row r="4712" spans="1:4" x14ac:dyDescent="0.3">
      <c r="A4712">
        <v>145109</v>
      </c>
      <c r="B4712">
        <v>45000000</v>
      </c>
      <c r="C4712" s="21">
        <f t="shared" si="73"/>
        <v>-44854891</v>
      </c>
      <c r="D4712" t="s">
        <v>11059</v>
      </c>
    </row>
    <row r="4713" spans="1:4" x14ac:dyDescent="0.3">
      <c r="A4713">
        <v>40048332</v>
      </c>
      <c r="B4713">
        <v>85000000</v>
      </c>
      <c r="C4713" s="21">
        <f t="shared" si="73"/>
        <v>-44951668</v>
      </c>
      <c r="D4713" t="s">
        <v>8402</v>
      </c>
    </row>
    <row r="4714" spans="1:4" x14ac:dyDescent="0.3">
      <c r="A4714">
        <v>30013346</v>
      </c>
      <c r="B4714">
        <v>75000000</v>
      </c>
      <c r="C4714" s="21">
        <f t="shared" si="73"/>
        <v>-44986654</v>
      </c>
      <c r="D4714" t="s">
        <v>8513</v>
      </c>
    </row>
    <row r="4715" spans="1:4" x14ac:dyDescent="0.3">
      <c r="A4715">
        <v>44606335</v>
      </c>
      <c r="B4715">
        <v>90000000</v>
      </c>
      <c r="C4715" s="21">
        <f t="shared" si="73"/>
        <v>-45393665</v>
      </c>
      <c r="D4715" t="s">
        <v>8401</v>
      </c>
    </row>
    <row r="4716" spans="1:4" x14ac:dyDescent="0.3">
      <c r="A4716">
        <v>34566746</v>
      </c>
      <c r="B4716">
        <v>80000000</v>
      </c>
      <c r="C4716" s="21">
        <f t="shared" si="73"/>
        <v>-45433254</v>
      </c>
      <c r="D4716" t="s">
        <v>8461</v>
      </c>
    </row>
    <row r="4717" spans="1:4" x14ac:dyDescent="0.3">
      <c r="A4717">
        <v>19548064</v>
      </c>
      <c r="B4717">
        <v>65000000</v>
      </c>
      <c r="C4717" s="21">
        <f t="shared" si="73"/>
        <v>-45451936</v>
      </c>
      <c r="D4717" t="s">
        <v>8628</v>
      </c>
    </row>
    <row r="4718" spans="1:4" x14ac:dyDescent="0.3">
      <c r="A4718">
        <v>9483821</v>
      </c>
      <c r="B4718">
        <v>55000000</v>
      </c>
      <c r="C4718" s="21">
        <f t="shared" si="73"/>
        <v>-45516179</v>
      </c>
      <c r="D4718" t="s">
        <v>8805</v>
      </c>
    </row>
    <row r="4719" spans="1:4" x14ac:dyDescent="0.3">
      <c r="A4719">
        <v>19445217</v>
      </c>
      <c r="B4719">
        <v>65000000</v>
      </c>
      <c r="C4719" s="21">
        <f t="shared" si="73"/>
        <v>-45554783</v>
      </c>
      <c r="D4719" t="s">
        <v>9027</v>
      </c>
    </row>
    <row r="4720" spans="1:4" x14ac:dyDescent="0.3">
      <c r="A4720">
        <v>19445217</v>
      </c>
      <c r="B4720">
        <v>65000000</v>
      </c>
      <c r="C4720" s="21">
        <f t="shared" si="73"/>
        <v>-45554783</v>
      </c>
      <c r="D4720" t="s">
        <v>10877</v>
      </c>
    </row>
    <row r="4721" spans="1:4" x14ac:dyDescent="0.3">
      <c r="A4721">
        <v>36381716</v>
      </c>
      <c r="B4721">
        <v>82000000</v>
      </c>
      <c r="C4721" s="21">
        <f t="shared" si="73"/>
        <v>-45618284</v>
      </c>
      <c r="D4721" t="s">
        <v>8519</v>
      </c>
    </row>
    <row r="4722" spans="1:4" x14ac:dyDescent="0.3">
      <c r="A4722">
        <v>19059018</v>
      </c>
      <c r="B4722">
        <v>65000000</v>
      </c>
      <c r="C4722" s="21">
        <f t="shared" si="73"/>
        <v>-45940982</v>
      </c>
      <c r="D4722" t="s">
        <v>8621</v>
      </c>
    </row>
    <row r="4723" spans="1:4" x14ac:dyDescent="0.3">
      <c r="A4723">
        <v>13395939</v>
      </c>
      <c r="B4723">
        <v>60000000</v>
      </c>
      <c r="C4723" s="21">
        <f t="shared" si="73"/>
        <v>-46604061</v>
      </c>
      <c r="D4723" t="s">
        <v>9180</v>
      </c>
    </row>
    <row r="4724" spans="1:4" x14ac:dyDescent="0.3">
      <c r="A4724">
        <v>8355815</v>
      </c>
      <c r="B4724">
        <v>55000000</v>
      </c>
      <c r="C4724" s="21">
        <f t="shared" si="73"/>
        <v>-46644185</v>
      </c>
      <c r="D4724" t="s">
        <v>8925</v>
      </c>
    </row>
    <row r="4725" spans="1:4" x14ac:dyDescent="0.3">
      <c r="A4725">
        <v>23159305</v>
      </c>
      <c r="B4725">
        <v>70000000</v>
      </c>
      <c r="C4725" s="21">
        <f t="shared" si="73"/>
        <v>-46840695</v>
      </c>
      <c r="D4725" t="s">
        <v>8907</v>
      </c>
    </row>
    <row r="4726" spans="1:4" x14ac:dyDescent="0.3">
      <c r="A4726">
        <v>13082288</v>
      </c>
      <c r="B4726">
        <v>60000000</v>
      </c>
      <c r="C4726" s="21">
        <f t="shared" si="73"/>
        <v>-46917712</v>
      </c>
      <c r="D4726" t="s">
        <v>8719</v>
      </c>
    </row>
    <row r="4727" spans="1:4" x14ac:dyDescent="0.3">
      <c r="A4727">
        <v>32885565</v>
      </c>
      <c r="B4727">
        <v>80000000</v>
      </c>
      <c r="C4727" s="21">
        <f t="shared" si="73"/>
        <v>-47114435</v>
      </c>
      <c r="D4727" t="s">
        <v>8462</v>
      </c>
    </row>
    <row r="4728" spans="1:4" x14ac:dyDescent="0.3">
      <c r="A4728">
        <v>7871693</v>
      </c>
      <c r="B4728">
        <v>55000000</v>
      </c>
      <c r="C4728" s="21">
        <f t="shared" si="73"/>
        <v>-47128307</v>
      </c>
      <c r="D4728" t="s">
        <v>9239</v>
      </c>
    </row>
    <row r="4729" spans="1:4" x14ac:dyDescent="0.3">
      <c r="A4729">
        <v>34543701</v>
      </c>
      <c r="B4729">
        <v>82000000</v>
      </c>
      <c r="C4729" s="21">
        <f t="shared" si="73"/>
        <v>-47456299</v>
      </c>
      <c r="D4729" t="s">
        <v>8415</v>
      </c>
    </row>
    <row r="4730" spans="1:4" x14ac:dyDescent="0.3">
      <c r="A4730">
        <v>22531698</v>
      </c>
      <c r="B4730">
        <v>70000000</v>
      </c>
      <c r="C4730" s="21">
        <f t="shared" si="73"/>
        <v>-47468302</v>
      </c>
      <c r="D4730" t="s">
        <v>9009</v>
      </c>
    </row>
    <row r="4731" spans="1:4" x14ac:dyDescent="0.3">
      <c r="A4731">
        <v>7221458</v>
      </c>
      <c r="B4731">
        <v>55000000</v>
      </c>
      <c r="C4731" s="21">
        <f t="shared" si="73"/>
        <v>-47778542</v>
      </c>
      <c r="D4731" t="s">
        <v>8811</v>
      </c>
    </row>
    <row r="4732" spans="1:4" x14ac:dyDescent="0.3">
      <c r="A4732">
        <v>2208939</v>
      </c>
      <c r="B4732">
        <v>50000000</v>
      </c>
      <c r="C4732" s="21">
        <f t="shared" si="73"/>
        <v>-47791061</v>
      </c>
      <c r="D4732" t="s">
        <v>8627</v>
      </c>
    </row>
    <row r="4733" spans="1:4" x14ac:dyDescent="0.3">
      <c r="A4733">
        <v>2175312</v>
      </c>
      <c r="B4733">
        <v>50000000</v>
      </c>
      <c r="C4733" s="21">
        <f t="shared" si="73"/>
        <v>-47824688</v>
      </c>
      <c r="D4733" t="s">
        <v>8838</v>
      </c>
    </row>
    <row r="4734" spans="1:4" x14ac:dyDescent="0.3">
      <c r="A4734">
        <v>12065985</v>
      </c>
      <c r="B4734">
        <v>60000000</v>
      </c>
      <c r="C4734" s="21">
        <f t="shared" si="73"/>
        <v>-47934015</v>
      </c>
      <c r="D4734" t="s">
        <v>8734</v>
      </c>
    </row>
    <row r="4735" spans="1:4" x14ac:dyDescent="0.3">
      <c r="A4735">
        <v>1987287</v>
      </c>
      <c r="B4735">
        <v>50000000</v>
      </c>
      <c r="C4735" s="21">
        <f t="shared" si="73"/>
        <v>-48012713</v>
      </c>
      <c r="D4735" t="s">
        <v>8622</v>
      </c>
    </row>
    <row r="4736" spans="1:4" x14ac:dyDescent="0.3">
      <c r="A4736">
        <v>11802056</v>
      </c>
      <c r="B4736">
        <v>60000000</v>
      </c>
      <c r="C4736" s="21">
        <f t="shared" si="73"/>
        <v>-48197944</v>
      </c>
      <c r="D4736" t="s">
        <v>8724</v>
      </c>
    </row>
    <row r="4737" spans="1:4" x14ac:dyDescent="0.3">
      <c r="A4737">
        <v>5660084</v>
      </c>
      <c r="B4737">
        <v>54000000</v>
      </c>
      <c r="C4737" s="21">
        <f t="shared" si="73"/>
        <v>-48339916</v>
      </c>
      <c r="D4737" t="s">
        <v>8810</v>
      </c>
    </row>
    <row r="4738" spans="1:4" x14ac:dyDescent="0.3">
      <c r="A4738">
        <v>19445217</v>
      </c>
      <c r="B4738">
        <v>68005000</v>
      </c>
      <c r="C4738" s="21">
        <f t="shared" ref="C4738:C4801" si="74">A4738-B4738</f>
        <v>-48559783</v>
      </c>
      <c r="D4738" t="s">
        <v>8732</v>
      </c>
    </row>
    <row r="4739" spans="1:4" x14ac:dyDescent="0.3">
      <c r="A4739">
        <v>1206135</v>
      </c>
      <c r="B4739">
        <v>50000000</v>
      </c>
      <c r="C4739" s="21">
        <f t="shared" si="74"/>
        <v>-48793865</v>
      </c>
      <c r="D4739" t="s">
        <v>8941</v>
      </c>
    </row>
    <row r="4740" spans="1:4" x14ac:dyDescent="0.3">
      <c r="A4740">
        <v>5755286</v>
      </c>
      <c r="B4740">
        <v>55000000</v>
      </c>
      <c r="C4740" s="21">
        <f t="shared" si="74"/>
        <v>-49244714</v>
      </c>
      <c r="D4740" t="s">
        <v>8821</v>
      </c>
    </row>
    <row r="4741" spans="1:4" x14ac:dyDescent="0.3">
      <c r="A4741">
        <v>700000</v>
      </c>
      <c r="B4741">
        <v>50000000</v>
      </c>
      <c r="C4741" s="21">
        <f t="shared" si="74"/>
        <v>-49300000</v>
      </c>
      <c r="D4741" t="s">
        <v>11243</v>
      </c>
    </row>
    <row r="4742" spans="1:4" x14ac:dyDescent="0.3">
      <c r="A4742">
        <v>206400</v>
      </c>
      <c r="B4742">
        <v>50000000</v>
      </c>
      <c r="C4742" s="21">
        <f t="shared" si="74"/>
        <v>-49793600</v>
      </c>
      <c r="D4742" t="s">
        <v>11179</v>
      </c>
    </row>
    <row r="4743" spans="1:4" x14ac:dyDescent="0.3">
      <c r="A4743">
        <v>23106</v>
      </c>
      <c r="B4743">
        <v>50000000</v>
      </c>
      <c r="C4743" s="21">
        <f t="shared" si="74"/>
        <v>-49976894</v>
      </c>
      <c r="D4743" t="s">
        <v>11152</v>
      </c>
    </row>
    <row r="4744" spans="1:4" x14ac:dyDescent="0.3">
      <c r="A4744">
        <v>26000610</v>
      </c>
      <c r="B4744">
        <v>76000000</v>
      </c>
      <c r="C4744" s="21">
        <f t="shared" si="74"/>
        <v>-49999390</v>
      </c>
      <c r="D4744" t="s">
        <v>8485</v>
      </c>
    </row>
    <row r="4745" spans="1:4" x14ac:dyDescent="0.3">
      <c r="A4745">
        <v>37899638</v>
      </c>
      <c r="B4745">
        <v>88000000</v>
      </c>
      <c r="C4745" s="21">
        <f t="shared" si="74"/>
        <v>-50100362</v>
      </c>
      <c r="D4745" t="s">
        <v>8456</v>
      </c>
    </row>
    <row r="4746" spans="1:4" x14ac:dyDescent="0.3">
      <c r="A4746">
        <v>1891821</v>
      </c>
      <c r="B4746">
        <v>52000000</v>
      </c>
      <c r="C4746" s="21">
        <f t="shared" si="74"/>
        <v>-50108179</v>
      </c>
      <c r="D4746" t="s">
        <v>8474</v>
      </c>
    </row>
    <row r="4747" spans="1:4" x14ac:dyDescent="0.3">
      <c r="A4747">
        <v>19819494</v>
      </c>
      <c r="B4747">
        <v>70000000</v>
      </c>
      <c r="C4747" s="21">
        <f t="shared" si="74"/>
        <v>-50180506</v>
      </c>
      <c r="D4747" t="s">
        <v>8567</v>
      </c>
    </row>
    <row r="4748" spans="1:4" x14ac:dyDescent="0.3">
      <c r="A4748">
        <v>6768055</v>
      </c>
      <c r="B4748">
        <v>57000000</v>
      </c>
      <c r="C4748" s="21">
        <f t="shared" si="74"/>
        <v>-50231945</v>
      </c>
      <c r="D4748" t="s">
        <v>8798</v>
      </c>
    </row>
    <row r="4749" spans="1:4" x14ac:dyDescent="0.3">
      <c r="A4749">
        <v>49392095</v>
      </c>
      <c r="B4749">
        <v>100000000</v>
      </c>
      <c r="C4749" s="21">
        <f t="shared" si="74"/>
        <v>-50607905</v>
      </c>
      <c r="D4749" t="s">
        <v>8327</v>
      </c>
    </row>
    <row r="4750" spans="1:4" x14ac:dyDescent="0.3">
      <c r="A4750">
        <v>39292022</v>
      </c>
      <c r="B4750">
        <v>90000000</v>
      </c>
      <c r="C4750" s="21">
        <f t="shared" si="74"/>
        <v>-50707978</v>
      </c>
      <c r="D4750" t="s">
        <v>8328</v>
      </c>
    </row>
    <row r="4751" spans="1:4" x14ac:dyDescent="0.3">
      <c r="A4751">
        <v>14218868</v>
      </c>
      <c r="B4751">
        <v>65000000</v>
      </c>
      <c r="C4751" s="21">
        <f t="shared" si="74"/>
        <v>-50781132</v>
      </c>
      <c r="D4751" t="s">
        <v>8721</v>
      </c>
    </row>
    <row r="4752" spans="1:4" x14ac:dyDescent="0.3">
      <c r="A4752">
        <v>18990542</v>
      </c>
      <c r="B4752">
        <v>70000000</v>
      </c>
      <c r="C4752" s="21">
        <f t="shared" si="74"/>
        <v>-51009458</v>
      </c>
      <c r="D4752" t="s">
        <v>8565</v>
      </c>
    </row>
    <row r="4753" spans="1:4" x14ac:dyDescent="0.3">
      <c r="A4753">
        <v>18821279</v>
      </c>
      <c r="B4753">
        <v>70000000</v>
      </c>
      <c r="C4753" s="21">
        <f t="shared" si="74"/>
        <v>-51178721</v>
      </c>
      <c r="D4753" t="s">
        <v>8574</v>
      </c>
    </row>
    <row r="4754" spans="1:4" x14ac:dyDescent="0.3">
      <c r="A4754">
        <v>13750556</v>
      </c>
      <c r="B4754">
        <v>65000000</v>
      </c>
      <c r="C4754" s="21">
        <f t="shared" si="74"/>
        <v>-51249444</v>
      </c>
      <c r="D4754" t="s">
        <v>8624</v>
      </c>
    </row>
    <row r="4755" spans="1:4" x14ac:dyDescent="0.3">
      <c r="A4755">
        <v>22751979</v>
      </c>
      <c r="B4755">
        <v>75000000</v>
      </c>
      <c r="C4755" s="21">
        <f t="shared" si="74"/>
        <v>-52248021</v>
      </c>
      <c r="D4755" t="s">
        <v>8512</v>
      </c>
    </row>
    <row r="4756" spans="1:4" x14ac:dyDescent="0.3">
      <c r="A4756">
        <v>32694788</v>
      </c>
      <c r="B4756">
        <v>85000000</v>
      </c>
      <c r="C4756" s="21">
        <f t="shared" si="74"/>
        <v>-52305212</v>
      </c>
      <c r="D4756" t="s">
        <v>8304</v>
      </c>
    </row>
    <row r="4757" spans="1:4" x14ac:dyDescent="0.3">
      <c r="A4757">
        <v>7605668</v>
      </c>
      <c r="B4757">
        <v>60000000</v>
      </c>
      <c r="C4757" s="21">
        <f t="shared" si="74"/>
        <v>-52394332</v>
      </c>
      <c r="D4757" t="s">
        <v>8729</v>
      </c>
    </row>
    <row r="4758" spans="1:4" x14ac:dyDescent="0.3">
      <c r="A4758">
        <v>17473245</v>
      </c>
      <c r="B4758">
        <v>70000000</v>
      </c>
      <c r="C4758" s="21">
        <f t="shared" si="74"/>
        <v>-52526755</v>
      </c>
      <c r="D4758" t="s">
        <v>8471</v>
      </c>
    </row>
    <row r="4759" spans="1:4" x14ac:dyDescent="0.3">
      <c r="A4759">
        <v>17218080</v>
      </c>
      <c r="B4759">
        <v>70000000</v>
      </c>
      <c r="C4759" s="21">
        <f t="shared" si="74"/>
        <v>-52781920</v>
      </c>
      <c r="D4759" t="s">
        <v>8619</v>
      </c>
    </row>
    <row r="4760" spans="1:4" x14ac:dyDescent="0.3">
      <c r="A4760">
        <v>46440491</v>
      </c>
      <c r="B4760">
        <v>100000000</v>
      </c>
      <c r="C4760" s="21">
        <f t="shared" si="74"/>
        <v>-53559509</v>
      </c>
      <c r="D4760" t="s">
        <v>8400</v>
      </c>
    </row>
    <row r="4761" spans="1:4" x14ac:dyDescent="0.3">
      <c r="A4761">
        <v>20315324</v>
      </c>
      <c r="B4761">
        <v>75000000</v>
      </c>
      <c r="C4761" s="21">
        <f t="shared" si="74"/>
        <v>-54684676</v>
      </c>
      <c r="D4761" t="s">
        <v>8385</v>
      </c>
    </row>
    <row r="4762" spans="1:4" x14ac:dyDescent="0.3">
      <c r="A4762">
        <v>10014234</v>
      </c>
      <c r="B4762">
        <v>65000000</v>
      </c>
      <c r="C4762" s="21">
        <f t="shared" si="74"/>
        <v>-54985766</v>
      </c>
      <c r="D4762" t="s">
        <v>8620</v>
      </c>
    </row>
    <row r="4763" spans="1:4" x14ac:dyDescent="0.3">
      <c r="A4763">
        <v>4535117</v>
      </c>
      <c r="B4763">
        <v>60000000</v>
      </c>
      <c r="C4763" s="21">
        <f t="shared" si="74"/>
        <v>-55464883</v>
      </c>
      <c r="D4763" t="s">
        <v>8730</v>
      </c>
    </row>
    <row r="4764" spans="1:4" x14ac:dyDescent="0.3">
      <c r="A4764">
        <v>14294842</v>
      </c>
      <c r="B4764">
        <v>70000000</v>
      </c>
      <c r="C4764" s="21">
        <f t="shared" si="74"/>
        <v>-55705158</v>
      </c>
      <c r="D4764" t="s">
        <v>8566</v>
      </c>
    </row>
    <row r="4765" spans="1:4" x14ac:dyDescent="0.3">
      <c r="A4765">
        <v>13596911</v>
      </c>
      <c r="B4765">
        <v>70000000</v>
      </c>
      <c r="C4765" s="21">
        <f t="shared" si="74"/>
        <v>-56403089</v>
      </c>
      <c r="D4765" t="s">
        <v>8568</v>
      </c>
    </row>
    <row r="4766" spans="1:4" x14ac:dyDescent="0.3">
      <c r="A4766">
        <v>33574332</v>
      </c>
      <c r="B4766">
        <v>90000000</v>
      </c>
      <c r="C4766" s="21">
        <f t="shared" si="74"/>
        <v>-56425668</v>
      </c>
      <c r="D4766" t="s">
        <v>8817</v>
      </c>
    </row>
    <row r="4767" spans="1:4" x14ac:dyDescent="0.3">
      <c r="A4767">
        <v>23219748</v>
      </c>
      <c r="B4767">
        <v>80000000</v>
      </c>
      <c r="C4767" s="21">
        <f t="shared" si="74"/>
        <v>-56780252</v>
      </c>
      <c r="D4767" t="s">
        <v>8475</v>
      </c>
    </row>
    <row r="4768" spans="1:4" x14ac:dyDescent="0.3">
      <c r="A4768">
        <v>19445217</v>
      </c>
      <c r="B4768">
        <v>78000000</v>
      </c>
      <c r="C4768" s="21">
        <f t="shared" si="74"/>
        <v>-58554783</v>
      </c>
      <c r="D4768" t="s">
        <v>8306</v>
      </c>
    </row>
    <row r="4769" spans="1:4" x14ac:dyDescent="0.3">
      <c r="A4769">
        <v>20950820</v>
      </c>
      <c r="B4769">
        <v>80000000</v>
      </c>
      <c r="C4769" s="21">
        <f t="shared" si="74"/>
        <v>-59049180</v>
      </c>
      <c r="D4769" t="s">
        <v>8465</v>
      </c>
    </row>
    <row r="4770" spans="1:4" x14ac:dyDescent="0.3">
      <c r="A4770">
        <v>668171</v>
      </c>
      <c r="B4770">
        <v>60000000</v>
      </c>
      <c r="C4770" s="21">
        <f t="shared" si="74"/>
        <v>-59331829</v>
      </c>
      <c r="D4770" t="s">
        <v>9573</v>
      </c>
    </row>
    <row r="4771" spans="1:4" x14ac:dyDescent="0.3">
      <c r="A4771">
        <v>11466088</v>
      </c>
      <c r="B4771">
        <v>71000000</v>
      </c>
      <c r="C4771" s="21">
        <f t="shared" si="74"/>
        <v>-59533912</v>
      </c>
      <c r="D4771" t="s">
        <v>8795</v>
      </c>
    </row>
    <row r="4772" spans="1:4" x14ac:dyDescent="0.3">
      <c r="A4772">
        <v>231417</v>
      </c>
      <c r="B4772">
        <v>60000000</v>
      </c>
      <c r="C4772" s="21">
        <f t="shared" si="74"/>
        <v>-59768583</v>
      </c>
      <c r="D4772" t="s">
        <v>10965</v>
      </c>
    </row>
    <row r="4773" spans="1:4" x14ac:dyDescent="0.3">
      <c r="A4773">
        <v>40198710</v>
      </c>
      <c r="B4773">
        <v>100000000</v>
      </c>
      <c r="C4773" s="21">
        <f t="shared" si="74"/>
        <v>-59801290</v>
      </c>
      <c r="D4773" t="s">
        <v>8325</v>
      </c>
    </row>
    <row r="4774" spans="1:4" x14ac:dyDescent="0.3">
      <c r="A4774">
        <v>22451</v>
      </c>
      <c r="B4774">
        <v>60000000</v>
      </c>
      <c r="C4774" s="21">
        <f t="shared" si="74"/>
        <v>-59977549</v>
      </c>
      <c r="D4774" t="s">
        <v>8722</v>
      </c>
    </row>
    <row r="4775" spans="1:4" x14ac:dyDescent="0.3">
      <c r="A4775">
        <v>19673424</v>
      </c>
      <c r="B4775">
        <v>80000000</v>
      </c>
      <c r="C4775" s="21">
        <f t="shared" si="74"/>
        <v>-60326576</v>
      </c>
      <c r="D4775" t="s">
        <v>8466</v>
      </c>
    </row>
    <row r="4776" spans="1:4" x14ac:dyDescent="0.3">
      <c r="A4776">
        <v>14567883</v>
      </c>
      <c r="B4776">
        <v>75000000</v>
      </c>
      <c r="C4776" s="21">
        <f t="shared" si="74"/>
        <v>-60432117</v>
      </c>
      <c r="D4776" t="s">
        <v>8514</v>
      </c>
    </row>
    <row r="4777" spans="1:4" x14ac:dyDescent="0.3">
      <c r="A4777">
        <v>19480739</v>
      </c>
      <c r="B4777">
        <v>80000000</v>
      </c>
      <c r="C4777" s="21">
        <f t="shared" si="74"/>
        <v>-60519261</v>
      </c>
      <c r="D4777" t="s">
        <v>8467</v>
      </c>
    </row>
    <row r="4778" spans="1:4" x14ac:dyDescent="0.3">
      <c r="A4778">
        <v>26082914</v>
      </c>
      <c r="B4778">
        <v>87000000</v>
      </c>
      <c r="C4778" s="21">
        <f t="shared" si="74"/>
        <v>-60917086</v>
      </c>
      <c r="D4778" t="s">
        <v>8713</v>
      </c>
    </row>
    <row r="4779" spans="1:4" x14ac:dyDescent="0.3">
      <c r="A4779">
        <v>8460990</v>
      </c>
      <c r="B4779">
        <v>70000000</v>
      </c>
      <c r="C4779" s="21">
        <f t="shared" si="74"/>
        <v>-61539010</v>
      </c>
      <c r="D4779" t="s">
        <v>8569</v>
      </c>
    </row>
    <row r="4780" spans="1:4" x14ac:dyDescent="0.3">
      <c r="A4780">
        <v>18318000</v>
      </c>
      <c r="B4780">
        <v>80000000</v>
      </c>
      <c r="C4780" s="21">
        <f t="shared" si="74"/>
        <v>-61682000</v>
      </c>
      <c r="D4780" t="s">
        <v>8469</v>
      </c>
    </row>
    <row r="4781" spans="1:4" x14ac:dyDescent="0.3">
      <c r="A4781">
        <v>17593391</v>
      </c>
      <c r="B4781">
        <v>80000000</v>
      </c>
      <c r="C4781" s="21">
        <f t="shared" si="74"/>
        <v>-62406609</v>
      </c>
      <c r="D4781" t="s">
        <v>8468</v>
      </c>
    </row>
    <row r="4782" spans="1:4" x14ac:dyDescent="0.3">
      <c r="A4782">
        <v>27356090</v>
      </c>
      <c r="B4782">
        <v>90000000</v>
      </c>
      <c r="C4782" s="21">
        <f t="shared" si="74"/>
        <v>-62643910</v>
      </c>
      <c r="D4782" t="s">
        <v>8470</v>
      </c>
    </row>
    <row r="4783" spans="1:4" x14ac:dyDescent="0.3">
      <c r="A4783">
        <v>7097125</v>
      </c>
      <c r="B4783">
        <v>70000000</v>
      </c>
      <c r="C4783" s="21">
        <f t="shared" si="74"/>
        <v>-62902875</v>
      </c>
      <c r="D4783" t="s">
        <v>8570</v>
      </c>
    </row>
    <row r="4784" spans="1:4" x14ac:dyDescent="0.3">
      <c r="A4784">
        <v>5851188</v>
      </c>
      <c r="B4784">
        <v>70000000</v>
      </c>
      <c r="C4784" s="21">
        <f t="shared" si="74"/>
        <v>-64148812</v>
      </c>
      <c r="D4784" t="s">
        <v>8572</v>
      </c>
    </row>
    <row r="4785" spans="1:4" x14ac:dyDescent="0.3">
      <c r="A4785">
        <v>35168677</v>
      </c>
      <c r="B4785">
        <v>100000000</v>
      </c>
      <c r="C4785" s="21">
        <f t="shared" si="74"/>
        <v>-64831323</v>
      </c>
      <c r="D4785" t="s">
        <v>8380</v>
      </c>
    </row>
    <row r="4786" spans="1:4" x14ac:dyDescent="0.3">
      <c r="A4786">
        <v>72413</v>
      </c>
      <c r="B4786">
        <v>65000000</v>
      </c>
      <c r="C4786" s="21">
        <f t="shared" si="74"/>
        <v>-64927587</v>
      </c>
      <c r="D4786" t="s">
        <v>8631</v>
      </c>
    </row>
    <row r="4787" spans="1:4" x14ac:dyDescent="0.3">
      <c r="A4787">
        <v>15071514</v>
      </c>
      <c r="B4787">
        <v>80000000</v>
      </c>
      <c r="C4787" s="21">
        <f t="shared" si="74"/>
        <v>-64928486</v>
      </c>
      <c r="D4787" t="s">
        <v>8484</v>
      </c>
    </row>
    <row r="4788" spans="1:4" x14ac:dyDescent="0.3">
      <c r="A4788">
        <v>35024475</v>
      </c>
      <c r="B4788">
        <v>100000000</v>
      </c>
      <c r="C4788" s="21">
        <f t="shared" si="74"/>
        <v>-64975525</v>
      </c>
      <c r="D4788" t="s">
        <v>8332</v>
      </c>
    </row>
    <row r="4789" spans="1:4" x14ac:dyDescent="0.3">
      <c r="A4789">
        <v>17010646</v>
      </c>
      <c r="B4789">
        <v>84000000</v>
      </c>
      <c r="C4789" s="21">
        <f t="shared" si="74"/>
        <v>-66989354</v>
      </c>
      <c r="D4789" t="s">
        <v>8329</v>
      </c>
    </row>
    <row r="4790" spans="1:4" x14ac:dyDescent="0.3">
      <c r="A4790">
        <v>617840</v>
      </c>
      <c r="B4790">
        <v>70000000</v>
      </c>
      <c r="C4790" s="21">
        <f t="shared" si="74"/>
        <v>-69382160</v>
      </c>
      <c r="D4790" t="s">
        <v>8579</v>
      </c>
    </row>
    <row r="4791" spans="1:4" x14ac:dyDescent="0.3">
      <c r="A4791">
        <v>5409517</v>
      </c>
      <c r="B4791">
        <v>75000000</v>
      </c>
      <c r="C4791" s="21">
        <f t="shared" si="74"/>
        <v>-69590483</v>
      </c>
      <c r="D4791" t="s">
        <v>8516</v>
      </c>
    </row>
    <row r="4792" spans="1:4" x14ac:dyDescent="0.3">
      <c r="A4792">
        <v>10166502</v>
      </c>
      <c r="B4792">
        <v>80000000</v>
      </c>
      <c r="C4792" s="21">
        <f t="shared" si="74"/>
        <v>-69833498</v>
      </c>
      <c r="D4792" t="s">
        <v>8733</v>
      </c>
    </row>
    <row r="4793" spans="1:4" x14ac:dyDescent="0.3">
      <c r="A4793">
        <v>129319</v>
      </c>
      <c r="B4793">
        <v>70000000</v>
      </c>
      <c r="C4793" s="21">
        <f t="shared" si="74"/>
        <v>-69870681</v>
      </c>
      <c r="D4793" t="s">
        <v>12053</v>
      </c>
    </row>
    <row r="4794" spans="1:4" x14ac:dyDescent="0.3">
      <c r="A4794">
        <v>15131330</v>
      </c>
      <c r="B4794">
        <v>86000000</v>
      </c>
      <c r="C4794" s="21">
        <f t="shared" si="74"/>
        <v>-70868670</v>
      </c>
      <c r="D4794" t="s">
        <v>8472</v>
      </c>
    </row>
    <row r="4795" spans="1:4" x14ac:dyDescent="0.3">
      <c r="A4795">
        <v>24985612</v>
      </c>
      <c r="B4795">
        <v>100000000</v>
      </c>
      <c r="C4795" s="21">
        <f t="shared" si="74"/>
        <v>-75014388</v>
      </c>
      <c r="D4795" t="s">
        <v>8330</v>
      </c>
    </row>
    <row r="4796" spans="1:4" x14ac:dyDescent="0.3">
      <c r="A4796">
        <v>23014504</v>
      </c>
      <c r="B4796">
        <v>100000000</v>
      </c>
      <c r="C4796" s="21">
        <f t="shared" si="74"/>
        <v>-76985496</v>
      </c>
      <c r="D4796" t="s">
        <v>8346</v>
      </c>
    </row>
    <row r="4797" spans="1:4" x14ac:dyDescent="0.3">
      <c r="A4797">
        <v>17176900</v>
      </c>
      <c r="B4797">
        <v>95000000</v>
      </c>
      <c r="C4797" s="21">
        <f t="shared" si="74"/>
        <v>-77823100</v>
      </c>
      <c r="D4797" t="s">
        <v>8345</v>
      </c>
    </row>
    <row r="4798" spans="1:4" x14ac:dyDescent="0.3">
      <c r="A4798">
        <v>1339152</v>
      </c>
      <c r="B4798">
        <v>81200000</v>
      </c>
      <c r="C4798" s="21">
        <f t="shared" si="74"/>
        <v>-79860848</v>
      </c>
      <c r="D4798" t="s">
        <v>8483</v>
      </c>
    </row>
    <row r="4799" spans="1:4" x14ac:dyDescent="0.3">
      <c r="A4799">
        <v>19445217</v>
      </c>
      <c r="B4799">
        <v>100000000</v>
      </c>
      <c r="C4799" s="21">
        <f t="shared" si="74"/>
        <v>-80554783</v>
      </c>
      <c r="D4799" t="s">
        <v>8360</v>
      </c>
    </row>
    <row r="4800" spans="1:4" x14ac:dyDescent="0.3">
      <c r="A4800">
        <v>19445217</v>
      </c>
      <c r="B4800">
        <v>100000000</v>
      </c>
      <c r="C4800" s="21">
        <f t="shared" si="74"/>
        <v>-80554783</v>
      </c>
      <c r="D4800" t="s">
        <v>8360</v>
      </c>
    </row>
    <row r="4801" spans="1:4" x14ac:dyDescent="0.3">
      <c r="A4801">
        <v>6712451</v>
      </c>
      <c r="B4801">
        <v>90000000</v>
      </c>
      <c r="C4801" s="21">
        <f t="shared" si="74"/>
        <v>-83287549</v>
      </c>
      <c r="D4801" t="s">
        <v>8307</v>
      </c>
    </row>
    <row r="4802" spans="1:4" x14ac:dyDescent="0.3">
      <c r="A4802">
        <v>617228</v>
      </c>
      <c r="B4802">
        <v>84450000</v>
      </c>
      <c r="C4802" s="21">
        <f t="shared" ref="C4802:C4865" si="75">A4802-B4802</f>
        <v>-83832772</v>
      </c>
      <c r="D4802" t="s">
        <v>11524</v>
      </c>
    </row>
    <row r="4803" spans="1:4" x14ac:dyDescent="0.3">
      <c r="A4803">
        <v>11000000</v>
      </c>
      <c r="B4803">
        <v>98000000</v>
      </c>
      <c r="C4803" s="21">
        <f t="shared" si="75"/>
        <v>-87000000</v>
      </c>
      <c r="D4803" t="s">
        <v>8349</v>
      </c>
    </row>
    <row r="4804" spans="1:4" x14ac:dyDescent="0.3">
      <c r="A4804">
        <v>11041228</v>
      </c>
      <c r="B4804">
        <v>100000000</v>
      </c>
      <c r="C4804" s="21">
        <f t="shared" si="75"/>
        <v>-88958772</v>
      </c>
      <c r="D4804" t="s">
        <v>10734</v>
      </c>
    </row>
    <row r="4805" spans="1:4" x14ac:dyDescent="0.3">
      <c r="A4805">
        <v>190562</v>
      </c>
      <c r="B4805">
        <v>90000000</v>
      </c>
      <c r="C4805" s="21">
        <f t="shared" si="75"/>
        <v>-89809438</v>
      </c>
      <c r="D4805" t="s">
        <v>8383</v>
      </c>
    </row>
    <row r="4806" spans="1:4" x14ac:dyDescent="0.3">
      <c r="A4806">
        <v>26871</v>
      </c>
      <c r="B4806">
        <v>92000000</v>
      </c>
      <c r="C4806" s="21">
        <f t="shared" si="75"/>
        <v>-91973129</v>
      </c>
      <c r="D4806" t="s">
        <v>8374</v>
      </c>
    </row>
    <row r="4807" spans="1:4" x14ac:dyDescent="0.3">
      <c r="A4807">
        <v>9213</v>
      </c>
      <c r="B4807">
        <v>94000000</v>
      </c>
      <c r="C4807" s="21">
        <f t="shared" si="75"/>
        <v>-93990787</v>
      </c>
      <c r="D4807" t="s">
        <v>8336</v>
      </c>
    </row>
    <row r="4808" spans="1:4" x14ac:dyDescent="0.3">
      <c r="A4808">
        <v>4411102</v>
      </c>
      <c r="B4808">
        <v>100000000</v>
      </c>
      <c r="C4808" s="21">
        <f t="shared" si="75"/>
        <v>-95588898</v>
      </c>
      <c r="D4808" t="s">
        <v>8331</v>
      </c>
    </row>
    <row r="4809" spans="1:4" x14ac:dyDescent="0.3">
      <c r="A4809">
        <v>3058380</v>
      </c>
      <c r="B4809">
        <v>100000000</v>
      </c>
      <c r="C4809" s="21">
        <f t="shared" si="75"/>
        <v>-96941620</v>
      </c>
      <c r="D4809" t="s">
        <v>10645</v>
      </c>
    </row>
  </sheetData>
  <sortState xmlns:xlrd2="http://schemas.microsoft.com/office/spreadsheetml/2017/richdata2" ref="A2:D4811">
    <sortCondition descending="1" ref="C2:C4811"/>
  </sortState>
  <pageMargins left="0.7" right="0.7" top="0.75" bottom="0.75" header="0.3" footer="0.3"/>
</worksheet>
</file>

<file path=customXml/_rels/item1.xml.rels><?xml version="1.0" encoding="UTF-8" standalone="yes"?>
<Relationships xmlns="http://schemas.openxmlformats.org/package/2006/relationships"><Relationship Id="rId1" Type="http://schemas.openxmlformats.org/officeDocument/2006/relationships/customXmlProps" Target="itemProps1.xml"/></Relationships>
</file>

<file path=customXml/item1.xml>��
</file>

<file path=customXml/itemProps1.xml><?xml version="1.0" encoding="utf-8"?>
<ds:datastoreItem xmlns:ds="http://schemas.openxmlformats.org/officeDocument/2006/customXml" ds:itemID="{FC827B75-4A32-44CA-8346-68F279838BAA}">
  <ds:schemaRefs>
    <ds:schemaRef ds:uri="http://schemas.microsoft.com/DataMashup"/>
  </ds:schemaRefs>
</ds:datastoreItem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9</vt:i4>
      </vt:variant>
    </vt:vector>
  </HeadingPairs>
  <TitlesOfParts>
    <vt:vector size="9" baseType="lpstr">
      <vt:lpstr>IMDB_Movies</vt:lpstr>
      <vt:lpstr>Outliers</vt:lpstr>
      <vt:lpstr>Cleaned dataset</vt:lpstr>
      <vt:lpstr>Table4</vt:lpstr>
      <vt:lpstr>TASK_A</vt:lpstr>
      <vt:lpstr>TASK_B</vt:lpstr>
      <vt:lpstr>TASK_C</vt:lpstr>
      <vt:lpstr>TASK_D</vt:lpstr>
      <vt:lpstr>TASK_E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ANDRI GUPTA</dc:creator>
  <cp:lastModifiedBy>ANDRI GUPTA</cp:lastModifiedBy>
  <dcterms:created xsi:type="dcterms:W3CDTF">2024-01-26T11:55:54Z</dcterms:created>
  <dcterms:modified xsi:type="dcterms:W3CDTF">2024-01-26T15:27:39Z</dcterms:modified>
</cp:coreProperties>
</file>